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SIMIT 2021\Productos\Insumos Web fcm\Cuadros Estadísticos e Indicadores\"/>
    </mc:Choice>
  </mc:AlternateContent>
  <xr:revisionPtr revIDLastSave="0" documentId="13_ncr:1_{F4A09628-5977-41C7-9E5E-92BE8EC832AE}" xr6:coauthVersionLast="47" xr6:coauthVersionMax="47" xr10:uidLastSave="{00000000-0000-0000-0000-000000000000}"/>
  <bookViews>
    <workbookView xWindow="-93" yWindow="-93" windowWidth="21520" windowHeight="11586" tabRatio="912" xr2:uid="{2B542C19-71B2-45A3-BC16-A97CEF69D80F}"/>
  </bookViews>
  <sheets>
    <sheet name="Contenido" sheetId="17" r:id="rId1"/>
    <sheet name="Cuadro 1" sheetId="1" r:id="rId2"/>
    <sheet name="Cuadro 2" sheetId="2" r:id="rId3"/>
    <sheet name="Cuadro 3" sheetId="3" r:id="rId4"/>
    <sheet name="Cuadro 4" sheetId="4" r:id="rId5"/>
    <sheet name="Cuadro 5" sheetId="5" r:id="rId6"/>
    <sheet name="Cuadro 6" sheetId="12" r:id="rId7"/>
    <sheet name="Cuadro 7" sheetId="6" r:id="rId8"/>
    <sheet name="Cuadro 8" sheetId="8" r:id="rId9"/>
    <sheet name="Cuadro 9" sheetId="9" r:id="rId10"/>
    <sheet name="Cuadro 10" sheetId="10" r:id="rId11"/>
    <sheet name="Cuadro 11" sheetId="11" r:id="rId12"/>
    <sheet name="Cuadro 12" sheetId="14" r:id="rId13"/>
    <sheet name="Cuadro 13" sheetId="15" r:id="rId14"/>
    <sheet name="Cuadro 14" sheetId="16" r:id="rId15"/>
  </sheets>
  <externalReferences>
    <externalReference r:id="rId16"/>
    <externalReference r:id="rId17"/>
    <externalReference r:id="rId18"/>
  </externalReferences>
  <definedNames>
    <definedName name="_xlnm._FilterDatabase" localSheetId="11" hidden="1">'Cuadro 11'!$A$13:$O$210</definedName>
    <definedName name="_xlnm._FilterDatabase" localSheetId="12" hidden="1">'Cuadro 12'!$A$13:$O$1753</definedName>
    <definedName name="_xlnm._FilterDatabase" localSheetId="13" hidden="1">'Cuadro 13'!$A$13:$CE$175</definedName>
    <definedName name="_xlnm._FilterDatabase" localSheetId="14" hidden="1">'Cuadro 14'!$A$13:$CE$997</definedName>
    <definedName name="_xlnm._FilterDatabase" localSheetId="2" hidden="1">'Cuadro 2'!$A$13:$P$342</definedName>
    <definedName name="_xlnm._FilterDatabase" localSheetId="4" hidden="1">'Cuadro 4'!$A$13:$XFC$342</definedName>
    <definedName name="_xlnm._FilterDatabase" localSheetId="5" hidden="1">'Cuadro 5'!$A$13:$T$2082</definedName>
    <definedName name="_xlnm._FilterDatabase" localSheetId="6" hidden="1">'Cuadro 6'!$A$13:$HC$1525</definedName>
    <definedName name="_xlnm._FilterDatabase" localSheetId="7" hidden="1">'Cuadro 7'!$A$14:$U$2082</definedName>
    <definedName name="_xlnm._FilterDatabase" localSheetId="9" hidden="1">'Cuadro 9'!$A$13:$Q$325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5" i="17" l="1"/>
  <c r="D15" i="17"/>
  <c r="D67" i="17"/>
  <c r="A67" i="17"/>
  <c r="D63" i="17"/>
  <c r="A63" i="17"/>
  <c r="D59" i="17"/>
  <c r="A59" i="17"/>
  <c r="D55" i="17"/>
  <c r="A55" i="17"/>
  <c r="D51" i="17"/>
  <c r="A51" i="17"/>
  <c r="D47" i="17"/>
  <c r="A47" i="17"/>
  <c r="D43" i="17"/>
  <c r="A43" i="17"/>
  <c r="D39" i="17"/>
  <c r="A39" i="17"/>
  <c r="A35" i="17"/>
  <c r="D31" i="17"/>
  <c r="A31" i="17"/>
  <c r="D27" i="17"/>
  <c r="A27" i="17"/>
  <c r="D23" i="17"/>
  <c r="A23" i="17"/>
  <c r="D19" i="17"/>
  <c r="A19" i="17"/>
  <c r="A15" i="17"/>
  <c r="H35" i="11" l="1"/>
  <c r="I35" i="11" s="1"/>
  <c r="H36" i="11"/>
  <c r="H37" i="11"/>
  <c r="H38" i="11"/>
  <c r="H39" i="11"/>
  <c r="I39" i="11" s="1"/>
  <c r="H40" i="11"/>
  <c r="I40" i="11" s="1"/>
  <c r="H41" i="11"/>
  <c r="H42" i="11"/>
  <c r="I42" i="11" s="1"/>
  <c r="H43" i="11"/>
  <c r="H44" i="11"/>
  <c r="H45" i="11"/>
  <c r="H46" i="11"/>
  <c r="I46" i="11" s="1"/>
  <c r="H47" i="11"/>
  <c r="H48" i="11"/>
  <c r="H49" i="11"/>
  <c r="H50" i="11"/>
  <c r="H51" i="11"/>
  <c r="H52" i="11"/>
  <c r="H53" i="11"/>
  <c r="I53" i="11" s="1"/>
  <c r="H54" i="11"/>
  <c r="H55" i="11"/>
  <c r="H56" i="11"/>
  <c r="H57" i="11"/>
  <c r="H58" i="11"/>
  <c r="H59" i="11"/>
  <c r="H60" i="11"/>
  <c r="H61" i="11"/>
  <c r="H62" i="11"/>
  <c r="H63" i="11"/>
  <c r="H64" i="11"/>
  <c r="H65" i="11"/>
  <c r="H66" i="11"/>
  <c r="H67" i="11"/>
  <c r="I67" i="11" s="1"/>
  <c r="H68" i="11"/>
  <c r="H69" i="11"/>
  <c r="I69" i="11" s="1"/>
  <c r="H70" i="11"/>
  <c r="H71" i="11"/>
  <c r="H72" i="11"/>
  <c r="H73" i="11"/>
  <c r="H74" i="11"/>
  <c r="H75" i="11"/>
  <c r="H76" i="11"/>
  <c r="H77" i="11"/>
  <c r="H78" i="11"/>
  <c r="H79" i="11"/>
  <c r="H80" i="11"/>
  <c r="H81" i="11"/>
  <c r="H82" i="11"/>
  <c r="H83" i="11"/>
  <c r="H84" i="11"/>
  <c r="H85" i="11"/>
  <c r="H86" i="11"/>
  <c r="I86" i="11" s="1"/>
  <c r="H87" i="11"/>
  <c r="H88" i="11"/>
  <c r="H89" i="11"/>
  <c r="I89" i="11" s="1"/>
  <c r="H90" i="11"/>
  <c r="H91" i="11"/>
  <c r="H92" i="11"/>
  <c r="H93" i="11"/>
  <c r="H94" i="11"/>
  <c r="H95" i="11"/>
  <c r="H96" i="11"/>
  <c r="I96" i="11" s="1"/>
  <c r="H97" i="11"/>
  <c r="H98" i="11"/>
  <c r="H99" i="11"/>
  <c r="H100" i="11"/>
  <c r="H101" i="11"/>
  <c r="H102" i="11"/>
  <c r="I102" i="11" s="1"/>
  <c r="H103" i="11"/>
  <c r="H104" i="11"/>
  <c r="H105" i="11"/>
  <c r="H106" i="11"/>
  <c r="H107" i="11"/>
  <c r="H108" i="11"/>
  <c r="H109" i="11"/>
  <c r="I109" i="11" s="1"/>
  <c r="H110" i="11"/>
  <c r="H111" i="11"/>
  <c r="H112" i="11"/>
  <c r="H113" i="11"/>
  <c r="I113" i="11" s="1"/>
  <c r="H114" i="11"/>
  <c r="H115" i="11"/>
  <c r="H116" i="11"/>
  <c r="I116" i="11" s="1"/>
  <c r="H117" i="11"/>
  <c r="H118" i="11"/>
  <c r="H119" i="11"/>
  <c r="H120" i="11"/>
  <c r="I120" i="11" s="1"/>
  <c r="H121" i="11"/>
  <c r="H122" i="11"/>
  <c r="H123" i="11"/>
  <c r="I123" i="11" s="1"/>
  <c r="H124" i="11"/>
  <c r="H125" i="11"/>
  <c r="H126" i="11"/>
  <c r="H127" i="11"/>
  <c r="I127" i="11" s="1"/>
  <c r="H128" i="11"/>
  <c r="H129" i="11"/>
  <c r="H130" i="11"/>
  <c r="H131" i="11"/>
  <c r="H132" i="11"/>
  <c r="H133" i="11"/>
  <c r="I133" i="11" s="1"/>
  <c r="H134" i="11"/>
  <c r="H135" i="11"/>
  <c r="I135" i="11" s="1"/>
  <c r="H136" i="11"/>
  <c r="H137" i="11"/>
  <c r="H138" i="11"/>
  <c r="H139" i="11"/>
  <c r="I139" i="11" s="1"/>
  <c r="H140" i="11"/>
  <c r="H141" i="11"/>
  <c r="I141" i="11" s="1"/>
  <c r="H142" i="11"/>
  <c r="H143" i="11"/>
  <c r="H144" i="11"/>
  <c r="H145" i="11"/>
  <c r="H146" i="11"/>
  <c r="H147" i="11"/>
  <c r="H148" i="11"/>
  <c r="H149" i="11"/>
  <c r="H150" i="11"/>
  <c r="H151" i="11"/>
  <c r="H152" i="11"/>
  <c r="H153" i="11"/>
  <c r="H154" i="11"/>
  <c r="H155" i="11"/>
  <c r="H156" i="11"/>
  <c r="H157" i="11"/>
  <c r="H158" i="11"/>
  <c r="H159" i="11"/>
  <c r="I159" i="11" s="1"/>
  <c r="H160" i="11"/>
  <c r="H161" i="11"/>
  <c r="H162" i="11"/>
  <c r="H163" i="11"/>
  <c r="H164" i="11"/>
  <c r="H165" i="11"/>
  <c r="H166" i="11"/>
  <c r="H167" i="11"/>
  <c r="I167" i="11" s="1"/>
  <c r="H168" i="11"/>
  <c r="H169" i="11"/>
  <c r="H170" i="11"/>
  <c r="H171" i="11"/>
  <c r="I171" i="11" s="1"/>
  <c r="H172" i="11"/>
  <c r="H173" i="11"/>
  <c r="H174" i="11"/>
  <c r="I174" i="11" s="1"/>
  <c r="H175" i="11"/>
  <c r="H176" i="11"/>
  <c r="H177" i="11"/>
  <c r="H178" i="11"/>
  <c r="H179" i="11"/>
  <c r="H180" i="11"/>
  <c r="H181" i="11"/>
  <c r="H182" i="11"/>
  <c r="H183" i="11"/>
  <c r="H184" i="11"/>
  <c r="H185" i="11"/>
  <c r="I185" i="11" s="1"/>
  <c r="H186" i="11"/>
  <c r="H187" i="11"/>
  <c r="H188" i="11"/>
  <c r="H189" i="11"/>
  <c r="H190" i="11"/>
  <c r="H191" i="11"/>
  <c r="H192" i="11"/>
  <c r="H193" i="11"/>
  <c r="H194" i="11"/>
  <c r="H195" i="11"/>
  <c r="H196" i="11"/>
  <c r="H197" i="11"/>
  <c r="H198" i="11"/>
  <c r="H199" i="11"/>
  <c r="I199" i="11" s="1"/>
  <c r="H200" i="11"/>
  <c r="H201" i="11"/>
  <c r="H202" i="11"/>
  <c r="H203" i="11"/>
  <c r="H204" i="11"/>
  <c r="H205" i="11"/>
  <c r="H206" i="11"/>
  <c r="H207" i="11"/>
  <c r="H208" i="11"/>
  <c r="H209" i="11"/>
  <c r="I209" i="11" s="1"/>
  <c r="H210" i="11"/>
  <c r="H29" i="11"/>
  <c r="H30" i="11"/>
  <c r="H31" i="11"/>
  <c r="H32" i="11"/>
  <c r="H33" i="11"/>
  <c r="H34" i="11"/>
  <c r="H28" i="11"/>
  <c r="H22" i="11"/>
  <c r="H23" i="11"/>
  <c r="H24" i="11"/>
  <c r="H25" i="11"/>
  <c r="H26" i="11"/>
  <c r="H27" i="11"/>
  <c r="H21" i="11"/>
  <c r="I21" i="11" s="1"/>
  <c r="H15" i="11"/>
  <c r="H16" i="11"/>
  <c r="H17" i="11"/>
  <c r="H18" i="11"/>
  <c r="H19" i="11"/>
  <c r="H20" i="11"/>
  <c r="H14" i="11"/>
  <c r="F14" i="4"/>
  <c r="E14" i="4"/>
  <c r="G14" i="4"/>
  <c r="H14" i="4" s="1"/>
  <c r="I14" i="4"/>
  <c r="J14" i="4" s="1"/>
  <c r="K14" i="4"/>
  <c r="L14" i="4" s="1"/>
  <c r="M14" i="4"/>
  <c r="N14" i="4" s="1"/>
  <c r="O14" i="4"/>
  <c r="P14" i="4" s="1"/>
  <c r="Q14" i="4"/>
  <c r="R14" i="4" s="1"/>
  <c r="S14" i="4"/>
  <c r="T14" i="4" s="1"/>
  <c r="C14" i="4"/>
  <c r="D14" i="4" s="1"/>
  <c r="E14" i="3"/>
  <c r="F14" i="3" s="1"/>
  <c r="G14" i="3"/>
  <c r="H14" i="3" s="1"/>
  <c r="I14" i="3"/>
  <c r="K14" i="3"/>
  <c r="M14" i="3"/>
  <c r="N14" i="3" s="1"/>
  <c r="O14" i="3"/>
  <c r="Q14" i="3"/>
  <c r="S14" i="3"/>
  <c r="T14" i="3" s="1"/>
  <c r="C14" i="3"/>
  <c r="D14" i="3" s="1"/>
  <c r="I79" i="11" l="1"/>
  <c r="I172" i="11"/>
  <c r="I168" i="11"/>
  <c r="I59" i="11"/>
  <c r="I44" i="11"/>
  <c r="I47" i="11"/>
  <c r="I36" i="11"/>
  <c r="I20" i="11"/>
  <c r="I51" i="11"/>
  <c r="I100" i="11"/>
  <c r="I198" i="11"/>
  <c r="I194" i="11"/>
  <c r="I186" i="11"/>
  <c r="I182" i="11"/>
  <c r="I134" i="11"/>
  <c r="I114" i="11"/>
  <c r="I110" i="11"/>
  <c r="I74" i="11"/>
  <c r="I54" i="11"/>
  <c r="I50" i="11"/>
  <c r="I17" i="11"/>
  <c r="I152" i="11"/>
  <c r="I16" i="11"/>
  <c r="I119" i="11"/>
  <c r="I99" i="11"/>
  <c r="I19" i="11"/>
  <c r="I15" i="11"/>
  <c r="I170" i="11"/>
  <c r="I158" i="11"/>
  <c r="I122" i="11"/>
  <c r="I118" i="11"/>
  <c r="I98" i="11"/>
  <c r="I84" i="11"/>
  <c r="I78" i="11"/>
  <c r="I48" i="11"/>
  <c r="I38" i="11"/>
  <c r="I76" i="11"/>
  <c r="I18" i="11"/>
  <c r="I14" i="11"/>
  <c r="I30" i="11"/>
  <c r="I173" i="11"/>
  <c r="I169" i="11"/>
  <c r="I157" i="11"/>
  <c r="I153" i="11"/>
  <c r="I149" i="11"/>
  <c r="I121" i="11"/>
  <c r="I117" i="11"/>
  <c r="I101" i="11"/>
  <c r="I97" i="11"/>
  <c r="I85" i="11"/>
  <c r="I65" i="11"/>
  <c r="I41" i="11"/>
  <c r="I37" i="11"/>
  <c r="I82" i="11"/>
  <c r="I148" i="11"/>
  <c r="I210" i="11"/>
  <c r="I206" i="11"/>
  <c r="I202" i="11"/>
  <c r="I201" i="11"/>
  <c r="I203" i="11"/>
  <c r="I197" i="11"/>
  <c r="I189" i="11"/>
  <c r="I191" i="11"/>
  <c r="I190" i="11"/>
  <c r="I178" i="11"/>
  <c r="I166" i="11"/>
  <c r="I162" i="11"/>
  <c r="I165" i="11"/>
  <c r="I151" i="11"/>
  <c r="I154" i="11"/>
  <c r="I150" i="11"/>
  <c r="I145" i="11"/>
  <c r="I146" i="11"/>
  <c r="I142" i="11"/>
  <c r="I138" i="11"/>
  <c r="I137" i="11"/>
  <c r="I130" i="11"/>
  <c r="I126" i="11"/>
  <c r="I125" i="11"/>
  <c r="I105" i="11"/>
  <c r="I106" i="11"/>
  <c r="I104" i="11"/>
  <c r="I91" i="11"/>
  <c r="I93" i="11"/>
  <c r="I94" i="11"/>
  <c r="I90" i="11"/>
  <c r="I81" i="11"/>
  <c r="I77" i="11"/>
  <c r="I80" i="11"/>
  <c r="I73" i="11"/>
  <c r="I66" i="11"/>
  <c r="I60" i="11"/>
  <c r="I62" i="11"/>
  <c r="I58" i="11"/>
  <c r="I56" i="11"/>
  <c r="I61" i="11"/>
  <c r="I57" i="11"/>
  <c r="I45" i="11"/>
  <c r="I28" i="11"/>
  <c r="I34" i="11"/>
  <c r="I31" i="11"/>
  <c r="I32" i="11"/>
  <c r="I29" i="11"/>
  <c r="I33" i="11"/>
  <c r="I22" i="11"/>
  <c r="I27" i="11"/>
  <c r="I24" i="11"/>
  <c r="I26" i="11"/>
  <c r="I205" i="11"/>
  <c r="I208" i="11"/>
  <c r="I193" i="11"/>
  <c r="I196" i="11"/>
  <c r="I181" i="11"/>
  <c r="I184" i="11"/>
  <c r="I177" i="11"/>
  <c r="I161" i="11"/>
  <c r="I164" i="11"/>
  <c r="I129" i="11"/>
  <c r="I132" i="11"/>
  <c r="I49" i="11"/>
  <c r="I52" i="11"/>
  <c r="I55" i="11"/>
  <c r="I70" i="11"/>
  <c r="I95" i="11"/>
  <c r="I176" i="11"/>
  <c r="I23" i="11"/>
  <c r="I144" i="11"/>
  <c r="I112" i="11"/>
  <c r="I92" i="11"/>
  <c r="I72" i="11"/>
  <c r="I75" i="11"/>
  <c r="I88" i="11"/>
  <c r="I25" i="11"/>
  <c r="I207" i="11"/>
  <c r="I200" i="11"/>
  <c r="I204" i="11"/>
  <c r="I195" i="11"/>
  <c r="I188" i="11"/>
  <c r="I192" i="11"/>
  <c r="I183" i="11"/>
  <c r="I179" i="11"/>
  <c r="I175" i="11"/>
  <c r="I163" i="11"/>
  <c r="I156" i="11"/>
  <c r="I160" i="11"/>
  <c r="I147" i="11"/>
  <c r="I143" i="11"/>
  <c r="I136" i="11"/>
  <c r="I140" i="11"/>
  <c r="I131" i="11"/>
  <c r="I124" i="11"/>
  <c r="I128" i="11"/>
  <c r="I115" i="11"/>
  <c r="I111" i="11"/>
  <c r="I107" i="11"/>
  <c r="I103" i="11"/>
  <c r="I87" i="11"/>
  <c r="I83" i="11"/>
  <c r="I64" i="11"/>
  <c r="I68" i="11"/>
  <c r="I43" i="11"/>
  <c r="I63" i="11"/>
  <c r="I155" i="11"/>
  <c r="I187" i="11"/>
  <c r="I71" i="11"/>
  <c r="I108" i="11"/>
  <c r="I180" i="11"/>
  <c r="R14" i="3"/>
  <c r="P14" i="3"/>
  <c r="L14" i="3"/>
  <c r="J14" i="3"/>
</calcChain>
</file>

<file path=xl/sharedStrings.xml><?xml version="1.0" encoding="utf-8"?>
<sst xmlns="http://schemas.openxmlformats.org/spreadsheetml/2006/main" count="47455" uniqueCount="1218">
  <si>
    <t xml:space="preserve">Cuadro 1. </t>
  </si>
  <si>
    <t>Comparendos impuestos.</t>
  </si>
  <si>
    <t>Nacional y por Departamento de imposición del comparendo.</t>
  </si>
  <si>
    <t>Fuente: Base de datos Simit - FCM</t>
  </si>
  <si>
    <t>Código Divipola</t>
  </si>
  <si>
    <t>Departamento</t>
  </si>
  <si>
    <t>Cantidad</t>
  </si>
  <si>
    <t>%</t>
  </si>
  <si>
    <t>00</t>
  </si>
  <si>
    <t>NACIONAL</t>
  </si>
  <si>
    <t>05</t>
  </si>
  <si>
    <t>Antioquia</t>
  </si>
  <si>
    <t>08</t>
  </si>
  <si>
    <t>Atlantico</t>
  </si>
  <si>
    <t>11</t>
  </si>
  <si>
    <t>Bogota D.C.</t>
  </si>
  <si>
    <t>13</t>
  </si>
  <si>
    <t>Bolivar</t>
  </si>
  <si>
    <t>15</t>
  </si>
  <si>
    <t>Boyaca</t>
  </si>
  <si>
    <t>17</t>
  </si>
  <si>
    <t>Caldas</t>
  </si>
  <si>
    <t>18</t>
  </si>
  <si>
    <t>Caqueta</t>
  </si>
  <si>
    <t>19</t>
  </si>
  <si>
    <t>Cauca</t>
  </si>
  <si>
    <t>20</t>
  </si>
  <si>
    <t>Cesar</t>
  </si>
  <si>
    <t>23</t>
  </si>
  <si>
    <t>Cordoba</t>
  </si>
  <si>
    <t>25</t>
  </si>
  <si>
    <t>Cundinamarca</t>
  </si>
  <si>
    <t>27</t>
  </si>
  <si>
    <t>Choco</t>
  </si>
  <si>
    <t>41</t>
  </si>
  <si>
    <t>Huila</t>
  </si>
  <si>
    <t>44</t>
  </si>
  <si>
    <t>La Guajira</t>
  </si>
  <si>
    <t>47</t>
  </si>
  <si>
    <t>Magdalena</t>
  </si>
  <si>
    <t>50</t>
  </si>
  <si>
    <t>Meta</t>
  </si>
  <si>
    <t>52</t>
  </si>
  <si>
    <t>Narino</t>
  </si>
  <si>
    <t>54</t>
  </si>
  <si>
    <t>Norte de Santander</t>
  </si>
  <si>
    <t>63</t>
  </si>
  <si>
    <t>Quindio</t>
  </si>
  <si>
    <t>66</t>
  </si>
  <si>
    <t>Risaralda</t>
  </si>
  <si>
    <t>68</t>
  </si>
  <si>
    <t>Santander</t>
  </si>
  <si>
    <t>70</t>
  </si>
  <si>
    <t>Sucre</t>
  </si>
  <si>
    <t>73</t>
  </si>
  <si>
    <t>Tolima</t>
  </si>
  <si>
    <t>76</t>
  </si>
  <si>
    <t>Valle del Cauca</t>
  </si>
  <si>
    <t>81</t>
  </si>
  <si>
    <t>Arauca</t>
  </si>
  <si>
    <t>85</t>
  </si>
  <si>
    <t>Casanare</t>
  </si>
  <si>
    <t>86</t>
  </si>
  <si>
    <t>Putumayo</t>
  </si>
  <si>
    <t>88</t>
  </si>
  <si>
    <t>San Andrés y Providencia</t>
  </si>
  <si>
    <t>95</t>
  </si>
  <si>
    <t>Guaviare</t>
  </si>
  <si>
    <t>Ene-2021p</t>
  </si>
  <si>
    <t>Feb - 2021p</t>
  </si>
  <si>
    <t>Mar - 2021p</t>
  </si>
  <si>
    <t>Abri - 2021p</t>
  </si>
  <si>
    <t>May - 2021p</t>
  </si>
  <si>
    <t>Jun - 2021p</t>
  </si>
  <si>
    <t>I Semestre -2021p</t>
  </si>
  <si>
    <t>2021p (Mensual)</t>
  </si>
  <si>
    <t>Fecha de corte: 30 de junio del año de análisis</t>
  </si>
  <si>
    <t>Fecha de actualización: 14/07/2021</t>
  </si>
  <si>
    <t>p: Información prelimnar sujeta a cambios por actualización de la fuente primaria</t>
  </si>
  <si>
    <t>000005001</t>
  </si>
  <si>
    <t>000005030</t>
  </si>
  <si>
    <t>000005031</t>
  </si>
  <si>
    <t>000005034</t>
  </si>
  <si>
    <t>000005038</t>
  </si>
  <si>
    <t>000005042</t>
  </si>
  <si>
    <t>000005045</t>
  </si>
  <si>
    <t>000005055</t>
  </si>
  <si>
    <t>000005079</t>
  </si>
  <si>
    <t>000005088</t>
  </si>
  <si>
    <t>000005101</t>
  </si>
  <si>
    <t>000005120</t>
  </si>
  <si>
    <t>000005129</t>
  </si>
  <si>
    <t>CALDAS</t>
  </si>
  <si>
    <t>000005138</t>
  </si>
  <si>
    <t>000005147</t>
  </si>
  <si>
    <t>000005148</t>
  </si>
  <si>
    <t>000005154</t>
  </si>
  <si>
    <t>000005172</t>
  </si>
  <si>
    <t>000005190</t>
  </si>
  <si>
    <t>000005197</t>
  </si>
  <si>
    <t>000005206</t>
  </si>
  <si>
    <t>000005209</t>
  </si>
  <si>
    <t>000005212</t>
  </si>
  <si>
    <t>000005237</t>
  </si>
  <si>
    <t>000005250</t>
  </si>
  <si>
    <t>000005264</t>
  </si>
  <si>
    <t>000005266</t>
  </si>
  <si>
    <t>000005284</t>
  </si>
  <si>
    <t>000005308</t>
  </si>
  <si>
    <t>000005318</t>
  </si>
  <si>
    <t>000005321</t>
  </si>
  <si>
    <t>000005360</t>
  </si>
  <si>
    <t>000005368</t>
  </si>
  <si>
    <t>000005376</t>
  </si>
  <si>
    <t>000005380</t>
  </si>
  <si>
    <t>000005390</t>
  </si>
  <si>
    <t>000005400</t>
  </si>
  <si>
    <t>000005425</t>
  </si>
  <si>
    <t>000005440</t>
  </si>
  <si>
    <t>000005490</t>
  </si>
  <si>
    <t>000005541</t>
  </si>
  <si>
    <t>000005579</t>
  </si>
  <si>
    <t>000005591</t>
  </si>
  <si>
    <t>000005604</t>
  </si>
  <si>
    <t>000005607</t>
  </si>
  <si>
    <t>000005615</t>
  </si>
  <si>
    <t>000005631</t>
  </si>
  <si>
    <t>000005642</t>
  </si>
  <si>
    <t>000005649</t>
  </si>
  <si>
    <t>000005656</t>
  </si>
  <si>
    <t>000005660</t>
  </si>
  <si>
    <t>000005664</t>
  </si>
  <si>
    <t>000005667</t>
  </si>
  <si>
    <t>000005670</t>
  </si>
  <si>
    <t>000005674</t>
  </si>
  <si>
    <t>000005679</t>
  </si>
  <si>
    <t>000005686</t>
  </si>
  <si>
    <t>000005690</t>
  </si>
  <si>
    <t>000005697</t>
  </si>
  <si>
    <t>000005736</t>
  </si>
  <si>
    <t>000005756</t>
  </si>
  <si>
    <t>000005761</t>
  </si>
  <si>
    <t>000005790</t>
  </si>
  <si>
    <t>000005792</t>
  </si>
  <si>
    <t>000005809</t>
  </si>
  <si>
    <t>000005837</t>
  </si>
  <si>
    <t>000005842</t>
  </si>
  <si>
    <t>000005847</t>
  </si>
  <si>
    <t>000005854</t>
  </si>
  <si>
    <t>000005856</t>
  </si>
  <si>
    <t>000005858</t>
  </si>
  <si>
    <t>000005861</t>
  </si>
  <si>
    <t>000005887</t>
  </si>
  <si>
    <t>000005890</t>
  </si>
  <si>
    <t>000005893</t>
  </si>
  <si>
    <t>000008001</t>
  </si>
  <si>
    <t>BARRANQUILLA</t>
  </si>
  <si>
    <t>000008296</t>
  </si>
  <si>
    <t>000008433</t>
  </si>
  <si>
    <t>000008573</t>
  </si>
  <si>
    <t>000008634</t>
  </si>
  <si>
    <t>000008638</t>
  </si>
  <si>
    <t>000008758</t>
  </si>
  <si>
    <t>000011001</t>
  </si>
  <si>
    <t>000013000</t>
  </si>
  <si>
    <t>000013001</t>
  </si>
  <si>
    <t>CARTAGENA</t>
  </si>
  <si>
    <t>000013052</t>
  </si>
  <si>
    <t>000013222</t>
  </si>
  <si>
    <t>000013244</t>
  </si>
  <si>
    <t>000013430</t>
  </si>
  <si>
    <t>000013468</t>
  </si>
  <si>
    <t>000013657</t>
  </si>
  <si>
    <t>000013673</t>
  </si>
  <si>
    <t>000013688</t>
  </si>
  <si>
    <t>000013836</t>
  </si>
  <si>
    <t>000015001</t>
  </si>
  <si>
    <t>TUNJA</t>
  </si>
  <si>
    <t>000015176</t>
  </si>
  <si>
    <t>000015204</t>
  </si>
  <si>
    <t>000015238</t>
  </si>
  <si>
    <t>000015299</t>
  </si>
  <si>
    <t>000015322</t>
  </si>
  <si>
    <t>000015407</t>
  </si>
  <si>
    <t>000015469</t>
  </si>
  <si>
    <t>000015491</t>
  </si>
  <si>
    <t>000015516</t>
  </si>
  <si>
    <t>000015572</t>
  </si>
  <si>
    <t>000015632</t>
  </si>
  <si>
    <t>000015693</t>
  </si>
  <si>
    <t>000015753</t>
  </si>
  <si>
    <t>000015759</t>
  </si>
  <si>
    <t>000017001</t>
  </si>
  <si>
    <t>MANIZALES</t>
  </si>
  <si>
    <t>000017013</t>
  </si>
  <si>
    <t>000017042</t>
  </si>
  <si>
    <t>000017050</t>
  </si>
  <si>
    <t>000017174</t>
  </si>
  <si>
    <t>000017380</t>
  </si>
  <si>
    <t>000017433</t>
  </si>
  <si>
    <t>000017614</t>
  </si>
  <si>
    <t>000017653</t>
  </si>
  <si>
    <t>000017777</t>
  </si>
  <si>
    <t>000017873</t>
  </si>
  <si>
    <t>000017877</t>
  </si>
  <si>
    <t>000018001</t>
  </si>
  <si>
    <t>FLORENCIA</t>
  </si>
  <si>
    <t>000018094</t>
  </si>
  <si>
    <t>000018256</t>
  </si>
  <si>
    <t>000019001</t>
  </si>
  <si>
    <t>000019100</t>
  </si>
  <si>
    <t>BOLIVAR</t>
  </si>
  <si>
    <t>000019130</t>
  </si>
  <si>
    <t>000019137</t>
  </si>
  <si>
    <t>000019142</t>
  </si>
  <si>
    <t>000019450</t>
  </si>
  <si>
    <t>000019455</t>
  </si>
  <si>
    <t>000019532</t>
  </si>
  <si>
    <t>000019548</t>
  </si>
  <si>
    <t>000019573</t>
  </si>
  <si>
    <t>000019622</t>
  </si>
  <si>
    <t>000019698</t>
  </si>
  <si>
    <t>000019807</t>
  </si>
  <si>
    <t>000019845</t>
  </si>
  <si>
    <t>000020001</t>
  </si>
  <si>
    <t>VALLEDUPAR</t>
  </si>
  <si>
    <t>000020011</t>
  </si>
  <si>
    <t>000020013</t>
  </si>
  <si>
    <t>000020060</t>
  </si>
  <si>
    <t>000020228</t>
  </si>
  <si>
    <t>000020250</t>
  </si>
  <si>
    <t>000020400</t>
  </si>
  <si>
    <t>000020621</t>
  </si>
  <si>
    <t>000020750</t>
  </si>
  <si>
    <t>000023000</t>
  </si>
  <si>
    <t>000023001</t>
  </si>
  <si>
    <t>MONTERIA</t>
  </si>
  <si>
    <t>000023162</t>
  </si>
  <si>
    <t>000023417</t>
  </si>
  <si>
    <t>000023555</t>
  </si>
  <si>
    <t>000023660</t>
  </si>
  <si>
    <t>000025126</t>
  </si>
  <si>
    <t>000025151</t>
  </si>
  <si>
    <t>000025175</t>
  </si>
  <si>
    <t>000025183</t>
  </si>
  <si>
    <t>000025214</t>
  </si>
  <si>
    <t>000025260</t>
  </si>
  <si>
    <t>000025269</t>
  </si>
  <si>
    <t>000025286</t>
  </si>
  <si>
    <t>000025290</t>
  </si>
  <si>
    <t>000025307</t>
  </si>
  <si>
    <t>000025377</t>
  </si>
  <si>
    <t>000025386</t>
  </si>
  <si>
    <t>000025430</t>
  </si>
  <si>
    <t>000025473</t>
  </si>
  <si>
    <t>000025513</t>
  </si>
  <si>
    <t>000025572</t>
  </si>
  <si>
    <t>000025612</t>
  </si>
  <si>
    <t>000025740</t>
  </si>
  <si>
    <t>000025743</t>
  </si>
  <si>
    <t>000025754</t>
  </si>
  <si>
    <t>000025843</t>
  </si>
  <si>
    <t>000025875</t>
  </si>
  <si>
    <t>000025899</t>
  </si>
  <si>
    <t>000027001</t>
  </si>
  <si>
    <t>000027361</t>
  </si>
  <si>
    <t>000041000</t>
  </si>
  <si>
    <t>000041001</t>
  </si>
  <si>
    <t>NEIVA</t>
  </si>
  <si>
    <t>000041298</t>
  </si>
  <si>
    <t>000041319</t>
  </si>
  <si>
    <t>000041396</t>
  </si>
  <si>
    <t>000041524</t>
  </si>
  <si>
    <t>000041551</t>
  </si>
  <si>
    <t>000044000</t>
  </si>
  <si>
    <t>000044001</t>
  </si>
  <si>
    <t>RIOHACHA</t>
  </si>
  <si>
    <t>000044035</t>
  </si>
  <si>
    <t>000044279</t>
  </si>
  <si>
    <t>000044430</t>
  </si>
  <si>
    <t>000047000</t>
  </si>
  <si>
    <t>000047001</t>
  </si>
  <si>
    <t>SANTA MARTA</t>
  </si>
  <si>
    <t>000047053</t>
  </si>
  <si>
    <t>000047189</t>
  </si>
  <si>
    <t>000047245</t>
  </si>
  <si>
    <t>000047288</t>
  </si>
  <si>
    <t>000047555</t>
  </si>
  <si>
    <t>000047980</t>
  </si>
  <si>
    <t>000050000</t>
  </si>
  <si>
    <t>000050001</t>
  </si>
  <si>
    <t>VILLAVICENCIO</t>
  </si>
  <si>
    <t>000050006</t>
  </si>
  <si>
    <t>000050313</t>
  </si>
  <si>
    <t>000052001</t>
  </si>
  <si>
    <t>PASTO</t>
  </si>
  <si>
    <t>000052240</t>
  </si>
  <si>
    <t>000052356</t>
  </si>
  <si>
    <t>000052480</t>
  </si>
  <si>
    <t>NARIÑO</t>
  </si>
  <si>
    <t>000052612</t>
  </si>
  <si>
    <t>000052788</t>
  </si>
  <si>
    <t>000052835</t>
  </si>
  <si>
    <t>000052838</t>
  </si>
  <si>
    <t>000054001</t>
  </si>
  <si>
    <t>000054261</t>
  </si>
  <si>
    <t>000054405</t>
  </si>
  <si>
    <t>000054498</t>
  </si>
  <si>
    <t>000054518</t>
  </si>
  <si>
    <t>000054874</t>
  </si>
  <si>
    <t>000063001</t>
  </si>
  <si>
    <t>000063130</t>
  </si>
  <si>
    <t>000063190</t>
  </si>
  <si>
    <t>000063401</t>
  </si>
  <si>
    <t>000063594</t>
  </si>
  <si>
    <t>000066001</t>
  </si>
  <si>
    <t>PEREIRA</t>
  </si>
  <si>
    <t>000066170</t>
  </si>
  <si>
    <t>000066400</t>
  </si>
  <si>
    <t>000066682</t>
  </si>
  <si>
    <t>000068001</t>
  </si>
  <si>
    <t>BUCARAMANGA</t>
  </si>
  <si>
    <t>000068051</t>
  </si>
  <si>
    <t>000068077</t>
  </si>
  <si>
    <t>000068081</t>
  </si>
  <si>
    <t>000068167</t>
  </si>
  <si>
    <t>000068190</t>
  </si>
  <si>
    <t>000068229</t>
  </si>
  <si>
    <t>000068255</t>
  </si>
  <si>
    <t>000068276</t>
  </si>
  <si>
    <t>000068307</t>
  </si>
  <si>
    <t>000068406</t>
  </si>
  <si>
    <t>000068432</t>
  </si>
  <si>
    <t>000068500</t>
  </si>
  <si>
    <t>000068547</t>
  </si>
  <si>
    <t>000068549</t>
  </si>
  <si>
    <t>000068615</t>
  </si>
  <si>
    <t>000068655</t>
  </si>
  <si>
    <t>000068679</t>
  </si>
  <si>
    <t>000068755</t>
  </si>
  <si>
    <t>000068861</t>
  </si>
  <si>
    <t>000070001</t>
  </si>
  <si>
    <t>SINCELEJO</t>
  </si>
  <si>
    <t>000070215</t>
  </si>
  <si>
    <t>000070670</t>
  </si>
  <si>
    <t>000070771</t>
  </si>
  <si>
    <t>SUCRE</t>
  </si>
  <si>
    <t>000073001</t>
  </si>
  <si>
    <t>000073026</t>
  </si>
  <si>
    <t>000073055</t>
  </si>
  <si>
    <t>000073168</t>
  </si>
  <si>
    <t>000073268</t>
  </si>
  <si>
    <t>000073283</t>
  </si>
  <si>
    <t>000073319</t>
  </si>
  <si>
    <t>000073349</t>
  </si>
  <si>
    <t>000073411</t>
  </si>
  <si>
    <t>000073443</t>
  </si>
  <si>
    <t>000073449</t>
  </si>
  <si>
    <t>000073585</t>
  </si>
  <si>
    <t>000076000</t>
  </si>
  <si>
    <t>000076001</t>
  </si>
  <si>
    <t>000076036</t>
  </si>
  <si>
    <t>000076109</t>
  </si>
  <si>
    <t>000076111</t>
  </si>
  <si>
    <t>000076113</t>
  </si>
  <si>
    <t>000076122</t>
  </si>
  <si>
    <t>000076130</t>
  </si>
  <si>
    <t>000076147</t>
  </si>
  <si>
    <t>000076248</t>
  </si>
  <si>
    <t>000076275</t>
  </si>
  <si>
    <t>000076306</t>
  </si>
  <si>
    <t>000076318</t>
  </si>
  <si>
    <t>000076364</t>
  </si>
  <si>
    <t>000076400</t>
  </si>
  <si>
    <t>000076520</t>
  </si>
  <si>
    <t>000076563</t>
  </si>
  <si>
    <t>000076616</t>
  </si>
  <si>
    <t>000076622</t>
  </si>
  <si>
    <t>000076736</t>
  </si>
  <si>
    <t>000076834</t>
  </si>
  <si>
    <t>000076890</t>
  </si>
  <si>
    <t>000076892</t>
  </si>
  <si>
    <t>000076895</t>
  </si>
  <si>
    <t>000081001</t>
  </si>
  <si>
    <t>ARAUCA</t>
  </si>
  <si>
    <t>000081065</t>
  </si>
  <si>
    <t>000081736</t>
  </si>
  <si>
    <t>000081794</t>
  </si>
  <si>
    <t>000085001</t>
  </si>
  <si>
    <t>YOPAL</t>
  </si>
  <si>
    <t>000085010</t>
  </si>
  <si>
    <t>000085440</t>
  </si>
  <si>
    <t>000086000</t>
  </si>
  <si>
    <t>000086001</t>
  </si>
  <si>
    <t>MOCOA</t>
  </si>
  <si>
    <t>000086320</t>
  </si>
  <si>
    <t>000086568</t>
  </si>
  <si>
    <t>000086865</t>
  </si>
  <si>
    <t>000088001</t>
  </si>
  <si>
    <t>000095001</t>
  </si>
  <si>
    <t>SAN JOSE DEL GUAVIARE</t>
  </si>
  <si>
    <t xml:space="preserve">Cuadro 2. </t>
  </si>
  <si>
    <t>Departamento y municipio de imposición del comparendo.</t>
  </si>
  <si>
    <t>Medellin</t>
  </si>
  <si>
    <t>Amaga</t>
  </si>
  <si>
    <t>Amalfi</t>
  </si>
  <si>
    <t>Andes</t>
  </si>
  <si>
    <t>Angostura</t>
  </si>
  <si>
    <t>Santafe De Antioquia</t>
  </si>
  <si>
    <t>Apartado</t>
  </si>
  <si>
    <t>Argelia</t>
  </si>
  <si>
    <t>Barbosa</t>
  </si>
  <si>
    <t>Bello</t>
  </si>
  <si>
    <t>Ciudad Bolivar</t>
  </si>
  <si>
    <t>Caceres</t>
  </si>
  <si>
    <t>Cañasgordas</t>
  </si>
  <si>
    <t>Carepa</t>
  </si>
  <si>
    <t>El Carmen De Viboral</t>
  </si>
  <si>
    <t>Caucasia</t>
  </si>
  <si>
    <t>Chigorodo</t>
  </si>
  <si>
    <t>Cisneros</t>
  </si>
  <si>
    <t>Cocorna</t>
  </si>
  <si>
    <t>Concepcion</t>
  </si>
  <si>
    <t>Concordia</t>
  </si>
  <si>
    <t>Copacabana</t>
  </si>
  <si>
    <t>Don Matias</t>
  </si>
  <si>
    <t>El Bagre</t>
  </si>
  <si>
    <t>Entrerrios</t>
  </si>
  <si>
    <t>Envigado</t>
  </si>
  <si>
    <t>Frontino</t>
  </si>
  <si>
    <t>Girardota</t>
  </si>
  <si>
    <t>Guarne</t>
  </si>
  <si>
    <t>Guatape</t>
  </si>
  <si>
    <t>Itagui</t>
  </si>
  <si>
    <t>Jerico</t>
  </si>
  <si>
    <t>La Ceja</t>
  </si>
  <si>
    <t>La Estrella</t>
  </si>
  <si>
    <t>La Pintada</t>
  </si>
  <si>
    <t>La Union</t>
  </si>
  <si>
    <t>Maceo</t>
  </si>
  <si>
    <t>Marinilla</t>
  </si>
  <si>
    <t>Necocli</t>
  </si>
  <si>
    <t>Peñol</t>
  </si>
  <si>
    <t>Puerto Berrio</t>
  </si>
  <si>
    <t>Puerto Triunfo</t>
  </si>
  <si>
    <t>Remedios</t>
  </si>
  <si>
    <t>Retiro</t>
  </si>
  <si>
    <t>Rionegro</t>
  </si>
  <si>
    <t>Sabaneta</t>
  </si>
  <si>
    <t>Salgar</t>
  </si>
  <si>
    <t>San Carlos</t>
  </si>
  <si>
    <t>San Jeronimo</t>
  </si>
  <si>
    <t>San Luis</t>
  </si>
  <si>
    <t>San Pedro De Los Milagros</t>
  </si>
  <si>
    <t>San Rafael</t>
  </si>
  <si>
    <t>San Roque</t>
  </si>
  <si>
    <t>San Vicente Ferrer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</si>
  <si>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</si>
  <si>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</si>
  <si>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</si>
  <si>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</si>
  <si>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</si>
  <si>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</si>
  <si>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</si>
  <si>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Taraza</t>
  </si>
  <si>
    <t>Tarso</t>
  </si>
  <si>
    <t>Titiribi</t>
  </si>
  <si>
    <t>Turbo</t>
  </si>
  <si>
    <t>Uramita</t>
  </si>
  <si>
    <t>Urrao</t>
  </si>
  <si>
    <t>Valdivia</t>
  </si>
  <si>
    <t>Valparaiso</t>
  </si>
  <si>
    <t>Vegachi</t>
  </si>
  <si>
    <t>Venecia</t>
  </si>
  <si>
    <t>Yarumal</t>
  </si>
  <si>
    <t>Yolombo</t>
  </si>
  <si>
    <t>Yondo</t>
  </si>
  <si>
    <t>Barranquilla</t>
  </si>
  <si>
    <t>Galapa</t>
  </si>
  <si>
    <t>Malambo</t>
  </si>
  <si>
    <t>Puerto Colombia</t>
  </si>
  <si>
    <t>Sabanagrande</t>
  </si>
  <si>
    <t>Sabanalarga</t>
  </si>
  <si>
    <t>Soledad</t>
  </si>
  <si>
    <t>Bogota, D.C.</t>
  </si>
  <si>
    <t>Sin Información</t>
  </si>
  <si>
    <t>Cartagena</t>
  </si>
  <si>
    <t>Arjona</t>
  </si>
  <si>
    <t>Clemencia</t>
  </si>
  <si>
    <t>El Carmen De Bolivar</t>
  </si>
  <si>
    <t>Magangue</t>
  </si>
  <si>
    <t>Mompos</t>
  </si>
  <si>
    <t>San Juan Nepomuceno</t>
  </si>
  <si>
    <t>Santa Catalina</t>
  </si>
  <si>
    <t>Santa Rosa Del Sur</t>
  </si>
  <si>
    <t>Turbaco</t>
  </si>
  <si>
    <t>Tunja</t>
  </si>
  <si>
    <t>Chiquinquira</t>
  </si>
  <si>
    <t>Combita</t>
  </si>
  <si>
    <t>Duitama</t>
  </si>
  <si>
    <t>Garagoa</t>
  </si>
  <si>
    <t>Guateque</t>
  </si>
  <si>
    <t>Villa De Leyva</t>
  </si>
  <si>
    <t>Moniquira</t>
  </si>
  <si>
    <t>Nobsa</t>
  </si>
  <si>
    <t>Paipa</t>
  </si>
  <si>
    <t>Puerto Boyaca</t>
  </si>
  <si>
    <t>Saboya</t>
  </si>
  <si>
    <t>Santa Rosa De Viterbo</t>
  </si>
  <si>
    <t>Soata</t>
  </si>
  <si>
    <t>Sogamoso</t>
  </si>
  <si>
    <t>Manizales</t>
  </si>
  <si>
    <t>Aguadas</t>
  </si>
  <si>
    <t>Anserma</t>
  </si>
  <si>
    <t>Aranzazu</t>
  </si>
  <si>
    <t>Chinchina</t>
  </si>
  <si>
    <t>La Dorada</t>
  </si>
  <si>
    <t>Manzanares</t>
  </si>
  <si>
    <t>Riosucio</t>
  </si>
  <si>
    <t>Salamina</t>
  </si>
  <si>
    <t>Supia</t>
  </si>
  <si>
    <t>Villamaria</t>
  </si>
  <si>
    <t>Viterbo</t>
  </si>
  <si>
    <t>Florencia</t>
  </si>
  <si>
    <t>Belen De Los Andaquies</t>
  </si>
  <si>
    <t>El Paujil</t>
  </si>
  <si>
    <t>Popayan</t>
  </si>
  <si>
    <t>Cajibio</t>
  </si>
  <si>
    <t>Caldono</t>
  </si>
  <si>
    <t>Caloto</t>
  </si>
  <si>
    <t>Mercaderes</t>
  </si>
  <si>
    <t>Miranda</t>
  </si>
  <si>
    <t>Patia</t>
  </si>
  <si>
    <t>Piendamo</t>
  </si>
  <si>
    <t>Puerto Tejada</t>
  </si>
  <si>
    <t>Rosas</t>
  </si>
  <si>
    <t>Santander De Quilichao</t>
  </si>
  <si>
    <t>Timbio</t>
  </si>
  <si>
    <t>Villa Rica</t>
  </si>
  <si>
    <t>Valledupar</t>
  </si>
  <si>
    <t>Aguachica</t>
  </si>
  <si>
    <t>Agustin Codazzi</t>
  </si>
  <si>
    <t>Bosconia</t>
  </si>
  <si>
    <t>Curumani</t>
  </si>
  <si>
    <t>El Paso</t>
  </si>
  <si>
    <t>La Jagua De Ibirico</t>
  </si>
  <si>
    <t>La Paz</t>
  </si>
  <si>
    <t>San Diego</t>
  </si>
  <si>
    <t>Monteria</t>
  </si>
  <si>
    <t>Cerete</t>
  </si>
  <si>
    <t>Lorica</t>
  </si>
  <si>
    <t>Planeta Rica</t>
  </si>
  <si>
    <t>Sahagun</t>
  </si>
  <si>
    <t>Cajica</t>
  </si>
  <si>
    <t>Caqueza</t>
  </si>
  <si>
    <t>Chia</t>
  </si>
  <si>
    <t>Choconta</t>
  </si>
  <si>
    <t>Cota</t>
  </si>
  <si>
    <t>El Rosal</t>
  </si>
  <si>
    <t>Facatativa</t>
  </si>
  <si>
    <t>Funza</t>
  </si>
  <si>
    <t>Fusagasuga</t>
  </si>
  <si>
    <t>Girardot</t>
  </si>
  <si>
    <t>La Calera</t>
  </si>
  <si>
    <t>La Mesa</t>
  </si>
  <si>
    <t>Madrid</t>
  </si>
  <si>
    <t>Mosquera</t>
  </si>
  <si>
    <t>Pacho</t>
  </si>
  <si>
    <t>Puerto Salgar</t>
  </si>
  <si>
    <t>Ricaurte</t>
  </si>
  <si>
    <t>Sibate</t>
  </si>
  <si>
    <t>Silvania</t>
  </si>
  <si>
    <t>Soacha</t>
  </si>
  <si>
    <t>Villa De San Diego De Ubate</t>
  </si>
  <si>
    <t>Villeta</t>
  </si>
  <si>
    <t>Zipaquira</t>
  </si>
  <si>
    <t>Quibdo</t>
  </si>
  <si>
    <t>Istmina</t>
  </si>
  <si>
    <t>Neiva</t>
  </si>
  <si>
    <t>Garzon</t>
  </si>
  <si>
    <t>Guadalupe</t>
  </si>
  <si>
    <t>La Plata</t>
  </si>
  <si>
    <t>Palermo</t>
  </si>
  <si>
    <t>Pitalito</t>
  </si>
  <si>
    <t>Riohacha</t>
  </si>
  <si>
    <t>Albania</t>
  </si>
  <si>
    <t>Fonseca</t>
  </si>
  <si>
    <t>Maicao</t>
  </si>
  <si>
    <t>Santa Marta</t>
  </si>
  <si>
    <t>Aracataca</t>
  </si>
  <si>
    <t>Cienaga</t>
  </si>
  <si>
    <t>El Banco</t>
  </si>
  <si>
    <t>Fundacion</t>
  </si>
  <si>
    <t>Plato</t>
  </si>
  <si>
    <t>Zona Bananera</t>
  </si>
  <si>
    <t>Villavicencio</t>
  </si>
  <si>
    <t>Acacias</t>
  </si>
  <si>
    <t>Granada</t>
  </si>
  <si>
    <t>Pasto</t>
  </si>
  <si>
    <t>Chachagüi</t>
  </si>
  <si>
    <t>Ipiales</t>
  </si>
  <si>
    <t>Nariño</t>
  </si>
  <si>
    <t>Tangua</t>
  </si>
  <si>
    <t>San Andres De Tumaco</t>
  </si>
  <si>
    <t>Tuquerres</t>
  </si>
  <si>
    <t>Cucuta</t>
  </si>
  <si>
    <t>El Zulia</t>
  </si>
  <si>
    <t>Los Patios</t>
  </si>
  <si>
    <t>Ocaña</t>
  </si>
  <si>
    <t>Pamplona</t>
  </si>
  <si>
    <t>Villa Del Rosario</t>
  </si>
  <si>
    <t>Armenia</t>
  </si>
  <si>
    <t>Calarca</t>
  </si>
  <si>
    <t>Circasia</t>
  </si>
  <si>
    <t>La Tebaida</t>
  </si>
  <si>
    <t>Quimbaya</t>
  </si>
  <si>
    <t>Pereira</t>
  </si>
  <si>
    <t>Dosquebradas</t>
  </si>
  <si>
    <t>La Virginia</t>
  </si>
  <si>
    <t>Santa Rosa De Cabal</t>
  </si>
  <si>
    <t>Bucaramanga</t>
  </si>
  <si>
    <t>Aratoca</t>
  </si>
  <si>
    <t>Barrancabermeja</t>
  </si>
  <si>
    <t>Charala</t>
  </si>
  <si>
    <t>Cimitarra</t>
  </si>
  <si>
    <t>Curiti</t>
  </si>
  <si>
    <t>El Playon</t>
  </si>
  <si>
    <t>Floridablanca</t>
  </si>
  <si>
    <t>Giron</t>
  </si>
  <si>
    <t>Lebrija</t>
  </si>
  <si>
    <t>Malaga</t>
  </si>
  <si>
    <t>Oiba</t>
  </si>
  <si>
    <t>Piedecuesta</t>
  </si>
  <si>
    <t>Pinchote</t>
  </si>
  <si>
    <t>Sabana De Torres</t>
  </si>
  <si>
    <t>San Gil</t>
  </si>
  <si>
    <t>Socorro</t>
  </si>
  <si>
    <t>Velez</t>
  </si>
  <si>
    <t>Sincelejo</t>
  </si>
  <si>
    <t>Corozal</t>
  </si>
  <si>
    <t>Sampues</t>
  </si>
  <si>
    <t>Ibague</t>
  </si>
  <si>
    <t>Alvarado</t>
  </si>
  <si>
    <t>Armero</t>
  </si>
  <si>
    <t>Chaparral</t>
  </si>
  <si>
    <t>Espinal</t>
  </si>
  <si>
    <t>Fresno</t>
  </si>
  <si>
    <t>Guamo</t>
  </si>
  <si>
    <t>Honda</t>
  </si>
  <si>
    <t>Libano</t>
  </si>
  <si>
    <t>San Sebastian De Mariquita</t>
  </si>
  <si>
    <t>Melgar</t>
  </si>
  <si>
    <t>Purificacion</t>
  </si>
  <si>
    <t>Andalucia</t>
  </si>
  <si>
    <t>Buenaventura</t>
  </si>
  <si>
    <t>Guadalajara De Buga</t>
  </si>
  <si>
    <t>Bugalagrande</t>
  </si>
  <si>
    <t>Caicedonia</t>
  </si>
  <si>
    <t>Candelaria</t>
  </si>
  <si>
    <t>Cartago</t>
  </si>
  <si>
    <t>El Cerrito</t>
  </si>
  <si>
    <t>Florida</t>
  </si>
  <si>
    <t>Ginebra</t>
  </si>
  <si>
    <t>Guacari</t>
  </si>
  <si>
    <t>Jamundi</t>
  </si>
  <si>
    <t>Palmira</t>
  </si>
  <si>
    <t>Pradera</t>
  </si>
  <si>
    <t>Riofrio</t>
  </si>
  <si>
    <t>Roldanillo</t>
  </si>
  <si>
    <t>Sevilla</t>
  </si>
  <si>
    <t>Tulua</t>
  </si>
  <si>
    <t>Yotoco</t>
  </si>
  <si>
    <t>Yumbo</t>
  </si>
  <si>
    <t>Zarzal</t>
  </si>
  <si>
    <t>Arauquita</t>
  </si>
  <si>
    <t>Saravena</t>
  </si>
  <si>
    <t>Tame</t>
  </si>
  <si>
    <t>Yopal</t>
  </si>
  <si>
    <t>Aguazul</t>
  </si>
  <si>
    <t>Villanueva</t>
  </si>
  <si>
    <t>Mocoa</t>
  </si>
  <si>
    <t>Orito</t>
  </si>
  <si>
    <t>Puerto Asis</t>
  </si>
  <si>
    <t>Valle Del Guamuez</t>
  </si>
  <si>
    <t>San Andres</t>
  </si>
  <si>
    <t>San Jose Del Guaviare</t>
  </si>
  <si>
    <t>ANTIOQUIA</t>
  </si>
  <si>
    <t>ATLANTICO</t>
  </si>
  <si>
    <t>BOGOTA D.C.</t>
  </si>
  <si>
    <t>BOYACA</t>
  </si>
  <si>
    <t>CAQUETA</t>
  </si>
  <si>
    <t>CAUCA</t>
  </si>
  <si>
    <t>CESAR</t>
  </si>
  <si>
    <t>CORDOBA</t>
  </si>
  <si>
    <t>CUNDINAMARCA</t>
  </si>
  <si>
    <t>CHOCO</t>
  </si>
  <si>
    <t>HUILA</t>
  </si>
  <si>
    <t>LA GUAJIRA</t>
  </si>
  <si>
    <t>MAGDALENA</t>
  </si>
  <si>
    <t>META</t>
  </si>
  <si>
    <t>NARINO</t>
  </si>
  <si>
    <t>NORTE DE SANTANDER</t>
  </si>
  <si>
    <t>QUINDIO</t>
  </si>
  <si>
    <t>RISARALDA</t>
  </si>
  <si>
    <t>SANTANDER</t>
  </si>
  <si>
    <t>TOLIMA</t>
  </si>
  <si>
    <t>VALLE DEL CAUCA</t>
  </si>
  <si>
    <t>CASANARE</t>
  </si>
  <si>
    <t>PUTUMAYO</t>
  </si>
  <si>
    <t>SAN ANDRÉS Y PROVIDENCIA</t>
  </si>
  <si>
    <t>GUAVIARE</t>
  </si>
  <si>
    <t xml:space="preserve">Cuadro 3. </t>
  </si>
  <si>
    <t>Comparendos impuestos según jurisdicción de la vía.</t>
  </si>
  <si>
    <t>Total Nacional y por Departamento de imposición del comparendo.</t>
  </si>
  <si>
    <t xml:space="preserve"> I Trim -2021p
Urbana</t>
  </si>
  <si>
    <t>Total - 2021p
Urbana</t>
  </si>
  <si>
    <t xml:space="preserve">Total - 2021p
Vías Nacionales </t>
  </si>
  <si>
    <t xml:space="preserve">Total - 2021p
Total </t>
  </si>
  <si>
    <t xml:space="preserve">II Trim 2021p
Total </t>
  </si>
  <si>
    <t xml:space="preserve">II Trim -2021p
Vías Nacionales </t>
  </si>
  <si>
    <t xml:space="preserve"> II Trim -2021p
Urbana</t>
  </si>
  <si>
    <t xml:space="preserve">I -Trim 2021p
Total </t>
  </si>
  <si>
    <t xml:space="preserve">I Trim 2021p
Vías Nacionales </t>
  </si>
  <si>
    <t xml:space="preserve"> I Trim 2021p
Urbana</t>
  </si>
  <si>
    <t>Departamento/Municipio</t>
  </si>
  <si>
    <t xml:space="preserve">Cuadro 4. </t>
  </si>
  <si>
    <t>Comparendos impuestos según medio de imposición del comparendo</t>
  </si>
  <si>
    <t>Nacional. Departamento y municipio de imposición del comparendo.</t>
  </si>
  <si>
    <t>Total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</si>
  <si>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</si>
  <si>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</si>
  <si>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</si>
  <si>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</si>
  <si>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</si>
  <si>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</si>
  <si>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</si>
  <si>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</si>
  <si>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</si>
  <si>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</si>
  <si>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</si>
  <si>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</si>
  <si>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</si>
  <si>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</si>
  <si>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</si>
  <si>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</si>
  <si>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</si>
  <si>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</si>
  <si>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</si>
  <si>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</si>
  <si>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</si>
  <si>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</si>
  <si>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</si>
  <si>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</si>
  <si>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</si>
  <si>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</si>
  <si>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</si>
  <si>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</si>
  <si>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</si>
  <si>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</si>
  <si>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</si>
  <si>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</si>
  <si>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B21</t>
  </si>
  <si>
    <t>B22</t>
  </si>
  <si>
    <t>B23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</si>
  <si>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</si>
  <si>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</si>
  <si>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</si>
  <si>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</si>
  <si>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</si>
  <si>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</si>
  <si>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</si>
  <si>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</si>
  <si>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</si>
  <si>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</si>
  <si>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</si>
  <si>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</si>
  <si>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</si>
  <si>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</si>
  <si>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</si>
  <si>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</si>
  <si>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</si>
  <si>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</si>
  <si>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</si>
  <si>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</si>
  <si>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</si>
  <si>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</si>
  <si>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</si>
  <si>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</si>
  <si>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</si>
  <si>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</si>
  <si>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</si>
  <si>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</si>
  <si>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</si>
  <si>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</si>
  <si>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</si>
  <si>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</si>
  <si>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</si>
  <si>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</si>
  <si>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</si>
  <si>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</t>
  </si>
  <si>
    <t>C37</t>
  </si>
  <si>
    <t>C38</t>
  </si>
  <si>
    <t>C39</t>
  </si>
  <si>
    <t>C40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</si>
  <si>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</si>
  <si>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</si>
  <si>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</si>
  <si>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</si>
  <si>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</si>
  <si>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</si>
  <si>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</si>
  <si>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</si>
  <si>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</si>
  <si>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</si>
  <si>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</si>
  <si>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</si>
  <si>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D13</t>
  </si>
  <si>
    <t>D14</t>
  </si>
  <si>
    <t>D15</t>
  </si>
  <si>
    <t>D16</t>
  </si>
  <si>
    <t>D17</t>
  </si>
  <si>
    <t>E01</t>
  </si>
  <si>
    <t>E02</t>
  </si>
  <si>
    <t>E04</t>
  </si>
  <si>
    <t>F</t>
  </si>
  <si>
    <t>F01</t>
  </si>
  <si>
    <t>F02</t>
  </si>
  <si>
    <t>F03</t>
  </si>
  <si>
    <t>F04</t>
  </si>
  <si>
    <t>F05</t>
  </si>
  <si>
    <t>F06</t>
  </si>
  <si>
    <t>F07</t>
  </si>
  <si>
    <t>F09</t>
  </si>
  <si>
    <t>F12</t>
  </si>
  <si>
    <t>G01</t>
  </si>
  <si>
    <t>G02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</si>
  <si>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</si>
  <si>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</si>
  <si>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</si>
  <si>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</si>
  <si>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</si>
  <si>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</si>
  <si>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</si>
  <si>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</si>
  <si>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</si>
  <si>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</si>
  <si>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</si>
  <si>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</si>
  <si>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H13</t>
  </si>
  <si>
    <t>I01</t>
  </si>
  <si>
    <t>I02</t>
  </si>
  <si>
    <t>J01</t>
  </si>
  <si>
    <t>J04</t>
  </si>
  <si>
    <t>Infracciones municipales</t>
  </si>
  <si>
    <t>Código de la infracción</t>
  </si>
  <si>
    <t>-</t>
  </si>
  <si>
    <t xml:space="preserve">Cuadro 5. </t>
  </si>
  <si>
    <t>Comparendos impuestos por código de la infracción.</t>
  </si>
  <si>
    <t xml:space="preserve">I Trim -2021p
Vías Nacionales </t>
  </si>
  <si>
    <t>TOTAL</t>
  </si>
  <si>
    <t>Infracciones Municipales</t>
  </si>
  <si>
    <t xml:space="preserve">Cuadro 7. </t>
  </si>
  <si>
    <t>Comparendos impuestos según jurisdicción de la vía y código de infracción.</t>
  </si>
  <si>
    <t xml:space="preserve"> I Trim -2021p
Derección Electrónica</t>
  </si>
  <si>
    <t>I Trim -2021p
Manual</t>
  </si>
  <si>
    <t xml:space="preserve"> II Trim -2021p
Derección Electrónica</t>
  </si>
  <si>
    <t>II Trim -2021p
Manual</t>
  </si>
  <si>
    <t>Total - 2021p
Derección Electrónica</t>
  </si>
  <si>
    <t>Total - 2021p
Manual</t>
  </si>
  <si>
    <t>Cuadro 8.</t>
  </si>
  <si>
    <t>Comparendos impuestos según medio de imposición del comparendo y código de la infracción</t>
  </si>
  <si>
    <t>Tipo de vehículo</t>
  </si>
  <si>
    <t>Sin información / No aplica</t>
  </si>
  <si>
    <t>Otros</t>
  </si>
  <si>
    <t>Bicicleta</t>
  </si>
  <si>
    <t>Volqueta</t>
  </si>
  <si>
    <t>Vehículos articulados para transporte de carga</t>
  </si>
  <si>
    <t>Microbus</t>
  </si>
  <si>
    <t>Bus/Buseta</t>
  </si>
  <si>
    <t>Camión/Camión Furgón</t>
  </si>
  <si>
    <t>Motocicleta/Motocarro</t>
  </si>
  <si>
    <t>Automóvil/Camioneta/Campero</t>
  </si>
  <si>
    <t>Cuadro 9.</t>
  </si>
  <si>
    <t>Comparendos impuestos según tipo de vehiculo.</t>
  </si>
  <si>
    <t>Automóvil/Camioneta/
Campero</t>
  </si>
  <si>
    <t xml:space="preserve"> I Semestre 2021p</t>
  </si>
  <si>
    <t>Cuadro 10.</t>
  </si>
  <si>
    <t>Comparendos impuestos según tipo de vehiculo y código de la infracción.</t>
  </si>
  <si>
    <t xml:space="preserve">Nacional </t>
  </si>
  <si>
    <t xml:space="preserve">Nota: Las infracciones se organizan alfabéticamente para facilitar su consulta y no de forma descendente según frecuencia (mayor a menor) </t>
  </si>
  <si>
    <t>Estado del comparendo</t>
  </si>
  <si>
    <t xml:space="preserve"> I Trim -2021p</t>
  </si>
  <si>
    <t>II Trim -2021p</t>
  </si>
  <si>
    <t>Total - 2021p</t>
  </si>
  <si>
    <t xml:space="preserve">Cuadro 11. </t>
  </si>
  <si>
    <t>Comparendos impuestos según estado del comparendo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</si>
  <si>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Los datos aquí presentados corresponden a los estados en el que se encontraban los comparendos impuestos en 2021  al momento de consulta a la base de datos Simit para el análisis del primer semestre, y tienen la finalidad de permitir la comparabilidad estadística, por lo que pueden estar sujetos a variación en futuras consultas.  Así mismo, no corresponden a la gestión contravencional general de los organismo de tránsito en dicho periodo, que podría incluir la gestión de comparendos impuestos en años previos y cuya finalidad estaría dirigida al análisis de la gestión administrativa de cada organismo de tránsito</t>
    </r>
  </si>
  <si>
    <t>MEDELLÍN</t>
  </si>
  <si>
    <t>BOGOTÁ D.C.</t>
  </si>
  <si>
    <t>POPAYÁN</t>
  </si>
  <si>
    <t>QUIBDÓ</t>
  </si>
  <si>
    <t>CÚCUTA</t>
  </si>
  <si>
    <t>ARMENÍA</t>
  </si>
  <si>
    <t>IBAGUÉ</t>
  </si>
  <si>
    <t>SAN ANDRÉS</t>
  </si>
  <si>
    <t xml:space="preserve">Cuadro 6. </t>
  </si>
  <si>
    <t>Ciudades Capitales de Departamento</t>
  </si>
  <si>
    <t>Comparendos impuestos por código de la infracción</t>
  </si>
  <si>
    <t>Sntiago de Cali</t>
  </si>
  <si>
    <t>SANTIAGO DE CALI</t>
  </si>
  <si>
    <t>Pagado</t>
  </si>
  <si>
    <t>Resolución</t>
  </si>
  <si>
    <t>Pendiente</t>
  </si>
  <si>
    <t>Curso aplicado</t>
  </si>
  <si>
    <t>Pendiente curso</t>
  </si>
  <si>
    <t>Pendiente fallo</t>
  </si>
  <si>
    <t>MEDELLIN</t>
  </si>
  <si>
    <t>AMAGA</t>
  </si>
  <si>
    <t>AMALFI</t>
  </si>
  <si>
    <t>ANDES</t>
  </si>
  <si>
    <t>ANGOSTURA</t>
  </si>
  <si>
    <t>SANTAFE DE ANTIOQUIA</t>
  </si>
  <si>
    <t>APARTADO</t>
  </si>
  <si>
    <t>ARGELIA</t>
  </si>
  <si>
    <t>BARBOSA</t>
  </si>
  <si>
    <t>BELLO</t>
  </si>
  <si>
    <t>CIUDAD BOLIVAR</t>
  </si>
  <si>
    <t>CACERES</t>
  </si>
  <si>
    <t>CAÑASGORDAS</t>
  </si>
  <si>
    <t>CAREPA</t>
  </si>
  <si>
    <t>EL CARMEN DE VIBORAL</t>
  </si>
  <si>
    <t>CAUCASIA</t>
  </si>
  <si>
    <t>CHIGORODO</t>
  </si>
  <si>
    <t>CISNEROS</t>
  </si>
  <si>
    <t>COCORNA</t>
  </si>
  <si>
    <t>CONCEPCION</t>
  </si>
  <si>
    <t>CONCORDIA</t>
  </si>
  <si>
    <t>COPACABANA</t>
  </si>
  <si>
    <t>DON MATIAS</t>
  </si>
  <si>
    <t>EL BAGRE</t>
  </si>
  <si>
    <t>ENTRERRIOS</t>
  </si>
  <si>
    <t>ENVIGADO</t>
  </si>
  <si>
    <t>FRONTINO</t>
  </si>
  <si>
    <t>GIRARDOTA</t>
  </si>
  <si>
    <t>GUARNE</t>
  </si>
  <si>
    <t>GUATAPE</t>
  </si>
  <si>
    <t>ITAGUI</t>
  </si>
  <si>
    <t>JERICO</t>
  </si>
  <si>
    <t>LA CEJA</t>
  </si>
  <si>
    <t>LA ESTRELLA</t>
  </si>
  <si>
    <t>LA PINTADA</t>
  </si>
  <si>
    <t>LA UNION</t>
  </si>
  <si>
    <t>MACEO</t>
  </si>
  <si>
    <t>MARINILLA</t>
  </si>
  <si>
    <t>NECOCLI</t>
  </si>
  <si>
    <t>PEÑOL</t>
  </si>
  <si>
    <t>PUERTO BERRIO</t>
  </si>
  <si>
    <t>PUERTO TRIUNFO</t>
  </si>
  <si>
    <t>REMEDIOS</t>
  </si>
  <si>
    <t>RETIRO</t>
  </si>
  <si>
    <t>RIONEGRO</t>
  </si>
  <si>
    <t>SABANETA</t>
  </si>
  <si>
    <t>SALGAR</t>
  </si>
  <si>
    <t>SAN CARLOS</t>
  </si>
  <si>
    <t>SAN JERONIMO</t>
  </si>
  <si>
    <t>SAN LUIS</t>
  </si>
  <si>
    <t>SAN PEDRO DE LOS MILAGROS</t>
  </si>
  <si>
    <t>SAN RAFAEL</t>
  </si>
  <si>
    <t>SAN ROQUE</t>
  </si>
  <si>
    <t>SAN VICENTE FERRER</t>
  </si>
  <si>
    <t>SANTA BARBARA</t>
  </si>
  <si>
    <t>SANTA ROSA DE OSOS</t>
  </si>
  <si>
    <t>SANTO DOMINGO</t>
  </si>
  <si>
    <t>EL SANTUARIO</t>
  </si>
  <si>
    <t>SEGOVIA</t>
  </si>
  <si>
    <t>SONSON</t>
  </si>
  <si>
    <t>SOPETRAN</t>
  </si>
  <si>
    <t>TARAZA</t>
  </si>
  <si>
    <t>TARSO</t>
  </si>
  <si>
    <t>TITIRIBI</t>
  </si>
  <si>
    <t>TURBO</t>
  </si>
  <si>
    <t>URAMITA</t>
  </si>
  <si>
    <t>URRAO</t>
  </si>
  <si>
    <t>VALDIVIA</t>
  </si>
  <si>
    <t>VALPARAISO</t>
  </si>
  <si>
    <t>VEGACHI</t>
  </si>
  <si>
    <t>VENECIA</t>
  </si>
  <si>
    <t>YARUMAL</t>
  </si>
  <si>
    <t>YOLOMBO</t>
  </si>
  <si>
    <t>YONDO</t>
  </si>
  <si>
    <t>GALAPA</t>
  </si>
  <si>
    <t>MALAMBO</t>
  </si>
  <si>
    <t>PUERTO COLOMBIA</t>
  </si>
  <si>
    <t>SABANAGRANDE</t>
  </si>
  <si>
    <t>SABANALARGA</t>
  </si>
  <si>
    <t>SOLEDAD</t>
  </si>
  <si>
    <t>BOGOTA, D.C.</t>
  </si>
  <si>
    <t>SIN INFORMACIÓN</t>
  </si>
  <si>
    <t>ARJONA</t>
  </si>
  <si>
    <t>CLEMENCIA</t>
  </si>
  <si>
    <t>EL CARMEN DE BOLIVAR</t>
  </si>
  <si>
    <t>MAGANGUE</t>
  </si>
  <si>
    <t>MOMPOS</t>
  </si>
  <si>
    <t>SAN JUAN NEPOMUCENO</t>
  </si>
  <si>
    <t>SANTA CATALINA</t>
  </si>
  <si>
    <t>SANTA ROSA DEL SUR</t>
  </si>
  <si>
    <t>TURBACO</t>
  </si>
  <si>
    <t>CHIQUINQUIRA</t>
  </si>
  <si>
    <t>COMBITA</t>
  </si>
  <si>
    <t>DUITAMA</t>
  </si>
  <si>
    <t>GARAGOA</t>
  </si>
  <si>
    <t>GUATEQUE</t>
  </si>
  <si>
    <t>VILLA DE LEYVA</t>
  </si>
  <si>
    <t>MONIQUIRA</t>
  </si>
  <si>
    <t>NOBSA</t>
  </si>
  <si>
    <t>PAIPA</t>
  </si>
  <si>
    <t>PUERTO BOYACA</t>
  </si>
  <si>
    <t>SABOYA</t>
  </si>
  <si>
    <t>SANTA ROSA DE VITERBO</t>
  </si>
  <si>
    <t>SOATA</t>
  </si>
  <si>
    <t>SOGAMOSO</t>
  </si>
  <si>
    <t>AGUADAS</t>
  </si>
  <si>
    <t>ANSERMA</t>
  </si>
  <si>
    <t>ARANZAZU</t>
  </si>
  <si>
    <t>CHINCHINA</t>
  </si>
  <si>
    <t>LA DORADA</t>
  </si>
  <si>
    <t>MANZANARES</t>
  </si>
  <si>
    <t>RIOSUCIO</t>
  </si>
  <si>
    <t>SALAMINA</t>
  </si>
  <si>
    <t>SUPIA</t>
  </si>
  <si>
    <t>VILLAMARIA</t>
  </si>
  <si>
    <t>VITERBO</t>
  </si>
  <si>
    <t>BELEN DE LOS ANDAQUIES</t>
  </si>
  <si>
    <t>EL PAUJIL</t>
  </si>
  <si>
    <t>POPAYAN</t>
  </si>
  <si>
    <t>CAJIBIO</t>
  </si>
  <si>
    <t>CALDONO</t>
  </si>
  <si>
    <t>CALOTO</t>
  </si>
  <si>
    <t>MERCADERES</t>
  </si>
  <si>
    <t>MIRANDA</t>
  </si>
  <si>
    <t>PATIA</t>
  </si>
  <si>
    <t>PIENDAMO</t>
  </si>
  <si>
    <t>PUERTO TEJADA</t>
  </si>
  <si>
    <t>ROSAS</t>
  </si>
  <si>
    <t>SANTANDER DE QUILICHAO</t>
  </si>
  <si>
    <t>TIMBIO</t>
  </si>
  <si>
    <t>VILLA RICA</t>
  </si>
  <si>
    <t>AGUACHICA</t>
  </si>
  <si>
    <t>AGUSTIN CODAZZI</t>
  </si>
  <si>
    <t>BOSCONIA</t>
  </si>
  <si>
    <t>CURUMANI</t>
  </si>
  <si>
    <t>EL PASO</t>
  </si>
  <si>
    <t>LA JAGUA DE IBIRICO</t>
  </si>
  <si>
    <t>LA PAZ</t>
  </si>
  <si>
    <t>SAN DIEGO</t>
  </si>
  <si>
    <t>CERETE</t>
  </si>
  <si>
    <t>LORICA</t>
  </si>
  <si>
    <t>PLANETA RICA</t>
  </si>
  <si>
    <t>SAHAGUN</t>
  </si>
  <si>
    <t>CAJICA</t>
  </si>
  <si>
    <t>CAQUEZA</t>
  </si>
  <si>
    <t>CHIA</t>
  </si>
  <si>
    <t>CHOCONTA</t>
  </si>
  <si>
    <t>COTA</t>
  </si>
  <si>
    <t>EL ROSAL</t>
  </si>
  <si>
    <t>FACATATIVA</t>
  </si>
  <si>
    <t>FUNZA</t>
  </si>
  <si>
    <t>FUSAGASUGA</t>
  </si>
  <si>
    <t>GIRARDOT</t>
  </si>
  <si>
    <t>LA CALERA</t>
  </si>
  <si>
    <t>LA MESA</t>
  </si>
  <si>
    <t>MADRID</t>
  </si>
  <si>
    <t>MOSQUERA</t>
  </si>
  <si>
    <t>PACHO</t>
  </si>
  <si>
    <t>PUERTO SALGAR</t>
  </si>
  <si>
    <t>RICAURTE</t>
  </si>
  <si>
    <t>SIBATE</t>
  </si>
  <si>
    <t>SILVANIA</t>
  </si>
  <si>
    <t>SOACHA</t>
  </si>
  <si>
    <t>VILLA DE SAN DIEGO DE UBATE</t>
  </si>
  <si>
    <t>VILLETA</t>
  </si>
  <si>
    <t>ZIPAQUIRA</t>
  </si>
  <si>
    <t>QUIBDO</t>
  </si>
  <si>
    <t>ISTMINA</t>
  </si>
  <si>
    <t>GARZON</t>
  </si>
  <si>
    <t>GUADALUPE</t>
  </si>
  <si>
    <t>LA PLATA</t>
  </si>
  <si>
    <t>PALERMO</t>
  </si>
  <si>
    <t>PITALITO</t>
  </si>
  <si>
    <t>ALBANIA</t>
  </si>
  <si>
    <t>FONSECA</t>
  </si>
  <si>
    <t>MAICAO</t>
  </si>
  <si>
    <t>ARACATACA</t>
  </si>
  <si>
    <t>CIENAGA</t>
  </si>
  <si>
    <t>EL BANCO</t>
  </si>
  <si>
    <t>FUNDACION</t>
  </si>
  <si>
    <t>PLATO</t>
  </si>
  <si>
    <t>ZONA BANANERA</t>
  </si>
  <si>
    <t>ACACIAS</t>
  </si>
  <si>
    <t>GRANADA</t>
  </si>
  <si>
    <t>CHACHAGÜI</t>
  </si>
  <si>
    <t>IPIALES</t>
  </si>
  <si>
    <t>TANGUA</t>
  </si>
  <si>
    <t>SAN ANDRES DE TUMACO</t>
  </si>
  <si>
    <t>TUQUERRES</t>
  </si>
  <si>
    <t>CUCUTA</t>
  </si>
  <si>
    <t>EL ZULIA</t>
  </si>
  <si>
    <t>LOS PATIOS</t>
  </si>
  <si>
    <t>OCAÑA</t>
  </si>
  <si>
    <t>PAMPLONA</t>
  </si>
  <si>
    <t>VILLA DEL ROSARIO</t>
  </si>
  <si>
    <t>ARMENIA</t>
  </si>
  <si>
    <t>CALARCA</t>
  </si>
  <si>
    <t>CIRCASIA</t>
  </si>
  <si>
    <t>LA TEBAIDA</t>
  </si>
  <si>
    <t>QUIMBAYA</t>
  </si>
  <si>
    <t>DOSQUEBRADAS</t>
  </si>
  <si>
    <t>LA VIRGINIA</t>
  </si>
  <si>
    <t>SANTA ROSA DE CABAL</t>
  </si>
  <si>
    <t>ARATOCA</t>
  </si>
  <si>
    <t>BARRANCABERMEJA</t>
  </si>
  <si>
    <t>CHARALA</t>
  </si>
  <si>
    <t>CIMITARRA</t>
  </si>
  <si>
    <t>CURITI</t>
  </si>
  <si>
    <t>EL PLAYON</t>
  </si>
  <si>
    <t>FLORIDABLANCA</t>
  </si>
  <si>
    <t>GIRON</t>
  </si>
  <si>
    <t>LEBRIJA</t>
  </si>
  <si>
    <t>MALAGA</t>
  </si>
  <si>
    <t>OIBA</t>
  </si>
  <si>
    <t>PIEDECUESTA</t>
  </si>
  <si>
    <t>PINCHOTE</t>
  </si>
  <si>
    <t>SABANA DE TORRES</t>
  </si>
  <si>
    <t>SAN GIL</t>
  </si>
  <si>
    <t>SOCORRO</t>
  </si>
  <si>
    <t>VELEZ</t>
  </si>
  <si>
    <t>COROZAL</t>
  </si>
  <si>
    <t>SAMPUES</t>
  </si>
  <si>
    <t>IBAGUE</t>
  </si>
  <si>
    <t>ALVARADO</t>
  </si>
  <si>
    <t>ARMERO</t>
  </si>
  <si>
    <t>CHAPARRAL</t>
  </si>
  <si>
    <t>ESPINAL</t>
  </si>
  <si>
    <t>FRESNO</t>
  </si>
  <si>
    <t>GUAMO</t>
  </si>
  <si>
    <t>HONDA</t>
  </si>
  <si>
    <t>LIBANO</t>
  </si>
  <si>
    <t>SAN SEBASTIAN DE MARIQUITA</t>
  </si>
  <si>
    <t>MELGAR</t>
  </si>
  <si>
    <t>PURIFICACION</t>
  </si>
  <si>
    <t>CALI</t>
  </si>
  <si>
    <t>ANDALUCIA</t>
  </si>
  <si>
    <t>BUENAVENTURA</t>
  </si>
  <si>
    <t>GUADALAJARA DE BUGA</t>
  </si>
  <si>
    <t>BUGALAGRANDE</t>
  </si>
  <si>
    <t>CAICEDONIA</t>
  </si>
  <si>
    <t>CANDELARIA</t>
  </si>
  <si>
    <t>CARTAGO</t>
  </si>
  <si>
    <t>EL CERRITO</t>
  </si>
  <si>
    <t>FLORIDA</t>
  </si>
  <si>
    <t>GINEBRA</t>
  </si>
  <si>
    <t>GUACARI</t>
  </si>
  <si>
    <t>JAMUNDI</t>
  </si>
  <si>
    <t>PALMIRA</t>
  </si>
  <si>
    <t>PRADERA</t>
  </si>
  <si>
    <t>RIOFRIO</t>
  </si>
  <si>
    <t>ROLDANILLO</t>
  </si>
  <si>
    <t>SEVILLA</t>
  </si>
  <si>
    <t>TULUA</t>
  </si>
  <si>
    <t>YOTOCO</t>
  </si>
  <si>
    <t>YUMBO</t>
  </si>
  <si>
    <t>ZARZAL</t>
  </si>
  <si>
    <t>ARAUQUITA</t>
  </si>
  <si>
    <t>SARAVENA</t>
  </si>
  <si>
    <t>TAME</t>
  </si>
  <si>
    <t>AGUAZUL</t>
  </si>
  <si>
    <t>VILLANUEVA</t>
  </si>
  <si>
    <t>ORITO</t>
  </si>
  <si>
    <t>PUERTO ASIS</t>
  </si>
  <si>
    <t>VALLE DEL GUAMUEZ</t>
  </si>
  <si>
    <t>SAN ANDRES</t>
  </si>
  <si>
    <t>000005381</t>
  </si>
  <si>
    <t>000005382</t>
  </si>
  <si>
    <t>000005383</t>
  </si>
  <si>
    <t>000005384</t>
  </si>
  <si>
    <t>000005385</t>
  </si>
  <si>
    <t>000005386</t>
  </si>
  <si>
    <t xml:space="preserve">Cuadro 12. </t>
  </si>
  <si>
    <t>1.Sanción</t>
  </si>
  <si>
    <t>2.Fallo Absolutorio</t>
  </si>
  <si>
    <t>4.Acuerdo de pago</t>
  </si>
  <si>
    <t>5.Amonestación</t>
  </si>
  <si>
    <t>6.Declaración de caducidad</t>
  </si>
  <si>
    <t>7.Declaración de prescripción</t>
  </si>
  <si>
    <t>91.Otros</t>
  </si>
  <si>
    <t>92.Sin información</t>
  </si>
  <si>
    <t>ATLÁNTICO</t>
  </si>
  <si>
    <t>QUINDÍO</t>
  </si>
  <si>
    <t>SAN ANDRES Y PROVIDENCIA</t>
  </si>
  <si>
    <t xml:space="preserve">Cuadro 13. </t>
  </si>
  <si>
    <t>Comparendos con resolución según tipo de resolución</t>
  </si>
  <si>
    <t>Sanción</t>
  </si>
  <si>
    <t>Fallo Absolutorio</t>
  </si>
  <si>
    <t>Acuerdo de pago</t>
  </si>
  <si>
    <t>Amonestación</t>
  </si>
  <si>
    <t>Declaración de caducidad</t>
  </si>
  <si>
    <t>Declaración de prescripción</t>
  </si>
  <si>
    <t>Sin información</t>
  </si>
  <si>
    <t xml:space="preserve">Cuadro 14. </t>
  </si>
  <si>
    <t>2021p (Trimestral)</t>
  </si>
  <si>
    <t>2021p (Acumulado)</t>
  </si>
  <si>
    <t>SERIES HISTÓRICAS IMPOSICIÓN ORDENES DE COMPARENDO POR INFRACCIONES DE TRÁNSITO</t>
  </si>
  <si>
    <t>Nota 1: Al hacer uso de los datos por favor citar la fuente: Base de datos Simit - Federación Colombiana de Municipios con base en información reportada por los organismos de tránsito.</t>
  </si>
  <si>
    <t>Nota 2: Los datos han sido sometidos a un proceso de depuración, validación y armonización, por lo que pueden diferir levemente de los registrados en la base de datos al momento de la consulta así como de los publicados previamente.</t>
  </si>
  <si>
    <t>No. de Cuadro</t>
  </si>
  <si>
    <t>Descripción</t>
  </si>
  <si>
    <t>2021p (Anual)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</si>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</sst>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0.0%"/>
    <numFmt numFmtId="165" formatCode="_-* #,##0_-;\-* #,##0_-;_-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7"/>
      <color theme="1"/>
      <name val="Arial"/>
      <family val="2"/>
    </font>
    <font>
      <b/>
      <sz val="8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 Rounded MT Bold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color theme="1"/>
      <name val="Arial"/>
      <family val="2"/>
    </font>
    <font>
      <u/>
      <sz val="12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double">
        <color theme="0" tint="-0.14999847407452621"/>
      </bottom>
      <diagonal/>
    </border>
    <border>
      <left/>
      <right style="thin">
        <color theme="0" tint="-0.14999847407452621"/>
      </right>
      <top/>
      <bottom style="double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double">
        <color theme="0" tint="-0.14999847407452621"/>
      </bottom>
      <diagonal/>
    </border>
    <border>
      <left style="thin">
        <color theme="0" tint="-0.14999847407452621"/>
      </left>
      <right/>
      <top style="double">
        <color theme="0" tint="-0.14999847407452621"/>
      </top>
      <bottom/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double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4.9989318521683403E-2"/>
      </right>
      <top style="thin">
        <color theme="0" tint="-0.14999847407452621"/>
      </top>
      <bottom/>
      <diagonal/>
    </border>
    <border>
      <left/>
      <right style="thin">
        <color theme="0" tint="-4.9989318521683403E-2"/>
      </right>
      <top/>
      <bottom style="double">
        <color theme="0" tint="-0.14999847407452621"/>
      </bottom>
      <diagonal/>
    </border>
  </borders>
  <cellStyleXfs count="250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5">
    <xf numFmtId="0" fontId="0" fillId="0" borderId="0" xfId="0"/>
    <xf numFmtId="0" fontId="0" fillId="2" borderId="0" xfId="0" applyFill="1"/>
    <xf numFmtId="164" fontId="0" fillId="2" borderId="0" xfId="2" applyNumberFormat="1" applyFont="1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17" fontId="6" fillId="3" borderId="5" xfId="3" applyNumberFormat="1" applyFont="1" applyFill="1" applyBorder="1" applyAlignment="1">
      <alignment horizontal="center" vertical="center"/>
    </xf>
    <xf numFmtId="164" fontId="6" fillId="3" borderId="6" xfId="2" applyNumberFormat="1" applyFont="1" applyFill="1" applyBorder="1" applyAlignment="1">
      <alignment horizontal="center" vertical="center"/>
    </xf>
    <xf numFmtId="17" fontId="6" fillId="4" borderId="5" xfId="3" applyNumberFormat="1" applyFont="1" applyFill="1" applyBorder="1" applyAlignment="1">
      <alignment horizontal="center" vertical="center"/>
    </xf>
    <xf numFmtId="164" fontId="6" fillId="4" borderId="6" xfId="2" applyNumberFormat="1" applyFont="1" applyFill="1" applyBorder="1" applyAlignment="1">
      <alignment horizontal="center" vertical="center"/>
    </xf>
    <xf numFmtId="49" fontId="6" fillId="4" borderId="7" xfId="3" applyNumberFormat="1" applyFont="1" applyFill="1" applyBorder="1" applyAlignment="1">
      <alignment horizontal="center" vertical="center"/>
    </xf>
    <xf numFmtId="0" fontId="6" fillId="4" borderId="7" xfId="3" applyFont="1" applyFill="1" applyBorder="1" applyAlignment="1">
      <alignment horizontal="center" vertical="center"/>
    </xf>
    <xf numFmtId="165" fontId="6" fillId="4" borderId="7" xfId="1" applyNumberFormat="1" applyFont="1" applyFill="1" applyBorder="1" applyAlignment="1">
      <alignment horizontal="right" vertical="center"/>
    </xf>
    <xf numFmtId="164" fontId="6" fillId="4" borderId="8" xfId="2" applyNumberFormat="1" applyFont="1" applyFill="1" applyBorder="1" applyAlignment="1">
      <alignment horizontal="right" vertical="center"/>
    </xf>
    <xf numFmtId="49" fontId="7" fillId="5" borderId="7" xfId="3" applyNumberFormat="1" applyFont="1" applyFill="1" applyBorder="1" applyAlignment="1">
      <alignment horizontal="center" vertical="top"/>
    </xf>
    <xf numFmtId="0" fontId="7" fillId="5" borderId="8" xfId="3" applyFont="1" applyFill="1" applyBorder="1" applyAlignment="1">
      <alignment horizontal="left" vertical="top" wrapText="1"/>
    </xf>
    <xf numFmtId="165" fontId="7" fillId="5" borderId="7" xfId="1" applyNumberFormat="1" applyFont="1" applyFill="1" applyBorder="1" applyAlignment="1">
      <alignment horizontal="right" vertical="center"/>
    </xf>
    <xf numFmtId="164" fontId="7" fillId="5" borderId="8" xfId="2" applyNumberFormat="1" applyFont="1" applyFill="1" applyBorder="1" applyAlignment="1">
      <alignment horizontal="right" vertical="center"/>
    </xf>
    <xf numFmtId="165" fontId="8" fillId="5" borderId="7" xfId="1" applyNumberFormat="1" applyFont="1" applyFill="1" applyBorder="1" applyAlignment="1">
      <alignment horizontal="right" vertical="center"/>
    </xf>
    <xf numFmtId="164" fontId="8" fillId="5" borderId="8" xfId="2" applyNumberFormat="1" applyFont="1" applyFill="1" applyBorder="1" applyAlignment="1">
      <alignment horizontal="right" vertical="center"/>
    </xf>
    <xf numFmtId="49" fontId="7" fillId="0" borderId="7" xfId="3" applyNumberFormat="1" applyFont="1" applyBorder="1" applyAlignment="1">
      <alignment horizontal="center" vertical="top"/>
    </xf>
    <xf numFmtId="0" fontId="7" fillId="0" borderId="8" xfId="3" applyFont="1" applyBorder="1" applyAlignment="1">
      <alignment horizontal="left" vertical="top" wrapText="1"/>
    </xf>
    <xf numFmtId="165" fontId="7" fillId="0" borderId="7" xfId="1" applyNumberFormat="1" applyFont="1" applyFill="1" applyBorder="1" applyAlignment="1">
      <alignment horizontal="right" vertical="center"/>
    </xf>
    <xf numFmtId="164" fontId="7" fillId="0" borderId="8" xfId="2" applyNumberFormat="1" applyFont="1" applyFill="1" applyBorder="1" applyAlignment="1">
      <alignment horizontal="right" vertical="center"/>
    </xf>
    <xf numFmtId="165" fontId="8" fillId="0" borderId="7" xfId="1" applyNumberFormat="1" applyFont="1" applyFill="1" applyBorder="1" applyAlignment="1">
      <alignment horizontal="right" vertical="center"/>
    </xf>
    <xf numFmtId="164" fontId="8" fillId="0" borderId="8" xfId="2" applyNumberFormat="1" applyFont="1" applyFill="1" applyBorder="1" applyAlignment="1">
      <alignment horizontal="right" vertical="center"/>
    </xf>
    <xf numFmtId="49" fontId="6" fillId="3" borderId="7" xfId="3" applyNumberFormat="1" applyFont="1" applyFill="1" applyBorder="1" applyAlignment="1">
      <alignment vertical="center"/>
    </xf>
    <xf numFmtId="165" fontId="6" fillId="3" borderId="7" xfId="1" applyNumberFormat="1" applyFont="1" applyFill="1" applyBorder="1" applyAlignment="1">
      <alignment horizontal="right" vertical="center"/>
    </xf>
    <xf numFmtId="164" fontId="6" fillId="3" borderId="8" xfId="2" applyNumberFormat="1" applyFont="1" applyFill="1" applyBorder="1" applyAlignment="1">
      <alignment horizontal="right" vertical="center"/>
    </xf>
    <xf numFmtId="49" fontId="6" fillId="4" borderId="11" xfId="3" applyNumberFormat="1" applyFont="1" applyFill="1" applyBorder="1" applyAlignment="1">
      <alignment horizontal="center" vertical="center"/>
    </xf>
    <xf numFmtId="0" fontId="6" fillId="4" borderId="11" xfId="3" applyFont="1" applyFill="1" applyBorder="1" applyAlignment="1">
      <alignment vertical="center"/>
    </xf>
    <xf numFmtId="0" fontId="7" fillId="5" borderId="0" xfId="3" applyFont="1" applyFill="1" applyAlignment="1">
      <alignment horizontal="left" vertical="top" wrapText="1"/>
    </xf>
    <xf numFmtId="49" fontId="7" fillId="2" borderId="7" xfId="3" applyNumberFormat="1" applyFont="1" applyFill="1" applyBorder="1" applyAlignment="1">
      <alignment horizontal="center" vertical="top"/>
    </xf>
    <xf numFmtId="0" fontId="7" fillId="2" borderId="0" xfId="3" applyFont="1" applyFill="1" applyAlignment="1">
      <alignment horizontal="left" vertical="top" wrapText="1"/>
    </xf>
    <xf numFmtId="0" fontId="6" fillId="3" borderId="12" xfId="28" applyFont="1" applyFill="1" applyBorder="1" applyAlignment="1">
      <alignment horizontal="center" wrapText="1"/>
    </xf>
    <xf numFmtId="0" fontId="6" fillId="3" borderId="13" xfId="28" applyFont="1" applyFill="1" applyBorder="1" applyAlignment="1">
      <alignment horizontal="center" wrapText="1"/>
    </xf>
    <xf numFmtId="0" fontId="6" fillId="3" borderId="12" xfId="28" applyFont="1" applyFill="1" applyBorder="1" applyAlignment="1">
      <alignment horizontal="center" vertical="center" wrapText="1"/>
    </xf>
    <xf numFmtId="0" fontId="6" fillId="3" borderId="13" xfId="28" applyFont="1" applyFill="1" applyBorder="1" applyAlignment="1">
      <alignment horizontal="center" vertical="center" wrapText="1"/>
    </xf>
    <xf numFmtId="0" fontId="6" fillId="4" borderId="14" xfId="28" applyFont="1" applyFill="1" applyBorder="1" applyAlignment="1">
      <alignment horizontal="center" wrapText="1"/>
    </xf>
    <xf numFmtId="165" fontId="6" fillId="4" borderId="0" xfId="1" applyNumberFormat="1" applyFont="1" applyFill="1" applyBorder="1" applyAlignment="1">
      <alignment horizontal="right" vertical="center"/>
    </xf>
    <xf numFmtId="164" fontId="6" fillId="4" borderId="0" xfId="2" applyNumberFormat="1" applyFont="1" applyFill="1" applyBorder="1" applyAlignment="1">
      <alignment horizontal="right" vertical="center"/>
    </xf>
    <xf numFmtId="165" fontId="7" fillId="5" borderId="15" xfId="1" applyNumberFormat="1" applyFont="1" applyFill="1" applyBorder="1" applyAlignment="1">
      <alignment horizontal="right" vertical="center"/>
    </xf>
    <xf numFmtId="164" fontId="7" fillId="5" borderId="16" xfId="2" applyNumberFormat="1" applyFont="1" applyFill="1" applyBorder="1" applyAlignment="1">
      <alignment horizontal="right" vertical="center"/>
    </xf>
    <xf numFmtId="165" fontId="7" fillId="2" borderId="15" xfId="1" applyNumberFormat="1" applyFont="1" applyFill="1" applyBorder="1" applyAlignment="1">
      <alignment horizontal="right" vertical="center"/>
    </xf>
    <xf numFmtId="164" fontId="7" fillId="2" borderId="16" xfId="2" applyNumberFormat="1" applyFont="1" applyFill="1" applyBorder="1" applyAlignment="1">
      <alignment horizontal="right" vertical="center"/>
    </xf>
    <xf numFmtId="165" fontId="8" fillId="2" borderId="7" xfId="1" applyNumberFormat="1" applyFont="1" applyFill="1" applyBorder="1" applyAlignment="1">
      <alignment horizontal="right" vertical="center"/>
    </xf>
    <xf numFmtId="164" fontId="8" fillId="2" borderId="8" xfId="2" applyNumberFormat="1" applyFont="1" applyFill="1" applyBorder="1" applyAlignment="1">
      <alignment horizontal="right" vertical="center"/>
    </xf>
    <xf numFmtId="0" fontId="6" fillId="3" borderId="17" xfId="28" applyFont="1" applyFill="1" applyBorder="1" applyAlignment="1">
      <alignment horizontal="center" wrapText="1"/>
    </xf>
    <xf numFmtId="0" fontId="6" fillId="3" borderId="17" xfId="28" applyFont="1" applyFill="1" applyBorder="1" applyAlignment="1">
      <alignment horizontal="center" vertical="center" wrapText="1"/>
    </xf>
    <xf numFmtId="0" fontId="6" fillId="4" borderId="17" xfId="28" applyFont="1" applyFill="1" applyBorder="1" applyAlignment="1">
      <alignment horizontal="center" wrapText="1"/>
    </xf>
    <xf numFmtId="0" fontId="6" fillId="4" borderId="18" xfId="3" applyFont="1" applyFill="1" applyBorder="1" applyAlignment="1">
      <alignment vertical="center"/>
    </xf>
    <xf numFmtId="0" fontId="7" fillId="2" borderId="8" xfId="3" applyFont="1" applyFill="1" applyBorder="1" applyAlignment="1">
      <alignment horizontal="left" vertical="top" wrapText="1"/>
    </xf>
    <xf numFmtId="165" fontId="7" fillId="2" borderId="7" xfId="1" applyNumberFormat="1" applyFont="1" applyFill="1" applyBorder="1" applyAlignment="1">
      <alignment horizontal="right" vertical="center"/>
    </xf>
    <xf numFmtId="164" fontId="7" fillId="2" borderId="8" xfId="2" applyNumberFormat="1" applyFont="1" applyFill="1" applyBorder="1" applyAlignment="1">
      <alignment horizontal="right" vertical="center"/>
    </xf>
    <xf numFmtId="0" fontId="6" fillId="3" borderId="7" xfId="3" applyFont="1" applyFill="1" applyBorder="1" applyAlignment="1">
      <alignment horizontal="center" vertical="center"/>
    </xf>
    <xf numFmtId="165" fontId="6" fillId="3" borderId="0" xfId="28" applyNumberFormat="1" applyFont="1" applyFill="1" applyBorder="1" applyAlignment="1">
      <alignment horizontal="center" wrapText="1"/>
    </xf>
    <xf numFmtId="0" fontId="5" fillId="0" borderId="0" xfId="62"/>
    <xf numFmtId="165" fontId="6" fillId="3" borderId="7" xfId="1" applyNumberFormat="1" applyFont="1" applyFill="1" applyBorder="1" applyAlignment="1">
      <alignment horizontal="center" vertical="center"/>
    </xf>
    <xf numFmtId="164" fontId="6" fillId="3" borderId="8" xfId="2" applyNumberFormat="1" applyFont="1" applyFill="1" applyBorder="1" applyAlignment="1">
      <alignment horizontal="center" vertical="center"/>
    </xf>
    <xf numFmtId="0" fontId="6" fillId="4" borderId="14" xfId="28" applyFont="1" applyFill="1" applyBorder="1" applyAlignment="1">
      <alignment horizontal="center" vertical="center" wrapText="1"/>
    </xf>
    <xf numFmtId="0" fontId="6" fillId="4" borderId="17" xfId="28" applyFont="1" applyFill="1" applyBorder="1" applyAlignment="1">
      <alignment horizontal="center" vertical="center" wrapText="1"/>
    </xf>
    <xf numFmtId="0" fontId="6" fillId="4" borderId="7" xfId="3" applyFont="1" applyFill="1" applyBorder="1" applyAlignment="1">
      <alignment horizontal="left" vertical="center"/>
    </xf>
    <xf numFmtId="49" fontId="7" fillId="0" borderId="7" xfId="3" applyNumberFormat="1" applyFont="1" applyBorder="1" applyAlignment="1">
      <alignment horizontal="center" vertical="center"/>
    </xf>
    <xf numFmtId="0" fontId="7" fillId="0" borderId="8" xfId="3" applyFont="1" applyBorder="1" applyAlignment="1">
      <alignment horizontal="left" vertical="center" wrapText="1"/>
    </xf>
    <xf numFmtId="49" fontId="7" fillId="5" borderId="7" xfId="3" applyNumberFormat="1" applyFont="1" applyFill="1" applyBorder="1" applyAlignment="1">
      <alignment horizontal="center" vertical="center"/>
    </xf>
    <xf numFmtId="0" fontId="7" fillId="5" borderId="8" xfId="3" applyFont="1" applyFill="1" applyBorder="1" applyAlignment="1">
      <alignment horizontal="left" vertical="center" wrapText="1"/>
    </xf>
    <xf numFmtId="49" fontId="7" fillId="0" borderId="7" xfId="3" applyNumberFormat="1" applyFont="1" applyBorder="1" applyAlignment="1">
      <alignment horizontal="left" vertical="center" indent="1"/>
    </xf>
    <xf numFmtId="49" fontId="7" fillId="5" borderId="7" xfId="3" applyNumberFormat="1" applyFont="1" applyFill="1" applyBorder="1" applyAlignment="1">
      <alignment horizontal="left" vertical="center" indent="1"/>
    </xf>
    <xf numFmtId="49" fontId="6" fillId="3" borderId="7" xfId="3" applyNumberFormat="1" applyFont="1" applyFill="1" applyBorder="1" applyAlignment="1">
      <alignment horizontal="center" vertical="center"/>
    </xf>
    <xf numFmtId="0" fontId="6" fillId="3" borderId="7" xfId="3" applyFont="1" applyFill="1" applyBorder="1" applyAlignment="1">
      <alignment horizontal="left" vertical="center"/>
    </xf>
    <xf numFmtId="0" fontId="7" fillId="2" borderId="0" xfId="141" applyFont="1" applyFill="1" applyAlignment="1">
      <alignment wrapText="1"/>
    </xf>
    <xf numFmtId="165" fontId="6" fillId="4" borderId="7" xfId="1" applyNumberFormat="1" applyFont="1" applyFill="1" applyBorder="1" applyAlignment="1">
      <alignment horizontal="center" vertical="center"/>
    </xf>
    <xf numFmtId="164" fontId="6" fillId="4" borderId="8" xfId="2" applyNumberFormat="1" applyFont="1" applyFill="1" applyBorder="1" applyAlignment="1">
      <alignment horizontal="center" vertical="center"/>
    </xf>
    <xf numFmtId="164" fontId="7" fillId="2" borderId="8" xfId="2" applyNumberFormat="1" applyFont="1" applyFill="1" applyBorder="1" applyAlignment="1">
      <alignment horizontal="center" vertical="center"/>
    </xf>
    <xf numFmtId="164" fontId="7" fillId="2" borderId="8" xfId="2" applyNumberFormat="1" applyFont="1" applyFill="1" applyBorder="1" applyAlignment="1">
      <alignment horizontal="left" vertical="center"/>
    </xf>
    <xf numFmtId="165" fontId="7" fillId="5" borderId="7" xfId="1" applyNumberFormat="1" applyFont="1" applyFill="1" applyBorder="1" applyAlignment="1">
      <alignment horizontal="center" vertical="center"/>
    </xf>
    <xf numFmtId="164" fontId="7" fillId="5" borderId="8" xfId="2" applyNumberFormat="1" applyFont="1" applyFill="1" applyBorder="1" applyAlignment="1">
      <alignment horizontal="left" vertical="center"/>
    </xf>
    <xf numFmtId="0" fontId="6" fillId="3" borderId="12" xfId="28" applyFont="1" applyFill="1" applyBorder="1" applyAlignment="1">
      <alignment horizontal="center" vertical="center" wrapText="1"/>
    </xf>
    <xf numFmtId="0" fontId="6" fillId="3" borderId="13" xfId="28" applyFont="1" applyFill="1" applyBorder="1" applyAlignment="1">
      <alignment horizontal="center" vertical="center" wrapText="1"/>
    </xf>
    <xf numFmtId="17" fontId="6" fillId="4" borderId="3" xfId="3" applyNumberFormat="1" applyFont="1" applyFill="1" applyBorder="1" applyAlignment="1">
      <alignment horizontal="center" vertical="center"/>
    </xf>
    <xf numFmtId="17" fontId="6" fillId="4" borderId="4" xfId="3" applyNumberFormat="1" applyFont="1" applyFill="1" applyBorder="1" applyAlignment="1">
      <alignment horizontal="center" vertical="center"/>
    </xf>
    <xf numFmtId="17" fontId="6" fillId="3" borderId="3" xfId="3" applyNumberFormat="1" applyFont="1" applyFill="1" applyBorder="1" applyAlignment="1">
      <alignment horizontal="center" vertical="center"/>
    </xf>
    <xf numFmtId="17" fontId="6" fillId="3" borderId="4" xfId="3" applyNumberFormat="1" applyFont="1" applyFill="1" applyBorder="1" applyAlignment="1">
      <alignment horizontal="center" vertical="center"/>
    </xf>
    <xf numFmtId="0" fontId="6" fillId="3" borderId="1" xfId="3" applyFont="1" applyFill="1" applyBorder="1" applyAlignment="1">
      <alignment horizontal="center" vertical="center" wrapText="1"/>
    </xf>
    <xf numFmtId="0" fontId="6" fillId="3" borderId="5" xfId="3" applyFont="1" applyFill="1" applyBorder="1" applyAlignment="1">
      <alignment horizontal="center" vertical="center" wrapText="1"/>
    </xf>
    <xf numFmtId="0" fontId="6" fillId="3" borderId="2" xfId="3" applyFont="1" applyFill="1" applyBorder="1" applyAlignment="1">
      <alignment horizontal="center" vertical="center" wrapText="1"/>
    </xf>
    <xf numFmtId="0" fontId="6" fillId="3" borderId="6" xfId="3" applyFont="1" applyFill="1" applyBorder="1" applyAlignment="1">
      <alignment horizontal="center" vertical="center" wrapText="1"/>
    </xf>
    <xf numFmtId="0" fontId="6" fillId="4" borderId="14" xfId="28" applyFont="1" applyFill="1" applyBorder="1" applyAlignment="1">
      <alignment horizontal="center" wrapText="1"/>
    </xf>
    <xf numFmtId="0" fontId="6" fillId="3" borderId="12" xfId="28" applyFont="1" applyFill="1" applyBorder="1" applyAlignment="1">
      <alignment horizontal="center" wrapText="1"/>
    </xf>
    <xf numFmtId="0" fontId="6" fillId="3" borderId="13" xfId="28" applyFont="1" applyFill="1" applyBorder="1" applyAlignment="1">
      <alignment horizontal="center" wrapText="1"/>
    </xf>
    <xf numFmtId="0" fontId="6" fillId="3" borderId="9" xfId="3" applyFont="1" applyFill="1" applyBorder="1" applyAlignment="1">
      <alignment horizontal="center" vertical="center" wrapText="1"/>
    </xf>
    <xf numFmtId="0" fontId="6" fillId="3" borderId="10" xfId="3" applyFont="1" applyFill="1" applyBorder="1" applyAlignment="1">
      <alignment horizontal="center" vertical="center" wrapText="1"/>
    </xf>
    <xf numFmtId="0" fontId="6" fillId="3" borderId="17" xfId="28" applyFont="1" applyFill="1" applyBorder="1" applyAlignment="1">
      <alignment horizontal="center" wrapText="1"/>
    </xf>
    <xf numFmtId="0" fontId="6" fillId="4" borderId="17" xfId="28" applyFont="1" applyFill="1" applyBorder="1" applyAlignment="1">
      <alignment horizontal="center" wrapText="1"/>
    </xf>
    <xf numFmtId="0" fontId="9" fillId="2" borderId="19" xfId="0" applyFont="1" applyFill="1" applyBorder="1" applyAlignment="1">
      <alignment vertical="top" wrapText="1"/>
    </xf>
    <xf numFmtId="0" fontId="6" fillId="3" borderId="2" xfId="3" applyFont="1" applyFill="1" applyBorder="1" applyAlignment="1">
      <alignment horizontal="left" vertical="center" wrapText="1"/>
    </xf>
    <xf numFmtId="0" fontId="6" fillId="3" borderId="6" xfId="3" applyFont="1" applyFill="1" applyBorder="1" applyAlignment="1">
      <alignment horizontal="left" vertical="center" wrapText="1"/>
    </xf>
    <xf numFmtId="49" fontId="6" fillId="3" borderId="17" xfId="3" applyNumberFormat="1" applyFont="1" applyFill="1" applyBorder="1" applyAlignment="1">
      <alignment horizontal="center" vertical="center" wrapText="1"/>
    </xf>
    <xf numFmtId="49" fontId="6" fillId="3" borderId="17" xfId="3" applyNumberFormat="1" applyFont="1" applyFill="1" applyBorder="1" applyAlignment="1">
      <alignment horizontal="center" vertical="center"/>
    </xf>
    <xf numFmtId="49" fontId="6" fillId="4" borderId="17" xfId="141" applyNumberFormat="1" applyFont="1" applyFill="1" applyBorder="1" applyAlignment="1">
      <alignment horizontal="center" vertical="center" wrapText="1"/>
    </xf>
    <xf numFmtId="17" fontId="6" fillId="3" borderId="17" xfId="3" applyNumberFormat="1" applyFont="1" applyFill="1" applyBorder="1" applyAlignment="1">
      <alignment horizontal="center" vertical="center"/>
    </xf>
    <xf numFmtId="0" fontId="6" fillId="4" borderId="17" xfId="141" applyFont="1" applyFill="1" applyBorder="1" applyAlignment="1">
      <alignment horizontal="center" vertical="center" wrapText="1"/>
    </xf>
    <xf numFmtId="17" fontId="6" fillId="3" borderId="17" xfId="3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justify" vertical="top" wrapText="1"/>
    </xf>
    <xf numFmtId="0" fontId="6" fillId="3" borderId="20" xfId="3" applyFont="1" applyFill="1" applyBorder="1" applyAlignment="1">
      <alignment horizontal="center" vertical="center" wrapText="1"/>
    </xf>
    <xf numFmtId="0" fontId="6" fillId="3" borderId="21" xfId="3" applyFont="1" applyFill="1" applyBorder="1" applyAlignment="1">
      <alignment horizontal="center" vertical="center" wrapText="1"/>
    </xf>
    <xf numFmtId="0" fontId="6" fillId="4" borderId="14" xfId="28" applyFont="1" applyFill="1" applyBorder="1" applyAlignment="1">
      <alignment horizontal="center" vertical="center" wrapText="1"/>
    </xf>
    <xf numFmtId="0" fontId="6" fillId="3" borderId="12" xfId="28" applyFont="1" applyFill="1" applyBorder="1" applyAlignment="1">
      <alignment horizontal="center" vertical="center" wrapText="1"/>
    </xf>
    <xf numFmtId="0" fontId="6" fillId="3" borderId="13" xfId="28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49" fontId="6" fillId="4" borderId="7" xfId="1" applyNumberFormat="1" applyFont="1" applyFill="1" applyBorder="1" applyAlignment="1">
      <alignment horizontal="center" vertical="center"/>
    </xf>
    <xf numFmtId="49" fontId="6" fillId="3" borderId="7" xfId="1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left" indent="1"/>
    </xf>
    <xf numFmtId="0" fontId="13" fillId="2" borderId="0" xfId="0" applyFont="1" applyFill="1"/>
    <xf numFmtId="0" fontId="13" fillId="2" borderId="0" xfId="0" applyFont="1" applyFill="1" applyAlignment="1">
      <alignment horizontal="center" vertical="center"/>
    </xf>
    <xf numFmtId="0" fontId="14" fillId="2" borderId="0" xfId="0" applyFont="1" applyFill="1"/>
    <xf numFmtId="0" fontId="14" fillId="0" borderId="0" xfId="0" applyFont="1"/>
    <xf numFmtId="0" fontId="15" fillId="2" borderId="0" xfId="0" applyFont="1" applyFill="1" applyAlignment="1">
      <alignment horizontal="center"/>
    </xf>
    <xf numFmtId="0" fontId="16" fillId="2" borderId="0" xfId="202" applyFont="1" applyFill="1" applyAlignment="1">
      <alignment horizontal="center"/>
    </xf>
    <xf numFmtId="0" fontId="15" fillId="2" borderId="0" xfId="0" applyFont="1" applyFill="1"/>
    <xf numFmtId="0" fontId="16" fillId="2" borderId="0" xfId="202" applyFont="1" applyFill="1"/>
    <xf numFmtId="0" fontId="16" fillId="2" borderId="0" xfId="202" applyFont="1" applyFill="1" applyAlignment="1"/>
    <xf numFmtId="0" fontId="17" fillId="2" borderId="0" xfId="202" applyFont="1" applyFill="1" applyAlignment="1"/>
    <xf numFmtId="0" fontId="18" fillId="2" borderId="0" xfId="202" applyFont="1" applyFill="1" applyAlignment="1"/>
    <xf numFmtId="0" fontId="19" fillId="0" borderId="0" xfId="0" applyFont="1"/>
  </cellXfs>
  <cellStyles count="250">
    <cellStyle name="Hipervínculo" xfId="202" builtinId="8"/>
    <cellStyle name="Millares [0]" xfId="1" builtinId="6"/>
    <cellStyle name="Normal" xfId="0" builtinId="0"/>
    <cellStyle name="Normal_Cuadro10" xfId="141" xr:uid="{443B50D5-CCA0-400C-B5AB-3CA4F1AD6175}"/>
    <cellStyle name="Normal_Hoja1" xfId="3" xr:uid="{FA8A3AAD-9728-489C-8615-ECB09C09F448}"/>
    <cellStyle name="Normal_Hoja4" xfId="28" xr:uid="{0A5A8A1F-C296-47D0-91C0-B6DFB5C4B723}"/>
    <cellStyle name="Normal_Hoja5" xfId="62" xr:uid="{F9D4EBC5-73A7-460D-BE3C-85F9781476DB}"/>
    <cellStyle name="Porcentaje" xfId="2" builtinId="5"/>
    <cellStyle name="style1627950709140" xfId="5" xr:uid="{57FEADCF-8D30-4B12-BFFB-D953D7FBFAF3}"/>
    <cellStyle name="style1627950709484" xfId="12" xr:uid="{8DDF2C6E-4414-4A7B-B874-420FBB750859}"/>
    <cellStyle name="style1627950710105" xfId="23" xr:uid="{C665D890-1E2D-466A-8EB9-E4A500256AAA}"/>
    <cellStyle name="style1627950713370" xfId="4" xr:uid="{F20C4665-E54C-418D-9C6F-77B0F772872F}"/>
    <cellStyle name="style1627950713437" xfId="10" xr:uid="{470F8337-35C5-4BE9-A0B7-EA1FA0292151}"/>
    <cellStyle name="style1627950713621" xfId="11" xr:uid="{D851705E-8C6A-4482-9BC6-8F2F0B474083}"/>
    <cellStyle name="style1627950714025" xfId="21" xr:uid="{026A481D-6B6D-4F74-B567-70513A1C3693}"/>
    <cellStyle name="style1627950714116" xfId="22" xr:uid="{74E62C3A-7BB0-4945-B8FB-7A38ABF2F370}"/>
    <cellStyle name="style1627950714205" xfId="6" xr:uid="{8C2EE824-E985-4D21-ACBB-541B8513CB55}"/>
    <cellStyle name="style1627950714308" xfId="7" xr:uid="{27B39C9D-FA32-43DF-8A4C-478B9880AC0C}"/>
    <cellStyle name="style1627950714416" xfId="8" xr:uid="{13EDDCFF-6572-40AD-99A5-8057243A4B29}"/>
    <cellStyle name="style1627950714505" xfId="9" xr:uid="{9893D590-576A-495E-9596-BD15475FD312}"/>
    <cellStyle name="style1627950714626" xfId="13" xr:uid="{89E83C34-8B54-47DF-A10E-17D7BCD967DD}"/>
    <cellStyle name="style1627950714731" xfId="14" xr:uid="{577EC516-6C85-461F-A417-F094E14A7A28}"/>
    <cellStyle name="style1627950714842" xfId="15" xr:uid="{6548133D-22A6-4573-8788-1E71B0DA6628}"/>
    <cellStyle name="style1627950714933" xfId="16" xr:uid="{0B01028B-62A5-4068-B617-CDA022492F2D}"/>
    <cellStyle name="style1627950715031" xfId="17" xr:uid="{DAB99909-49CE-4A4C-B521-59C6FB41ADF2}"/>
    <cellStyle name="style1627950715101" xfId="18" xr:uid="{F3209959-6172-4A11-A7C8-660E9E4E6A66}"/>
    <cellStyle name="style1627950715176" xfId="19" xr:uid="{622A45B4-0A73-4828-B693-A2566D6DE72A}"/>
    <cellStyle name="style1627950715248" xfId="20" xr:uid="{F00158AA-F185-453B-985C-688531838C85}"/>
    <cellStyle name="style1627950715826" xfId="24" xr:uid="{4609FC3B-5C3C-4C93-9A72-E3D9AA01281C}"/>
    <cellStyle name="style1627950715895" xfId="25" xr:uid="{9703FA3F-8A53-4617-9C57-F55FAD0A8F20}"/>
    <cellStyle name="style1627950715966" xfId="26" xr:uid="{823853C2-55BE-4C60-80E8-486946AA5AD5}"/>
    <cellStyle name="style1627950716040" xfId="27" xr:uid="{A0BCB428-4273-4553-BED3-8286A2259DCA}"/>
    <cellStyle name="style1627950807322" xfId="29" xr:uid="{F0AF6519-3FE9-456A-B35F-B6B43FA59AE9}"/>
    <cellStyle name="style1627950807415" xfId="30" xr:uid="{038FAE39-4FA4-4FAC-B3CE-1BA7E03D3A68}"/>
    <cellStyle name="style1627950807485" xfId="31" xr:uid="{339415CF-5E66-42BD-AEE7-2D5B6A5DB2DE}"/>
    <cellStyle name="style1627950807570" xfId="32" xr:uid="{44620C82-09BE-48F3-8225-1C27E02A481A}"/>
    <cellStyle name="style1627950807666" xfId="33" xr:uid="{F39FE98F-576E-497E-AA79-220C554AFCFD}"/>
    <cellStyle name="style1627950807756" xfId="34" xr:uid="{FE1E0A93-BD69-4AEC-BB65-F056A6AB1317}"/>
    <cellStyle name="style1627950807831" xfId="35" xr:uid="{2BEBB479-B812-4D31-BA55-5083AD0E606F}"/>
    <cellStyle name="style1627950807895" xfId="36" xr:uid="{5590D1D1-7663-4797-AFCC-BDDBABBB82E3}"/>
    <cellStyle name="style1627950807971" xfId="37" xr:uid="{1093D691-4F62-44AE-893D-A84930B2C11E}"/>
    <cellStyle name="style1627950808041" xfId="38" xr:uid="{6EF6B878-9B24-4350-BCA3-C8EC14F5FA1C}"/>
    <cellStyle name="style1627950918481" xfId="40" xr:uid="{E4B871EE-A941-47F4-B197-1542AD45C9E1}"/>
    <cellStyle name="style1627950918721" xfId="46" xr:uid="{85303678-100C-4511-9867-53A568454577}"/>
    <cellStyle name="style1627950918871" xfId="56" xr:uid="{A44FC977-A685-4EF0-B361-09AC799DFE7A}"/>
    <cellStyle name="style1627950920621" xfId="39" xr:uid="{42B55325-30C3-437C-99FB-8EE763622181}"/>
    <cellStyle name="style1627950920671" xfId="54" xr:uid="{3F88AFF3-9A76-4D05-A721-F5568E2386F2}"/>
    <cellStyle name="style1627950920791" xfId="45" xr:uid="{2DEA5508-D49B-40A9-9946-BCDE5714AA8B}"/>
    <cellStyle name="style1627950921066" xfId="55" xr:uid="{9E5A99DC-1B4D-48BF-A409-A18ECC34506B}"/>
    <cellStyle name="style1627950921116" xfId="41" xr:uid="{8870DCC2-EB4D-4CD8-B761-DBB1B3446132}"/>
    <cellStyle name="style1627950921181" xfId="42" xr:uid="{9C6E3DBD-B4E2-43C9-AA9B-0E2E41D73F70}"/>
    <cellStyle name="style1627950921246" xfId="43" xr:uid="{7CB0A30A-83DC-4AAD-8977-49664738FE2B}"/>
    <cellStyle name="style1627950921295" xfId="44" xr:uid="{4BD33A74-F8E4-4799-997B-6155228A70A9}"/>
    <cellStyle name="style1627950921361" xfId="47" xr:uid="{F875D5F6-63E8-4165-B59E-B4745CD3E236}"/>
    <cellStyle name="style1627950921421" xfId="48" xr:uid="{19155240-CA29-4F3F-955B-ABF4C756BB02}"/>
    <cellStyle name="style1627950921491" xfId="49" xr:uid="{32F0FEC9-1602-4482-8E0C-481A115EA274}"/>
    <cellStyle name="style1627950921541" xfId="50" xr:uid="{D2EC8E9B-286C-4EC9-9BA2-4D3815B22483}"/>
    <cellStyle name="style1627950921606" xfId="51" xr:uid="{253C20E7-52AE-4CDE-ADFD-E023A232F040}"/>
    <cellStyle name="style1627950921656" xfId="52" xr:uid="{C92EA5CF-2751-4E80-BBFC-8A3C0D96D67E}"/>
    <cellStyle name="style1627950921721" xfId="53" xr:uid="{573C908D-C97B-4AC4-A251-FD232FCECAD3}"/>
    <cellStyle name="style1627950922266" xfId="57" xr:uid="{7D894E5B-05B1-4F85-A88A-39658E30712D}"/>
    <cellStyle name="style1627950922331" xfId="58" xr:uid="{97AB32C0-44F9-4553-BC64-45A5206798AD}"/>
    <cellStyle name="style1627950922396" xfId="59" xr:uid="{E9A39D4E-97BB-483D-92E4-6C46EC23929B}"/>
    <cellStyle name="style1627950922446" xfId="60" xr:uid="{F3408D6E-B480-4081-A322-7D7D1E2BC77C}"/>
    <cellStyle name="style1627950922496" xfId="61" xr:uid="{959D12E6-C39F-418C-87B8-D4B6F0F84CDD}"/>
    <cellStyle name="style1627951041861" xfId="63" xr:uid="{C53C554F-91B3-4701-A1AE-F0038A7DA0AA}"/>
    <cellStyle name="style1627951042021" xfId="68" xr:uid="{8E0C0510-FA0C-46BE-952A-061AD52FE479}"/>
    <cellStyle name="style1627951042171" xfId="77" xr:uid="{41DF4358-9607-4302-801E-0B548CBB543B}"/>
    <cellStyle name="style1627951046031" xfId="64" xr:uid="{40D20795-6E06-4E93-A366-8ED395E7E764}"/>
    <cellStyle name="style1627951046110" xfId="65" xr:uid="{EDE43756-16AF-4C94-AB7E-5CF1CACF4CDE}"/>
    <cellStyle name="style1627951046171" xfId="66" xr:uid="{E435984F-529C-4519-94BD-486661305326}"/>
    <cellStyle name="style1627951046231" xfId="67" xr:uid="{8A569124-5755-423E-9688-B1B1DA52C957}"/>
    <cellStyle name="style1627951046306" xfId="69" xr:uid="{32B58756-32C9-4E48-87C3-9AB3C682639D}"/>
    <cellStyle name="style1627951046386" xfId="70" xr:uid="{7BAACA39-F062-4297-9772-BA15CA3873EA}"/>
    <cellStyle name="style1627951046461" xfId="71" xr:uid="{6E537362-D9CD-42F2-9050-229366F73B2C}"/>
    <cellStyle name="style1627951046511" xfId="72" xr:uid="{B9A7C64A-AA84-43BE-830E-579667125D74}"/>
    <cellStyle name="style1627951046571" xfId="73" xr:uid="{3CCEFB11-EB31-4643-87E6-7B922CF5B3E1}"/>
    <cellStyle name="style1627951046621" xfId="74" xr:uid="{06AF959F-C525-4ACE-A21C-90BB9CF0A902}"/>
    <cellStyle name="style1627951046701" xfId="75" xr:uid="{69B58E22-6E81-4702-8A3A-1FC834537AAB}"/>
    <cellStyle name="style1627951046771" xfId="76" xr:uid="{5631CB60-9195-4534-80CF-D99A42602DE2}"/>
    <cellStyle name="style1627951049286" xfId="78" xr:uid="{ADF76864-2B0B-4335-AEAC-EF0CBEC76C1E}"/>
    <cellStyle name="style1627951049356" xfId="79" xr:uid="{A6B99A35-76CF-4BE9-B910-6AF27EA11D68}"/>
    <cellStyle name="style1627951049431" xfId="80" xr:uid="{A36CB06E-0E4F-4485-A7CA-9C8E0A5A3812}"/>
    <cellStyle name="style1627951049481" xfId="81" xr:uid="{200DBB26-7298-46EA-9043-E4CC91CA7D80}"/>
    <cellStyle name="style1627951124066" xfId="96" xr:uid="{7653E82F-213E-4506-ABC4-654EE0FFA6D9}"/>
    <cellStyle name="style1627951124221" xfId="87" xr:uid="{B5B8CBF3-4AA0-47B9-A581-69E4D2CE242A}"/>
    <cellStyle name="style1627951124356" xfId="82" xr:uid="{F7901C2F-3768-4CB1-A5F8-C78920A9B5AC}"/>
    <cellStyle name="style1627951125831" xfId="97" xr:uid="{4621F96F-A34C-4186-AFD6-29DF2D257EB6}"/>
    <cellStyle name="style1627951126004" xfId="98" xr:uid="{D062D9BC-B5D9-4B2A-91DE-99CABEC36B37}"/>
    <cellStyle name="style1627951126056" xfId="99" xr:uid="{33FB8D25-CCA2-49C0-A962-C15C6A1E55EF}"/>
    <cellStyle name="style1627951126171" xfId="88" xr:uid="{0E50E2A8-831B-4D32-AE7F-069D82FF42C4}"/>
    <cellStyle name="style1627951126246" xfId="89" xr:uid="{BC84CE16-5AD0-4818-921D-2DCB4DBDC79C}"/>
    <cellStyle name="style1627951126311" xfId="92" xr:uid="{93E5C1C0-3D64-4EFB-BEC9-48EB26E51467}"/>
    <cellStyle name="style1627951126361" xfId="93" xr:uid="{BBCAC206-E945-4C18-A0BA-1BBCB3A1588E}"/>
    <cellStyle name="style1627951126411" xfId="90" xr:uid="{99A79E06-816A-4EE2-AE1E-1972D91F8CA6}"/>
    <cellStyle name="style1627951126461" xfId="91" xr:uid="{12587B66-F073-4B2A-99FE-B0B799B9C673}"/>
    <cellStyle name="style1627951126561" xfId="94" xr:uid="{4CC57D88-E435-4541-BE56-31AD09ADCD9B}"/>
    <cellStyle name="style1627951126716" xfId="95" xr:uid="{7583FB79-114F-4596-80AD-7C1A56A0A31A}"/>
    <cellStyle name="style1627951126832" xfId="83" xr:uid="{4775042A-9D25-4DFD-A87B-593859D2301F}"/>
    <cellStyle name="style1627951126896" xfId="84" xr:uid="{A0D57726-BC26-420C-A31E-FB5EE4445387}"/>
    <cellStyle name="style1627951126966" xfId="85" xr:uid="{45310805-31EE-4B16-9A4C-EBB8CAEC6D03}"/>
    <cellStyle name="style1627951127016" xfId="86" xr:uid="{A0DE4625-8CF3-46C2-B334-F7340F7C6A39}"/>
    <cellStyle name="style1627951128531" xfId="100" xr:uid="{A74D4234-E839-4911-AD71-0335291540B3}"/>
    <cellStyle name="style1627951131496" xfId="101" xr:uid="{FA00D527-5D9D-43C2-9E10-6F74A2E359E0}"/>
    <cellStyle name="style1627951246742" xfId="102" xr:uid="{99935F04-C701-4917-9A2D-F6A89618C9A0}"/>
    <cellStyle name="style1627951246821" xfId="103" xr:uid="{76BB826A-5BE1-4865-B1D3-4F59A5BE29A4}"/>
    <cellStyle name="style1627951246906" xfId="104" xr:uid="{831E80BB-92DC-4BE1-A723-D456B71C1F9E}"/>
    <cellStyle name="style1627951246971" xfId="105" xr:uid="{63AFBBF4-96DF-487F-904D-E52BD605D65A}"/>
    <cellStyle name="style1627951247057" xfId="106" xr:uid="{9550B170-76D1-4315-A682-15319D901F65}"/>
    <cellStyle name="style1627951247137" xfId="107" xr:uid="{7C28FB0D-7DB8-4904-8519-07077ED51E26}"/>
    <cellStyle name="style1627951247221" xfId="108" xr:uid="{3C596EE9-C5A5-419D-BF3C-CCF79657CC56}"/>
    <cellStyle name="style1627951247271" xfId="109" xr:uid="{4023654F-B5E6-45F4-A818-416F031D0AE9}"/>
    <cellStyle name="style1627951247322" xfId="110" xr:uid="{18CA893A-6736-41B5-BD69-B837F5347963}"/>
    <cellStyle name="style1627951247371" xfId="111" xr:uid="{B747D8EE-9C9D-4207-A7F7-D9DE4A3F2697}"/>
    <cellStyle name="style1627951247451" xfId="112" xr:uid="{B1FAF89E-94BD-4C13-A46B-B3D0812DA362}"/>
    <cellStyle name="style1627951247552" xfId="113" xr:uid="{36BB15AA-D317-4B4E-A93D-B0E19374FB3F}"/>
    <cellStyle name="style1627951250551" xfId="114" xr:uid="{080FFEAA-66EE-40D4-BCE3-48AE7E73633B}"/>
    <cellStyle name="style1627951250617" xfId="115" xr:uid="{A81CCB28-37C2-4392-9F76-BFD33226A2AF}"/>
    <cellStyle name="style1627951250682" xfId="116" xr:uid="{5711D79F-3437-47E4-AEF0-D74F4D39A7F9}"/>
    <cellStyle name="style1627951250732" xfId="117" xr:uid="{02E6424F-B2F4-409A-BE78-CB14479539EE}"/>
    <cellStyle name="style1627951250782" xfId="118" xr:uid="{4C633026-846B-4812-930D-71E5C6921C57}"/>
    <cellStyle name="style1627951343716" xfId="119" xr:uid="{AF9CE629-4370-4C44-B140-BB71AAE420C8}"/>
    <cellStyle name="style1627951343867" xfId="124" xr:uid="{D1F7622B-2554-413C-AEB3-CEDA5B0E18C8}"/>
    <cellStyle name="style1627951344002" xfId="131" xr:uid="{D30CCB1C-12D4-47D6-A7CC-21247D1373AF}"/>
    <cellStyle name="style1627951345392" xfId="120" xr:uid="{96D3FD80-8F3F-4D2B-8804-605A6D60356B}"/>
    <cellStyle name="style1627951345462" xfId="121" xr:uid="{0BD3112B-9506-4590-AB91-8CDD5A4891AA}"/>
    <cellStyle name="style1627951345522" xfId="122" xr:uid="{45B41CF1-1066-4BD4-BA03-BDA68B0A32C4}"/>
    <cellStyle name="style1627951345581" xfId="123" xr:uid="{25ABD046-A712-4208-9EE1-1DA8666AD40B}"/>
    <cellStyle name="style1627951345647" xfId="125" xr:uid="{7C001768-DCB8-4979-959F-D8E0E1CD9CCE}"/>
    <cellStyle name="style1627951345712" xfId="126" xr:uid="{324D4D03-2CDD-4991-97BE-2E718CDD9303}"/>
    <cellStyle name="style1627951345772" xfId="127" xr:uid="{FC2CF679-2C8F-4C3E-BC93-D95CE76AEAB8}"/>
    <cellStyle name="style1627951345832" xfId="128" xr:uid="{4C553C7E-50D4-4481-AADD-ABCC884F5C4D}"/>
    <cellStyle name="style1627951345902" xfId="129" xr:uid="{46632F79-BE13-4C48-ADB3-CD30772027A1}"/>
    <cellStyle name="style1627951345952" xfId="130" xr:uid="{4E3408D1-68F8-4019-BE62-B66AD5FCCA3F}"/>
    <cellStyle name="style1627951346006" xfId="132" xr:uid="{C283A405-0DB6-4F9A-AC9B-85962306B78C}"/>
    <cellStyle name="style1627951346072" xfId="133" xr:uid="{31269640-2620-4B4E-92FA-73E5D07E2DEC}"/>
    <cellStyle name="style1627951346137" xfId="134" xr:uid="{344FA914-F794-4004-A0FB-DBBEC073CE4A}"/>
    <cellStyle name="style1627951346237" xfId="135" xr:uid="{3A31BCC6-1235-4636-B709-E818E2BF3258}"/>
    <cellStyle name="style1627951347022" xfId="136" xr:uid="{2ECBC319-D21F-47D7-BF52-AAC0F32EA625}"/>
    <cellStyle name="style1627951347072" xfId="137" xr:uid="{75FC2DEF-9496-4C0B-8875-81CC1E6EBA91}"/>
    <cellStyle name="style1627951347452" xfId="138" xr:uid="{AF2FC41E-77B4-4A49-B78A-79C917CAF643}"/>
    <cellStyle name="style1627951347502" xfId="139" xr:uid="{F4A84EF9-FD46-415C-BFE1-EA6E07F63D51}"/>
    <cellStyle name="style1627951347551" xfId="140" xr:uid="{816E1D7E-EC7C-4760-88FF-D7642C73E4C3}"/>
    <cellStyle name="style1627951412292" xfId="142" xr:uid="{01F642A5-C234-4BB4-B61E-2C0B7A851F56}"/>
    <cellStyle name="style1627951412367" xfId="143" xr:uid="{C89B5054-F180-469C-A50C-38EFD7E39064}"/>
    <cellStyle name="style1627951412432" xfId="144" xr:uid="{1750DC3E-E176-4E5C-AAAF-B8219B457657}"/>
    <cellStyle name="style1627951412487" xfId="145" xr:uid="{7FA6C497-B263-45D6-AE6F-D0754643C68D}"/>
    <cellStyle name="style1627951412546" xfId="146" xr:uid="{C8CD78AD-D168-4BA1-87A5-B6A82A7B94E8}"/>
    <cellStyle name="style1627951412612" xfId="147" xr:uid="{2729DEFC-21FE-4DCD-B0C5-82CAC6AD74F4}"/>
    <cellStyle name="style1627951412677" xfId="148" xr:uid="{F46C8BC3-90BF-4329-86D8-352A06AD4886}"/>
    <cellStyle name="style1627951412722" xfId="149" xr:uid="{84E188B1-0C39-4560-AAC6-3BA3AF0EAF12}"/>
    <cellStyle name="style1627951412777" xfId="150" xr:uid="{EA7C623B-AA38-4421-BD9C-F5E8A4FF202C}"/>
    <cellStyle name="style1627951412822" xfId="151" xr:uid="{E00439B7-AD3D-420B-BBC3-41C5DF75DC30}"/>
    <cellStyle name="style1627951412892" xfId="152" xr:uid="{90DC5F52-E49A-4486-8009-C76C0041469A}"/>
    <cellStyle name="style1627951412967" xfId="153" xr:uid="{7E6C2AF7-B9D7-47C8-8960-670E0ABCD3FC}"/>
    <cellStyle name="style1627951413207" xfId="154" xr:uid="{F20921E0-287C-4DCE-946C-CDD332DDE491}"/>
    <cellStyle name="style1627951413272" xfId="155" xr:uid="{FA5A184A-8ED1-4194-8FBB-132B56887629}"/>
    <cellStyle name="style1627951413347" xfId="156" xr:uid="{355CA509-5B28-44D9-8279-8433F908FD18}"/>
    <cellStyle name="style1627951413397" xfId="157" xr:uid="{3E48E380-0238-4AFC-9F09-763B6ADF5A0E}"/>
    <cellStyle name="style1627951413452" xfId="158" xr:uid="{97E6BB50-9186-4C05-BA44-2812A6BFCCC0}"/>
    <cellStyle name="style1627951413502" xfId="159" xr:uid="{7BE73A0B-30DD-4D03-9D33-FEE9387A2855}"/>
    <cellStyle name="style1627951486167" xfId="161" xr:uid="{5F388464-B441-432D-BA50-56CC655DC136}"/>
    <cellStyle name="style1627951486327" xfId="167" xr:uid="{440C6A06-6C47-42E1-8B66-1C0FCDB4F17F}"/>
    <cellStyle name="style1627951486462" xfId="176" xr:uid="{7BE092AA-37DD-4644-993E-B89378FA203E}"/>
    <cellStyle name="style1627951487972" xfId="160" xr:uid="{547E3E72-EE68-4593-861A-B2EDF589DFE5}"/>
    <cellStyle name="style1627951488022" xfId="166" xr:uid="{8C5CEB1E-AB12-4D6A-98FA-9AF094A37E05}"/>
    <cellStyle name="style1627951488252" xfId="175" xr:uid="{444E673F-97A1-48DC-B484-114AD4AB9A53}"/>
    <cellStyle name="style1627951488307" xfId="162" xr:uid="{F1749656-1E83-4BBC-93A8-E2445407F2BA}"/>
    <cellStyle name="style1627951488372" xfId="163" xr:uid="{9B36C3D0-F5F0-4F4B-A54D-1425D61155F8}"/>
    <cellStyle name="style1627951488442" xfId="164" xr:uid="{4CED7431-43B8-4C3B-9E3B-F68CC83A22A6}"/>
    <cellStyle name="style1627951488487" xfId="165" xr:uid="{3EAD9657-E237-469D-A399-448F8B7990C2}"/>
    <cellStyle name="style1627951488557" xfId="168" xr:uid="{3DDFCE94-6E33-4038-98DC-EC850195B6ED}"/>
    <cellStyle name="style1627951488622" xfId="169" xr:uid="{255849A4-2B00-4A47-989D-457FF8A20A3F}"/>
    <cellStyle name="style1627951488687" xfId="170" xr:uid="{98518C5A-3469-462A-9B4A-A5D25F455BE4}"/>
    <cellStyle name="style1627951488737" xfId="171" xr:uid="{0D7C442C-95F6-4F6C-B736-AD46992493D1}"/>
    <cellStyle name="style1627951488802" xfId="172" xr:uid="{D06584F7-EC1E-48F1-BEDF-C0DB6DC0809C}"/>
    <cellStyle name="style1627951488862" xfId="173" xr:uid="{467E4119-0591-470F-9818-6FDCAE461B78}"/>
    <cellStyle name="style1627951488931" xfId="174" xr:uid="{8A04C67C-F69C-4736-87BB-C4B70331B34B}"/>
    <cellStyle name="style1627951489022" xfId="177" xr:uid="{3233CB2F-E777-4DE0-936B-846F000B6825}"/>
    <cellStyle name="style1627951489082" xfId="178" xr:uid="{915A398C-574F-4E8C-8059-F3A14D561082}"/>
    <cellStyle name="style1627951489147" xfId="179" xr:uid="{6AFF06EF-11F6-4720-A540-77F1F3407752}"/>
    <cellStyle name="style1627951489192" xfId="180" xr:uid="{85A61CD9-E0CF-48BA-BD4E-0466F09CA051}"/>
    <cellStyle name="style1627953158565" xfId="205" xr:uid="{FEFFDF92-2B30-4532-84FA-4D586607F53D}"/>
    <cellStyle name="style1627953158715" xfId="211" xr:uid="{B4270109-BF86-4D2D-9AAB-31A9468B093B}"/>
    <cellStyle name="style1627953158910" xfId="222" xr:uid="{43A8F021-9649-47FC-B528-99BE8B400CF5}"/>
    <cellStyle name="style1627953160620" xfId="204" xr:uid="{CC4B90B0-7097-4F7C-AAD4-09790207AA53}"/>
    <cellStyle name="style1627953160670" xfId="210" xr:uid="{02082B6A-A100-4DB7-A80E-05A0D2D3BACC}"/>
    <cellStyle name="style1627953160720" xfId="203" xr:uid="{F01562DE-C329-4B34-A19E-EAE7A9CC6928}"/>
    <cellStyle name="style1627953160770" xfId="219" xr:uid="{CF1FF68B-31CD-448A-8F7D-355AB4C2D6E2}"/>
    <cellStyle name="style1627953160915" xfId="221" xr:uid="{6B1CB96C-215F-4EF5-A5C8-8B6B817309A0}"/>
    <cellStyle name="style1627953160970" xfId="206" xr:uid="{D5CF521E-CFDC-4CB5-99CE-C2D6217BDFB9}"/>
    <cellStyle name="style1627953161035" xfId="207" xr:uid="{D43B0A6D-0AD8-4B82-A147-AD8DDF69D295}"/>
    <cellStyle name="style1627953161105" xfId="208" xr:uid="{0BAFC004-472F-495A-A765-ED6A4DEF7523}"/>
    <cellStyle name="style1627953161155" xfId="209" xr:uid="{FA415854-FEE3-48C5-9B5C-4CA8E8DD34CC}"/>
    <cellStyle name="style1627953161226" xfId="212" xr:uid="{CD3D2F48-B03F-43E8-953F-62F05CCDA1DA}"/>
    <cellStyle name="style1627953161305" xfId="213" xr:uid="{37BAFF73-228B-46D1-80AC-419A2EB5BA28}"/>
    <cellStyle name="style1627953161385" xfId="214" xr:uid="{BB93B0C6-8D44-4E8C-AD01-11025156CCC7}"/>
    <cellStyle name="style1627953161435" xfId="215" xr:uid="{6080D730-F3EA-4A2C-8622-AA1FED44A43A}"/>
    <cellStyle name="style1627953161515" xfId="216" xr:uid="{45516342-96AD-4CAF-B3D3-84F05EA19963}"/>
    <cellStyle name="style1627953161570" xfId="217" xr:uid="{78347320-209C-45F6-85A0-F9FBBBF12D05}"/>
    <cellStyle name="style1627953161620" xfId="218" xr:uid="{DE50798F-799D-4E90-BAFC-0D168ACEC09A}"/>
    <cellStyle name="style1627953161730" xfId="220" xr:uid="{C8D0241E-67DB-4A79-A994-3DFF22B29D05}"/>
    <cellStyle name="style1627953162010" xfId="223" xr:uid="{91AED2D6-F4A3-47BE-AE3B-8B98EFF294B6}"/>
    <cellStyle name="style1627953162075" xfId="224" xr:uid="{AB9883A4-DF71-4F7B-A2AC-CB3980FE239F}"/>
    <cellStyle name="style1627953162135" xfId="225" xr:uid="{D4506349-6BAB-40EB-BDEB-EE2174175EA7}"/>
    <cellStyle name="style1627953162185" xfId="226" xr:uid="{C87A5E8A-596E-4AFF-84CC-49DED1CD13C7}"/>
    <cellStyle name="style1627953162235" xfId="227" xr:uid="{93F7A588-B6F4-4CC3-9AFA-89249F57D6FA}"/>
    <cellStyle name="style1627953162285" xfId="228" xr:uid="{2BA2B91B-C7E2-40B4-B40C-5FB45ACC7AB1}"/>
    <cellStyle name="style1627953420301" xfId="231" xr:uid="{E5B2DF53-A5BF-415D-96C6-F7FAA8D610AD}"/>
    <cellStyle name="style1627953420501" xfId="235" xr:uid="{7F1E1D8A-2B4B-4E0E-A24F-50358B2F058C}"/>
    <cellStyle name="style1627953420686" xfId="244" xr:uid="{DF3A1770-3FB0-4D2B-BB1D-18ECE89F811B}"/>
    <cellStyle name="style1627953423369" xfId="230" xr:uid="{56DE7316-3206-47CA-8939-32402BFF3F4A}"/>
    <cellStyle name="style1627953423474" xfId="243" xr:uid="{647BB034-2BC4-493D-B4FC-D9E9B44DB3DA}"/>
    <cellStyle name="style1627953423601" xfId="229" xr:uid="{1C5CF94E-C68F-41EC-A90B-FBC0ACEF0249}"/>
    <cellStyle name="style1627953423742" xfId="242" xr:uid="{F471BB59-E248-4A50-9A63-EE7459009CC5}"/>
    <cellStyle name="style1627953426626" xfId="233" xr:uid="{B549989F-F807-454C-BCE7-422DC2E078E9}"/>
    <cellStyle name="style1627953426696" xfId="232" xr:uid="{55C272A5-A0AF-4679-AA2F-6E72A6127848}"/>
    <cellStyle name="style1627953426746" xfId="234" xr:uid="{6D7DF2DD-61FD-47ED-B5DF-52760AB5B214}"/>
    <cellStyle name="style1627953426901" xfId="237" xr:uid="{00964BFD-D49A-4E47-80F7-8C53042AB9C1}"/>
    <cellStyle name="style1627953426976" xfId="236" xr:uid="{6EF4F423-D8B9-4722-864D-6DDCB0ACA42A}"/>
    <cellStyle name="style1627953427027" xfId="238" xr:uid="{8715CC76-1023-459C-B670-7542C09054D7}"/>
    <cellStyle name="style1627953427106" xfId="240" xr:uid="{B29E1B55-8898-47D9-ABB9-6824B02D9B0B}"/>
    <cellStyle name="style1627953427156" xfId="239" xr:uid="{3EF48AFA-D893-43F5-B38F-12E688738350}"/>
    <cellStyle name="style1627953427216" xfId="241" xr:uid="{51725203-38C6-4D3E-9FA4-2084F42C7FB4}"/>
    <cellStyle name="style1627953429436" xfId="248" xr:uid="{D1455F60-C502-4F6A-9B4F-A043D7178174}"/>
    <cellStyle name="style1627953429507" xfId="247" xr:uid="{50F6D0E0-0D6B-40E5-9609-D3EE4E6D3954}"/>
    <cellStyle name="style1627953429561" xfId="245" xr:uid="{7A7DFB99-7CB5-42A8-8A8F-4594E3D22787}"/>
    <cellStyle name="style1627953429611" xfId="246" xr:uid="{F03CAA7C-FE9A-40D7-952D-20EA459855E3}"/>
    <cellStyle name="style1627953429661" xfId="249" xr:uid="{4FE4732A-A403-4790-87FF-8C843058A13F}"/>
    <cellStyle name="style1627953652026" xfId="182" xr:uid="{E48AAFC7-184C-409B-A7D9-2535D378829F}"/>
    <cellStyle name="style1627953652171" xfId="187" xr:uid="{C28B8EAF-9AD7-4AC0-88D7-9B4DD82699C5}"/>
    <cellStyle name="style1627953652316" xfId="197" xr:uid="{C2C2D24F-8CF3-45C8-8CDB-D2448E1603EF}"/>
    <cellStyle name="style1627953656476" xfId="181" xr:uid="{12E32058-7A44-4AFB-B7D5-AD276636FE70}"/>
    <cellStyle name="style1627953656576" xfId="196" xr:uid="{5ECC4329-D3DD-41DE-8D43-E3A288F92EDF}"/>
    <cellStyle name="style1627953659966" xfId="183" xr:uid="{4351C96A-1AD0-426F-9673-B49C827A736E}"/>
    <cellStyle name="style1627953660051" xfId="184" xr:uid="{41435368-7DA2-4F42-B0AD-8746B836E94A}"/>
    <cellStyle name="style1627953660116" xfId="185" xr:uid="{E744E2C1-23A8-4F0A-B557-695A0F4E2080}"/>
    <cellStyle name="style1627953660166" xfId="186" xr:uid="{4B2B5E75-75CC-4236-A909-02C6C522BB26}"/>
    <cellStyle name="style1627953660236" xfId="194" xr:uid="{89F0EA67-6DEB-4879-AEF5-F50ACDF69E4C}"/>
    <cellStyle name="style1627953660301" xfId="192" xr:uid="{D792D1AC-8439-4A37-9759-30344C6F56F6}"/>
    <cellStyle name="style1627953660366" xfId="191" xr:uid="{F68CB5A4-67F1-486F-9F84-AE8B94626BEE}"/>
    <cellStyle name="style1627953660421" xfId="190" xr:uid="{3CF1279B-5925-4DF1-AF71-A1DE4756C37E}"/>
    <cellStyle name="style1627953660471" xfId="189" xr:uid="{10EFAA4F-872A-4E67-B8F2-46D6DDF3FD5F}"/>
    <cellStyle name="style1627953660526" xfId="193" xr:uid="{23CE5E52-1A0A-4241-8F04-F77CE1676C75}"/>
    <cellStyle name="style1627953660586" xfId="188" xr:uid="{5CA07F1B-4E63-4F86-B351-D640EE981889}"/>
    <cellStyle name="style1627953660646" xfId="195" xr:uid="{E544CB95-E60A-40A6-B889-4C273EAB38AB}"/>
    <cellStyle name="style1627953672776" xfId="198" xr:uid="{ECF8BC1D-EEA3-4B7B-AD75-E985ED0EF375}"/>
    <cellStyle name="style1627953672861" xfId="199" xr:uid="{BD7FC7BF-A379-4B75-89F8-37C0EBCDA1EF}"/>
    <cellStyle name="style1627953672951" xfId="200" xr:uid="{D758FBEE-7EC8-40CD-84DE-AB43EA4E78F4}"/>
    <cellStyle name="style1627953673046" xfId="201" xr:uid="{E2D1CAF0-6902-4725-ABFB-395C837514F4}"/>
  </cellStyles>
  <dxfs count="0"/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Contenid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224790</xdr:colOff>
      <xdr:row>0</xdr:row>
      <xdr:rowOff>76200</xdr:rowOff>
    </xdr:from>
    <xdr:to>
      <xdr:col>3</xdr:col>
      <xdr:colOff>163830</xdr:colOff>
      <xdr:row>4</xdr:row>
      <xdr:rowOff>64770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1B8D055-D060-44E5-9B4A-1C0F56E63394}"/>
            </a:ext>
          </a:extLst>
        </xdr:cNvPr>
        <xdr:cNvGrpSpPr/>
      </xdr:nvGrpSpPr>
      <xdr:grpSpPr>
        <a:xfrm>
          <a:off x="224790" y="76200"/>
          <a:ext cx="2275840" cy="716703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7D05B5-69DE-425D-924E-90D4EDF8F5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6D65F929-48BB-424C-A231-D7E9C2D9F9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7E061E-582D-411F-A2A8-652B928B6E4E}"/>
            </a:ext>
          </a:extLst>
        </xdr:cNvPr>
        <xdr:cNvSpPr/>
      </xdr:nvSpPr>
      <xdr:spPr>
        <a:xfrm>
          <a:off x="43603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1464733</xdr:colOff>
      <xdr:row>1</xdr:row>
      <xdr:rowOff>46566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B337311-93F3-4452-86AB-45D3E3890906}"/>
            </a:ext>
          </a:extLst>
        </xdr:cNvPr>
        <xdr:cNvGrpSpPr/>
      </xdr:nvGrpSpPr>
      <xdr:grpSpPr>
        <a:xfrm>
          <a:off x="0" y="0"/>
          <a:ext cx="2243666" cy="681566"/>
          <a:chOff x="436281" y="739589"/>
          <a:chExt cx="3912778" cy="11808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BD583B2C-7D88-469C-A87C-3CE165873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267360D6-35FA-479D-9FD3-5DFD2D2A9F0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C3BFBC-A2D8-4052-82EB-E6E8CDB28F85}"/>
            </a:ext>
          </a:extLst>
        </xdr:cNvPr>
        <xdr:cNvSpPr/>
      </xdr:nvSpPr>
      <xdr:spPr>
        <a:xfrm>
          <a:off x="5626100" y="4234"/>
          <a:ext cx="1143000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309032</xdr:colOff>
      <xdr:row>0</xdr:row>
      <xdr:rowOff>571500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AB61D8F9-2952-43FF-A61D-2F01371DFAD9}"/>
            </a:ext>
          </a:extLst>
        </xdr:cNvPr>
        <xdr:cNvGrpSpPr/>
      </xdr:nvGrpSpPr>
      <xdr:grpSpPr>
        <a:xfrm>
          <a:off x="0" y="0"/>
          <a:ext cx="1921932" cy="571500"/>
          <a:chOff x="436281" y="739589"/>
          <a:chExt cx="3912778" cy="11808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1244BCB6-4EE2-4997-A79A-E7C4CFECB8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CF116712-ADB9-46A9-8EC0-07143FF833D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118533</xdr:colOff>
      <xdr:row>1</xdr:row>
      <xdr:rowOff>59266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40641BF-BD9E-4342-B161-44D3CDBFC903}"/>
            </a:ext>
          </a:extLst>
        </xdr:cNvPr>
        <xdr:cNvGrpSpPr/>
      </xdr:nvGrpSpPr>
      <xdr:grpSpPr>
        <a:xfrm>
          <a:off x="0" y="0"/>
          <a:ext cx="2463800" cy="694266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6962DE8-4F54-4D64-9A71-D51F78D49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7DA6189-C09C-4658-805F-6026D66D9A3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0</xdr:colOff>
      <xdr:row>0</xdr:row>
      <xdr:rowOff>0</xdr:rowOff>
    </xdr:from>
    <xdr:to>
      <xdr:col>6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30D7B8-1CEC-435E-B083-616B27F10D36}"/>
            </a:ext>
          </a:extLst>
        </xdr:cNvPr>
        <xdr:cNvSpPr/>
      </xdr:nvSpPr>
      <xdr:spPr>
        <a:xfrm>
          <a:off x="5283200" y="0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1587500</xdr:colOff>
      <xdr:row>1</xdr:row>
      <xdr:rowOff>97366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AA332C2-0C9A-4D7D-9F19-B4B5F0104E87}"/>
            </a:ext>
          </a:extLst>
        </xdr:cNvPr>
        <xdr:cNvGrpSpPr/>
      </xdr:nvGrpSpPr>
      <xdr:grpSpPr>
        <a:xfrm>
          <a:off x="0" y="0"/>
          <a:ext cx="2366433" cy="732366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C1CCB85-9556-4140-A46A-B9B55BBE38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F879D969-DC62-41C3-BA43-7644BFC6B82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0</xdr:colOff>
      <xdr:row>0</xdr:row>
      <xdr:rowOff>0</xdr:rowOff>
    </xdr:from>
    <xdr:to>
      <xdr:col>7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CE3A007-E9F0-48DD-A2DF-1F9504722B4C}"/>
            </a:ext>
          </a:extLst>
        </xdr:cNvPr>
        <xdr:cNvSpPr/>
      </xdr:nvSpPr>
      <xdr:spPr>
        <a:xfrm>
          <a:off x="6472767" y="0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1587500</xdr:colOff>
      <xdr:row>1</xdr:row>
      <xdr:rowOff>97366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5CFBB12-621D-49C1-91A9-14DF2AD306F3}"/>
            </a:ext>
          </a:extLst>
        </xdr:cNvPr>
        <xdr:cNvGrpSpPr/>
      </xdr:nvGrpSpPr>
      <xdr:grpSpPr>
        <a:xfrm>
          <a:off x="0" y="0"/>
          <a:ext cx="2366433" cy="732366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F3FB702-AC66-4DDA-973C-814F6DE195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E32140A1-1D49-447F-A5F6-E039B00D50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266699</xdr:colOff>
      <xdr:row>0</xdr:row>
      <xdr:rowOff>0</xdr:rowOff>
    </xdr:from>
    <xdr:to>
      <xdr:col>7</xdr:col>
      <xdr:colOff>630765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1FA922-F8AC-4D41-82F7-9601D2F7C63A}"/>
            </a:ext>
          </a:extLst>
        </xdr:cNvPr>
        <xdr:cNvSpPr/>
      </xdr:nvSpPr>
      <xdr:spPr>
        <a:xfrm>
          <a:off x="6883399" y="0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1587500</xdr:colOff>
      <xdr:row>1</xdr:row>
      <xdr:rowOff>97366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E0C7348-8AF1-4529-A603-147406BB82CF}"/>
            </a:ext>
          </a:extLst>
        </xdr:cNvPr>
        <xdr:cNvGrpSpPr/>
      </xdr:nvGrpSpPr>
      <xdr:grpSpPr>
        <a:xfrm>
          <a:off x="0" y="0"/>
          <a:ext cx="2366433" cy="732366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149B419-F89C-47E1-B039-1ED289CF188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7FCAB6DF-230A-4031-B169-2DA8797DBA1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0</xdr:colOff>
      <xdr:row>0</xdr:row>
      <xdr:rowOff>0</xdr:rowOff>
    </xdr:from>
    <xdr:to>
      <xdr:col>8</xdr:col>
      <xdr:colOff>364066</xdr:colOff>
      <xdr:row>0</xdr:row>
      <xdr:rowOff>558799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45DDD1-7018-4220-9E8A-378BE132382F}"/>
            </a:ext>
          </a:extLst>
        </xdr:cNvPr>
        <xdr:cNvSpPr/>
      </xdr:nvSpPr>
      <xdr:spPr>
        <a:xfrm>
          <a:off x="7391400" y="0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60960</xdr:rowOff>
    </xdr:from>
    <xdr:to>
      <xdr:col>2</xdr:col>
      <xdr:colOff>15240</xdr:colOff>
      <xdr:row>1</xdr:row>
      <xdr:rowOff>106680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FFEA898-DB35-498B-BD5F-6CA8B0300832}"/>
            </a:ext>
          </a:extLst>
        </xdr:cNvPr>
        <xdr:cNvGrpSpPr/>
      </xdr:nvGrpSpPr>
      <xdr:grpSpPr>
        <a:xfrm>
          <a:off x="0" y="60960"/>
          <a:ext cx="2165773" cy="680720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41493BB-3CB2-48EA-9431-2BEF52061A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E325F32E-F02C-4269-84DA-8D513451C4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94442C-5B9A-4775-9167-B9DF48D25FF3}"/>
            </a:ext>
          </a:extLst>
        </xdr:cNvPr>
        <xdr:cNvSpPr/>
      </xdr:nvSpPr>
      <xdr:spPr>
        <a:xfrm>
          <a:off x="3373967" y="4234"/>
          <a:ext cx="1143000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9" name="Flecha: hacia la izquierd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18E5A6-5D3E-48ED-8B20-ABC68FF28A75}"/>
            </a:ext>
          </a:extLst>
        </xdr:cNvPr>
        <xdr:cNvSpPr/>
      </xdr:nvSpPr>
      <xdr:spPr>
        <a:xfrm>
          <a:off x="33951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1386840</xdr:colOff>
      <xdr:row>1</xdr:row>
      <xdr:rowOff>45720</xdr:rowOff>
    </xdr:to>
    <xdr:grpSp>
      <xdr:nvGrpSpPr>
        <xdr:cNvPr id="10" name="Grupo 9">
          <a:extLst>
            <a:ext uri="{FF2B5EF4-FFF2-40B4-BE49-F238E27FC236}">
              <a16:creationId xmlns:a16="http://schemas.microsoft.com/office/drawing/2014/main" id="{D142705E-A219-41FE-9C13-1FBCE0AF87FE}"/>
            </a:ext>
          </a:extLst>
        </xdr:cNvPr>
        <xdr:cNvGrpSpPr/>
      </xdr:nvGrpSpPr>
      <xdr:grpSpPr>
        <a:xfrm>
          <a:off x="0" y="0"/>
          <a:ext cx="2165773" cy="680720"/>
          <a:chOff x="436281" y="739589"/>
          <a:chExt cx="3912778" cy="1180812"/>
        </a:xfrm>
      </xdr:grpSpPr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13EC7949-973A-4D9A-B630-819BF7115D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008750E7-F9B6-40A8-A7B4-8C867399C2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5" name="Flecha: hacia la izquierd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F0F60C-032B-41A8-A445-87612B5D4E7E}"/>
            </a:ext>
          </a:extLst>
        </xdr:cNvPr>
        <xdr:cNvSpPr/>
      </xdr:nvSpPr>
      <xdr:spPr>
        <a:xfrm>
          <a:off x="37888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1511300</xdr:colOff>
      <xdr:row>1</xdr:row>
      <xdr:rowOff>46566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853FD00A-D748-407D-8C17-ED076CB5AC0B}"/>
            </a:ext>
          </a:extLst>
        </xdr:cNvPr>
        <xdr:cNvGrpSpPr/>
      </xdr:nvGrpSpPr>
      <xdr:grpSpPr>
        <a:xfrm>
          <a:off x="0" y="0"/>
          <a:ext cx="2290233" cy="681566"/>
          <a:chOff x="436281" y="739589"/>
          <a:chExt cx="3912778" cy="1180812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A928E874-311D-4A4C-8355-323AF3F8A6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1CECD9F-DB01-436C-8D6E-EE92FF663E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DC6288-FD7E-462B-A233-C44845DA7FAE}"/>
            </a:ext>
          </a:extLst>
        </xdr:cNvPr>
        <xdr:cNvSpPr/>
      </xdr:nvSpPr>
      <xdr:spPr>
        <a:xfrm>
          <a:off x="36364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1464733</xdr:colOff>
      <xdr:row>1</xdr:row>
      <xdr:rowOff>46566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F583560A-83FE-4A8B-8A4F-6FCFEDD503DC}"/>
            </a:ext>
          </a:extLst>
        </xdr:cNvPr>
        <xdr:cNvGrpSpPr/>
      </xdr:nvGrpSpPr>
      <xdr:grpSpPr>
        <a:xfrm>
          <a:off x="0" y="0"/>
          <a:ext cx="2243666" cy="681566"/>
          <a:chOff x="436281" y="739589"/>
          <a:chExt cx="3912778" cy="11808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4219746E-968C-435C-83C9-D41E93D090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3CB5F8A6-F5E3-438D-B48F-1D24BA6D082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296268-D76C-4CB4-B35D-8CE36EF00268}"/>
            </a:ext>
          </a:extLst>
        </xdr:cNvPr>
        <xdr:cNvSpPr/>
      </xdr:nvSpPr>
      <xdr:spPr>
        <a:xfrm>
          <a:off x="37888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1464733</xdr:colOff>
      <xdr:row>1</xdr:row>
      <xdr:rowOff>46566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EED1111B-A472-4883-A1C6-A6DAEAB2C267}"/>
            </a:ext>
          </a:extLst>
        </xdr:cNvPr>
        <xdr:cNvGrpSpPr/>
      </xdr:nvGrpSpPr>
      <xdr:grpSpPr>
        <a:xfrm>
          <a:off x="0" y="0"/>
          <a:ext cx="2243666" cy="681566"/>
          <a:chOff x="436281" y="739589"/>
          <a:chExt cx="3912778" cy="11808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485CF7C4-4467-40E2-B0FC-DD5593B2770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5077019F-FC97-487C-A94C-B5EB53FBA55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60960</xdr:rowOff>
    </xdr:from>
    <xdr:to>
      <xdr:col>1</xdr:col>
      <xdr:colOff>1549400</xdr:colOff>
      <xdr:row>1</xdr:row>
      <xdr:rowOff>84667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83017FD-B414-4A28-A1AB-8360356E5627}"/>
            </a:ext>
          </a:extLst>
        </xdr:cNvPr>
        <xdr:cNvGrpSpPr/>
      </xdr:nvGrpSpPr>
      <xdr:grpSpPr>
        <a:xfrm>
          <a:off x="0" y="60960"/>
          <a:ext cx="2328333" cy="658707"/>
          <a:chOff x="436281" y="739589"/>
          <a:chExt cx="3912778" cy="1180812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49707F8-BFB7-4EEB-B7DB-0E6A371E82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4" name="Imagen 3">
            <a:extLst>
              <a:ext uri="{FF2B5EF4-FFF2-40B4-BE49-F238E27FC236}">
                <a16:creationId xmlns:a16="http://schemas.microsoft.com/office/drawing/2014/main" id="{249822A5-FFB9-4ED6-BB5F-1D928FA8EE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5" name="Flecha: hacia l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7BF37F-C105-4FF9-915A-21D920AAE2A4}"/>
            </a:ext>
          </a:extLst>
        </xdr:cNvPr>
        <xdr:cNvSpPr/>
      </xdr:nvSpPr>
      <xdr:spPr>
        <a:xfrm>
          <a:off x="33951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339C459-BA03-452D-9C6A-217DA4B1B3EF}"/>
            </a:ext>
          </a:extLst>
        </xdr:cNvPr>
        <xdr:cNvSpPr/>
      </xdr:nvSpPr>
      <xdr:spPr>
        <a:xfrm>
          <a:off x="4461934" y="4234"/>
          <a:ext cx="1142999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1464733</xdr:colOff>
      <xdr:row>1</xdr:row>
      <xdr:rowOff>46566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9F759BCC-9A16-49DA-97D0-397CA0463853}"/>
            </a:ext>
          </a:extLst>
        </xdr:cNvPr>
        <xdr:cNvGrpSpPr/>
      </xdr:nvGrpSpPr>
      <xdr:grpSpPr>
        <a:xfrm>
          <a:off x="0" y="0"/>
          <a:ext cx="2243666" cy="681566"/>
          <a:chOff x="436281" y="739589"/>
          <a:chExt cx="3912778" cy="11808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47CEC01B-DCFB-493D-B93D-A42490F6E6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B35CBE46-90F5-4AE8-B74E-C3D7CDE974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465667</xdr:colOff>
      <xdr:row>0</xdr:row>
      <xdr:rowOff>4234</xdr:rowOff>
    </xdr:from>
    <xdr:to>
      <xdr:col>5</xdr:col>
      <xdr:colOff>50800</xdr:colOff>
      <xdr:row>0</xdr:row>
      <xdr:rowOff>563033</xdr:rowOff>
    </xdr:to>
    <xdr:sp macro="" textlink="">
      <xdr:nvSpPr>
        <xdr:cNvPr id="2" name="Flecha: hacia la izquierd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670F89-C2D1-4D2C-8661-0A0793F421E8}"/>
            </a:ext>
          </a:extLst>
        </xdr:cNvPr>
        <xdr:cNvSpPr/>
      </xdr:nvSpPr>
      <xdr:spPr>
        <a:xfrm>
          <a:off x="4533900" y="4234"/>
          <a:ext cx="1143000" cy="558799"/>
        </a:xfrm>
        <a:prstGeom prst="leftArrow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latin typeface="Arial" panose="020B0604020202020204" pitchFamily="34" charset="0"/>
              <a:cs typeface="Arial" panose="020B0604020202020204" pitchFamily="34" charset="0"/>
            </a:rPr>
            <a:t>CONTENIDO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</xdr:col>
      <xdr:colOff>1464733</xdr:colOff>
      <xdr:row>1</xdr:row>
      <xdr:rowOff>46566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F416C8A4-95F0-414B-9405-39E05EB4B950}"/>
            </a:ext>
          </a:extLst>
        </xdr:cNvPr>
        <xdr:cNvGrpSpPr/>
      </xdr:nvGrpSpPr>
      <xdr:grpSpPr>
        <a:xfrm>
          <a:off x="0" y="0"/>
          <a:ext cx="2243666" cy="681566"/>
          <a:chOff x="436281" y="739589"/>
          <a:chExt cx="3912778" cy="1180812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8139E0C-46FE-474E-98EF-DEDB096536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048000" y="832848"/>
            <a:ext cx="1301059" cy="1025835"/>
          </a:xfrm>
          <a:prstGeom prst="rect">
            <a:avLst/>
          </a:prstGeom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BE746E59-599C-4597-8DEE-0F15ED346BE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9367" b="18062"/>
          <a:stretch/>
        </xdr:blipFill>
        <xdr:spPr>
          <a:xfrm>
            <a:off x="436281" y="739589"/>
            <a:ext cx="2516179" cy="1180812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MIT%202020/Pagos/Junio/Calidad%20Estad&#237;stica/Difusi&#243;n/Cuadros%20Estad&#237;sticos/Cuadros%20Estad&#237;sticos%20Hist&#243;ricos%202013%20-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Cuadros%20Hist&#243;ricos%20Actualizados_2013%20-%20202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MIT%202020/Pagos/Julio/Soportes%20Pago%203_Julio_Cto%20029_2020/Etapa%20I.%20Certificaci&#243;n%20de%20Calidad/Difusi&#243;n_Cuadros%20Estad&#237;sticos/Cuadros%20Estad&#237;sticos%20Hist&#243;ricos%202013%20-%202019_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1"/>
      <sheetName val="Cuadro2"/>
      <sheetName val="Cuadro3"/>
      <sheetName val="Cuadro4"/>
      <sheetName val="Cuadro5"/>
      <sheetName val="Cuadro6"/>
      <sheetName val="Cuadro7"/>
      <sheetName val="Cuadro8"/>
      <sheetName val="Cuadro9"/>
    </sheetNames>
    <sheetDataSet>
      <sheetData sheetId="0" refreshError="1"/>
      <sheetData sheetId="1" refreshError="1">
        <row r="3">
          <cell r="A3" t="str">
            <v xml:space="preserve">Cuadro 1. </v>
          </cell>
        </row>
      </sheetData>
      <sheetData sheetId="2" refreshError="1">
        <row r="3">
          <cell r="A3" t="str">
            <v xml:space="preserve">Cuadro 2. </v>
          </cell>
        </row>
      </sheetData>
      <sheetData sheetId="3" refreshError="1">
        <row r="3">
          <cell r="A3" t="str">
            <v xml:space="preserve">Cuadro 3. </v>
          </cell>
        </row>
      </sheetData>
      <sheetData sheetId="4" refreshError="1">
        <row r="3">
          <cell r="A3" t="str">
            <v xml:space="preserve">Cuadro 4. </v>
          </cell>
        </row>
      </sheetData>
      <sheetData sheetId="5" refreshError="1">
        <row r="3">
          <cell r="A3" t="str">
            <v xml:space="preserve">Cuadro 5. </v>
          </cell>
        </row>
      </sheetData>
      <sheetData sheetId="6" refreshError="1">
        <row r="3">
          <cell r="A3" t="str">
            <v xml:space="preserve">Cuadro 6. </v>
          </cell>
        </row>
      </sheetData>
      <sheetData sheetId="7" refreshError="1">
        <row r="3">
          <cell r="A3" t="str">
            <v xml:space="preserve">Cuadro 7. </v>
          </cell>
        </row>
      </sheetData>
      <sheetData sheetId="8" refreshError="1">
        <row r="3">
          <cell r="A3" t="str">
            <v>Cuadro 8.</v>
          </cell>
        </row>
      </sheetData>
      <sheetData sheetId="9" refreshError="1">
        <row r="3">
          <cell r="A3" t="str">
            <v xml:space="preserve">Cuadro 9.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</sheetNames>
    <sheetDataSet>
      <sheetData sheetId="0" refreshError="1"/>
      <sheetData sheetId="1">
        <row r="4">
          <cell r="A4" t="str">
            <v>Comparendos impuestos.</v>
          </cell>
        </row>
      </sheetData>
      <sheetData sheetId="2">
        <row r="4">
          <cell r="A4" t="str">
            <v>Comparendos impuestos.</v>
          </cell>
        </row>
      </sheetData>
      <sheetData sheetId="3">
        <row r="4">
          <cell r="A4" t="str">
            <v>Comparendos impuestos según jurisdicción de la vía.</v>
          </cell>
        </row>
      </sheetData>
      <sheetData sheetId="4">
        <row r="5">
          <cell r="A5" t="str">
            <v>Comparendos impuestos según medio de imposición del comparendo</v>
          </cell>
        </row>
      </sheetData>
      <sheetData sheetId="5">
        <row r="4">
          <cell r="A4" t="str">
            <v>Comparendos impuestos por código de la infracción.</v>
          </cell>
        </row>
      </sheetData>
      <sheetData sheetId="6" refreshError="1"/>
      <sheetData sheetId="7">
        <row r="4">
          <cell r="A4" t="str">
            <v>Comparendos impuestos según jurisdicción de la vía y código de infracción.</v>
          </cell>
        </row>
      </sheetData>
      <sheetData sheetId="8">
        <row r="4">
          <cell r="A4" t="str">
            <v>Comparendos impuestos según medio de imposición del comparendo y código de la infracción</v>
          </cell>
        </row>
      </sheetData>
      <sheetData sheetId="9">
        <row r="4">
          <cell r="A4" t="str">
            <v>Comparendos impuestos según tipo de vehiculo.</v>
          </cell>
        </row>
      </sheetData>
      <sheetData sheetId="10">
        <row r="4">
          <cell r="A4" t="str">
            <v>Comparendos impuestos según tipo de vehiculo y código de la infracción.</v>
          </cell>
        </row>
      </sheetData>
      <sheetData sheetId="11">
        <row r="3">
          <cell r="A3" t="str">
            <v xml:space="preserve">Cuadro 11. </v>
          </cell>
        </row>
        <row r="4">
          <cell r="A4" t="str">
            <v>Comparendos impuestos según estado del comparendo</v>
          </cell>
        </row>
      </sheetData>
      <sheetData sheetId="12">
        <row r="3">
          <cell r="A3" t="str">
            <v xml:space="preserve">Cuadro 12. </v>
          </cell>
        </row>
        <row r="4">
          <cell r="A4" t="str">
            <v>Comparendos impuestos según estado del comparendo</v>
          </cell>
        </row>
      </sheetData>
      <sheetData sheetId="13">
        <row r="3">
          <cell r="A3" t="str">
            <v xml:space="preserve">Cuadro 13. </v>
          </cell>
        </row>
        <row r="4">
          <cell r="A4" t="str">
            <v>Comparendos con resolución según tipo de resolución</v>
          </cell>
        </row>
      </sheetData>
      <sheetData sheetId="14">
        <row r="3">
          <cell r="A3" t="str">
            <v xml:space="preserve">Cuadro 14. </v>
          </cell>
        </row>
        <row r="4">
          <cell r="A4" t="str">
            <v>Comparendos con resolución según tipo de resolución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ido"/>
      <sheetName val="Cuadro1"/>
      <sheetName val="Cuadro2"/>
      <sheetName val="Cuadro3"/>
      <sheetName val="Cuadro4"/>
      <sheetName val="Cuadro5"/>
      <sheetName val="Cuadro6"/>
      <sheetName val="Cuadro7"/>
      <sheetName val="Cuadro8"/>
      <sheetName val="Cuadro9"/>
      <sheetName val="Cuadro10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Comparendos impuestos por código de la infracción  (25 infracciones más frecuentes)</v>
          </cell>
        </row>
      </sheetData>
      <sheetData sheetId="7"/>
      <sheetData sheetId="8"/>
      <sheetData sheetId="9"/>
      <sheetData sheetId="10">
        <row r="3">
          <cell r="A3" t="str">
            <v>Cuadro 10.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0A657-0D4F-43AF-B0BC-AB6CB80A3FE0}">
  <dimension ref="A1:P269"/>
  <sheetViews>
    <sheetView tabSelected="1" workbookViewId="0">
      <selection activeCell="A13" sqref="A13:B13"/>
    </sheetView>
  </sheetViews>
  <sheetFormatPr baseColWidth="10" defaultRowHeight="14.35" x14ac:dyDescent="0.5"/>
  <sheetData>
    <row r="1" spans="1:16" x14ac:dyDescent="0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6" x14ac:dyDescent="0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6" x14ac:dyDescent="0.5">
      <c r="A3" s="1"/>
      <c r="B3" s="1"/>
      <c r="C3" s="1"/>
      <c r="D3" s="1"/>
      <c r="E3" s="113" t="s">
        <v>1211</v>
      </c>
      <c r="F3" s="113"/>
      <c r="G3" s="113"/>
      <c r="H3" s="113"/>
      <c r="I3" s="113"/>
      <c r="J3" s="113"/>
      <c r="K3" s="113"/>
      <c r="L3" s="1"/>
      <c r="M3" s="1"/>
      <c r="N3" s="1"/>
      <c r="O3" s="1"/>
    </row>
    <row r="4" spans="1:16" x14ac:dyDescent="0.5">
      <c r="A4" s="1"/>
      <c r="B4" s="1"/>
      <c r="C4" s="1"/>
      <c r="D4" s="1"/>
      <c r="E4" s="114" t="s">
        <v>1217</v>
      </c>
      <c r="F4" s="114"/>
      <c r="G4" s="114"/>
      <c r="H4" s="114"/>
      <c r="I4" s="114"/>
      <c r="J4" s="114"/>
      <c r="K4" s="114"/>
      <c r="L4" s="114"/>
      <c r="M4" s="114"/>
      <c r="N4" s="1"/>
      <c r="O4" s="1"/>
    </row>
    <row r="5" spans="1:16" x14ac:dyDescent="0.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6" x14ac:dyDescent="0.5">
      <c r="A6" s="4" t="s">
        <v>3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2"/>
    </row>
    <row r="7" spans="1:16" x14ac:dyDescent="0.5">
      <c r="A7" s="4" t="s">
        <v>78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</row>
    <row r="8" spans="1:16" x14ac:dyDescent="0.5">
      <c r="A8" s="5" t="s">
        <v>76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1:16" x14ac:dyDescent="0.5">
      <c r="A9" s="5" t="s">
        <v>77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6" s="116" customFormat="1" ht="15" x14ac:dyDescent="0.45">
      <c r="A10" s="5" t="s">
        <v>1212</v>
      </c>
      <c r="B10" s="115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</row>
    <row r="11" spans="1:16" x14ac:dyDescent="0.5">
      <c r="A11" s="5" t="s">
        <v>1213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6" x14ac:dyDescent="0.5">
      <c r="A12" s="5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6" s="116" customFormat="1" ht="15.35" x14ac:dyDescent="0.5">
      <c r="A13" s="117" t="s">
        <v>1214</v>
      </c>
      <c r="B13" s="117"/>
      <c r="C13" s="117" t="s">
        <v>1215</v>
      </c>
      <c r="D13" s="117"/>
      <c r="E13" s="117"/>
      <c r="F13" s="117"/>
      <c r="G13" s="117"/>
      <c r="H13" s="117"/>
      <c r="I13" s="117"/>
      <c r="J13" s="117"/>
      <c r="K13" s="117"/>
      <c r="L13" s="115"/>
      <c r="M13" s="115"/>
      <c r="N13" s="115"/>
      <c r="O13" s="115"/>
    </row>
    <row r="14" spans="1:16" s="116" customFormat="1" ht="15" x14ac:dyDescent="0.45">
      <c r="A14" s="115"/>
      <c r="B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</row>
    <row r="15" spans="1:16" s="116" customFormat="1" ht="15.35" x14ac:dyDescent="0.5">
      <c r="A15" s="118" t="str">
        <f>+[1]Cuadro1!A3</f>
        <v xml:space="preserve">Cuadro 1. </v>
      </c>
      <c r="B15" s="118"/>
      <c r="C15" s="119"/>
      <c r="D15" s="120" t="str">
        <f>+'[2]Cuadro 1'!A4</f>
        <v>Comparendos impuestos.</v>
      </c>
      <c r="E15" s="121"/>
      <c r="F15" s="122"/>
      <c r="G15" s="123"/>
      <c r="H15" s="123"/>
      <c r="I15" s="123"/>
      <c r="J15" s="123"/>
      <c r="K15" s="123"/>
      <c r="L15" s="123"/>
      <c r="M15" s="123"/>
      <c r="N15" s="123"/>
      <c r="O15" s="115"/>
    </row>
    <row r="16" spans="1:16" s="116" customFormat="1" ht="15.35" x14ac:dyDescent="0.5">
      <c r="A16" s="118"/>
      <c r="B16" s="118"/>
      <c r="C16" s="115"/>
      <c r="D16" s="115" t="s">
        <v>2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</row>
    <row r="17" spans="1:15" s="116" customFormat="1" ht="15.35" x14ac:dyDescent="0.5">
      <c r="A17" s="118"/>
      <c r="B17" s="118"/>
      <c r="C17" s="115"/>
      <c r="D17" s="115" t="s">
        <v>75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</row>
    <row r="18" spans="1:15" s="116" customFormat="1" ht="15.35" x14ac:dyDescent="0.5">
      <c r="A18" s="118"/>
      <c r="B18" s="118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</row>
    <row r="19" spans="1:15" s="116" customFormat="1" ht="15.35" x14ac:dyDescent="0.5">
      <c r="A19" s="118" t="str">
        <f>+[1]Cuadro2!A3</f>
        <v xml:space="preserve">Cuadro 2. </v>
      </c>
      <c r="B19" s="118"/>
      <c r="C19" s="119"/>
      <c r="D19" s="120" t="str">
        <f>+'[2]Cuadro 2'!A4</f>
        <v>Comparendos impuestos.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</row>
    <row r="20" spans="1:15" s="116" customFormat="1" ht="15" x14ac:dyDescent="0.45">
      <c r="A20" s="115"/>
      <c r="B20" s="115"/>
      <c r="C20" s="115"/>
      <c r="D20" s="115" t="s">
        <v>402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</row>
    <row r="21" spans="1:15" s="116" customFormat="1" ht="15" x14ac:dyDescent="0.45">
      <c r="A21" s="115"/>
      <c r="B21" s="115"/>
      <c r="C21" s="115"/>
      <c r="D21" s="115" t="s">
        <v>75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</row>
    <row r="22" spans="1:15" s="116" customFormat="1" ht="15" x14ac:dyDescent="0.45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</row>
    <row r="23" spans="1:15" s="116" customFormat="1" ht="15.35" x14ac:dyDescent="0.5">
      <c r="A23" s="118" t="str">
        <f>+[1]Cuadro3!A3</f>
        <v xml:space="preserve">Cuadro 3. </v>
      </c>
      <c r="B23" s="118"/>
      <c r="C23" s="119"/>
      <c r="D23" s="120" t="str">
        <f>+'[2]Cuadro 3'!A4</f>
        <v>Comparendos impuestos según jurisdicción de la vía.</v>
      </c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</row>
    <row r="24" spans="1:15" s="116" customFormat="1" ht="15.35" x14ac:dyDescent="0.5">
      <c r="A24" s="118"/>
      <c r="B24" s="118"/>
      <c r="C24" s="115"/>
      <c r="D24" s="115" t="s">
        <v>713</v>
      </c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</row>
    <row r="25" spans="1:15" s="116" customFormat="1" ht="15.35" x14ac:dyDescent="0.5">
      <c r="A25" s="118"/>
      <c r="B25" s="118"/>
      <c r="C25" s="115"/>
      <c r="D25" s="115" t="s">
        <v>1209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</row>
    <row r="26" spans="1:15" s="116" customFormat="1" ht="15.35" x14ac:dyDescent="0.5">
      <c r="A26" s="118"/>
      <c r="B26" s="118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</row>
    <row r="27" spans="1:15" s="116" customFormat="1" ht="15.35" x14ac:dyDescent="0.5">
      <c r="A27" s="118" t="str">
        <f>+[1]Cuadro4!A3</f>
        <v xml:space="preserve">Cuadro 4. </v>
      </c>
      <c r="B27" s="118"/>
      <c r="C27" s="119"/>
      <c r="D27" s="120" t="str">
        <f>+'[2]Cuadro 4'!A5</f>
        <v>Comparendos impuestos según medio de imposición del comparendo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</row>
    <row r="28" spans="1:15" s="116" customFormat="1" ht="15.35" x14ac:dyDescent="0.5">
      <c r="A28" s="118"/>
      <c r="B28" s="118"/>
      <c r="C28" s="115"/>
      <c r="D28" s="115" t="s">
        <v>727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</row>
    <row r="29" spans="1:15" s="116" customFormat="1" ht="15.35" x14ac:dyDescent="0.5">
      <c r="A29" s="118"/>
      <c r="B29" s="118"/>
      <c r="C29" s="115"/>
      <c r="D29" s="115" t="s">
        <v>1209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</row>
    <row r="30" spans="1:15" s="116" customFormat="1" ht="15.35" x14ac:dyDescent="0.5">
      <c r="A30" s="118"/>
      <c r="B30" s="118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</row>
    <row r="31" spans="1:15" s="116" customFormat="1" ht="15.35" x14ac:dyDescent="0.5">
      <c r="A31" s="118" t="str">
        <f>+[1]Cuadro5!A3</f>
        <v xml:space="preserve">Cuadro 5. </v>
      </c>
      <c r="B31" s="118"/>
      <c r="C31" s="119"/>
      <c r="D31" s="120" t="str">
        <f>+'[2]Cuadro 5'!A4</f>
        <v>Comparendos impuestos por código de la infracción.</v>
      </c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</row>
    <row r="32" spans="1:15" s="116" customFormat="1" ht="15.35" x14ac:dyDescent="0.5">
      <c r="A32" s="118"/>
      <c r="B32" s="118"/>
      <c r="C32" s="115"/>
      <c r="D32" s="115" t="s">
        <v>713</v>
      </c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</row>
    <row r="33" spans="1:15" s="116" customFormat="1" ht="15.35" x14ac:dyDescent="0.5">
      <c r="A33" s="118"/>
      <c r="B33" s="118"/>
      <c r="C33" s="115"/>
      <c r="D33" s="115" t="s">
        <v>75</v>
      </c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</row>
    <row r="34" spans="1:15" s="116" customFormat="1" ht="15.35" x14ac:dyDescent="0.5">
      <c r="A34" s="118"/>
      <c r="B34" s="118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</row>
    <row r="35" spans="1:15" s="116" customFormat="1" ht="15.35" x14ac:dyDescent="0.5">
      <c r="A35" s="118" t="str">
        <f>+[1]Cuadro6!A3</f>
        <v xml:space="preserve">Cuadro 6. </v>
      </c>
      <c r="B35" s="118"/>
      <c r="C35" s="119"/>
      <c r="D35" s="120" t="str">
        <f>+'Cuadro 6'!A4</f>
        <v>Comparendos impuestos por código de la infracción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</row>
    <row r="36" spans="1:15" s="116" customFormat="1" ht="15.35" x14ac:dyDescent="0.5">
      <c r="A36" s="118"/>
      <c r="B36" s="118"/>
      <c r="C36" s="115"/>
      <c r="D36" s="115" t="s">
        <v>906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</row>
    <row r="37" spans="1:15" s="116" customFormat="1" ht="15.35" x14ac:dyDescent="0.5">
      <c r="A37" s="118"/>
      <c r="B37" s="118"/>
      <c r="C37" s="115"/>
      <c r="D37" s="115" t="s">
        <v>75</v>
      </c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</row>
    <row r="38" spans="1:15" s="116" customFormat="1" ht="15.35" x14ac:dyDescent="0.5">
      <c r="A38" s="118"/>
      <c r="B38" s="118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</row>
    <row r="39" spans="1:15" s="116" customFormat="1" ht="15.35" x14ac:dyDescent="0.5">
      <c r="A39" s="118" t="str">
        <f>+[1]Cuadro7!A3</f>
        <v xml:space="preserve">Cuadro 7. </v>
      </c>
      <c r="B39" s="118"/>
      <c r="C39" s="119"/>
      <c r="D39" s="120" t="str">
        <f>+'[2]Cuadro 7'!A4</f>
        <v>Comparendos impuestos según jurisdicción de la vía y código de infracción.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</row>
    <row r="40" spans="1:15" s="116" customFormat="1" ht="15.35" x14ac:dyDescent="0.5">
      <c r="A40" s="118"/>
      <c r="B40" s="118"/>
      <c r="C40" s="115"/>
      <c r="D40" s="115" t="s">
        <v>713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</row>
    <row r="41" spans="1:15" s="116" customFormat="1" ht="15.35" x14ac:dyDescent="0.5">
      <c r="A41" s="118"/>
      <c r="B41" s="118"/>
      <c r="C41" s="115"/>
      <c r="D41" s="115" t="s">
        <v>1209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</row>
    <row r="42" spans="1:15" s="116" customFormat="1" ht="15.35" x14ac:dyDescent="0.5">
      <c r="A42" s="118"/>
      <c r="B42" s="118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</row>
    <row r="43" spans="1:15" s="116" customFormat="1" ht="15.35" x14ac:dyDescent="0.5">
      <c r="A43" s="118" t="str">
        <f>+[1]Cuadro8!A3</f>
        <v>Cuadro 8.</v>
      </c>
      <c r="B43" s="118"/>
      <c r="C43" s="119"/>
      <c r="D43" s="120" t="str">
        <f>+'[2]Cuadro 8'!A4</f>
        <v>Comparendos impuestos según medio de imposición del comparendo y código de la infracción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</row>
    <row r="44" spans="1:15" s="116" customFormat="1" ht="15.35" x14ac:dyDescent="0.5">
      <c r="A44" s="118"/>
      <c r="B44" s="118"/>
      <c r="C44" s="115"/>
      <c r="D44" s="115" t="s">
        <v>2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</row>
    <row r="45" spans="1:15" s="116" customFormat="1" ht="15.35" x14ac:dyDescent="0.5">
      <c r="A45" s="118"/>
      <c r="B45" s="118"/>
      <c r="C45" s="115"/>
      <c r="D45" s="115" t="s">
        <v>1209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</row>
    <row r="46" spans="1:15" s="116" customFormat="1" ht="15.35" x14ac:dyDescent="0.5">
      <c r="A46" s="118"/>
      <c r="B46" s="118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</row>
    <row r="47" spans="1:15" s="116" customFormat="1" ht="15.35" x14ac:dyDescent="0.5">
      <c r="A47" s="118" t="str">
        <f>+[1]Cuadro9!A3</f>
        <v xml:space="preserve">Cuadro 9. </v>
      </c>
      <c r="B47" s="118"/>
      <c r="C47" s="119"/>
      <c r="D47" s="120" t="str">
        <f>+'[2]Cuadro 9'!A4</f>
        <v>Comparendos impuestos según tipo de vehiculo.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</row>
    <row r="48" spans="1:15" s="116" customFormat="1" ht="15.35" x14ac:dyDescent="0.5">
      <c r="A48" s="118"/>
      <c r="B48" s="118"/>
      <c r="C48" s="115"/>
      <c r="D48" s="115" t="s">
        <v>2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</row>
    <row r="49" spans="1:15" s="116" customFormat="1" ht="15.35" x14ac:dyDescent="0.5">
      <c r="A49" s="118"/>
      <c r="B49" s="118"/>
      <c r="C49" s="115"/>
      <c r="D49" s="115" t="s">
        <v>75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</row>
    <row r="50" spans="1:15" s="116" customFormat="1" ht="15.35" x14ac:dyDescent="0.5">
      <c r="A50" s="118"/>
      <c r="B50" s="118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</row>
    <row r="51" spans="1:15" s="116" customFormat="1" ht="15.35" x14ac:dyDescent="0.5">
      <c r="A51" s="118" t="str">
        <f>+[3]Cuadro10!A3</f>
        <v>Cuadro 10.</v>
      </c>
      <c r="B51" s="118"/>
      <c r="C51" s="119"/>
      <c r="D51" s="120" t="str">
        <f>+'[2]Cuadro 10'!A4</f>
        <v>Comparendos impuestos según tipo de vehiculo y código de la infracción.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</row>
    <row r="52" spans="1:15" s="116" customFormat="1" ht="15.35" x14ac:dyDescent="0.5">
      <c r="A52" s="118"/>
      <c r="B52" s="118"/>
      <c r="C52" s="115"/>
      <c r="D52" s="115" t="s">
        <v>888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</row>
    <row r="53" spans="1:15" s="116" customFormat="1" ht="15.35" x14ac:dyDescent="0.5">
      <c r="A53" s="118"/>
      <c r="B53" s="118"/>
      <c r="C53" s="115"/>
      <c r="D53" s="115" t="s">
        <v>1216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</row>
    <row r="54" spans="1:15" s="116" customFormat="1" ht="15.35" x14ac:dyDescent="0.5">
      <c r="A54" s="118"/>
      <c r="B54" s="118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</row>
    <row r="55" spans="1:15" s="116" customFormat="1" ht="15.35" x14ac:dyDescent="0.5">
      <c r="A55" s="118" t="str">
        <f>+'[2]Cuadro 11'!A3</f>
        <v xml:space="preserve">Cuadro 11. </v>
      </c>
      <c r="B55" s="118"/>
      <c r="C55" s="119"/>
      <c r="D55" s="120" t="str">
        <f>+'[2]Cuadro 11'!A4</f>
        <v>Comparendos impuestos según estado del comparendo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</row>
    <row r="56" spans="1:15" s="116" customFormat="1" ht="15.35" x14ac:dyDescent="0.5">
      <c r="A56" s="118"/>
      <c r="B56" s="118"/>
      <c r="C56" s="115"/>
      <c r="D56" s="115" t="s">
        <v>713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</row>
    <row r="57" spans="1:15" s="116" customFormat="1" ht="15.35" x14ac:dyDescent="0.5">
      <c r="A57" s="118"/>
      <c r="B57" s="118"/>
      <c r="C57" s="115"/>
      <c r="D57" s="115" t="s">
        <v>1209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</row>
    <row r="58" spans="1:15" s="116" customFormat="1" ht="15.35" x14ac:dyDescent="0.5">
      <c r="A58" s="118"/>
      <c r="B58" s="118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</row>
    <row r="59" spans="1:15" s="116" customFormat="1" ht="15.35" x14ac:dyDescent="0.5">
      <c r="A59" s="118" t="str">
        <f>+'[2]Cuadro 12'!A3</f>
        <v xml:space="preserve">Cuadro 12. </v>
      </c>
      <c r="B59" s="118"/>
      <c r="C59" s="119"/>
      <c r="D59" s="120" t="str">
        <f>+'[2]Cuadro 12'!A4</f>
        <v>Comparendos impuestos según estado del comparendo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</row>
    <row r="60" spans="1:15" s="116" customFormat="1" ht="15.35" x14ac:dyDescent="0.5">
      <c r="A60" s="118"/>
      <c r="B60" s="118"/>
      <c r="C60" s="115"/>
      <c r="D60" s="115" t="s">
        <v>402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</row>
    <row r="61" spans="1:15" s="116" customFormat="1" ht="15.35" x14ac:dyDescent="0.5">
      <c r="A61" s="118"/>
      <c r="B61" s="118"/>
      <c r="C61" s="115"/>
      <c r="D61" s="115" t="s">
        <v>1209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</row>
    <row r="62" spans="1:15" s="116" customFormat="1" ht="15.35" x14ac:dyDescent="0.5">
      <c r="A62" s="118"/>
      <c r="B62" s="118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</row>
    <row r="63" spans="1:15" s="116" customFormat="1" ht="15.35" x14ac:dyDescent="0.5">
      <c r="A63" s="118" t="str">
        <f>+'[2]Cuadro 13'!A3</f>
        <v xml:space="preserve">Cuadro 13. </v>
      </c>
      <c r="B63" s="118"/>
      <c r="C63" s="119"/>
      <c r="D63" s="120" t="str">
        <f>+'[2]Cuadro 13'!A4</f>
        <v>Comparendos con resolución según tipo de resolución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</row>
    <row r="64" spans="1:15" s="116" customFormat="1" ht="15.35" x14ac:dyDescent="0.5">
      <c r="A64" s="118"/>
      <c r="B64" s="118"/>
      <c r="C64" s="115"/>
      <c r="D64" s="115" t="s">
        <v>713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</row>
    <row r="65" spans="1:15" s="116" customFormat="1" ht="15.35" x14ac:dyDescent="0.5">
      <c r="A65" s="118"/>
      <c r="B65" s="118"/>
      <c r="C65" s="115"/>
      <c r="D65" s="115" t="s">
        <v>1209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</row>
    <row r="66" spans="1:15" s="116" customFormat="1" ht="15.35" x14ac:dyDescent="0.5">
      <c r="A66" s="118"/>
      <c r="B66" s="118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</row>
    <row r="67" spans="1:15" s="116" customFormat="1" ht="15.35" x14ac:dyDescent="0.5">
      <c r="A67" s="118" t="str">
        <f>+'[2]Cuadro 14'!A3</f>
        <v xml:space="preserve">Cuadro 14. </v>
      </c>
      <c r="B67" s="118"/>
      <c r="C67" s="119"/>
      <c r="D67" s="120" t="str">
        <f>+'[2]Cuadro 14'!A4</f>
        <v>Comparendos con resolución según tipo de resolución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</row>
    <row r="68" spans="1:15" s="116" customFormat="1" ht="15.35" x14ac:dyDescent="0.5">
      <c r="A68" s="118"/>
      <c r="B68" s="118"/>
      <c r="C68" s="115"/>
      <c r="D68" s="115" t="s">
        <v>402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</row>
    <row r="69" spans="1:15" s="116" customFormat="1" ht="15.35" x14ac:dyDescent="0.5">
      <c r="A69" s="118"/>
      <c r="B69" s="118"/>
      <c r="C69" s="115"/>
      <c r="D69" s="115" t="s">
        <v>1209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</row>
    <row r="70" spans="1:15" s="116" customFormat="1" ht="15.35" x14ac:dyDescent="0.5">
      <c r="A70" s="118"/>
      <c r="B70" s="118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</row>
    <row r="71" spans="1:15" s="116" customFormat="1" ht="15.35" x14ac:dyDescent="0.5">
      <c r="A71" s="118"/>
      <c r="B71" s="118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</row>
    <row r="72" spans="1:15" s="116" customFormat="1" ht="15.35" x14ac:dyDescent="0.5">
      <c r="A72" s="118"/>
      <c r="B72" s="118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</row>
    <row r="73" spans="1:15" s="116" customFormat="1" ht="15.35" x14ac:dyDescent="0.5">
      <c r="A73" s="118"/>
      <c r="B73" s="118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</row>
    <row r="74" spans="1:15" s="116" customFormat="1" ht="15.35" x14ac:dyDescent="0.5">
      <c r="A74" s="118"/>
      <c r="B74" s="118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</row>
    <row r="75" spans="1:15" s="116" customFormat="1" ht="15.35" x14ac:dyDescent="0.5">
      <c r="A75" s="118"/>
      <c r="B75" s="118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</row>
    <row r="76" spans="1:15" s="116" customFormat="1" ht="15" x14ac:dyDescent="0.45"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</row>
    <row r="77" spans="1:15" s="116" customFormat="1" ht="15" x14ac:dyDescent="0.45"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</row>
    <row r="78" spans="1:15" s="116" customFormat="1" ht="15" x14ac:dyDescent="0.45"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</row>
    <row r="79" spans="1:15" s="116" customFormat="1" ht="15" x14ac:dyDescent="0.45"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</row>
    <row r="80" spans="1:15" s="116" customFormat="1" ht="15" x14ac:dyDescent="0.45"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</row>
    <row r="81" spans="3:15" s="116" customFormat="1" ht="15" x14ac:dyDescent="0.45"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</row>
    <row r="82" spans="3:15" s="116" customFormat="1" ht="15" x14ac:dyDescent="0.45"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</row>
    <row r="83" spans="3:15" s="116" customFormat="1" ht="15" x14ac:dyDescent="0.45"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</row>
    <row r="84" spans="3:15" s="116" customFormat="1" ht="15" x14ac:dyDescent="0.45"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</row>
    <row r="85" spans="3:15" s="116" customFormat="1" ht="15" x14ac:dyDescent="0.45"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</row>
    <row r="86" spans="3:15" s="116" customFormat="1" ht="15" x14ac:dyDescent="0.45"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</row>
    <row r="87" spans="3:15" s="116" customFormat="1" ht="15" x14ac:dyDescent="0.45"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</row>
    <row r="88" spans="3:15" s="116" customFormat="1" ht="15" x14ac:dyDescent="0.45"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</row>
    <row r="89" spans="3:15" s="116" customFormat="1" ht="15" x14ac:dyDescent="0.45"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</row>
    <row r="90" spans="3:15" s="116" customFormat="1" ht="15" x14ac:dyDescent="0.45"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</row>
    <row r="91" spans="3:15" s="116" customFormat="1" ht="15" x14ac:dyDescent="0.45"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</row>
    <row r="92" spans="3:15" s="116" customFormat="1" ht="15" x14ac:dyDescent="0.45"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</row>
    <row r="93" spans="3:15" s="116" customFormat="1" ht="15" x14ac:dyDescent="0.45"/>
    <row r="94" spans="3:15" s="116" customFormat="1" ht="15" x14ac:dyDescent="0.45"/>
    <row r="95" spans="3:15" s="116" customFormat="1" ht="15" x14ac:dyDescent="0.45"/>
    <row r="96" spans="3:15" s="116" customFormat="1" ht="15" x14ac:dyDescent="0.45"/>
    <row r="97" s="116" customFormat="1" ht="15" x14ac:dyDescent="0.45"/>
    <row r="98" s="116" customFormat="1" ht="15" x14ac:dyDescent="0.45"/>
    <row r="99" s="116" customFormat="1" ht="15" x14ac:dyDescent="0.45"/>
    <row r="100" s="116" customFormat="1" ht="15" x14ac:dyDescent="0.45"/>
    <row r="101" s="116" customFormat="1" ht="15" x14ac:dyDescent="0.45"/>
    <row r="102" s="116" customFormat="1" ht="15" x14ac:dyDescent="0.45"/>
    <row r="103" s="116" customFormat="1" ht="15" x14ac:dyDescent="0.45"/>
    <row r="104" s="116" customFormat="1" ht="15" x14ac:dyDescent="0.45"/>
    <row r="105" s="116" customFormat="1" ht="15" x14ac:dyDescent="0.45"/>
    <row r="106" s="116" customFormat="1" ht="15" x14ac:dyDescent="0.45"/>
    <row r="107" s="116" customFormat="1" ht="15" x14ac:dyDescent="0.45"/>
    <row r="108" s="116" customFormat="1" ht="15" x14ac:dyDescent="0.45"/>
    <row r="109" s="116" customFormat="1" ht="15" x14ac:dyDescent="0.45"/>
    <row r="110" s="116" customFormat="1" ht="15" x14ac:dyDescent="0.45"/>
    <row r="111" s="116" customFormat="1" ht="15" x14ac:dyDescent="0.45"/>
    <row r="112" s="116" customFormat="1" ht="15" x14ac:dyDescent="0.45"/>
    <row r="113" s="116" customFormat="1" ht="15" x14ac:dyDescent="0.45"/>
    <row r="114" s="116" customFormat="1" ht="15" x14ac:dyDescent="0.45"/>
    <row r="115" s="116" customFormat="1" ht="15" x14ac:dyDescent="0.45"/>
    <row r="116" s="116" customFormat="1" ht="15" x14ac:dyDescent="0.45"/>
    <row r="117" s="116" customFormat="1" ht="15" x14ac:dyDescent="0.45"/>
    <row r="118" s="116" customFormat="1" ht="15" x14ac:dyDescent="0.45"/>
    <row r="119" s="116" customFormat="1" ht="15" x14ac:dyDescent="0.45"/>
    <row r="120" s="116" customFormat="1" ht="15" x14ac:dyDescent="0.45"/>
    <row r="121" s="116" customFormat="1" ht="15" x14ac:dyDescent="0.45"/>
    <row r="122" s="116" customFormat="1" ht="15" x14ac:dyDescent="0.45"/>
    <row r="123" s="116" customFormat="1" ht="15" x14ac:dyDescent="0.45"/>
    <row r="124" s="116" customFormat="1" ht="15" x14ac:dyDescent="0.45"/>
    <row r="125" s="116" customFormat="1" ht="15" x14ac:dyDescent="0.45"/>
    <row r="126" s="116" customFormat="1" ht="15" x14ac:dyDescent="0.45"/>
    <row r="127" s="116" customFormat="1" ht="15" x14ac:dyDescent="0.45"/>
    <row r="128" s="116" customFormat="1" ht="15" x14ac:dyDescent="0.45"/>
    <row r="129" s="116" customFormat="1" ht="15" x14ac:dyDescent="0.45"/>
    <row r="130" s="116" customFormat="1" ht="15" x14ac:dyDescent="0.45"/>
    <row r="131" s="116" customFormat="1" ht="15" x14ac:dyDescent="0.45"/>
    <row r="132" s="116" customFormat="1" ht="15" x14ac:dyDescent="0.45"/>
    <row r="133" s="116" customFormat="1" ht="15" x14ac:dyDescent="0.45"/>
    <row r="134" s="116" customFormat="1" ht="15" x14ac:dyDescent="0.45"/>
    <row r="135" s="116" customFormat="1" ht="15" x14ac:dyDescent="0.45"/>
    <row r="136" s="116" customFormat="1" ht="15" x14ac:dyDescent="0.45"/>
    <row r="137" s="116" customFormat="1" ht="15" x14ac:dyDescent="0.45"/>
    <row r="138" s="116" customFormat="1" ht="15" x14ac:dyDescent="0.45"/>
    <row r="139" s="116" customFormat="1" ht="15" x14ac:dyDescent="0.45"/>
    <row r="140" s="116" customFormat="1" ht="15" x14ac:dyDescent="0.45"/>
    <row r="141" s="116" customFormat="1" ht="15" x14ac:dyDescent="0.45"/>
    <row r="142" s="116" customFormat="1" ht="15" x14ac:dyDescent="0.45"/>
    <row r="143" s="116" customFormat="1" ht="15" x14ac:dyDescent="0.45"/>
    <row r="144" s="116" customFormat="1" ht="15" x14ac:dyDescent="0.45"/>
    <row r="145" s="116" customFormat="1" ht="15" x14ac:dyDescent="0.45"/>
    <row r="146" s="116" customFormat="1" ht="15" x14ac:dyDescent="0.45"/>
    <row r="147" s="116" customFormat="1" ht="15" x14ac:dyDescent="0.45"/>
    <row r="148" s="116" customFormat="1" ht="15" x14ac:dyDescent="0.45"/>
    <row r="149" s="116" customFormat="1" ht="15" x14ac:dyDescent="0.45"/>
    <row r="150" s="116" customFormat="1" ht="15" x14ac:dyDescent="0.45"/>
    <row r="151" s="116" customFormat="1" ht="15" x14ac:dyDescent="0.45"/>
    <row r="152" s="116" customFormat="1" ht="15" x14ac:dyDescent="0.45"/>
    <row r="153" s="116" customFormat="1" ht="15" x14ac:dyDescent="0.45"/>
    <row r="154" s="116" customFormat="1" ht="15" x14ac:dyDescent="0.45"/>
    <row r="155" s="116" customFormat="1" ht="15" x14ac:dyDescent="0.45"/>
    <row r="156" s="116" customFormat="1" ht="15" x14ac:dyDescent="0.45"/>
    <row r="157" s="116" customFormat="1" ht="15" x14ac:dyDescent="0.45"/>
    <row r="158" s="116" customFormat="1" ht="15" x14ac:dyDescent="0.45"/>
    <row r="159" s="116" customFormat="1" ht="15" x14ac:dyDescent="0.45"/>
    <row r="160" s="116" customFormat="1" ht="15" x14ac:dyDescent="0.45"/>
    <row r="161" s="116" customFormat="1" ht="15" x14ac:dyDescent="0.45"/>
    <row r="162" s="116" customFormat="1" ht="15" x14ac:dyDescent="0.45"/>
    <row r="163" s="116" customFormat="1" ht="15" x14ac:dyDescent="0.45"/>
    <row r="164" s="116" customFormat="1" ht="15" x14ac:dyDescent="0.45"/>
    <row r="165" s="116" customFormat="1" ht="15" x14ac:dyDescent="0.45"/>
    <row r="166" s="116" customFormat="1" ht="15" x14ac:dyDescent="0.45"/>
    <row r="167" s="116" customFormat="1" ht="15" x14ac:dyDescent="0.45"/>
    <row r="168" s="116" customFormat="1" ht="15" x14ac:dyDescent="0.45"/>
    <row r="169" s="116" customFormat="1" ht="15" x14ac:dyDescent="0.45"/>
    <row r="170" s="116" customFormat="1" ht="15" x14ac:dyDescent="0.45"/>
    <row r="171" s="116" customFormat="1" ht="15" x14ac:dyDescent="0.45"/>
    <row r="172" s="116" customFormat="1" ht="15" x14ac:dyDescent="0.45"/>
    <row r="173" s="116" customFormat="1" ht="15" x14ac:dyDescent="0.45"/>
    <row r="174" s="116" customFormat="1" ht="15" x14ac:dyDescent="0.45"/>
    <row r="175" s="116" customFormat="1" ht="15" x14ac:dyDescent="0.45"/>
    <row r="176" s="116" customFormat="1" ht="15" x14ac:dyDescent="0.45"/>
    <row r="177" s="116" customFormat="1" ht="15" x14ac:dyDescent="0.45"/>
    <row r="178" s="116" customFormat="1" ht="15" x14ac:dyDescent="0.45"/>
    <row r="179" s="116" customFormat="1" ht="15" x14ac:dyDescent="0.45"/>
    <row r="180" s="116" customFormat="1" ht="15" x14ac:dyDescent="0.45"/>
    <row r="181" s="116" customFormat="1" ht="15" x14ac:dyDescent="0.45"/>
    <row r="182" s="116" customFormat="1" ht="15" x14ac:dyDescent="0.45"/>
    <row r="183" s="116" customFormat="1" ht="15" x14ac:dyDescent="0.45"/>
    <row r="184" s="116" customFormat="1" ht="15" x14ac:dyDescent="0.45"/>
    <row r="185" s="116" customFormat="1" ht="15" x14ac:dyDescent="0.45"/>
    <row r="186" s="116" customFormat="1" ht="15" x14ac:dyDescent="0.45"/>
    <row r="187" s="116" customFormat="1" ht="15" x14ac:dyDescent="0.45"/>
    <row r="188" s="116" customFormat="1" ht="15" x14ac:dyDescent="0.45"/>
    <row r="189" s="116" customFormat="1" ht="15" x14ac:dyDescent="0.45"/>
    <row r="190" s="116" customFormat="1" ht="15" x14ac:dyDescent="0.45"/>
    <row r="191" s="116" customFormat="1" ht="15" x14ac:dyDescent="0.45"/>
    <row r="192" s="116" customFormat="1" ht="15" x14ac:dyDescent="0.45"/>
    <row r="193" s="116" customFormat="1" ht="15" x14ac:dyDescent="0.45"/>
    <row r="194" s="116" customFormat="1" ht="15" x14ac:dyDescent="0.45"/>
    <row r="195" s="116" customFormat="1" ht="15" x14ac:dyDescent="0.45"/>
    <row r="196" s="116" customFormat="1" ht="15" x14ac:dyDescent="0.45"/>
    <row r="197" s="116" customFormat="1" ht="15" x14ac:dyDescent="0.45"/>
    <row r="198" s="116" customFormat="1" ht="15" x14ac:dyDescent="0.45"/>
    <row r="199" s="116" customFormat="1" ht="15" x14ac:dyDescent="0.45"/>
    <row r="200" s="116" customFormat="1" ht="15" x14ac:dyDescent="0.45"/>
    <row r="201" s="116" customFormat="1" ht="15" x14ac:dyDescent="0.45"/>
    <row r="202" s="116" customFormat="1" ht="15" x14ac:dyDescent="0.45"/>
    <row r="203" s="116" customFormat="1" ht="15" x14ac:dyDescent="0.45"/>
    <row r="204" s="116" customFormat="1" ht="15" x14ac:dyDescent="0.45"/>
    <row r="205" s="116" customFormat="1" ht="15" x14ac:dyDescent="0.45"/>
    <row r="206" s="116" customFormat="1" ht="15" x14ac:dyDescent="0.45"/>
    <row r="207" s="116" customFormat="1" ht="15" x14ac:dyDescent="0.45"/>
    <row r="208" s="116" customFormat="1" ht="15" x14ac:dyDescent="0.45"/>
    <row r="209" s="116" customFormat="1" ht="15" x14ac:dyDescent="0.45"/>
    <row r="210" s="116" customFormat="1" ht="15" x14ac:dyDescent="0.45"/>
    <row r="211" s="116" customFormat="1" ht="15" x14ac:dyDescent="0.45"/>
    <row r="212" s="116" customFormat="1" ht="15" x14ac:dyDescent="0.45"/>
    <row r="213" s="116" customFormat="1" ht="15" x14ac:dyDescent="0.45"/>
    <row r="214" s="116" customFormat="1" ht="15" x14ac:dyDescent="0.45"/>
    <row r="215" s="116" customFormat="1" ht="15" x14ac:dyDescent="0.45"/>
    <row r="216" s="116" customFormat="1" ht="15" x14ac:dyDescent="0.45"/>
    <row r="217" s="116" customFormat="1" ht="15" x14ac:dyDescent="0.45"/>
    <row r="218" s="116" customFormat="1" ht="15" x14ac:dyDescent="0.45"/>
    <row r="219" s="116" customFormat="1" ht="15" x14ac:dyDescent="0.45"/>
    <row r="220" s="116" customFormat="1" ht="15" x14ac:dyDescent="0.45"/>
    <row r="221" s="116" customFormat="1" ht="15" x14ac:dyDescent="0.45"/>
    <row r="222" s="124" customFormat="1" ht="12.7" x14ac:dyDescent="0.4"/>
    <row r="223" s="124" customFormat="1" ht="12.7" x14ac:dyDescent="0.4"/>
    <row r="224" s="124" customFormat="1" ht="12.7" x14ac:dyDescent="0.4"/>
    <row r="225" s="124" customFormat="1" ht="12.7" x14ac:dyDescent="0.4"/>
    <row r="226" s="124" customFormat="1" ht="12.7" x14ac:dyDescent="0.4"/>
    <row r="227" s="124" customFormat="1" ht="12.7" x14ac:dyDescent="0.4"/>
    <row r="228" s="124" customFormat="1" ht="12.7" x14ac:dyDescent="0.4"/>
    <row r="229" s="124" customFormat="1" ht="12.7" x14ac:dyDescent="0.4"/>
    <row r="230" s="124" customFormat="1" ht="12.7" x14ac:dyDescent="0.4"/>
    <row r="231" s="124" customFormat="1" ht="12.7" x14ac:dyDescent="0.4"/>
    <row r="232" s="124" customFormat="1" ht="12.7" x14ac:dyDescent="0.4"/>
    <row r="233" s="124" customFormat="1" ht="12.7" x14ac:dyDescent="0.4"/>
    <row r="234" s="124" customFormat="1" ht="12.7" x14ac:dyDescent="0.4"/>
    <row r="235" s="124" customFormat="1" ht="12.7" x14ac:dyDescent="0.4"/>
    <row r="236" s="124" customFormat="1" ht="12.7" x14ac:dyDescent="0.4"/>
    <row r="237" s="124" customFormat="1" ht="12.7" x14ac:dyDescent="0.4"/>
    <row r="238" s="124" customFormat="1" ht="12.7" x14ac:dyDescent="0.4"/>
    <row r="239" s="124" customFormat="1" ht="12.7" x14ac:dyDescent="0.4"/>
    <row r="240" s="124" customFormat="1" ht="12.7" x14ac:dyDescent="0.4"/>
    <row r="241" s="124" customFormat="1" ht="12.7" x14ac:dyDescent="0.4"/>
    <row r="242" s="124" customFormat="1" ht="12.7" x14ac:dyDescent="0.4"/>
    <row r="243" s="124" customFormat="1" ht="12.7" x14ac:dyDescent="0.4"/>
    <row r="244" s="124" customFormat="1" ht="12.7" x14ac:dyDescent="0.4"/>
    <row r="245" s="124" customFormat="1" ht="12.7" x14ac:dyDescent="0.4"/>
    <row r="246" s="124" customFormat="1" ht="12.7" x14ac:dyDescent="0.4"/>
    <row r="247" s="124" customFormat="1" ht="12.7" x14ac:dyDescent="0.4"/>
    <row r="248" s="124" customFormat="1" ht="12.7" x14ac:dyDescent="0.4"/>
    <row r="249" s="124" customFormat="1" ht="12.7" x14ac:dyDescent="0.4"/>
    <row r="250" s="124" customFormat="1" ht="12.7" x14ac:dyDescent="0.4"/>
    <row r="251" s="124" customFormat="1" ht="12.7" x14ac:dyDescent="0.4"/>
    <row r="252" s="124" customFormat="1" ht="12.7" x14ac:dyDescent="0.4"/>
    <row r="253" s="124" customFormat="1" ht="12.7" x14ac:dyDescent="0.4"/>
    <row r="254" s="124" customFormat="1" ht="12.7" x14ac:dyDescent="0.4"/>
    <row r="255" s="124" customFormat="1" ht="12.7" x14ac:dyDescent="0.4"/>
    <row r="256" s="124" customFormat="1" ht="12.7" x14ac:dyDescent="0.4"/>
    <row r="257" s="124" customFormat="1" ht="12.7" x14ac:dyDescent="0.4"/>
    <row r="258" s="124" customFormat="1" ht="12.7" x14ac:dyDescent="0.4"/>
    <row r="259" s="124" customFormat="1" ht="12.7" x14ac:dyDescent="0.4"/>
    <row r="260" s="124" customFormat="1" ht="12.7" x14ac:dyDescent="0.4"/>
    <row r="261" s="124" customFormat="1" ht="12.7" x14ac:dyDescent="0.4"/>
    <row r="262" s="124" customFormat="1" ht="12.7" x14ac:dyDescent="0.4"/>
    <row r="263" s="124" customFormat="1" ht="12.7" x14ac:dyDescent="0.4"/>
    <row r="264" s="124" customFormat="1" ht="12.7" x14ac:dyDescent="0.4"/>
    <row r="265" s="124" customFormat="1" ht="12.7" x14ac:dyDescent="0.4"/>
    <row r="266" s="124" customFormat="1" ht="12.7" x14ac:dyDescent="0.4"/>
    <row r="267" s="124" customFormat="1" ht="12.7" x14ac:dyDescent="0.4"/>
    <row r="268" s="124" customFormat="1" ht="12.7" x14ac:dyDescent="0.4"/>
    <row r="269" s="124" customFormat="1" ht="12.7" x14ac:dyDescent="0.4"/>
  </sheetData>
  <sheetProtection algorithmName="SHA-512" hashValue="3ig6D2xTiv2QTKxq9O/M8PB+A/nvwtse5c/U9qxLJ3hQ2VFz7xXpuatmpneQp95EfjWZ68JtbqVAWcShkQwxog==" saltValue="2jphkt0UCRrqkbBpl7ShTw==" spinCount="100000" sheet="1" objects="1" scenarios="1"/>
  <mergeCells count="61">
    <mergeCell ref="A75:B75"/>
    <mergeCell ref="A69:B69"/>
    <mergeCell ref="A70:B70"/>
    <mergeCell ref="A71:B71"/>
    <mergeCell ref="A72:B72"/>
    <mergeCell ref="A73:B73"/>
    <mergeCell ref="A74:B74"/>
    <mergeCell ref="A63:B63"/>
    <mergeCell ref="A64:B64"/>
    <mergeCell ref="A65:B65"/>
    <mergeCell ref="A66:B66"/>
    <mergeCell ref="A67:B67"/>
    <mergeCell ref="A68:B68"/>
    <mergeCell ref="A57:B57"/>
    <mergeCell ref="A58:B58"/>
    <mergeCell ref="A59:B59"/>
    <mergeCell ref="A60:B60"/>
    <mergeCell ref="A61:B61"/>
    <mergeCell ref="A62:B62"/>
    <mergeCell ref="A51:B51"/>
    <mergeCell ref="A52:B52"/>
    <mergeCell ref="A53:B53"/>
    <mergeCell ref="A54:B54"/>
    <mergeCell ref="A55:B55"/>
    <mergeCell ref="A56:B56"/>
    <mergeCell ref="A45:B45"/>
    <mergeCell ref="A46:B46"/>
    <mergeCell ref="A47:B47"/>
    <mergeCell ref="A48:B48"/>
    <mergeCell ref="A49:B49"/>
    <mergeCell ref="A50:B50"/>
    <mergeCell ref="A39:B39"/>
    <mergeCell ref="A40:B40"/>
    <mergeCell ref="A41:B41"/>
    <mergeCell ref="A42:B42"/>
    <mergeCell ref="A43:B43"/>
    <mergeCell ref="A44:B44"/>
    <mergeCell ref="A33:B33"/>
    <mergeCell ref="A34:B34"/>
    <mergeCell ref="A35:B35"/>
    <mergeCell ref="A36:B36"/>
    <mergeCell ref="A37:B37"/>
    <mergeCell ref="A38:B38"/>
    <mergeCell ref="A27:B27"/>
    <mergeCell ref="A28:B28"/>
    <mergeCell ref="A29:B29"/>
    <mergeCell ref="A30:B30"/>
    <mergeCell ref="A31:B31"/>
    <mergeCell ref="A32:B32"/>
    <mergeCell ref="A18:B18"/>
    <mergeCell ref="A19:B19"/>
    <mergeCell ref="A23:B23"/>
    <mergeCell ref="A24:B24"/>
    <mergeCell ref="A25:B25"/>
    <mergeCell ref="A26:B26"/>
    <mergeCell ref="E4:M4"/>
    <mergeCell ref="A13:B13"/>
    <mergeCell ref="C13:K13"/>
    <mergeCell ref="A15:B15"/>
    <mergeCell ref="A16:B16"/>
    <mergeCell ref="A17:B17"/>
  </mergeCells>
  <hyperlinks>
    <hyperlink ref="A15:B15" location="'Cuadro 1'!A1" display="'Cuadro 1'!A1" xr:uid="{E3EA8CF1-A2EC-456C-BF43-F73819C92A18}"/>
    <hyperlink ref="D15" location="'Cuadro 1'!A1" display="'Cuadro 1'!A1" xr:uid="{0FD23FBC-7254-4056-9D14-D63C00B7F7D5}"/>
    <hyperlink ref="A19:B19" location="'Cuadro 2'!A1" display="'Cuadro 2'!A1" xr:uid="{9F22D9D8-3F25-4B4D-967F-FB1B38033681}"/>
    <hyperlink ref="D19" location="'Cuadro 2'!A1" display="'Cuadro 2'!A1" xr:uid="{3BD202EF-9C41-4250-932C-E12CFAF496B1}"/>
    <hyperlink ref="A23:B23" location="'Cuadro 3'!A1" display="'Cuadro 3'!A1" xr:uid="{2FCDF7EB-5533-4997-A4C9-9A75F8820DD6}"/>
    <hyperlink ref="D23" location="'Cuadro 3'!A1" display="'Cuadro 3'!A1" xr:uid="{C74668D2-894D-4637-BA2B-14E4915F565B}"/>
    <hyperlink ref="A27:B27" location="'Cuadro 4'!A1" display="'Cuadro 4'!A1" xr:uid="{3F5EBB19-3376-43B4-8B7E-5A36FA062106}"/>
    <hyperlink ref="D27" location="'Cuadro 4'!A1" display="'Cuadro 4'!A1" xr:uid="{9B7726C3-095A-430E-B903-194A528D6F79}"/>
    <hyperlink ref="A31:B31" location="'Cuadro 5'!A1" display="'Cuadro 5'!A1" xr:uid="{FCA5EFA5-E7A8-4654-AE6A-095E35D65362}"/>
    <hyperlink ref="D31" location="'Cuadro 5'!A1" display="'Cuadro 5'!A1" xr:uid="{1FD7C395-54AF-44E1-8F4E-DA1F6403711F}"/>
    <hyperlink ref="A35:B35" location="'Cuadro 6'!A1" display="'Cuadro 6'!A1" xr:uid="{A1D25EDC-1F07-42F8-BD3B-C5E78299C092}"/>
    <hyperlink ref="D35" location="'Cuadro 6'!A1" display="'Cuadro 6'!A1" xr:uid="{801AC265-1F27-4A70-86D8-E7F5D3BD8268}"/>
    <hyperlink ref="A39:B39" location="'Cuadro 7'!A1" display="'Cuadro 7'!A1" xr:uid="{845C0EB2-69A4-411C-9209-ED85DAF985AD}"/>
    <hyperlink ref="D39" location="'Cuadro 7'!A1" display="'Cuadro 7'!A1" xr:uid="{4F78B6D7-5398-4EC2-9C0E-52256C9B6997}"/>
    <hyperlink ref="A43:B43" location="'Cuadro 8'!A1" display="'Cuadro 8'!A1" xr:uid="{458470BA-6452-485A-BE77-63008B0C0D8F}"/>
    <hyperlink ref="D43" location="'Cuadro 8'!A1" display="'Cuadro 8'!A1" xr:uid="{D1E8577F-4E68-488F-BE93-3C014F8A92B5}"/>
    <hyperlink ref="A47:B47" location="'Cuadro 9'!A1" display="'Cuadro 9'!A1" xr:uid="{8E31DDCF-2C5E-4F1D-AA00-75C694FE37F6}"/>
    <hyperlink ref="D47" location="'Cuadro 9'!A1" display="'Cuadro 9'!A1" xr:uid="{09AAB720-8264-4664-8BAF-3D6E62573815}"/>
    <hyperlink ref="A51:B51" location="'Cuadro 10'!A1" display="'Cuadro 10'!A1" xr:uid="{DABC9D72-2F6F-4246-9EB8-0B14C15ED6DE}"/>
    <hyperlink ref="D51" location="'Cuadro 10'!A1" display="'Cuadro 10'!A1" xr:uid="{FE1CEFAF-8E2F-4CB8-94FF-71367F4E4D26}"/>
    <hyperlink ref="D55" location="'Cuadro 11'!A1" display="'Cuadro 11'!A1" xr:uid="{34FABBC3-B523-47BB-A85B-AE88394F4D80}"/>
    <hyperlink ref="D59" location="'Cuadro 12'!A1" display="'Cuadro 12'!A1" xr:uid="{9FA694CE-D3F6-4345-BB22-B7F8FF768EA1}"/>
    <hyperlink ref="D63" location="'Cuadro 13'!A1" display="'Cuadro 13'!A1" xr:uid="{A1E4E46F-8F8A-4C8D-9F1D-39DF545FEE50}"/>
    <hyperlink ref="D67" location="'Cuadro 14'!A1" display="'Cuadro 14'!A1" xr:uid="{2487F0D2-C4D9-4A55-891F-1CC0C6B66749}"/>
    <hyperlink ref="A55:B55" location="'Cuadro 11'!A1" display="'Cuadro 11'!A1" xr:uid="{2FEA7425-B22C-4FD5-9EDC-1F3D216A12AB}"/>
    <hyperlink ref="A59:B59" location="'Cuadro 12'!A1" display="'Cuadro 12'!A1" xr:uid="{B1B520C1-B91B-48A0-810B-15B0C5BE333D}"/>
    <hyperlink ref="A63:B63" location="'Cuadro 13'!A1" display="'Cuadro 13'!A1" xr:uid="{54B8F0AB-2F9D-4413-9FBB-155887E7CE06}"/>
    <hyperlink ref="A67:B67" location="'Cuadro 14'!A1" display="'Cuadro 14'!A1" xr:uid="{60780929-E078-46E0-AED0-5BC31727BE9E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BB3B7-DC0B-4D9C-803C-064F18100C56}">
  <dimension ref="A1:T325"/>
  <sheetViews>
    <sheetView workbookViewId="0">
      <pane xSplit="9" ySplit="14" topLeftCell="J15" activePane="bottomRight" state="frozen"/>
      <selection pane="topRight" activeCell="J1" sqref="J1"/>
      <selection pane="bottomLeft" activeCell="A15" sqref="A15"/>
      <selection pane="bottomRight" activeCell="J15" sqref="J15"/>
    </sheetView>
  </sheetViews>
  <sheetFormatPr baseColWidth="10" defaultRowHeight="14.35" x14ac:dyDescent="0.5"/>
  <cols>
    <col min="2" max="2" width="24.52734375" bestFit="1" customWidth="1"/>
    <col min="3" max="3" width="36.3515625" customWidth="1"/>
  </cols>
  <sheetData>
    <row r="1" spans="1:20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0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0" x14ac:dyDescent="0.5">
      <c r="A3" s="3" t="s">
        <v>882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0" x14ac:dyDescent="0.5">
      <c r="A4" s="3" t="s">
        <v>883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0" x14ac:dyDescent="0.5">
      <c r="A5" s="3" t="s">
        <v>2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0" x14ac:dyDescent="0.5">
      <c r="A6" s="3" t="s">
        <v>75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0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0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0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5">
      <c r="A12" s="83" t="s">
        <v>4</v>
      </c>
      <c r="B12" s="95" t="s">
        <v>5</v>
      </c>
      <c r="C12" s="85" t="s">
        <v>871</v>
      </c>
      <c r="D12" s="81" t="s">
        <v>68</v>
      </c>
      <c r="E12" s="82"/>
      <c r="F12" s="81" t="s">
        <v>69</v>
      </c>
      <c r="G12" s="82"/>
      <c r="H12" s="81" t="s">
        <v>70</v>
      </c>
      <c r="I12" s="82"/>
      <c r="J12" s="81" t="s">
        <v>71</v>
      </c>
      <c r="K12" s="82"/>
      <c r="L12" s="81" t="s">
        <v>72</v>
      </c>
      <c r="M12" s="82"/>
      <c r="N12" s="81" t="s">
        <v>73</v>
      </c>
      <c r="O12" s="82"/>
      <c r="P12" s="79" t="s">
        <v>74</v>
      </c>
      <c r="Q12" s="80"/>
    </row>
    <row r="13" spans="1:20" ht="14.7" thickBot="1" x14ac:dyDescent="0.55000000000000004">
      <c r="A13" s="84"/>
      <c r="B13" s="96"/>
      <c r="C13" s="86"/>
      <c r="D13" s="6" t="s">
        <v>6</v>
      </c>
      <c r="E13" s="7" t="s">
        <v>7</v>
      </c>
      <c r="F13" s="6" t="s">
        <v>6</v>
      </c>
      <c r="G13" s="7" t="s">
        <v>7</v>
      </c>
      <c r="H13" s="6" t="s">
        <v>6</v>
      </c>
      <c r="I13" s="7" t="s">
        <v>7</v>
      </c>
      <c r="J13" s="6" t="s">
        <v>6</v>
      </c>
      <c r="K13" s="7" t="s">
        <v>7</v>
      </c>
      <c r="L13" s="6" t="s">
        <v>6</v>
      </c>
      <c r="M13" s="7" t="s">
        <v>7</v>
      </c>
      <c r="N13" s="6" t="s">
        <v>6</v>
      </c>
      <c r="O13" s="7" t="s">
        <v>7</v>
      </c>
      <c r="P13" s="8" t="s">
        <v>6</v>
      </c>
      <c r="Q13" s="9" t="s">
        <v>7</v>
      </c>
    </row>
    <row r="14" spans="1:20" ht="14.7" thickTop="1" x14ac:dyDescent="0.5">
      <c r="A14" s="68" t="s">
        <v>8</v>
      </c>
      <c r="B14" s="69" t="s">
        <v>9</v>
      </c>
      <c r="C14" s="54" t="s">
        <v>859</v>
      </c>
      <c r="D14" s="27">
        <v>302707.99999999936</v>
      </c>
      <c r="E14" s="28">
        <v>1</v>
      </c>
      <c r="F14" s="27">
        <v>282846.00000000099</v>
      </c>
      <c r="G14" s="28">
        <v>1</v>
      </c>
      <c r="H14" s="27">
        <v>303507.99999999884</v>
      </c>
      <c r="I14" s="28">
        <v>1</v>
      </c>
      <c r="J14" s="27">
        <v>240756.99999999983</v>
      </c>
      <c r="K14" s="28">
        <v>1</v>
      </c>
      <c r="L14" s="27">
        <v>89723.000000000029</v>
      </c>
      <c r="M14" s="28">
        <v>1</v>
      </c>
      <c r="N14" s="27">
        <v>117458.99999999999</v>
      </c>
      <c r="O14" s="28">
        <v>1</v>
      </c>
      <c r="P14" s="27">
        <v>1337000.9999999942</v>
      </c>
      <c r="Q14" s="28">
        <v>1</v>
      </c>
    </row>
    <row r="15" spans="1:20" ht="15" customHeight="1" x14ac:dyDescent="0.5">
      <c r="A15" s="62" t="s">
        <v>8</v>
      </c>
      <c r="B15" s="63" t="s">
        <v>9</v>
      </c>
      <c r="C15" s="66" t="s">
        <v>881</v>
      </c>
      <c r="D15" s="22">
        <v>143034.99999999977</v>
      </c>
      <c r="E15" s="23">
        <v>0.47251807021948566</v>
      </c>
      <c r="F15" s="22">
        <v>125940.00000000045</v>
      </c>
      <c r="G15" s="23">
        <v>0.4452599647864916</v>
      </c>
      <c r="H15" s="22">
        <v>140840.99999999977</v>
      </c>
      <c r="I15" s="23">
        <v>0.46404378138302882</v>
      </c>
      <c r="J15" s="22">
        <v>104299.00000000052</v>
      </c>
      <c r="K15" s="23">
        <v>0.43321274147792421</v>
      </c>
      <c r="L15" s="22">
        <v>38644.000000000044</v>
      </c>
      <c r="M15" s="23">
        <v>0.43070338709138162</v>
      </c>
      <c r="N15" s="22">
        <v>52476.000000000233</v>
      </c>
      <c r="O15" s="23">
        <v>0.44676014609353254</v>
      </c>
      <c r="P15" s="24">
        <v>605234.99999998976</v>
      </c>
      <c r="Q15" s="25">
        <v>0.45268103763571782</v>
      </c>
    </row>
    <row r="16" spans="1:20" ht="15" customHeight="1" x14ac:dyDescent="0.5">
      <c r="A16" s="64" t="s">
        <v>8</v>
      </c>
      <c r="B16" s="65" t="s">
        <v>9</v>
      </c>
      <c r="C16" s="67" t="s">
        <v>880</v>
      </c>
      <c r="D16" s="16">
        <v>126897.00000000057</v>
      </c>
      <c r="E16" s="17">
        <v>0.41920596746700073</v>
      </c>
      <c r="F16" s="16">
        <v>122303.00000000033</v>
      </c>
      <c r="G16" s="17">
        <v>0.43240137742799933</v>
      </c>
      <c r="H16" s="16">
        <v>126954.00000000036</v>
      </c>
      <c r="I16" s="17">
        <v>0.41828880952067443</v>
      </c>
      <c r="J16" s="16">
        <v>112201.99999999993</v>
      </c>
      <c r="K16" s="17">
        <v>0.46603837063927533</v>
      </c>
      <c r="L16" s="16">
        <v>42842.000000000044</v>
      </c>
      <c r="M16" s="17">
        <v>0.47749183598408462</v>
      </c>
      <c r="N16" s="16">
        <v>52711.000000000095</v>
      </c>
      <c r="O16" s="17">
        <v>0.44876084420946971</v>
      </c>
      <c r="P16" s="18">
        <v>583909.0000000071</v>
      </c>
      <c r="Q16" s="19">
        <v>0.4367304138142078</v>
      </c>
    </row>
    <row r="17" spans="1:17" ht="15" customHeight="1" x14ac:dyDescent="0.5">
      <c r="A17" s="62" t="s">
        <v>8</v>
      </c>
      <c r="B17" s="63" t="s">
        <v>9</v>
      </c>
      <c r="C17" s="66" t="s">
        <v>879</v>
      </c>
      <c r="D17" s="22">
        <v>8059.9999999999982</v>
      </c>
      <c r="E17" s="23">
        <v>2.6626319753690075E-2</v>
      </c>
      <c r="F17" s="22">
        <v>7646.9999999999918</v>
      </c>
      <c r="G17" s="23">
        <v>2.7035913535987655E-2</v>
      </c>
      <c r="H17" s="22">
        <v>8942</v>
      </c>
      <c r="I17" s="23">
        <v>2.9462155857506344E-2</v>
      </c>
      <c r="J17" s="22">
        <v>6225.9999999999991</v>
      </c>
      <c r="K17" s="23">
        <v>2.5860099602503784E-2</v>
      </c>
      <c r="L17" s="22">
        <v>2764.0000000000027</v>
      </c>
      <c r="M17" s="23">
        <v>3.0805924902199012E-2</v>
      </c>
      <c r="N17" s="22">
        <v>4135.9999999999945</v>
      </c>
      <c r="O17" s="23">
        <v>3.5212286840514521E-2</v>
      </c>
      <c r="P17" s="24">
        <v>37775.00000000008</v>
      </c>
      <c r="Q17" s="25">
        <v>2.8253531597957102E-2</v>
      </c>
    </row>
    <row r="18" spans="1:17" ht="15" customHeight="1" x14ac:dyDescent="0.5">
      <c r="A18" s="64" t="s">
        <v>8</v>
      </c>
      <c r="B18" s="65" t="s">
        <v>9</v>
      </c>
      <c r="C18" s="67" t="s">
        <v>878</v>
      </c>
      <c r="D18" s="16">
        <v>7063.9999999999891</v>
      </c>
      <c r="E18" s="17">
        <v>2.3336020191075238E-2</v>
      </c>
      <c r="F18" s="16">
        <v>9949.0000000000164</v>
      </c>
      <c r="G18" s="17">
        <v>3.5174617990001558E-2</v>
      </c>
      <c r="H18" s="16">
        <v>12547.000000000016</v>
      </c>
      <c r="I18" s="17">
        <v>4.1339931731618498E-2</v>
      </c>
      <c r="J18" s="16">
        <v>8110.0000000000073</v>
      </c>
      <c r="K18" s="17">
        <v>3.3685417246435256E-2</v>
      </c>
      <c r="L18" s="16">
        <v>1644.0000000000007</v>
      </c>
      <c r="M18" s="17">
        <v>1.8323060976561195E-2</v>
      </c>
      <c r="N18" s="16">
        <v>2181.9999999999991</v>
      </c>
      <c r="O18" s="17">
        <v>1.8576694846712465E-2</v>
      </c>
      <c r="P18" s="18">
        <v>41496.000000000095</v>
      </c>
      <c r="Q18" s="19">
        <v>3.1036626001027877E-2</v>
      </c>
    </row>
    <row r="19" spans="1:17" ht="15" customHeight="1" x14ac:dyDescent="0.5">
      <c r="A19" s="62" t="s">
        <v>8</v>
      </c>
      <c r="B19" s="63" t="s">
        <v>9</v>
      </c>
      <c r="C19" s="66" t="s">
        <v>877</v>
      </c>
      <c r="D19" s="22">
        <v>1862</v>
      </c>
      <c r="E19" s="23">
        <v>6.1511423550088011E-3</v>
      </c>
      <c r="F19" s="22">
        <v>1966.9999999999989</v>
      </c>
      <c r="G19" s="23">
        <v>6.9543143618788737E-3</v>
      </c>
      <c r="H19" s="22">
        <v>2664.0000000000018</v>
      </c>
      <c r="I19" s="23">
        <v>8.7773633643924119E-3</v>
      </c>
      <c r="J19" s="22">
        <v>1918.9999999999975</v>
      </c>
      <c r="K19" s="23">
        <v>7.9706924409259083E-3</v>
      </c>
      <c r="L19" s="22">
        <v>601</v>
      </c>
      <c r="M19" s="23">
        <v>6.6983939458109942E-3</v>
      </c>
      <c r="N19" s="22">
        <v>943.99999999999966</v>
      </c>
      <c r="O19" s="23">
        <v>8.0368468997692784E-3</v>
      </c>
      <c r="P19" s="24">
        <v>9956.9999999999764</v>
      </c>
      <c r="Q19" s="25">
        <v>7.4472644373489768E-3</v>
      </c>
    </row>
    <row r="20" spans="1:17" ht="15" customHeight="1" x14ac:dyDescent="0.5">
      <c r="A20" s="64" t="s">
        <v>8</v>
      </c>
      <c r="B20" s="65" t="s">
        <v>9</v>
      </c>
      <c r="C20" s="67" t="s">
        <v>876</v>
      </c>
      <c r="D20" s="16">
        <v>1742.0000000000014</v>
      </c>
      <c r="E20" s="17">
        <v>5.7547207209588287E-3</v>
      </c>
      <c r="F20" s="16">
        <v>1667.9999999999998</v>
      </c>
      <c r="G20" s="17">
        <v>5.8972020109882891E-3</v>
      </c>
      <c r="H20" s="16">
        <v>1953</v>
      </c>
      <c r="I20" s="17">
        <v>6.4347562502471353E-3</v>
      </c>
      <c r="J20" s="16">
        <v>1388.0000000000014</v>
      </c>
      <c r="K20" s="17">
        <v>5.765149092238242E-3</v>
      </c>
      <c r="L20" s="16">
        <v>521.00000000000011</v>
      </c>
      <c r="M20" s="17">
        <v>5.8067608082654383E-3</v>
      </c>
      <c r="N20" s="16">
        <v>971.00000000000034</v>
      </c>
      <c r="O20" s="17">
        <v>8.2667143428770927E-3</v>
      </c>
      <c r="P20" s="18">
        <v>8243.0000000000073</v>
      </c>
      <c r="Q20" s="19">
        <v>6.1652908262596982E-3</v>
      </c>
    </row>
    <row r="21" spans="1:17" ht="15" customHeight="1" x14ac:dyDescent="0.5">
      <c r="A21" s="62" t="s">
        <v>8</v>
      </c>
      <c r="B21" s="63" t="s">
        <v>9</v>
      </c>
      <c r="C21" s="66" t="s">
        <v>875</v>
      </c>
      <c r="D21" s="22">
        <v>885.00000000000023</v>
      </c>
      <c r="E21" s="23">
        <v>2.9236095511185767E-3</v>
      </c>
      <c r="F21" s="22">
        <v>747.99999999999977</v>
      </c>
      <c r="G21" s="23">
        <v>2.6445486236326382E-3</v>
      </c>
      <c r="H21" s="22">
        <v>994.00000000000114</v>
      </c>
      <c r="I21" s="23">
        <v>3.2750372313085814E-3</v>
      </c>
      <c r="J21" s="22">
        <v>715.99999999999989</v>
      </c>
      <c r="K21" s="23">
        <v>2.9739529899442192E-3</v>
      </c>
      <c r="L21" s="22">
        <v>250.99999999999989</v>
      </c>
      <c r="M21" s="23">
        <v>2.7974989690491823E-3</v>
      </c>
      <c r="N21" s="22">
        <v>370.99999999999994</v>
      </c>
      <c r="O21" s="23">
        <v>3.1585489404813592E-3</v>
      </c>
      <c r="P21" s="24">
        <v>3965.0000000000064</v>
      </c>
      <c r="Q21" s="25">
        <v>2.9655923967147548E-3</v>
      </c>
    </row>
    <row r="22" spans="1:17" ht="15" customHeight="1" x14ac:dyDescent="0.5">
      <c r="A22" s="64" t="s">
        <v>8</v>
      </c>
      <c r="B22" s="65" t="s">
        <v>9</v>
      </c>
      <c r="C22" s="67" t="s">
        <v>874</v>
      </c>
      <c r="D22" s="16">
        <v>206.00000000000006</v>
      </c>
      <c r="E22" s="17">
        <v>6.8052380511912636E-4</v>
      </c>
      <c r="F22" s="16">
        <v>517.00000000000023</v>
      </c>
      <c r="G22" s="17">
        <v>1.8278497839813836E-3</v>
      </c>
      <c r="H22" s="16">
        <v>667</v>
      </c>
      <c r="I22" s="17">
        <v>2.1976356471658165E-3</v>
      </c>
      <c r="J22" s="16">
        <v>322.99999999999989</v>
      </c>
      <c r="K22" s="17">
        <v>1.3416016979776292E-3</v>
      </c>
      <c r="L22" s="16">
        <v>318.99999999999994</v>
      </c>
      <c r="M22" s="17">
        <v>3.5553871359629064E-3</v>
      </c>
      <c r="N22" s="16">
        <v>495.99999999999994</v>
      </c>
      <c r="O22" s="17">
        <v>4.2227500659804702E-3</v>
      </c>
      <c r="P22" s="18">
        <v>2528.0000000000009</v>
      </c>
      <c r="Q22" s="19">
        <v>1.8907988849671852E-3</v>
      </c>
    </row>
    <row r="23" spans="1:17" ht="15" customHeight="1" x14ac:dyDescent="0.5">
      <c r="A23" s="62" t="s">
        <v>8</v>
      </c>
      <c r="B23" s="63" t="s">
        <v>9</v>
      </c>
      <c r="C23" s="66" t="s">
        <v>873</v>
      </c>
      <c r="D23" s="22">
        <v>88.000000000000028</v>
      </c>
      <c r="E23" s="23">
        <v>2.9070919830331609E-4</v>
      </c>
      <c r="F23" s="22">
        <v>103.99999999999997</v>
      </c>
      <c r="G23" s="23">
        <v>3.676912524836823E-4</v>
      </c>
      <c r="H23" s="22">
        <v>109.00000000000001</v>
      </c>
      <c r="I23" s="23">
        <v>3.5913386138092056E-4</v>
      </c>
      <c r="J23" s="22">
        <v>85.000000000000043</v>
      </c>
      <c r="K23" s="23">
        <v>3.5305307841516594E-4</v>
      </c>
      <c r="L23" s="22">
        <v>37.999999999999993</v>
      </c>
      <c r="M23" s="23">
        <v>4.2352574033413938E-4</v>
      </c>
      <c r="N23" s="22">
        <v>55</v>
      </c>
      <c r="O23" s="23">
        <v>4.6824849521960859E-4</v>
      </c>
      <c r="P23" s="24">
        <v>478.99999999999983</v>
      </c>
      <c r="Q23" s="25">
        <v>3.5826450391585491E-4</v>
      </c>
    </row>
    <row r="24" spans="1:17" ht="15" customHeight="1" x14ac:dyDescent="0.5">
      <c r="A24" s="64" t="s">
        <v>8</v>
      </c>
      <c r="B24" s="65" t="s">
        <v>9</v>
      </c>
      <c r="C24" s="67" t="s">
        <v>872</v>
      </c>
      <c r="D24" s="16">
        <v>12868.999999999984</v>
      </c>
      <c r="E24" s="17">
        <v>4.251291673824284E-2</v>
      </c>
      <c r="F24" s="16">
        <v>12003.000000000009</v>
      </c>
      <c r="G24" s="17">
        <v>4.243652022655426E-2</v>
      </c>
      <c r="H24" s="16">
        <v>7836.9999999999891</v>
      </c>
      <c r="I24" s="17">
        <v>2.5821395152681378E-2</v>
      </c>
      <c r="J24" s="16">
        <v>5488.9999999999945</v>
      </c>
      <c r="K24" s="17">
        <v>2.2798921734362862E-2</v>
      </c>
      <c r="L24" s="16">
        <v>2099.0000000000005</v>
      </c>
      <c r="M24" s="17">
        <v>2.3394224446351548E-2</v>
      </c>
      <c r="N24" s="16">
        <v>3116.9999999999973</v>
      </c>
      <c r="O24" s="17">
        <v>2.6536919265445796E-2</v>
      </c>
      <c r="P24" s="18">
        <v>43413.999999999782</v>
      </c>
      <c r="Q24" s="19">
        <v>3.2471179901884868E-2</v>
      </c>
    </row>
    <row r="25" spans="1:17" x14ac:dyDescent="0.5">
      <c r="A25" s="10" t="s">
        <v>10</v>
      </c>
      <c r="B25" s="61" t="s">
        <v>686</v>
      </c>
      <c r="C25" s="11" t="s">
        <v>859</v>
      </c>
      <c r="D25" s="12">
        <v>38042.000000000015</v>
      </c>
      <c r="E25" s="13">
        <v>1</v>
      </c>
      <c r="F25" s="12">
        <v>36785.000000000087</v>
      </c>
      <c r="G25" s="13">
        <v>1</v>
      </c>
      <c r="H25" s="12">
        <v>36139.999999999956</v>
      </c>
      <c r="I25" s="13">
        <v>1</v>
      </c>
      <c r="J25" s="12">
        <v>28442.000000000047</v>
      </c>
      <c r="K25" s="13">
        <v>1</v>
      </c>
      <c r="L25" s="12">
        <v>17101.999999999938</v>
      </c>
      <c r="M25" s="13">
        <v>1</v>
      </c>
      <c r="N25" s="12">
        <v>21393.000000000011</v>
      </c>
      <c r="O25" s="13">
        <v>1</v>
      </c>
      <c r="P25" s="12">
        <v>177903.99999999942</v>
      </c>
      <c r="Q25" s="13">
        <v>1</v>
      </c>
    </row>
    <row r="26" spans="1:17" ht="15" customHeight="1" x14ac:dyDescent="0.5">
      <c r="A26" s="62" t="s">
        <v>10</v>
      </c>
      <c r="B26" s="63" t="s">
        <v>686</v>
      </c>
      <c r="C26" s="66" t="s">
        <v>881</v>
      </c>
      <c r="D26" s="22">
        <v>16775.999999999964</v>
      </c>
      <c r="E26" s="23">
        <v>0.44098627832395659</v>
      </c>
      <c r="F26" s="22">
        <v>14858.999999999996</v>
      </c>
      <c r="G26" s="23">
        <v>0.40394182411308854</v>
      </c>
      <c r="H26" s="22">
        <v>15006.999999999976</v>
      </c>
      <c r="I26" s="23">
        <v>0.41524626452683999</v>
      </c>
      <c r="J26" s="22">
        <v>9935.0000000000055</v>
      </c>
      <c r="K26" s="23">
        <v>0.34930736235145171</v>
      </c>
      <c r="L26" s="22">
        <v>6691.00000000001</v>
      </c>
      <c r="M26" s="23">
        <v>0.39124079055081479</v>
      </c>
      <c r="N26" s="22">
        <v>9325.9999999999836</v>
      </c>
      <c r="O26" s="23">
        <v>0.43593698873463183</v>
      </c>
      <c r="P26" s="24">
        <v>72593.999999999505</v>
      </c>
      <c r="Q26" s="25">
        <v>0.40805153341127659</v>
      </c>
    </row>
    <row r="27" spans="1:17" ht="15" customHeight="1" x14ac:dyDescent="0.5">
      <c r="A27" s="64" t="s">
        <v>10</v>
      </c>
      <c r="B27" s="65" t="s">
        <v>686</v>
      </c>
      <c r="C27" s="67" t="s">
        <v>880</v>
      </c>
      <c r="D27" s="16">
        <v>18744.000000000018</v>
      </c>
      <c r="E27" s="17">
        <v>0.49271857420745518</v>
      </c>
      <c r="F27" s="16">
        <v>19328.000000000011</v>
      </c>
      <c r="G27" s="17">
        <v>0.52543156177789763</v>
      </c>
      <c r="H27" s="16">
        <v>18363.999999999982</v>
      </c>
      <c r="I27" s="17">
        <v>0.50813503043718877</v>
      </c>
      <c r="J27" s="16">
        <v>16676.999999999989</v>
      </c>
      <c r="K27" s="17">
        <v>0.58635117080373955</v>
      </c>
      <c r="L27" s="16">
        <v>9255.9999999999982</v>
      </c>
      <c r="M27" s="17">
        <v>0.54122324874283889</v>
      </c>
      <c r="N27" s="16">
        <v>10483.999999999996</v>
      </c>
      <c r="O27" s="17">
        <v>0.49006684429486236</v>
      </c>
      <c r="P27" s="18">
        <v>92852.999999999898</v>
      </c>
      <c r="Q27" s="19">
        <v>0.52192755643493238</v>
      </c>
    </row>
    <row r="28" spans="1:17" ht="15" customHeight="1" x14ac:dyDescent="0.5">
      <c r="A28" s="62" t="s">
        <v>10</v>
      </c>
      <c r="B28" s="63" t="s">
        <v>686</v>
      </c>
      <c r="C28" s="66" t="s">
        <v>879</v>
      </c>
      <c r="D28" s="22">
        <v>1690.0000000000005</v>
      </c>
      <c r="E28" s="23">
        <v>4.4424583355238939E-2</v>
      </c>
      <c r="F28" s="22">
        <v>1820.9999999999993</v>
      </c>
      <c r="G28" s="23">
        <v>4.9503873861628245E-2</v>
      </c>
      <c r="H28" s="22">
        <v>1860.9999999999995</v>
      </c>
      <c r="I28" s="23">
        <v>5.1494189263973492E-2</v>
      </c>
      <c r="J28" s="22">
        <v>1080.0000000000007</v>
      </c>
      <c r="K28" s="23">
        <v>3.7972013219886046E-2</v>
      </c>
      <c r="L28" s="22">
        <v>594</v>
      </c>
      <c r="M28" s="23">
        <v>3.4732779791837337E-2</v>
      </c>
      <c r="N28" s="22">
        <v>977.99999999999977</v>
      </c>
      <c r="O28" s="23">
        <v>4.5715888374701974E-2</v>
      </c>
      <c r="P28" s="24">
        <v>8024.0000000000209</v>
      </c>
      <c r="Q28" s="25">
        <v>4.5102976886410913E-2</v>
      </c>
    </row>
    <row r="29" spans="1:17" ht="15" customHeight="1" x14ac:dyDescent="0.5">
      <c r="A29" s="64" t="s">
        <v>10</v>
      </c>
      <c r="B29" s="65" t="s">
        <v>686</v>
      </c>
      <c r="C29" s="67" t="s">
        <v>878</v>
      </c>
      <c r="D29" s="16">
        <v>242.00000000000003</v>
      </c>
      <c r="E29" s="17">
        <v>6.3613900425845103E-3</v>
      </c>
      <c r="F29" s="16">
        <v>215.00000000000003</v>
      </c>
      <c r="G29" s="17">
        <v>5.8447736849259078E-3</v>
      </c>
      <c r="H29" s="16">
        <v>299.99999999999983</v>
      </c>
      <c r="I29" s="17">
        <v>8.3010514665190979E-3</v>
      </c>
      <c r="J29" s="16">
        <v>187</v>
      </c>
      <c r="K29" s="17">
        <v>6.5747837704802645E-3</v>
      </c>
      <c r="L29" s="16">
        <v>119.00000000000001</v>
      </c>
      <c r="M29" s="17">
        <v>6.958250497017919E-3</v>
      </c>
      <c r="N29" s="16">
        <v>170.99999999999994</v>
      </c>
      <c r="O29" s="17">
        <v>7.9932688262515702E-3</v>
      </c>
      <c r="P29" s="18">
        <v>1234</v>
      </c>
      <c r="Q29" s="19">
        <v>6.93632520910156E-3</v>
      </c>
    </row>
    <row r="30" spans="1:17" ht="15" customHeight="1" x14ac:dyDescent="0.5">
      <c r="A30" s="62" t="s">
        <v>10</v>
      </c>
      <c r="B30" s="63" t="s">
        <v>686</v>
      </c>
      <c r="C30" s="66" t="s">
        <v>877</v>
      </c>
      <c r="D30" s="22">
        <v>175.00000000000006</v>
      </c>
      <c r="E30" s="23">
        <v>4.6001787498028491E-3</v>
      </c>
      <c r="F30" s="22">
        <v>154.00000000000003</v>
      </c>
      <c r="G30" s="23">
        <v>4.1864890580399529E-3</v>
      </c>
      <c r="H30" s="22">
        <v>209</v>
      </c>
      <c r="I30" s="23">
        <v>5.7830658550083076E-3</v>
      </c>
      <c r="J30" s="22">
        <v>108.00000000000003</v>
      </c>
      <c r="K30" s="23">
        <v>3.7972013219886029E-3</v>
      </c>
      <c r="L30" s="22">
        <v>91.000000000000028</v>
      </c>
      <c r="M30" s="23">
        <v>5.3210150859548796E-3</v>
      </c>
      <c r="N30" s="22">
        <v>120</v>
      </c>
      <c r="O30" s="23">
        <v>5.6093114570186483E-3</v>
      </c>
      <c r="P30" s="24">
        <v>857.00000000000068</v>
      </c>
      <c r="Q30" s="25">
        <v>4.8172047846029515E-3</v>
      </c>
    </row>
    <row r="31" spans="1:17" ht="15" customHeight="1" x14ac:dyDescent="0.5">
      <c r="A31" s="64" t="s">
        <v>10</v>
      </c>
      <c r="B31" s="65" t="s">
        <v>686</v>
      </c>
      <c r="C31" s="67" t="s">
        <v>876</v>
      </c>
      <c r="D31" s="16">
        <v>122</v>
      </c>
      <c r="E31" s="17">
        <v>3.2069817570054139E-3</v>
      </c>
      <c r="F31" s="16">
        <v>129.00000000000003</v>
      </c>
      <c r="G31" s="17">
        <v>3.5068642109555449E-3</v>
      </c>
      <c r="H31" s="16">
        <v>132.00000000000003</v>
      </c>
      <c r="I31" s="17">
        <v>3.652462645268406E-3</v>
      </c>
      <c r="J31" s="16">
        <v>120</v>
      </c>
      <c r="K31" s="17">
        <v>4.2191125799873356E-3</v>
      </c>
      <c r="L31" s="16">
        <v>61.000000000000007</v>
      </c>
      <c r="M31" s="17">
        <v>3.5668342883873366E-3</v>
      </c>
      <c r="N31" s="16">
        <v>96.000000000000028</v>
      </c>
      <c r="O31" s="17">
        <v>4.4874491656149195E-3</v>
      </c>
      <c r="P31" s="18">
        <v>659.99999999999955</v>
      </c>
      <c r="Q31" s="19">
        <v>3.7098659951434578E-3</v>
      </c>
    </row>
    <row r="32" spans="1:17" ht="15" customHeight="1" x14ac:dyDescent="0.5">
      <c r="A32" s="62" t="s">
        <v>10</v>
      </c>
      <c r="B32" s="63" t="s">
        <v>686</v>
      </c>
      <c r="C32" s="66" t="s">
        <v>875</v>
      </c>
      <c r="D32" s="22">
        <v>60.000000000000028</v>
      </c>
      <c r="E32" s="23">
        <v>1.5772041427895484E-3</v>
      </c>
      <c r="F32" s="22">
        <v>50.000000000000014</v>
      </c>
      <c r="G32" s="23">
        <v>1.3592496941688158E-3</v>
      </c>
      <c r="H32" s="22">
        <v>58</v>
      </c>
      <c r="I32" s="23">
        <v>1.6048699501936931E-3</v>
      </c>
      <c r="J32" s="22">
        <v>57.000000000000014</v>
      </c>
      <c r="K32" s="23">
        <v>2.0040784754939847E-3</v>
      </c>
      <c r="L32" s="22">
        <v>34.000000000000007</v>
      </c>
      <c r="M32" s="23">
        <v>1.9880715705765484E-3</v>
      </c>
      <c r="N32" s="22">
        <v>35</v>
      </c>
      <c r="O32" s="23">
        <v>1.6360491749637723E-3</v>
      </c>
      <c r="P32" s="24">
        <v>293.99999999999983</v>
      </c>
      <c r="Q32" s="25">
        <v>1.6525766705639041E-3</v>
      </c>
    </row>
    <row r="33" spans="1:17" ht="15" customHeight="1" x14ac:dyDescent="0.5">
      <c r="A33" s="64" t="s">
        <v>10</v>
      </c>
      <c r="B33" s="65" t="s">
        <v>686</v>
      </c>
      <c r="C33" s="67" t="s">
        <v>874</v>
      </c>
      <c r="D33" s="16">
        <v>2</v>
      </c>
      <c r="E33" s="17">
        <v>5.2573471426318257E-5</v>
      </c>
      <c r="F33" s="16">
        <v>9</v>
      </c>
      <c r="G33" s="17">
        <v>2.4466494495038678E-4</v>
      </c>
      <c r="H33" s="16">
        <v>6</v>
      </c>
      <c r="I33" s="17">
        <v>1.6602102933038204E-4</v>
      </c>
      <c r="J33" s="16">
        <v>12</v>
      </c>
      <c r="K33" s="17">
        <v>4.2191125799873356E-4</v>
      </c>
      <c r="L33" s="16">
        <v>18</v>
      </c>
      <c r="M33" s="17">
        <v>1.0525084785405253E-3</v>
      </c>
      <c r="N33" s="16">
        <v>8</v>
      </c>
      <c r="O33" s="17">
        <v>3.739540971345766E-4</v>
      </c>
      <c r="P33" s="18">
        <v>55.000000000000007</v>
      </c>
      <c r="Q33" s="19">
        <v>3.091554995952884E-4</v>
      </c>
    </row>
    <row r="34" spans="1:17" ht="15" customHeight="1" x14ac:dyDescent="0.5">
      <c r="A34" s="62" t="s">
        <v>10</v>
      </c>
      <c r="B34" s="63" t="s">
        <v>686</v>
      </c>
      <c r="C34" s="66" t="s">
        <v>873</v>
      </c>
      <c r="D34" s="22">
        <v>17.000000000000004</v>
      </c>
      <c r="E34" s="23">
        <v>4.4687450712370532E-4</v>
      </c>
      <c r="F34" s="22">
        <v>13</v>
      </c>
      <c r="G34" s="23">
        <v>3.5340492048389205E-4</v>
      </c>
      <c r="H34" s="22">
        <v>9</v>
      </c>
      <c r="I34" s="23">
        <v>2.4903154399557307E-4</v>
      </c>
      <c r="J34" s="22">
        <v>4</v>
      </c>
      <c r="K34" s="23">
        <v>1.4063708599957786E-4</v>
      </c>
      <c r="L34" s="22">
        <v>13</v>
      </c>
      <c r="M34" s="23">
        <v>7.6014501227926847E-4</v>
      </c>
      <c r="N34" s="22">
        <v>9</v>
      </c>
      <c r="O34" s="23">
        <v>4.2069835927639862E-4</v>
      </c>
      <c r="P34" s="24">
        <v>65.000000000000014</v>
      </c>
      <c r="Q34" s="25">
        <v>3.6536559043079544E-4</v>
      </c>
    </row>
    <row r="35" spans="1:17" ht="15" customHeight="1" x14ac:dyDescent="0.5">
      <c r="A35" s="64" t="s">
        <v>10</v>
      </c>
      <c r="B35" s="65" t="s">
        <v>686</v>
      </c>
      <c r="C35" s="67" t="s">
        <v>872</v>
      </c>
      <c r="D35" s="16">
        <v>213.99999999999997</v>
      </c>
      <c r="E35" s="17">
        <v>5.6253614426160529E-3</v>
      </c>
      <c r="F35" s="16">
        <v>207.00000000000011</v>
      </c>
      <c r="G35" s="17">
        <v>5.6272937338588992E-3</v>
      </c>
      <c r="H35" s="16">
        <v>193.99999999999997</v>
      </c>
      <c r="I35" s="17">
        <v>5.3680132816823524E-3</v>
      </c>
      <c r="J35" s="16">
        <v>261.99999999999994</v>
      </c>
      <c r="K35" s="17">
        <v>9.2117291329723468E-3</v>
      </c>
      <c r="L35" s="16">
        <v>225.00000000000006</v>
      </c>
      <c r="M35" s="17">
        <v>1.3156355981756568E-2</v>
      </c>
      <c r="N35" s="16">
        <v>166.00000000000006</v>
      </c>
      <c r="O35" s="17">
        <v>7.7595475155424649E-3</v>
      </c>
      <c r="P35" s="18">
        <v>1268.0000000000009</v>
      </c>
      <c r="Q35" s="19">
        <v>7.1274395179422891E-3</v>
      </c>
    </row>
    <row r="36" spans="1:17" x14ac:dyDescent="0.5">
      <c r="A36" s="10" t="s">
        <v>12</v>
      </c>
      <c r="B36" s="61" t="s">
        <v>687</v>
      </c>
      <c r="C36" s="11" t="s">
        <v>859</v>
      </c>
      <c r="D36" s="12">
        <v>23669.000000000047</v>
      </c>
      <c r="E36" s="13">
        <v>1</v>
      </c>
      <c r="F36" s="12">
        <v>26002.000000000058</v>
      </c>
      <c r="G36" s="13">
        <v>1</v>
      </c>
      <c r="H36" s="12">
        <v>27722.999999999971</v>
      </c>
      <c r="I36" s="13">
        <v>1</v>
      </c>
      <c r="J36" s="12">
        <v>21792.00000000004</v>
      </c>
      <c r="K36" s="13">
        <v>1</v>
      </c>
      <c r="L36" s="12">
        <v>16000.000000000013</v>
      </c>
      <c r="M36" s="13">
        <v>1</v>
      </c>
      <c r="N36" s="12">
        <v>18145.999999999996</v>
      </c>
      <c r="O36" s="13">
        <v>1</v>
      </c>
      <c r="P36" s="12">
        <v>133331.99999999991</v>
      </c>
      <c r="Q36" s="13">
        <v>1</v>
      </c>
    </row>
    <row r="37" spans="1:17" ht="15" customHeight="1" x14ac:dyDescent="0.5">
      <c r="A37" s="62" t="s">
        <v>12</v>
      </c>
      <c r="B37" s="63" t="s">
        <v>687</v>
      </c>
      <c r="C37" s="66" t="s">
        <v>881</v>
      </c>
      <c r="D37" s="22">
        <v>15222.999999999984</v>
      </c>
      <c r="E37" s="23">
        <v>0.64316194178038588</v>
      </c>
      <c r="F37" s="22">
        <v>14397.999999999995</v>
      </c>
      <c r="G37" s="23">
        <v>0.55372663641258224</v>
      </c>
      <c r="H37" s="22">
        <v>14490.000000000004</v>
      </c>
      <c r="I37" s="23">
        <v>0.52267070663348192</v>
      </c>
      <c r="J37" s="22">
        <v>9937.9999999999891</v>
      </c>
      <c r="K37" s="23">
        <v>0.45603891336270058</v>
      </c>
      <c r="L37" s="22">
        <v>8204.9999999999945</v>
      </c>
      <c r="M37" s="23">
        <v>0.51281249999999923</v>
      </c>
      <c r="N37" s="22">
        <v>9544.9999999999873</v>
      </c>
      <c r="O37" s="23">
        <v>0.5260112421470291</v>
      </c>
      <c r="P37" s="24">
        <v>71799.000000000116</v>
      </c>
      <c r="Q37" s="25">
        <v>0.53849788497885098</v>
      </c>
    </row>
    <row r="38" spans="1:17" ht="15" customHeight="1" x14ac:dyDescent="0.5">
      <c r="A38" s="64" t="s">
        <v>12</v>
      </c>
      <c r="B38" s="65" t="s">
        <v>687</v>
      </c>
      <c r="C38" s="67" t="s">
        <v>880</v>
      </c>
      <c r="D38" s="16">
        <v>6932.0000000000036</v>
      </c>
      <c r="E38" s="17">
        <v>0.29287253369386074</v>
      </c>
      <c r="F38" s="16">
        <v>9447.9999999999964</v>
      </c>
      <c r="G38" s="17">
        <v>0.36335666487193197</v>
      </c>
      <c r="H38" s="16">
        <v>10673</v>
      </c>
      <c r="I38" s="17">
        <v>0.38498719474804355</v>
      </c>
      <c r="J38" s="16">
        <v>10233.000000000018</v>
      </c>
      <c r="K38" s="17">
        <v>0.46957599118942722</v>
      </c>
      <c r="L38" s="16">
        <v>6335.9999999999991</v>
      </c>
      <c r="M38" s="17">
        <v>0.39599999999999969</v>
      </c>
      <c r="N38" s="16">
        <v>6580.0000000000009</v>
      </c>
      <c r="O38" s="17">
        <v>0.36261435027003208</v>
      </c>
      <c r="P38" s="18">
        <v>50202.000000000182</v>
      </c>
      <c r="Q38" s="19">
        <v>0.37651876518765348</v>
      </c>
    </row>
    <row r="39" spans="1:17" ht="15" customHeight="1" x14ac:dyDescent="0.5">
      <c r="A39" s="62" t="s">
        <v>12</v>
      </c>
      <c r="B39" s="63" t="s">
        <v>687</v>
      </c>
      <c r="C39" s="66" t="s">
        <v>879</v>
      </c>
      <c r="D39" s="22">
        <v>752.99999999999966</v>
      </c>
      <c r="E39" s="23">
        <v>3.1813764840086113E-2</v>
      </c>
      <c r="F39" s="22">
        <v>849</v>
      </c>
      <c r="G39" s="23">
        <v>3.2651334512729717E-2</v>
      </c>
      <c r="H39" s="22">
        <v>943.00000000000045</v>
      </c>
      <c r="I39" s="23">
        <v>3.40150777332901E-2</v>
      </c>
      <c r="J39" s="22">
        <v>683</v>
      </c>
      <c r="K39" s="23">
        <v>3.1341776798825202E-2</v>
      </c>
      <c r="L39" s="22">
        <v>617</v>
      </c>
      <c r="M39" s="23">
        <v>3.8562499999999972E-2</v>
      </c>
      <c r="N39" s="22">
        <v>773</v>
      </c>
      <c r="O39" s="23">
        <v>4.2598919872148137E-2</v>
      </c>
      <c r="P39" s="24">
        <v>4617.99999999999</v>
      </c>
      <c r="Q39" s="25">
        <v>3.4635346353463485E-2</v>
      </c>
    </row>
    <row r="40" spans="1:17" ht="15" customHeight="1" x14ac:dyDescent="0.5">
      <c r="A40" s="64" t="s">
        <v>12</v>
      </c>
      <c r="B40" s="65" t="s">
        <v>687</v>
      </c>
      <c r="C40" s="67" t="s">
        <v>878</v>
      </c>
      <c r="D40" s="16">
        <v>222.99999999999997</v>
      </c>
      <c r="E40" s="17">
        <v>9.4216063205035915E-3</v>
      </c>
      <c r="F40" s="16">
        <v>278.99999999999983</v>
      </c>
      <c r="G40" s="17">
        <v>1.072994385047301E-2</v>
      </c>
      <c r="H40" s="16">
        <v>345.99999999999983</v>
      </c>
      <c r="I40" s="17">
        <v>1.2480611766403355E-2</v>
      </c>
      <c r="J40" s="16">
        <v>243.00000000000009</v>
      </c>
      <c r="K40" s="17">
        <v>1.1150881057268705E-2</v>
      </c>
      <c r="L40" s="16">
        <v>135.99999999999997</v>
      </c>
      <c r="M40" s="17">
        <v>8.4999999999999919E-3</v>
      </c>
      <c r="N40" s="16">
        <v>185.00000000000006</v>
      </c>
      <c r="O40" s="17">
        <v>1.0195084316102727E-2</v>
      </c>
      <c r="P40" s="18">
        <v>1411.9999999999995</v>
      </c>
      <c r="Q40" s="19">
        <v>1.0590105901059015E-2</v>
      </c>
    </row>
    <row r="41" spans="1:17" ht="15" customHeight="1" x14ac:dyDescent="0.5">
      <c r="A41" s="62" t="s">
        <v>12</v>
      </c>
      <c r="B41" s="63" t="s">
        <v>687</v>
      </c>
      <c r="C41" s="66" t="s">
        <v>877</v>
      </c>
      <c r="D41" s="22">
        <v>88.999999999999986</v>
      </c>
      <c r="E41" s="23">
        <v>3.7601926570619715E-3</v>
      </c>
      <c r="F41" s="22">
        <v>94.000000000000014</v>
      </c>
      <c r="G41" s="23">
        <v>3.6151065302668949E-3</v>
      </c>
      <c r="H41" s="22">
        <v>113.00000000000003</v>
      </c>
      <c r="I41" s="23">
        <v>4.0760379468311563E-3</v>
      </c>
      <c r="J41" s="22">
        <v>82.000000000000014</v>
      </c>
      <c r="K41" s="23">
        <v>3.7628487518355297E-3</v>
      </c>
      <c r="L41" s="22">
        <v>48.999999999999986</v>
      </c>
      <c r="M41" s="23">
        <v>3.0624999999999971E-3</v>
      </c>
      <c r="N41" s="22">
        <v>74</v>
      </c>
      <c r="O41" s="23">
        <v>4.0780337264410896E-3</v>
      </c>
      <c r="P41" s="24">
        <v>501.00000000000034</v>
      </c>
      <c r="Q41" s="25">
        <v>3.7575375753757588E-3</v>
      </c>
    </row>
    <row r="42" spans="1:17" ht="15" customHeight="1" x14ac:dyDescent="0.5">
      <c r="A42" s="64" t="s">
        <v>12</v>
      </c>
      <c r="B42" s="65" t="s">
        <v>687</v>
      </c>
      <c r="C42" s="67" t="s">
        <v>876</v>
      </c>
      <c r="D42" s="16">
        <v>179.00000000000003</v>
      </c>
      <c r="E42" s="17">
        <v>7.5626346698212717E-3</v>
      </c>
      <c r="F42" s="16">
        <v>221.00000000000009</v>
      </c>
      <c r="G42" s="17">
        <v>8.4993462041381279E-3</v>
      </c>
      <c r="H42" s="16">
        <v>244.00000000000003</v>
      </c>
      <c r="I42" s="17">
        <v>8.8013562745734696E-3</v>
      </c>
      <c r="J42" s="16">
        <v>178</v>
      </c>
      <c r="K42" s="17">
        <v>8.1681350954478562E-3</v>
      </c>
      <c r="L42" s="16">
        <v>165</v>
      </c>
      <c r="M42" s="17">
        <v>1.0312499999999992E-2</v>
      </c>
      <c r="N42" s="16">
        <v>324.00000000000006</v>
      </c>
      <c r="O42" s="17">
        <v>1.7855174694147477E-2</v>
      </c>
      <c r="P42" s="18">
        <v>1310.9999999999998</v>
      </c>
      <c r="Q42" s="19">
        <v>9.8325983259832644E-3</v>
      </c>
    </row>
    <row r="43" spans="1:17" ht="15" customHeight="1" x14ac:dyDescent="0.5">
      <c r="A43" s="62" t="s">
        <v>12</v>
      </c>
      <c r="B43" s="63" t="s">
        <v>687</v>
      </c>
      <c r="C43" s="66" t="s">
        <v>875</v>
      </c>
      <c r="D43" s="22">
        <v>54.000000000000028</v>
      </c>
      <c r="E43" s="23">
        <v>2.2814652076555797E-3</v>
      </c>
      <c r="F43" s="22">
        <v>50.999999999999993</v>
      </c>
      <c r="G43" s="23">
        <v>1.9613875855703359E-3</v>
      </c>
      <c r="H43" s="22">
        <v>38</v>
      </c>
      <c r="I43" s="23">
        <v>1.3707030263679992E-3</v>
      </c>
      <c r="J43" s="22">
        <v>24.000000000000007</v>
      </c>
      <c r="K43" s="23">
        <v>1.1013215859030821E-3</v>
      </c>
      <c r="L43" s="22">
        <v>24.999999999999996</v>
      </c>
      <c r="M43" s="23">
        <v>1.5624999999999986E-3</v>
      </c>
      <c r="N43" s="22">
        <v>32</v>
      </c>
      <c r="O43" s="23">
        <v>1.7634740438664171E-3</v>
      </c>
      <c r="P43" s="24">
        <v>224.00000000000003</v>
      </c>
      <c r="Q43" s="25">
        <v>1.6800168001680029E-3</v>
      </c>
    </row>
    <row r="44" spans="1:17" ht="15" customHeight="1" x14ac:dyDescent="0.5">
      <c r="A44" s="64" t="s">
        <v>12</v>
      </c>
      <c r="B44" s="65" t="s">
        <v>687</v>
      </c>
      <c r="C44" s="67" t="s">
        <v>874</v>
      </c>
      <c r="D44" s="16">
        <v>104.00000000000003</v>
      </c>
      <c r="E44" s="17">
        <v>4.3939329925218561E-3</v>
      </c>
      <c r="F44" s="16">
        <v>403</v>
      </c>
      <c r="G44" s="17">
        <v>1.5498807784016579E-2</v>
      </c>
      <c r="H44" s="16">
        <v>535.00000000000011</v>
      </c>
      <c r="I44" s="17">
        <v>1.9298055765970518E-2</v>
      </c>
      <c r="J44" s="16">
        <v>217</v>
      </c>
      <c r="K44" s="17">
        <v>9.9577826725403638E-3</v>
      </c>
      <c r="L44" s="16">
        <v>274</v>
      </c>
      <c r="M44" s="17">
        <v>1.7124999999999987E-2</v>
      </c>
      <c r="N44" s="16">
        <v>437.99999999999994</v>
      </c>
      <c r="O44" s="17">
        <v>2.4137550975421581E-2</v>
      </c>
      <c r="P44" s="18">
        <v>1971.0000000000011</v>
      </c>
      <c r="Q44" s="19">
        <v>1.4782647826478283E-2</v>
      </c>
    </row>
    <row r="45" spans="1:17" ht="15" customHeight="1" x14ac:dyDescent="0.5">
      <c r="A45" s="62" t="s">
        <v>12</v>
      </c>
      <c r="B45" s="63" t="s">
        <v>687</v>
      </c>
      <c r="C45" s="66" t="s">
        <v>873</v>
      </c>
      <c r="D45" s="22"/>
      <c r="E45" s="23">
        <v>0</v>
      </c>
      <c r="F45" s="22">
        <v>1</v>
      </c>
      <c r="G45" s="23">
        <v>3.845858010922228E-5</v>
      </c>
      <c r="H45" s="22"/>
      <c r="I45" s="23">
        <v>0</v>
      </c>
      <c r="J45" s="22">
        <v>6</v>
      </c>
      <c r="K45" s="23">
        <v>2.7533039647577041E-4</v>
      </c>
      <c r="L45" s="22">
        <v>2</v>
      </c>
      <c r="M45" s="23">
        <v>1.2499999999999989E-4</v>
      </c>
      <c r="N45" s="22">
        <v>5</v>
      </c>
      <c r="O45" s="23">
        <v>2.7554281935412766E-4</v>
      </c>
      <c r="P45" s="24">
        <v>14</v>
      </c>
      <c r="Q45" s="25">
        <v>1.0500105001050017E-4</v>
      </c>
    </row>
    <row r="46" spans="1:17" ht="15" customHeight="1" x14ac:dyDescent="0.5">
      <c r="A46" s="64" t="s">
        <v>12</v>
      </c>
      <c r="B46" s="65" t="s">
        <v>687</v>
      </c>
      <c r="C46" s="67" t="s">
        <v>872</v>
      </c>
      <c r="D46" s="16">
        <v>112</v>
      </c>
      <c r="E46" s="17">
        <v>4.7319278381004592E-3</v>
      </c>
      <c r="F46" s="16">
        <v>258</v>
      </c>
      <c r="G46" s="17">
        <v>9.922313668179349E-3</v>
      </c>
      <c r="H46" s="16">
        <v>341.00000000000006</v>
      </c>
      <c r="I46" s="17">
        <v>1.2300256105039152E-2</v>
      </c>
      <c r="J46" s="16">
        <v>187.99999999999997</v>
      </c>
      <c r="K46" s="17">
        <v>8.6270190895741377E-3</v>
      </c>
      <c r="L46" s="16">
        <v>190.99999999999997</v>
      </c>
      <c r="M46" s="17">
        <v>1.1937499999999988E-2</v>
      </c>
      <c r="N46" s="16">
        <v>190.00000000000006</v>
      </c>
      <c r="O46" s="17">
        <v>1.0470627135456856E-2</v>
      </c>
      <c r="P46" s="18">
        <v>1280</v>
      </c>
      <c r="Q46" s="19">
        <v>9.6000960009600157E-3</v>
      </c>
    </row>
    <row r="47" spans="1:17" x14ac:dyDescent="0.5">
      <c r="A47" s="10" t="s">
        <v>14</v>
      </c>
      <c r="B47" s="61" t="s">
        <v>688</v>
      </c>
      <c r="C47" s="11" t="s">
        <v>859</v>
      </c>
      <c r="D47" s="12">
        <v>58533.999999999971</v>
      </c>
      <c r="E47" s="13">
        <v>1</v>
      </c>
      <c r="F47" s="12">
        <v>59138.999999999905</v>
      </c>
      <c r="G47" s="13">
        <v>1</v>
      </c>
      <c r="H47" s="12">
        <v>61184.000000000131</v>
      </c>
      <c r="I47" s="13">
        <v>1</v>
      </c>
      <c r="J47" s="12">
        <v>40981.000000000058</v>
      </c>
      <c r="K47" s="13">
        <v>1</v>
      </c>
      <c r="L47" s="12">
        <v>15442.99999999998</v>
      </c>
      <c r="M47" s="13">
        <v>1</v>
      </c>
      <c r="N47" s="12">
        <v>15467.999999999998</v>
      </c>
      <c r="O47" s="13">
        <v>1</v>
      </c>
      <c r="P47" s="12">
        <v>250749.00000000122</v>
      </c>
      <c r="Q47" s="13">
        <v>1</v>
      </c>
    </row>
    <row r="48" spans="1:17" ht="15" customHeight="1" x14ac:dyDescent="0.5">
      <c r="A48" s="62" t="s">
        <v>14</v>
      </c>
      <c r="B48" s="63" t="s">
        <v>688</v>
      </c>
      <c r="C48" s="66" t="s">
        <v>881</v>
      </c>
      <c r="D48" s="22">
        <v>31916.000000000044</v>
      </c>
      <c r="E48" s="23">
        <v>0.54525574879557281</v>
      </c>
      <c r="F48" s="22">
        <v>33069.000000000007</v>
      </c>
      <c r="G48" s="23">
        <v>0.55917414903870644</v>
      </c>
      <c r="H48" s="22">
        <v>35787.999999999978</v>
      </c>
      <c r="I48" s="23">
        <v>0.58492416317991469</v>
      </c>
      <c r="J48" s="22">
        <v>24090.000000000051</v>
      </c>
      <c r="K48" s="23">
        <v>0.5878333862033629</v>
      </c>
      <c r="L48" s="22">
        <v>9825.9999999999945</v>
      </c>
      <c r="M48" s="23">
        <v>0.63627533510328349</v>
      </c>
      <c r="N48" s="22">
        <v>8760.0000000000091</v>
      </c>
      <c r="O48" s="23">
        <v>0.56633048875097036</v>
      </c>
      <c r="P48" s="24">
        <v>143448.99999999985</v>
      </c>
      <c r="Q48" s="25">
        <v>0.57208204220156078</v>
      </c>
    </row>
    <row r="49" spans="1:17" ht="15" customHeight="1" x14ac:dyDescent="0.5">
      <c r="A49" s="64" t="s">
        <v>14</v>
      </c>
      <c r="B49" s="65" t="s">
        <v>688</v>
      </c>
      <c r="C49" s="67" t="s">
        <v>880</v>
      </c>
      <c r="D49" s="16">
        <v>15147.000000000004</v>
      </c>
      <c r="E49" s="17">
        <v>0.25877267912666163</v>
      </c>
      <c r="F49" s="16">
        <v>16029</v>
      </c>
      <c r="G49" s="17">
        <v>0.2710394156140622</v>
      </c>
      <c r="H49" s="16">
        <v>17637.999999999989</v>
      </c>
      <c r="I49" s="17">
        <v>0.28827798117154735</v>
      </c>
      <c r="J49" s="16">
        <v>12374.999999999996</v>
      </c>
      <c r="K49" s="17">
        <v>0.30196920524145282</v>
      </c>
      <c r="L49" s="16">
        <v>3587.0000000000009</v>
      </c>
      <c r="M49" s="17">
        <v>0.23227352198407084</v>
      </c>
      <c r="N49" s="16">
        <v>4510.9999999999991</v>
      </c>
      <c r="O49" s="17">
        <v>0.29163434186708043</v>
      </c>
      <c r="P49" s="18">
        <v>69287.000000000102</v>
      </c>
      <c r="Q49" s="19">
        <v>0.27632014484604034</v>
      </c>
    </row>
    <row r="50" spans="1:17" ht="15" customHeight="1" x14ac:dyDescent="0.5">
      <c r="A50" s="62" t="s">
        <v>14</v>
      </c>
      <c r="B50" s="63" t="s">
        <v>688</v>
      </c>
      <c r="C50" s="66" t="s">
        <v>879</v>
      </c>
      <c r="D50" s="22">
        <v>1389</v>
      </c>
      <c r="E50" s="23">
        <v>2.3729798066081265E-2</v>
      </c>
      <c r="F50" s="22">
        <v>1035.0000000000002</v>
      </c>
      <c r="G50" s="23">
        <v>1.7501141378785605E-2</v>
      </c>
      <c r="H50" s="22">
        <v>1057.9999999999998</v>
      </c>
      <c r="I50" s="23">
        <v>1.7292102510460209E-2</v>
      </c>
      <c r="J50" s="22">
        <v>629.99999999999989</v>
      </c>
      <c r="K50" s="23">
        <v>1.5372977721383053E-2</v>
      </c>
      <c r="L50" s="22">
        <v>279.00000000000006</v>
      </c>
      <c r="M50" s="23">
        <v>1.8066437868289868E-2</v>
      </c>
      <c r="N50" s="22">
        <v>416.00000000000017</v>
      </c>
      <c r="O50" s="23">
        <v>2.6894233255753828E-2</v>
      </c>
      <c r="P50" s="24">
        <v>4807.0000000000027</v>
      </c>
      <c r="Q50" s="25">
        <v>1.9170564987297974E-2</v>
      </c>
    </row>
    <row r="51" spans="1:17" ht="15" customHeight="1" x14ac:dyDescent="0.5">
      <c r="A51" s="64" t="s">
        <v>14</v>
      </c>
      <c r="B51" s="65" t="s">
        <v>688</v>
      </c>
      <c r="C51" s="67" t="s">
        <v>878</v>
      </c>
      <c r="D51" s="16">
        <v>1253.0000000000005</v>
      </c>
      <c r="E51" s="17">
        <v>2.1406362114326734E-2</v>
      </c>
      <c r="F51" s="16">
        <v>1108</v>
      </c>
      <c r="G51" s="17">
        <v>1.8735521398738596E-2</v>
      </c>
      <c r="H51" s="16">
        <v>1488.9999999999989</v>
      </c>
      <c r="I51" s="17">
        <v>2.4336427824267714E-2</v>
      </c>
      <c r="J51" s="16">
        <v>933.00000000000034</v>
      </c>
      <c r="K51" s="17">
        <v>2.2766647958810157E-2</v>
      </c>
      <c r="L51" s="16">
        <v>480.99999999999989</v>
      </c>
      <c r="M51" s="17">
        <v>3.1146797901962085E-2</v>
      </c>
      <c r="N51" s="16">
        <v>296.99999999999994</v>
      </c>
      <c r="O51" s="17">
        <v>1.9200930954228083E-2</v>
      </c>
      <c r="P51" s="18">
        <v>5561.0000000000027</v>
      </c>
      <c r="Q51" s="19">
        <v>2.2177556042097778E-2</v>
      </c>
    </row>
    <row r="52" spans="1:17" ht="15" customHeight="1" x14ac:dyDescent="0.5">
      <c r="A52" s="62" t="s">
        <v>14</v>
      </c>
      <c r="B52" s="63" t="s">
        <v>688</v>
      </c>
      <c r="C52" s="66" t="s">
        <v>877</v>
      </c>
      <c r="D52" s="22">
        <v>51</v>
      </c>
      <c r="E52" s="23">
        <v>8.7128848190795138E-4</v>
      </c>
      <c r="F52" s="22">
        <v>6</v>
      </c>
      <c r="G52" s="23">
        <v>1.0145589205093102E-4</v>
      </c>
      <c r="H52" s="22">
        <v>6.9999999999999991</v>
      </c>
      <c r="I52" s="23">
        <v>1.1440899581589931E-4</v>
      </c>
      <c r="J52" s="22">
        <v>6</v>
      </c>
      <c r="K52" s="23">
        <v>1.4640931163221961E-4</v>
      </c>
      <c r="L52" s="22">
        <v>1</v>
      </c>
      <c r="M52" s="23">
        <v>6.4754257592436785E-5</v>
      </c>
      <c r="N52" s="22">
        <v>2</v>
      </c>
      <c r="O52" s="23">
        <v>1.2929919834497029E-4</v>
      </c>
      <c r="P52" s="24">
        <v>73.000000000000014</v>
      </c>
      <c r="Q52" s="25">
        <v>2.9112778116762046E-4</v>
      </c>
    </row>
    <row r="53" spans="1:17" ht="15" customHeight="1" x14ac:dyDescent="0.5">
      <c r="A53" s="64" t="s">
        <v>14</v>
      </c>
      <c r="B53" s="65" t="s">
        <v>688</v>
      </c>
      <c r="C53" s="67" t="s">
        <v>876</v>
      </c>
      <c r="D53" s="16">
        <v>85.000000000000014</v>
      </c>
      <c r="E53" s="17">
        <v>1.4521474698465859E-3</v>
      </c>
      <c r="F53" s="16">
        <v>75.999999999999972</v>
      </c>
      <c r="G53" s="17">
        <v>1.2851079659784589E-3</v>
      </c>
      <c r="H53" s="16">
        <v>64.999999999999986</v>
      </c>
      <c r="I53" s="17">
        <v>1.0623692468619223E-3</v>
      </c>
      <c r="J53" s="16">
        <v>48</v>
      </c>
      <c r="K53" s="17">
        <v>1.1712744930577569E-3</v>
      </c>
      <c r="L53" s="16">
        <v>19</v>
      </c>
      <c r="M53" s="17">
        <v>1.230330894256299E-3</v>
      </c>
      <c r="N53" s="16">
        <v>38</v>
      </c>
      <c r="O53" s="17">
        <v>2.4566847685544351E-3</v>
      </c>
      <c r="P53" s="18">
        <v>331.00000000000011</v>
      </c>
      <c r="Q53" s="19">
        <v>1.320045144746334E-3</v>
      </c>
    </row>
    <row r="54" spans="1:17" ht="15" customHeight="1" x14ac:dyDescent="0.5">
      <c r="A54" s="62" t="s">
        <v>14</v>
      </c>
      <c r="B54" s="63" t="s">
        <v>688</v>
      </c>
      <c r="C54" s="66" t="s">
        <v>875</v>
      </c>
      <c r="D54" s="22">
        <v>4</v>
      </c>
      <c r="E54" s="23">
        <v>6.8336351522192259E-5</v>
      </c>
      <c r="F54" s="22"/>
      <c r="G54" s="23">
        <v>0</v>
      </c>
      <c r="H54" s="22"/>
      <c r="I54" s="23">
        <v>0</v>
      </c>
      <c r="J54" s="22"/>
      <c r="K54" s="23">
        <v>0</v>
      </c>
      <c r="L54" s="22"/>
      <c r="M54" s="23">
        <v>0</v>
      </c>
      <c r="N54" s="22"/>
      <c r="O54" s="23">
        <v>0</v>
      </c>
      <c r="P54" s="24">
        <v>4</v>
      </c>
      <c r="Q54" s="25">
        <v>1.5952207187266871E-5</v>
      </c>
    </row>
    <row r="55" spans="1:17" ht="15" customHeight="1" x14ac:dyDescent="0.5">
      <c r="A55" s="64" t="s">
        <v>14</v>
      </c>
      <c r="B55" s="65" t="s">
        <v>688</v>
      </c>
      <c r="C55" s="67" t="s">
        <v>874</v>
      </c>
      <c r="D55" s="16"/>
      <c r="E55" s="17">
        <v>0</v>
      </c>
      <c r="F55" s="16"/>
      <c r="G55" s="17">
        <v>0</v>
      </c>
      <c r="H55" s="16">
        <v>1</v>
      </c>
      <c r="I55" s="17">
        <v>1.6344142259414191E-5</v>
      </c>
      <c r="J55" s="16"/>
      <c r="K55" s="17">
        <v>0</v>
      </c>
      <c r="L55" s="16"/>
      <c r="M55" s="17">
        <v>0</v>
      </c>
      <c r="N55" s="16"/>
      <c r="O55" s="17">
        <v>0</v>
      </c>
      <c r="P55" s="18">
        <v>1</v>
      </c>
      <c r="Q55" s="19">
        <v>3.9880517968167177E-6</v>
      </c>
    </row>
    <row r="56" spans="1:17" ht="15" customHeight="1" x14ac:dyDescent="0.5">
      <c r="A56" s="62" t="s">
        <v>14</v>
      </c>
      <c r="B56" s="63" t="s">
        <v>688</v>
      </c>
      <c r="C56" s="66" t="s">
        <v>873</v>
      </c>
      <c r="D56" s="22">
        <v>4</v>
      </c>
      <c r="E56" s="23">
        <v>6.8336351522192259E-5</v>
      </c>
      <c r="F56" s="22">
        <v>5</v>
      </c>
      <c r="G56" s="23">
        <v>8.4546576709109179E-5</v>
      </c>
      <c r="H56" s="22">
        <v>9</v>
      </c>
      <c r="I56" s="23">
        <v>1.4709728033472771E-4</v>
      </c>
      <c r="J56" s="22">
        <v>3</v>
      </c>
      <c r="K56" s="23">
        <v>7.3204655816109805E-5</v>
      </c>
      <c r="L56" s="22"/>
      <c r="M56" s="23">
        <v>0</v>
      </c>
      <c r="N56" s="22">
        <v>2</v>
      </c>
      <c r="O56" s="23">
        <v>1.2929919834497029E-4</v>
      </c>
      <c r="P56" s="24">
        <v>23</v>
      </c>
      <c r="Q56" s="25">
        <v>9.1725191326784501E-5</v>
      </c>
    </row>
    <row r="57" spans="1:17" ht="15" customHeight="1" x14ac:dyDescent="0.5">
      <c r="A57" s="64" t="s">
        <v>14</v>
      </c>
      <c r="B57" s="65" t="s">
        <v>688</v>
      </c>
      <c r="C57" s="67" t="s">
        <v>872</v>
      </c>
      <c r="D57" s="16">
        <v>8685.0000000000018</v>
      </c>
      <c r="E57" s="17">
        <v>0.14837530324255999</v>
      </c>
      <c r="F57" s="16">
        <v>7810.9999999999982</v>
      </c>
      <c r="G57" s="17">
        <v>0.13207866213497033</v>
      </c>
      <c r="H57" s="16">
        <v>5129.0000000000027</v>
      </c>
      <c r="I57" s="17">
        <v>8.3829105648535449E-2</v>
      </c>
      <c r="J57" s="16">
        <v>2896.0000000000009</v>
      </c>
      <c r="K57" s="17">
        <v>7.0666894414484677E-2</v>
      </c>
      <c r="L57" s="16">
        <v>1250</v>
      </c>
      <c r="M57" s="17">
        <v>8.0942821990545977E-2</v>
      </c>
      <c r="N57" s="16">
        <v>1442.0000000000002</v>
      </c>
      <c r="O57" s="17">
        <v>9.3224722006723576E-2</v>
      </c>
      <c r="P57" s="18">
        <v>27212.999999999975</v>
      </c>
      <c r="Q57" s="19">
        <v>0.10852685354677323</v>
      </c>
    </row>
    <row r="58" spans="1:17" x14ac:dyDescent="0.5">
      <c r="A58" s="10" t="s">
        <v>16</v>
      </c>
      <c r="B58" s="61" t="s">
        <v>211</v>
      </c>
      <c r="C58" s="11" t="s">
        <v>859</v>
      </c>
      <c r="D58" s="12">
        <v>9341.0000000000036</v>
      </c>
      <c r="E58" s="13">
        <v>1</v>
      </c>
      <c r="F58" s="12">
        <v>6533.0000000000027</v>
      </c>
      <c r="G58" s="13">
        <v>1</v>
      </c>
      <c r="H58" s="12">
        <v>9141.0000000000109</v>
      </c>
      <c r="I58" s="13">
        <v>1</v>
      </c>
      <c r="J58" s="12">
        <v>9226.9999999999891</v>
      </c>
      <c r="K58" s="13">
        <v>1</v>
      </c>
      <c r="L58" s="12">
        <v>6578.0000000000027</v>
      </c>
      <c r="M58" s="13">
        <v>1</v>
      </c>
      <c r="N58" s="12">
        <v>6069.0000000000036</v>
      </c>
      <c r="O58" s="13">
        <v>1</v>
      </c>
      <c r="P58" s="12">
        <v>46889.000000000065</v>
      </c>
      <c r="Q58" s="13">
        <v>1</v>
      </c>
    </row>
    <row r="59" spans="1:17" ht="15" customHeight="1" x14ac:dyDescent="0.5">
      <c r="A59" s="62" t="s">
        <v>16</v>
      </c>
      <c r="B59" s="63" t="s">
        <v>211</v>
      </c>
      <c r="C59" s="66" t="s">
        <v>881</v>
      </c>
      <c r="D59" s="22">
        <v>3517.9999999999964</v>
      </c>
      <c r="E59" s="23">
        <v>0.37661920565249912</v>
      </c>
      <c r="F59" s="22">
        <v>2138.0000000000005</v>
      </c>
      <c r="G59" s="23">
        <v>0.3272615949793356</v>
      </c>
      <c r="H59" s="22">
        <v>2291</v>
      </c>
      <c r="I59" s="23">
        <v>0.2506290340225355</v>
      </c>
      <c r="J59" s="22">
        <v>2327.9999999999991</v>
      </c>
      <c r="K59" s="23">
        <v>0.25230302373469188</v>
      </c>
      <c r="L59" s="22">
        <v>1947.9999999999993</v>
      </c>
      <c r="M59" s="23">
        <v>0.29613864396473072</v>
      </c>
      <c r="N59" s="22">
        <v>1826.9999999999991</v>
      </c>
      <c r="O59" s="23">
        <v>0.3010380622837367</v>
      </c>
      <c r="P59" s="24">
        <v>14049.999999999982</v>
      </c>
      <c r="Q59" s="25">
        <v>0.29964383970654018</v>
      </c>
    </row>
    <row r="60" spans="1:17" ht="15" customHeight="1" x14ac:dyDescent="0.5">
      <c r="A60" s="64" t="s">
        <v>16</v>
      </c>
      <c r="B60" s="65" t="s">
        <v>211</v>
      </c>
      <c r="C60" s="67" t="s">
        <v>880</v>
      </c>
      <c r="D60" s="16">
        <v>5016.9999999999991</v>
      </c>
      <c r="E60" s="17">
        <v>0.5370945294936299</v>
      </c>
      <c r="F60" s="16">
        <v>3464.0000000000005</v>
      </c>
      <c r="G60" s="17">
        <v>0.53023113424154278</v>
      </c>
      <c r="H60" s="16">
        <v>5460.9999999999973</v>
      </c>
      <c r="I60" s="17">
        <v>0.59741822557706936</v>
      </c>
      <c r="J60" s="16">
        <v>5501.0000000000027</v>
      </c>
      <c r="K60" s="17">
        <v>0.5961851089194764</v>
      </c>
      <c r="L60" s="16">
        <v>3579</v>
      </c>
      <c r="M60" s="17">
        <v>0.54408634843417425</v>
      </c>
      <c r="N60" s="16">
        <v>3000.0000000000014</v>
      </c>
      <c r="O60" s="17">
        <v>0.4943153732081067</v>
      </c>
      <c r="P60" s="18">
        <v>26021.999999999967</v>
      </c>
      <c r="Q60" s="19">
        <v>0.55497024888566471</v>
      </c>
    </row>
    <row r="61" spans="1:17" ht="15" customHeight="1" x14ac:dyDescent="0.5">
      <c r="A61" s="62" t="s">
        <v>16</v>
      </c>
      <c r="B61" s="63" t="s">
        <v>211</v>
      </c>
      <c r="C61" s="66" t="s">
        <v>879</v>
      </c>
      <c r="D61" s="22">
        <v>139</v>
      </c>
      <c r="E61" s="23">
        <v>1.4880633765121503E-2</v>
      </c>
      <c r="F61" s="22">
        <v>181</v>
      </c>
      <c r="G61" s="23">
        <v>2.7705495178325414E-2</v>
      </c>
      <c r="H61" s="22">
        <v>259.00000000000011</v>
      </c>
      <c r="I61" s="23">
        <v>2.8333880319439862E-2</v>
      </c>
      <c r="J61" s="22">
        <v>206</v>
      </c>
      <c r="K61" s="23">
        <v>2.2325783028069823E-2</v>
      </c>
      <c r="L61" s="22">
        <v>277</v>
      </c>
      <c r="M61" s="23">
        <v>4.2110063849194267E-2</v>
      </c>
      <c r="N61" s="22">
        <v>165.99999999999997</v>
      </c>
      <c r="O61" s="23">
        <v>2.7352117317515221E-2</v>
      </c>
      <c r="P61" s="24">
        <v>1228.0000000000007</v>
      </c>
      <c r="Q61" s="25">
        <v>2.6189511399262067E-2</v>
      </c>
    </row>
    <row r="62" spans="1:17" ht="15" customHeight="1" x14ac:dyDescent="0.5">
      <c r="A62" s="64" t="s">
        <v>16</v>
      </c>
      <c r="B62" s="65" t="s">
        <v>211</v>
      </c>
      <c r="C62" s="67" t="s">
        <v>878</v>
      </c>
      <c r="D62" s="16">
        <v>336.00000000000006</v>
      </c>
      <c r="E62" s="17">
        <v>3.5970452842308098E-2</v>
      </c>
      <c r="F62" s="16">
        <v>266</v>
      </c>
      <c r="G62" s="17">
        <v>4.0716363079748949E-2</v>
      </c>
      <c r="H62" s="16">
        <v>388</v>
      </c>
      <c r="I62" s="17">
        <v>4.2446121868504487E-2</v>
      </c>
      <c r="J62" s="16">
        <v>540.00000000000011</v>
      </c>
      <c r="K62" s="17">
        <v>5.8523897258047117E-2</v>
      </c>
      <c r="L62" s="16">
        <v>404.00000000000017</v>
      </c>
      <c r="M62" s="17">
        <v>6.141684402553968E-2</v>
      </c>
      <c r="N62" s="16">
        <v>459.00000000000006</v>
      </c>
      <c r="O62" s="17">
        <v>7.5630252100840303E-2</v>
      </c>
      <c r="P62" s="18">
        <v>2393.0000000000009</v>
      </c>
      <c r="Q62" s="19">
        <v>5.1035424086672727E-2</v>
      </c>
    </row>
    <row r="63" spans="1:17" ht="15" customHeight="1" x14ac:dyDescent="0.5">
      <c r="A63" s="62" t="s">
        <v>16</v>
      </c>
      <c r="B63" s="63" t="s">
        <v>211</v>
      </c>
      <c r="C63" s="66" t="s">
        <v>877</v>
      </c>
      <c r="D63" s="22">
        <v>58.999999999999993</v>
      </c>
      <c r="E63" s="23">
        <v>6.3162402312386227E-3</v>
      </c>
      <c r="F63" s="22">
        <v>59.999999999999993</v>
      </c>
      <c r="G63" s="23">
        <v>9.1841420480636721E-3</v>
      </c>
      <c r="H63" s="22">
        <v>73</v>
      </c>
      <c r="I63" s="23">
        <v>7.9859971556722371E-3</v>
      </c>
      <c r="J63" s="22">
        <v>67.000000000000014</v>
      </c>
      <c r="K63" s="23">
        <v>7.2612983634984382E-3</v>
      </c>
      <c r="L63" s="22">
        <v>74.999999999999986</v>
      </c>
      <c r="M63" s="23">
        <v>1.1401641836424439E-2</v>
      </c>
      <c r="N63" s="22">
        <v>60.000000000000028</v>
      </c>
      <c r="O63" s="23">
        <v>9.8863074641621345E-3</v>
      </c>
      <c r="P63" s="24">
        <v>393.99999999999977</v>
      </c>
      <c r="Q63" s="25">
        <v>8.4028236899912397E-3</v>
      </c>
    </row>
    <row r="64" spans="1:17" ht="15" customHeight="1" x14ac:dyDescent="0.5">
      <c r="A64" s="64" t="s">
        <v>16</v>
      </c>
      <c r="B64" s="65" t="s">
        <v>211</v>
      </c>
      <c r="C64" s="67" t="s">
        <v>876</v>
      </c>
      <c r="D64" s="16">
        <v>22</v>
      </c>
      <c r="E64" s="17">
        <v>2.3552082218177917E-3</v>
      </c>
      <c r="F64" s="16">
        <v>17</v>
      </c>
      <c r="G64" s="17">
        <v>2.6021735802847072E-3</v>
      </c>
      <c r="H64" s="16">
        <v>38</v>
      </c>
      <c r="I64" s="17">
        <v>4.1570944098019858E-3</v>
      </c>
      <c r="J64" s="16">
        <v>40</v>
      </c>
      <c r="K64" s="17">
        <v>4.3351035005960818E-3</v>
      </c>
      <c r="L64" s="16">
        <v>39</v>
      </c>
      <c r="M64" s="17">
        <v>5.9288537549407093E-3</v>
      </c>
      <c r="N64" s="16">
        <v>51.000000000000007</v>
      </c>
      <c r="O64" s="17">
        <v>8.4033613445378113E-3</v>
      </c>
      <c r="P64" s="18">
        <v>207.00000000000003</v>
      </c>
      <c r="Q64" s="19">
        <v>4.4146814817974311E-3</v>
      </c>
    </row>
    <row r="65" spans="1:17" ht="15" customHeight="1" x14ac:dyDescent="0.5">
      <c r="A65" s="62" t="s">
        <v>16</v>
      </c>
      <c r="B65" s="63" t="s">
        <v>211</v>
      </c>
      <c r="C65" s="66" t="s">
        <v>875</v>
      </c>
      <c r="D65" s="22">
        <v>34</v>
      </c>
      <c r="E65" s="23">
        <v>3.6398672519002235E-3</v>
      </c>
      <c r="F65" s="22">
        <v>28.000000000000011</v>
      </c>
      <c r="G65" s="23">
        <v>4.2859329557630487E-3</v>
      </c>
      <c r="H65" s="22">
        <v>46.999999999999993</v>
      </c>
      <c r="I65" s="23">
        <v>5.1416694015971928E-3</v>
      </c>
      <c r="J65" s="22">
        <v>49.999999999999993</v>
      </c>
      <c r="K65" s="23">
        <v>5.4188793757451014E-3</v>
      </c>
      <c r="L65" s="22">
        <v>46.999999999999993</v>
      </c>
      <c r="M65" s="23">
        <v>7.1450288841593147E-3</v>
      </c>
      <c r="N65" s="22">
        <v>47</v>
      </c>
      <c r="O65" s="23">
        <v>7.7442741802603351E-3</v>
      </c>
      <c r="P65" s="24">
        <v>252.99999999999989</v>
      </c>
      <c r="Q65" s="25">
        <v>5.3957218110857455E-3</v>
      </c>
    </row>
    <row r="66" spans="1:17" ht="15" customHeight="1" x14ac:dyDescent="0.5">
      <c r="A66" s="64" t="s">
        <v>16</v>
      </c>
      <c r="B66" s="65" t="s">
        <v>211</v>
      </c>
      <c r="C66" s="67" t="s">
        <v>874</v>
      </c>
      <c r="D66" s="16">
        <v>1</v>
      </c>
      <c r="E66" s="17">
        <v>1.0705491917353599E-4</v>
      </c>
      <c r="F66" s="16"/>
      <c r="G66" s="17">
        <v>0</v>
      </c>
      <c r="H66" s="16"/>
      <c r="I66" s="17">
        <v>0</v>
      </c>
      <c r="J66" s="16"/>
      <c r="K66" s="17">
        <v>0</v>
      </c>
      <c r="L66" s="16"/>
      <c r="M66" s="17">
        <v>0</v>
      </c>
      <c r="N66" s="16"/>
      <c r="O66" s="17">
        <v>0</v>
      </c>
      <c r="P66" s="18">
        <v>1</v>
      </c>
      <c r="Q66" s="19">
        <v>2.1326963680180819E-5</v>
      </c>
    </row>
    <row r="67" spans="1:17" ht="15" customHeight="1" x14ac:dyDescent="0.5">
      <c r="A67" s="62" t="s">
        <v>16</v>
      </c>
      <c r="B67" s="63" t="s">
        <v>211</v>
      </c>
      <c r="C67" s="66" t="s">
        <v>873</v>
      </c>
      <c r="D67" s="22">
        <v>15</v>
      </c>
      <c r="E67" s="23">
        <v>1.6058237876030398E-3</v>
      </c>
      <c r="F67" s="22">
        <v>11</v>
      </c>
      <c r="G67" s="23">
        <v>1.68375937547834E-3</v>
      </c>
      <c r="H67" s="22">
        <v>19.000000000000004</v>
      </c>
      <c r="I67" s="23">
        <v>2.0785472049009933E-3</v>
      </c>
      <c r="J67" s="22">
        <v>19</v>
      </c>
      <c r="K67" s="23">
        <v>2.059174162783139E-3</v>
      </c>
      <c r="L67" s="22">
        <v>11</v>
      </c>
      <c r="M67" s="23">
        <v>1.6722408026755848E-3</v>
      </c>
      <c r="N67" s="22">
        <v>17.999999999999996</v>
      </c>
      <c r="O67" s="23">
        <v>2.9658922392486382E-3</v>
      </c>
      <c r="P67" s="24">
        <v>93</v>
      </c>
      <c r="Q67" s="25">
        <v>1.9834076222568164E-3</v>
      </c>
    </row>
    <row r="68" spans="1:17" ht="15" customHeight="1" x14ac:dyDescent="0.5">
      <c r="A68" s="64" t="s">
        <v>16</v>
      </c>
      <c r="B68" s="65" t="s">
        <v>211</v>
      </c>
      <c r="C68" s="67" t="s">
        <v>872</v>
      </c>
      <c r="D68" s="16">
        <v>199.99999999999997</v>
      </c>
      <c r="E68" s="17">
        <v>2.1410983834707197E-2</v>
      </c>
      <c r="F68" s="16">
        <v>368</v>
      </c>
      <c r="G68" s="17">
        <v>5.6329404561457193E-2</v>
      </c>
      <c r="H68" s="16">
        <v>565</v>
      </c>
      <c r="I68" s="17">
        <v>6.1809430040476891E-2</v>
      </c>
      <c r="J68" s="16">
        <v>476.00000000000006</v>
      </c>
      <c r="K68" s="17">
        <v>5.1587731657093377E-2</v>
      </c>
      <c r="L68" s="16">
        <v>197.99999999999997</v>
      </c>
      <c r="M68" s="17">
        <v>3.0100334448160519E-2</v>
      </c>
      <c r="N68" s="16">
        <v>440.99999999999994</v>
      </c>
      <c r="O68" s="17">
        <v>7.2664359861591643E-2</v>
      </c>
      <c r="P68" s="18">
        <v>2247.9999999999995</v>
      </c>
      <c r="Q68" s="19">
        <v>4.794301435304648E-2</v>
      </c>
    </row>
    <row r="69" spans="1:17" x14ac:dyDescent="0.5">
      <c r="A69" s="10" t="s">
        <v>18</v>
      </c>
      <c r="B69" s="61" t="s">
        <v>689</v>
      </c>
      <c r="C69" s="11" t="s">
        <v>859</v>
      </c>
      <c r="D69" s="12">
        <v>3819.9999999999991</v>
      </c>
      <c r="E69" s="13">
        <v>1</v>
      </c>
      <c r="F69" s="12">
        <v>3735.0000000000036</v>
      </c>
      <c r="G69" s="13">
        <v>1</v>
      </c>
      <c r="H69" s="12">
        <v>3750.0000000000009</v>
      </c>
      <c r="I69" s="13">
        <v>1</v>
      </c>
      <c r="J69" s="12">
        <v>3159.9999999999995</v>
      </c>
      <c r="K69" s="13">
        <v>1</v>
      </c>
      <c r="L69" s="12">
        <v>1177.9999999999998</v>
      </c>
      <c r="M69" s="13">
        <v>1</v>
      </c>
      <c r="N69" s="12">
        <v>2796.0000000000018</v>
      </c>
      <c r="O69" s="13">
        <v>1</v>
      </c>
      <c r="P69" s="12">
        <v>18439.000000000004</v>
      </c>
      <c r="Q69" s="13">
        <v>1</v>
      </c>
    </row>
    <row r="70" spans="1:17" ht="15" customHeight="1" x14ac:dyDescent="0.5">
      <c r="A70" s="62" t="s">
        <v>18</v>
      </c>
      <c r="B70" s="63" t="s">
        <v>689</v>
      </c>
      <c r="C70" s="66" t="s">
        <v>881</v>
      </c>
      <c r="D70" s="22">
        <v>2519.0000000000027</v>
      </c>
      <c r="E70" s="23">
        <v>0.65942408376963446</v>
      </c>
      <c r="F70" s="22">
        <v>2356.9999999999977</v>
      </c>
      <c r="G70" s="23">
        <v>0.63105756358768283</v>
      </c>
      <c r="H70" s="22">
        <v>2324.0000000000014</v>
      </c>
      <c r="I70" s="23">
        <v>0.61973333333333358</v>
      </c>
      <c r="J70" s="22">
        <v>1863</v>
      </c>
      <c r="K70" s="23">
        <v>0.58955696202531649</v>
      </c>
      <c r="L70" s="22">
        <v>774.00000000000045</v>
      </c>
      <c r="M70" s="23">
        <v>0.65704584040747083</v>
      </c>
      <c r="N70" s="22">
        <v>1763.0000000000009</v>
      </c>
      <c r="O70" s="23">
        <v>0.63054363376251776</v>
      </c>
      <c r="P70" s="24">
        <v>11599.999999999995</v>
      </c>
      <c r="Q70" s="25">
        <v>0.62910136124518645</v>
      </c>
    </row>
    <row r="71" spans="1:17" ht="15" customHeight="1" x14ac:dyDescent="0.5">
      <c r="A71" s="64" t="s">
        <v>18</v>
      </c>
      <c r="B71" s="65" t="s">
        <v>689</v>
      </c>
      <c r="C71" s="67" t="s">
        <v>880</v>
      </c>
      <c r="D71" s="16">
        <v>1000.0000000000003</v>
      </c>
      <c r="E71" s="17">
        <v>0.26178010471204205</v>
      </c>
      <c r="F71" s="16">
        <v>1106.9999999999993</v>
      </c>
      <c r="G71" s="17">
        <v>0.29638554216867424</v>
      </c>
      <c r="H71" s="16">
        <v>1059.0000000000002</v>
      </c>
      <c r="I71" s="17">
        <v>0.28239999999999998</v>
      </c>
      <c r="J71" s="16">
        <v>952.00000000000034</v>
      </c>
      <c r="K71" s="17">
        <v>0.30126582278481029</v>
      </c>
      <c r="L71" s="16">
        <v>319.00000000000006</v>
      </c>
      <c r="M71" s="17">
        <v>0.27079796264855699</v>
      </c>
      <c r="N71" s="16">
        <v>824.00000000000068</v>
      </c>
      <c r="O71" s="17">
        <v>0.29470672389127328</v>
      </c>
      <c r="P71" s="18">
        <v>5261.0000000000055</v>
      </c>
      <c r="Q71" s="19">
        <v>0.28531916047508021</v>
      </c>
    </row>
    <row r="72" spans="1:17" ht="15" customHeight="1" x14ac:dyDescent="0.5">
      <c r="A72" s="62" t="s">
        <v>18</v>
      </c>
      <c r="B72" s="63" t="s">
        <v>689</v>
      </c>
      <c r="C72" s="66" t="s">
        <v>879</v>
      </c>
      <c r="D72" s="22">
        <v>151.00000000000003</v>
      </c>
      <c r="E72" s="23">
        <v>3.9528795811518344E-2</v>
      </c>
      <c r="F72" s="22">
        <v>134.00000000000011</v>
      </c>
      <c r="G72" s="23">
        <v>3.5876840696117802E-2</v>
      </c>
      <c r="H72" s="22">
        <v>179</v>
      </c>
      <c r="I72" s="23">
        <v>4.7733333333333322E-2</v>
      </c>
      <c r="J72" s="22">
        <v>171.00000000000009</v>
      </c>
      <c r="K72" s="23">
        <v>5.4113924050632943E-2</v>
      </c>
      <c r="L72" s="22">
        <v>39.000000000000007</v>
      </c>
      <c r="M72" s="23">
        <v>3.3106960950764021E-2</v>
      </c>
      <c r="N72" s="22">
        <v>103.00000000000001</v>
      </c>
      <c r="O72" s="23">
        <v>3.6838340486409139E-2</v>
      </c>
      <c r="P72" s="24">
        <v>777.00000000000023</v>
      </c>
      <c r="Q72" s="25">
        <v>4.2138944628233636E-2</v>
      </c>
    </row>
    <row r="73" spans="1:17" ht="15" customHeight="1" x14ac:dyDescent="0.5">
      <c r="A73" s="64" t="s">
        <v>18</v>
      </c>
      <c r="B73" s="65" t="s">
        <v>689</v>
      </c>
      <c r="C73" s="67" t="s">
        <v>878</v>
      </c>
      <c r="D73" s="16">
        <v>17.000000000000004</v>
      </c>
      <c r="E73" s="17">
        <v>4.450261780104714E-3</v>
      </c>
      <c r="F73" s="16">
        <v>12</v>
      </c>
      <c r="G73" s="17">
        <v>3.2128514056224866E-3</v>
      </c>
      <c r="H73" s="16">
        <v>8.0000000000000018</v>
      </c>
      <c r="I73" s="17">
        <v>2.1333333333333334E-3</v>
      </c>
      <c r="J73" s="16">
        <v>17</v>
      </c>
      <c r="K73" s="17">
        <v>5.3797468354430389E-3</v>
      </c>
      <c r="L73" s="16">
        <v>1</v>
      </c>
      <c r="M73" s="17">
        <v>8.4889643463497474E-4</v>
      </c>
      <c r="N73" s="16">
        <v>8</v>
      </c>
      <c r="O73" s="17">
        <v>2.8612303290414861E-3</v>
      </c>
      <c r="P73" s="18">
        <v>63.000000000000007</v>
      </c>
      <c r="Q73" s="19">
        <v>3.4166711860729978E-3</v>
      </c>
    </row>
    <row r="74" spans="1:17" ht="15" customHeight="1" x14ac:dyDescent="0.5">
      <c r="A74" s="62" t="s">
        <v>18</v>
      </c>
      <c r="B74" s="63" t="s">
        <v>689</v>
      </c>
      <c r="C74" s="66" t="s">
        <v>877</v>
      </c>
      <c r="D74" s="22">
        <v>35.000000000000007</v>
      </c>
      <c r="E74" s="23">
        <v>9.1623036649214704E-3</v>
      </c>
      <c r="F74" s="22">
        <v>27.000000000000007</v>
      </c>
      <c r="G74" s="23">
        <v>7.2289156626505983E-3</v>
      </c>
      <c r="H74" s="22">
        <v>39</v>
      </c>
      <c r="I74" s="23">
        <v>1.0399999999999998E-2</v>
      </c>
      <c r="J74" s="22">
        <v>42.000000000000007</v>
      </c>
      <c r="K74" s="23">
        <v>1.3291139240506334E-2</v>
      </c>
      <c r="L74" s="22">
        <v>15</v>
      </c>
      <c r="M74" s="23">
        <v>1.273344651952462E-2</v>
      </c>
      <c r="N74" s="22">
        <v>48.999999999999993</v>
      </c>
      <c r="O74" s="23">
        <v>1.7525035765379098E-2</v>
      </c>
      <c r="P74" s="24">
        <v>206.99999999999989</v>
      </c>
      <c r="Q74" s="25">
        <v>1.1226205325668412E-2</v>
      </c>
    </row>
    <row r="75" spans="1:17" ht="15" customHeight="1" x14ac:dyDescent="0.5">
      <c r="A75" s="64" t="s">
        <v>18</v>
      </c>
      <c r="B75" s="65" t="s">
        <v>689</v>
      </c>
      <c r="C75" s="67" t="s">
        <v>876</v>
      </c>
      <c r="D75" s="16">
        <v>22</v>
      </c>
      <c r="E75" s="17">
        <v>5.759162303664923E-3</v>
      </c>
      <c r="F75" s="16">
        <v>17</v>
      </c>
      <c r="G75" s="17">
        <v>4.551539491298523E-3</v>
      </c>
      <c r="H75" s="16">
        <v>35.999999999999993</v>
      </c>
      <c r="I75" s="17">
        <v>9.5999999999999957E-3</v>
      </c>
      <c r="J75" s="16">
        <v>34.000000000000007</v>
      </c>
      <c r="K75" s="17">
        <v>1.075949367088608E-2</v>
      </c>
      <c r="L75" s="16">
        <v>6.9999999999999991</v>
      </c>
      <c r="M75" s="17">
        <v>5.9422750424448223E-3</v>
      </c>
      <c r="N75" s="16">
        <v>10</v>
      </c>
      <c r="O75" s="17">
        <v>3.5765379113018576E-3</v>
      </c>
      <c r="P75" s="18">
        <v>126.00000000000006</v>
      </c>
      <c r="Q75" s="19">
        <v>6.8333423721459964E-3</v>
      </c>
    </row>
    <row r="76" spans="1:17" ht="15" customHeight="1" x14ac:dyDescent="0.5">
      <c r="A76" s="62" t="s">
        <v>18</v>
      </c>
      <c r="B76" s="63" t="s">
        <v>689</v>
      </c>
      <c r="C76" s="66" t="s">
        <v>875</v>
      </c>
      <c r="D76" s="22">
        <v>25.000000000000004</v>
      </c>
      <c r="E76" s="23">
        <v>6.5445026178010506E-3</v>
      </c>
      <c r="F76" s="22">
        <v>27.000000000000011</v>
      </c>
      <c r="G76" s="23">
        <v>7.2289156626505983E-3</v>
      </c>
      <c r="H76" s="22">
        <v>34</v>
      </c>
      <c r="I76" s="23">
        <v>9.0666666666666638E-3</v>
      </c>
      <c r="J76" s="22">
        <v>15</v>
      </c>
      <c r="K76" s="23">
        <v>4.7468354430379757E-3</v>
      </c>
      <c r="L76" s="22">
        <v>10</v>
      </c>
      <c r="M76" s="23">
        <v>8.4889643463497474E-3</v>
      </c>
      <c r="N76" s="22">
        <v>20</v>
      </c>
      <c r="O76" s="23">
        <v>7.1530758226037152E-3</v>
      </c>
      <c r="P76" s="24">
        <v>131.00000000000003</v>
      </c>
      <c r="Q76" s="25">
        <v>7.1045067519930581E-3</v>
      </c>
    </row>
    <row r="77" spans="1:17" ht="15" customHeight="1" x14ac:dyDescent="0.5">
      <c r="A77" s="64" t="s">
        <v>18</v>
      </c>
      <c r="B77" s="65" t="s">
        <v>689</v>
      </c>
      <c r="C77" s="67" t="s">
        <v>874</v>
      </c>
      <c r="D77" s="16">
        <v>8</v>
      </c>
      <c r="E77" s="17">
        <v>2.0942408376963357E-3</v>
      </c>
      <c r="F77" s="16">
        <v>4</v>
      </c>
      <c r="G77" s="17">
        <v>1.0709504685408289E-3</v>
      </c>
      <c r="H77" s="16">
        <v>17</v>
      </c>
      <c r="I77" s="17">
        <v>4.5333333333333319E-3</v>
      </c>
      <c r="J77" s="16">
        <v>28</v>
      </c>
      <c r="K77" s="17">
        <v>8.8607594936708882E-3</v>
      </c>
      <c r="L77" s="16">
        <v>1</v>
      </c>
      <c r="M77" s="17">
        <v>8.4889643463497474E-4</v>
      </c>
      <c r="N77" s="16">
        <v>1</v>
      </c>
      <c r="O77" s="17">
        <v>3.5765379113018576E-4</v>
      </c>
      <c r="P77" s="18">
        <v>59</v>
      </c>
      <c r="Q77" s="19">
        <v>3.1997396821953463E-3</v>
      </c>
    </row>
    <row r="78" spans="1:17" ht="15" customHeight="1" x14ac:dyDescent="0.5">
      <c r="A78" s="62" t="s">
        <v>18</v>
      </c>
      <c r="B78" s="63" t="s">
        <v>689</v>
      </c>
      <c r="C78" s="66" t="s">
        <v>873</v>
      </c>
      <c r="D78" s="22">
        <v>1</v>
      </c>
      <c r="E78" s="23">
        <v>2.6178010471204197E-4</v>
      </c>
      <c r="F78" s="22">
        <v>2</v>
      </c>
      <c r="G78" s="23">
        <v>5.3547523427041447E-4</v>
      </c>
      <c r="H78" s="22">
        <v>2</v>
      </c>
      <c r="I78" s="23">
        <v>5.3333333333333325E-4</v>
      </c>
      <c r="J78" s="22">
        <v>2</v>
      </c>
      <c r="K78" s="23">
        <v>6.3291139240506352E-4</v>
      </c>
      <c r="L78" s="22">
        <v>2</v>
      </c>
      <c r="M78" s="23">
        <v>1.6977928692699495E-3</v>
      </c>
      <c r="N78" s="22"/>
      <c r="O78" s="23">
        <v>0</v>
      </c>
      <c r="P78" s="24">
        <v>9</v>
      </c>
      <c r="Q78" s="25">
        <v>4.8809588372471382E-4</v>
      </c>
    </row>
    <row r="79" spans="1:17" ht="15" customHeight="1" x14ac:dyDescent="0.5">
      <c r="A79" s="64" t="s">
        <v>18</v>
      </c>
      <c r="B79" s="65" t="s">
        <v>689</v>
      </c>
      <c r="C79" s="67" t="s">
        <v>872</v>
      </c>
      <c r="D79" s="16">
        <v>42</v>
      </c>
      <c r="E79" s="17">
        <v>1.0994764397905761E-2</v>
      </c>
      <c r="F79" s="16">
        <v>48</v>
      </c>
      <c r="G79" s="17">
        <v>1.2851405622489947E-2</v>
      </c>
      <c r="H79" s="16">
        <v>51.999999999999986</v>
      </c>
      <c r="I79" s="17">
        <v>1.3866666666666659E-2</v>
      </c>
      <c r="J79" s="16">
        <v>36.000000000000014</v>
      </c>
      <c r="K79" s="17">
        <v>1.1392405063291146E-2</v>
      </c>
      <c r="L79" s="16">
        <v>10</v>
      </c>
      <c r="M79" s="17">
        <v>8.4889643463497474E-3</v>
      </c>
      <c r="N79" s="16">
        <v>18.000000000000004</v>
      </c>
      <c r="O79" s="17">
        <v>6.4377682403433441E-3</v>
      </c>
      <c r="P79" s="18">
        <v>206</v>
      </c>
      <c r="Q79" s="19">
        <v>1.1171972449699006E-2</v>
      </c>
    </row>
    <row r="80" spans="1:17" x14ac:dyDescent="0.5">
      <c r="A80" s="10" t="s">
        <v>20</v>
      </c>
      <c r="B80" s="61" t="s">
        <v>92</v>
      </c>
      <c r="C80" s="11" t="s">
        <v>859</v>
      </c>
      <c r="D80" s="12">
        <v>4659.9999999999991</v>
      </c>
      <c r="E80" s="13">
        <v>1</v>
      </c>
      <c r="F80" s="12">
        <v>3553.0000000000009</v>
      </c>
      <c r="G80" s="13">
        <v>1</v>
      </c>
      <c r="H80" s="12">
        <v>4169.9999999999955</v>
      </c>
      <c r="I80" s="13">
        <v>1</v>
      </c>
      <c r="J80" s="12">
        <v>4176.9999999999909</v>
      </c>
      <c r="K80" s="13">
        <v>1</v>
      </c>
      <c r="L80" s="12">
        <v>2263.0000000000018</v>
      </c>
      <c r="M80" s="13">
        <v>1</v>
      </c>
      <c r="N80" s="12">
        <v>2567.9999999999977</v>
      </c>
      <c r="O80" s="13">
        <v>1</v>
      </c>
      <c r="P80" s="12">
        <v>21391.000000000018</v>
      </c>
      <c r="Q80" s="13">
        <v>1</v>
      </c>
    </row>
    <row r="81" spans="1:17" ht="15" customHeight="1" x14ac:dyDescent="0.5">
      <c r="A81" s="62" t="s">
        <v>20</v>
      </c>
      <c r="B81" s="63" t="s">
        <v>92</v>
      </c>
      <c r="C81" s="66" t="s">
        <v>881</v>
      </c>
      <c r="D81" s="22">
        <v>2612.0000000000005</v>
      </c>
      <c r="E81" s="23">
        <v>0.56051502145922771</v>
      </c>
      <c r="F81" s="22">
        <v>1728.9999999999993</v>
      </c>
      <c r="G81" s="23">
        <v>0.48663101604278042</v>
      </c>
      <c r="H81" s="22">
        <v>2411.0000000000005</v>
      </c>
      <c r="I81" s="23">
        <v>0.5781774580335739</v>
      </c>
      <c r="J81" s="22">
        <v>2172.0000000000005</v>
      </c>
      <c r="K81" s="23">
        <v>0.51999042374910343</v>
      </c>
      <c r="L81" s="22">
        <v>1157.0000000000007</v>
      </c>
      <c r="M81" s="23">
        <v>0.51126822801590799</v>
      </c>
      <c r="N81" s="22">
        <v>1453.9999999999998</v>
      </c>
      <c r="O81" s="23">
        <v>0.56619937694704092</v>
      </c>
      <c r="P81" s="24">
        <v>11534.999999999996</v>
      </c>
      <c r="Q81" s="25">
        <v>0.53924547706979509</v>
      </c>
    </row>
    <row r="82" spans="1:17" ht="15" customHeight="1" x14ac:dyDescent="0.5">
      <c r="A82" s="64" t="s">
        <v>20</v>
      </c>
      <c r="B82" s="65" t="s">
        <v>92</v>
      </c>
      <c r="C82" s="67" t="s">
        <v>880</v>
      </c>
      <c r="D82" s="16">
        <v>1742.0000000000027</v>
      </c>
      <c r="E82" s="17">
        <v>0.37381974248927102</v>
      </c>
      <c r="F82" s="16">
        <v>1579.000000000002</v>
      </c>
      <c r="G82" s="17">
        <v>0.44441317196735197</v>
      </c>
      <c r="H82" s="16">
        <v>1377.0000000000007</v>
      </c>
      <c r="I82" s="17">
        <v>0.33021582733813004</v>
      </c>
      <c r="J82" s="16">
        <v>1713.9999999999986</v>
      </c>
      <c r="K82" s="17">
        <v>0.41034235096959598</v>
      </c>
      <c r="L82" s="16">
        <v>961.99999999999966</v>
      </c>
      <c r="M82" s="17">
        <v>0.42509942554131636</v>
      </c>
      <c r="N82" s="16">
        <v>941.99999999999977</v>
      </c>
      <c r="O82" s="17">
        <v>0.36682242990654229</v>
      </c>
      <c r="P82" s="18">
        <v>8316.0000000000055</v>
      </c>
      <c r="Q82" s="19">
        <v>0.38876162872235981</v>
      </c>
    </row>
    <row r="83" spans="1:17" ht="15" customHeight="1" x14ac:dyDescent="0.5">
      <c r="A83" s="62" t="s">
        <v>20</v>
      </c>
      <c r="B83" s="63" t="s">
        <v>92</v>
      </c>
      <c r="C83" s="66" t="s">
        <v>879</v>
      </c>
      <c r="D83" s="22">
        <v>181.99999999999989</v>
      </c>
      <c r="E83" s="23">
        <v>3.9055793991416295E-2</v>
      </c>
      <c r="F83" s="22">
        <v>149</v>
      </c>
      <c r="G83" s="23">
        <v>4.1936391781593009E-2</v>
      </c>
      <c r="H83" s="22">
        <v>223.99999999999991</v>
      </c>
      <c r="I83" s="23">
        <v>5.3717026378896922E-2</v>
      </c>
      <c r="J83" s="22">
        <v>155.00000000000003</v>
      </c>
      <c r="K83" s="23">
        <v>3.7107972228872486E-2</v>
      </c>
      <c r="L83" s="22">
        <v>102.99999999999999</v>
      </c>
      <c r="M83" s="23">
        <v>4.5514803358373795E-2</v>
      </c>
      <c r="N83" s="22">
        <v>107.00000000000004</v>
      </c>
      <c r="O83" s="23">
        <v>4.166666666666672E-2</v>
      </c>
      <c r="P83" s="24">
        <v>920.00000000000057</v>
      </c>
      <c r="Q83" s="25">
        <v>4.3008741994296648E-2</v>
      </c>
    </row>
    <row r="84" spans="1:17" ht="15" customHeight="1" x14ac:dyDescent="0.5">
      <c r="A84" s="64" t="s">
        <v>20</v>
      </c>
      <c r="B84" s="65" t="s">
        <v>92</v>
      </c>
      <c r="C84" s="67" t="s">
        <v>878</v>
      </c>
      <c r="D84" s="16">
        <v>39.999999999999986</v>
      </c>
      <c r="E84" s="17">
        <v>8.5836909871244618E-3</v>
      </c>
      <c r="F84" s="16">
        <v>27</v>
      </c>
      <c r="G84" s="17">
        <v>7.599211933577257E-3</v>
      </c>
      <c r="H84" s="16">
        <v>59</v>
      </c>
      <c r="I84" s="17">
        <v>1.414868105515589E-2</v>
      </c>
      <c r="J84" s="16">
        <v>46.999999999999986</v>
      </c>
      <c r="K84" s="17">
        <v>1.1252094804883907E-2</v>
      </c>
      <c r="L84" s="16">
        <v>11</v>
      </c>
      <c r="M84" s="17">
        <v>4.8608042421564258E-3</v>
      </c>
      <c r="N84" s="16">
        <v>16</v>
      </c>
      <c r="O84" s="17">
        <v>6.2305295950155822E-3</v>
      </c>
      <c r="P84" s="18">
        <v>200</v>
      </c>
      <c r="Q84" s="19">
        <v>9.3497265204992679E-3</v>
      </c>
    </row>
    <row r="85" spans="1:17" ht="15" customHeight="1" x14ac:dyDescent="0.5">
      <c r="A85" s="62" t="s">
        <v>20</v>
      </c>
      <c r="B85" s="63" t="s">
        <v>92</v>
      </c>
      <c r="C85" s="66" t="s">
        <v>877</v>
      </c>
      <c r="D85" s="22">
        <v>15</v>
      </c>
      <c r="E85" s="23">
        <v>3.2188841201716747E-3</v>
      </c>
      <c r="F85" s="22">
        <v>24.999999999999996</v>
      </c>
      <c r="G85" s="23">
        <v>7.0363073459048667E-3</v>
      </c>
      <c r="H85" s="22">
        <v>35</v>
      </c>
      <c r="I85" s="23">
        <v>8.3932853717026464E-3</v>
      </c>
      <c r="J85" s="22">
        <v>40.000000000000007</v>
      </c>
      <c r="K85" s="23">
        <v>9.5762508977735444E-3</v>
      </c>
      <c r="L85" s="22">
        <v>9</v>
      </c>
      <c r="M85" s="23">
        <v>3.9770216526734395E-3</v>
      </c>
      <c r="N85" s="22">
        <v>19.999999999999996</v>
      </c>
      <c r="O85" s="23">
        <v>7.7881619937694756E-3</v>
      </c>
      <c r="P85" s="24">
        <v>144.00000000000003</v>
      </c>
      <c r="Q85" s="25">
        <v>6.7318030947594743E-3</v>
      </c>
    </row>
    <row r="86" spans="1:17" ht="15" customHeight="1" x14ac:dyDescent="0.5">
      <c r="A86" s="64" t="s">
        <v>20</v>
      </c>
      <c r="B86" s="65" t="s">
        <v>92</v>
      </c>
      <c r="C86" s="67" t="s">
        <v>876</v>
      </c>
      <c r="D86" s="16">
        <v>31.999999999999993</v>
      </c>
      <c r="E86" s="17">
        <v>6.8669527896995704E-3</v>
      </c>
      <c r="F86" s="16">
        <v>14</v>
      </c>
      <c r="G86" s="17">
        <v>3.9403321137067258E-3</v>
      </c>
      <c r="H86" s="16">
        <v>34.999999999999993</v>
      </c>
      <c r="I86" s="17">
        <v>8.3932853717026447E-3</v>
      </c>
      <c r="J86" s="16">
        <v>21.999999999999996</v>
      </c>
      <c r="K86" s="17">
        <v>5.2669379937754475E-3</v>
      </c>
      <c r="L86" s="16">
        <v>6</v>
      </c>
      <c r="M86" s="17">
        <v>2.6513477684489595E-3</v>
      </c>
      <c r="N86" s="16">
        <v>10</v>
      </c>
      <c r="O86" s="17">
        <v>3.8940809968847382E-3</v>
      </c>
      <c r="P86" s="18">
        <v>119.00000000000001</v>
      </c>
      <c r="Q86" s="19">
        <v>5.5630872796970645E-3</v>
      </c>
    </row>
    <row r="87" spans="1:17" ht="15" customHeight="1" x14ac:dyDescent="0.5">
      <c r="A87" s="62" t="s">
        <v>20</v>
      </c>
      <c r="B87" s="63" t="s">
        <v>92</v>
      </c>
      <c r="C87" s="66" t="s">
        <v>875</v>
      </c>
      <c r="D87" s="22">
        <v>20</v>
      </c>
      <c r="E87" s="23">
        <v>4.2918454935622326E-3</v>
      </c>
      <c r="F87" s="22">
        <v>14</v>
      </c>
      <c r="G87" s="23">
        <v>3.9403321137067258E-3</v>
      </c>
      <c r="H87" s="22">
        <v>8</v>
      </c>
      <c r="I87" s="23">
        <v>1.9184652278177478E-3</v>
      </c>
      <c r="J87" s="22">
        <v>6</v>
      </c>
      <c r="K87" s="23">
        <v>1.4364376346660311E-3</v>
      </c>
      <c r="L87" s="22">
        <v>2</v>
      </c>
      <c r="M87" s="23">
        <v>8.8378258948298646E-4</v>
      </c>
      <c r="N87" s="22">
        <v>6</v>
      </c>
      <c r="O87" s="23">
        <v>2.3364485981308431E-3</v>
      </c>
      <c r="P87" s="24">
        <v>56</v>
      </c>
      <c r="Q87" s="25">
        <v>2.6179234257397948E-3</v>
      </c>
    </row>
    <row r="88" spans="1:17" ht="15" customHeight="1" x14ac:dyDescent="0.5">
      <c r="A88" s="64" t="s">
        <v>20</v>
      </c>
      <c r="B88" s="65" t="s">
        <v>92</v>
      </c>
      <c r="C88" s="67" t="s">
        <v>874</v>
      </c>
      <c r="D88" s="16">
        <v>3</v>
      </c>
      <c r="E88" s="17">
        <v>6.4377682403433489E-4</v>
      </c>
      <c r="F88" s="16">
        <v>8</v>
      </c>
      <c r="G88" s="17">
        <v>2.2516183506895576E-3</v>
      </c>
      <c r="H88" s="16">
        <v>9</v>
      </c>
      <c r="I88" s="17">
        <v>2.1582733812949666E-3</v>
      </c>
      <c r="J88" s="16">
        <v>3</v>
      </c>
      <c r="K88" s="17">
        <v>7.1821881733301557E-4</v>
      </c>
      <c r="L88" s="16">
        <v>3</v>
      </c>
      <c r="M88" s="17">
        <v>1.3256738842244797E-3</v>
      </c>
      <c r="N88" s="16">
        <v>8</v>
      </c>
      <c r="O88" s="17">
        <v>3.1152647975077911E-3</v>
      </c>
      <c r="P88" s="18">
        <v>34.000000000000007</v>
      </c>
      <c r="Q88" s="19">
        <v>1.5894535084848757E-3</v>
      </c>
    </row>
    <row r="89" spans="1:17" ht="15" customHeight="1" x14ac:dyDescent="0.5">
      <c r="A89" s="62" t="s">
        <v>20</v>
      </c>
      <c r="B89" s="63" t="s">
        <v>92</v>
      </c>
      <c r="C89" s="66" t="s">
        <v>873</v>
      </c>
      <c r="D89" s="22">
        <v>4</v>
      </c>
      <c r="E89" s="23">
        <v>8.5836909871244652E-4</v>
      </c>
      <c r="F89" s="22">
        <v>2</v>
      </c>
      <c r="G89" s="23">
        <v>5.6290458767238941E-4</v>
      </c>
      <c r="H89" s="22">
        <v>3</v>
      </c>
      <c r="I89" s="23">
        <v>7.1942446043165545E-4</v>
      </c>
      <c r="J89" s="22">
        <v>1</v>
      </c>
      <c r="K89" s="23">
        <v>2.3940627244433855E-4</v>
      </c>
      <c r="L89" s="22">
        <v>2</v>
      </c>
      <c r="M89" s="23">
        <v>8.8378258948298646E-4</v>
      </c>
      <c r="N89" s="22">
        <v>2</v>
      </c>
      <c r="O89" s="23">
        <v>7.7881619937694778E-4</v>
      </c>
      <c r="P89" s="24">
        <v>14</v>
      </c>
      <c r="Q89" s="25">
        <v>6.5448085643494871E-4</v>
      </c>
    </row>
    <row r="90" spans="1:17" ht="15" customHeight="1" x14ac:dyDescent="0.5">
      <c r="A90" s="64" t="s">
        <v>20</v>
      </c>
      <c r="B90" s="65" t="s">
        <v>92</v>
      </c>
      <c r="C90" s="67" t="s">
        <v>872</v>
      </c>
      <c r="D90" s="16">
        <v>10</v>
      </c>
      <c r="E90" s="17">
        <v>2.1459227467811163E-3</v>
      </c>
      <c r="F90" s="16">
        <v>6</v>
      </c>
      <c r="G90" s="17">
        <v>1.6887137630171684E-3</v>
      </c>
      <c r="H90" s="16">
        <v>9</v>
      </c>
      <c r="I90" s="17">
        <v>2.1582733812949666E-3</v>
      </c>
      <c r="J90" s="16">
        <v>17</v>
      </c>
      <c r="K90" s="17">
        <v>4.0699066315537553E-3</v>
      </c>
      <c r="L90" s="16">
        <v>7.9999999999999991</v>
      </c>
      <c r="M90" s="17">
        <v>3.5351303579319454E-3</v>
      </c>
      <c r="N90" s="16">
        <v>3</v>
      </c>
      <c r="O90" s="17">
        <v>1.1682242990654216E-3</v>
      </c>
      <c r="P90" s="18">
        <v>53.000000000000007</v>
      </c>
      <c r="Q90" s="19">
        <v>2.4776775279323061E-3</v>
      </c>
    </row>
    <row r="91" spans="1:17" x14ac:dyDescent="0.5">
      <c r="A91" s="10" t="s">
        <v>22</v>
      </c>
      <c r="B91" s="61" t="s">
        <v>690</v>
      </c>
      <c r="C91" s="11" t="s">
        <v>859</v>
      </c>
      <c r="D91" s="12">
        <v>2093.0000000000005</v>
      </c>
      <c r="E91" s="13">
        <v>1</v>
      </c>
      <c r="F91" s="12">
        <v>1542</v>
      </c>
      <c r="G91" s="13">
        <v>1</v>
      </c>
      <c r="H91" s="12">
        <v>1099</v>
      </c>
      <c r="I91" s="13">
        <v>1</v>
      </c>
      <c r="J91" s="12">
        <v>853.00000000000011</v>
      </c>
      <c r="K91" s="13">
        <v>1</v>
      </c>
      <c r="L91" s="12">
        <v>57.000000000000007</v>
      </c>
      <c r="M91" s="13">
        <v>1</v>
      </c>
      <c r="N91" s="12">
        <v>186.99999999999997</v>
      </c>
      <c r="O91" s="13">
        <v>1</v>
      </c>
      <c r="P91" s="12">
        <v>5831.0000000000027</v>
      </c>
      <c r="Q91" s="13">
        <v>1</v>
      </c>
    </row>
    <row r="92" spans="1:17" ht="15" customHeight="1" x14ac:dyDescent="0.5">
      <c r="A92" s="62" t="s">
        <v>22</v>
      </c>
      <c r="B92" s="63" t="s">
        <v>690</v>
      </c>
      <c r="C92" s="66" t="s">
        <v>881</v>
      </c>
      <c r="D92" s="22">
        <v>302.99999999999972</v>
      </c>
      <c r="E92" s="23">
        <v>0.14476827520305766</v>
      </c>
      <c r="F92" s="22">
        <v>235.99999999999997</v>
      </c>
      <c r="G92" s="23">
        <v>0.15304798962386509</v>
      </c>
      <c r="H92" s="22">
        <v>173.99999999999997</v>
      </c>
      <c r="I92" s="23">
        <v>0.15832575068243857</v>
      </c>
      <c r="J92" s="22">
        <v>121.00000000000003</v>
      </c>
      <c r="K92" s="23">
        <v>0.141852286049238</v>
      </c>
      <c r="L92" s="22">
        <v>14</v>
      </c>
      <c r="M92" s="23">
        <v>0.24561403508771926</v>
      </c>
      <c r="N92" s="22">
        <v>30.000000000000007</v>
      </c>
      <c r="O92" s="23">
        <v>0.1604278074866311</v>
      </c>
      <c r="P92" s="24">
        <v>877.9999999999992</v>
      </c>
      <c r="Q92" s="25">
        <v>0.1505745155204937</v>
      </c>
    </row>
    <row r="93" spans="1:17" ht="15" customHeight="1" x14ac:dyDescent="0.5">
      <c r="A93" s="64" t="s">
        <v>22</v>
      </c>
      <c r="B93" s="65" t="s">
        <v>690</v>
      </c>
      <c r="C93" s="67" t="s">
        <v>880</v>
      </c>
      <c r="D93" s="16">
        <v>1753.9999999999991</v>
      </c>
      <c r="E93" s="17">
        <v>0.83803153368370698</v>
      </c>
      <c r="F93" s="16">
        <v>1282</v>
      </c>
      <c r="G93" s="17">
        <v>0.83138780804150458</v>
      </c>
      <c r="H93" s="16">
        <v>903.99999999999966</v>
      </c>
      <c r="I93" s="17">
        <v>0.82256596906278401</v>
      </c>
      <c r="J93" s="16">
        <v>717.99999999999977</v>
      </c>
      <c r="K93" s="17">
        <v>0.84173505275498206</v>
      </c>
      <c r="L93" s="16">
        <v>42.000000000000007</v>
      </c>
      <c r="M93" s="17">
        <v>0.73684210526315796</v>
      </c>
      <c r="N93" s="16">
        <v>151.00000000000003</v>
      </c>
      <c r="O93" s="17">
        <v>0.80748663101604312</v>
      </c>
      <c r="P93" s="18">
        <v>4850.9999999999918</v>
      </c>
      <c r="Q93" s="19">
        <v>0.83193277310924185</v>
      </c>
    </row>
    <row r="94" spans="1:17" ht="15" customHeight="1" x14ac:dyDescent="0.5">
      <c r="A94" s="62" t="s">
        <v>22</v>
      </c>
      <c r="B94" s="63" t="s">
        <v>690</v>
      </c>
      <c r="C94" s="66" t="s">
        <v>879</v>
      </c>
      <c r="D94" s="22">
        <v>27.000000000000007</v>
      </c>
      <c r="E94" s="23">
        <v>1.2900143334925944E-2</v>
      </c>
      <c r="F94" s="22">
        <v>18.000000000000004</v>
      </c>
      <c r="G94" s="23">
        <v>1.1673151750972766E-2</v>
      </c>
      <c r="H94" s="22">
        <v>13</v>
      </c>
      <c r="I94" s="23">
        <v>1.1828935395814377E-2</v>
      </c>
      <c r="J94" s="22">
        <v>6.9999999999999991</v>
      </c>
      <c r="K94" s="23">
        <v>8.206330597889798E-3</v>
      </c>
      <c r="L94" s="22">
        <v>1</v>
      </c>
      <c r="M94" s="23">
        <v>1.7543859649122806E-2</v>
      </c>
      <c r="N94" s="22">
        <v>3</v>
      </c>
      <c r="O94" s="23">
        <v>1.6042780748663103E-2</v>
      </c>
      <c r="P94" s="24">
        <v>69.000000000000014</v>
      </c>
      <c r="Q94" s="25">
        <v>1.1833304750471613E-2</v>
      </c>
    </row>
    <row r="95" spans="1:17" ht="15" customHeight="1" x14ac:dyDescent="0.5">
      <c r="A95" s="64" t="s">
        <v>22</v>
      </c>
      <c r="B95" s="65" t="s">
        <v>690</v>
      </c>
      <c r="C95" s="67" t="s">
        <v>878</v>
      </c>
      <c r="D95" s="16">
        <v>7</v>
      </c>
      <c r="E95" s="17">
        <v>3.3444816053511696E-3</v>
      </c>
      <c r="F95" s="16">
        <v>1</v>
      </c>
      <c r="G95" s="17">
        <v>6.4850843060959779E-4</v>
      </c>
      <c r="H95" s="16">
        <v>3</v>
      </c>
      <c r="I95" s="17">
        <v>2.7297543221110106E-3</v>
      </c>
      <c r="J95" s="16">
        <v>1</v>
      </c>
      <c r="K95" s="17">
        <v>1.1723329425556857E-3</v>
      </c>
      <c r="L95" s="16"/>
      <c r="M95" s="17">
        <v>0</v>
      </c>
      <c r="N95" s="16"/>
      <c r="O95" s="17">
        <v>0</v>
      </c>
      <c r="P95" s="18">
        <v>12.000000000000004</v>
      </c>
      <c r="Q95" s="19">
        <v>2.0579660435602809E-3</v>
      </c>
    </row>
    <row r="96" spans="1:17" ht="15" customHeight="1" x14ac:dyDescent="0.5">
      <c r="A96" s="62" t="s">
        <v>22</v>
      </c>
      <c r="B96" s="63" t="s">
        <v>690</v>
      </c>
      <c r="C96" s="66" t="s">
        <v>877</v>
      </c>
      <c r="D96" s="22"/>
      <c r="E96" s="23">
        <v>0</v>
      </c>
      <c r="F96" s="22">
        <v>3</v>
      </c>
      <c r="G96" s="23">
        <v>1.9455252918287938E-3</v>
      </c>
      <c r="H96" s="22"/>
      <c r="I96" s="23">
        <v>0</v>
      </c>
      <c r="J96" s="22">
        <v>2</v>
      </c>
      <c r="K96" s="23">
        <v>2.3446658851113715E-3</v>
      </c>
      <c r="L96" s="22"/>
      <c r="M96" s="23">
        <v>0</v>
      </c>
      <c r="N96" s="22"/>
      <c r="O96" s="23">
        <v>0</v>
      </c>
      <c r="P96" s="24">
        <v>5</v>
      </c>
      <c r="Q96" s="25">
        <v>8.5748585148345E-4</v>
      </c>
    </row>
    <row r="97" spans="1:17" ht="15" customHeight="1" x14ac:dyDescent="0.5">
      <c r="A97" s="64" t="s">
        <v>22</v>
      </c>
      <c r="B97" s="65" t="s">
        <v>690</v>
      </c>
      <c r="C97" s="67" t="s">
        <v>876</v>
      </c>
      <c r="D97" s="16">
        <v>2</v>
      </c>
      <c r="E97" s="17">
        <v>9.5556617295747715E-4</v>
      </c>
      <c r="F97" s="16">
        <v>1</v>
      </c>
      <c r="G97" s="17">
        <v>6.4850843060959779E-4</v>
      </c>
      <c r="H97" s="16"/>
      <c r="I97" s="17">
        <v>0</v>
      </c>
      <c r="J97" s="16"/>
      <c r="K97" s="17">
        <v>0</v>
      </c>
      <c r="L97" s="16"/>
      <c r="M97" s="17">
        <v>0</v>
      </c>
      <c r="N97" s="16"/>
      <c r="O97" s="17">
        <v>0</v>
      </c>
      <c r="P97" s="18">
        <v>3</v>
      </c>
      <c r="Q97" s="19">
        <v>5.1449151089007011E-4</v>
      </c>
    </row>
    <row r="98" spans="1:17" ht="15" customHeight="1" x14ac:dyDescent="0.5">
      <c r="A98" s="62" t="s">
        <v>22</v>
      </c>
      <c r="B98" s="63" t="s">
        <v>690</v>
      </c>
      <c r="C98" s="66" t="s">
        <v>875</v>
      </c>
      <c r="D98" s="22"/>
      <c r="E98" s="23">
        <v>0</v>
      </c>
      <c r="F98" s="22">
        <v>1</v>
      </c>
      <c r="G98" s="23">
        <v>6.4850843060959779E-4</v>
      </c>
      <c r="H98" s="22">
        <v>1</v>
      </c>
      <c r="I98" s="23">
        <v>9.0991810737033681E-4</v>
      </c>
      <c r="J98" s="22"/>
      <c r="K98" s="23">
        <v>0</v>
      </c>
      <c r="L98" s="22"/>
      <c r="M98" s="23">
        <v>0</v>
      </c>
      <c r="N98" s="22">
        <v>1</v>
      </c>
      <c r="O98" s="23">
        <v>5.3475935828877011E-3</v>
      </c>
      <c r="P98" s="24">
        <v>3</v>
      </c>
      <c r="Q98" s="25">
        <v>5.1449151089007011E-4</v>
      </c>
    </row>
    <row r="99" spans="1:17" ht="15" customHeight="1" x14ac:dyDescent="0.5">
      <c r="A99" s="64" t="s">
        <v>22</v>
      </c>
      <c r="B99" s="65" t="s">
        <v>690</v>
      </c>
      <c r="C99" s="67" t="s">
        <v>873</v>
      </c>
      <c r="D99" s="16"/>
      <c r="E99" s="17">
        <v>0</v>
      </c>
      <c r="F99" s="16"/>
      <c r="G99" s="17">
        <v>0</v>
      </c>
      <c r="H99" s="16"/>
      <c r="I99" s="17">
        <v>0</v>
      </c>
      <c r="J99" s="16">
        <v>2</v>
      </c>
      <c r="K99" s="17">
        <v>2.3446658851113715E-3</v>
      </c>
      <c r="L99" s="16"/>
      <c r="M99" s="17">
        <v>0</v>
      </c>
      <c r="N99" s="16"/>
      <c r="O99" s="17">
        <v>0</v>
      </c>
      <c r="P99" s="18">
        <v>2</v>
      </c>
      <c r="Q99" s="19">
        <v>3.4299434059338005E-4</v>
      </c>
    </row>
    <row r="100" spans="1:17" ht="15" customHeight="1" x14ac:dyDescent="0.5">
      <c r="A100" s="62" t="s">
        <v>22</v>
      </c>
      <c r="B100" s="63" t="s">
        <v>690</v>
      </c>
      <c r="C100" s="66" t="s">
        <v>872</v>
      </c>
      <c r="D100" s="22"/>
      <c r="E100" s="23">
        <v>0</v>
      </c>
      <c r="F100" s="22"/>
      <c r="G100" s="23">
        <v>0</v>
      </c>
      <c r="H100" s="22">
        <v>4</v>
      </c>
      <c r="I100" s="23">
        <v>3.6396724294813472E-3</v>
      </c>
      <c r="J100" s="22">
        <v>2</v>
      </c>
      <c r="K100" s="23">
        <v>2.3446658851113715E-3</v>
      </c>
      <c r="L100" s="22"/>
      <c r="M100" s="23">
        <v>0</v>
      </c>
      <c r="N100" s="22">
        <v>2</v>
      </c>
      <c r="O100" s="23">
        <v>1.0695187165775402E-2</v>
      </c>
      <c r="P100" s="24">
        <v>8</v>
      </c>
      <c r="Q100" s="25">
        <v>1.3719773623735202E-3</v>
      </c>
    </row>
    <row r="101" spans="1:17" x14ac:dyDescent="0.5">
      <c r="A101" s="10" t="s">
        <v>24</v>
      </c>
      <c r="B101" s="61" t="s">
        <v>691</v>
      </c>
      <c r="C101" s="11" t="s">
        <v>859</v>
      </c>
      <c r="D101" s="12">
        <v>2988.9999999999995</v>
      </c>
      <c r="E101" s="13">
        <v>1</v>
      </c>
      <c r="F101" s="12">
        <v>3662.9999999999955</v>
      </c>
      <c r="G101" s="13">
        <v>1</v>
      </c>
      <c r="H101" s="12">
        <v>3584</v>
      </c>
      <c r="I101" s="13">
        <v>1</v>
      </c>
      <c r="J101" s="12">
        <v>2783</v>
      </c>
      <c r="K101" s="13">
        <v>1</v>
      </c>
      <c r="L101" s="12">
        <v>108</v>
      </c>
      <c r="M101" s="13">
        <v>1</v>
      </c>
      <c r="N101" s="12">
        <v>647.99999999999977</v>
      </c>
      <c r="O101" s="13">
        <v>1</v>
      </c>
      <c r="P101" s="12">
        <v>13774.999999999987</v>
      </c>
      <c r="Q101" s="13">
        <v>1</v>
      </c>
    </row>
    <row r="102" spans="1:17" ht="15" customHeight="1" x14ac:dyDescent="0.5">
      <c r="A102" s="62" t="s">
        <v>24</v>
      </c>
      <c r="B102" s="63" t="s">
        <v>691</v>
      </c>
      <c r="C102" s="66" t="s">
        <v>881</v>
      </c>
      <c r="D102" s="22">
        <v>1610.0000000000002</v>
      </c>
      <c r="E102" s="23">
        <v>0.53864168618266994</v>
      </c>
      <c r="F102" s="22">
        <v>1898.0000000000002</v>
      </c>
      <c r="G102" s="23">
        <v>0.51815451815451885</v>
      </c>
      <c r="H102" s="22">
        <v>1887.9999999999998</v>
      </c>
      <c r="I102" s="23">
        <v>0.52678571428571419</v>
      </c>
      <c r="J102" s="22">
        <v>1270</v>
      </c>
      <c r="K102" s="23">
        <v>0.4563420768954366</v>
      </c>
      <c r="L102" s="22">
        <v>37.000000000000007</v>
      </c>
      <c r="M102" s="23">
        <v>0.34259259259259267</v>
      </c>
      <c r="N102" s="22">
        <v>260.99999999999989</v>
      </c>
      <c r="O102" s="23">
        <v>0.40277777777777773</v>
      </c>
      <c r="P102" s="24">
        <v>6964.0000000000018</v>
      </c>
      <c r="Q102" s="25">
        <v>0.50555353901996425</v>
      </c>
    </row>
    <row r="103" spans="1:17" ht="15" customHeight="1" x14ac:dyDescent="0.5">
      <c r="A103" s="64" t="s">
        <v>24</v>
      </c>
      <c r="B103" s="65" t="s">
        <v>691</v>
      </c>
      <c r="C103" s="67" t="s">
        <v>880</v>
      </c>
      <c r="D103" s="16">
        <v>1299.9999999999993</v>
      </c>
      <c r="E103" s="17">
        <v>0.43492806958849095</v>
      </c>
      <c r="F103" s="16">
        <v>1601.0000000000005</v>
      </c>
      <c r="G103" s="17">
        <v>0.43707343707343776</v>
      </c>
      <c r="H103" s="16">
        <v>1478.0000000000005</v>
      </c>
      <c r="I103" s="17">
        <v>0.41238839285714302</v>
      </c>
      <c r="J103" s="16">
        <v>1309.9999999999995</v>
      </c>
      <c r="K103" s="17">
        <v>0.47071505569529271</v>
      </c>
      <c r="L103" s="16">
        <v>64</v>
      </c>
      <c r="M103" s="17">
        <v>0.59259259259259256</v>
      </c>
      <c r="N103" s="16">
        <v>366.00000000000006</v>
      </c>
      <c r="O103" s="17">
        <v>0.5648148148148151</v>
      </c>
      <c r="P103" s="18">
        <v>6119.0000000000027</v>
      </c>
      <c r="Q103" s="19">
        <v>0.44421052631579</v>
      </c>
    </row>
    <row r="104" spans="1:17" ht="15" customHeight="1" x14ac:dyDescent="0.5">
      <c r="A104" s="62" t="s">
        <v>24</v>
      </c>
      <c r="B104" s="63" t="s">
        <v>691</v>
      </c>
      <c r="C104" s="66" t="s">
        <v>879</v>
      </c>
      <c r="D104" s="22">
        <v>30.999999999999996</v>
      </c>
      <c r="E104" s="23">
        <v>1.0371361659417867E-2</v>
      </c>
      <c r="F104" s="22">
        <v>107.99999999999997</v>
      </c>
      <c r="G104" s="23">
        <v>2.9484029484029516E-2</v>
      </c>
      <c r="H104" s="22">
        <v>138</v>
      </c>
      <c r="I104" s="23">
        <v>3.8504464285714288E-2</v>
      </c>
      <c r="J104" s="22">
        <v>137</v>
      </c>
      <c r="K104" s="23">
        <v>4.9227452389507723E-2</v>
      </c>
      <c r="L104" s="22">
        <v>1</v>
      </c>
      <c r="M104" s="23">
        <v>9.2592592592592587E-3</v>
      </c>
      <c r="N104" s="22">
        <v>9</v>
      </c>
      <c r="O104" s="23">
        <v>1.3888888888888893E-2</v>
      </c>
      <c r="P104" s="24">
        <v>423.99999999999983</v>
      </c>
      <c r="Q104" s="25">
        <v>3.0780399274047202E-2</v>
      </c>
    </row>
    <row r="105" spans="1:17" ht="15" customHeight="1" x14ac:dyDescent="0.5">
      <c r="A105" s="64" t="s">
        <v>24</v>
      </c>
      <c r="B105" s="65" t="s">
        <v>691</v>
      </c>
      <c r="C105" s="67" t="s">
        <v>878</v>
      </c>
      <c r="D105" s="16">
        <v>16.000000000000004</v>
      </c>
      <c r="E105" s="17">
        <v>5.3529608564737386E-3</v>
      </c>
      <c r="F105" s="16">
        <v>13</v>
      </c>
      <c r="G105" s="17">
        <v>3.5490035490035533E-3</v>
      </c>
      <c r="H105" s="16">
        <v>22</v>
      </c>
      <c r="I105" s="17">
        <v>6.138392857142857E-3</v>
      </c>
      <c r="J105" s="16">
        <v>11</v>
      </c>
      <c r="K105" s="17">
        <v>3.952569169960474E-3</v>
      </c>
      <c r="L105" s="16">
        <v>4</v>
      </c>
      <c r="M105" s="17">
        <v>3.7037037037037035E-2</v>
      </c>
      <c r="N105" s="16">
        <v>6</v>
      </c>
      <c r="O105" s="17">
        <v>9.2592592592592622E-3</v>
      </c>
      <c r="P105" s="18">
        <v>72</v>
      </c>
      <c r="Q105" s="19">
        <v>5.2268602540834893E-3</v>
      </c>
    </row>
    <row r="106" spans="1:17" ht="15" customHeight="1" x14ac:dyDescent="0.5">
      <c r="A106" s="62" t="s">
        <v>24</v>
      </c>
      <c r="B106" s="63" t="s">
        <v>691</v>
      </c>
      <c r="C106" s="66" t="s">
        <v>877</v>
      </c>
      <c r="D106" s="22">
        <v>12.000000000000002</v>
      </c>
      <c r="E106" s="23">
        <v>4.0147206423553038E-3</v>
      </c>
      <c r="F106" s="22">
        <v>13</v>
      </c>
      <c r="G106" s="23">
        <v>3.5490035490035533E-3</v>
      </c>
      <c r="H106" s="22">
        <v>9</v>
      </c>
      <c r="I106" s="23">
        <v>2.5111607142857145E-3</v>
      </c>
      <c r="J106" s="22">
        <v>12.000000000000002</v>
      </c>
      <c r="K106" s="23">
        <v>4.3118936399568816E-3</v>
      </c>
      <c r="L106" s="22"/>
      <c r="M106" s="23">
        <v>0</v>
      </c>
      <c r="N106" s="22">
        <v>1</v>
      </c>
      <c r="O106" s="23">
        <v>1.5432098765432104E-3</v>
      </c>
      <c r="P106" s="24">
        <v>47</v>
      </c>
      <c r="Q106" s="25">
        <v>3.4119782214156115E-3</v>
      </c>
    </row>
    <row r="107" spans="1:17" ht="15" customHeight="1" x14ac:dyDescent="0.5">
      <c r="A107" s="64" t="s">
        <v>24</v>
      </c>
      <c r="B107" s="65" t="s">
        <v>691</v>
      </c>
      <c r="C107" s="67" t="s">
        <v>876</v>
      </c>
      <c r="D107" s="16">
        <v>4</v>
      </c>
      <c r="E107" s="17">
        <v>1.3382402141184344E-3</v>
      </c>
      <c r="F107" s="16">
        <v>11</v>
      </c>
      <c r="G107" s="17">
        <v>3.0030030030030069E-3</v>
      </c>
      <c r="H107" s="16">
        <v>21</v>
      </c>
      <c r="I107" s="17">
        <v>5.859375E-3</v>
      </c>
      <c r="J107" s="16">
        <v>17</v>
      </c>
      <c r="K107" s="17">
        <v>6.1085159899389148E-3</v>
      </c>
      <c r="L107" s="16"/>
      <c r="M107" s="17">
        <v>0</v>
      </c>
      <c r="N107" s="16"/>
      <c r="O107" s="17">
        <v>0</v>
      </c>
      <c r="P107" s="18">
        <v>53</v>
      </c>
      <c r="Q107" s="19">
        <v>3.8475499092559019E-3</v>
      </c>
    </row>
    <row r="108" spans="1:17" ht="15" customHeight="1" x14ac:dyDescent="0.5">
      <c r="A108" s="62" t="s">
        <v>24</v>
      </c>
      <c r="B108" s="63" t="s">
        <v>691</v>
      </c>
      <c r="C108" s="66" t="s">
        <v>875</v>
      </c>
      <c r="D108" s="22">
        <v>9</v>
      </c>
      <c r="E108" s="23">
        <v>3.0110404817664778E-3</v>
      </c>
      <c r="F108" s="22">
        <v>15</v>
      </c>
      <c r="G108" s="23">
        <v>4.0950040950041003E-3</v>
      </c>
      <c r="H108" s="22">
        <v>22</v>
      </c>
      <c r="I108" s="23">
        <v>6.138392857142857E-3</v>
      </c>
      <c r="J108" s="22">
        <v>9</v>
      </c>
      <c r="K108" s="23">
        <v>3.2339202299676607E-3</v>
      </c>
      <c r="L108" s="22"/>
      <c r="M108" s="23">
        <v>0</v>
      </c>
      <c r="N108" s="22">
        <v>1</v>
      </c>
      <c r="O108" s="23">
        <v>1.5432098765432104E-3</v>
      </c>
      <c r="P108" s="24">
        <v>56.000000000000021</v>
      </c>
      <c r="Q108" s="25">
        <v>4.0653357531760491E-3</v>
      </c>
    </row>
    <row r="109" spans="1:17" ht="15" customHeight="1" x14ac:dyDescent="0.5">
      <c r="A109" s="64" t="s">
        <v>24</v>
      </c>
      <c r="B109" s="65" t="s">
        <v>691</v>
      </c>
      <c r="C109" s="67" t="s">
        <v>874</v>
      </c>
      <c r="D109" s="16"/>
      <c r="E109" s="17">
        <v>0</v>
      </c>
      <c r="F109" s="16"/>
      <c r="G109" s="17">
        <v>0</v>
      </c>
      <c r="H109" s="16">
        <v>1</v>
      </c>
      <c r="I109" s="17">
        <v>2.7901785714285713E-4</v>
      </c>
      <c r="J109" s="16"/>
      <c r="K109" s="17">
        <v>0</v>
      </c>
      <c r="L109" s="16"/>
      <c r="M109" s="17">
        <v>0</v>
      </c>
      <c r="N109" s="16"/>
      <c r="O109" s="17">
        <v>0</v>
      </c>
      <c r="P109" s="18">
        <v>1</v>
      </c>
      <c r="Q109" s="19">
        <v>7.2595281306715137E-5</v>
      </c>
    </row>
    <row r="110" spans="1:17" ht="15" customHeight="1" x14ac:dyDescent="0.5">
      <c r="A110" s="62" t="s">
        <v>24</v>
      </c>
      <c r="B110" s="63" t="s">
        <v>691</v>
      </c>
      <c r="C110" s="66" t="s">
        <v>873</v>
      </c>
      <c r="D110" s="22"/>
      <c r="E110" s="23">
        <v>0</v>
      </c>
      <c r="F110" s="22"/>
      <c r="G110" s="23">
        <v>0</v>
      </c>
      <c r="H110" s="22">
        <v>1</v>
      </c>
      <c r="I110" s="23">
        <v>2.7901785714285713E-4</v>
      </c>
      <c r="J110" s="22">
        <v>5</v>
      </c>
      <c r="K110" s="23">
        <v>1.7966223499820335E-3</v>
      </c>
      <c r="L110" s="22"/>
      <c r="M110" s="23">
        <v>0</v>
      </c>
      <c r="N110" s="22">
        <v>1</v>
      </c>
      <c r="O110" s="23">
        <v>1.5432098765432104E-3</v>
      </c>
      <c r="P110" s="24">
        <v>6.9999999999999991</v>
      </c>
      <c r="Q110" s="25">
        <v>5.0816696914700581E-4</v>
      </c>
    </row>
    <row r="111" spans="1:17" ht="15" customHeight="1" x14ac:dyDescent="0.5">
      <c r="A111" s="64" t="s">
        <v>24</v>
      </c>
      <c r="B111" s="65" t="s">
        <v>691</v>
      </c>
      <c r="C111" s="67" t="s">
        <v>872</v>
      </c>
      <c r="D111" s="16">
        <v>7</v>
      </c>
      <c r="E111" s="17">
        <v>2.3419203747072604E-3</v>
      </c>
      <c r="F111" s="16">
        <v>4</v>
      </c>
      <c r="G111" s="17">
        <v>1.0920010920010934E-3</v>
      </c>
      <c r="H111" s="16">
        <v>4</v>
      </c>
      <c r="I111" s="17">
        <v>1.1160714285714285E-3</v>
      </c>
      <c r="J111" s="16">
        <v>12</v>
      </c>
      <c r="K111" s="17">
        <v>4.3118936399568807E-3</v>
      </c>
      <c r="L111" s="16">
        <v>2</v>
      </c>
      <c r="M111" s="17">
        <v>1.8518518518518517E-2</v>
      </c>
      <c r="N111" s="16">
        <v>3</v>
      </c>
      <c r="O111" s="17">
        <v>4.6296296296296311E-3</v>
      </c>
      <c r="P111" s="18">
        <v>32</v>
      </c>
      <c r="Q111" s="19">
        <v>2.3230490018148844E-3</v>
      </c>
    </row>
    <row r="112" spans="1:17" x14ac:dyDescent="0.5">
      <c r="A112" s="10" t="s">
        <v>26</v>
      </c>
      <c r="B112" s="61" t="s">
        <v>692</v>
      </c>
      <c r="C112" s="11" t="s">
        <v>859</v>
      </c>
      <c r="D112" s="12">
        <v>11284.999999999996</v>
      </c>
      <c r="E112" s="13">
        <v>1</v>
      </c>
      <c r="F112" s="12">
        <v>5303.9999999999991</v>
      </c>
      <c r="G112" s="13">
        <v>1</v>
      </c>
      <c r="H112" s="12">
        <v>8131.0000000000064</v>
      </c>
      <c r="I112" s="13">
        <v>1</v>
      </c>
      <c r="J112" s="12">
        <v>5086.0000000000009</v>
      </c>
      <c r="K112" s="13">
        <v>1</v>
      </c>
      <c r="L112" s="12">
        <v>1928.0000000000011</v>
      </c>
      <c r="M112" s="13">
        <v>1</v>
      </c>
      <c r="N112" s="12">
        <v>4122.9999999999991</v>
      </c>
      <c r="O112" s="13">
        <v>1</v>
      </c>
      <c r="P112" s="12">
        <v>35856.999999999964</v>
      </c>
      <c r="Q112" s="13">
        <v>1</v>
      </c>
    </row>
    <row r="113" spans="1:17" ht="15" customHeight="1" x14ac:dyDescent="0.5">
      <c r="A113" s="62" t="s">
        <v>26</v>
      </c>
      <c r="B113" s="63" t="s">
        <v>692</v>
      </c>
      <c r="C113" s="66" t="s">
        <v>881</v>
      </c>
      <c r="D113" s="22">
        <v>4216.9999999999991</v>
      </c>
      <c r="E113" s="23">
        <v>0.37368187859991137</v>
      </c>
      <c r="F113" s="22">
        <v>3005.9999999999995</v>
      </c>
      <c r="G113" s="23">
        <v>0.56674208144796379</v>
      </c>
      <c r="H113" s="22">
        <v>5116.0000000000036</v>
      </c>
      <c r="I113" s="23">
        <v>0.62919690075021517</v>
      </c>
      <c r="J113" s="22">
        <v>2823.0000000000018</v>
      </c>
      <c r="K113" s="23">
        <v>0.55505308690523025</v>
      </c>
      <c r="L113" s="22">
        <v>494.00000000000011</v>
      </c>
      <c r="M113" s="23">
        <v>0.25622406639004142</v>
      </c>
      <c r="N113" s="22">
        <v>1909.9999999999998</v>
      </c>
      <c r="O113" s="23">
        <v>0.46325491147222908</v>
      </c>
      <c r="P113" s="24">
        <v>17565.99999999996</v>
      </c>
      <c r="Q113" s="25">
        <v>0.4898903979697124</v>
      </c>
    </row>
    <row r="114" spans="1:17" ht="15" customHeight="1" x14ac:dyDescent="0.5">
      <c r="A114" s="64" t="s">
        <v>26</v>
      </c>
      <c r="B114" s="65" t="s">
        <v>692</v>
      </c>
      <c r="C114" s="67" t="s">
        <v>880</v>
      </c>
      <c r="D114" s="16">
        <v>3626.0000000000014</v>
      </c>
      <c r="E114" s="17">
        <v>0.32131147540983629</v>
      </c>
      <c r="F114" s="16">
        <v>1681.0000000000005</v>
      </c>
      <c r="G114" s="17">
        <v>0.31693061840120679</v>
      </c>
      <c r="H114" s="16">
        <v>2056.0000000000005</v>
      </c>
      <c r="I114" s="17">
        <v>0.25285942688476187</v>
      </c>
      <c r="J114" s="16">
        <v>1689.0000000000007</v>
      </c>
      <c r="K114" s="17">
        <v>0.33208808493904846</v>
      </c>
      <c r="L114" s="16">
        <v>1244.0000000000005</v>
      </c>
      <c r="M114" s="17">
        <v>0.64522821576763467</v>
      </c>
      <c r="N114" s="16">
        <v>1529.0000000000002</v>
      </c>
      <c r="O114" s="17">
        <v>0.37084647101625046</v>
      </c>
      <c r="P114" s="18">
        <v>11825.000000000011</v>
      </c>
      <c r="Q114" s="19">
        <v>0.32978219036729295</v>
      </c>
    </row>
    <row r="115" spans="1:17" ht="15" customHeight="1" x14ac:dyDescent="0.5">
      <c r="A115" s="62" t="s">
        <v>26</v>
      </c>
      <c r="B115" s="63" t="s">
        <v>692</v>
      </c>
      <c r="C115" s="66" t="s">
        <v>879</v>
      </c>
      <c r="D115" s="22">
        <v>318</v>
      </c>
      <c r="E115" s="23">
        <v>2.8178998670801959E-2</v>
      </c>
      <c r="F115" s="22">
        <v>342.99999999999989</v>
      </c>
      <c r="G115" s="23">
        <v>6.4668174962292602E-2</v>
      </c>
      <c r="H115" s="22">
        <v>491</v>
      </c>
      <c r="I115" s="23">
        <v>6.038617636207104E-2</v>
      </c>
      <c r="J115" s="22">
        <v>278.00000000000006</v>
      </c>
      <c r="K115" s="23">
        <v>5.4659850570192695E-2</v>
      </c>
      <c r="L115" s="22">
        <v>93</v>
      </c>
      <c r="M115" s="23">
        <v>4.8236514522821544E-2</v>
      </c>
      <c r="N115" s="22">
        <v>223.00000000000003</v>
      </c>
      <c r="O115" s="23">
        <v>5.4086829978171255E-2</v>
      </c>
      <c r="P115" s="24">
        <v>1746.0000000000014</v>
      </c>
      <c r="Q115" s="25">
        <v>4.8693421089327144E-2</v>
      </c>
    </row>
    <row r="116" spans="1:17" ht="15" customHeight="1" x14ac:dyDescent="0.5">
      <c r="A116" s="64" t="s">
        <v>26</v>
      </c>
      <c r="B116" s="65" t="s">
        <v>692</v>
      </c>
      <c r="C116" s="67" t="s">
        <v>878</v>
      </c>
      <c r="D116" s="16">
        <v>81</v>
      </c>
      <c r="E116" s="17">
        <v>7.1776694727514424E-3</v>
      </c>
      <c r="F116" s="16">
        <v>61.999999999999993</v>
      </c>
      <c r="G116" s="17">
        <v>1.1689291101055807E-2</v>
      </c>
      <c r="H116" s="16">
        <v>82</v>
      </c>
      <c r="I116" s="17">
        <v>1.0084860410773576E-2</v>
      </c>
      <c r="J116" s="16">
        <v>49.999999999999993</v>
      </c>
      <c r="K116" s="17">
        <v>9.8309083759339326E-3</v>
      </c>
      <c r="L116" s="16">
        <v>9</v>
      </c>
      <c r="M116" s="17">
        <v>4.6680497925311176E-3</v>
      </c>
      <c r="N116" s="16">
        <v>34</v>
      </c>
      <c r="O116" s="17">
        <v>8.2464225078826107E-3</v>
      </c>
      <c r="P116" s="18">
        <v>318.00000000000006</v>
      </c>
      <c r="Q116" s="19">
        <v>8.8685612293276182E-3</v>
      </c>
    </row>
    <row r="117" spans="1:17" ht="15" customHeight="1" x14ac:dyDescent="0.5">
      <c r="A117" s="62" t="s">
        <v>26</v>
      </c>
      <c r="B117" s="63" t="s">
        <v>692</v>
      </c>
      <c r="C117" s="66" t="s">
        <v>877</v>
      </c>
      <c r="D117" s="22">
        <v>26</v>
      </c>
      <c r="E117" s="23">
        <v>2.3039432875498456E-3</v>
      </c>
      <c r="F117" s="22">
        <v>14</v>
      </c>
      <c r="G117" s="23">
        <v>2.6395173453996989E-3</v>
      </c>
      <c r="H117" s="22">
        <v>32.999999999999993</v>
      </c>
      <c r="I117" s="23">
        <v>4.0585413848235113E-3</v>
      </c>
      <c r="J117" s="22">
        <v>9</v>
      </c>
      <c r="K117" s="23">
        <v>1.7695635076681081E-3</v>
      </c>
      <c r="L117" s="22">
        <v>2</v>
      </c>
      <c r="M117" s="23">
        <v>1.0373443983402483E-3</v>
      </c>
      <c r="N117" s="22">
        <v>8</v>
      </c>
      <c r="O117" s="23">
        <v>1.940334707737085E-3</v>
      </c>
      <c r="P117" s="24">
        <v>91.999999999999957</v>
      </c>
      <c r="Q117" s="25">
        <v>2.5657472738935235E-3</v>
      </c>
    </row>
    <row r="118" spans="1:17" ht="15" customHeight="1" x14ac:dyDescent="0.5">
      <c r="A118" s="64" t="s">
        <v>26</v>
      </c>
      <c r="B118" s="65" t="s">
        <v>692</v>
      </c>
      <c r="C118" s="67" t="s">
        <v>876</v>
      </c>
      <c r="D118" s="16">
        <v>176</v>
      </c>
      <c r="E118" s="17">
        <v>1.5595923792645107E-2</v>
      </c>
      <c r="F118" s="16">
        <v>170</v>
      </c>
      <c r="G118" s="17">
        <v>3.2051282051282055E-2</v>
      </c>
      <c r="H118" s="16">
        <v>292.99999999999994</v>
      </c>
      <c r="I118" s="17">
        <v>3.603492805312996E-2</v>
      </c>
      <c r="J118" s="16">
        <v>188</v>
      </c>
      <c r="K118" s="17">
        <v>3.6964215493511594E-2</v>
      </c>
      <c r="L118" s="16">
        <v>45</v>
      </c>
      <c r="M118" s="17">
        <v>2.3340248962655588E-2</v>
      </c>
      <c r="N118" s="16">
        <v>155</v>
      </c>
      <c r="O118" s="17">
        <v>3.759398496240602E-2</v>
      </c>
      <c r="P118" s="18">
        <v>1027.0000000000005</v>
      </c>
      <c r="Q118" s="19">
        <v>2.8641548372702722E-2</v>
      </c>
    </row>
    <row r="119" spans="1:17" ht="15" customHeight="1" x14ac:dyDescent="0.5">
      <c r="A119" s="62" t="s">
        <v>26</v>
      </c>
      <c r="B119" s="63" t="s">
        <v>692</v>
      </c>
      <c r="C119" s="66" t="s">
        <v>875</v>
      </c>
      <c r="D119" s="22">
        <v>13</v>
      </c>
      <c r="E119" s="23">
        <v>1.1519716437749228E-3</v>
      </c>
      <c r="F119" s="22">
        <v>9</v>
      </c>
      <c r="G119" s="23">
        <v>1.6968325791855206E-3</v>
      </c>
      <c r="H119" s="22">
        <v>23.000000000000007</v>
      </c>
      <c r="I119" s="23">
        <v>2.8286803591194183E-3</v>
      </c>
      <c r="J119" s="22">
        <v>10.000000000000002</v>
      </c>
      <c r="K119" s="23">
        <v>1.9661816751867871E-3</v>
      </c>
      <c r="L119" s="22">
        <v>11</v>
      </c>
      <c r="M119" s="23">
        <v>5.7053941908713655E-3</v>
      </c>
      <c r="N119" s="22">
        <v>12.999999999999998</v>
      </c>
      <c r="O119" s="23">
        <v>3.1530439000727628E-3</v>
      </c>
      <c r="P119" s="24">
        <v>78.999999999999986</v>
      </c>
      <c r="Q119" s="25">
        <v>2.2031960286694389E-3</v>
      </c>
    </row>
    <row r="120" spans="1:17" ht="15" customHeight="1" x14ac:dyDescent="0.5">
      <c r="A120" s="64" t="s">
        <v>26</v>
      </c>
      <c r="B120" s="65" t="s">
        <v>692</v>
      </c>
      <c r="C120" s="67" t="s">
        <v>874</v>
      </c>
      <c r="D120" s="16"/>
      <c r="E120" s="17">
        <v>0</v>
      </c>
      <c r="F120" s="16"/>
      <c r="G120" s="17">
        <v>0</v>
      </c>
      <c r="H120" s="16"/>
      <c r="I120" s="17">
        <v>0</v>
      </c>
      <c r="J120" s="16">
        <v>1</v>
      </c>
      <c r="K120" s="17">
        <v>1.9661816751867869E-4</v>
      </c>
      <c r="L120" s="16">
        <v>1</v>
      </c>
      <c r="M120" s="17">
        <v>5.1867219917012416E-4</v>
      </c>
      <c r="N120" s="16"/>
      <c r="O120" s="17">
        <v>0</v>
      </c>
      <c r="P120" s="18">
        <v>2</v>
      </c>
      <c r="Q120" s="19">
        <v>5.5777114649859218E-5</v>
      </c>
    </row>
    <row r="121" spans="1:17" ht="15" customHeight="1" x14ac:dyDescent="0.5">
      <c r="A121" s="62" t="s">
        <v>26</v>
      </c>
      <c r="B121" s="63" t="s">
        <v>692</v>
      </c>
      <c r="C121" s="66" t="s">
        <v>872</v>
      </c>
      <c r="D121" s="22">
        <v>2827.9999999999995</v>
      </c>
      <c r="E121" s="23">
        <v>0.25059813912272932</v>
      </c>
      <c r="F121" s="22">
        <v>19</v>
      </c>
      <c r="G121" s="23">
        <v>3.582202111613877E-3</v>
      </c>
      <c r="H121" s="22">
        <v>37</v>
      </c>
      <c r="I121" s="23">
        <v>4.5504857951051492E-3</v>
      </c>
      <c r="J121" s="22">
        <v>38</v>
      </c>
      <c r="K121" s="23">
        <v>7.4714903657097905E-3</v>
      </c>
      <c r="L121" s="22">
        <v>29</v>
      </c>
      <c r="M121" s="23">
        <v>1.5041493775933602E-2</v>
      </c>
      <c r="N121" s="22">
        <v>251</v>
      </c>
      <c r="O121" s="23">
        <v>6.0878001455251046E-2</v>
      </c>
      <c r="P121" s="24">
        <v>3201.9999999999986</v>
      </c>
      <c r="Q121" s="25">
        <v>8.9299160554424578E-2</v>
      </c>
    </row>
    <row r="122" spans="1:17" x14ac:dyDescent="0.5">
      <c r="A122" s="10" t="s">
        <v>28</v>
      </c>
      <c r="B122" s="61" t="s">
        <v>693</v>
      </c>
      <c r="C122" s="11" t="s">
        <v>859</v>
      </c>
      <c r="D122" s="12">
        <v>1834.0000000000002</v>
      </c>
      <c r="E122" s="13">
        <v>1</v>
      </c>
      <c r="F122" s="12">
        <v>1291.9999999999998</v>
      </c>
      <c r="G122" s="13">
        <v>1</v>
      </c>
      <c r="H122" s="12">
        <v>1612.0000000000005</v>
      </c>
      <c r="I122" s="13">
        <v>1</v>
      </c>
      <c r="J122" s="12">
        <v>1125</v>
      </c>
      <c r="K122" s="13">
        <v>1</v>
      </c>
      <c r="L122" s="12">
        <v>1005.0000000000005</v>
      </c>
      <c r="M122" s="13">
        <v>1</v>
      </c>
      <c r="N122" s="12">
        <v>891.99999999999989</v>
      </c>
      <c r="O122" s="13">
        <v>1</v>
      </c>
      <c r="P122" s="12">
        <v>7759.9999999999927</v>
      </c>
      <c r="Q122" s="13">
        <v>1</v>
      </c>
    </row>
    <row r="123" spans="1:17" ht="15" customHeight="1" x14ac:dyDescent="0.5">
      <c r="A123" s="62" t="s">
        <v>28</v>
      </c>
      <c r="B123" s="63" t="s">
        <v>693</v>
      </c>
      <c r="C123" s="66" t="s">
        <v>881</v>
      </c>
      <c r="D123" s="22">
        <v>214.99999999999989</v>
      </c>
      <c r="E123" s="23">
        <v>0.1172300981461286</v>
      </c>
      <c r="F123" s="22">
        <v>123.00000000000003</v>
      </c>
      <c r="G123" s="23">
        <v>9.5201238390092924E-2</v>
      </c>
      <c r="H123" s="22">
        <v>142</v>
      </c>
      <c r="I123" s="23">
        <v>8.8089330024813867E-2</v>
      </c>
      <c r="J123" s="22">
        <v>119.00000000000004</v>
      </c>
      <c r="K123" s="23">
        <v>0.1057777777777778</v>
      </c>
      <c r="L123" s="22">
        <v>114</v>
      </c>
      <c r="M123" s="23">
        <v>0.11343283582089547</v>
      </c>
      <c r="N123" s="22">
        <v>152</v>
      </c>
      <c r="O123" s="23">
        <v>0.17040358744394621</v>
      </c>
      <c r="P123" s="24">
        <v>865.00000000000034</v>
      </c>
      <c r="Q123" s="25">
        <v>0.1114690721649486</v>
      </c>
    </row>
    <row r="124" spans="1:17" ht="15" customHeight="1" x14ac:dyDescent="0.5">
      <c r="A124" s="64" t="s">
        <v>28</v>
      </c>
      <c r="B124" s="65" t="s">
        <v>693</v>
      </c>
      <c r="C124" s="67" t="s">
        <v>880</v>
      </c>
      <c r="D124" s="16">
        <v>1454.0000000000002</v>
      </c>
      <c r="E124" s="17">
        <v>0.79280261723009815</v>
      </c>
      <c r="F124" s="16">
        <v>1042.0000000000002</v>
      </c>
      <c r="G124" s="17">
        <v>0.80650154798761653</v>
      </c>
      <c r="H124" s="16">
        <v>1286</v>
      </c>
      <c r="I124" s="17">
        <v>0.79776674937965242</v>
      </c>
      <c r="J124" s="16">
        <v>884.99999999999977</v>
      </c>
      <c r="K124" s="17">
        <v>0.78666666666666663</v>
      </c>
      <c r="L124" s="16">
        <v>752.99999999999977</v>
      </c>
      <c r="M124" s="17">
        <v>0.74925373134328299</v>
      </c>
      <c r="N124" s="16">
        <v>574.99999999999989</v>
      </c>
      <c r="O124" s="17">
        <v>0.64461883408071741</v>
      </c>
      <c r="P124" s="18">
        <v>5995.0000000000018</v>
      </c>
      <c r="Q124" s="19">
        <v>0.7725515463917535</v>
      </c>
    </row>
    <row r="125" spans="1:17" ht="15" customHeight="1" x14ac:dyDescent="0.5">
      <c r="A125" s="62" t="s">
        <v>28</v>
      </c>
      <c r="B125" s="63" t="s">
        <v>693</v>
      </c>
      <c r="C125" s="66" t="s">
        <v>879</v>
      </c>
      <c r="D125" s="22">
        <v>128.00000000000003</v>
      </c>
      <c r="E125" s="23">
        <v>6.9792802617230101E-2</v>
      </c>
      <c r="F125" s="22">
        <v>101.99999999999999</v>
      </c>
      <c r="G125" s="23">
        <v>7.8947368421052641E-2</v>
      </c>
      <c r="H125" s="22">
        <v>153.00000000000006</v>
      </c>
      <c r="I125" s="23">
        <v>9.4913151364764262E-2</v>
      </c>
      <c r="J125" s="22">
        <v>92</v>
      </c>
      <c r="K125" s="23">
        <v>8.1777777777777783E-2</v>
      </c>
      <c r="L125" s="22">
        <v>110.99999999999999</v>
      </c>
      <c r="M125" s="23">
        <v>0.11044776119402978</v>
      </c>
      <c r="N125" s="22">
        <v>132</v>
      </c>
      <c r="O125" s="23">
        <v>0.14798206278026907</v>
      </c>
      <c r="P125" s="24">
        <v>718</v>
      </c>
      <c r="Q125" s="25">
        <v>9.2525773195876362E-2</v>
      </c>
    </row>
    <row r="126" spans="1:17" ht="15" customHeight="1" x14ac:dyDescent="0.5">
      <c r="A126" s="64" t="s">
        <v>28</v>
      </c>
      <c r="B126" s="65" t="s">
        <v>693</v>
      </c>
      <c r="C126" s="67" t="s">
        <v>878</v>
      </c>
      <c r="D126" s="16">
        <v>5</v>
      </c>
      <c r="E126" s="17">
        <v>2.7262813522355499E-3</v>
      </c>
      <c r="F126" s="16"/>
      <c r="G126" s="17">
        <v>0</v>
      </c>
      <c r="H126" s="16">
        <v>5</v>
      </c>
      <c r="I126" s="17">
        <v>3.1017369727047136E-3</v>
      </c>
      <c r="J126" s="16">
        <v>9</v>
      </c>
      <c r="K126" s="17">
        <v>8.0000000000000002E-3</v>
      </c>
      <c r="L126" s="16">
        <v>1</v>
      </c>
      <c r="M126" s="17">
        <v>9.9502487562189005E-4</v>
      </c>
      <c r="N126" s="16">
        <v>1</v>
      </c>
      <c r="O126" s="17">
        <v>1.1210762331838567E-3</v>
      </c>
      <c r="P126" s="18">
        <v>21</v>
      </c>
      <c r="Q126" s="19">
        <v>2.7061855670103118E-3</v>
      </c>
    </row>
    <row r="127" spans="1:17" ht="15" customHeight="1" x14ac:dyDescent="0.5">
      <c r="A127" s="62" t="s">
        <v>28</v>
      </c>
      <c r="B127" s="63" t="s">
        <v>693</v>
      </c>
      <c r="C127" s="66" t="s">
        <v>877</v>
      </c>
      <c r="D127" s="22">
        <v>2</v>
      </c>
      <c r="E127" s="23">
        <v>1.0905125408942201E-3</v>
      </c>
      <c r="F127" s="22">
        <v>4</v>
      </c>
      <c r="G127" s="23">
        <v>3.095975232198143E-3</v>
      </c>
      <c r="H127" s="22">
        <v>1</v>
      </c>
      <c r="I127" s="23">
        <v>6.2034739454094271E-4</v>
      </c>
      <c r="J127" s="22"/>
      <c r="K127" s="23">
        <v>0</v>
      </c>
      <c r="L127" s="22">
        <v>4</v>
      </c>
      <c r="M127" s="23">
        <v>3.9800995024875602E-3</v>
      </c>
      <c r="N127" s="22">
        <v>2</v>
      </c>
      <c r="O127" s="23">
        <v>2.2421524663677134E-3</v>
      </c>
      <c r="P127" s="24">
        <v>13</v>
      </c>
      <c r="Q127" s="25">
        <v>1.6752577319587645E-3</v>
      </c>
    </row>
    <row r="128" spans="1:17" ht="15" customHeight="1" x14ac:dyDescent="0.5">
      <c r="A128" s="64" t="s">
        <v>28</v>
      </c>
      <c r="B128" s="65" t="s">
        <v>693</v>
      </c>
      <c r="C128" s="67" t="s">
        <v>876</v>
      </c>
      <c r="D128" s="16">
        <v>9</v>
      </c>
      <c r="E128" s="17">
        <v>4.9073064340239905E-3</v>
      </c>
      <c r="F128" s="16">
        <v>13.000000000000002</v>
      </c>
      <c r="G128" s="17">
        <v>1.0061919504643966E-2</v>
      </c>
      <c r="H128" s="16">
        <v>10</v>
      </c>
      <c r="I128" s="17">
        <v>6.2034739454094271E-3</v>
      </c>
      <c r="J128" s="16">
        <v>14</v>
      </c>
      <c r="K128" s="17">
        <v>1.2444444444444445E-2</v>
      </c>
      <c r="L128" s="16">
        <v>16</v>
      </c>
      <c r="M128" s="17">
        <v>1.5920398009950241E-2</v>
      </c>
      <c r="N128" s="16">
        <v>26</v>
      </c>
      <c r="O128" s="17">
        <v>2.9147982062780273E-2</v>
      </c>
      <c r="P128" s="18">
        <v>88</v>
      </c>
      <c r="Q128" s="19">
        <v>1.134020618556702E-2</v>
      </c>
    </row>
    <row r="129" spans="1:17" ht="15" customHeight="1" x14ac:dyDescent="0.5">
      <c r="A129" s="62" t="s">
        <v>28</v>
      </c>
      <c r="B129" s="63" t="s">
        <v>693</v>
      </c>
      <c r="C129" s="66" t="s">
        <v>875</v>
      </c>
      <c r="D129" s="22">
        <v>16</v>
      </c>
      <c r="E129" s="23">
        <v>8.7241003271537609E-3</v>
      </c>
      <c r="F129" s="22">
        <v>6</v>
      </c>
      <c r="G129" s="23">
        <v>4.6439628482972143E-3</v>
      </c>
      <c r="H129" s="22">
        <v>7</v>
      </c>
      <c r="I129" s="23">
        <v>4.342431761786599E-3</v>
      </c>
      <c r="J129" s="22">
        <v>3</v>
      </c>
      <c r="K129" s="23">
        <v>2.6666666666666666E-3</v>
      </c>
      <c r="L129" s="22">
        <v>5</v>
      </c>
      <c r="M129" s="23">
        <v>4.9751243781094509E-3</v>
      </c>
      <c r="N129" s="22">
        <v>2</v>
      </c>
      <c r="O129" s="23">
        <v>2.2421524663677134E-3</v>
      </c>
      <c r="P129" s="24">
        <v>39.000000000000014</v>
      </c>
      <c r="Q129" s="25">
        <v>5.0257731958762951E-3</v>
      </c>
    </row>
    <row r="130" spans="1:17" ht="15" customHeight="1" x14ac:dyDescent="0.5">
      <c r="A130" s="64" t="s">
        <v>28</v>
      </c>
      <c r="B130" s="65" t="s">
        <v>693</v>
      </c>
      <c r="C130" s="67" t="s">
        <v>873</v>
      </c>
      <c r="D130" s="16"/>
      <c r="E130" s="17">
        <v>0</v>
      </c>
      <c r="F130" s="16"/>
      <c r="G130" s="17">
        <v>0</v>
      </c>
      <c r="H130" s="16">
        <v>1</v>
      </c>
      <c r="I130" s="17">
        <v>6.2034739454094271E-4</v>
      </c>
      <c r="J130" s="16"/>
      <c r="K130" s="17">
        <v>0</v>
      </c>
      <c r="L130" s="16"/>
      <c r="M130" s="17">
        <v>0</v>
      </c>
      <c r="N130" s="16">
        <v>1</v>
      </c>
      <c r="O130" s="17">
        <v>1.1210762331838567E-3</v>
      </c>
      <c r="P130" s="18">
        <v>2</v>
      </c>
      <c r="Q130" s="19">
        <v>2.5773195876288682E-4</v>
      </c>
    </row>
    <row r="131" spans="1:17" ht="15" customHeight="1" x14ac:dyDescent="0.5">
      <c r="A131" s="62" t="s">
        <v>28</v>
      </c>
      <c r="B131" s="63" t="s">
        <v>693</v>
      </c>
      <c r="C131" s="66" t="s">
        <v>872</v>
      </c>
      <c r="D131" s="22">
        <v>5</v>
      </c>
      <c r="E131" s="23">
        <v>2.7262813522355499E-3</v>
      </c>
      <c r="F131" s="22">
        <v>2</v>
      </c>
      <c r="G131" s="23">
        <v>1.5479876160990715E-3</v>
      </c>
      <c r="H131" s="22">
        <v>7</v>
      </c>
      <c r="I131" s="23">
        <v>4.342431761786599E-3</v>
      </c>
      <c r="J131" s="22">
        <v>3</v>
      </c>
      <c r="K131" s="23">
        <v>2.6666666666666666E-3</v>
      </c>
      <c r="L131" s="22">
        <v>1</v>
      </c>
      <c r="M131" s="23">
        <v>9.9502487562189005E-4</v>
      </c>
      <c r="N131" s="22">
        <v>1</v>
      </c>
      <c r="O131" s="23">
        <v>1.1210762331838567E-3</v>
      </c>
      <c r="P131" s="24">
        <v>19</v>
      </c>
      <c r="Q131" s="25">
        <v>2.4484536082474248E-3</v>
      </c>
    </row>
    <row r="132" spans="1:17" x14ac:dyDescent="0.5">
      <c r="A132" s="10" t="s">
        <v>30</v>
      </c>
      <c r="B132" s="61" t="s">
        <v>694</v>
      </c>
      <c r="C132" s="11" t="s">
        <v>859</v>
      </c>
      <c r="D132" s="12">
        <v>22435.999999999964</v>
      </c>
      <c r="E132" s="13">
        <v>1</v>
      </c>
      <c r="F132" s="12">
        <v>28448.000000000018</v>
      </c>
      <c r="G132" s="13">
        <v>1</v>
      </c>
      <c r="H132" s="12">
        <v>32331.000000000029</v>
      </c>
      <c r="I132" s="13">
        <v>1</v>
      </c>
      <c r="J132" s="12">
        <v>19842.000000000007</v>
      </c>
      <c r="K132" s="13">
        <v>1</v>
      </c>
      <c r="L132" s="12">
        <v>2846.0000000000005</v>
      </c>
      <c r="M132" s="13">
        <v>1</v>
      </c>
      <c r="N132" s="12">
        <v>5515.9999999999973</v>
      </c>
      <c r="O132" s="13">
        <v>1</v>
      </c>
      <c r="P132" s="12">
        <v>111419.00000000007</v>
      </c>
      <c r="Q132" s="13">
        <v>1</v>
      </c>
    </row>
    <row r="133" spans="1:17" ht="15" customHeight="1" x14ac:dyDescent="0.5">
      <c r="A133" s="62" t="s">
        <v>30</v>
      </c>
      <c r="B133" s="63" t="s">
        <v>694</v>
      </c>
      <c r="C133" s="66" t="s">
        <v>881</v>
      </c>
      <c r="D133" s="22">
        <v>9514.9999999999909</v>
      </c>
      <c r="E133" s="23">
        <v>0.42409520413620994</v>
      </c>
      <c r="F133" s="22">
        <v>12251.000000000005</v>
      </c>
      <c r="G133" s="23">
        <v>0.43064538807649039</v>
      </c>
      <c r="H133" s="22">
        <v>13539.999999999993</v>
      </c>
      <c r="I133" s="23">
        <v>0.41879310878104548</v>
      </c>
      <c r="J133" s="22">
        <v>7899.9999999999973</v>
      </c>
      <c r="K133" s="23">
        <v>0.39814534825118408</v>
      </c>
      <c r="L133" s="22">
        <v>919.00000000000023</v>
      </c>
      <c r="M133" s="23">
        <v>0.32290934645115954</v>
      </c>
      <c r="N133" s="22">
        <v>1846.0000000000014</v>
      </c>
      <c r="O133" s="23">
        <v>0.33466279912980462</v>
      </c>
      <c r="P133" s="24">
        <v>45971.000000000029</v>
      </c>
      <c r="Q133" s="25">
        <v>0.41259569732271872</v>
      </c>
    </row>
    <row r="134" spans="1:17" ht="15" customHeight="1" x14ac:dyDescent="0.5">
      <c r="A134" s="64" t="s">
        <v>30</v>
      </c>
      <c r="B134" s="65" t="s">
        <v>694</v>
      </c>
      <c r="C134" s="67" t="s">
        <v>880</v>
      </c>
      <c r="D134" s="16">
        <v>6426</v>
      </c>
      <c r="E134" s="17">
        <v>0.28641469067570025</v>
      </c>
      <c r="F134" s="16">
        <v>6329.0000000000009</v>
      </c>
      <c r="G134" s="17">
        <v>0.22247609673790766</v>
      </c>
      <c r="H134" s="16">
        <v>6307.9999999999918</v>
      </c>
      <c r="I134" s="17">
        <v>0.19510686338189312</v>
      </c>
      <c r="J134" s="16">
        <v>4409</v>
      </c>
      <c r="K134" s="17">
        <v>0.2222054228404394</v>
      </c>
      <c r="L134" s="16">
        <v>1164.9999999999986</v>
      </c>
      <c r="M134" s="17">
        <v>0.40934645115952167</v>
      </c>
      <c r="N134" s="16">
        <v>2246.9999999999986</v>
      </c>
      <c r="O134" s="17">
        <v>0.40736040609137059</v>
      </c>
      <c r="P134" s="18">
        <v>26883.999999999971</v>
      </c>
      <c r="Q134" s="19">
        <v>0.24128739263500798</v>
      </c>
    </row>
    <row r="135" spans="1:17" ht="15" customHeight="1" x14ac:dyDescent="0.5">
      <c r="A135" s="62" t="s">
        <v>30</v>
      </c>
      <c r="B135" s="63" t="s">
        <v>694</v>
      </c>
      <c r="C135" s="66" t="s">
        <v>879</v>
      </c>
      <c r="D135" s="22">
        <v>446.99999999999977</v>
      </c>
      <c r="E135" s="23">
        <v>1.992333749331434E-2</v>
      </c>
      <c r="F135" s="22">
        <v>465</v>
      </c>
      <c r="G135" s="23">
        <v>1.6345613048368943E-2</v>
      </c>
      <c r="H135" s="22">
        <v>593.00000000000034</v>
      </c>
      <c r="I135" s="23">
        <v>1.8341529801119662E-2</v>
      </c>
      <c r="J135" s="22">
        <v>323.99999999999989</v>
      </c>
      <c r="K135" s="23">
        <v>1.6328999092833373E-2</v>
      </c>
      <c r="L135" s="22">
        <v>137.99999999999997</v>
      </c>
      <c r="M135" s="23">
        <v>4.848910751932535E-2</v>
      </c>
      <c r="N135" s="22">
        <v>211</v>
      </c>
      <c r="O135" s="23">
        <v>3.8252356780275582E-2</v>
      </c>
      <c r="P135" s="24">
        <v>2178.0000000000018</v>
      </c>
      <c r="Q135" s="25">
        <v>1.9547832954882025E-2</v>
      </c>
    </row>
    <row r="136" spans="1:17" ht="15" customHeight="1" x14ac:dyDescent="0.5">
      <c r="A136" s="64" t="s">
        <v>30</v>
      </c>
      <c r="B136" s="65" t="s">
        <v>694</v>
      </c>
      <c r="C136" s="67" t="s">
        <v>878</v>
      </c>
      <c r="D136" s="16">
        <v>4252</v>
      </c>
      <c r="E136" s="17">
        <v>0.18951684792298124</v>
      </c>
      <c r="F136" s="16">
        <v>7412.0000000000027</v>
      </c>
      <c r="G136" s="17">
        <v>0.26054555680539926</v>
      </c>
      <c r="H136" s="16">
        <v>9192.0000000000091</v>
      </c>
      <c r="I136" s="17">
        <v>0.28430917695091401</v>
      </c>
      <c r="J136" s="16">
        <v>5431.0000000000045</v>
      </c>
      <c r="K136" s="17">
        <v>0.27371232738635232</v>
      </c>
      <c r="L136" s="16">
        <v>254.00000000000003</v>
      </c>
      <c r="M136" s="17">
        <v>8.9248067463106123E-2</v>
      </c>
      <c r="N136" s="16">
        <v>589.00000000000011</v>
      </c>
      <c r="O136" s="17">
        <v>0.10678027556200152</v>
      </c>
      <c r="P136" s="18">
        <v>27130.000000000047</v>
      </c>
      <c r="Q136" s="19">
        <v>0.24349527459410003</v>
      </c>
    </row>
    <row r="137" spans="1:17" ht="15" customHeight="1" x14ac:dyDescent="0.5">
      <c r="A137" s="62" t="s">
        <v>30</v>
      </c>
      <c r="B137" s="63" t="s">
        <v>694</v>
      </c>
      <c r="C137" s="66" t="s">
        <v>877</v>
      </c>
      <c r="D137" s="22">
        <v>937.00000000000011</v>
      </c>
      <c r="E137" s="23">
        <v>4.1763237653770796E-2</v>
      </c>
      <c r="F137" s="22">
        <v>1204.0000000000002</v>
      </c>
      <c r="G137" s="23">
        <v>4.2322834645669272E-2</v>
      </c>
      <c r="H137" s="22">
        <v>1663.9999999999993</v>
      </c>
      <c r="I137" s="23">
        <v>5.1467631684760685E-2</v>
      </c>
      <c r="J137" s="22">
        <v>1071.9999999999995</v>
      </c>
      <c r="K137" s="23">
        <v>5.4026811813325228E-2</v>
      </c>
      <c r="L137" s="22">
        <v>233.99999999999997</v>
      </c>
      <c r="M137" s="23">
        <v>8.2220660576247356E-2</v>
      </c>
      <c r="N137" s="22">
        <v>346.00000000000006</v>
      </c>
      <c r="O137" s="23">
        <v>6.2726613488034849E-2</v>
      </c>
      <c r="P137" s="24">
        <v>5457.0000000000018</v>
      </c>
      <c r="Q137" s="25">
        <v>4.8977283946185099E-2</v>
      </c>
    </row>
    <row r="138" spans="1:17" ht="15" customHeight="1" x14ac:dyDescent="0.5">
      <c r="A138" s="64" t="s">
        <v>30</v>
      </c>
      <c r="B138" s="65" t="s">
        <v>694</v>
      </c>
      <c r="C138" s="67" t="s">
        <v>876</v>
      </c>
      <c r="D138" s="16">
        <v>141.00000000000003</v>
      </c>
      <c r="E138" s="17">
        <v>6.2845426992333862E-3</v>
      </c>
      <c r="F138" s="16">
        <v>180.00000000000006</v>
      </c>
      <c r="G138" s="17">
        <v>6.3273340832395927E-3</v>
      </c>
      <c r="H138" s="16">
        <v>223</v>
      </c>
      <c r="I138" s="17">
        <v>6.897404967368773E-3</v>
      </c>
      <c r="J138" s="16">
        <v>167</v>
      </c>
      <c r="K138" s="17">
        <v>8.4164902731579446E-3</v>
      </c>
      <c r="L138" s="16">
        <v>36</v>
      </c>
      <c r="M138" s="17">
        <v>1.2649332396345747E-2</v>
      </c>
      <c r="N138" s="16">
        <v>65</v>
      </c>
      <c r="O138" s="17">
        <v>1.1783901377810014E-2</v>
      </c>
      <c r="P138" s="18">
        <v>811.99999999999989</v>
      </c>
      <c r="Q138" s="19">
        <v>7.2878054909844758E-3</v>
      </c>
    </row>
    <row r="139" spans="1:17" ht="15" customHeight="1" x14ac:dyDescent="0.5">
      <c r="A139" s="62" t="s">
        <v>30</v>
      </c>
      <c r="B139" s="63" t="s">
        <v>694</v>
      </c>
      <c r="C139" s="66" t="s">
        <v>875</v>
      </c>
      <c r="D139" s="22">
        <v>446</v>
      </c>
      <c r="E139" s="23">
        <v>1.9878766268497092E-2</v>
      </c>
      <c r="F139" s="22">
        <v>362.99999999999989</v>
      </c>
      <c r="G139" s="23">
        <v>1.276012373453317E-2</v>
      </c>
      <c r="H139" s="22">
        <v>517.00000000000011</v>
      </c>
      <c r="I139" s="23">
        <v>1.5990844700132987E-2</v>
      </c>
      <c r="J139" s="22">
        <v>360</v>
      </c>
      <c r="K139" s="23">
        <v>1.814333232537042E-2</v>
      </c>
      <c r="L139" s="22">
        <v>71.999999999999986</v>
      </c>
      <c r="M139" s="23">
        <v>2.5298664792691484E-2</v>
      </c>
      <c r="N139" s="22">
        <v>117.00000000000003</v>
      </c>
      <c r="O139" s="23">
        <v>2.1211022480058028E-2</v>
      </c>
      <c r="P139" s="24">
        <v>1874.9999999999995</v>
      </c>
      <c r="Q139" s="25">
        <v>1.6828368590635336E-2</v>
      </c>
    </row>
    <row r="140" spans="1:17" ht="15" customHeight="1" x14ac:dyDescent="0.5">
      <c r="A140" s="64" t="s">
        <v>30</v>
      </c>
      <c r="B140" s="65" t="s">
        <v>694</v>
      </c>
      <c r="C140" s="67" t="s">
        <v>874</v>
      </c>
      <c r="D140" s="16">
        <v>65.999999999999986</v>
      </c>
      <c r="E140" s="17">
        <v>2.9417008379390309E-3</v>
      </c>
      <c r="F140" s="16">
        <v>74</v>
      </c>
      <c r="G140" s="17">
        <v>2.6012373453318314E-3</v>
      </c>
      <c r="H140" s="16">
        <v>84.000000000000014</v>
      </c>
      <c r="I140" s="17">
        <v>2.5981256379326322E-3</v>
      </c>
      <c r="J140" s="16">
        <v>48</v>
      </c>
      <c r="K140" s="17">
        <v>2.419110976716056E-3</v>
      </c>
      <c r="L140" s="16">
        <v>18.000000000000004</v>
      </c>
      <c r="M140" s="17">
        <v>6.3246661981728744E-3</v>
      </c>
      <c r="N140" s="16">
        <v>33</v>
      </c>
      <c r="O140" s="17">
        <v>5.9825960841189295E-3</v>
      </c>
      <c r="P140" s="18">
        <v>323.00000000000011</v>
      </c>
      <c r="Q140" s="19">
        <v>2.8989669625467825E-3</v>
      </c>
    </row>
    <row r="141" spans="1:17" ht="15" customHeight="1" x14ac:dyDescent="0.5">
      <c r="A141" s="62" t="s">
        <v>30</v>
      </c>
      <c r="B141" s="63" t="s">
        <v>694</v>
      </c>
      <c r="C141" s="66" t="s">
        <v>873</v>
      </c>
      <c r="D141" s="22">
        <v>7</v>
      </c>
      <c r="E141" s="23">
        <v>3.1199857372080634E-4</v>
      </c>
      <c r="F141" s="22">
        <v>11</v>
      </c>
      <c r="G141" s="23">
        <v>3.8667041619797499E-4</v>
      </c>
      <c r="H141" s="22">
        <v>15</v>
      </c>
      <c r="I141" s="23">
        <v>4.6395100677368436E-4</v>
      </c>
      <c r="J141" s="22">
        <v>7</v>
      </c>
      <c r="K141" s="23">
        <v>3.5278701743775824E-4</v>
      </c>
      <c r="L141" s="22"/>
      <c r="M141" s="23">
        <v>0</v>
      </c>
      <c r="N141" s="22">
        <v>2</v>
      </c>
      <c r="O141" s="23">
        <v>3.625815808556927E-4</v>
      </c>
      <c r="P141" s="24">
        <v>42.000000000000007</v>
      </c>
      <c r="Q141" s="25">
        <v>3.7695545643023166E-4</v>
      </c>
    </row>
    <row r="142" spans="1:17" ht="15" customHeight="1" x14ac:dyDescent="0.5">
      <c r="A142" s="64" t="s">
        <v>30</v>
      </c>
      <c r="B142" s="65" t="s">
        <v>694</v>
      </c>
      <c r="C142" s="67" t="s">
        <v>872</v>
      </c>
      <c r="D142" s="16">
        <v>199.00000000000003</v>
      </c>
      <c r="E142" s="17">
        <v>8.8696737386343531E-3</v>
      </c>
      <c r="F142" s="16">
        <v>159</v>
      </c>
      <c r="G142" s="17">
        <v>5.5891451068616378E-3</v>
      </c>
      <c r="H142" s="16">
        <v>195.00000000000009</v>
      </c>
      <c r="I142" s="17">
        <v>6.0313630880578983E-3</v>
      </c>
      <c r="J142" s="16">
        <v>124.00000000000006</v>
      </c>
      <c r="K142" s="17">
        <v>6.2493700231831487E-3</v>
      </c>
      <c r="L142" s="16">
        <v>10</v>
      </c>
      <c r="M142" s="17">
        <v>3.5137034434293739E-3</v>
      </c>
      <c r="N142" s="16">
        <v>59.999999999999993</v>
      </c>
      <c r="O142" s="17">
        <v>1.0877447425670782E-2</v>
      </c>
      <c r="P142" s="18">
        <v>747.00000000000011</v>
      </c>
      <c r="Q142" s="19">
        <v>6.7044220465091202E-3</v>
      </c>
    </row>
    <row r="143" spans="1:17" x14ac:dyDescent="0.5">
      <c r="A143" s="10" t="s">
        <v>32</v>
      </c>
      <c r="B143" s="61" t="s">
        <v>695</v>
      </c>
      <c r="C143" s="11" t="s">
        <v>859</v>
      </c>
      <c r="D143" s="12">
        <v>255</v>
      </c>
      <c r="E143" s="13">
        <v>1</v>
      </c>
      <c r="F143" s="12">
        <v>559</v>
      </c>
      <c r="G143" s="13">
        <v>1</v>
      </c>
      <c r="H143" s="12">
        <v>535.00000000000011</v>
      </c>
      <c r="I143" s="13">
        <v>1</v>
      </c>
      <c r="J143" s="12">
        <v>560.99999999999966</v>
      </c>
      <c r="K143" s="13">
        <v>1</v>
      </c>
      <c r="L143" s="12">
        <v>584.00000000000011</v>
      </c>
      <c r="M143" s="13">
        <v>1</v>
      </c>
      <c r="N143" s="12">
        <v>421</v>
      </c>
      <c r="O143" s="13">
        <v>1</v>
      </c>
      <c r="P143" s="12">
        <v>2915.0000000000005</v>
      </c>
      <c r="Q143" s="13">
        <v>1</v>
      </c>
    </row>
    <row r="144" spans="1:17" ht="15" customHeight="1" x14ac:dyDescent="0.5">
      <c r="A144" s="62" t="s">
        <v>32</v>
      </c>
      <c r="B144" s="63" t="s">
        <v>695</v>
      </c>
      <c r="C144" s="66" t="s">
        <v>881</v>
      </c>
      <c r="D144" s="22">
        <v>28</v>
      </c>
      <c r="E144" s="23">
        <v>0.10980392156862745</v>
      </c>
      <c r="F144" s="22">
        <v>82</v>
      </c>
      <c r="G144" s="23">
        <v>0.14669051878354203</v>
      </c>
      <c r="H144" s="22">
        <v>67</v>
      </c>
      <c r="I144" s="23">
        <v>0.12523364485981306</v>
      </c>
      <c r="J144" s="22">
        <v>65.000000000000014</v>
      </c>
      <c r="K144" s="23">
        <v>0.11586452762923362</v>
      </c>
      <c r="L144" s="22">
        <v>60.999999999999993</v>
      </c>
      <c r="M144" s="23">
        <v>0.10445205479452052</v>
      </c>
      <c r="N144" s="22">
        <v>66</v>
      </c>
      <c r="O144" s="23">
        <v>0.15676959619952494</v>
      </c>
      <c r="P144" s="24">
        <v>368.99999999999994</v>
      </c>
      <c r="Q144" s="25">
        <v>0.12658662092624354</v>
      </c>
    </row>
    <row r="145" spans="1:17" ht="15" customHeight="1" x14ac:dyDescent="0.5">
      <c r="A145" s="64" t="s">
        <v>32</v>
      </c>
      <c r="B145" s="65" t="s">
        <v>695</v>
      </c>
      <c r="C145" s="67" t="s">
        <v>880</v>
      </c>
      <c r="D145" s="16">
        <v>223.00000000000006</v>
      </c>
      <c r="E145" s="17">
        <v>0.87450980392156874</v>
      </c>
      <c r="F145" s="16">
        <v>440.00000000000006</v>
      </c>
      <c r="G145" s="17">
        <v>0.7871198568872988</v>
      </c>
      <c r="H145" s="16">
        <v>453.99999999999994</v>
      </c>
      <c r="I145" s="17">
        <v>0.84859813084112123</v>
      </c>
      <c r="J145" s="16">
        <v>474.00000000000017</v>
      </c>
      <c r="K145" s="17">
        <v>0.84491978609625751</v>
      </c>
      <c r="L145" s="16">
        <v>511.00000000000011</v>
      </c>
      <c r="M145" s="17">
        <v>0.875</v>
      </c>
      <c r="N145" s="16">
        <v>334.00000000000006</v>
      </c>
      <c r="O145" s="17">
        <v>0.79334916864608085</v>
      </c>
      <c r="P145" s="18">
        <v>2435.9999999999991</v>
      </c>
      <c r="Q145" s="19">
        <v>0.83567753001715217</v>
      </c>
    </row>
    <row r="146" spans="1:17" ht="15" customHeight="1" x14ac:dyDescent="0.5">
      <c r="A146" s="62" t="s">
        <v>32</v>
      </c>
      <c r="B146" s="63" t="s">
        <v>695</v>
      </c>
      <c r="C146" s="66" t="s">
        <v>879</v>
      </c>
      <c r="D146" s="22">
        <v>4</v>
      </c>
      <c r="E146" s="23">
        <v>1.5686274509803921E-2</v>
      </c>
      <c r="F146" s="22">
        <v>24.000000000000004</v>
      </c>
      <c r="G146" s="23">
        <v>4.2933810375670844E-2</v>
      </c>
      <c r="H146" s="22">
        <v>4</v>
      </c>
      <c r="I146" s="23">
        <v>7.4766355140186902E-3</v>
      </c>
      <c r="J146" s="22">
        <v>12</v>
      </c>
      <c r="K146" s="23">
        <v>2.1390374331550818E-2</v>
      </c>
      <c r="L146" s="22">
        <v>8</v>
      </c>
      <c r="M146" s="23">
        <v>1.3698630136986299E-2</v>
      </c>
      <c r="N146" s="22">
        <v>12.999999999999998</v>
      </c>
      <c r="O146" s="23">
        <v>3.0878859857482181E-2</v>
      </c>
      <c r="P146" s="24">
        <v>65.000000000000014</v>
      </c>
      <c r="Q146" s="25">
        <v>2.2298456260720415E-2</v>
      </c>
    </row>
    <row r="147" spans="1:17" ht="15" customHeight="1" x14ac:dyDescent="0.5">
      <c r="A147" s="64" t="s">
        <v>32</v>
      </c>
      <c r="B147" s="65" t="s">
        <v>695</v>
      </c>
      <c r="C147" s="67" t="s">
        <v>878</v>
      </c>
      <c r="D147" s="16"/>
      <c r="E147" s="17">
        <v>0</v>
      </c>
      <c r="F147" s="16">
        <v>3</v>
      </c>
      <c r="G147" s="17">
        <v>5.3667262969588547E-3</v>
      </c>
      <c r="H147" s="16">
        <v>1</v>
      </c>
      <c r="I147" s="17">
        <v>1.8691588785046725E-3</v>
      </c>
      <c r="J147" s="16">
        <v>1</v>
      </c>
      <c r="K147" s="17">
        <v>1.7825311942959014E-3</v>
      </c>
      <c r="L147" s="16"/>
      <c r="M147" s="17">
        <v>0</v>
      </c>
      <c r="N147" s="16"/>
      <c r="O147" s="17">
        <v>0</v>
      </c>
      <c r="P147" s="18">
        <v>5</v>
      </c>
      <c r="Q147" s="19">
        <v>1.715265866209262E-3</v>
      </c>
    </row>
    <row r="148" spans="1:17" ht="15" customHeight="1" x14ac:dyDescent="0.5">
      <c r="A148" s="62" t="s">
        <v>32</v>
      </c>
      <c r="B148" s="63" t="s">
        <v>695</v>
      </c>
      <c r="C148" s="66" t="s">
        <v>877</v>
      </c>
      <c r="D148" s="22"/>
      <c r="E148" s="23">
        <v>0</v>
      </c>
      <c r="F148" s="22">
        <v>5</v>
      </c>
      <c r="G148" s="23">
        <v>8.9445438282647581E-3</v>
      </c>
      <c r="H148" s="22">
        <v>6</v>
      </c>
      <c r="I148" s="23">
        <v>1.1214953271028035E-2</v>
      </c>
      <c r="J148" s="22">
        <v>6.9999999999999991</v>
      </c>
      <c r="K148" s="23">
        <v>1.2477718360071307E-2</v>
      </c>
      <c r="L148" s="22">
        <v>3</v>
      </c>
      <c r="M148" s="23">
        <v>5.136986301369861E-3</v>
      </c>
      <c r="N148" s="22">
        <v>4</v>
      </c>
      <c r="O148" s="23">
        <v>9.5011876484560574E-3</v>
      </c>
      <c r="P148" s="24">
        <v>25.000000000000007</v>
      </c>
      <c r="Q148" s="25">
        <v>8.5763293310463125E-3</v>
      </c>
    </row>
    <row r="149" spans="1:17" ht="15" customHeight="1" x14ac:dyDescent="0.5">
      <c r="A149" s="64" t="s">
        <v>32</v>
      </c>
      <c r="B149" s="65" t="s">
        <v>695</v>
      </c>
      <c r="C149" s="67" t="s">
        <v>876</v>
      </c>
      <c r="D149" s="16"/>
      <c r="E149" s="17">
        <v>0</v>
      </c>
      <c r="F149" s="16">
        <v>1</v>
      </c>
      <c r="G149" s="17">
        <v>1.7889087656529517E-3</v>
      </c>
      <c r="H149" s="16">
        <v>1</v>
      </c>
      <c r="I149" s="17">
        <v>1.8691588785046725E-3</v>
      </c>
      <c r="J149" s="16"/>
      <c r="K149" s="17">
        <v>0</v>
      </c>
      <c r="L149" s="16"/>
      <c r="M149" s="17">
        <v>0</v>
      </c>
      <c r="N149" s="16">
        <v>2</v>
      </c>
      <c r="O149" s="17">
        <v>4.7505938242280287E-3</v>
      </c>
      <c r="P149" s="18">
        <v>4</v>
      </c>
      <c r="Q149" s="19">
        <v>1.3722126929674096E-3</v>
      </c>
    </row>
    <row r="150" spans="1:17" ht="15" customHeight="1" x14ac:dyDescent="0.5">
      <c r="A150" s="62" t="s">
        <v>32</v>
      </c>
      <c r="B150" s="63" t="s">
        <v>695</v>
      </c>
      <c r="C150" s="66" t="s">
        <v>875</v>
      </c>
      <c r="D150" s="22"/>
      <c r="E150" s="23">
        <v>0</v>
      </c>
      <c r="F150" s="22">
        <v>4</v>
      </c>
      <c r="G150" s="23">
        <v>7.1556350626118068E-3</v>
      </c>
      <c r="H150" s="22">
        <v>1</v>
      </c>
      <c r="I150" s="23">
        <v>1.8691588785046725E-3</v>
      </c>
      <c r="J150" s="22"/>
      <c r="K150" s="23">
        <v>0</v>
      </c>
      <c r="L150" s="22">
        <v>1</v>
      </c>
      <c r="M150" s="23">
        <v>1.7123287671232874E-3</v>
      </c>
      <c r="N150" s="22">
        <v>1</v>
      </c>
      <c r="O150" s="23">
        <v>2.3752969121140144E-3</v>
      </c>
      <c r="P150" s="24">
        <v>7</v>
      </c>
      <c r="Q150" s="25">
        <v>2.4013722126929671E-3</v>
      </c>
    </row>
    <row r="151" spans="1:17" ht="15" customHeight="1" x14ac:dyDescent="0.5">
      <c r="A151" s="64" t="s">
        <v>32</v>
      </c>
      <c r="B151" s="65" t="s">
        <v>695</v>
      </c>
      <c r="C151" s="67" t="s">
        <v>874</v>
      </c>
      <c r="D151" s="16"/>
      <c r="E151" s="17">
        <v>0</v>
      </c>
      <c r="F151" s="16"/>
      <c r="G151" s="17">
        <v>0</v>
      </c>
      <c r="H151" s="16"/>
      <c r="I151" s="17">
        <v>0</v>
      </c>
      <c r="J151" s="16">
        <v>2</v>
      </c>
      <c r="K151" s="17">
        <v>3.5650623885918028E-3</v>
      </c>
      <c r="L151" s="16"/>
      <c r="M151" s="17">
        <v>0</v>
      </c>
      <c r="N151" s="16">
        <v>1</v>
      </c>
      <c r="O151" s="17">
        <v>2.3752969121140144E-3</v>
      </c>
      <c r="P151" s="18">
        <v>3</v>
      </c>
      <c r="Q151" s="19">
        <v>1.0291595197255573E-3</v>
      </c>
    </row>
    <row r="152" spans="1:17" ht="15" customHeight="1" x14ac:dyDescent="0.5">
      <c r="A152" s="62" t="s">
        <v>32</v>
      </c>
      <c r="B152" s="63" t="s">
        <v>695</v>
      </c>
      <c r="C152" s="66" t="s">
        <v>873</v>
      </c>
      <c r="D152" s="22"/>
      <c r="E152" s="23">
        <v>0</v>
      </c>
      <c r="F152" s="22"/>
      <c r="G152" s="23">
        <v>0</v>
      </c>
      <c r="H152" s="22">
        <v>1</v>
      </c>
      <c r="I152" s="23">
        <v>1.8691588785046725E-3</v>
      </c>
      <c r="J152" s="22"/>
      <c r="K152" s="23">
        <v>0</v>
      </c>
      <c r="L152" s="22"/>
      <c r="M152" s="23">
        <v>0</v>
      </c>
      <c r="N152" s="22"/>
      <c r="O152" s="23">
        <v>0</v>
      </c>
      <c r="P152" s="24">
        <v>1</v>
      </c>
      <c r="Q152" s="25">
        <v>3.4305317324185241E-4</v>
      </c>
    </row>
    <row r="153" spans="1:17" x14ac:dyDescent="0.5">
      <c r="A153" s="10" t="s">
        <v>34</v>
      </c>
      <c r="B153" s="61" t="s">
        <v>696</v>
      </c>
      <c r="C153" s="11" t="s">
        <v>859</v>
      </c>
      <c r="D153" s="12">
        <v>3049.0000000000014</v>
      </c>
      <c r="E153" s="13">
        <v>1</v>
      </c>
      <c r="F153" s="12">
        <v>4575.0000000000045</v>
      </c>
      <c r="G153" s="13">
        <v>1</v>
      </c>
      <c r="H153" s="12">
        <v>7481.0000000000055</v>
      </c>
      <c r="I153" s="13">
        <v>1</v>
      </c>
      <c r="J153" s="12">
        <v>8691.9999999999982</v>
      </c>
      <c r="K153" s="13">
        <v>1</v>
      </c>
      <c r="L153" s="12">
        <v>2382.0000000000018</v>
      </c>
      <c r="M153" s="13">
        <v>1</v>
      </c>
      <c r="N153" s="12">
        <v>4081.999999999995</v>
      </c>
      <c r="O153" s="13">
        <v>1</v>
      </c>
      <c r="P153" s="12">
        <v>30261.00000000008</v>
      </c>
      <c r="Q153" s="13">
        <v>1</v>
      </c>
    </row>
    <row r="154" spans="1:17" ht="15" customHeight="1" x14ac:dyDescent="0.5">
      <c r="A154" s="62" t="s">
        <v>34</v>
      </c>
      <c r="B154" s="63" t="s">
        <v>696</v>
      </c>
      <c r="C154" s="66" t="s">
        <v>881</v>
      </c>
      <c r="D154" s="22">
        <v>1064.0000000000002</v>
      </c>
      <c r="E154" s="23">
        <v>0.3489668743850442</v>
      </c>
      <c r="F154" s="22">
        <v>1267.9999999999995</v>
      </c>
      <c r="G154" s="23">
        <v>0.27715846994535481</v>
      </c>
      <c r="H154" s="22">
        <v>2310</v>
      </c>
      <c r="I154" s="23">
        <v>0.30878224836251816</v>
      </c>
      <c r="J154" s="22">
        <v>2567.9999999999977</v>
      </c>
      <c r="K154" s="23">
        <v>0.29544408651633663</v>
      </c>
      <c r="L154" s="22">
        <v>792.99999999999955</v>
      </c>
      <c r="M154" s="23">
        <v>0.33291351805205666</v>
      </c>
      <c r="N154" s="22">
        <v>1443.9999999999998</v>
      </c>
      <c r="O154" s="23">
        <v>0.35374816266536052</v>
      </c>
      <c r="P154" s="24">
        <v>9447.0000000000036</v>
      </c>
      <c r="Q154" s="25">
        <v>0.31218399920689927</v>
      </c>
    </row>
    <row r="155" spans="1:17" ht="15" customHeight="1" x14ac:dyDescent="0.5">
      <c r="A155" s="64" t="s">
        <v>34</v>
      </c>
      <c r="B155" s="65" t="s">
        <v>696</v>
      </c>
      <c r="C155" s="67" t="s">
        <v>880</v>
      </c>
      <c r="D155" s="16">
        <v>1794.0000000000005</v>
      </c>
      <c r="E155" s="17">
        <v>0.58838963594621174</v>
      </c>
      <c r="F155" s="16">
        <v>3022.0000000000014</v>
      </c>
      <c r="G155" s="17">
        <v>0.66054644808743135</v>
      </c>
      <c r="H155" s="16">
        <v>4707</v>
      </c>
      <c r="I155" s="17">
        <v>0.62919395802700129</v>
      </c>
      <c r="J155" s="16">
        <v>5716.9999999999982</v>
      </c>
      <c r="K155" s="17">
        <v>0.65773124712379205</v>
      </c>
      <c r="L155" s="16">
        <v>1471.0000000000007</v>
      </c>
      <c r="M155" s="17">
        <v>0.61754827875734664</v>
      </c>
      <c r="N155" s="16">
        <v>2408.9999999999991</v>
      </c>
      <c r="O155" s="17">
        <v>0.59015188633023075</v>
      </c>
      <c r="P155" s="18">
        <v>19119.999999999989</v>
      </c>
      <c r="Q155" s="19">
        <v>0.63183635702719465</v>
      </c>
    </row>
    <row r="156" spans="1:17" ht="15" customHeight="1" x14ac:dyDescent="0.5">
      <c r="A156" s="62" t="s">
        <v>34</v>
      </c>
      <c r="B156" s="63" t="s">
        <v>696</v>
      </c>
      <c r="C156" s="66" t="s">
        <v>879</v>
      </c>
      <c r="D156" s="22">
        <v>91</v>
      </c>
      <c r="E156" s="23">
        <v>2.9845851098720878E-2</v>
      </c>
      <c r="F156" s="22">
        <v>97.000000000000028</v>
      </c>
      <c r="G156" s="23">
        <v>2.1202185792349712E-2</v>
      </c>
      <c r="H156" s="22">
        <v>141.00000000000009</v>
      </c>
      <c r="I156" s="23">
        <v>1.884774762732255E-2</v>
      </c>
      <c r="J156" s="22">
        <v>134.99999999999997</v>
      </c>
      <c r="K156" s="23">
        <v>1.5531523239760698E-2</v>
      </c>
      <c r="L156" s="22">
        <v>7</v>
      </c>
      <c r="M156" s="23">
        <v>2.9387069689336669E-3</v>
      </c>
      <c r="N156" s="22">
        <v>44.000000000000007</v>
      </c>
      <c r="O156" s="23">
        <v>1.0779029887310157E-2</v>
      </c>
      <c r="P156" s="24">
        <v>514.99999999999955</v>
      </c>
      <c r="Q156" s="25">
        <v>1.7018604804864286E-2</v>
      </c>
    </row>
    <row r="157" spans="1:17" ht="15" customHeight="1" x14ac:dyDescent="0.5">
      <c r="A157" s="64" t="s">
        <v>34</v>
      </c>
      <c r="B157" s="65" t="s">
        <v>696</v>
      </c>
      <c r="C157" s="67" t="s">
        <v>878</v>
      </c>
      <c r="D157" s="16">
        <v>45</v>
      </c>
      <c r="E157" s="17">
        <v>1.4758937356510324E-2</v>
      </c>
      <c r="F157" s="16">
        <v>120.00000000000003</v>
      </c>
      <c r="G157" s="17">
        <v>2.6229508196721291E-2</v>
      </c>
      <c r="H157" s="16">
        <v>229</v>
      </c>
      <c r="I157" s="17">
        <v>3.0610880898275614E-2</v>
      </c>
      <c r="J157" s="16">
        <v>193</v>
      </c>
      <c r="K157" s="17">
        <v>2.220432581684308E-2</v>
      </c>
      <c r="L157" s="16">
        <v>93.000000000000014</v>
      </c>
      <c r="M157" s="17">
        <v>3.904282115869015E-2</v>
      </c>
      <c r="N157" s="16">
        <v>140.99999999999997</v>
      </c>
      <c r="O157" s="17">
        <v>3.4541891229789352E-2</v>
      </c>
      <c r="P157" s="18">
        <v>821</v>
      </c>
      <c r="Q157" s="19">
        <v>2.7130630184065231E-2</v>
      </c>
    </row>
    <row r="158" spans="1:17" ht="15" customHeight="1" x14ac:dyDescent="0.5">
      <c r="A158" s="62" t="s">
        <v>34</v>
      </c>
      <c r="B158" s="63" t="s">
        <v>696</v>
      </c>
      <c r="C158" s="66" t="s">
        <v>877</v>
      </c>
      <c r="D158" s="22">
        <v>24</v>
      </c>
      <c r="E158" s="23">
        <v>7.8714332568055063E-3</v>
      </c>
      <c r="F158" s="22">
        <v>30.000000000000007</v>
      </c>
      <c r="G158" s="23">
        <v>6.5573770491803227E-3</v>
      </c>
      <c r="H158" s="22">
        <v>53.000000000000014</v>
      </c>
      <c r="I158" s="23">
        <v>7.0846143563694664E-3</v>
      </c>
      <c r="J158" s="22">
        <v>30.999999999999996</v>
      </c>
      <c r="K158" s="23">
        <v>3.5664979291302351E-3</v>
      </c>
      <c r="L158" s="22">
        <v>13</v>
      </c>
      <c r="M158" s="23">
        <v>5.4575986565910959E-3</v>
      </c>
      <c r="N158" s="22">
        <v>29.999999999999996</v>
      </c>
      <c r="O158" s="23">
        <v>7.3493385595296504E-3</v>
      </c>
      <c r="P158" s="24">
        <v>181.00000000000009</v>
      </c>
      <c r="Q158" s="25">
        <v>5.9812960576319215E-3</v>
      </c>
    </row>
    <row r="159" spans="1:17" ht="15" customHeight="1" x14ac:dyDescent="0.5">
      <c r="A159" s="64" t="s">
        <v>34</v>
      </c>
      <c r="B159" s="65" t="s">
        <v>696</v>
      </c>
      <c r="C159" s="67" t="s">
        <v>876</v>
      </c>
      <c r="D159" s="16">
        <v>9</v>
      </c>
      <c r="E159" s="17">
        <v>2.9517874713020655E-3</v>
      </c>
      <c r="F159" s="16">
        <v>20</v>
      </c>
      <c r="G159" s="17">
        <v>4.3715846994535476E-3</v>
      </c>
      <c r="H159" s="16">
        <v>15</v>
      </c>
      <c r="I159" s="17">
        <v>2.0050795348215463E-3</v>
      </c>
      <c r="J159" s="16">
        <v>13.999999999999996</v>
      </c>
      <c r="K159" s="17">
        <v>1.6106764841233318E-3</v>
      </c>
      <c r="L159" s="16"/>
      <c r="M159" s="17">
        <v>0</v>
      </c>
      <c r="N159" s="16">
        <v>4</v>
      </c>
      <c r="O159" s="17">
        <v>9.7991180793728693E-4</v>
      </c>
      <c r="P159" s="18">
        <v>62</v>
      </c>
      <c r="Q159" s="19">
        <v>2.0488417434982266E-3</v>
      </c>
    </row>
    <row r="160" spans="1:17" ht="15" customHeight="1" x14ac:dyDescent="0.5">
      <c r="A160" s="62" t="s">
        <v>34</v>
      </c>
      <c r="B160" s="63" t="s">
        <v>696</v>
      </c>
      <c r="C160" s="66" t="s">
        <v>875</v>
      </c>
      <c r="D160" s="22">
        <v>14</v>
      </c>
      <c r="E160" s="23">
        <v>4.5916693998032118E-3</v>
      </c>
      <c r="F160" s="22">
        <v>12</v>
      </c>
      <c r="G160" s="23">
        <v>2.6229508196721285E-3</v>
      </c>
      <c r="H160" s="22">
        <v>10.999999999999998</v>
      </c>
      <c r="I160" s="23">
        <v>1.4703916588691337E-3</v>
      </c>
      <c r="J160" s="22">
        <v>16</v>
      </c>
      <c r="K160" s="23">
        <v>1.8407731247123795E-3</v>
      </c>
      <c r="L160" s="22"/>
      <c r="M160" s="23">
        <v>0</v>
      </c>
      <c r="N160" s="22">
        <v>1</v>
      </c>
      <c r="O160" s="23">
        <v>2.4497795198432173E-4</v>
      </c>
      <c r="P160" s="24">
        <v>54</v>
      </c>
      <c r="Q160" s="25">
        <v>1.7844750669178103E-3</v>
      </c>
    </row>
    <row r="161" spans="1:17" ht="15" customHeight="1" x14ac:dyDescent="0.5">
      <c r="A161" s="64" t="s">
        <v>34</v>
      </c>
      <c r="B161" s="65" t="s">
        <v>696</v>
      </c>
      <c r="C161" s="67" t="s">
        <v>874</v>
      </c>
      <c r="D161" s="16"/>
      <c r="E161" s="17">
        <v>0</v>
      </c>
      <c r="F161" s="16"/>
      <c r="G161" s="17">
        <v>0</v>
      </c>
      <c r="H161" s="16">
        <v>1</v>
      </c>
      <c r="I161" s="17">
        <v>1.3367196898810311E-4</v>
      </c>
      <c r="J161" s="16"/>
      <c r="K161" s="17">
        <v>0</v>
      </c>
      <c r="L161" s="16"/>
      <c r="M161" s="17">
        <v>0</v>
      </c>
      <c r="N161" s="16">
        <v>1</v>
      </c>
      <c r="O161" s="17">
        <v>2.4497795198432173E-4</v>
      </c>
      <c r="P161" s="18">
        <v>2</v>
      </c>
      <c r="Q161" s="19">
        <v>6.6091669145104087E-5</v>
      </c>
    </row>
    <row r="162" spans="1:17" ht="15" customHeight="1" x14ac:dyDescent="0.5">
      <c r="A162" s="62" t="s">
        <v>34</v>
      </c>
      <c r="B162" s="63" t="s">
        <v>696</v>
      </c>
      <c r="C162" s="66" t="s">
        <v>873</v>
      </c>
      <c r="D162" s="22">
        <v>2</v>
      </c>
      <c r="E162" s="23">
        <v>6.5595277140045882E-4</v>
      </c>
      <c r="F162" s="22">
        <v>3</v>
      </c>
      <c r="G162" s="23">
        <v>6.5573770491803214E-4</v>
      </c>
      <c r="H162" s="22">
        <v>8</v>
      </c>
      <c r="I162" s="23">
        <v>1.0693757519048249E-3</v>
      </c>
      <c r="J162" s="22">
        <v>6.9999999999999991</v>
      </c>
      <c r="K162" s="23">
        <v>8.0533824206166602E-4</v>
      </c>
      <c r="L162" s="22">
        <v>3</v>
      </c>
      <c r="M162" s="23">
        <v>1.2594458438287145E-3</v>
      </c>
      <c r="N162" s="22">
        <v>5</v>
      </c>
      <c r="O162" s="23">
        <v>1.2248897599216086E-3</v>
      </c>
      <c r="P162" s="24">
        <v>28.000000000000004</v>
      </c>
      <c r="Q162" s="25">
        <v>9.2528336803145736E-4</v>
      </c>
    </row>
    <row r="163" spans="1:17" ht="15" customHeight="1" x14ac:dyDescent="0.5">
      <c r="A163" s="64" t="s">
        <v>34</v>
      </c>
      <c r="B163" s="65" t="s">
        <v>696</v>
      </c>
      <c r="C163" s="67" t="s">
        <v>872</v>
      </c>
      <c r="D163" s="16">
        <v>6</v>
      </c>
      <c r="E163" s="17">
        <v>1.9678583142013766E-3</v>
      </c>
      <c r="F163" s="16">
        <v>3</v>
      </c>
      <c r="G163" s="17">
        <v>6.5573770491803214E-4</v>
      </c>
      <c r="H163" s="16">
        <v>6</v>
      </c>
      <c r="I163" s="17">
        <v>8.0203181392861855E-4</v>
      </c>
      <c r="J163" s="16">
        <v>11</v>
      </c>
      <c r="K163" s="17">
        <v>1.2655315232397611E-3</v>
      </c>
      <c r="L163" s="16">
        <v>2</v>
      </c>
      <c r="M163" s="17">
        <v>8.3963056255247624E-4</v>
      </c>
      <c r="N163" s="16">
        <v>3</v>
      </c>
      <c r="O163" s="17">
        <v>7.349338559529652E-4</v>
      </c>
      <c r="P163" s="18">
        <v>31.000000000000004</v>
      </c>
      <c r="Q163" s="19">
        <v>1.0244208717491135E-3</v>
      </c>
    </row>
    <row r="164" spans="1:17" x14ac:dyDescent="0.5">
      <c r="A164" s="10" t="s">
        <v>36</v>
      </c>
      <c r="B164" s="61" t="s">
        <v>697</v>
      </c>
      <c r="C164" s="11" t="s">
        <v>859</v>
      </c>
      <c r="D164" s="12">
        <v>2670</v>
      </c>
      <c r="E164" s="13">
        <v>1</v>
      </c>
      <c r="F164" s="12">
        <v>2793.0000000000005</v>
      </c>
      <c r="G164" s="13">
        <v>1</v>
      </c>
      <c r="H164" s="12">
        <v>3320.9999999999977</v>
      </c>
      <c r="I164" s="13">
        <v>1</v>
      </c>
      <c r="J164" s="12">
        <v>2662.0000000000005</v>
      </c>
      <c r="K164" s="13">
        <v>1</v>
      </c>
      <c r="L164" s="12">
        <v>2931.9999999999973</v>
      </c>
      <c r="M164" s="13">
        <v>1</v>
      </c>
      <c r="N164" s="12">
        <v>2355.9999999999995</v>
      </c>
      <c r="O164" s="13">
        <v>1</v>
      </c>
      <c r="P164" s="12">
        <v>16734.000000000025</v>
      </c>
      <c r="Q164" s="13">
        <v>1</v>
      </c>
    </row>
    <row r="165" spans="1:17" ht="15" customHeight="1" x14ac:dyDescent="0.5">
      <c r="A165" s="62" t="s">
        <v>36</v>
      </c>
      <c r="B165" s="63" t="s">
        <v>697</v>
      </c>
      <c r="C165" s="66" t="s">
        <v>881</v>
      </c>
      <c r="D165" s="22">
        <v>713.00000000000023</v>
      </c>
      <c r="E165" s="23">
        <v>0.26704119850187275</v>
      </c>
      <c r="F165" s="22">
        <v>583.99999999999977</v>
      </c>
      <c r="G165" s="23">
        <v>0.20909416398138192</v>
      </c>
      <c r="H165" s="22">
        <v>800.99999999999966</v>
      </c>
      <c r="I165" s="23">
        <v>0.2411924119241193</v>
      </c>
      <c r="J165" s="22">
        <v>666.00000000000011</v>
      </c>
      <c r="K165" s="23">
        <v>0.25018782870022538</v>
      </c>
      <c r="L165" s="22">
        <v>593.99999999999989</v>
      </c>
      <c r="M165" s="23">
        <v>0.20259208731241485</v>
      </c>
      <c r="N165" s="22">
        <v>419.00000000000028</v>
      </c>
      <c r="O165" s="23">
        <v>0.17784380305602732</v>
      </c>
      <c r="P165" s="24">
        <v>3776.9999999999982</v>
      </c>
      <c r="Q165" s="25">
        <v>0.22570813911796297</v>
      </c>
    </row>
    <row r="166" spans="1:17" ht="15" customHeight="1" x14ac:dyDescent="0.5">
      <c r="A166" s="64" t="s">
        <v>36</v>
      </c>
      <c r="B166" s="65" t="s">
        <v>697</v>
      </c>
      <c r="C166" s="67" t="s">
        <v>880</v>
      </c>
      <c r="D166" s="16">
        <v>1844.0000000000011</v>
      </c>
      <c r="E166" s="17">
        <v>0.69063670411985056</v>
      </c>
      <c r="F166" s="16">
        <v>2089</v>
      </c>
      <c r="G166" s="17">
        <v>0.74794128177586816</v>
      </c>
      <c r="H166" s="16">
        <v>2413</v>
      </c>
      <c r="I166" s="17">
        <v>0.72658837699488155</v>
      </c>
      <c r="J166" s="16">
        <v>1878.9999999999995</v>
      </c>
      <c r="K166" s="17">
        <v>0.70586025544703201</v>
      </c>
      <c r="L166" s="16">
        <v>2235</v>
      </c>
      <c r="M166" s="17">
        <v>0.76227830832196519</v>
      </c>
      <c r="N166" s="16">
        <v>1840.0000000000002</v>
      </c>
      <c r="O166" s="17">
        <v>0.78098471986417684</v>
      </c>
      <c r="P166" s="18">
        <v>12299.999999999989</v>
      </c>
      <c r="Q166" s="19">
        <v>0.73503047687342959</v>
      </c>
    </row>
    <row r="167" spans="1:17" ht="15" customHeight="1" x14ac:dyDescent="0.5">
      <c r="A167" s="62" t="s">
        <v>36</v>
      </c>
      <c r="B167" s="63" t="s">
        <v>697</v>
      </c>
      <c r="C167" s="66" t="s">
        <v>879</v>
      </c>
      <c r="D167" s="22">
        <v>79.000000000000014</v>
      </c>
      <c r="E167" s="23">
        <v>2.9588014981273413E-2</v>
      </c>
      <c r="F167" s="22">
        <v>74.000000000000014</v>
      </c>
      <c r="G167" s="23">
        <v>2.6494808449695668E-2</v>
      </c>
      <c r="H167" s="22">
        <v>71</v>
      </c>
      <c r="I167" s="23">
        <v>2.1379102679915704E-2</v>
      </c>
      <c r="J167" s="22">
        <v>67</v>
      </c>
      <c r="K167" s="23">
        <v>2.5169045830202852E-2</v>
      </c>
      <c r="L167" s="22">
        <v>61</v>
      </c>
      <c r="M167" s="23">
        <v>2.0804911323328804E-2</v>
      </c>
      <c r="N167" s="22">
        <v>62.999999999999993</v>
      </c>
      <c r="O167" s="23">
        <v>2.6740237691001704E-2</v>
      </c>
      <c r="P167" s="24">
        <v>414.99999999999989</v>
      </c>
      <c r="Q167" s="25">
        <v>2.4799808772558819E-2</v>
      </c>
    </row>
    <row r="168" spans="1:17" ht="15" customHeight="1" x14ac:dyDescent="0.5">
      <c r="A168" s="64" t="s">
        <v>36</v>
      </c>
      <c r="B168" s="65" t="s">
        <v>697</v>
      </c>
      <c r="C168" s="67" t="s">
        <v>878</v>
      </c>
      <c r="D168" s="16">
        <v>12.000000000000002</v>
      </c>
      <c r="E168" s="17">
        <v>4.4943820224719105E-3</v>
      </c>
      <c r="F168" s="16">
        <v>13.000000000000002</v>
      </c>
      <c r="G168" s="17">
        <v>4.6544933762978878E-3</v>
      </c>
      <c r="H168" s="16">
        <v>6.9999999999999991</v>
      </c>
      <c r="I168" s="17">
        <v>2.1077988557663364E-3</v>
      </c>
      <c r="J168" s="16">
        <v>9</v>
      </c>
      <c r="K168" s="17">
        <v>3.3809166040570993E-3</v>
      </c>
      <c r="L168" s="16">
        <v>10</v>
      </c>
      <c r="M168" s="17">
        <v>3.4106412005457058E-3</v>
      </c>
      <c r="N168" s="16">
        <v>3</v>
      </c>
      <c r="O168" s="17">
        <v>1.2733446519524621E-3</v>
      </c>
      <c r="P168" s="18">
        <v>54</v>
      </c>
      <c r="Q168" s="19">
        <v>3.2269630692004251E-3</v>
      </c>
    </row>
    <row r="169" spans="1:17" ht="15" customHeight="1" x14ac:dyDescent="0.5">
      <c r="A169" s="62" t="s">
        <v>36</v>
      </c>
      <c r="B169" s="63" t="s">
        <v>697</v>
      </c>
      <c r="C169" s="66" t="s">
        <v>877</v>
      </c>
      <c r="D169" s="22">
        <v>7</v>
      </c>
      <c r="E169" s="23">
        <v>2.6217228464419477E-3</v>
      </c>
      <c r="F169" s="22">
        <v>2</v>
      </c>
      <c r="G169" s="23">
        <v>7.1607590404582869E-4</v>
      </c>
      <c r="H169" s="22">
        <v>8</v>
      </c>
      <c r="I169" s="23">
        <v>2.4089129780186709E-3</v>
      </c>
      <c r="J169" s="22">
        <v>9</v>
      </c>
      <c r="K169" s="23">
        <v>3.3809166040570993E-3</v>
      </c>
      <c r="L169" s="22">
        <v>5</v>
      </c>
      <c r="M169" s="23">
        <v>1.7053206002728529E-3</v>
      </c>
      <c r="N169" s="22">
        <v>3</v>
      </c>
      <c r="O169" s="23">
        <v>1.2733446519524621E-3</v>
      </c>
      <c r="P169" s="24">
        <v>34.000000000000007</v>
      </c>
      <c r="Q169" s="25">
        <v>2.0317915620891571E-3</v>
      </c>
    </row>
    <row r="170" spans="1:17" ht="15" customHeight="1" x14ac:dyDescent="0.5">
      <c r="A170" s="64" t="s">
        <v>36</v>
      </c>
      <c r="B170" s="65" t="s">
        <v>697</v>
      </c>
      <c r="C170" s="67" t="s">
        <v>876</v>
      </c>
      <c r="D170" s="16">
        <v>3</v>
      </c>
      <c r="E170" s="17">
        <v>1.1235955056179776E-3</v>
      </c>
      <c r="F170" s="16">
        <v>7</v>
      </c>
      <c r="G170" s="17">
        <v>2.5062656641604004E-3</v>
      </c>
      <c r="H170" s="16">
        <v>8</v>
      </c>
      <c r="I170" s="17">
        <v>2.4089129780186709E-3</v>
      </c>
      <c r="J170" s="16">
        <v>12.000000000000002</v>
      </c>
      <c r="K170" s="17">
        <v>4.5078888054094664E-3</v>
      </c>
      <c r="L170" s="16">
        <v>6</v>
      </c>
      <c r="M170" s="17">
        <v>2.0463847203274236E-3</v>
      </c>
      <c r="N170" s="16">
        <v>9</v>
      </c>
      <c r="O170" s="17">
        <v>3.8200339558573863E-3</v>
      </c>
      <c r="P170" s="18">
        <v>45</v>
      </c>
      <c r="Q170" s="19">
        <v>2.6891358910003543E-3</v>
      </c>
    </row>
    <row r="171" spans="1:17" ht="15" customHeight="1" x14ac:dyDescent="0.5">
      <c r="A171" s="62" t="s">
        <v>36</v>
      </c>
      <c r="B171" s="63" t="s">
        <v>697</v>
      </c>
      <c r="C171" s="66" t="s">
        <v>875</v>
      </c>
      <c r="D171" s="22">
        <v>7.9999999999999991</v>
      </c>
      <c r="E171" s="23">
        <v>2.9962546816479398E-3</v>
      </c>
      <c r="F171" s="22">
        <v>11</v>
      </c>
      <c r="G171" s="23">
        <v>3.9384174722520583E-3</v>
      </c>
      <c r="H171" s="22">
        <v>6</v>
      </c>
      <c r="I171" s="23">
        <v>1.806684733514003E-3</v>
      </c>
      <c r="J171" s="22">
        <v>13</v>
      </c>
      <c r="K171" s="23">
        <v>4.883546205860255E-3</v>
      </c>
      <c r="L171" s="22">
        <v>8</v>
      </c>
      <c r="M171" s="23">
        <v>2.7285129604365647E-3</v>
      </c>
      <c r="N171" s="22">
        <v>7</v>
      </c>
      <c r="O171" s="23">
        <v>2.9711375212224116E-3</v>
      </c>
      <c r="P171" s="24">
        <v>53.000000000000007</v>
      </c>
      <c r="Q171" s="25">
        <v>3.1672044938448624E-3</v>
      </c>
    </row>
    <row r="172" spans="1:17" ht="15" customHeight="1" x14ac:dyDescent="0.5">
      <c r="A172" s="64" t="s">
        <v>36</v>
      </c>
      <c r="B172" s="65" t="s">
        <v>697</v>
      </c>
      <c r="C172" s="67" t="s">
        <v>872</v>
      </c>
      <c r="D172" s="16">
        <v>4</v>
      </c>
      <c r="E172" s="17">
        <v>1.4981273408239701E-3</v>
      </c>
      <c r="F172" s="16">
        <v>12.999999999999998</v>
      </c>
      <c r="G172" s="17">
        <v>4.6544933762978861E-3</v>
      </c>
      <c r="H172" s="16">
        <v>7</v>
      </c>
      <c r="I172" s="17">
        <v>2.1077988557663368E-3</v>
      </c>
      <c r="J172" s="16">
        <v>6.9999999999999991</v>
      </c>
      <c r="K172" s="17">
        <v>2.6296018031555213E-3</v>
      </c>
      <c r="L172" s="16">
        <v>13</v>
      </c>
      <c r="M172" s="17">
        <v>4.4338335607094171E-3</v>
      </c>
      <c r="N172" s="16">
        <v>12</v>
      </c>
      <c r="O172" s="17">
        <v>5.0933786078098484E-3</v>
      </c>
      <c r="P172" s="18">
        <v>55.999999999999993</v>
      </c>
      <c r="Q172" s="19">
        <v>3.3464802199115518E-3</v>
      </c>
    </row>
    <row r="173" spans="1:17" x14ac:dyDescent="0.5">
      <c r="A173" s="10" t="s">
        <v>38</v>
      </c>
      <c r="B173" s="61" t="s">
        <v>698</v>
      </c>
      <c r="C173" s="11" t="s">
        <v>859</v>
      </c>
      <c r="D173" s="12">
        <v>21068.999999999993</v>
      </c>
      <c r="E173" s="13">
        <v>1</v>
      </c>
      <c r="F173" s="12">
        <v>14675.000000000015</v>
      </c>
      <c r="G173" s="13">
        <v>1</v>
      </c>
      <c r="H173" s="12">
        <v>14210.000000000007</v>
      </c>
      <c r="I173" s="13">
        <v>1</v>
      </c>
      <c r="J173" s="12">
        <v>12076.999999999996</v>
      </c>
      <c r="K173" s="13">
        <v>1</v>
      </c>
      <c r="L173" s="12">
        <v>3557.9999999999995</v>
      </c>
      <c r="M173" s="13">
        <v>1</v>
      </c>
      <c r="N173" s="12">
        <v>5011.0000000000055</v>
      </c>
      <c r="O173" s="13">
        <v>1</v>
      </c>
      <c r="P173" s="12">
        <v>70599.999999999985</v>
      </c>
      <c r="Q173" s="13">
        <v>1</v>
      </c>
    </row>
    <row r="174" spans="1:17" ht="15" customHeight="1" x14ac:dyDescent="0.5">
      <c r="A174" s="62" t="s">
        <v>38</v>
      </c>
      <c r="B174" s="63" t="s">
        <v>698</v>
      </c>
      <c r="C174" s="66" t="s">
        <v>881</v>
      </c>
      <c r="D174" s="22">
        <v>11436.999999999993</v>
      </c>
      <c r="E174" s="23">
        <v>0.54283544544116935</v>
      </c>
      <c r="F174" s="22">
        <v>6795.9999999999982</v>
      </c>
      <c r="G174" s="23">
        <v>0.46310051107325323</v>
      </c>
      <c r="H174" s="22">
        <v>6536.9999999999991</v>
      </c>
      <c r="I174" s="23">
        <v>0.46002814919071044</v>
      </c>
      <c r="J174" s="22">
        <v>5360.0000000000036</v>
      </c>
      <c r="K174" s="23">
        <v>0.44381882917943244</v>
      </c>
      <c r="L174" s="22">
        <v>1048.0000000000009</v>
      </c>
      <c r="M174" s="23">
        <v>0.29454749859471641</v>
      </c>
      <c r="N174" s="22">
        <v>2600.9999999999986</v>
      </c>
      <c r="O174" s="23">
        <v>0.51905807224106881</v>
      </c>
      <c r="P174" s="24">
        <v>33779.000000000007</v>
      </c>
      <c r="Q174" s="25">
        <v>0.47845609065155825</v>
      </c>
    </row>
    <row r="175" spans="1:17" ht="15" customHeight="1" x14ac:dyDescent="0.5">
      <c r="A175" s="64" t="s">
        <v>38</v>
      </c>
      <c r="B175" s="65" t="s">
        <v>698</v>
      </c>
      <c r="C175" s="67" t="s">
        <v>880</v>
      </c>
      <c r="D175" s="16">
        <v>8289.9999999999964</v>
      </c>
      <c r="E175" s="17">
        <v>0.39346907779201667</v>
      </c>
      <c r="F175" s="16">
        <v>6721.9999999999982</v>
      </c>
      <c r="G175" s="17">
        <v>0.45805792163543385</v>
      </c>
      <c r="H175" s="16">
        <v>6633.9999999999982</v>
      </c>
      <c r="I175" s="17">
        <v>0.46685432793807136</v>
      </c>
      <c r="J175" s="16">
        <v>5688</v>
      </c>
      <c r="K175" s="17">
        <v>0.47097789186056155</v>
      </c>
      <c r="L175" s="16">
        <v>2300</v>
      </c>
      <c r="M175" s="17">
        <v>0.64643057897695344</v>
      </c>
      <c r="N175" s="16">
        <v>1983.0000000000027</v>
      </c>
      <c r="O175" s="17">
        <v>0.39572939533027351</v>
      </c>
      <c r="P175" s="18">
        <v>31616.999999999982</v>
      </c>
      <c r="Q175" s="19">
        <v>0.44783286118980148</v>
      </c>
    </row>
    <row r="176" spans="1:17" ht="15" customHeight="1" x14ac:dyDescent="0.5">
      <c r="A176" s="62" t="s">
        <v>38</v>
      </c>
      <c r="B176" s="63" t="s">
        <v>698</v>
      </c>
      <c r="C176" s="66" t="s">
        <v>879</v>
      </c>
      <c r="D176" s="22">
        <v>386</v>
      </c>
      <c r="E176" s="23">
        <v>1.8320755612511279E-2</v>
      </c>
      <c r="F176" s="22">
        <v>354.00000000000023</v>
      </c>
      <c r="G176" s="23">
        <v>2.4122657580919925E-2</v>
      </c>
      <c r="H176" s="22">
        <v>356.00000000000023</v>
      </c>
      <c r="I176" s="23">
        <v>2.5052779732582697E-2</v>
      </c>
      <c r="J176" s="22">
        <v>204.00000000000011</v>
      </c>
      <c r="K176" s="23">
        <v>1.6891612155336605E-2</v>
      </c>
      <c r="L176" s="22">
        <v>71</v>
      </c>
      <c r="M176" s="23">
        <v>1.9955030916245085E-2</v>
      </c>
      <c r="N176" s="22">
        <v>86.000000000000014</v>
      </c>
      <c r="O176" s="23">
        <v>1.7162243065256419E-2</v>
      </c>
      <c r="P176" s="24">
        <v>1457.0000000000005</v>
      </c>
      <c r="Q176" s="25">
        <v>2.0637393767705393E-2</v>
      </c>
    </row>
    <row r="177" spans="1:17" ht="15" customHeight="1" x14ac:dyDescent="0.5">
      <c r="A177" s="64" t="s">
        <v>38</v>
      </c>
      <c r="B177" s="65" t="s">
        <v>698</v>
      </c>
      <c r="C177" s="67" t="s">
        <v>878</v>
      </c>
      <c r="D177" s="16">
        <v>181.99999999999991</v>
      </c>
      <c r="E177" s="17">
        <v>8.6382837343965055E-3</v>
      </c>
      <c r="F177" s="16">
        <v>138.00000000000003</v>
      </c>
      <c r="G177" s="17">
        <v>9.4037478705281015E-3</v>
      </c>
      <c r="H177" s="16">
        <v>89.999999999999972</v>
      </c>
      <c r="I177" s="17">
        <v>6.3335679099225835E-3</v>
      </c>
      <c r="J177" s="16">
        <v>162.00000000000003</v>
      </c>
      <c r="K177" s="17">
        <v>1.3413927299826121E-2</v>
      </c>
      <c r="L177" s="16">
        <v>25.000000000000007</v>
      </c>
      <c r="M177" s="17">
        <v>7.0264193367060171E-3</v>
      </c>
      <c r="N177" s="16">
        <v>102</v>
      </c>
      <c r="O177" s="17">
        <v>2.035521851925761E-2</v>
      </c>
      <c r="P177" s="18">
        <v>698.99999999999932</v>
      </c>
      <c r="Q177" s="19">
        <v>9.9008498583569322E-3</v>
      </c>
    </row>
    <row r="178" spans="1:17" ht="15" customHeight="1" x14ac:dyDescent="0.5">
      <c r="A178" s="62" t="s">
        <v>38</v>
      </c>
      <c r="B178" s="63" t="s">
        <v>698</v>
      </c>
      <c r="C178" s="66" t="s">
        <v>877</v>
      </c>
      <c r="D178" s="22">
        <v>58.999999999999986</v>
      </c>
      <c r="E178" s="23">
        <v>2.8003227490626041E-3</v>
      </c>
      <c r="F178" s="22">
        <v>53.999999999999993</v>
      </c>
      <c r="G178" s="23">
        <v>3.6797274275979521E-3</v>
      </c>
      <c r="H178" s="22">
        <v>40.000000000000007</v>
      </c>
      <c r="I178" s="23">
        <v>2.8149190710767056E-3</v>
      </c>
      <c r="J178" s="22">
        <v>65</v>
      </c>
      <c r="K178" s="23">
        <v>5.382131324004307E-3</v>
      </c>
      <c r="L178" s="22">
        <v>10</v>
      </c>
      <c r="M178" s="23">
        <v>2.8105677346824064E-3</v>
      </c>
      <c r="N178" s="22">
        <v>47.000000000000007</v>
      </c>
      <c r="O178" s="23">
        <v>9.3793653961285091E-3</v>
      </c>
      <c r="P178" s="24">
        <v>275.00000000000006</v>
      </c>
      <c r="Q178" s="25">
        <v>3.8951841359773386E-3</v>
      </c>
    </row>
    <row r="179" spans="1:17" ht="15" customHeight="1" x14ac:dyDescent="0.5">
      <c r="A179" s="64" t="s">
        <v>38</v>
      </c>
      <c r="B179" s="65" t="s">
        <v>698</v>
      </c>
      <c r="C179" s="67" t="s">
        <v>876</v>
      </c>
      <c r="D179" s="16">
        <v>468</v>
      </c>
      <c r="E179" s="17">
        <v>2.2212729602733884E-2</v>
      </c>
      <c r="F179" s="16">
        <v>376.99999999999989</v>
      </c>
      <c r="G179" s="17">
        <v>2.5689948892674584E-2</v>
      </c>
      <c r="H179" s="16">
        <v>268</v>
      </c>
      <c r="I179" s="17">
        <v>1.8859957776213923E-2</v>
      </c>
      <c r="J179" s="16">
        <v>95</v>
      </c>
      <c r="K179" s="17">
        <v>7.866191935083219E-3</v>
      </c>
      <c r="L179" s="16">
        <v>39</v>
      </c>
      <c r="M179" s="17">
        <v>1.0961214165261387E-2</v>
      </c>
      <c r="N179" s="16">
        <v>16</v>
      </c>
      <c r="O179" s="17">
        <v>3.1929754540011941E-3</v>
      </c>
      <c r="P179" s="18">
        <v>1263.0000000000005</v>
      </c>
      <c r="Q179" s="19">
        <v>1.7889518413597743E-2</v>
      </c>
    </row>
    <row r="180" spans="1:17" ht="15" customHeight="1" x14ac:dyDescent="0.5">
      <c r="A180" s="62" t="s">
        <v>38</v>
      </c>
      <c r="B180" s="63" t="s">
        <v>698</v>
      </c>
      <c r="C180" s="66" t="s">
        <v>875</v>
      </c>
      <c r="D180" s="22">
        <v>19</v>
      </c>
      <c r="E180" s="23">
        <v>9.0179885139304221E-4</v>
      </c>
      <c r="F180" s="22">
        <v>13</v>
      </c>
      <c r="G180" s="23">
        <v>8.8586030664395147E-4</v>
      </c>
      <c r="H180" s="22">
        <v>52.999999999999993</v>
      </c>
      <c r="I180" s="23">
        <v>3.7297677691766336E-3</v>
      </c>
      <c r="J180" s="22">
        <v>9</v>
      </c>
      <c r="K180" s="23">
        <v>7.4521818332367326E-4</v>
      </c>
      <c r="L180" s="22">
        <v>6</v>
      </c>
      <c r="M180" s="23">
        <v>1.6863406408094436E-3</v>
      </c>
      <c r="N180" s="22">
        <v>11</v>
      </c>
      <c r="O180" s="23">
        <v>2.1951706246258209E-3</v>
      </c>
      <c r="P180" s="24">
        <v>111.00000000000001</v>
      </c>
      <c r="Q180" s="25">
        <v>1.5722379603399438E-3</v>
      </c>
    </row>
    <row r="181" spans="1:17" ht="15" customHeight="1" x14ac:dyDescent="0.5">
      <c r="A181" s="64" t="s">
        <v>38</v>
      </c>
      <c r="B181" s="65" t="s">
        <v>698</v>
      </c>
      <c r="C181" s="67" t="s">
        <v>874</v>
      </c>
      <c r="D181" s="16">
        <v>2</v>
      </c>
      <c r="E181" s="17">
        <v>9.4926194883478149E-5</v>
      </c>
      <c r="F181" s="16"/>
      <c r="G181" s="17">
        <v>0</v>
      </c>
      <c r="H181" s="16"/>
      <c r="I181" s="17">
        <v>0</v>
      </c>
      <c r="J181" s="16"/>
      <c r="K181" s="17">
        <v>0</v>
      </c>
      <c r="L181" s="16">
        <v>1</v>
      </c>
      <c r="M181" s="17">
        <v>2.8105677346824064E-4</v>
      </c>
      <c r="N181" s="16">
        <v>1</v>
      </c>
      <c r="O181" s="17">
        <v>1.9956096587507463E-4</v>
      </c>
      <c r="P181" s="18">
        <v>4</v>
      </c>
      <c r="Q181" s="19">
        <v>5.6657223796034008E-5</v>
      </c>
    </row>
    <row r="182" spans="1:17" ht="15" customHeight="1" x14ac:dyDescent="0.5">
      <c r="A182" s="62" t="s">
        <v>38</v>
      </c>
      <c r="B182" s="63" t="s">
        <v>698</v>
      </c>
      <c r="C182" s="66" t="s">
        <v>873</v>
      </c>
      <c r="D182" s="22">
        <v>2</v>
      </c>
      <c r="E182" s="23">
        <v>9.4926194883478149E-5</v>
      </c>
      <c r="F182" s="22">
        <v>3</v>
      </c>
      <c r="G182" s="23">
        <v>2.0442930153321957E-4</v>
      </c>
      <c r="H182" s="22">
        <v>2</v>
      </c>
      <c r="I182" s="23">
        <v>1.4074595355383527E-4</v>
      </c>
      <c r="J182" s="22">
        <v>3</v>
      </c>
      <c r="K182" s="23">
        <v>2.4840606110789111E-4</v>
      </c>
      <c r="L182" s="22">
        <v>2</v>
      </c>
      <c r="M182" s="23">
        <v>5.6211354693648128E-4</v>
      </c>
      <c r="N182" s="22">
        <v>2</v>
      </c>
      <c r="O182" s="23">
        <v>3.9912193175014926E-4</v>
      </c>
      <c r="P182" s="24">
        <v>14.000000000000002</v>
      </c>
      <c r="Q182" s="25">
        <v>1.9830028328611906E-4</v>
      </c>
    </row>
    <row r="183" spans="1:17" ht="15" customHeight="1" x14ac:dyDescent="0.5">
      <c r="A183" s="64" t="s">
        <v>38</v>
      </c>
      <c r="B183" s="65" t="s">
        <v>698</v>
      </c>
      <c r="C183" s="67" t="s">
        <v>872</v>
      </c>
      <c r="D183" s="16">
        <v>224.00000000000009</v>
      </c>
      <c r="E183" s="17">
        <v>1.0631733826949555E-2</v>
      </c>
      <c r="F183" s="16">
        <v>218.00000000000006</v>
      </c>
      <c r="G183" s="17">
        <v>1.4855195911413958E-2</v>
      </c>
      <c r="H183" s="16">
        <v>230</v>
      </c>
      <c r="I183" s="17">
        <v>1.6185784658691055E-2</v>
      </c>
      <c r="J183" s="16">
        <v>491</v>
      </c>
      <c r="K183" s="17">
        <v>4.0655792001324846E-2</v>
      </c>
      <c r="L183" s="16">
        <v>56.000000000000007</v>
      </c>
      <c r="M183" s="17">
        <v>1.5739179314221478E-2</v>
      </c>
      <c r="N183" s="16">
        <v>162</v>
      </c>
      <c r="O183" s="17">
        <v>3.2328876471762087E-2</v>
      </c>
      <c r="P183" s="18">
        <v>1380.9999999999991</v>
      </c>
      <c r="Q183" s="19">
        <v>1.9560906515580727E-2</v>
      </c>
    </row>
    <row r="184" spans="1:17" x14ac:dyDescent="0.5">
      <c r="A184" s="10" t="s">
        <v>40</v>
      </c>
      <c r="B184" s="61" t="s">
        <v>699</v>
      </c>
      <c r="C184" s="11" t="s">
        <v>859</v>
      </c>
      <c r="D184" s="12">
        <v>3771.0000000000027</v>
      </c>
      <c r="E184" s="13">
        <v>1</v>
      </c>
      <c r="F184" s="12">
        <v>4318.0000000000009</v>
      </c>
      <c r="G184" s="13">
        <v>1</v>
      </c>
      <c r="H184" s="12">
        <v>3768.0000000000032</v>
      </c>
      <c r="I184" s="13">
        <v>1</v>
      </c>
      <c r="J184" s="12">
        <v>3209.0000000000032</v>
      </c>
      <c r="K184" s="13">
        <v>1</v>
      </c>
      <c r="L184" s="12">
        <v>1532.0000000000011</v>
      </c>
      <c r="M184" s="13">
        <v>1</v>
      </c>
      <c r="N184" s="12">
        <v>2404.0000000000045</v>
      </c>
      <c r="O184" s="13">
        <v>1</v>
      </c>
      <c r="P184" s="12">
        <v>19001.999999999967</v>
      </c>
      <c r="Q184" s="13">
        <v>1</v>
      </c>
    </row>
    <row r="185" spans="1:17" ht="15" customHeight="1" x14ac:dyDescent="0.5">
      <c r="A185" s="62" t="s">
        <v>40</v>
      </c>
      <c r="B185" s="63" t="s">
        <v>699</v>
      </c>
      <c r="C185" s="66" t="s">
        <v>881</v>
      </c>
      <c r="D185" s="22">
        <v>1222</v>
      </c>
      <c r="E185" s="23">
        <v>0.32405197560328802</v>
      </c>
      <c r="F185" s="22">
        <v>1194.0000000000007</v>
      </c>
      <c r="G185" s="23">
        <v>0.27651690597498851</v>
      </c>
      <c r="H185" s="22">
        <v>1358.9999999999998</v>
      </c>
      <c r="I185" s="23">
        <v>0.36066878980891681</v>
      </c>
      <c r="J185" s="22">
        <v>1027.0000000000005</v>
      </c>
      <c r="K185" s="23">
        <v>0.32003739482704874</v>
      </c>
      <c r="L185" s="22">
        <v>700.00000000000023</v>
      </c>
      <c r="M185" s="23">
        <v>0.45691906005221911</v>
      </c>
      <c r="N185" s="22">
        <v>933.99999999999966</v>
      </c>
      <c r="O185" s="23">
        <v>0.38851913477537342</v>
      </c>
      <c r="P185" s="24">
        <v>6436.0000000000064</v>
      </c>
      <c r="Q185" s="25">
        <v>0.33870118934849053</v>
      </c>
    </row>
    <row r="186" spans="1:17" ht="15" customHeight="1" x14ac:dyDescent="0.5">
      <c r="A186" s="64" t="s">
        <v>40</v>
      </c>
      <c r="B186" s="65" t="s">
        <v>699</v>
      </c>
      <c r="C186" s="67" t="s">
        <v>880</v>
      </c>
      <c r="D186" s="16">
        <v>2299.0000000000009</v>
      </c>
      <c r="E186" s="17">
        <v>0.6096526120392467</v>
      </c>
      <c r="F186" s="16">
        <v>2888.0000000000005</v>
      </c>
      <c r="G186" s="17">
        <v>0.66882816118573407</v>
      </c>
      <c r="H186" s="16">
        <v>2100.0000000000014</v>
      </c>
      <c r="I186" s="17">
        <v>0.55732484076433109</v>
      </c>
      <c r="J186" s="16">
        <v>1962.0000000000011</v>
      </c>
      <c r="K186" s="17">
        <v>0.61140542224992189</v>
      </c>
      <c r="L186" s="16">
        <v>765.00000000000034</v>
      </c>
      <c r="M186" s="17">
        <v>0.49934725848563954</v>
      </c>
      <c r="N186" s="16">
        <v>1342.0000000000005</v>
      </c>
      <c r="O186" s="17">
        <v>0.55823627287853494</v>
      </c>
      <c r="P186" s="18">
        <v>11355.999999999993</v>
      </c>
      <c r="Q186" s="19">
        <v>0.59762130302073535</v>
      </c>
    </row>
    <row r="187" spans="1:17" ht="15" customHeight="1" x14ac:dyDescent="0.5">
      <c r="A187" s="62" t="s">
        <v>40</v>
      </c>
      <c r="B187" s="63" t="s">
        <v>699</v>
      </c>
      <c r="C187" s="66" t="s">
        <v>879</v>
      </c>
      <c r="D187" s="22">
        <v>111.00000000000003</v>
      </c>
      <c r="E187" s="23">
        <v>2.9435163086714386E-2</v>
      </c>
      <c r="F187" s="22">
        <v>107.00000000000003</v>
      </c>
      <c r="G187" s="23">
        <v>2.4779990736452061E-2</v>
      </c>
      <c r="H187" s="22">
        <v>158.99999999999997</v>
      </c>
      <c r="I187" s="23">
        <v>4.2197452229299319E-2</v>
      </c>
      <c r="J187" s="22">
        <v>112</v>
      </c>
      <c r="K187" s="23">
        <v>3.4901838578996536E-2</v>
      </c>
      <c r="L187" s="22">
        <v>26</v>
      </c>
      <c r="M187" s="23">
        <v>1.6971279373368134E-2</v>
      </c>
      <c r="N187" s="22">
        <v>69</v>
      </c>
      <c r="O187" s="23">
        <v>2.8702163061564007E-2</v>
      </c>
      <c r="P187" s="24">
        <v>584.00000000000045</v>
      </c>
      <c r="Q187" s="25">
        <v>3.0733606988738105E-2</v>
      </c>
    </row>
    <row r="188" spans="1:17" ht="15" customHeight="1" x14ac:dyDescent="0.5">
      <c r="A188" s="64" t="s">
        <v>40</v>
      </c>
      <c r="B188" s="65" t="s">
        <v>699</v>
      </c>
      <c r="C188" s="67" t="s">
        <v>878</v>
      </c>
      <c r="D188" s="16">
        <v>35</v>
      </c>
      <c r="E188" s="17">
        <v>9.2813577300450735E-3</v>
      </c>
      <c r="F188" s="16">
        <v>19</v>
      </c>
      <c r="G188" s="17">
        <v>4.4001852709587763E-3</v>
      </c>
      <c r="H188" s="16">
        <v>36</v>
      </c>
      <c r="I188" s="17">
        <v>9.5541401273885277E-3</v>
      </c>
      <c r="J188" s="16">
        <v>25.000000000000007</v>
      </c>
      <c r="K188" s="17">
        <v>7.7905889685260139E-3</v>
      </c>
      <c r="L188" s="16">
        <v>11</v>
      </c>
      <c r="M188" s="17">
        <v>7.1801566579634416E-3</v>
      </c>
      <c r="N188" s="16">
        <v>13</v>
      </c>
      <c r="O188" s="17">
        <v>5.4076539101497404E-3</v>
      </c>
      <c r="P188" s="18">
        <v>138.99999999999991</v>
      </c>
      <c r="Q188" s="19">
        <v>7.3150194716345733E-3</v>
      </c>
    </row>
    <row r="189" spans="1:17" ht="15" customHeight="1" x14ac:dyDescent="0.5">
      <c r="A189" s="62" t="s">
        <v>40</v>
      </c>
      <c r="B189" s="63" t="s">
        <v>699</v>
      </c>
      <c r="C189" s="66" t="s">
        <v>877</v>
      </c>
      <c r="D189" s="22">
        <v>47</v>
      </c>
      <c r="E189" s="23">
        <v>1.2463537523203385E-2</v>
      </c>
      <c r="F189" s="22">
        <v>36.999999999999993</v>
      </c>
      <c r="G189" s="23">
        <v>8.5687818434460362E-3</v>
      </c>
      <c r="H189" s="22">
        <v>46</v>
      </c>
      <c r="I189" s="23">
        <v>1.2208067940552007E-2</v>
      </c>
      <c r="J189" s="22">
        <v>45.999999999999986</v>
      </c>
      <c r="K189" s="23">
        <v>1.4334683702087857E-2</v>
      </c>
      <c r="L189" s="22">
        <v>16.000000000000004</v>
      </c>
      <c r="M189" s="23">
        <v>1.0443864229765008E-2</v>
      </c>
      <c r="N189" s="22">
        <v>21</v>
      </c>
      <c r="O189" s="23">
        <v>8.7354409317803496E-3</v>
      </c>
      <c r="P189" s="24">
        <v>212.99999999999994</v>
      </c>
      <c r="Q189" s="25">
        <v>1.1209346384591113E-2</v>
      </c>
    </row>
    <row r="190" spans="1:17" ht="15" customHeight="1" x14ac:dyDescent="0.5">
      <c r="A190" s="64" t="s">
        <v>40</v>
      </c>
      <c r="B190" s="65" t="s">
        <v>699</v>
      </c>
      <c r="C190" s="67" t="s">
        <v>876</v>
      </c>
      <c r="D190" s="16">
        <v>36.000000000000007</v>
      </c>
      <c r="E190" s="17">
        <v>9.5465393794749356E-3</v>
      </c>
      <c r="F190" s="16">
        <v>38</v>
      </c>
      <c r="G190" s="17">
        <v>8.8003705419175526E-3</v>
      </c>
      <c r="H190" s="16">
        <v>42.999999999999993</v>
      </c>
      <c r="I190" s="17">
        <v>1.1411889596602963E-2</v>
      </c>
      <c r="J190" s="16">
        <v>27.000000000000007</v>
      </c>
      <c r="K190" s="17">
        <v>8.4138360860080957E-3</v>
      </c>
      <c r="L190" s="16">
        <v>7</v>
      </c>
      <c r="M190" s="17">
        <v>4.56919060052219E-3</v>
      </c>
      <c r="N190" s="16">
        <v>16</v>
      </c>
      <c r="O190" s="17">
        <v>6.6555740432612184E-3</v>
      </c>
      <c r="P190" s="18">
        <v>167.00000000000003</v>
      </c>
      <c r="Q190" s="19">
        <v>8.78854857383435E-3</v>
      </c>
    </row>
    <row r="191" spans="1:17" ht="15" customHeight="1" x14ac:dyDescent="0.5">
      <c r="A191" s="62" t="s">
        <v>40</v>
      </c>
      <c r="B191" s="63" t="s">
        <v>699</v>
      </c>
      <c r="C191" s="66" t="s">
        <v>875</v>
      </c>
      <c r="D191" s="22">
        <v>11</v>
      </c>
      <c r="E191" s="23">
        <v>2.916998143728452E-3</v>
      </c>
      <c r="F191" s="22">
        <v>16.000000000000004</v>
      </c>
      <c r="G191" s="23">
        <v>3.7054191755442334E-3</v>
      </c>
      <c r="H191" s="22">
        <v>12.999999999999998</v>
      </c>
      <c r="I191" s="23">
        <v>3.4501061571125232E-3</v>
      </c>
      <c r="J191" s="22">
        <v>4</v>
      </c>
      <c r="K191" s="23">
        <v>1.246494234964162E-3</v>
      </c>
      <c r="L191" s="22">
        <v>2</v>
      </c>
      <c r="M191" s="23">
        <v>1.3054830287206256E-3</v>
      </c>
      <c r="N191" s="22">
        <v>6</v>
      </c>
      <c r="O191" s="23">
        <v>2.4958402662229569E-3</v>
      </c>
      <c r="P191" s="24">
        <v>52.000000000000007</v>
      </c>
      <c r="Q191" s="25">
        <v>2.7365540469424321E-3</v>
      </c>
    </row>
    <row r="192" spans="1:17" ht="15" customHeight="1" x14ac:dyDescent="0.5">
      <c r="A192" s="64" t="s">
        <v>40</v>
      </c>
      <c r="B192" s="65" t="s">
        <v>699</v>
      </c>
      <c r="C192" s="67" t="s">
        <v>874</v>
      </c>
      <c r="D192" s="16">
        <v>1</v>
      </c>
      <c r="E192" s="17">
        <v>2.6518164942985925E-4</v>
      </c>
      <c r="F192" s="16">
        <v>5</v>
      </c>
      <c r="G192" s="17">
        <v>1.1579434923575727E-3</v>
      </c>
      <c r="H192" s="16">
        <v>4</v>
      </c>
      <c r="I192" s="17">
        <v>1.0615711252653919E-3</v>
      </c>
      <c r="J192" s="16"/>
      <c r="K192" s="17">
        <v>0</v>
      </c>
      <c r="L192" s="16">
        <v>1</v>
      </c>
      <c r="M192" s="17">
        <v>6.5274151436031278E-4</v>
      </c>
      <c r="N192" s="16"/>
      <c r="O192" s="17">
        <v>0</v>
      </c>
      <c r="P192" s="18">
        <v>11</v>
      </c>
      <c r="Q192" s="19">
        <v>5.7888643300705288E-4</v>
      </c>
    </row>
    <row r="193" spans="1:17" ht="15" customHeight="1" x14ac:dyDescent="0.5">
      <c r="A193" s="62" t="s">
        <v>40</v>
      </c>
      <c r="B193" s="63" t="s">
        <v>699</v>
      </c>
      <c r="C193" s="66" t="s">
        <v>873</v>
      </c>
      <c r="D193" s="22"/>
      <c r="E193" s="23">
        <v>0</v>
      </c>
      <c r="F193" s="22"/>
      <c r="G193" s="23">
        <v>0</v>
      </c>
      <c r="H193" s="22">
        <v>1</v>
      </c>
      <c r="I193" s="23">
        <v>2.6539278131634797E-4</v>
      </c>
      <c r="J193" s="22"/>
      <c r="K193" s="23">
        <v>0</v>
      </c>
      <c r="L193" s="22"/>
      <c r="M193" s="23">
        <v>0</v>
      </c>
      <c r="N193" s="22"/>
      <c r="O193" s="23">
        <v>0</v>
      </c>
      <c r="P193" s="24">
        <v>1</v>
      </c>
      <c r="Q193" s="25">
        <v>5.2626039364277545E-5</v>
      </c>
    </row>
    <row r="194" spans="1:17" ht="15" customHeight="1" x14ac:dyDescent="0.5">
      <c r="A194" s="64" t="s">
        <v>40</v>
      </c>
      <c r="B194" s="65" t="s">
        <v>699</v>
      </c>
      <c r="C194" s="67" t="s">
        <v>872</v>
      </c>
      <c r="D194" s="16">
        <v>9</v>
      </c>
      <c r="E194" s="17">
        <v>2.3866348448687335E-3</v>
      </c>
      <c r="F194" s="16">
        <v>14</v>
      </c>
      <c r="G194" s="17">
        <v>3.2422417786012038E-3</v>
      </c>
      <c r="H194" s="16">
        <v>6.9999999999999991</v>
      </c>
      <c r="I194" s="17">
        <v>1.8577494692144357E-3</v>
      </c>
      <c r="J194" s="16">
        <v>6</v>
      </c>
      <c r="K194" s="17">
        <v>1.869741352446243E-3</v>
      </c>
      <c r="L194" s="16">
        <v>4</v>
      </c>
      <c r="M194" s="17">
        <v>2.6109660574412511E-3</v>
      </c>
      <c r="N194" s="16">
        <v>3</v>
      </c>
      <c r="O194" s="17">
        <v>1.2479201331114785E-3</v>
      </c>
      <c r="P194" s="18">
        <v>42.999999999999993</v>
      </c>
      <c r="Q194" s="19">
        <v>2.2629196926639335E-3</v>
      </c>
    </row>
    <row r="195" spans="1:17" x14ac:dyDescent="0.5">
      <c r="A195" s="10" t="s">
        <v>42</v>
      </c>
      <c r="B195" s="61" t="s">
        <v>700</v>
      </c>
      <c r="C195" s="11" t="s">
        <v>859</v>
      </c>
      <c r="D195" s="12">
        <v>3679.0000000000005</v>
      </c>
      <c r="E195" s="13">
        <v>1</v>
      </c>
      <c r="F195" s="12">
        <v>2993.0000000000018</v>
      </c>
      <c r="G195" s="13">
        <v>1</v>
      </c>
      <c r="H195" s="12">
        <v>3475.0000000000032</v>
      </c>
      <c r="I195" s="13">
        <v>1</v>
      </c>
      <c r="J195" s="12">
        <v>2873.9999999999982</v>
      </c>
      <c r="K195" s="13">
        <v>1</v>
      </c>
      <c r="L195" s="12">
        <v>408.99999999999983</v>
      </c>
      <c r="M195" s="13">
        <v>1</v>
      </c>
      <c r="N195" s="12">
        <v>1163.0000000000002</v>
      </c>
      <c r="O195" s="13">
        <v>1</v>
      </c>
      <c r="P195" s="12">
        <v>14593.000000000013</v>
      </c>
      <c r="Q195" s="13">
        <v>1</v>
      </c>
    </row>
    <row r="196" spans="1:17" ht="15" customHeight="1" x14ac:dyDescent="0.5">
      <c r="A196" s="62" t="s">
        <v>42</v>
      </c>
      <c r="B196" s="63" t="s">
        <v>700</v>
      </c>
      <c r="C196" s="66" t="s">
        <v>881</v>
      </c>
      <c r="D196" s="22">
        <v>2375.0000000000014</v>
      </c>
      <c r="E196" s="23">
        <v>0.64555585756999212</v>
      </c>
      <c r="F196" s="22">
        <v>1747</v>
      </c>
      <c r="G196" s="23">
        <v>0.58369528900768419</v>
      </c>
      <c r="H196" s="22">
        <v>2007.9999999999998</v>
      </c>
      <c r="I196" s="23">
        <v>0.57784172661870448</v>
      </c>
      <c r="J196" s="22">
        <v>1609.9999999999998</v>
      </c>
      <c r="K196" s="23">
        <v>0.56019485038274208</v>
      </c>
      <c r="L196" s="22">
        <v>260.00000000000006</v>
      </c>
      <c r="M196" s="23">
        <v>0.6356968215158928</v>
      </c>
      <c r="N196" s="22">
        <v>764.99999999999943</v>
      </c>
      <c r="O196" s="23">
        <v>0.6577815993121231</v>
      </c>
      <c r="P196" s="24">
        <v>8765.0000000000055</v>
      </c>
      <c r="Q196" s="25">
        <v>0.6006304392516959</v>
      </c>
    </row>
    <row r="197" spans="1:17" ht="15" customHeight="1" x14ac:dyDescent="0.5">
      <c r="A197" s="64" t="s">
        <v>42</v>
      </c>
      <c r="B197" s="65" t="s">
        <v>700</v>
      </c>
      <c r="C197" s="67" t="s">
        <v>880</v>
      </c>
      <c r="D197" s="16">
        <v>1172.9999999999998</v>
      </c>
      <c r="E197" s="17">
        <v>0.31883664039141063</v>
      </c>
      <c r="F197" s="16">
        <v>1112.9999999999993</v>
      </c>
      <c r="G197" s="17">
        <v>0.37186769127965208</v>
      </c>
      <c r="H197" s="16">
        <v>1297.0000000000002</v>
      </c>
      <c r="I197" s="17">
        <v>0.37323741007194217</v>
      </c>
      <c r="J197" s="16">
        <v>1077</v>
      </c>
      <c r="K197" s="17">
        <v>0.374739039665971</v>
      </c>
      <c r="L197" s="16">
        <v>121.00000000000004</v>
      </c>
      <c r="M197" s="17">
        <v>0.29584352078239634</v>
      </c>
      <c r="N197" s="16">
        <v>324.00000000000006</v>
      </c>
      <c r="O197" s="17">
        <v>0.27858985382631124</v>
      </c>
      <c r="P197" s="18">
        <v>5105</v>
      </c>
      <c r="Q197" s="19">
        <v>0.34982525868567088</v>
      </c>
    </row>
    <row r="198" spans="1:17" ht="15" customHeight="1" x14ac:dyDescent="0.5">
      <c r="A198" s="62" t="s">
        <v>42</v>
      </c>
      <c r="B198" s="63" t="s">
        <v>700</v>
      </c>
      <c r="C198" s="66" t="s">
        <v>879</v>
      </c>
      <c r="D198" s="22">
        <v>79.000000000000043</v>
      </c>
      <c r="E198" s="23">
        <v>2.1473226420222896E-2</v>
      </c>
      <c r="F198" s="22">
        <v>79</v>
      </c>
      <c r="G198" s="23">
        <v>2.6394921483461394E-2</v>
      </c>
      <c r="H198" s="22">
        <v>122.99999999999999</v>
      </c>
      <c r="I198" s="23">
        <v>3.5395683453237375E-2</v>
      </c>
      <c r="J198" s="22">
        <v>136</v>
      </c>
      <c r="K198" s="23">
        <v>4.7320807237299957E-2</v>
      </c>
      <c r="L198" s="22">
        <v>16</v>
      </c>
      <c r="M198" s="23">
        <v>3.9119804400978009E-2</v>
      </c>
      <c r="N198" s="22">
        <v>40.000000000000007</v>
      </c>
      <c r="O198" s="23">
        <v>3.4393809114359415E-2</v>
      </c>
      <c r="P198" s="24">
        <v>472.99999999999994</v>
      </c>
      <c r="Q198" s="25">
        <v>3.2412800657849621E-2</v>
      </c>
    </row>
    <row r="199" spans="1:17" ht="15" customHeight="1" x14ac:dyDescent="0.5">
      <c r="A199" s="64" t="s">
        <v>42</v>
      </c>
      <c r="B199" s="65" t="s">
        <v>700</v>
      </c>
      <c r="C199" s="67" t="s">
        <v>878</v>
      </c>
      <c r="D199" s="16">
        <v>18</v>
      </c>
      <c r="E199" s="17">
        <v>4.8926338678988851E-3</v>
      </c>
      <c r="F199" s="16">
        <v>22</v>
      </c>
      <c r="G199" s="17">
        <v>7.3504844637487417E-3</v>
      </c>
      <c r="H199" s="16">
        <v>11</v>
      </c>
      <c r="I199" s="17">
        <v>3.1654676258992777E-3</v>
      </c>
      <c r="J199" s="16">
        <v>9</v>
      </c>
      <c r="K199" s="17">
        <v>3.1315240083507321E-3</v>
      </c>
      <c r="L199" s="16">
        <v>5</v>
      </c>
      <c r="M199" s="17">
        <v>1.2224938875305629E-2</v>
      </c>
      <c r="N199" s="16">
        <v>23</v>
      </c>
      <c r="O199" s="17">
        <v>1.977644024075666E-2</v>
      </c>
      <c r="P199" s="18">
        <v>87.999999999999986</v>
      </c>
      <c r="Q199" s="19">
        <v>6.0302884944836502E-3</v>
      </c>
    </row>
    <row r="200" spans="1:17" ht="15" customHeight="1" x14ac:dyDescent="0.5">
      <c r="A200" s="62" t="s">
        <v>42</v>
      </c>
      <c r="B200" s="63" t="s">
        <v>700</v>
      </c>
      <c r="C200" s="66" t="s">
        <v>877</v>
      </c>
      <c r="D200" s="22">
        <v>7</v>
      </c>
      <c r="E200" s="23">
        <v>1.9026909486273441E-3</v>
      </c>
      <c r="F200" s="22">
        <v>14.999999999999996</v>
      </c>
      <c r="G200" s="23">
        <v>5.0116939525559597E-3</v>
      </c>
      <c r="H200" s="22">
        <v>8</v>
      </c>
      <c r="I200" s="23">
        <v>2.3021582733812928E-3</v>
      </c>
      <c r="J200" s="22">
        <v>6.9999999999999991</v>
      </c>
      <c r="K200" s="23">
        <v>2.4356297842727916E-3</v>
      </c>
      <c r="L200" s="22">
        <v>3</v>
      </c>
      <c r="M200" s="23">
        <v>7.3349633251833775E-3</v>
      </c>
      <c r="N200" s="22">
        <v>2</v>
      </c>
      <c r="O200" s="23">
        <v>1.7196904557179704E-3</v>
      </c>
      <c r="P200" s="24">
        <v>42.000000000000014</v>
      </c>
      <c r="Q200" s="25">
        <v>2.8780922360035614E-3</v>
      </c>
    </row>
    <row r="201" spans="1:17" ht="15" customHeight="1" x14ac:dyDescent="0.5">
      <c r="A201" s="64" t="s">
        <v>42</v>
      </c>
      <c r="B201" s="65" t="s">
        <v>700</v>
      </c>
      <c r="C201" s="67" t="s">
        <v>876</v>
      </c>
      <c r="D201" s="16">
        <v>6.9999999999999991</v>
      </c>
      <c r="E201" s="17">
        <v>1.9026909486273438E-3</v>
      </c>
      <c r="F201" s="16">
        <v>10</v>
      </c>
      <c r="G201" s="17">
        <v>3.3411293017039738E-3</v>
      </c>
      <c r="H201" s="16">
        <v>11</v>
      </c>
      <c r="I201" s="17">
        <v>3.1654676258992777E-3</v>
      </c>
      <c r="J201" s="16">
        <v>20</v>
      </c>
      <c r="K201" s="17">
        <v>6.9589422407794069E-3</v>
      </c>
      <c r="L201" s="16"/>
      <c r="M201" s="17">
        <v>0</v>
      </c>
      <c r="N201" s="16">
        <v>3</v>
      </c>
      <c r="O201" s="17">
        <v>2.5795356835769554E-3</v>
      </c>
      <c r="P201" s="18">
        <v>51.000000000000014</v>
      </c>
      <c r="Q201" s="19">
        <v>3.4948262865757535E-3</v>
      </c>
    </row>
    <row r="202" spans="1:17" ht="15" customHeight="1" x14ac:dyDescent="0.5">
      <c r="A202" s="62" t="s">
        <v>42</v>
      </c>
      <c r="B202" s="63" t="s">
        <v>700</v>
      </c>
      <c r="C202" s="66" t="s">
        <v>875</v>
      </c>
      <c r="D202" s="22">
        <v>13.999999999999996</v>
      </c>
      <c r="E202" s="23">
        <v>3.8053818972546873E-3</v>
      </c>
      <c r="F202" s="22">
        <v>6</v>
      </c>
      <c r="G202" s="23">
        <v>2.0046775810223841E-3</v>
      </c>
      <c r="H202" s="22">
        <v>6</v>
      </c>
      <c r="I202" s="23">
        <v>1.7266187050359696E-3</v>
      </c>
      <c r="J202" s="22">
        <v>13.999999999999996</v>
      </c>
      <c r="K202" s="23">
        <v>4.8712595685455832E-3</v>
      </c>
      <c r="L202" s="22">
        <v>3</v>
      </c>
      <c r="M202" s="23">
        <v>7.3349633251833775E-3</v>
      </c>
      <c r="N202" s="22">
        <v>5</v>
      </c>
      <c r="O202" s="23">
        <v>4.299226139294926E-3</v>
      </c>
      <c r="P202" s="24">
        <v>48.000000000000014</v>
      </c>
      <c r="Q202" s="25">
        <v>3.289248269718356E-3</v>
      </c>
    </row>
    <row r="203" spans="1:17" ht="15" customHeight="1" x14ac:dyDescent="0.5">
      <c r="A203" s="64" t="s">
        <v>42</v>
      </c>
      <c r="B203" s="65" t="s">
        <v>700</v>
      </c>
      <c r="C203" s="67" t="s">
        <v>874</v>
      </c>
      <c r="D203" s="16"/>
      <c r="E203" s="17">
        <v>0</v>
      </c>
      <c r="F203" s="16"/>
      <c r="G203" s="17">
        <v>0</v>
      </c>
      <c r="H203" s="16"/>
      <c r="I203" s="17">
        <v>0</v>
      </c>
      <c r="J203" s="16"/>
      <c r="K203" s="17">
        <v>0</v>
      </c>
      <c r="L203" s="16"/>
      <c r="M203" s="17">
        <v>0</v>
      </c>
      <c r="N203" s="16">
        <v>1</v>
      </c>
      <c r="O203" s="17">
        <v>8.5984522785898518E-4</v>
      </c>
      <c r="P203" s="18">
        <v>1</v>
      </c>
      <c r="Q203" s="19">
        <v>6.8526005619132398E-5</v>
      </c>
    </row>
    <row r="204" spans="1:17" ht="15" customHeight="1" x14ac:dyDescent="0.5">
      <c r="A204" s="62" t="s">
        <v>42</v>
      </c>
      <c r="B204" s="63" t="s">
        <v>700</v>
      </c>
      <c r="C204" s="66" t="s">
        <v>873</v>
      </c>
      <c r="D204" s="22">
        <v>4</v>
      </c>
      <c r="E204" s="23">
        <v>1.0872519706441968E-3</v>
      </c>
      <c r="F204" s="22">
        <v>1</v>
      </c>
      <c r="G204" s="23">
        <v>3.3411293017039737E-4</v>
      </c>
      <c r="H204" s="22">
        <v>6</v>
      </c>
      <c r="I204" s="23">
        <v>1.7266187050359696E-3</v>
      </c>
      <c r="J204" s="22">
        <v>1</v>
      </c>
      <c r="K204" s="23">
        <v>3.4794711203897031E-4</v>
      </c>
      <c r="L204" s="22"/>
      <c r="M204" s="23">
        <v>0</v>
      </c>
      <c r="N204" s="22"/>
      <c r="O204" s="23">
        <v>0</v>
      </c>
      <c r="P204" s="24">
        <v>12</v>
      </c>
      <c r="Q204" s="25">
        <v>8.2231206742958878E-4</v>
      </c>
    </row>
    <row r="205" spans="1:17" ht="15" customHeight="1" x14ac:dyDescent="0.5">
      <c r="A205" s="64" t="s">
        <v>42</v>
      </c>
      <c r="B205" s="65" t="s">
        <v>700</v>
      </c>
      <c r="C205" s="67" t="s">
        <v>872</v>
      </c>
      <c r="D205" s="16">
        <v>2</v>
      </c>
      <c r="E205" s="17">
        <v>5.4362598532209838E-4</v>
      </c>
      <c r="F205" s="16"/>
      <c r="G205" s="17">
        <v>0</v>
      </c>
      <c r="H205" s="16">
        <v>5</v>
      </c>
      <c r="I205" s="17">
        <v>1.4388489208633081E-3</v>
      </c>
      <c r="J205" s="16"/>
      <c r="K205" s="17">
        <v>0</v>
      </c>
      <c r="L205" s="16">
        <v>1</v>
      </c>
      <c r="M205" s="17">
        <v>2.4449877750611256E-3</v>
      </c>
      <c r="N205" s="16"/>
      <c r="O205" s="17">
        <v>0</v>
      </c>
      <c r="P205" s="18">
        <v>8</v>
      </c>
      <c r="Q205" s="19">
        <v>5.4820804495305919E-4</v>
      </c>
    </row>
    <row r="206" spans="1:17" x14ac:dyDescent="0.5">
      <c r="A206" s="10" t="s">
        <v>44</v>
      </c>
      <c r="B206" s="61" t="s">
        <v>701</v>
      </c>
      <c r="C206" s="11" t="s">
        <v>859</v>
      </c>
      <c r="D206" s="12">
        <v>11020.999999999985</v>
      </c>
      <c r="E206" s="13">
        <v>1</v>
      </c>
      <c r="F206" s="12">
        <v>7446.0000000000009</v>
      </c>
      <c r="G206" s="13">
        <v>1</v>
      </c>
      <c r="H206" s="12">
        <v>4448.0000000000036</v>
      </c>
      <c r="I206" s="13">
        <v>1</v>
      </c>
      <c r="J206" s="12">
        <v>7617.0000000000045</v>
      </c>
      <c r="K206" s="13">
        <v>1</v>
      </c>
      <c r="L206" s="12">
        <v>5995.0000000000055</v>
      </c>
      <c r="M206" s="13">
        <v>1</v>
      </c>
      <c r="N206" s="12">
        <v>9193.9999999999945</v>
      </c>
      <c r="O206" s="13">
        <v>1</v>
      </c>
      <c r="P206" s="12">
        <v>45721.000000000015</v>
      </c>
      <c r="Q206" s="13">
        <v>1</v>
      </c>
    </row>
    <row r="207" spans="1:17" ht="15" customHeight="1" x14ac:dyDescent="0.5">
      <c r="A207" s="62" t="s">
        <v>44</v>
      </c>
      <c r="B207" s="63" t="s">
        <v>701</v>
      </c>
      <c r="C207" s="66" t="s">
        <v>881</v>
      </c>
      <c r="D207" s="22">
        <v>3593.9999999999964</v>
      </c>
      <c r="E207" s="23">
        <v>0.3261047091915435</v>
      </c>
      <c r="F207" s="22">
        <v>2325.0000000000005</v>
      </c>
      <c r="G207" s="23">
        <v>0.31224818694601131</v>
      </c>
      <c r="H207" s="22">
        <v>1389.0000000000009</v>
      </c>
      <c r="I207" s="23">
        <v>0.31227517985611508</v>
      </c>
      <c r="J207" s="22">
        <v>2644.0000000000005</v>
      </c>
      <c r="K207" s="23">
        <v>0.34711828803991052</v>
      </c>
      <c r="L207" s="22">
        <v>2573.0000000000018</v>
      </c>
      <c r="M207" s="23">
        <v>0.42919099249374471</v>
      </c>
      <c r="N207" s="22">
        <v>3793.0000000000005</v>
      </c>
      <c r="O207" s="23">
        <v>0.41255166412877992</v>
      </c>
      <c r="P207" s="24">
        <v>16318.000000000018</v>
      </c>
      <c r="Q207" s="25">
        <v>0.35690382975000573</v>
      </c>
    </row>
    <row r="208" spans="1:17" ht="15" customHeight="1" x14ac:dyDescent="0.5">
      <c r="A208" s="64" t="s">
        <v>44</v>
      </c>
      <c r="B208" s="65" t="s">
        <v>701</v>
      </c>
      <c r="C208" s="67" t="s">
        <v>880</v>
      </c>
      <c r="D208" s="16">
        <v>7035.9999999999955</v>
      </c>
      <c r="E208" s="17">
        <v>0.6384175664640237</v>
      </c>
      <c r="F208" s="16">
        <v>4816.0000000000009</v>
      </c>
      <c r="G208" s="17">
        <v>0.64679022293849053</v>
      </c>
      <c r="H208" s="16">
        <v>2830.9999999999991</v>
      </c>
      <c r="I208" s="17">
        <v>0.63646582733812873</v>
      </c>
      <c r="J208" s="16">
        <v>4643.0000000000018</v>
      </c>
      <c r="K208" s="17">
        <v>0.60955756859656018</v>
      </c>
      <c r="L208" s="16">
        <v>3183.9999999999991</v>
      </c>
      <c r="M208" s="17">
        <v>0.5311092577147617</v>
      </c>
      <c r="N208" s="16">
        <v>5039.0000000000027</v>
      </c>
      <c r="O208" s="17">
        <v>0.54807483141179092</v>
      </c>
      <c r="P208" s="18">
        <v>27548.999999999964</v>
      </c>
      <c r="Q208" s="19">
        <v>0.60254587607445054</v>
      </c>
    </row>
    <row r="209" spans="1:17" ht="15" customHeight="1" x14ac:dyDescent="0.5">
      <c r="A209" s="62" t="s">
        <v>44</v>
      </c>
      <c r="B209" s="63" t="s">
        <v>701</v>
      </c>
      <c r="C209" s="66" t="s">
        <v>879</v>
      </c>
      <c r="D209" s="22">
        <v>182.00000000000006</v>
      </c>
      <c r="E209" s="23">
        <v>1.6513927955720924E-2</v>
      </c>
      <c r="F209" s="22">
        <v>157.00000000000006</v>
      </c>
      <c r="G209" s="23">
        <v>2.1085146387322059E-2</v>
      </c>
      <c r="H209" s="22">
        <v>113</v>
      </c>
      <c r="I209" s="23">
        <v>2.5404676258992787E-2</v>
      </c>
      <c r="J209" s="22">
        <v>148</v>
      </c>
      <c r="K209" s="23">
        <v>1.9430221872128124E-2</v>
      </c>
      <c r="L209" s="22">
        <v>90.000000000000028</v>
      </c>
      <c r="M209" s="23">
        <v>1.5012510425354453E-2</v>
      </c>
      <c r="N209" s="22">
        <v>145</v>
      </c>
      <c r="O209" s="23">
        <v>1.5771155101152935E-2</v>
      </c>
      <c r="P209" s="24">
        <v>834.99999999999966</v>
      </c>
      <c r="Q209" s="25">
        <v>1.8262942630301163E-2</v>
      </c>
    </row>
    <row r="210" spans="1:17" ht="15" customHeight="1" x14ac:dyDescent="0.5">
      <c r="A210" s="64" t="s">
        <v>44</v>
      </c>
      <c r="B210" s="65" t="s">
        <v>701</v>
      </c>
      <c r="C210" s="67" t="s">
        <v>878</v>
      </c>
      <c r="D210" s="16">
        <v>69</v>
      </c>
      <c r="E210" s="17">
        <v>6.2607748843117768E-3</v>
      </c>
      <c r="F210" s="16">
        <v>35</v>
      </c>
      <c r="G210" s="17">
        <v>4.7005103411227496E-3</v>
      </c>
      <c r="H210" s="16">
        <v>29.000000000000014</v>
      </c>
      <c r="I210" s="17">
        <v>6.5197841726618681E-3</v>
      </c>
      <c r="J210" s="16">
        <v>46.999999999999993</v>
      </c>
      <c r="K210" s="17">
        <v>6.1704082972298758E-3</v>
      </c>
      <c r="L210" s="16">
        <v>52.999999999999993</v>
      </c>
      <c r="M210" s="17">
        <v>8.8407005838198414E-3</v>
      </c>
      <c r="N210" s="16">
        <v>65</v>
      </c>
      <c r="O210" s="17">
        <v>7.0698281487926954E-3</v>
      </c>
      <c r="P210" s="18">
        <v>298</v>
      </c>
      <c r="Q210" s="19">
        <v>6.517792699197303E-3</v>
      </c>
    </row>
    <row r="211" spans="1:17" ht="15" customHeight="1" x14ac:dyDescent="0.5">
      <c r="A211" s="62" t="s">
        <v>44</v>
      </c>
      <c r="B211" s="63" t="s">
        <v>701</v>
      </c>
      <c r="C211" s="66" t="s">
        <v>877</v>
      </c>
      <c r="D211" s="22">
        <v>82</v>
      </c>
      <c r="E211" s="23">
        <v>7.4403411668632711E-3</v>
      </c>
      <c r="F211" s="22">
        <v>41.999999999999993</v>
      </c>
      <c r="G211" s="23">
        <v>5.6406124093472988E-3</v>
      </c>
      <c r="H211" s="22">
        <v>23.000000000000007</v>
      </c>
      <c r="I211" s="23">
        <v>5.1708633093525162E-3</v>
      </c>
      <c r="J211" s="22">
        <v>67</v>
      </c>
      <c r="K211" s="23">
        <v>8.7961139556255695E-3</v>
      </c>
      <c r="L211" s="22">
        <v>56.999999999999993</v>
      </c>
      <c r="M211" s="23">
        <v>9.5079232693911497E-3</v>
      </c>
      <c r="N211" s="22">
        <v>93.000000000000014</v>
      </c>
      <c r="O211" s="23">
        <v>1.011529258211878E-2</v>
      </c>
      <c r="P211" s="24">
        <v>364</v>
      </c>
      <c r="Q211" s="25">
        <v>7.961330679556438E-3</v>
      </c>
    </row>
    <row r="212" spans="1:17" ht="15" customHeight="1" x14ac:dyDescent="0.5">
      <c r="A212" s="64" t="s">
        <v>44</v>
      </c>
      <c r="B212" s="65" t="s">
        <v>701</v>
      </c>
      <c r="C212" s="67" t="s">
        <v>876</v>
      </c>
      <c r="D212" s="16">
        <v>14</v>
      </c>
      <c r="E212" s="17">
        <v>1.2703021504400704E-3</v>
      </c>
      <c r="F212" s="16">
        <v>26</v>
      </c>
      <c r="G212" s="17">
        <v>3.4918076819768998E-3</v>
      </c>
      <c r="H212" s="16">
        <v>25.000000000000007</v>
      </c>
      <c r="I212" s="17">
        <v>5.6205035971222993E-3</v>
      </c>
      <c r="J212" s="16">
        <v>16</v>
      </c>
      <c r="K212" s="17">
        <v>2.1005645267165537E-3</v>
      </c>
      <c r="L212" s="16">
        <v>5</v>
      </c>
      <c r="M212" s="17">
        <v>8.3402835696413599E-4</v>
      </c>
      <c r="N212" s="16">
        <v>6.9999999999999991</v>
      </c>
      <c r="O212" s="17">
        <v>7.6136610833152092E-4</v>
      </c>
      <c r="P212" s="18">
        <v>93.000000000000028</v>
      </c>
      <c r="Q212" s="19">
        <v>2.0340762450515078E-3</v>
      </c>
    </row>
    <row r="213" spans="1:17" ht="15" customHeight="1" x14ac:dyDescent="0.5">
      <c r="A213" s="62" t="s">
        <v>44</v>
      </c>
      <c r="B213" s="63" t="s">
        <v>701</v>
      </c>
      <c r="C213" s="66" t="s">
        <v>875</v>
      </c>
      <c r="D213" s="22">
        <v>23.000000000000004</v>
      </c>
      <c r="E213" s="23">
        <v>2.0869249614372592E-3</v>
      </c>
      <c r="F213" s="22">
        <v>22</v>
      </c>
      <c r="G213" s="23">
        <v>2.9546065001343001E-3</v>
      </c>
      <c r="H213" s="22">
        <v>22.000000000000004</v>
      </c>
      <c r="I213" s="23">
        <v>4.9460431654676229E-3</v>
      </c>
      <c r="J213" s="22">
        <v>32.000000000000014</v>
      </c>
      <c r="K213" s="23">
        <v>4.2011290534331091E-3</v>
      </c>
      <c r="L213" s="22">
        <v>10</v>
      </c>
      <c r="M213" s="23">
        <v>1.668056713928272E-3</v>
      </c>
      <c r="N213" s="22">
        <v>23</v>
      </c>
      <c r="O213" s="23">
        <v>2.5016314988035694E-3</v>
      </c>
      <c r="P213" s="24">
        <v>132</v>
      </c>
      <c r="Q213" s="25">
        <v>2.8870759607182691E-3</v>
      </c>
    </row>
    <row r="214" spans="1:17" ht="15" customHeight="1" x14ac:dyDescent="0.5">
      <c r="A214" s="64" t="s">
        <v>44</v>
      </c>
      <c r="B214" s="65" t="s">
        <v>701</v>
      </c>
      <c r="C214" s="67" t="s">
        <v>874</v>
      </c>
      <c r="D214" s="16">
        <v>1</v>
      </c>
      <c r="E214" s="17">
        <v>9.0735867888576481E-5</v>
      </c>
      <c r="F214" s="16">
        <v>1</v>
      </c>
      <c r="G214" s="17">
        <v>1.3430029546064999E-4</v>
      </c>
      <c r="H214" s="16"/>
      <c r="I214" s="17">
        <v>0</v>
      </c>
      <c r="J214" s="16">
        <v>1</v>
      </c>
      <c r="K214" s="17">
        <v>1.3128528291978461E-4</v>
      </c>
      <c r="L214" s="16"/>
      <c r="M214" s="17">
        <v>0</v>
      </c>
      <c r="N214" s="16"/>
      <c r="O214" s="17">
        <v>0</v>
      </c>
      <c r="P214" s="18">
        <v>3</v>
      </c>
      <c r="Q214" s="19">
        <v>6.5615362743597015E-5</v>
      </c>
    </row>
    <row r="215" spans="1:17" ht="15" customHeight="1" x14ac:dyDescent="0.5">
      <c r="A215" s="62" t="s">
        <v>44</v>
      </c>
      <c r="B215" s="63" t="s">
        <v>701</v>
      </c>
      <c r="C215" s="66" t="s">
        <v>873</v>
      </c>
      <c r="D215" s="22"/>
      <c r="E215" s="23">
        <v>0</v>
      </c>
      <c r="F215" s="22"/>
      <c r="G215" s="23">
        <v>0</v>
      </c>
      <c r="H215" s="22"/>
      <c r="I215" s="23">
        <v>0</v>
      </c>
      <c r="J215" s="22"/>
      <c r="K215" s="23">
        <v>0</v>
      </c>
      <c r="L215" s="22">
        <v>1</v>
      </c>
      <c r="M215" s="23">
        <v>1.668056713928272E-4</v>
      </c>
      <c r="N215" s="22">
        <v>1</v>
      </c>
      <c r="O215" s="23">
        <v>1.0876658690450301E-4</v>
      </c>
      <c r="P215" s="24">
        <v>2</v>
      </c>
      <c r="Q215" s="25">
        <v>4.3743575162398006E-5</v>
      </c>
    </row>
    <row r="216" spans="1:17" ht="15" customHeight="1" x14ac:dyDescent="0.5">
      <c r="A216" s="64" t="s">
        <v>44</v>
      </c>
      <c r="B216" s="65" t="s">
        <v>701</v>
      </c>
      <c r="C216" s="67" t="s">
        <v>872</v>
      </c>
      <c r="D216" s="16">
        <v>19.999999999999996</v>
      </c>
      <c r="E216" s="17">
        <v>1.8147173577715292E-3</v>
      </c>
      <c r="F216" s="16">
        <v>22</v>
      </c>
      <c r="G216" s="17">
        <v>2.9546065001343001E-3</v>
      </c>
      <c r="H216" s="16">
        <v>16</v>
      </c>
      <c r="I216" s="17">
        <v>3.5971223021582705E-3</v>
      </c>
      <c r="J216" s="16">
        <v>19</v>
      </c>
      <c r="K216" s="17">
        <v>2.4944203754759075E-3</v>
      </c>
      <c r="L216" s="16">
        <v>22</v>
      </c>
      <c r="M216" s="17">
        <v>3.6697247706421986E-3</v>
      </c>
      <c r="N216" s="16">
        <v>28.000000000000004</v>
      </c>
      <c r="O216" s="17">
        <v>3.0454644333260845E-3</v>
      </c>
      <c r="P216" s="18">
        <v>127.00000000000003</v>
      </c>
      <c r="Q216" s="19">
        <v>2.7777170228122736E-3</v>
      </c>
    </row>
    <row r="217" spans="1:17" x14ac:dyDescent="0.5">
      <c r="A217" s="10" t="s">
        <v>46</v>
      </c>
      <c r="B217" s="61" t="s">
        <v>702</v>
      </c>
      <c r="C217" s="11" t="s">
        <v>859</v>
      </c>
      <c r="D217" s="12">
        <v>2200.0000000000014</v>
      </c>
      <c r="E217" s="13">
        <v>1</v>
      </c>
      <c r="F217" s="12">
        <v>2378.9999999999995</v>
      </c>
      <c r="G217" s="13">
        <v>1</v>
      </c>
      <c r="H217" s="12">
        <v>3217.0000000000014</v>
      </c>
      <c r="I217" s="13">
        <v>1</v>
      </c>
      <c r="J217" s="12">
        <v>2685.9999999999977</v>
      </c>
      <c r="K217" s="13">
        <v>1</v>
      </c>
      <c r="L217" s="12">
        <v>640.00000000000011</v>
      </c>
      <c r="M217" s="13">
        <v>1</v>
      </c>
      <c r="N217" s="12">
        <v>1729.0000000000016</v>
      </c>
      <c r="O217" s="13">
        <v>1</v>
      </c>
      <c r="P217" s="12">
        <v>12851.000000000002</v>
      </c>
      <c r="Q217" s="13">
        <v>1</v>
      </c>
    </row>
    <row r="218" spans="1:17" ht="15" customHeight="1" x14ac:dyDescent="0.5">
      <c r="A218" s="62" t="s">
        <v>46</v>
      </c>
      <c r="B218" s="63" t="s">
        <v>702</v>
      </c>
      <c r="C218" s="66" t="s">
        <v>881</v>
      </c>
      <c r="D218" s="22">
        <v>771.99999999999864</v>
      </c>
      <c r="E218" s="23">
        <v>0.35090909090909006</v>
      </c>
      <c r="F218" s="22">
        <v>915.99999999999977</v>
      </c>
      <c r="G218" s="23">
        <v>0.38503572929802438</v>
      </c>
      <c r="H218" s="22">
        <v>1181.0000000000005</v>
      </c>
      <c r="I218" s="23">
        <v>0.36711221635063723</v>
      </c>
      <c r="J218" s="22">
        <v>776.00000000000011</v>
      </c>
      <c r="K218" s="23">
        <v>0.28890543559195858</v>
      </c>
      <c r="L218" s="22">
        <v>341.00000000000006</v>
      </c>
      <c r="M218" s="23">
        <v>0.53281250000000002</v>
      </c>
      <c r="N218" s="22">
        <v>577.00000000000023</v>
      </c>
      <c r="O218" s="23">
        <v>0.3337189126662809</v>
      </c>
      <c r="P218" s="24">
        <v>4562.9999999999964</v>
      </c>
      <c r="Q218" s="25">
        <v>0.35506964438565058</v>
      </c>
    </row>
    <row r="219" spans="1:17" ht="15" customHeight="1" x14ac:dyDescent="0.5">
      <c r="A219" s="64" t="s">
        <v>46</v>
      </c>
      <c r="B219" s="65" t="s">
        <v>702</v>
      </c>
      <c r="C219" s="67" t="s">
        <v>880</v>
      </c>
      <c r="D219" s="16">
        <v>1287.9999999999995</v>
      </c>
      <c r="E219" s="17">
        <v>0.58545454545454489</v>
      </c>
      <c r="F219" s="16">
        <v>1385.9999999999993</v>
      </c>
      <c r="G219" s="17">
        <v>0.58259773013871352</v>
      </c>
      <c r="H219" s="16">
        <v>1691</v>
      </c>
      <c r="I219" s="17">
        <v>0.52564501087970139</v>
      </c>
      <c r="J219" s="16">
        <v>1239.9999999999998</v>
      </c>
      <c r="K219" s="17">
        <v>0.46165301563663469</v>
      </c>
      <c r="L219" s="16">
        <v>260.00000000000011</v>
      </c>
      <c r="M219" s="17">
        <v>0.40625000000000017</v>
      </c>
      <c r="N219" s="16">
        <v>842.99999999999989</v>
      </c>
      <c r="O219" s="17">
        <v>0.48756506651243442</v>
      </c>
      <c r="P219" s="18">
        <v>6707.9999999999909</v>
      </c>
      <c r="Q219" s="19">
        <v>0.52198272507975951</v>
      </c>
    </row>
    <row r="220" spans="1:17" ht="15" customHeight="1" x14ac:dyDescent="0.5">
      <c r="A220" s="62" t="s">
        <v>46</v>
      </c>
      <c r="B220" s="63" t="s">
        <v>702</v>
      </c>
      <c r="C220" s="66" t="s">
        <v>879</v>
      </c>
      <c r="D220" s="22">
        <v>67.000000000000014</v>
      </c>
      <c r="E220" s="23">
        <v>3.0454545454545442E-2</v>
      </c>
      <c r="F220" s="22">
        <v>42.000000000000021</v>
      </c>
      <c r="G220" s="23">
        <v>1.7654476670870126E-2</v>
      </c>
      <c r="H220" s="22">
        <v>49</v>
      </c>
      <c r="I220" s="23">
        <v>1.5231582219459116E-2</v>
      </c>
      <c r="J220" s="22">
        <v>18.000000000000004</v>
      </c>
      <c r="K220" s="23">
        <v>6.7014147431124415E-3</v>
      </c>
      <c r="L220" s="22">
        <v>8</v>
      </c>
      <c r="M220" s="23">
        <v>1.2499999999999997E-2</v>
      </c>
      <c r="N220" s="22">
        <v>25.000000000000007</v>
      </c>
      <c r="O220" s="23">
        <v>1.4459224985540763E-2</v>
      </c>
      <c r="P220" s="24">
        <v>209.00000000000003</v>
      </c>
      <c r="Q220" s="25">
        <v>1.6263325811220915E-2</v>
      </c>
    </row>
    <row r="221" spans="1:17" ht="15" customHeight="1" x14ac:dyDescent="0.5">
      <c r="A221" s="64" t="s">
        <v>46</v>
      </c>
      <c r="B221" s="65" t="s">
        <v>702</v>
      </c>
      <c r="C221" s="67" t="s">
        <v>878</v>
      </c>
      <c r="D221" s="16">
        <v>15.000000000000002</v>
      </c>
      <c r="E221" s="17">
        <v>6.8181818181818144E-3</v>
      </c>
      <c r="F221" s="16">
        <v>8</v>
      </c>
      <c r="G221" s="17">
        <v>3.3627574611181173E-3</v>
      </c>
      <c r="H221" s="16">
        <v>12</v>
      </c>
      <c r="I221" s="17">
        <v>3.7301834006838652E-3</v>
      </c>
      <c r="J221" s="16">
        <v>4</v>
      </c>
      <c r="K221" s="17">
        <v>1.4892032762472091E-3</v>
      </c>
      <c r="L221" s="16"/>
      <c r="M221" s="17">
        <v>0</v>
      </c>
      <c r="N221" s="16">
        <v>5</v>
      </c>
      <c r="O221" s="17">
        <v>2.8918449971081523E-3</v>
      </c>
      <c r="P221" s="18">
        <v>44.000000000000014</v>
      </c>
      <c r="Q221" s="19">
        <v>3.4238580655201935E-3</v>
      </c>
    </row>
    <row r="222" spans="1:17" ht="15" customHeight="1" x14ac:dyDescent="0.5">
      <c r="A222" s="62" t="s">
        <v>46</v>
      </c>
      <c r="B222" s="63" t="s">
        <v>702</v>
      </c>
      <c r="C222" s="66" t="s">
        <v>877</v>
      </c>
      <c r="D222" s="22">
        <v>12.000000000000002</v>
      </c>
      <c r="E222" s="23">
        <v>5.4545454545454515E-3</v>
      </c>
      <c r="F222" s="22">
        <v>5</v>
      </c>
      <c r="G222" s="23">
        <v>2.1017234131988235E-3</v>
      </c>
      <c r="H222" s="22">
        <v>7</v>
      </c>
      <c r="I222" s="23">
        <v>2.1759403170655881E-3</v>
      </c>
      <c r="J222" s="22">
        <v>3</v>
      </c>
      <c r="K222" s="23">
        <v>1.1169024571854068E-3</v>
      </c>
      <c r="L222" s="22">
        <v>1</v>
      </c>
      <c r="M222" s="23">
        <v>1.5624999999999997E-3</v>
      </c>
      <c r="N222" s="22">
        <v>2</v>
      </c>
      <c r="O222" s="23">
        <v>1.1567379988432608E-3</v>
      </c>
      <c r="P222" s="24">
        <v>30.000000000000007</v>
      </c>
      <c r="Q222" s="25">
        <v>2.3344486810364952E-3</v>
      </c>
    </row>
    <row r="223" spans="1:17" ht="15" customHeight="1" x14ac:dyDescent="0.5">
      <c r="A223" s="64" t="s">
        <v>46</v>
      </c>
      <c r="B223" s="65" t="s">
        <v>702</v>
      </c>
      <c r="C223" s="67" t="s">
        <v>876</v>
      </c>
      <c r="D223" s="16">
        <v>30.000000000000011</v>
      </c>
      <c r="E223" s="17">
        <v>1.3636363636363634E-2</v>
      </c>
      <c r="F223" s="16">
        <v>11</v>
      </c>
      <c r="G223" s="17">
        <v>4.6237915090374115E-3</v>
      </c>
      <c r="H223" s="16">
        <v>19</v>
      </c>
      <c r="I223" s="17">
        <v>5.9061237177494537E-3</v>
      </c>
      <c r="J223" s="16">
        <v>10</v>
      </c>
      <c r="K223" s="17">
        <v>3.7230081906180225E-3</v>
      </c>
      <c r="L223" s="16">
        <v>3</v>
      </c>
      <c r="M223" s="17">
        <v>4.687499999999999E-3</v>
      </c>
      <c r="N223" s="16">
        <v>3</v>
      </c>
      <c r="O223" s="17">
        <v>1.7351069982648915E-3</v>
      </c>
      <c r="P223" s="18">
        <v>76</v>
      </c>
      <c r="Q223" s="19">
        <v>5.9139366586257866E-3</v>
      </c>
    </row>
    <row r="224" spans="1:17" ht="15" customHeight="1" x14ac:dyDescent="0.5">
      <c r="A224" s="62" t="s">
        <v>46</v>
      </c>
      <c r="B224" s="63" t="s">
        <v>702</v>
      </c>
      <c r="C224" s="66" t="s">
        <v>875</v>
      </c>
      <c r="D224" s="22">
        <v>1</v>
      </c>
      <c r="E224" s="23">
        <v>4.5454545454545427E-4</v>
      </c>
      <c r="F224" s="22"/>
      <c r="G224" s="23">
        <v>0</v>
      </c>
      <c r="H224" s="22">
        <v>1</v>
      </c>
      <c r="I224" s="23">
        <v>3.1084861672365545E-4</v>
      </c>
      <c r="J224" s="22"/>
      <c r="K224" s="23">
        <v>0</v>
      </c>
      <c r="L224" s="22"/>
      <c r="M224" s="23">
        <v>0</v>
      </c>
      <c r="N224" s="22">
        <v>2</v>
      </c>
      <c r="O224" s="23">
        <v>1.1567379988432608E-3</v>
      </c>
      <c r="P224" s="24">
        <v>4</v>
      </c>
      <c r="Q224" s="25">
        <v>3.1125982413819934E-4</v>
      </c>
    </row>
    <row r="225" spans="1:17" ht="15" customHeight="1" x14ac:dyDescent="0.5">
      <c r="A225" s="64" t="s">
        <v>46</v>
      </c>
      <c r="B225" s="65" t="s">
        <v>702</v>
      </c>
      <c r="C225" s="67" t="s">
        <v>874</v>
      </c>
      <c r="D225" s="16">
        <v>3</v>
      </c>
      <c r="E225" s="17">
        <v>1.3636363636363629E-3</v>
      </c>
      <c r="F225" s="16">
        <v>1</v>
      </c>
      <c r="G225" s="17">
        <v>4.2034468263976466E-4</v>
      </c>
      <c r="H225" s="16">
        <v>2</v>
      </c>
      <c r="I225" s="17">
        <v>6.216972334473109E-4</v>
      </c>
      <c r="J225" s="16">
        <v>9</v>
      </c>
      <c r="K225" s="17">
        <v>3.3507073715562203E-3</v>
      </c>
      <c r="L225" s="16">
        <v>2</v>
      </c>
      <c r="M225" s="17">
        <v>3.1249999999999993E-3</v>
      </c>
      <c r="N225" s="16">
        <v>2</v>
      </c>
      <c r="O225" s="17">
        <v>1.1567379988432608E-3</v>
      </c>
      <c r="P225" s="18">
        <v>19</v>
      </c>
      <c r="Q225" s="19">
        <v>1.4784841646564466E-3</v>
      </c>
    </row>
    <row r="226" spans="1:17" ht="15" customHeight="1" x14ac:dyDescent="0.5">
      <c r="A226" s="62" t="s">
        <v>46</v>
      </c>
      <c r="B226" s="63" t="s">
        <v>702</v>
      </c>
      <c r="C226" s="66" t="s">
        <v>873</v>
      </c>
      <c r="D226" s="22">
        <v>1</v>
      </c>
      <c r="E226" s="23">
        <v>4.5454545454545427E-4</v>
      </c>
      <c r="F226" s="22">
        <v>4</v>
      </c>
      <c r="G226" s="23">
        <v>1.6813787305590586E-3</v>
      </c>
      <c r="H226" s="22">
        <v>1</v>
      </c>
      <c r="I226" s="23">
        <v>3.1084861672365545E-4</v>
      </c>
      <c r="J226" s="22">
        <v>2</v>
      </c>
      <c r="K226" s="23">
        <v>7.4460163812360453E-4</v>
      </c>
      <c r="L226" s="22">
        <v>2</v>
      </c>
      <c r="M226" s="23">
        <v>3.1249999999999993E-3</v>
      </c>
      <c r="N226" s="22">
        <v>3</v>
      </c>
      <c r="O226" s="23">
        <v>1.7351069982648915E-3</v>
      </c>
      <c r="P226" s="24">
        <v>13</v>
      </c>
      <c r="Q226" s="25">
        <v>1.0115944284491477E-3</v>
      </c>
    </row>
    <row r="227" spans="1:17" ht="15" customHeight="1" x14ac:dyDescent="0.5">
      <c r="A227" s="64" t="s">
        <v>46</v>
      </c>
      <c r="B227" s="65" t="s">
        <v>702</v>
      </c>
      <c r="C227" s="67" t="s">
        <v>872</v>
      </c>
      <c r="D227" s="16">
        <v>11</v>
      </c>
      <c r="E227" s="17">
        <v>4.9999999999999966E-3</v>
      </c>
      <c r="F227" s="16">
        <v>6</v>
      </c>
      <c r="G227" s="17">
        <v>2.5220680958385881E-3</v>
      </c>
      <c r="H227" s="16">
        <v>254.00000000000003</v>
      </c>
      <c r="I227" s="17">
        <v>7.8955548647808488E-2</v>
      </c>
      <c r="J227" s="16">
        <v>624.00000000000011</v>
      </c>
      <c r="K227" s="17">
        <v>0.23231571109456464</v>
      </c>
      <c r="L227" s="16">
        <v>23.000000000000004</v>
      </c>
      <c r="M227" s="17">
        <v>3.5937499999999997E-2</v>
      </c>
      <c r="N227" s="16">
        <v>267</v>
      </c>
      <c r="O227" s="17">
        <v>0.15442452284557534</v>
      </c>
      <c r="P227" s="18">
        <v>1184.9999999999993</v>
      </c>
      <c r="Q227" s="19">
        <v>9.2210722900941497E-2</v>
      </c>
    </row>
    <row r="228" spans="1:17" x14ac:dyDescent="0.5">
      <c r="A228" s="10" t="s">
        <v>48</v>
      </c>
      <c r="B228" s="61" t="s">
        <v>703</v>
      </c>
      <c r="C228" s="11" t="s">
        <v>859</v>
      </c>
      <c r="D228" s="12">
        <v>2994</v>
      </c>
      <c r="E228" s="13">
        <v>1</v>
      </c>
      <c r="F228" s="12">
        <v>3029.9999999999968</v>
      </c>
      <c r="G228" s="13">
        <v>1</v>
      </c>
      <c r="H228" s="12">
        <v>2907.9999999999964</v>
      </c>
      <c r="I228" s="13">
        <v>1</v>
      </c>
      <c r="J228" s="12">
        <v>3316.0000000000023</v>
      </c>
      <c r="K228" s="13">
        <v>1</v>
      </c>
      <c r="L228" s="12">
        <v>460.00000000000034</v>
      </c>
      <c r="M228" s="13">
        <v>1</v>
      </c>
      <c r="N228" s="12">
        <v>1468.9999999999989</v>
      </c>
      <c r="O228" s="13">
        <v>1</v>
      </c>
      <c r="P228" s="12">
        <v>14176.999999999987</v>
      </c>
      <c r="Q228" s="13">
        <v>1</v>
      </c>
    </row>
    <row r="229" spans="1:17" ht="15" customHeight="1" x14ac:dyDescent="0.5">
      <c r="A229" s="62" t="s">
        <v>48</v>
      </c>
      <c r="B229" s="63" t="s">
        <v>703</v>
      </c>
      <c r="C229" s="66" t="s">
        <v>881</v>
      </c>
      <c r="D229" s="22">
        <v>1411</v>
      </c>
      <c r="E229" s="23">
        <v>0.47127588510354035</v>
      </c>
      <c r="F229" s="22">
        <v>1195.9999999999986</v>
      </c>
      <c r="G229" s="23">
        <v>0.3947194719471947</v>
      </c>
      <c r="H229" s="22">
        <v>1405</v>
      </c>
      <c r="I229" s="23">
        <v>0.48314993122420963</v>
      </c>
      <c r="J229" s="22">
        <v>1600.9999999999991</v>
      </c>
      <c r="K229" s="23">
        <v>0.4828106151990344</v>
      </c>
      <c r="L229" s="22">
        <v>231.00000000000006</v>
      </c>
      <c r="M229" s="23">
        <v>0.50217391304347803</v>
      </c>
      <c r="N229" s="22">
        <v>838</v>
      </c>
      <c r="O229" s="23">
        <v>0.57045609257998686</v>
      </c>
      <c r="P229" s="24">
        <v>6682.0000000000073</v>
      </c>
      <c r="Q229" s="25">
        <v>0.47132679692459711</v>
      </c>
    </row>
    <row r="230" spans="1:17" ht="15" customHeight="1" x14ac:dyDescent="0.5">
      <c r="A230" s="64" t="s">
        <v>48</v>
      </c>
      <c r="B230" s="65" t="s">
        <v>703</v>
      </c>
      <c r="C230" s="67" t="s">
        <v>880</v>
      </c>
      <c r="D230" s="16">
        <v>1536.9999999999991</v>
      </c>
      <c r="E230" s="17">
        <v>0.5133600534402134</v>
      </c>
      <c r="F230" s="16">
        <v>1764.0000000000016</v>
      </c>
      <c r="G230" s="17">
        <v>0.58217821782178336</v>
      </c>
      <c r="H230" s="16">
        <v>1435.0000000000002</v>
      </c>
      <c r="I230" s="17">
        <v>0.49346629986244911</v>
      </c>
      <c r="J230" s="16">
        <v>1657.9999999999991</v>
      </c>
      <c r="K230" s="17">
        <v>0.49999999999999933</v>
      </c>
      <c r="L230" s="16">
        <v>224</v>
      </c>
      <c r="M230" s="17">
        <v>0.48695652173913007</v>
      </c>
      <c r="N230" s="16">
        <v>599.99999999999966</v>
      </c>
      <c r="O230" s="17">
        <v>0.40844111640571834</v>
      </c>
      <c r="P230" s="18">
        <v>7217.9999999999891</v>
      </c>
      <c r="Q230" s="19">
        <v>0.50913451364886753</v>
      </c>
    </row>
    <row r="231" spans="1:17" ht="15" customHeight="1" x14ac:dyDescent="0.5">
      <c r="A231" s="62" t="s">
        <v>48</v>
      </c>
      <c r="B231" s="63" t="s">
        <v>703</v>
      </c>
      <c r="C231" s="66" t="s">
        <v>879</v>
      </c>
      <c r="D231" s="22">
        <v>20</v>
      </c>
      <c r="E231" s="23">
        <v>6.6800267201068807E-3</v>
      </c>
      <c r="F231" s="22">
        <v>36</v>
      </c>
      <c r="G231" s="23">
        <v>1.1881188118811893E-2</v>
      </c>
      <c r="H231" s="22">
        <v>42</v>
      </c>
      <c r="I231" s="23">
        <v>1.4442916093535091E-2</v>
      </c>
      <c r="J231" s="22">
        <v>42.000000000000007</v>
      </c>
      <c r="K231" s="23">
        <v>1.2665862484921585E-2</v>
      </c>
      <c r="L231" s="22">
        <v>3</v>
      </c>
      <c r="M231" s="23">
        <v>6.5217391304347779E-3</v>
      </c>
      <c r="N231" s="22">
        <v>15.000000000000002</v>
      </c>
      <c r="O231" s="23">
        <v>1.0211027910142965E-2</v>
      </c>
      <c r="P231" s="24">
        <v>158</v>
      </c>
      <c r="Q231" s="25">
        <v>1.1144812019468162E-2</v>
      </c>
    </row>
    <row r="232" spans="1:17" ht="15" customHeight="1" x14ac:dyDescent="0.5">
      <c r="A232" s="64" t="s">
        <v>48</v>
      </c>
      <c r="B232" s="65" t="s">
        <v>703</v>
      </c>
      <c r="C232" s="67" t="s">
        <v>878</v>
      </c>
      <c r="D232" s="16">
        <v>8</v>
      </c>
      <c r="E232" s="17">
        <v>2.6720106880427524E-3</v>
      </c>
      <c r="F232" s="16">
        <v>8</v>
      </c>
      <c r="G232" s="17">
        <v>2.6402640264026429E-3</v>
      </c>
      <c r="H232" s="16">
        <v>4</v>
      </c>
      <c r="I232" s="17">
        <v>1.3755158184319139E-3</v>
      </c>
      <c r="J232" s="16">
        <v>4</v>
      </c>
      <c r="K232" s="17">
        <v>1.2062726176115795E-3</v>
      </c>
      <c r="L232" s="16">
        <v>1</v>
      </c>
      <c r="M232" s="17">
        <v>2.1739130434782592E-3</v>
      </c>
      <c r="N232" s="16">
        <v>6</v>
      </c>
      <c r="O232" s="17">
        <v>4.084411164057185E-3</v>
      </c>
      <c r="P232" s="18">
        <v>31</v>
      </c>
      <c r="Q232" s="19">
        <v>2.186640332933627E-3</v>
      </c>
    </row>
    <row r="233" spans="1:17" ht="15" customHeight="1" x14ac:dyDescent="0.5">
      <c r="A233" s="62" t="s">
        <v>48</v>
      </c>
      <c r="B233" s="63" t="s">
        <v>703</v>
      </c>
      <c r="C233" s="66" t="s">
        <v>877</v>
      </c>
      <c r="D233" s="22">
        <v>5</v>
      </c>
      <c r="E233" s="23">
        <v>1.6700066800267202E-3</v>
      </c>
      <c r="F233" s="22">
        <v>9</v>
      </c>
      <c r="G233" s="23">
        <v>2.9702970297029734E-3</v>
      </c>
      <c r="H233" s="22">
        <v>7</v>
      </c>
      <c r="I233" s="23">
        <v>2.4071526822558491E-3</v>
      </c>
      <c r="J233" s="22">
        <v>6</v>
      </c>
      <c r="K233" s="23">
        <v>1.809408926417369E-3</v>
      </c>
      <c r="L233" s="22"/>
      <c r="M233" s="23">
        <v>0</v>
      </c>
      <c r="N233" s="22">
        <v>4</v>
      </c>
      <c r="O233" s="23">
        <v>2.7229407760381232E-3</v>
      </c>
      <c r="P233" s="24">
        <v>31.000000000000011</v>
      </c>
      <c r="Q233" s="25">
        <v>2.1866403329336274E-3</v>
      </c>
    </row>
    <row r="234" spans="1:17" ht="15" customHeight="1" x14ac:dyDescent="0.5">
      <c r="A234" s="64" t="s">
        <v>48</v>
      </c>
      <c r="B234" s="65" t="s">
        <v>703</v>
      </c>
      <c r="C234" s="67" t="s">
        <v>876</v>
      </c>
      <c r="D234" s="16">
        <v>3</v>
      </c>
      <c r="E234" s="17">
        <v>1.002004008016032E-3</v>
      </c>
      <c r="F234" s="16"/>
      <c r="G234" s="17">
        <v>0</v>
      </c>
      <c r="H234" s="16">
        <v>2</v>
      </c>
      <c r="I234" s="17">
        <v>6.8775790921595697E-4</v>
      </c>
      <c r="J234" s="16">
        <v>2</v>
      </c>
      <c r="K234" s="17">
        <v>6.0313630880578974E-4</v>
      </c>
      <c r="L234" s="16"/>
      <c r="M234" s="17">
        <v>0</v>
      </c>
      <c r="N234" s="16">
        <v>2</v>
      </c>
      <c r="O234" s="17">
        <v>1.3614703880190616E-3</v>
      </c>
      <c r="P234" s="18">
        <v>9</v>
      </c>
      <c r="Q234" s="19">
        <v>6.3483106440008518E-4</v>
      </c>
    </row>
    <row r="235" spans="1:17" ht="15" customHeight="1" x14ac:dyDescent="0.5">
      <c r="A235" s="62" t="s">
        <v>48</v>
      </c>
      <c r="B235" s="63" t="s">
        <v>703</v>
      </c>
      <c r="C235" s="66" t="s">
        <v>875</v>
      </c>
      <c r="D235" s="22">
        <v>1</v>
      </c>
      <c r="E235" s="23">
        <v>3.3400133600534405E-4</v>
      </c>
      <c r="F235" s="22">
        <v>3</v>
      </c>
      <c r="G235" s="23">
        <v>9.900990099009912E-4</v>
      </c>
      <c r="H235" s="22"/>
      <c r="I235" s="23">
        <v>0</v>
      </c>
      <c r="J235" s="22">
        <v>1</v>
      </c>
      <c r="K235" s="23">
        <v>3.0156815440289487E-4</v>
      </c>
      <c r="L235" s="22"/>
      <c r="M235" s="23">
        <v>0</v>
      </c>
      <c r="N235" s="22">
        <v>1</v>
      </c>
      <c r="O235" s="23">
        <v>6.8073519400953079E-4</v>
      </c>
      <c r="P235" s="24">
        <v>6</v>
      </c>
      <c r="Q235" s="25">
        <v>4.232207096000568E-4</v>
      </c>
    </row>
    <row r="236" spans="1:17" ht="15" customHeight="1" x14ac:dyDescent="0.5">
      <c r="A236" s="64" t="s">
        <v>48</v>
      </c>
      <c r="B236" s="65" t="s">
        <v>703</v>
      </c>
      <c r="C236" s="67" t="s">
        <v>874</v>
      </c>
      <c r="D236" s="16">
        <v>3</v>
      </c>
      <c r="E236" s="17">
        <v>1.002004008016032E-3</v>
      </c>
      <c r="F236" s="16">
        <v>6</v>
      </c>
      <c r="G236" s="17">
        <v>1.9801980198019824E-3</v>
      </c>
      <c r="H236" s="16">
        <v>2</v>
      </c>
      <c r="I236" s="17">
        <v>6.8775790921595697E-4</v>
      </c>
      <c r="J236" s="16"/>
      <c r="K236" s="17">
        <v>0</v>
      </c>
      <c r="L236" s="16"/>
      <c r="M236" s="17">
        <v>0</v>
      </c>
      <c r="N236" s="16">
        <v>1</v>
      </c>
      <c r="O236" s="17">
        <v>6.8073519400953079E-4</v>
      </c>
      <c r="P236" s="18">
        <v>12.000000000000002</v>
      </c>
      <c r="Q236" s="19">
        <v>8.4644141920011383E-4</v>
      </c>
    </row>
    <row r="237" spans="1:17" ht="15" customHeight="1" x14ac:dyDescent="0.5">
      <c r="A237" s="62" t="s">
        <v>48</v>
      </c>
      <c r="B237" s="63" t="s">
        <v>703</v>
      </c>
      <c r="C237" s="66" t="s">
        <v>873</v>
      </c>
      <c r="D237" s="22">
        <v>2</v>
      </c>
      <c r="E237" s="23">
        <v>6.680026720106881E-4</v>
      </c>
      <c r="F237" s="22"/>
      <c r="G237" s="23">
        <v>0</v>
      </c>
      <c r="H237" s="22">
        <v>2</v>
      </c>
      <c r="I237" s="23">
        <v>6.8775790921595697E-4</v>
      </c>
      <c r="J237" s="22">
        <v>2</v>
      </c>
      <c r="K237" s="23">
        <v>6.0313630880578974E-4</v>
      </c>
      <c r="L237" s="22"/>
      <c r="M237" s="23">
        <v>0</v>
      </c>
      <c r="N237" s="22">
        <v>1</v>
      </c>
      <c r="O237" s="23">
        <v>6.8073519400953079E-4</v>
      </c>
      <c r="P237" s="24">
        <v>7</v>
      </c>
      <c r="Q237" s="25">
        <v>4.9375749453339963E-4</v>
      </c>
    </row>
    <row r="238" spans="1:17" ht="15" customHeight="1" x14ac:dyDescent="0.5">
      <c r="A238" s="64" t="s">
        <v>48</v>
      </c>
      <c r="B238" s="65" t="s">
        <v>703</v>
      </c>
      <c r="C238" s="67" t="s">
        <v>872</v>
      </c>
      <c r="D238" s="16">
        <v>4</v>
      </c>
      <c r="E238" s="17">
        <v>1.3360053440213762E-3</v>
      </c>
      <c r="F238" s="16">
        <v>8</v>
      </c>
      <c r="G238" s="17">
        <v>2.6402640264026429E-3</v>
      </c>
      <c r="H238" s="16">
        <v>9</v>
      </c>
      <c r="I238" s="17">
        <v>3.0949105914718058E-3</v>
      </c>
      <c r="J238" s="16"/>
      <c r="K238" s="17">
        <v>0</v>
      </c>
      <c r="L238" s="16">
        <v>1</v>
      </c>
      <c r="M238" s="17">
        <v>2.1739130434782592E-3</v>
      </c>
      <c r="N238" s="16">
        <v>1</v>
      </c>
      <c r="O238" s="17">
        <v>6.8073519400953079E-4</v>
      </c>
      <c r="P238" s="18">
        <v>23</v>
      </c>
      <c r="Q238" s="19">
        <v>1.6223460534668843E-3</v>
      </c>
    </row>
    <row r="239" spans="1:17" x14ac:dyDescent="0.5">
      <c r="A239" s="10" t="s">
        <v>50</v>
      </c>
      <c r="B239" s="61" t="s">
        <v>704</v>
      </c>
      <c r="C239" s="11" t="s">
        <v>859</v>
      </c>
      <c r="D239" s="12">
        <v>7585.0000000000082</v>
      </c>
      <c r="E239" s="13">
        <v>1</v>
      </c>
      <c r="F239" s="12">
        <v>6984.9999999999945</v>
      </c>
      <c r="G239" s="13">
        <v>1</v>
      </c>
      <c r="H239" s="12">
        <v>9162.0000000000055</v>
      </c>
      <c r="I239" s="13">
        <v>1</v>
      </c>
      <c r="J239" s="12">
        <v>6995.0000000000036</v>
      </c>
      <c r="K239" s="13">
        <v>1</v>
      </c>
      <c r="L239" s="12">
        <v>2362.9999999999977</v>
      </c>
      <c r="M239" s="13">
        <v>1</v>
      </c>
      <c r="N239" s="12">
        <v>4971.9999999999945</v>
      </c>
      <c r="O239" s="13">
        <v>1</v>
      </c>
      <c r="P239" s="12">
        <v>38062.000000000073</v>
      </c>
      <c r="Q239" s="13">
        <v>1</v>
      </c>
    </row>
    <row r="240" spans="1:17" ht="15" customHeight="1" x14ac:dyDescent="0.5">
      <c r="A240" s="62" t="s">
        <v>50</v>
      </c>
      <c r="B240" s="63" t="s">
        <v>704</v>
      </c>
      <c r="C240" s="66" t="s">
        <v>881</v>
      </c>
      <c r="D240" s="22">
        <v>2590</v>
      </c>
      <c r="E240" s="23">
        <v>0.34146341463414598</v>
      </c>
      <c r="F240" s="22">
        <v>2098.9999999999995</v>
      </c>
      <c r="G240" s="23">
        <v>0.30050107372942036</v>
      </c>
      <c r="H240" s="22">
        <v>3121.0000000000036</v>
      </c>
      <c r="I240" s="23">
        <v>0.34064614712944791</v>
      </c>
      <c r="J240" s="22">
        <v>2163.9999999999986</v>
      </c>
      <c r="K240" s="23">
        <v>0.30936383130807682</v>
      </c>
      <c r="L240" s="22">
        <v>814.99999999999989</v>
      </c>
      <c r="M240" s="23">
        <v>0.3449005501481171</v>
      </c>
      <c r="N240" s="22">
        <v>2083.9999999999995</v>
      </c>
      <c r="O240" s="23">
        <v>0.41914722445695934</v>
      </c>
      <c r="P240" s="24">
        <v>12872.99999999998</v>
      </c>
      <c r="Q240" s="25">
        <v>0.3382113393936198</v>
      </c>
    </row>
    <row r="241" spans="1:17" ht="15" customHeight="1" x14ac:dyDescent="0.5">
      <c r="A241" s="64" t="s">
        <v>50</v>
      </c>
      <c r="B241" s="65" t="s">
        <v>704</v>
      </c>
      <c r="C241" s="67" t="s">
        <v>880</v>
      </c>
      <c r="D241" s="16">
        <v>4108.9999999999955</v>
      </c>
      <c r="E241" s="17">
        <v>0.54172709294660393</v>
      </c>
      <c r="F241" s="16">
        <v>4169.0000000000018</v>
      </c>
      <c r="G241" s="17">
        <v>0.59685039370078807</v>
      </c>
      <c r="H241" s="16">
        <v>5206.0000000000009</v>
      </c>
      <c r="I241" s="17">
        <v>0.56821654660554444</v>
      </c>
      <c r="J241" s="16">
        <v>3989</v>
      </c>
      <c r="K241" s="17">
        <v>0.57026447462473162</v>
      </c>
      <c r="L241" s="16">
        <v>1344.0000000000002</v>
      </c>
      <c r="M241" s="17">
        <v>0.56876851460008526</v>
      </c>
      <c r="N241" s="16">
        <v>2558.9999999999973</v>
      </c>
      <c r="O241" s="17">
        <v>0.51468222043443279</v>
      </c>
      <c r="P241" s="18">
        <v>21376.000000000018</v>
      </c>
      <c r="Q241" s="19">
        <v>0.56161000472912559</v>
      </c>
    </row>
    <row r="242" spans="1:17" ht="15" customHeight="1" x14ac:dyDescent="0.5">
      <c r="A242" s="62" t="s">
        <v>50</v>
      </c>
      <c r="B242" s="63" t="s">
        <v>704</v>
      </c>
      <c r="C242" s="66" t="s">
        <v>879</v>
      </c>
      <c r="D242" s="22">
        <v>623.00000000000011</v>
      </c>
      <c r="E242" s="23">
        <v>8.2135794330916209E-2</v>
      </c>
      <c r="F242" s="22">
        <v>485.00000000000017</v>
      </c>
      <c r="G242" s="23">
        <v>6.9434502505368728E-2</v>
      </c>
      <c r="H242" s="22">
        <v>575</v>
      </c>
      <c r="I242" s="23">
        <v>6.2759222877101034E-2</v>
      </c>
      <c r="J242" s="22">
        <v>585.00000000000023</v>
      </c>
      <c r="K242" s="23">
        <v>8.3631165117941372E-2</v>
      </c>
      <c r="L242" s="22">
        <v>119</v>
      </c>
      <c r="M242" s="23">
        <v>5.0359712230215875E-2</v>
      </c>
      <c r="N242" s="22">
        <v>189.00000000000006</v>
      </c>
      <c r="O242" s="23">
        <v>3.8012872083668596E-2</v>
      </c>
      <c r="P242" s="24">
        <v>2576.0000000000005</v>
      </c>
      <c r="Q242" s="25">
        <v>6.7679049971099664E-2</v>
      </c>
    </row>
    <row r="243" spans="1:17" ht="15" customHeight="1" x14ac:dyDescent="0.5">
      <c r="A243" s="64" t="s">
        <v>50</v>
      </c>
      <c r="B243" s="65" t="s">
        <v>704</v>
      </c>
      <c r="C243" s="67" t="s">
        <v>878</v>
      </c>
      <c r="D243" s="16">
        <v>18</v>
      </c>
      <c r="E243" s="17">
        <v>2.3731048121291998E-3</v>
      </c>
      <c r="F243" s="16">
        <v>16</v>
      </c>
      <c r="G243" s="17">
        <v>2.2906227630637098E-3</v>
      </c>
      <c r="H243" s="16">
        <v>10</v>
      </c>
      <c r="I243" s="17">
        <v>1.0914647456887136E-3</v>
      </c>
      <c r="J243" s="16">
        <v>14</v>
      </c>
      <c r="K243" s="17">
        <v>2.0014295925661176E-3</v>
      </c>
      <c r="L243" s="16">
        <v>4</v>
      </c>
      <c r="M243" s="17">
        <v>1.6927634363097773E-3</v>
      </c>
      <c r="N243" s="16">
        <v>10</v>
      </c>
      <c r="O243" s="17">
        <v>2.0112630732099781E-3</v>
      </c>
      <c r="P243" s="18">
        <v>72</v>
      </c>
      <c r="Q243" s="19">
        <v>1.8916504650307356E-3</v>
      </c>
    </row>
    <row r="244" spans="1:17" ht="15" customHeight="1" x14ac:dyDescent="0.5">
      <c r="A244" s="62" t="s">
        <v>50</v>
      </c>
      <c r="B244" s="63" t="s">
        <v>704</v>
      </c>
      <c r="C244" s="66" t="s">
        <v>877</v>
      </c>
      <c r="D244" s="22">
        <v>9</v>
      </c>
      <c r="E244" s="23">
        <v>1.1865524060645999E-3</v>
      </c>
      <c r="F244" s="22">
        <v>20</v>
      </c>
      <c r="G244" s="23">
        <v>2.863278453829637E-3</v>
      </c>
      <c r="H244" s="22">
        <v>16.000000000000004</v>
      </c>
      <c r="I244" s="23">
        <v>1.7463435931019422E-3</v>
      </c>
      <c r="J244" s="22">
        <v>9</v>
      </c>
      <c r="K244" s="23">
        <v>1.2866333095067899E-3</v>
      </c>
      <c r="L244" s="22">
        <v>1</v>
      </c>
      <c r="M244" s="23">
        <v>4.2319085907744432E-4</v>
      </c>
      <c r="N244" s="22">
        <v>12</v>
      </c>
      <c r="O244" s="23">
        <v>2.4135156878519735E-3</v>
      </c>
      <c r="P244" s="24">
        <v>67</v>
      </c>
      <c r="Q244" s="25">
        <v>1.7602858494036014E-3</v>
      </c>
    </row>
    <row r="245" spans="1:17" ht="15" customHeight="1" x14ac:dyDescent="0.5">
      <c r="A245" s="64" t="s">
        <v>50</v>
      </c>
      <c r="B245" s="65" t="s">
        <v>704</v>
      </c>
      <c r="C245" s="67" t="s">
        <v>876</v>
      </c>
      <c r="D245" s="16">
        <v>93.999999999999986</v>
      </c>
      <c r="E245" s="17">
        <v>1.2392880685563596E-2</v>
      </c>
      <c r="F245" s="16">
        <v>98</v>
      </c>
      <c r="G245" s="17">
        <v>1.4030064423765223E-2</v>
      </c>
      <c r="H245" s="16">
        <v>139.99999999999997</v>
      </c>
      <c r="I245" s="17">
        <v>1.5280506439641987E-2</v>
      </c>
      <c r="J245" s="16">
        <v>113.99999999999997</v>
      </c>
      <c r="K245" s="17">
        <v>1.6297355253752668E-2</v>
      </c>
      <c r="L245" s="16">
        <v>43</v>
      </c>
      <c r="M245" s="17">
        <v>1.8197206940330106E-2</v>
      </c>
      <c r="N245" s="16">
        <v>51</v>
      </c>
      <c r="O245" s="17">
        <v>1.0257441673370888E-2</v>
      </c>
      <c r="P245" s="18">
        <v>539.99999999999977</v>
      </c>
      <c r="Q245" s="19">
        <v>1.4187378487730511E-2</v>
      </c>
    </row>
    <row r="246" spans="1:17" ht="15" customHeight="1" x14ac:dyDescent="0.5">
      <c r="A246" s="62" t="s">
        <v>50</v>
      </c>
      <c r="B246" s="63" t="s">
        <v>704</v>
      </c>
      <c r="C246" s="66" t="s">
        <v>875</v>
      </c>
      <c r="D246" s="22">
        <v>43.000000000000007</v>
      </c>
      <c r="E246" s="23">
        <v>5.6690837178642005E-3</v>
      </c>
      <c r="F246" s="22">
        <v>37.000000000000007</v>
      </c>
      <c r="G246" s="23">
        <v>5.2970651395848299E-3</v>
      </c>
      <c r="H246" s="22">
        <v>30.999999999999996</v>
      </c>
      <c r="I246" s="23">
        <v>3.3835407116350118E-3</v>
      </c>
      <c r="J246" s="22">
        <v>35</v>
      </c>
      <c r="K246" s="23">
        <v>5.0035739814152944E-3</v>
      </c>
      <c r="L246" s="22">
        <v>7</v>
      </c>
      <c r="M246" s="23">
        <v>2.9623360135421105E-3</v>
      </c>
      <c r="N246" s="22">
        <v>22</v>
      </c>
      <c r="O246" s="23">
        <v>4.424778761061952E-3</v>
      </c>
      <c r="P246" s="24">
        <v>175.00000000000006</v>
      </c>
      <c r="Q246" s="25">
        <v>4.5977615469497066E-3</v>
      </c>
    </row>
    <row r="247" spans="1:17" ht="15" customHeight="1" x14ac:dyDescent="0.5">
      <c r="A247" s="64" t="s">
        <v>50</v>
      </c>
      <c r="B247" s="65" t="s">
        <v>704</v>
      </c>
      <c r="C247" s="67" t="s">
        <v>874</v>
      </c>
      <c r="D247" s="16"/>
      <c r="E247" s="17">
        <v>0</v>
      </c>
      <c r="F247" s="16">
        <v>3</v>
      </c>
      <c r="G247" s="17">
        <v>4.2949176807444557E-4</v>
      </c>
      <c r="H247" s="16">
        <v>1</v>
      </c>
      <c r="I247" s="17">
        <v>1.0914647456887136E-4</v>
      </c>
      <c r="J247" s="16"/>
      <c r="K247" s="17">
        <v>0</v>
      </c>
      <c r="L247" s="16"/>
      <c r="M247" s="17">
        <v>0</v>
      </c>
      <c r="N247" s="16">
        <v>1</v>
      </c>
      <c r="O247" s="17">
        <v>2.0112630732099782E-4</v>
      </c>
      <c r="P247" s="18">
        <v>5</v>
      </c>
      <c r="Q247" s="19">
        <v>1.3136461562713442E-4</v>
      </c>
    </row>
    <row r="248" spans="1:17" ht="15" customHeight="1" x14ac:dyDescent="0.5">
      <c r="A248" s="62" t="s">
        <v>50</v>
      </c>
      <c r="B248" s="63" t="s">
        <v>704</v>
      </c>
      <c r="C248" s="66" t="s">
        <v>873</v>
      </c>
      <c r="D248" s="22"/>
      <c r="E248" s="23">
        <v>0</v>
      </c>
      <c r="F248" s="22">
        <v>4</v>
      </c>
      <c r="G248" s="23">
        <v>5.7265569076592746E-4</v>
      </c>
      <c r="H248" s="22">
        <v>2</v>
      </c>
      <c r="I248" s="23">
        <v>2.1829294913774271E-4</v>
      </c>
      <c r="J248" s="22">
        <v>1</v>
      </c>
      <c r="K248" s="23">
        <v>1.4295925661186556E-4</v>
      </c>
      <c r="L248" s="22"/>
      <c r="M248" s="23">
        <v>0</v>
      </c>
      <c r="N248" s="22">
        <v>1</v>
      </c>
      <c r="O248" s="23">
        <v>2.0112630732099782E-4</v>
      </c>
      <c r="P248" s="24">
        <v>8</v>
      </c>
      <c r="Q248" s="25">
        <v>2.101833850034151E-4</v>
      </c>
    </row>
    <row r="249" spans="1:17" ht="15" customHeight="1" x14ac:dyDescent="0.5">
      <c r="A249" s="64" t="s">
        <v>50</v>
      </c>
      <c r="B249" s="65" t="s">
        <v>704</v>
      </c>
      <c r="C249" s="67" t="s">
        <v>872</v>
      </c>
      <c r="D249" s="16">
        <v>98.999999999999986</v>
      </c>
      <c r="E249" s="17">
        <v>1.3052076466710597E-2</v>
      </c>
      <c r="F249" s="16">
        <v>54</v>
      </c>
      <c r="G249" s="17">
        <v>7.7308518253400207E-3</v>
      </c>
      <c r="H249" s="16">
        <v>59.999999999999993</v>
      </c>
      <c r="I249" s="17">
        <v>6.548788474132281E-3</v>
      </c>
      <c r="J249" s="16">
        <v>84.000000000000028</v>
      </c>
      <c r="K249" s="17">
        <v>1.2008577555396709E-2</v>
      </c>
      <c r="L249" s="16">
        <v>30</v>
      </c>
      <c r="M249" s="17">
        <v>1.269572577232333E-2</v>
      </c>
      <c r="N249" s="16">
        <v>43.000000000000007</v>
      </c>
      <c r="O249" s="17">
        <v>8.6484312148029079E-3</v>
      </c>
      <c r="P249" s="18">
        <v>369.99999999999983</v>
      </c>
      <c r="Q249" s="19">
        <v>9.7209815564079424E-3</v>
      </c>
    </row>
    <row r="250" spans="1:17" x14ac:dyDescent="0.5">
      <c r="A250" s="10" t="s">
        <v>52</v>
      </c>
      <c r="B250" s="61" t="s">
        <v>346</v>
      </c>
      <c r="C250" s="11" t="s">
        <v>859</v>
      </c>
      <c r="D250" s="12">
        <v>6852.9999999999982</v>
      </c>
      <c r="E250" s="13">
        <v>1</v>
      </c>
      <c r="F250" s="12">
        <v>3474.0000000000009</v>
      </c>
      <c r="G250" s="13">
        <v>1</v>
      </c>
      <c r="H250" s="12">
        <v>3382.0000000000009</v>
      </c>
      <c r="I250" s="13">
        <v>1</v>
      </c>
      <c r="J250" s="12">
        <v>2972.9999999999995</v>
      </c>
      <c r="K250" s="13">
        <v>1</v>
      </c>
      <c r="L250" s="12">
        <v>948.00000000000023</v>
      </c>
      <c r="M250" s="13">
        <v>1</v>
      </c>
      <c r="N250" s="12">
        <v>922.99999999999966</v>
      </c>
      <c r="O250" s="13">
        <v>1</v>
      </c>
      <c r="P250" s="12">
        <v>18552.999999999985</v>
      </c>
      <c r="Q250" s="13">
        <v>1</v>
      </c>
    </row>
    <row r="251" spans="1:17" ht="15" customHeight="1" x14ac:dyDescent="0.5">
      <c r="A251" s="62" t="s">
        <v>52</v>
      </c>
      <c r="B251" s="63" t="s">
        <v>346</v>
      </c>
      <c r="C251" s="66" t="s">
        <v>881</v>
      </c>
      <c r="D251" s="22">
        <v>3551.0000000000036</v>
      </c>
      <c r="E251" s="23">
        <v>0.51816722603239529</v>
      </c>
      <c r="F251" s="22">
        <v>1783.9999999999991</v>
      </c>
      <c r="G251" s="23">
        <v>0.51352907311456497</v>
      </c>
      <c r="H251" s="22">
        <v>1858.0000000000009</v>
      </c>
      <c r="I251" s="23">
        <v>0.5493790656416323</v>
      </c>
      <c r="J251" s="22">
        <v>1565.9999999999995</v>
      </c>
      <c r="K251" s="23">
        <v>0.52674066599394542</v>
      </c>
      <c r="L251" s="22">
        <v>348.00000000000011</v>
      </c>
      <c r="M251" s="23">
        <v>0.36708860759493672</v>
      </c>
      <c r="N251" s="22">
        <v>348.99999999999994</v>
      </c>
      <c r="O251" s="23">
        <v>0.37811484290357539</v>
      </c>
      <c r="P251" s="24">
        <v>9455.9999999999964</v>
      </c>
      <c r="Q251" s="25">
        <v>0.50967498517759946</v>
      </c>
    </row>
    <row r="252" spans="1:17" ht="15" customHeight="1" x14ac:dyDescent="0.5">
      <c r="A252" s="64" t="s">
        <v>52</v>
      </c>
      <c r="B252" s="65" t="s">
        <v>346</v>
      </c>
      <c r="C252" s="67" t="s">
        <v>880</v>
      </c>
      <c r="D252" s="16">
        <v>3001.9999999999995</v>
      </c>
      <c r="E252" s="17">
        <v>0.43805632569677511</v>
      </c>
      <c r="F252" s="16">
        <v>1404.9999999999995</v>
      </c>
      <c r="G252" s="17">
        <v>0.40443293033966587</v>
      </c>
      <c r="H252" s="16">
        <v>1218</v>
      </c>
      <c r="I252" s="17">
        <v>0.36014192785334115</v>
      </c>
      <c r="J252" s="16">
        <v>1179</v>
      </c>
      <c r="K252" s="17">
        <v>0.39656912209889006</v>
      </c>
      <c r="L252" s="16">
        <v>522</v>
      </c>
      <c r="M252" s="17">
        <v>0.55063291139240489</v>
      </c>
      <c r="N252" s="16">
        <v>510</v>
      </c>
      <c r="O252" s="17">
        <v>0.55254604550379216</v>
      </c>
      <c r="P252" s="18">
        <v>7835.9999999999991</v>
      </c>
      <c r="Q252" s="19">
        <v>0.42235757020427989</v>
      </c>
    </row>
    <row r="253" spans="1:17" ht="15" customHeight="1" x14ac:dyDescent="0.5">
      <c r="A253" s="62" t="s">
        <v>52</v>
      </c>
      <c r="B253" s="63" t="s">
        <v>346</v>
      </c>
      <c r="C253" s="66" t="s">
        <v>879</v>
      </c>
      <c r="D253" s="22">
        <v>188</v>
      </c>
      <c r="E253" s="23">
        <v>2.7433240916386992E-2</v>
      </c>
      <c r="F253" s="22">
        <v>207.00000000000009</v>
      </c>
      <c r="G253" s="23">
        <v>5.9585492227979285E-2</v>
      </c>
      <c r="H253" s="22">
        <v>207</v>
      </c>
      <c r="I253" s="23">
        <v>6.120638675340033E-2</v>
      </c>
      <c r="J253" s="22">
        <v>150.99999999999997</v>
      </c>
      <c r="K253" s="23">
        <v>5.079044735956946E-2</v>
      </c>
      <c r="L253" s="22">
        <v>45.999999999999986</v>
      </c>
      <c r="M253" s="23">
        <v>4.8523206751054836E-2</v>
      </c>
      <c r="N253" s="22">
        <v>42</v>
      </c>
      <c r="O253" s="23">
        <v>4.5503791982665236E-2</v>
      </c>
      <c r="P253" s="24">
        <v>840.99999999999932</v>
      </c>
      <c r="Q253" s="25">
        <v>4.5329596291704848E-2</v>
      </c>
    </row>
    <row r="254" spans="1:17" ht="15" customHeight="1" x14ac:dyDescent="0.5">
      <c r="A254" s="64" t="s">
        <v>52</v>
      </c>
      <c r="B254" s="65" t="s">
        <v>346</v>
      </c>
      <c r="C254" s="67" t="s">
        <v>878</v>
      </c>
      <c r="D254" s="16">
        <v>28</v>
      </c>
      <c r="E254" s="17">
        <v>4.0858018386108284E-3</v>
      </c>
      <c r="F254" s="16">
        <v>8</v>
      </c>
      <c r="G254" s="17">
        <v>2.3028209556706959E-3</v>
      </c>
      <c r="H254" s="16">
        <v>11</v>
      </c>
      <c r="I254" s="17">
        <v>3.25251330573625E-3</v>
      </c>
      <c r="J254" s="16">
        <v>8</v>
      </c>
      <c r="K254" s="17">
        <v>2.6908846283215607E-3</v>
      </c>
      <c r="L254" s="16">
        <v>3</v>
      </c>
      <c r="M254" s="17">
        <v>3.1645569620253155E-3</v>
      </c>
      <c r="N254" s="16">
        <v>2</v>
      </c>
      <c r="O254" s="17">
        <v>2.1668472372697732E-3</v>
      </c>
      <c r="P254" s="18">
        <v>59.999999999999986</v>
      </c>
      <c r="Q254" s="19">
        <v>3.233978332345175E-3</v>
      </c>
    </row>
    <row r="255" spans="1:17" ht="15" customHeight="1" x14ac:dyDescent="0.5">
      <c r="A255" s="62" t="s">
        <v>52</v>
      </c>
      <c r="B255" s="63" t="s">
        <v>346</v>
      </c>
      <c r="C255" s="66" t="s">
        <v>877</v>
      </c>
      <c r="D255" s="22">
        <v>14</v>
      </c>
      <c r="E255" s="23">
        <v>2.0429009193054142E-3</v>
      </c>
      <c r="F255" s="22">
        <v>13</v>
      </c>
      <c r="G255" s="23">
        <v>3.7420840529648809E-3</v>
      </c>
      <c r="H255" s="22">
        <v>14</v>
      </c>
      <c r="I255" s="23">
        <v>4.1395623891188633E-3</v>
      </c>
      <c r="J255" s="22">
        <v>8</v>
      </c>
      <c r="K255" s="23">
        <v>2.6908846283215607E-3</v>
      </c>
      <c r="L255" s="22">
        <v>3</v>
      </c>
      <c r="M255" s="23">
        <v>3.1645569620253155E-3</v>
      </c>
      <c r="N255" s="22">
        <v>5</v>
      </c>
      <c r="O255" s="23">
        <v>5.4171180931744337E-3</v>
      </c>
      <c r="P255" s="24">
        <v>57.000000000000007</v>
      </c>
      <c r="Q255" s="25">
        <v>3.0722794157279176E-3</v>
      </c>
    </row>
    <row r="256" spans="1:17" ht="15" customHeight="1" x14ac:dyDescent="0.5">
      <c r="A256" s="64" t="s">
        <v>52</v>
      </c>
      <c r="B256" s="65" t="s">
        <v>346</v>
      </c>
      <c r="C256" s="67" t="s">
        <v>876</v>
      </c>
      <c r="D256" s="16">
        <v>57</v>
      </c>
      <c r="E256" s="17">
        <v>8.3175251714577587E-3</v>
      </c>
      <c r="F256" s="16">
        <v>50</v>
      </c>
      <c r="G256" s="17">
        <v>1.439263097294185E-2</v>
      </c>
      <c r="H256" s="16">
        <v>50</v>
      </c>
      <c r="I256" s="17">
        <v>1.4784151389710226E-2</v>
      </c>
      <c r="J256" s="16">
        <v>30.000000000000004</v>
      </c>
      <c r="K256" s="17">
        <v>1.0090817356205855E-2</v>
      </c>
      <c r="L256" s="16">
        <v>10</v>
      </c>
      <c r="M256" s="17">
        <v>1.0548523206751053E-2</v>
      </c>
      <c r="N256" s="16">
        <v>2</v>
      </c>
      <c r="O256" s="17">
        <v>2.1668472372697732E-3</v>
      </c>
      <c r="P256" s="18">
        <v>199.00000000000003</v>
      </c>
      <c r="Q256" s="19">
        <v>1.07260281356115E-2</v>
      </c>
    </row>
    <row r="257" spans="1:17" ht="15" customHeight="1" x14ac:dyDescent="0.5">
      <c r="A257" s="62" t="s">
        <v>52</v>
      </c>
      <c r="B257" s="63" t="s">
        <v>346</v>
      </c>
      <c r="C257" s="66" t="s">
        <v>875</v>
      </c>
      <c r="D257" s="22">
        <v>10</v>
      </c>
      <c r="E257" s="23">
        <v>1.4592149423610101E-3</v>
      </c>
      <c r="F257" s="22">
        <v>7</v>
      </c>
      <c r="G257" s="23">
        <v>2.0149683362118589E-3</v>
      </c>
      <c r="H257" s="22">
        <v>21.000000000000004</v>
      </c>
      <c r="I257" s="23">
        <v>6.2093435836782958E-3</v>
      </c>
      <c r="J257" s="22">
        <v>9</v>
      </c>
      <c r="K257" s="23">
        <v>3.0272452068617565E-3</v>
      </c>
      <c r="L257" s="22">
        <v>7</v>
      </c>
      <c r="M257" s="23">
        <v>7.3839662447257367E-3</v>
      </c>
      <c r="N257" s="22">
        <v>5</v>
      </c>
      <c r="O257" s="23">
        <v>5.4171180931744337E-3</v>
      </c>
      <c r="P257" s="24">
        <v>59.000000000000007</v>
      </c>
      <c r="Q257" s="25">
        <v>3.1800786934727565E-3</v>
      </c>
    </row>
    <row r="258" spans="1:17" ht="15" customHeight="1" x14ac:dyDescent="0.5">
      <c r="A258" s="64" t="s">
        <v>52</v>
      </c>
      <c r="B258" s="65" t="s">
        <v>346</v>
      </c>
      <c r="C258" s="67" t="s">
        <v>873</v>
      </c>
      <c r="D258" s="16"/>
      <c r="E258" s="17">
        <v>0</v>
      </c>
      <c r="F258" s="16"/>
      <c r="G258" s="17">
        <v>0</v>
      </c>
      <c r="H258" s="16"/>
      <c r="I258" s="17">
        <v>0</v>
      </c>
      <c r="J258" s="16"/>
      <c r="K258" s="17">
        <v>0</v>
      </c>
      <c r="L258" s="16"/>
      <c r="M258" s="17">
        <v>0</v>
      </c>
      <c r="N258" s="16">
        <v>1</v>
      </c>
      <c r="O258" s="17">
        <v>1.0834236186348866E-3</v>
      </c>
      <c r="P258" s="18">
        <v>1</v>
      </c>
      <c r="Q258" s="19">
        <v>5.3899638872419601E-5</v>
      </c>
    </row>
    <row r="259" spans="1:17" ht="15" customHeight="1" x14ac:dyDescent="0.5">
      <c r="A259" s="62" t="s">
        <v>52</v>
      </c>
      <c r="B259" s="63" t="s">
        <v>346</v>
      </c>
      <c r="C259" s="66" t="s">
        <v>872</v>
      </c>
      <c r="D259" s="22">
        <v>3</v>
      </c>
      <c r="E259" s="23">
        <v>4.3776448270830306E-4</v>
      </c>
      <c r="F259" s="22"/>
      <c r="G259" s="23">
        <v>0</v>
      </c>
      <c r="H259" s="22">
        <v>3</v>
      </c>
      <c r="I259" s="23">
        <v>8.8704908338261364E-4</v>
      </c>
      <c r="J259" s="22">
        <v>22</v>
      </c>
      <c r="K259" s="23">
        <v>7.3999327278842933E-3</v>
      </c>
      <c r="L259" s="22">
        <v>9</v>
      </c>
      <c r="M259" s="23">
        <v>9.4936708860759479E-3</v>
      </c>
      <c r="N259" s="22">
        <v>7</v>
      </c>
      <c r="O259" s="23">
        <v>7.5839653304442065E-3</v>
      </c>
      <c r="P259" s="24">
        <v>44</v>
      </c>
      <c r="Q259" s="25">
        <v>2.3715841103864621E-3</v>
      </c>
    </row>
    <row r="260" spans="1:17" x14ac:dyDescent="0.5">
      <c r="A260" s="10" t="s">
        <v>54</v>
      </c>
      <c r="B260" s="61" t="s">
        <v>705</v>
      </c>
      <c r="C260" s="11" t="s">
        <v>859</v>
      </c>
      <c r="D260" s="12">
        <v>3830.0000000000014</v>
      </c>
      <c r="E260" s="13">
        <v>1</v>
      </c>
      <c r="F260" s="12">
        <v>3591.9999999999982</v>
      </c>
      <c r="G260" s="13">
        <v>1</v>
      </c>
      <c r="H260" s="12">
        <v>3627.0000000000036</v>
      </c>
      <c r="I260" s="13">
        <v>1</v>
      </c>
      <c r="J260" s="12">
        <v>3271.9999999999968</v>
      </c>
      <c r="K260" s="13">
        <v>1</v>
      </c>
      <c r="L260" s="12">
        <v>1148.9999999999991</v>
      </c>
      <c r="M260" s="13">
        <v>1</v>
      </c>
      <c r="N260" s="12">
        <v>1977.9999999999991</v>
      </c>
      <c r="O260" s="13">
        <v>1</v>
      </c>
      <c r="P260" s="12">
        <v>17447.999999999982</v>
      </c>
      <c r="Q260" s="13">
        <v>1</v>
      </c>
    </row>
    <row r="261" spans="1:17" ht="15" customHeight="1" x14ac:dyDescent="0.5">
      <c r="A261" s="62" t="s">
        <v>54</v>
      </c>
      <c r="B261" s="63" t="s">
        <v>705</v>
      </c>
      <c r="C261" s="66" t="s">
        <v>881</v>
      </c>
      <c r="D261" s="22">
        <v>1295.9999999999998</v>
      </c>
      <c r="E261" s="23">
        <v>0.33838120104438624</v>
      </c>
      <c r="F261" s="22">
        <v>1408.9999999999995</v>
      </c>
      <c r="G261" s="23">
        <v>0.39226057906458806</v>
      </c>
      <c r="H261" s="22">
        <v>1543.0000000000011</v>
      </c>
      <c r="I261" s="23">
        <v>0.4254204576785221</v>
      </c>
      <c r="J261" s="22">
        <v>1301.9999999999991</v>
      </c>
      <c r="K261" s="23">
        <v>0.39792176039119814</v>
      </c>
      <c r="L261" s="22">
        <v>312.00000000000006</v>
      </c>
      <c r="M261" s="23">
        <v>0.27154046997389059</v>
      </c>
      <c r="N261" s="22">
        <v>704.99999999999977</v>
      </c>
      <c r="O261" s="23">
        <v>0.35642062689585446</v>
      </c>
      <c r="P261" s="24">
        <v>6566.9999999999918</v>
      </c>
      <c r="Q261" s="25">
        <v>0.37637551581843182</v>
      </c>
    </row>
    <row r="262" spans="1:17" ht="15" customHeight="1" x14ac:dyDescent="0.5">
      <c r="A262" s="64" t="s">
        <v>54</v>
      </c>
      <c r="B262" s="65" t="s">
        <v>705</v>
      </c>
      <c r="C262" s="67" t="s">
        <v>880</v>
      </c>
      <c r="D262" s="16">
        <v>2343.9999999999986</v>
      </c>
      <c r="E262" s="17">
        <v>0.6120104438642292</v>
      </c>
      <c r="F262" s="16">
        <v>1982.0000000000009</v>
      </c>
      <c r="G262" s="17">
        <v>0.55178173719376444</v>
      </c>
      <c r="H262" s="16">
        <v>1783.9999999999995</v>
      </c>
      <c r="I262" s="17">
        <v>0.49186655638268478</v>
      </c>
      <c r="J262" s="16">
        <v>1776.0000000000002</v>
      </c>
      <c r="K262" s="17">
        <v>0.5427872860635703</v>
      </c>
      <c r="L262" s="16">
        <v>764.00000000000045</v>
      </c>
      <c r="M262" s="17">
        <v>0.66492602262837341</v>
      </c>
      <c r="N262" s="16">
        <v>1107.0000000000002</v>
      </c>
      <c r="O262" s="17">
        <v>0.55965621840242707</v>
      </c>
      <c r="P262" s="18">
        <v>9756.9999999999764</v>
      </c>
      <c r="Q262" s="19">
        <v>0.55920449335167277</v>
      </c>
    </row>
    <row r="263" spans="1:17" ht="15" customHeight="1" x14ac:dyDescent="0.5">
      <c r="A263" s="62" t="s">
        <v>54</v>
      </c>
      <c r="B263" s="63" t="s">
        <v>705</v>
      </c>
      <c r="C263" s="66" t="s">
        <v>879</v>
      </c>
      <c r="D263" s="22">
        <v>105.99999999999999</v>
      </c>
      <c r="E263" s="23">
        <v>2.7676240208877271E-2</v>
      </c>
      <c r="F263" s="22">
        <v>103.00000000000001</v>
      </c>
      <c r="G263" s="23">
        <v>2.8674832962138103E-2</v>
      </c>
      <c r="H263" s="22">
        <v>173</v>
      </c>
      <c r="I263" s="23">
        <v>4.7697821891370229E-2</v>
      </c>
      <c r="J263" s="22">
        <v>114.00000000000004</v>
      </c>
      <c r="K263" s="23">
        <v>3.4841075794621076E-2</v>
      </c>
      <c r="L263" s="22">
        <v>43</v>
      </c>
      <c r="M263" s="23">
        <v>3.7423846823324662E-2</v>
      </c>
      <c r="N263" s="22">
        <v>93.000000000000028</v>
      </c>
      <c r="O263" s="23">
        <v>4.7017189079878702E-2</v>
      </c>
      <c r="P263" s="24">
        <v>632.00000000000057</v>
      </c>
      <c r="Q263" s="25">
        <v>3.622191655204042E-2</v>
      </c>
    </row>
    <row r="264" spans="1:17" ht="15" customHeight="1" x14ac:dyDescent="0.5">
      <c r="A264" s="64" t="s">
        <v>54</v>
      </c>
      <c r="B264" s="65" t="s">
        <v>705</v>
      </c>
      <c r="C264" s="67" t="s">
        <v>878</v>
      </c>
      <c r="D264" s="16">
        <v>32.000000000000007</v>
      </c>
      <c r="E264" s="17">
        <v>8.3550913838120085E-3</v>
      </c>
      <c r="F264" s="16">
        <v>28.000000000000014</v>
      </c>
      <c r="G264" s="17">
        <v>7.7951002227171573E-3</v>
      </c>
      <c r="H264" s="16">
        <v>49</v>
      </c>
      <c r="I264" s="17">
        <v>1.3509787703336077E-2</v>
      </c>
      <c r="J264" s="16">
        <v>24.999999999999996</v>
      </c>
      <c r="K264" s="17">
        <v>7.6405867970660213E-3</v>
      </c>
      <c r="L264" s="16">
        <v>15</v>
      </c>
      <c r="M264" s="17">
        <v>1.3054830287206276E-2</v>
      </c>
      <c r="N264" s="16">
        <v>37.999999999999993</v>
      </c>
      <c r="O264" s="17">
        <v>1.9211324570273008E-2</v>
      </c>
      <c r="P264" s="18">
        <v>186.99999999999991</v>
      </c>
      <c r="Q264" s="19">
        <v>1.0717560751948654E-2</v>
      </c>
    </row>
    <row r="265" spans="1:17" ht="15" customHeight="1" x14ac:dyDescent="0.5">
      <c r="A265" s="62" t="s">
        <v>54</v>
      </c>
      <c r="B265" s="63" t="s">
        <v>705</v>
      </c>
      <c r="C265" s="66" t="s">
        <v>877</v>
      </c>
      <c r="D265" s="22">
        <v>14</v>
      </c>
      <c r="E265" s="23">
        <v>3.6553524804177531E-3</v>
      </c>
      <c r="F265" s="22">
        <v>17</v>
      </c>
      <c r="G265" s="23">
        <v>4.7327394209354147E-3</v>
      </c>
      <c r="H265" s="22">
        <v>24.000000000000007</v>
      </c>
      <c r="I265" s="23">
        <v>6.6170388751033869E-3</v>
      </c>
      <c r="J265" s="22">
        <v>15.000000000000002</v>
      </c>
      <c r="K265" s="23">
        <v>4.5843520782396134E-3</v>
      </c>
      <c r="L265" s="22">
        <v>5</v>
      </c>
      <c r="M265" s="23">
        <v>4.3516100957354253E-3</v>
      </c>
      <c r="N265" s="22">
        <v>6</v>
      </c>
      <c r="O265" s="23">
        <v>3.0333670374115287E-3</v>
      </c>
      <c r="P265" s="24">
        <v>81.000000000000028</v>
      </c>
      <c r="Q265" s="25">
        <v>4.6423658872077091E-3</v>
      </c>
    </row>
    <row r="266" spans="1:17" ht="15" customHeight="1" x14ac:dyDescent="0.5">
      <c r="A266" s="64" t="s">
        <v>54</v>
      </c>
      <c r="B266" s="65" t="s">
        <v>705</v>
      </c>
      <c r="C266" s="67" t="s">
        <v>876</v>
      </c>
      <c r="D266" s="16">
        <v>24.000000000000007</v>
      </c>
      <c r="E266" s="17">
        <v>6.2663185378590072E-3</v>
      </c>
      <c r="F266" s="16">
        <v>30.999999999999996</v>
      </c>
      <c r="G266" s="17">
        <v>8.6302895322939895E-3</v>
      </c>
      <c r="H266" s="16">
        <v>32</v>
      </c>
      <c r="I266" s="17">
        <v>8.8227185001378463E-3</v>
      </c>
      <c r="J266" s="16">
        <v>28.999999999999996</v>
      </c>
      <c r="K266" s="17">
        <v>8.8630806845965849E-3</v>
      </c>
      <c r="L266" s="16">
        <v>9</v>
      </c>
      <c r="M266" s="17">
        <v>7.832898172323766E-3</v>
      </c>
      <c r="N266" s="16">
        <v>23.999999999999996</v>
      </c>
      <c r="O266" s="17">
        <v>1.2133468149646111E-2</v>
      </c>
      <c r="P266" s="18">
        <v>149.00000000000006</v>
      </c>
      <c r="Q266" s="19">
        <v>8.5396607060981324E-3</v>
      </c>
    </row>
    <row r="267" spans="1:17" ht="15" customHeight="1" x14ac:dyDescent="0.5">
      <c r="A267" s="62" t="s">
        <v>54</v>
      </c>
      <c r="B267" s="63" t="s">
        <v>705</v>
      </c>
      <c r="C267" s="66" t="s">
        <v>875</v>
      </c>
      <c r="D267" s="22">
        <v>11</v>
      </c>
      <c r="E267" s="23">
        <v>2.8720626631853776E-3</v>
      </c>
      <c r="F267" s="22">
        <v>16.999999999999996</v>
      </c>
      <c r="G267" s="23">
        <v>4.7327394209354138E-3</v>
      </c>
      <c r="H267" s="22">
        <v>17</v>
      </c>
      <c r="I267" s="23">
        <v>4.6870692031982311E-3</v>
      </c>
      <c r="J267" s="22">
        <v>10</v>
      </c>
      <c r="K267" s="23">
        <v>3.0562347188264087E-3</v>
      </c>
      <c r="L267" s="22">
        <v>1</v>
      </c>
      <c r="M267" s="23">
        <v>8.7032201914708516E-4</v>
      </c>
      <c r="N267" s="22">
        <v>5</v>
      </c>
      <c r="O267" s="23">
        <v>2.5278058645096069E-3</v>
      </c>
      <c r="P267" s="24">
        <v>60.999999999999986</v>
      </c>
      <c r="Q267" s="25">
        <v>3.4961027051811124E-3</v>
      </c>
    </row>
    <row r="268" spans="1:17" ht="15" customHeight="1" x14ac:dyDescent="0.5">
      <c r="A268" s="64" t="s">
        <v>54</v>
      </c>
      <c r="B268" s="65" t="s">
        <v>705</v>
      </c>
      <c r="C268" s="67" t="s">
        <v>874</v>
      </c>
      <c r="D268" s="16">
        <v>1</v>
      </c>
      <c r="E268" s="17">
        <v>2.6109660574412521E-4</v>
      </c>
      <c r="F268" s="16">
        <v>2</v>
      </c>
      <c r="G268" s="17">
        <v>5.5679287305122525E-4</v>
      </c>
      <c r="H268" s="16">
        <v>3</v>
      </c>
      <c r="I268" s="17">
        <v>8.2712985938792314E-4</v>
      </c>
      <c r="J268" s="16"/>
      <c r="K268" s="17">
        <v>0</v>
      </c>
      <c r="L268" s="16"/>
      <c r="M268" s="17">
        <v>0</v>
      </c>
      <c r="N268" s="16"/>
      <c r="O268" s="17">
        <v>0</v>
      </c>
      <c r="P268" s="18">
        <v>6</v>
      </c>
      <c r="Q268" s="19">
        <v>3.4387895460797838E-4</v>
      </c>
    </row>
    <row r="269" spans="1:17" ht="15" customHeight="1" x14ac:dyDescent="0.5">
      <c r="A269" s="62" t="s">
        <v>54</v>
      </c>
      <c r="B269" s="63" t="s">
        <v>705</v>
      </c>
      <c r="C269" s="66" t="s">
        <v>873</v>
      </c>
      <c r="D269" s="22">
        <v>2</v>
      </c>
      <c r="E269" s="23">
        <v>5.2219321148825042E-4</v>
      </c>
      <c r="F269" s="22">
        <v>2</v>
      </c>
      <c r="G269" s="23">
        <v>5.5679287305122525E-4</v>
      </c>
      <c r="H269" s="22">
        <v>1</v>
      </c>
      <c r="I269" s="23">
        <v>2.757099531293077E-4</v>
      </c>
      <c r="J269" s="22"/>
      <c r="K269" s="23">
        <v>0</v>
      </c>
      <c r="L269" s="22"/>
      <c r="M269" s="23">
        <v>0</v>
      </c>
      <c r="N269" s="22"/>
      <c r="O269" s="23">
        <v>0</v>
      </c>
      <c r="P269" s="24">
        <v>5</v>
      </c>
      <c r="Q269" s="25">
        <v>2.8656579550664864E-4</v>
      </c>
    </row>
    <row r="270" spans="1:17" ht="15" customHeight="1" x14ac:dyDescent="0.5">
      <c r="A270" s="64" t="s">
        <v>54</v>
      </c>
      <c r="B270" s="65" t="s">
        <v>705</v>
      </c>
      <c r="C270" s="67" t="s">
        <v>872</v>
      </c>
      <c r="D270" s="16"/>
      <c r="E270" s="17">
        <v>0</v>
      </c>
      <c r="F270" s="16">
        <v>1</v>
      </c>
      <c r="G270" s="17">
        <v>2.7839643652561262E-4</v>
      </c>
      <c r="H270" s="16">
        <v>1</v>
      </c>
      <c r="I270" s="17">
        <v>2.757099531293077E-4</v>
      </c>
      <c r="J270" s="16">
        <v>1</v>
      </c>
      <c r="K270" s="17">
        <v>3.0562347188264091E-4</v>
      </c>
      <c r="L270" s="16"/>
      <c r="M270" s="17">
        <v>0</v>
      </c>
      <c r="N270" s="16"/>
      <c r="O270" s="17">
        <v>0</v>
      </c>
      <c r="P270" s="18">
        <v>3</v>
      </c>
      <c r="Q270" s="19">
        <v>1.7193947730398919E-4</v>
      </c>
    </row>
    <row r="271" spans="1:17" x14ac:dyDescent="0.5">
      <c r="A271" s="10" t="s">
        <v>56</v>
      </c>
      <c r="B271" s="61" t="s">
        <v>706</v>
      </c>
      <c r="C271" s="11" t="s">
        <v>859</v>
      </c>
      <c r="D271" s="12">
        <v>50196.000000000015</v>
      </c>
      <c r="E271" s="13">
        <v>1</v>
      </c>
      <c r="F271" s="12">
        <v>46545.999999999854</v>
      </c>
      <c r="G271" s="13">
        <v>1</v>
      </c>
      <c r="H271" s="12">
        <v>51471.999999999949</v>
      </c>
      <c r="I271" s="13">
        <v>1</v>
      </c>
      <c r="J271" s="12">
        <v>43180.999999999884</v>
      </c>
      <c r="K271" s="13">
        <v>1</v>
      </c>
      <c r="L271" s="12">
        <v>176</v>
      </c>
      <c r="M271" s="13">
        <v>1</v>
      </c>
      <c r="N271" s="12">
        <v>1303.9999999999995</v>
      </c>
      <c r="O271" s="13">
        <v>1</v>
      </c>
      <c r="P271" s="12">
        <v>192874.99999999988</v>
      </c>
      <c r="Q271" s="13">
        <v>1</v>
      </c>
    </row>
    <row r="272" spans="1:17" ht="15" customHeight="1" x14ac:dyDescent="0.5">
      <c r="A272" s="62" t="s">
        <v>56</v>
      </c>
      <c r="B272" s="63" t="s">
        <v>706</v>
      </c>
      <c r="C272" s="66" t="s">
        <v>881</v>
      </c>
      <c r="D272" s="22">
        <v>23619.999999999985</v>
      </c>
      <c r="E272" s="23">
        <v>0.47055542274284762</v>
      </c>
      <c r="F272" s="22">
        <v>17820.000000000018</v>
      </c>
      <c r="G272" s="23">
        <v>0.38284707601082957</v>
      </c>
      <c r="H272" s="22">
        <v>23435.000000000015</v>
      </c>
      <c r="I272" s="23">
        <v>0.45529608330743004</v>
      </c>
      <c r="J272" s="22">
        <v>19814.999999999989</v>
      </c>
      <c r="K272" s="23">
        <v>0.45888237882402083</v>
      </c>
      <c r="L272" s="22">
        <v>60</v>
      </c>
      <c r="M272" s="23">
        <v>0.34090909090909088</v>
      </c>
      <c r="N272" s="22">
        <v>534.00000000000023</v>
      </c>
      <c r="O272" s="23">
        <v>0.40950920245398803</v>
      </c>
      <c r="P272" s="24">
        <v>85284.000000000175</v>
      </c>
      <c r="Q272" s="25">
        <v>0.44217239144523773</v>
      </c>
    </row>
    <row r="273" spans="1:17" ht="15" customHeight="1" x14ac:dyDescent="0.5">
      <c r="A273" s="64" t="s">
        <v>56</v>
      </c>
      <c r="B273" s="65" t="s">
        <v>706</v>
      </c>
      <c r="C273" s="67" t="s">
        <v>880</v>
      </c>
      <c r="D273" s="16">
        <v>25093.000000000047</v>
      </c>
      <c r="E273" s="17">
        <v>0.49990039046936091</v>
      </c>
      <c r="F273" s="16">
        <v>24979</v>
      </c>
      <c r="G273" s="17">
        <v>0.53665191423538172</v>
      </c>
      <c r="H273" s="16">
        <v>25755.999999999971</v>
      </c>
      <c r="I273" s="17">
        <v>0.50038856077090454</v>
      </c>
      <c r="J273" s="16">
        <v>21945.000000000036</v>
      </c>
      <c r="K273" s="17">
        <v>0.50820962923508251</v>
      </c>
      <c r="L273" s="16">
        <v>110.99999999999997</v>
      </c>
      <c r="M273" s="17">
        <v>0.63068181818181801</v>
      </c>
      <c r="N273" s="16">
        <v>537.00000000000011</v>
      </c>
      <c r="O273" s="17">
        <v>0.41180981595092048</v>
      </c>
      <c r="P273" s="18">
        <v>98420.999999999942</v>
      </c>
      <c r="Q273" s="19">
        <v>0.51028386260531433</v>
      </c>
    </row>
    <row r="274" spans="1:17" ht="15" customHeight="1" x14ac:dyDescent="0.5">
      <c r="A274" s="62" t="s">
        <v>56</v>
      </c>
      <c r="B274" s="63" t="s">
        <v>706</v>
      </c>
      <c r="C274" s="66" t="s">
        <v>879</v>
      </c>
      <c r="D274" s="22">
        <v>759.99999999999977</v>
      </c>
      <c r="E274" s="23">
        <v>1.5140648657263518E-2</v>
      </c>
      <c r="F274" s="22">
        <v>568.00000000000034</v>
      </c>
      <c r="G274" s="23">
        <v>1.2202981996304776E-2</v>
      </c>
      <c r="H274" s="22">
        <v>923.99999999999989</v>
      </c>
      <c r="I274" s="23">
        <v>1.7951507615791125E-2</v>
      </c>
      <c r="J274" s="22">
        <v>692.00000000000034</v>
      </c>
      <c r="K274" s="23">
        <v>1.6025566800213109E-2</v>
      </c>
      <c r="L274" s="22">
        <v>1</v>
      </c>
      <c r="M274" s="23">
        <v>5.681818181818182E-3</v>
      </c>
      <c r="N274" s="22">
        <v>152.00000000000003</v>
      </c>
      <c r="O274" s="23">
        <v>0.11656441717791416</v>
      </c>
      <c r="P274" s="24">
        <v>3096.9999999999986</v>
      </c>
      <c r="Q274" s="25">
        <v>1.6057031756318861E-2</v>
      </c>
    </row>
    <row r="275" spans="1:17" ht="15" customHeight="1" x14ac:dyDescent="0.5">
      <c r="A275" s="64" t="s">
        <v>56</v>
      </c>
      <c r="B275" s="65" t="s">
        <v>706</v>
      </c>
      <c r="C275" s="67" t="s">
        <v>878</v>
      </c>
      <c r="D275" s="16">
        <v>127.99999999999993</v>
      </c>
      <c r="E275" s="17">
        <v>2.5500039843812231E-3</v>
      </c>
      <c r="F275" s="16">
        <v>131</v>
      </c>
      <c r="G275" s="17">
        <v>2.8144201435139514E-3</v>
      </c>
      <c r="H275" s="16">
        <v>163.00000000000006</v>
      </c>
      <c r="I275" s="17">
        <v>3.1667702828722453E-3</v>
      </c>
      <c r="J275" s="16">
        <v>136.99999999999997</v>
      </c>
      <c r="K275" s="17">
        <v>3.172691693105772E-3</v>
      </c>
      <c r="L275" s="16">
        <v>1</v>
      </c>
      <c r="M275" s="17">
        <v>5.681818181818182E-3</v>
      </c>
      <c r="N275" s="16">
        <v>2</v>
      </c>
      <c r="O275" s="17">
        <v>1.5337423312883442E-3</v>
      </c>
      <c r="P275" s="18">
        <v>561.99999999999966</v>
      </c>
      <c r="Q275" s="19">
        <v>2.9138042773817234E-3</v>
      </c>
    </row>
    <row r="276" spans="1:17" ht="15" customHeight="1" x14ac:dyDescent="0.5">
      <c r="A276" s="62" t="s">
        <v>56</v>
      </c>
      <c r="B276" s="63" t="s">
        <v>706</v>
      </c>
      <c r="C276" s="66" t="s">
        <v>877</v>
      </c>
      <c r="D276" s="22">
        <v>171</v>
      </c>
      <c r="E276" s="23">
        <v>3.4066459478842926E-3</v>
      </c>
      <c r="F276" s="22">
        <v>109</v>
      </c>
      <c r="G276" s="23">
        <v>2.3417694323894715E-3</v>
      </c>
      <c r="H276" s="22">
        <v>227.99999999999997</v>
      </c>
      <c r="I276" s="23">
        <v>4.4295927883120957E-3</v>
      </c>
      <c r="J276" s="22">
        <v>201.00000000000009</v>
      </c>
      <c r="K276" s="23">
        <v>4.6548250387902232E-3</v>
      </c>
      <c r="L276" s="22">
        <v>1</v>
      </c>
      <c r="M276" s="23">
        <v>5.681818181818182E-3</v>
      </c>
      <c r="N276" s="22">
        <v>26</v>
      </c>
      <c r="O276" s="23">
        <v>1.9938650306748473E-2</v>
      </c>
      <c r="P276" s="24">
        <v>736.00000000000034</v>
      </c>
      <c r="Q276" s="25">
        <v>3.815942968243685E-3</v>
      </c>
    </row>
    <row r="277" spans="1:17" ht="15" customHeight="1" x14ac:dyDescent="0.5">
      <c r="A277" s="64" t="s">
        <v>56</v>
      </c>
      <c r="B277" s="65" t="s">
        <v>706</v>
      </c>
      <c r="C277" s="67" t="s">
        <v>876</v>
      </c>
      <c r="D277" s="16">
        <v>177.99999999999997</v>
      </c>
      <c r="E277" s="17">
        <v>3.5460992907801405E-3</v>
      </c>
      <c r="F277" s="16">
        <v>111.00000000000003</v>
      </c>
      <c r="G277" s="17">
        <v>2.384737678855334E-3</v>
      </c>
      <c r="H277" s="16">
        <v>217</v>
      </c>
      <c r="I277" s="17">
        <v>4.2158843643145833E-3</v>
      </c>
      <c r="J277" s="16">
        <v>178.00000000000006</v>
      </c>
      <c r="K277" s="17">
        <v>4.1221833676848736E-3</v>
      </c>
      <c r="L277" s="16">
        <v>1</v>
      </c>
      <c r="M277" s="17">
        <v>5.681818181818182E-3</v>
      </c>
      <c r="N277" s="16">
        <v>46.999999999999986</v>
      </c>
      <c r="O277" s="17">
        <v>3.6042944785276074E-2</v>
      </c>
      <c r="P277" s="18">
        <v>731.99999999999955</v>
      </c>
      <c r="Q277" s="19">
        <v>3.7952041477640965E-3</v>
      </c>
    </row>
    <row r="278" spans="1:17" ht="15" customHeight="1" x14ac:dyDescent="0.5">
      <c r="A278" s="62" t="s">
        <v>56</v>
      </c>
      <c r="B278" s="63" t="s">
        <v>706</v>
      </c>
      <c r="C278" s="66" t="s">
        <v>875</v>
      </c>
      <c r="D278" s="22">
        <v>31.000000000000007</v>
      </c>
      <c r="E278" s="23">
        <v>6.1757908996732801E-4</v>
      </c>
      <c r="F278" s="22">
        <v>21.000000000000007</v>
      </c>
      <c r="G278" s="23">
        <v>4.511665878915497E-4</v>
      </c>
      <c r="H278" s="22">
        <v>34.000000000000007</v>
      </c>
      <c r="I278" s="23">
        <v>6.6055331053776892E-4</v>
      </c>
      <c r="J278" s="22">
        <v>34</v>
      </c>
      <c r="K278" s="23">
        <v>7.8738333989486324E-4</v>
      </c>
      <c r="L278" s="22"/>
      <c r="M278" s="23">
        <v>0</v>
      </c>
      <c r="N278" s="22">
        <v>2</v>
      </c>
      <c r="O278" s="23">
        <v>1.5337423312883442E-3</v>
      </c>
      <c r="P278" s="24">
        <v>121.99999999999999</v>
      </c>
      <c r="Q278" s="25">
        <v>6.3253402462734966E-4</v>
      </c>
    </row>
    <row r="279" spans="1:17" ht="15" customHeight="1" x14ac:dyDescent="0.5">
      <c r="A279" s="64" t="s">
        <v>56</v>
      </c>
      <c r="B279" s="65" t="s">
        <v>706</v>
      </c>
      <c r="C279" s="67" t="s">
        <v>874</v>
      </c>
      <c r="D279" s="16">
        <v>10</v>
      </c>
      <c r="E279" s="17">
        <v>1.9921906127978319E-4</v>
      </c>
      <c r="F279" s="16"/>
      <c r="G279" s="17">
        <v>0</v>
      </c>
      <c r="H279" s="16"/>
      <c r="I279" s="17">
        <v>0</v>
      </c>
      <c r="J279" s="16">
        <v>1</v>
      </c>
      <c r="K279" s="17">
        <v>2.3158333526319509E-5</v>
      </c>
      <c r="L279" s="16"/>
      <c r="M279" s="17">
        <v>0</v>
      </c>
      <c r="N279" s="16"/>
      <c r="O279" s="17">
        <v>0</v>
      </c>
      <c r="P279" s="18">
        <v>11</v>
      </c>
      <c r="Q279" s="19">
        <v>5.7031756318859398E-5</v>
      </c>
    </row>
    <row r="280" spans="1:17" ht="15" customHeight="1" x14ac:dyDescent="0.5">
      <c r="A280" s="62" t="s">
        <v>56</v>
      </c>
      <c r="B280" s="63" t="s">
        <v>706</v>
      </c>
      <c r="C280" s="66" t="s">
        <v>873</v>
      </c>
      <c r="D280" s="22">
        <v>27.000000000000007</v>
      </c>
      <c r="E280" s="23">
        <v>5.3789146545541475E-4</v>
      </c>
      <c r="F280" s="22">
        <v>40.000000000000014</v>
      </c>
      <c r="G280" s="23">
        <v>8.5936492931723758E-4</v>
      </c>
      <c r="H280" s="22">
        <v>23.000000000000004</v>
      </c>
      <c r="I280" s="23">
        <v>4.4684488654025538E-4</v>
      </c>
      <c r="J280" s="22">
        <v>19</v>
      </c>
      <c r="K280" s="23">
        <v>4.4000833700007068E-4</v>
      </c>
      <c r="L280" s="22"/>
      <c r="M280" s="23">
        <v>0</v>
      </c>
      <c r="N280" s="22">
        <v>1</v>
      </c>
      <c r="O280" s="23">
        <v>7.6687116564417212E-4</v>
      </c>
      <c r="P280" s="24">
        <v>109.99999999999999</v>
      </c>
      <c r="Q280" s="25">
        <v>5.7031756318859394E-4</v>
      </c>
    </row>
    <row r="281" spans="1:17" ht="15" customHeight="1" x14ac:dyDescent="0.5">
      <c r="A281" s="64" t="s">
        <v>56</v>
      </c>
      <c r="B281" s="65" t="s">
        <v>706</v>
      </c>
      <c r="C281" s="67" t="s">
        <v>872</v>
      </c>
      <c r="D281" s="16">
        <v>178</v>
      </c>
      <c r="E281" s="17">
        <v>3.5460992907801409E-3</v>
      </c>
      <c r="F281" s="16">
        <v>2767</v>
      </c>
      <c r="G281" s="17">
        <v>5.9446568985519886E-2</v>
      </c>
      <c r="H281" s="16">
        <v>691.99999999999989</v>
      </c>
      <c r="I281" s="17">
        <v>1.3444202673298116E-2</v>
      </c>
      <c r="J281" s="16">
        <v>159.00000000000003</v>
      </c>
      <c r="K281" s="17">
        <v>3.682175030684803E-3</v>
      </c>
      <c r="L281" s="16">
        <v>1</v>
      </c>
      <c r="M281" s="17">
        <v>5.681818181818182E-3</v>
      </c>
      <c r="N281" s="16">
        <v>3</v>
      </c>
      <c r="O281" s="17">
        <v>2.3006134969325159E-3</v>
      </c>
      <c r="P281" s="18">
        <v>3800.0000000000018</v>
      </c>
      <c r="Q281" s="19">
        <v>1.9701879455605982E-2</v>
      </c>
    </row>
    <row r="282" spans="1:17" x14ac:dyDescent="0.5">
      <c r="A282" s="10" t="s">
        <v>58</v>
      </c>
      <c r="B282" s="61" t="s">
        <v>384</v>
      </c>
      <c r="C282" s="11" t="s">
        <v>859</v>
      </c>
      <c r="D282" s="12">
        <v>92.000000000000028</v>
      </c>
      <c r="E282" s="13">
        <v>1</v>
      </c>
      <c r="F282" s="12">
        <v>75</v>
      </c>
      <c r="G282" s="13">
        <v>1</v>
      </c>
      <c r="H282" s="12">
        <v>118.00000000000001</v>
      </c>
      <c r="I282" s="13">
        <v>1</v>
      </c>
      <c r="J282" s="12">
        <v>63.000000000000007</v>
      </c>
      <c r="K282" s="13">
        <v>1</v>
      </c>
      <c r="L282" s="12">
        <v>178.00000000000003</v>
      </c>
      <c r="M282" s="13">
        <v>1</v>
      </c>
      <c r="N282" s="12">
        <v>322.00000000000006</v>
      </c>
      <c r="O282" s="13">
        <v>1</v>
      </c>
      <c r="P282" s="12">
        <v>848.00000000000045</v>
      </c>
      <c r="Q282" s="13">
        <v>1</v>
      </c>
    </row>
    <row r="283" spans="1:17" ht="15" customHeight="1" x14ac:dyDescent="0.5">
      <c r="A283" s="62" t="s">
        <v>58</v>
      </c>
      <c r="B283" s="63" t="s">
        <v>384</v>
      </c>
      <c r="C283" s="66" t="s">
        <v>881</v>
      </c>
      <c r="D283" s="22">
        <v>51.999999999999986</v>
      </c>
      <c r="E283" s="23">
        <v>0.56521739130434745</v>
      </c>
      <c r="F283" s="22">
        <v>35.000000000000014</v>
      </c>
      <c r="G283" s="23">
        <v>0.46666666666666684</v>
      </c>
      <c r="H283" s="22">
        <v>46</v>
      </c>
      <c r="I283" s="23">
        <v>0.38983050847457629</v>
      </c>
      <c r="J283" s="22">
        <v>31.000000000000011</v>
      </c>
      <c r="K283" s="23">
        <v>0.49206349206349226</v>
      </c>
      <c r="L283" s="22">
        <v>44</v>
      </c>
      <c r="M283" s="23">
        <v>0.24719101123595505</v>
      </c>
      <c r="N283" s="22">
        <v>55.000000000000021</v>
      </c>
      <c r="O283" s="23">
        <v>0.17080745341614911</v>
      </c>
      <c r="P283" s="24">
        <v>263.00000000000011</v>
      </c>
      <c r="Q283" s="25">
        <v>0.31014150943396224</v>
      </c>
    </row>
    <row r="284" spans="1:17" ht="15" customHeight="1" x14ac:dyDescent="0.5">
      <c r="A284" s="64" t="s">
        <v>58</v>
      </c>
      <c r="B284" s="65" t="s">
        <v>384</v>
      </c>
      <c r="C284" s="67" t="s">
        <v>880</v>
      </c>
      <c r="D284" s="16">
        <v>30</v>
      </c>
      <c r="E284" s="17">
        <v>0.32608695652173902</v>
      </c>
      <c r="F284" s="16">
        <v>35</v>
      </c>
      <c r="G284" s="17">
        <v>0.46666666666666662</v>
      </c>
      <c r="H284" s="16">
        <v>66</v>
      </c>
      <c r="I284" s="17">
        <v>0.55932203389830504</v>
      </c>
      <c r="J284" s="16">
        <v>29.000000000000007</v>
      </c>
      <c r="K284" s="17">
        <v>0.4603174603174604</v>
      </c>
      <c r="L284" s="16">
        <v>132</v>
      </c>
      <c r="M284" s="17">
        <v>0.74157303370786509</v>
      </c>
      <c r="N284" s="16">
        <v>259.00000000000006</v>
      </c>
      <c r="O284" s="17">
        <v>0.80434782608695654</v>
      </c>
      <c r="P284" s="18">
        <v>551</v>
      </c>
      <c r="Q284" s="19">
        <v>0.6497641509433959</v>
      </c>
    </row>
    <row r="285" spans="1:17" ht="15" customHeight="1" x14ac:dyDescent="0.5">
      <c r="A285" s="62" t="s">
        <v>58</v>
      </c>
      <c r="B285" s="63" t="s">
        <v>384</v>
      </c>
      <c r="C285" s="66" t="s">
        <v>879</v>
      </c>
      <c r="D285" s="22">
        <v>6.9999999999999991</v>
      </c>
      <c r="E285" s="23">
        <v>7.6086956521739094E-2</v>
      </c>
      <c r="F285" s="22">
        <v>4</v>
      </c>
      <c r="G285" s="23">
        <v>5.3333333333333337E-2</v>
      </c>
      <c r="H285" s="22">
        <v>3</v>
      </c>
      <c r="I285" s="23">
        <v>2.542372881355932E-2</v>
      </c>
      <c r="J285" s="22">
        <v>2</v>
      </c>
      <c r="K285" s="23">
        <v>3.1746031746031744E-2</v>
      </c>
      <c r="L285" s="22"/>
      <c r="M285" s="23">
        <v>0</v>
      </c>
      <c r="N285" s="22">
        <v>2</v>
      </c>
      <c r="O285" s="23">
        <v>6.2111801242236012E-3</v>
      </c>
      <c r="P285" s="24">
        <v>18.000000000000004</v>
      </c>
      <c r="Q285" s="25">
        <v>2.1226415094339614E-2</v>
      </c>
    </row>
    <row r="286" spans="1:17" ht="15" customHeight="1" x14ac:dyDescent="0.5">
      <c r="A286" s="64" t="s">
        <v>58</v>
      </c>
      <c r="B286" s="65" t="s">
        <v>384</v>
      </c>
      <c r="C286" s="67" t="s">
        <v>878</v>
      </c>
      <c r="D286" s="16">
        <v>1</v>
      </c>
      <c r="E286" s="17">
        <v>1.0869565217391302E-2</v>
      </c>
      <c r="F286" s="16"/>
      <c r="G286" s="17">
        <v>0</v>
      </c>
      <c r="H286" s="16">
        <v>1</v>
      </c>
      <c r="I286" s="17">
        <v>8.4745762711864389E-3</v>
      </c>
      <c r="J286" s="16">
        <v>1</v>
      </c>
      <c r="K286" s="17">
        <v>1.5873015873015872E-2</v>
      </c>
      <c r="L286" s="16">
        <v>1</v>
      </c>
      <c r="M286" s="17">
        <v>5.6179775280898866E-3</v>
      </c>
      <c r="N286" s="16">
        <v>4</v>
      </c>
      <c r="O286" s="17">
        <v>1.2422360248447202E-2</v>
      </c>
      <c r="P286" s="18">
        <v>8</v>
      </c>
      <c r="Q286" s="19">
        <v>9.4339622641509378E-3</v>
      </c>
    </row>
    <row r="287" spans="1:17" ht="15" customHeight="1" x14ac:dyDescent="0.5">
      <c r="A287" s="62" t="s">
        <v>58</v>
      </c>
      <c r="B287" s="63" t="s">
        <v>384</v>
      </c>
      <c r="C287" s="66" t="s">
        <v>877</v>
      </c>
      <c r="D287" s="22"/>
      <c r="E287" s="23">
        <v>0</v>
      </c>
      <c r="F287" s="22">
        <v>1</v>
      </c>
      <c r="G287" s="23">
        <v>1.3333333333333334E-2</v>
      </c>
      <c r="H287" s="22"/>
      <c r="I287" s="23">
        <v>0</v>
      </c>
      <c r="J287" s="22"/>
      <c r="K287" s="23">
        <v>0</v>
      </c>
      <c r="L287" s="22">
        <v>1</v>
      </c>
      <c r="M287" s="23">
        <v>5.6179775280898866E-3</v>
      </c>
      <c r="N287" s="22">
        <v>1</v>
      </c>
      <c r="O287" s="23">
        <v>3.1055900621118006E-3</v>
      </c>
      <c r="P287" s="24">
        <v>3</v>
      </c>
      <c r="Q287" s="25">
        <v>3.5377358490566017E-3</v>
      </c>
    </row>
    <row r="288" spans="1:17" ht="15" customHeight="1" x14ac:dyDescent="0.5">
      <c r="A288" s="64" t="s">
        <v>58</v>
      </c>
      <c r="B288" s="65" t="s">
        <v>384</v>
      </c>
      <c r="C288" s="67" t="s">
        <v>876</v>
      </c>
      <c r="D288" s="16"/>
      <c r="E288" s="17">
        <v>0</v>
      </c>
      <c r="F288" s="16"/>
      <c r="G288" s="17">
        <v>0</v>
      </c>
      <c r="H288" s="16"/>
      <c r="I288" s="17">
        <v>0</v>
      </c>
      <c r="J288" s="16"/>
      <c r="K288" s="17">
        <v>0</v>
      </c>
      <c r="L288" s="16"/>
      <c r="M288" s="17">
        <v>0</v>
      </c>
      <c r="N288" s="16">
        <v>1</v>
      </c>
      <c r="O288" s="17">
        <v>3.1055900621118006E-3</v>
      </c>
      <c r="P288" s="18">
        <v>1</v>
      </c>
      <c r="Q288" s="19">
        <v>1.1792452830188672E-3</v>
      </c>
    </row>
    <row r="289" spans="1:17" ht="15" customHeight="1" x14ac:dyDescent="0.5">
      <c r="A289" s="62" t="s">
        <v>58</v>
      </c>
      <c r="B289" s="63" t="s">
        <v>384</v>
      </c>
      <c r="C289" s="66" t="s">
        <v>875</v>
      </c>
      <c r="D289" s="22">
        <v>2</v>
      </c>
      <c r="E289" s="23">
        <v>2.1739130434782605E-2</v>
      </c>
      <c r="F289" s="22"/>
      <c r="G289" s="23">
        <v>0</v>
      </c>
      <c r="H289" s="22">
        <v>2</v>
      </c>
      <c r="I289" s="23">
        <v>1.6949152542372878E-2</v>
      </c>
      <c r="J289" s="22"/>
      <c r="K289" s="23">
        <v>0</v>
      </c>
      <c r="L289" s="22"/>
      <c r="M289" s="23">
        <v>0</v>
      </c>
      <c r="N289" s="22"/>
      <c r="O289" s="23">
        <v>0</v>
      </c>
      <c r="P289" s="24">
        <v>4</v>
      </c>
      <c r="Q289" s="25">
        <v>4.7169811320754689E-3</v>
      </c>
    </row>
    <row r="290" spans="1:17" x14ac:dyDescent="0.5">
      <c r="A290" s="10" t="s">
        <v>60</v>
      </c>
      <c r="B290" s="61" t="s">
        <v>707</v>
      </c>
      <c r="C290" s="11" t="s">
        <v>859</v>
      </c>
      <c r="D290" s="12">
        <v>2318.9999999999995</v>
      </c>
      <c r="E290" s="13">
        <v>1</v>
      </c>
      <c r="F290" s="12">
        <v>1935.0000000000025</v>
      </c>
      <c r="G290" s="13">
        <v>1</v>
      </c>
      <c r="H290" s="12">
        <v>1835.9999999999986</v>
      </c>
      <c r="I290" s="13">
        <v>1</v>
      </c>
      <c r="J290" s="12">
        <v>1717.9999999999998</v>
      </c>
      <c r="K290" s="13">
        <v>1</v>
      </c>
      <c r="L290" s="12">
        <v>628.99999999999989</v>
      </c>
      <c r="M290" s="13">
        <v>1</v>
      </c>
      <c r="N290" s="12">
        <v>1208.0000000000005</v>
      </c>
      <c r="O290" s="13">
        <v>1</v>
      </c>
      <c r="P290" s="12">
        <v>9644.9999999999891</v>
      </c>
      <c r="Q290" s="13">
        <v>1</v>
      </c>
    </row>
    <row r="291" spans="1:17" ht="15" customHeight="1" x14ac:dyDescent="0.5">
      <c r="A291" s="62" t="s">
        <v>60</v>
      </c>
      <c r="B291" s="63" t="s">
        <v>707</v>
      </c>
      <c r="C291" s="66" t="s">
        <v>881</v>
      </c>
      <c r="D291" s="22">
        <v>458.99999999999989</v>
      </c>
      <c r="E291" s="23">
        <v>0.19793014230271669</v>
      </c>
      <c r="F291" s="22">
        <v>434.00000000000034</v>
      </c>
      <c r="G291" s="23">
        <v>0.22428940568475439</v>
      </c>
      <c r="H291" s="22">
        <v>367</v>
      </c>
      <c r="I291" s="23">
        <v>0.19989106753812652</v>
      </c>
      <c r="J291" s="22">
        <v>333.00000000000011</v>
      </c>
      <c r="K291" s="23">
        <v>0.19383003492433068</v>
      </c>
      <c r="L291" s="22">
        <v>97</v>
      </c>
      <c r="M291" s="23">
        <v>0.15421303656597776</v>
      </c>
      <c r="N291" s="22">
        <v>290.00000000000006</v>
      </c>
      <c r="O291" s="23">
        <v>0.24006622516556286</v>
      </c>
      <c r="P291" s="24">
        <v>1979.9999999999995</v>
      </c>
      <c r="Q291" s="25">
        <v>0.20528771384136879</v>
      </c>
    </row>
    <row r="292" spans="1:17" ht="15" customHeight="1" x14ac:dyDescent="0.5">
      <c r="A292" s="64" t="s">
        <v>60</v>
      </c>
      <c r="B292" s="65" t="s">
        <v>707</v>
      </c>
      <c r="C292" s="67" t="s">
        <v>880</v>
      </c>
      <c r="D292" s="16">
        <v>1741.9999999999984</v>
      </c>
      <c r="E292" s="17">
        <v>0.7511858559724014</v>
      </c>
      <c r="F292" s="16">
        <v>1363.0000000000005</v>
      </c>
      <c r="G292" s="17">
        <v>0.70439276485788038</v>
      </c>
      <c r="H292" s="16">
        <v>1362.9999999999991</v>
      </c>
      <c r="I292" s="17">
        <v>0.74237472766884538</v>
      </c>
      <c r="J292" s="16">
        <v>1338.0000000000016</v>
      </c>
      <c r="K292" s="17">
        <v>0.77881257275902316</v>
      </c>
      <c r="L292" s="16">
        <v>517.00000000000011</v>
      </c>
      <c r="M292" s="17">
        <v>0.82193958664546929</v>
      </c>
      <c r="N292" s="16">
        <v>869</v>
      </c>
      <c r="O292" s="17">
        <v>0.71937086092715208</v>
      </c>
      <c r="P292" s="18">
        <v>7191.99999999999</v>
      </c>
      <c r="Q292" s="19">
        <v>0.74567133229652649</v>
      </c>
    </row>
    <row r="293" spans="1:17" ht="15" customHeight="1" x14ac:dyDescent="0.5">
      <c r="A293" s="62" t="s">
        <v>60</v>
      </c>
      <c r="B293" s="63" t="s">
        <v>707</v>
      </c>
      <c r="C293" s="66" t="s">
        <v>879</v>
      </c>
      <c r="D293" s="22">
        <v>76.000000000000014</v>
      </c>
      <c r="E293" s="23">
        <v>3.2772746873652447E-2</v>
      </c>
      <c r="F293" s="22">
        <v>88.000000000000028</v>
      </c>
      <c r="G293" s="23">
        <v>4.547803617571055E-2</v>
      </c>
      <c r="H293" s="22">
        <v>65.000000000000014</v>
      </c>
      <c r="I293" s="23">
        <v>3.5403050108932493E-2</v>
      </c>
      <c r="J293" s="22">
        <v>27.000000000000007</v>
      </c>
      <c r="K293" s="23">
        <v>1.5715948777648436E-2</v>
      </c>
      <c r="L293" s="22">
        <v>10</v>
      </c>
      <c r="M293" s="23">
        <v>1.5898251192368842E-2</v>
      </c>
      <c r="N293" s="22">
        <v>30.000000000000014</v>
      </c>
      <c r="O293" s="23">
        <v>2.4834437086092717E-2</v>
      </c>
      <c r="P293" s="24">
        <v>296</v>
      </c>
      <c r="Q293" s="25">
        <v>3.0689476412649075E-2</v>
      </c>
    </row>
    <row r="294" spans="1:17" ht="15" customHeight="1" x14ac:dyDescent="0.5">
      <c r="A294" s="64" t="s">
        <v>60</v>
      </c>
      <c r="B294" s="65" t="s">
        <v>707</v>
      </c>
      <c r="C294" s="67" t="s">
        <v>878</v>
      </c>
      <c r="D294" s="16"/>
      <c r="E294" s="17">
        <v>0</v>
      </c>
      <c r="F294" s="16">
        <v>4</v>
      </c>
      <c r="G294" s="17">
        <v>2.067183462532297E-3</v>
      </c>
      <c r="H294" s="16"/>
      <c r="I294" s="17">
        <v>0</v>
      </c>
      <c r="J294" s="16">
        <v>2</v>
      </c>
      <c r="K294" s="17">
        <v>1.1641443538998838E-3</v>
      </c>
      <c r="L294" s="16"/>
      <c r="M294" s="17">
        <v>0</v>
      </c>
      <c r="N294" s="16"/>
      <c r="O294" s="17">
        <v>0</v>
      </c>
      <c r="P294" s="18">
        <v>6</v>
      </c>
      <c r="Q294" s="19">
        <v>6.2208398133748127E-4</v>
      </c>
    </row>
    <row r="295" spans="1:17" ht="15" customHeight="1" x14ac:dyDescent="0.5">
      <c r="A295" s="62" t="s">
        <v>60</v>
      </c>
      <c r="B295" s="63" t="s">
        <v>707</v>
      </c>
      <c r="C295" s="66" t="s">
        <v>877</v>
      </c>
      <c r="D295" s="22">
        <v>5</v>
      </c>
      <c r="E295" s="23">
        <v>2.15610176800345E-3</v>
      </c>
      <c r="F295" s="22">
        <v>3</v>
      </c>
      <c r="G295" s="23">
        <v>1.5503875968992228E-3</v>
      </c>
      <c r="H295" s="22">
        <v>1</v>
      </c>
      <c r="I295" s="23">
        <v>5.446623093681921E-4</v>
      </c>
      <c r="J295" s="22">
        <v>3</v>
      </c>
      <c r="K295" s="23">
        <v>1.7462165308498256E-3</v>
      </c>
      <c r="L295" s="22">
        <v>1</v>
      </c>
      <c r="M295" s="23">
        <v>1.5898251192368843E-3</v>
      </c>
      <c r="N295" s="22">
        <v>3</v>
      </c>
      <c r="O295" s="23">
        <v>2.4834437086092708E-3</v>
      </c>
      <c r="P295" s="24">
        <v>16.000000000000007</v>
      </c>
      <c r="Q295" s="25">
        <v>1.6588906168999507E-3</v>
      </c>
    </row>
    <row r="296" spans="1:17" ht="15" customHeight="1" x14ac:dyDescent="0.5">
      <c r="A296" s="64" t="s">
        <v>60</v>
      </c>
      <c r="B296" s="65" t="s">
        <v>707</v>
      </c>
      <c r="C296" s="67" t="s">
        <v>876</v>
      </c>
      <c r="D296" s="16">
        <v>18</v>
      </c>
      <c r="E296" s="17">
        <v>7.7619663648124219E-3</v>
      </c>
      <c r="F296" s="16">
        <v>22</v>
      </c>
      <c r="G296" s="17">
        <v>1.1369509043927634E-2</v>
      </c>
      <c r="H296" s="16">
        <v>21</v>
      </c>
      <c r="I296" s="17">
        <v>1.1437908496732034E-2</v>
      </c>
      <c r="J296" s="16">
        <v>10</v>
      </c>
      <c r="K296" s="17">
        <v>5.82072176949942E-3</v>
      </c>
      <c r="L296" s="16">
        <v>4</v>
      </c>
      <c r="M296" s="17">
        <v>6.359300476947537E-3</v>
      </c>
      <c r="N296" s="16">
        <v>9</v>
      </c>
      <c r="O296" s="17">
        <v>7.4503311258278119E-3</v>
      </c>
      <c r="P296" s="18">
        <v>84</v>
      </c>
      <c r="Q296" s="19">
        <v>8.7091757387247372E-3</v>
      </c>
    </row>
    <row r="297" spans="1:17" ht="15" customHeight="1" x14ac:dyDescent="0.5">
      <c r="A297" s="62" t="s">
        <v>60</v>
      </c>
      <c r="B297" s="63" t="s">
        <v>707</v>
      </c>
      <c r="C297" s="66" t="s">
        <v>875</v>
      </c>
      <c r="D297" s="22">
        <v>15.000000000000004</v>
      </c>
      <c r="E297" s="23">
        <v>6.4683053040103522E-3</v>
      </c>
      <c r="F297" s="22">
        <v>14</v>
      </c>
      <c r="G297" s="23">
        <v>7.2351421188630409E-3</v>
      </c>
      <c r="H297" s="22">
        <v>17.000000000000004</v>
      </c>
      <c r="I297" s="23">
        <v>9.2592592592592674E-3</v>
      </c>
      <c r="J297" s="22">
        <v>2</v>
      </c>
      <c r="K297" s="23">
        <v>1.1641443538998838E-3</v>
      </c>
      <c r="L297" s="22"/>
      <c r="M297" s="23">
        <v>0</v>
      </c>
      <c r="N297" s="22">
        <v>5</v>
      </c>
      <c r="O297" s="23">
        <v>4.1390728476821178E-3</v>
      </c>
      <c r="P297" s="24">
        <v>53.000000000000021</v>
      </c>
      <c r="Q297" s="25">
        <v>5.495075168481087E-3</v>
      </c>
    </row>
    <row r="298" spans="1:17" ht="15" customHeight="1" x14ac:dyDescent="0.5">
      <c r="A298" s="64" t="s">
        <v>60</v>
      </c>
      <c r="B298" s="65" t="s">
        <v>707</v>
      </c>
      <c r="C298" s="67" t="s">
        <v>874</v>
      </c>
      <c r="D298" s="16">
        <v>1</v>
      </c>
      <c r="E298" s="17">
        <v>4.3122035360069008E-4</v>
      </c>
      <c r="F298" s="16">
        <v>1</v>
      </c>
      <c r="G298" s="17">
        <v>5.1679586563307424E-4</v>
      </c>
      <c r="H298" s="16"/>
      <c r="I298" s="17">
        <v>0</v>
      </c>
      <c r="J298" s="16"/>
      <c r="K298" s="17">
        <v>0</v>
      </c>
      <c r="L298" s="16"/>
      <c r="M298" s="17">
        <v>0</v>
      </c>
      <c r="N298" s="16"/>
      <c r="O298" s="17">
        <v>0</v>
      </c>
      <c r="P298" s="18">
        <v>2</v>
      </c>
      <c r="Q298" s="19">
        <v>2.0736132711249376E-4</v>
      </c>
    </row>
    <row r="299" spans="1:17" ht="15" customHeight="1" x14ac:dyDescent="0.5">
      <c r="A299" s="62" t="s">
        <v>60</v>
      </c>
      <c r="B299" s="63" t="s">
        <v>707</v>
      </c>
      <c r="C299" s="66" t="s">
        <v>873</v>
      </c>
      <c r="D299" s="22"/>
      <c r="E299" s="23">
        <v>0</v>
      </c>
      <c r="F299" s="22">
        <v>2</v>
      </c>
      <c r="G299" s="23">
        <v>1.0335917312661485E-3</v>
      </c>
      <c r="H299" s="22">
        <v>1</v>
      </c>
      <c r="I299" s="23">
        <v>5.446623093681921E-4</v>
      </c>
      <c r="J299" s="22">
        <v>1</v>
      </c>
      <c r="K299" s="23">
        <v>5.8207217694994189E-4</v>
      </c>
      <c r="L299" s="22"/>
      <c r="M299" s="23">
        <v>0</v>
      </c>
      <c r="N299" s="22"/>
      <c r="O299" s="23">
        <v>0</v>
      </c>
      <c r="P299" s="24">
        <v>4</v>
      </c>
      <c r="Q299" s="25">
        <v>4.1472265422498752E-4</v>
      </c>
    </row>
    <row r="300" spans="1:17" ht="15" customHeight="1" x14ac:dyDescent="0.5">
      <c r="A300" s="64" t="s">
        <v>60</v>
      </c>
      <c r="B300" s="65" t="s">
        <v>707</v>
      </c>
      <c r="C300" s="67" t="s">
        <v>872</v>
      </c>
      <c r="D300" s="16">
        <v>3</v>
      </c>
      <c r="E300" s="17">
        <v>1.2936610608020702E-3</v>
      </c>
      <c r="F300" s="16">
        <v>4</v>
      </c>
      <c r="G300" s="17">
        <v>2.067183462532297E-3</v>
      </c>
      <c r="H300" s="16">
        <v>1</v>
      </c>
      <c r="I300" s="17">
        <v>5.446623093681921E-4</v>
      </c>
      <c r="J300" s="16">
        <v>2</v>
      </c>
      <c r="K300" s="17">
        <v>1.1641443538998838E-3</v>
      </c>
      <c r="L300" s="16"/>
      <c r="M300" s="17">
        <v>0</v>
      </c>
      <c r="N300" s="16">
        <v>2</v>
      </c>
      <c r="O300" s="17">
        <v>1.655629139072847E-3</v>
      </c>
      <c r="P300" s="18">
        <v>12.000000000000002</v>
      </c>
      <c r="Q300" s="19">
        <v>1.2441679626749628E-3</v>
      </c>
    </row>
    <row r="301" spans="1:17" x14ac:dyDescent="0.5">
      <c r="A301" s="10" t="s">
        <v>62</v>
      </c>
      <c r="B301" s="61" t="s">
        <v>708</v>
      </c>
      <c r="C301" s="11" t="s">
        <v>859</v>
      </c>
      <c r="D301" s="12">
        <v>1630.9999999999986</v>
      </c>
      <c r="E301" s="13">
        <v>1</v>
      </c>
      <c r="F301" s="12">
        <v>968.99999999999943</v>
      </c>
      <c r="G301" s="13">
        <v>1</v>
      </c>
      <c r="H301" s="12">
        <v>1244.0000000000007</v>
      </c>
      <c r="I301" s="13">
        <v>1</v>
      </c>
      <c r="J301" s="12">
        <v>1125.9999999999995</v>
      </c>
      <c r="K301" s="13">
        <v>1</v>
      </c>
      <c r="L301" s="12">
        <v>537.00000000000023</v>
      </c>
      <c r="M301" s="13">
        <v>1</v>
      </c>
      <c r="N301" s="12">
        <v>686.00000000000045</v>
      </c>
      <c r="O301" s="13">
        <v>1</v>
      </c>
      <c r="P301" s="12">
        <v>6192.9999999999973</v>
      </c>
      <c r="Q301" s="13">
        <v>1</v>
      </c>
    </row>
    <row r="302" spans="1:17" ht="15" customHeight="1" x14ac:dyDescent="0.5">
      <c r="A302" s="62" t="s">
        <v>62</v>
      </c>
      <c r="B302" s="63" t="s">
        <v>708</v>
      </c>
      <c r="C302" s="66" t="s">
        <v>881</v>
      </c>
      <c r="D302" s="22">
        <v>290.99999999999994</v>
      </c>
      <c r="E302" s="23">
        <v>0.17841814837523004</v>
      </c>
      <c r="F302" s="22">
        <v>105.00000000000006</v>
      </c>
      <c r="G302" s="23">
        <v>0.10835913312693511</v>
      </c>
      <c r="H302" s="22">
        <v>161.99999999999997</v>
      </c>
      <c r="I302" s="23">
        <v>0.13022508038585198</v>
      </c>
      <c r="J302" s="22">
        <v>136.00000000000003</v>
      </c>
      <c r="K302" s="23">
        <v>0.12078152753108355</v>
      </c>
      <c r="L302" s="22">
        <v>62.000000000000007</v>
      </c>
      <c r="M302" s="23">
        <v>0.11545623836126624</v>
      </c>
      <c r="N302" s="22">
        <v>69.000000000000028</v>
      </c>
      <c r="O302" s="23">
        <v>0.10058309037900873</v>
      </c>
      <c r="P302" s="24">
        <v>825</v>
      </c>
      <c r="Q302" s="25">
        <v>0.13321492007104802</v>
      </c>
    </row>
    <row r="303" spans="1:17" ht="15" customHeight="1" x14ac:dyDescent="0.5">
      <c r="A303" s="64" t="s">
        <v>62</v>
      </c>
      <c r="B303" s="65" t="s">
        <v>708</v>
      </c>
      <c r="C303" s="67" t="s">
        <v>880</v>
      </c>
      <c r="D303" s="16">
        <v>1300.9999999999995</v>
      </c>
      <c r="E303" s="17">
        <v>0.79767014101778089</v>
      </c>
      <c r="F303" s="16">
        <v>824.00000000000023</v>
      </c>
      <c r="G303" s="17">
        <v>0.85036119711042391</v>
      </c>
      <c r="H303" s="16">
        <v>1039.0000000000002</v>
      </c>
      <c r="I303" s="17">
        <v>0.83520900321543379</v>
      </c>
      <c r="J303" s="16">
        <v>958.99999999999966</v>
      </c>
      <c r="K303" s="17">
        <v>0.85168738898756668</v>
      </c>
      <c r="L303" s="16">
        <v>463.00000000000028</v>
      </c>
      <c r="M303" s="17">
        <v>0.86219739292365005</v>
      </c>
      <c r="N303" s="16">
        <v>600.00000000000011</v>
      </c>
      <c r="O303" s="17">
        <v>0.87463556851311908</v>
      </c>
      <c r="P303" s="18">
        <v>5186.0000000000018</v>
      </c>
      <c r="Q303" s="19">
        <v>0.83739706119812762</v>
      </c>
    </row>
    <row r="304" spans="1:17" ht="15" customHeight="1" x14ac:dyDescent="0.5">
      <c r="A304" s="62" t="s">
        <v>62</v>
      </c>
      <c r="B304" s="63" t="s">
        <v>708</v>
      </c>
      <c r="C304" s="66" t="s">
        <v>879</v>
      </c>
      <c r="D304" s="22">
        <v>21.000000000000004</v>
      </c>
      <c r="E304" s="23">
        <v>1.2875536480686707E-2</v>
      </c>
      <c r="F304" s="22">
        <v>12</v>
      </c>
      <c r="G304" s="23">
        <v>1.2383900928792577E-2</v>
      </c>
      <c r="H304" s="22">
        <v>24</v>
      </c>
      <c r="I304" s="23">
        <v>1.9292604501607708E-2</v>
      </c>
      <c r="J304" s="22">
        <v>14</v>
      </c>
      <c r="K304" s="23">
        <v>1.2433392539964481E-2</v>
      </c>
      <c r="L304" s="22"/>
      <c r="M304" s="23">
        <v>0</v>
      </c>
      <c r="N304" s="22">
        <v>6.9999999999999991</v>
      </c>
      <c r="O304" s="23">
        <v>1.0204081632653052E-2</v>
      </c>
      <c r="P304" s="24">
        <v>78.000000000000043</v>
      </c>
      <c r="Q304" s="25">
        <v>1.2594865170353638E-2</v>
      </c>
    </row>
    <row r="305" spans="1:17" ht="15" customHeight="1" x14ac:dyDescent="0.5">
      <c r="A305" s="64" t="s">
        <v>62</v>
      </c>
      <c r="B305" s="65" t="s">
        <v>708</v>
      </c>
      <c r="C305" s="67" t="s">
        <v>878</v>
      </c>
      <c r="D305" s="16">
        <v>1</v>
      </c>
      <c r="E305" s="17">
        <v>6.1312078479460505E-4</v>
      </c>
      <c r="F305" s="16"/>
      <c r="G305" s="17">
        <v>0</v>
      </c>
      <c r="H305" s="16"/>
      <c r="I305" s="17">
        <v>0</v>
      </c>
      <c r="J305" s="16"/>
      <c r="K305" s="17">
        <v>0</v>
      </c>
      <c r="L305" s="16"/>
      <c r="M305" s="17">
        <v>0</v>
      </c>
      <c r="N305" s="16"/>
      <c r="O305" s="17">
        <v>0</v>
      </c>
      <c r="P305" s="18">
        <v>1</v>
      </c>
      <c r="Q305" s="19">
        <v>1.6147263038914913E-4</v>
      </c>
    </row>
    <row r="306" spans="1:17" ht="15" customHeight="1" x14ac:dyDescent="0.5">
      <c r="A306" s="62" t="s">
        <v>62</v>
      </c>
      <c r="B306" s="63" t="s">
        <v>708</v>
      </c>
      <c r="C306" s="66" t="s">
        <v>877</v>
      </c>
      <c r="D306" s="22">
        <v>5</v>
      </c>
      <c r="E306" s="23">
        <v>3.0656039239730253E-3</v>
      </c>
      <c r="F306" s="22"/>
      <c r="G306" s="23">
        <v>0</v>
      </c>
      <c r="H306" s="22"/>
      <c r="I306" s="23">
        <v>0</v>
      </c>
      <c r="J306" s="22">
        <v>2</v>
      </c>
      <c r="K306" s="23">
        <v>1.7761989342806399E-3</v>
      </c>
      <c r="L306" s="22">
        <v>1</v>
      </c>
      <c r="M306" s="23">
        <v>1.862197392923649E-3</v>
      </c>
      <c r="N306" s="22">
        <v>2</v>
      </c>
      <c r="O306" s="23">
        <v>2.9154518950437304E-3</v>
      </c>
      <c r="P306" s="24">
        <v>10</v>
      </c>
      <c r="Q306" s="25">
        <v>1.6147263038914911E-3</v>
      </c>
    </row>
    <row r="307" spans="1:17" ht="15" customHeight="1" x14ac:dyDescent="0.5">
      <c r="A307" s="64" t="s">
        <v>62</v>
      </c>
      <c r="B307" s="65" t="s">
        <v>708</v>
      </c>
      <c r="C307" s="67" t="s">
        <v>876</v>
      </c>
      <c r="D307" s="16">
        <v>7</v>
      </c>
      <c r="E307" s="17">
        <v>4.2918454935622352E-3</v>
      </c>
      <c r="F307" s="16">
        <v>17</v>
      </c>
      <c r="G307" s="17">
        <v>1.7543859649122816E-2</v>
      </c>
      <c r="H307" s="16">
        <v>4</v>
      </c>
      <c r="I307" s="17">
        <v>3.2154340836012844E-3</v>
      </c>
      <c r="J307" s="16">
        <v>3</v>
      </c>
      <c r="K307" s="17">
        <v>2.6642984014209601E-3</v>
      </c>
      <c r="L307" s="16"/>
      <c r="M307" s="17">
        <v>0</v>
      </c>
      <c r="N307" s="16"/>
      <c r="O307" s="17">
        <v>0</v>
      </c>
      <c r="P307" s="18">
        <v>30.999999999999996</v>
      </c>
      <c r="Q307" s="19">
        <v>5.0056515420636213E-3</v>
      </c>
    </row>
    <row r="308" spans="1:17" ht="15" customHeight="1" x14ac:dyDescent="0.5">
      <c r="A308" s="62" t="s">
        <v>62</v>
      </c>
      <c r="B308" s="63" t="s">
        <v>708</v>
      </c>
      <c r="C308" s="66" t="s">
        <v>875</v>
      </c>
      <c r="D308" s="22">
        <v>1</v>
      </c>
      <c r="E308" s="23">
        <v>6.1312078479460505E-4</v>
      </c>
      <c r="F308" s="22">
        <v>1</v>
      </c>
      <c r="G308" s="23">
        <v>1.031991744066048E-3</v>
      </c>
      <c r="H308" s="22">
        <v>4</v>
      </c>
      <c r="I308" s="23">
        <v>3.2154340836012844E-3</v>
      </c>
      <c r="J308" s="22">
        <v>2</v>
      </c>
      <c r="K308" s="23">
        <v>1.7761989342806399E-3</v>
      </c>
      <c r="L308" s="22"/>
      <c r="M308" s="23">
        <v>0</v>
      </c>
      <c r="N308" s="22"/>
      <c r="O308" s="23">
        <v>0</v>
      </c>
      <c r="P308" s="24">
        <v>8</v>
      </c>
      <c r="Q308" s="25">
        <v>1.291781043113193E-3</v>
      </c>
    </row>
    <row r="309" spans="1:17" ht="15" customHeight="1" x14ac:dyDescent="0.5">
      <c r="A309" s="64" t="s">
        <v>62</v>
      </c>
      <c r="B309" s="65" t="s">
        <v>708</v>
      </c>
      <c r="C309" s="67" t="s">
        <v>874</v>
      </c>
      <c r="D309" s="16"/>
      <c r="E309" s="17">
        <v>0</v>
      </c>
      <c r="F309" s="16"/>
      <c r="G309" s="17">
        <v>0</v>
      </c>
      <c r="H309" s="16">
        <v>1</v>
      </c>
      <c r="I309" s="17">
        <v>8.038585209003211E-4</v>
      </c>
      <c r="J309" s="16">
        <v>1</v>
      </c>
      <c r="K309" s="17">
        <v>8.8809946714031997E-4</v>
      </c>
      <c r="L309" s="16"/>
      <c r="M309" s="17">
        <v>0</v>
      </c>
      <c r="N309" s="16"/>
      <c r="O309" s="17">
        <v>0</v>
      </c>
      <c r="P309" s="18">
        <v>2</v>
      </c>
      <c r="Q309" s="19">
        <v>3.2294526077829825E-4</v>
      </c>
    </row>
    <row r="310" spans="1:17" ht="15" customHeight="1" x14ac:dyDescent="0.5">
      <c r="A310" s="62" t="s">
        <v>62</v>
      </c>
      <c r="B310" s="63" t="s">
        <v>708</v>
      </c>
      <c r="C310" s="66" t="s">
        <v>873</v>
      </c>
      <c r="D310" s="22"/>
      <c r="E310" s="23">
        <v>0</v>
      </c>
      <c r="F310" s="22"/>
      <c r="G310" s="23">
        <v>0</v>
      </c>
      <c r="H310" s="22">
        <v>1</v>
      </c>
      <c r="I310" s="23">
        <v>8.038585209003211E-4</v>
      </c>
      <c r="J310" s="22"/>
      <c r="K310" s="23">
        <v>0</v>
      </c>
      <c r="L310" s="22"/>
      <c r="M310" s="23">
        <v>0</v>
      </c>
      <c r="N310" s="22"/>
      <c r="O310" s="23">
        <v>0</v>
      </c>
      <c r="P310" s="24">
        <v>1</v>
      </c>
      <c r="Q310" s="25">
        <v>1.6147263038914913E-4</v>
      </c>
    </row>
    <row r="311" spans="1:17" ht="15" customHeight="1" x14ac:dyDescent="0.5">
      <c r="A311" s="64" t="s">
        <v>62</v>
      </c>
      <c r="B311" s="65" t="s">
        <v>708</v>
      </c>
      <c r="C311" s="67" t="s">
        <v>872</v>
      </c>
      <c r="D311" s="16">
        <v>4</v>
      </c>
      <c r="E311" s="17">
        <v>2.4524831391784202E-3</v>
      </c>
      <c r="F311" s="16">
        <v>10</v>
      </c>
      <c r="G311" s="17">
        <v>1.031991744066048E-2</v>
      </c>
      <c r="H311" s="16">
        <v>9</v>
      </c>
      <c r="I311" s="17">
        <v>7.2347266881028901E-3</v>
      </c>
      <c r="J311" s="16">
        <v>9</v>
      </c>
      <c r="K311" s="17">
        <v>7.9928952042628808E-3</v>
      </c>
      <c r="L311" s="16">
        <v>11</v>
      </c>
      <c r="M311" s="17">
        <v>2.0484171322160141E-2</v>
      </c>
      <c r="N311" s="16">
        <v>8</v>
      </c>
      <c r="O311" s="17">
        <v>1.1661807580174922E-2</v>
      </c>
      <c r="P311" s="18">
        <v>51.000000000000021</v>
      </c>
      <c r="Q311" s="19">
        <v>8.2351041498466074E-3</v>
      </c>
    </row>
    <row r="312" spans="1:17" x14ac:dyDescent="0.5">
      <c r="A312" s="10" t="s">
        <v>64</v>
      </c>
      <c r="B312" s="61" t="s">
        <v>709</v>
      </c>
      <c r="C312" s="11" t="s">
        <v>859</v>
      </c>
      <c r="D312" s="12">
        <v>566.99999999999989</v>
      </c>
      <c r="E312" s="13">
        <v>1</v>
      </c>
      <c r="F312" s="12">
        <v>392.00000000000006</v>
      </c>
      <c r="G312" s="13">
        <v>1</v>
      </c>
      <c r="H312" s="12">
        <v>370</v>
      </c>
      <c r="I312" s="13">
        <v>1</v>
      </c>
      <c r="J312" s="12">
        <v>203.00000000000003</v>
      </c>
      <c r="K312" s="13">
        <v>1</v>
      </c>
      <c r="L312" s="12">
        <v>701.99999999999977</v>
      </c>
      <c r="M312" s="13">
        <v>1</v>
      </c>
      <c r="N312" s="12">
        <v>332</v>
      </c>
      <c r="O312" s="13">
        <v>1</v>
      </c>
      <c r="P312" s="12">
        <v>2566</v>
      </c>
      <c r="Q312" s="13">
        <v>1</v>
      </c>
    </row>
    <row r="313" spans="1:17" ht="15" customHeight="1" x14ac:dyDescent="0.5">
      <c r="A313" s="62" t="s">
        <v>64</v>
      </c>
      <c r="B313" s="63" t="s">
        <v>709</v>
      </c>
      <c r="C313" s="66" t="s">
        <v>881</v>
      </c>
      <c r="D313" s="22">
        <v>72</v>
      </c>
      <c r="E313" s="23">
        <v>0.126984126984127</v>
      </c>
      <c r="F313" s="22">
        <v>46.000000000000007</v>
      </c>
      <c r="G313" s="23">
        <v>0.11734693877551021</v>
      </c>
      <c r="H313" s="22">
        <v>58.000000000000021</v>
      </c>
      <c r="I313" s="23">
        <v>0.15675675675675682</v>
      </c>
      <c r="J313" s="22">
        <v>67</v>
      </c>
      <c r="K313" s="23">
        <v>0.33004926108374377</v>
      </c>
      <c r="L313" s="22">
        <v>113.99999999999999</v>
      </c>
      <c r="M313" s="23">
        <v>0.16239316239316243</v>
      </c>
      <c r="N313" s="22">
        <v>61.999999999999993</v>
      </c>
      <c r="O313" s="23">
        <v>0.18674698795180722</v>
      </c>
      <c r="P313" s="24">
        <v>418.99999999999989</v>
      </c>
      <c r="Q313" s="25">
        <v>0.16328916601714727</v>
      </c>
    </row>
    <row r="314" spans="1:17" ht="15" customHeight="1" x14ac:dyDescent="0.5">
      <c r="A314" s="64" t="s">
        <v>64</v>
      </c>
      <c r="B314" s="65" t="s">
        <v>709</v>
      </c>
      <c r="C314" s="67" t="s">
        <v>880</v>
      </c>
      <c r="D314" s="16">
        <v>494.00000000000006</v>
      </c>
      <c r="E314" s="17">
        <v>0.87125220458553831</v>
      </c>
      <c r="F314" s="16">
        <v>340.00000000000006</v>
      </c>
      <c r="G314" s="17">
        <v>0.86734693877551028</v>
      </c>
      <c r="H314" s="16">
        <v>311.00000000000006</v>
      </c>
      <c r="I314" s="17">
        <v>0.84054054054054073</v>
      </c>
      <c r="J314" s="16">
        <v>134</v>
      </c>
      <c r="K314" s="17">
        <v>0.66009852216748754</v>
      </c>
      <c r="L314" s="16">
        <v>583.00000000000011</v>
      </c>
      <c r="M314" s="17">
        <v>0.83048433048433101</v>
      </c>
      <c r="N314" s="16">
        <v>266</v>
      </c>
      <c r="O314" s="17">
        <v>0.8012048192771084</v>
      </c>
      <c r="P314" s="18">
        <v>2128.0000000000014</v>
      </c>
      <c r="Q314" s="19">
        <v>0.82930631332813776</v>
      </c>
    </row>
    <row r="315" spans="1:17" ht="15" customHeight="1" x14ac:dyDescent="0.5">
      <c r="A315" s="62" t="s">
        <v>64</v>
      </c>
      <c r="B315" s="63" t="s">
        <v>709</v>
      </c>
      <c r="C315" s="66" t="s">
        <v>879</v>
      </c>
      <c r="D315" s="22">
        <v>1</v>
      </c>
      <c r="E315" s="23">
        <v>1.7636684303350976E-3</v>
      </c>
      <c r="F315" s="22">
        <v>3</v>
      </c>
      <c r="G315" s="23">
        <v>7.653061224489794E-3</v>
      </c>
      <c r="H315" s="22"/>
      <c r="I315" s="23">
        <v>0</v>
      </c>
      <c r="J315" s="22">
        <v>2</v>
      </c>
      <c r="K315" s="23">
        <v>9.8522167487684713E-3</v>
      </c>
      <c r="L315" s="22">
        <v>2</v>
      </c>
      <c r="M315" s="23">
        <v>2.84900284900285E-3</v>
      </c>
      <c r="N315" s="22"/>
      <c r="O315" s="23">
        <v>0</v>
      </c>
      <c r="P315" s="24">
        <v>8</v>
      </c>
      <c r="Q315" s="25">
        <v>3.1176929072486361E-3</v>
      </c>
    </row>
    <row r="316" spans="1:17" ht="15" customHeight="1" x14ac:dyDescent="0.5">
      <c r="A316" s="64" t="s">
        <v>64</v>
      </c>
      <c r="B316" s="65" t="s">
        <v>709</v>
      </c>
      <c r="C316" s="67" t="s">
        <v>878</v>
      </c>
      <c r="D316" s="16"/>
      <c r="E316" s="17">
        <v>0</v>
      </c>
      <c r="F316" s="16">
        <v>1</v>
      </c>
      <c r="G316" s="17">
        <v>2.5510204081632655E-3</v>
      </c>
      <c r="H316" s="16"/>
      <c r="I316" s="17">
        <v>0</v>
      </c>
      <c r="J316" s="16"/>
      <c r="K316" s="17">
        <v>0</v>
      </c>
      <c r="L316" s="16">
        <v>1</v>
      </c>
      <c r="M316" s="17">
        <v>1.424501424501425E-3</v>
      </c>
      <c r="N316" s="16">
        <v>2</v>
      </c>
      <c r="O316" s="17">
        <v>6.024096385542169E-3</v>
      </c>
      <c r="P316" s="18">
        <v>4</v>
      </c>
      <c r="Q316" s="19">
        <v>1.558846453624318E-3</v>
      </c>
    </row>
    <row r="317" spans="1:17" ht="15" customHeight="1" x14ac:dyDescent="0.5">
      <c r="A317" s="62" t="s">
        <v>64</v>
      </c>
      <c r="B317" s="63" t="s">
        <v>709</v>
      </c>
      <c r="C317" s="66" t="s">
        <v>877</v>
      </c>
      <c r="D317" s="22"/>
      <c r="E317" s="23">
        <v>0</v>
      </c>
      <c r="F317" s="22">
        <v>1</v>
      </c>
      <c r="G317" s="23">
        <v>2.5510204081632655E-3</v>
      </c>
      <c r="H317" s="22"/>
      <c r="I317" s="23">
        <v>0</v>
      </c>
      <c r="J317" s="22"/>
      <c r="K317" s="23">
        <v>0</v>
      </c>
      <c r="L317" s="22"/>
      <c r="M317" s="23">
        <v>0</v>
      </c>
      <c r="N317" s="22">
        <v>1</v>
      </c>
      <c r="O317" s="23">
        <v>3.0120481927710845E-3</v>
      </c>
      <c r="P317" s="24">
        <v>2</v>
      </c>
      <c r="Q317" s="25">
        <v>7.7942322681215901E-4</v>
      </c>
    </row>
    <row r="318" spans="1:17" ht="15" customHeight="1" x14ac:dyDescent="0.5">
      <c r="A318" s="64" t="s">
        <v>64</v>
      </c>
      <c r="B318" s="65" t="s">
        <v>709</v>
      </c>
      <c r="C318" s="67" t="s">
        <v>873</v>
      </c>
      <c r="D318" s="16"/>
      <c r="E318" s="17">
        <v>0</v>
      </c>
      <c r="F318" s="16"/>
      <c r="G318" s="17">
        <v>0</v>
      </c>
      <c r="H318" s="16">
        <v>1</v>
      </c>
      <c r="I318" s="17">
        <v>2.7027027027027029E-3</v>
      </c>
      <c r="J318" s="16"/>
      <c r="K318" s="17">
        <v>0</v>
      </c>
      <c r="L318" s="16"/>
      <c r="M318" s="17">
        <v>0</v>
      </c>
      <c r="N318" s="16"/>
      <c r="O318" s="17">
        <v>0</v>
      </c>
      <c r="P318" s="18">
        <v>1</v>
      </c>
      <c r="Q318" s="19">
        <v>3.8971161340607951E-4</v>
      </c>
    </row>
    <row r="319" spans="1:17" ht="15" customHeight="1" x14ac:dyDescent="0.5">
      <c r="A319" s="62" t="s">
        <v>64</v>
      </c>
      <c r="B319" s="63" t="s">
        <v>709</v>
      </c>
      <c r="C319" s="66" t="s">
        <v>872</v>
      </c>
      <c r="D319" s="22"/>
      <c r="E319" s="23">
        <v>0</v>
      </c>
      <c r="F319" s="22">
        <v>1</v>
      </c>
      <c r="G319" s="23">
        <v>2.5510204081632655E-3</v>
      </c>
      <c r="H319" s="22"/>
      <c r="I319" s="23">
        <v>0</v>
      </c>
      <c r="J319" s="22"/>
      <c r="K319" s="23">
        <v>0</v>
      </c>
      <c r="L319" s="22">
        <v>2</v>
      </c>
      <c r="M319" s="23">
        <v>2.84900284900285E-3</v>
      </c>
      <c r="N319" s="22">
        <v>1</v>
      </c>
      <c r="O319" s="23">
        <v>3.0120481927710845E-3</v>
      </c>
      <c r="P319" s="24">
        <v>4</v>
      </c>
      <c r="Q319" s="25">
        <v>1.558846453624318E-3</v>
      </c>
    </row>
    <row r="320" spans="1:17" x14ac:dyDescent="0.5">
      <c r="A320" s="10" t="s">
        <v>66</v>
      </c>
      <c r="B320" s="61" t="s">
        <v>710</v>
      </c>
      <c r="C320" s="11" t="s">
        <v>859</v>
      </c>
      <c r="D320" s="12">
        <v>223.99999999999994</v>
      </c>
      <c r="E320" s="13">
        <v>1</v>
      </c>
      <c r="F320" s="12">
        <v>113.99999999999997</v>
      </c>
      <c r="G320" s="13">
        <v>1</v>
      </c>
      <c r="H320" s="12">
        <v>69</v>
      </c>
      <c r="I320" s="13">
        <v>1</v>
      </c>
      <c r="J320" s="12">
        <v>63.999999999999986</v>
      </c>
      <c r="K320" s="13">
        <v>1</v>
      </c>
      <c r="L320" s="12">
        <v>41</v>
      </c>
      <c r="M320" s="13">
        <v>1</v>
      </c>
      <c r="N320" s="12">
        <v>98.999999999999986</v>
      </c>
      <c r="O320" s="13">
        <v>1</v>
      </c>
      <c r="P320" s="12">
        <v>610.99999999999955</v>
      </c>
      <c r="Q320" s="13">
        <v>1</v>
      </c>
    </row>
    <row r="321" spans="1:17" ht="15" customHeight="1" x14ac:dyDescent="0.5">
      <c r="A321" s="62" t="s">
        <v>66</v>
      </c>
      <c r="B321" s="63" t="s">
        <v>710</v>
      </c>
      <c r="C321" s="66" t="s">
        <v>881</v>
      </c>
      <c r="D321" s="22">
        <v>63.999999999999986</v>
      </c>
      <c r="E321" s="23">
        <v>0.2857142857142857</v>
      </c>
      <c r="F321" s="22">
        <v>35.999999999999986</v>
      </c>
      <c r="G321" s="23">
        <v>0.31578947368421045</v>
      </c>
      <c r="H321" s="22">
        <v>23</v>
      </c>
      <c r="I321" s="23">
        <v>0.33333333333333326</v>
      </c>
      <c r="J321" s="22">
        <v>9.0000000000000018</v>
      </c>
      <c r="K321" s="23">
        <v>0.14062500000000006</v>
      </c>
      <c r="L321" s="22">
        <v>12</v>
      </c>
      <c r="M321" s="23">
        <v>0.29268292682926828</v>
      </c>
      <c r="N321" s="22">
        <v>17.000000000000004</v>
      </c>
      <c r="O321" s="23">
        <v>0.17171717171717177</v>
      </c>
      <c r="P321" s="24">
        <v>160.99999999999997</v>
      </c>
      <c r="Q321" s="25">
        <v>0.26350245499181685</v>
      </c>
    </row>
    <row r="322" spans="1:17" ht="15" customHeight="1" x14ac:dyDescent="0.5">
      <c r="A322" s="64" t="s">
        <v>66</v>
      </c>
      <c r="B322" s="65" t="s">
        <v>710</v>
      </c>
      <c r="C322" s="67" t="s">
        <v>880</v>
      </c>
      <c r="D322" s="16">
        <v>156</v>
      </c>
      <c r="E322" s="17">
        <v>0.69642857142857162</v>
      </c>
      <c r="F322" s="16">
        <v>76</v>
      </c>
      <c r="G322" s="17">
        <v>0.66666666666666685</v>
      </c>
      <c r="H322" s="16">
        <v>44.999999999999986</v>
      </c>
      <c r="I322" s="17">
        <v>0.65217391304347805</v>
      </c>
      <c r="J322" s="16">
        <v>51.999999999999993</v>
      </c>
      <c r="K322" s="17">
        <v>0.81250000000000011</v>
      </c>
      <c r="L322" s="16">
        <v>28.000000000000004</v>
      </c>
      <c r="M322" s="17">
        <v>0.68292682926829273</v>
      </c>
      <c r="N322" s="16">
        <v>81.000000000000014</v>
      </c>
      <c r="O322" s="17">
        <v>0.81818181818181845</v>
      </c>
      <c r="P322" s="18">
        <v>438.00000000000011</v>
      </c>
      <c r="Q322" s="19">
        <v>0.71685761047463248</v>
      </c>
    </row>
    <row r="323" spans="1:17" ht="15" customHeight="1" x14ac:dyDescent="0.5">
      <c r="A323" s="62" t="s">
        <v>66</v>
      </c>
      <c r="B323" s="63" t="s">
        <v>710</v>
      </c>
      <c r="C323" s="66" t="s">
        <v>879</v>
      </c>
      <c r="D323" s="22">
        <v>4</v>
      </c>
      <c r="E323" s="23">
        <v>1.7857142857142863E-2</v>
      </c>
      <c r="F323" s="22">
        <v>2</v>
      </c>
      <c r="G323" s="23">
        <v>1.7543859649122813E-2</v>
      </c>
      <c r="H323" s="22">
        <v>1</v>
      </c>
      <c r="I323" s="23">
        <v>1.4492753623188406E-2</v>
      </c>
      <c r="J323" s="22">
        <v>2</v>
      </c>
      <c r="K323" s="23">
        <v>3.1250000000000007E-2</v>
      </c>
      <c r="L323" s="22"/>
      <c r="M323" s="23">
        <v>0</v>
      </c>
      <c r="N323" s="22"/>
      <c r="O323" s="23">
        <v>0</v>
      </c>
      <c r="P323" s="24">
        <v>9</v>
      </c>
      <c r="Q323" s="25">
        <v>1.4729950900163678E-2</v>
      </c>
    </row>
    <row r="324" spans="1:17" ht="15" customHeight="1" x14ac:dyDescent="0.5">
      <c r="A324" s="64" t="s">
        <v>66</v>
      </c>
      <c r="B324" s="65" t="s">
        <v>710</v>
      </c>
      <c r="C324" s="67" t="s">
        <v>878</v>
      </c>
      <c r="D324" s="16"/>
      <c r="E324" s="17">
        <v>0</v>
      </c>
      <c r="F324" s="16"/>
      <c r="G324" s="17">
        <v>0</v>
      </c>
      <c r="H324" s="16"/>
      <c r="I324" s="17">
        <v>0</v>
      </c>
      <c r="J324" s="16"/>
      <c r="K324" s="17">
        <v>0</v>
      </c>
      <c r="L324" s="16">
        <v>1</v>
      </c>
      <c r="M324" s="17">
        <v>2.4390243902439025E-2</v>
      </c>
      <c r="N324" s="16"/>
      <c r="O324" s="17">
        <v>0</v>
      </c>
      <c r="P324" s="18">
        <v>1</v>
      </c>
      <c r="Q324" s="19">
        <v>1.6366612111292974E-3</v>
      </c>
    </row>
    <row r="325" spans="1:17" ht="15" customHeight="1" x14ac:dyDescent="0.5">
      <c r="A325" s="62" t="s">
        <v>66</v>
      </c>
      <c r="B325" s="63" t="s">
        <v>710</v>
      </c>
      <c r="C325" s="66" t="s">
        <v>875</v>
      </c>
      <c r="D325" s="22"/>
      <c r="E325" s="23">
        <v>0</v>
      </c>
      <c r="F325" s="22"/>
      <c r="G325" s="23">
        <v>0</v>
      </c>
      <c r="H325" s="22"/>
      <c r="I325" s="23">
        <v>0</v>
      </c>
      <c r="J325" s="22">
        <v>1</v>
      </c>
      <c r="K325" s="23">
        <v>1.5625000000000003E-2</v>
      </c>
      <c r="L325" s="22"/>
      <c r="M325" s="23">
        <v>0</v>
      </c>
      <c r="N325" s="22">
        <v>1</v>
      </c>
      <c r="O325" s="23">
        <v>1.0101010101010102E-2</v>
      </c>
      <c r="P325" s="24">
        <v>2</v>
      </c>
      <c r="Q325" s="25">
        <v>3.2733224222585948E-3</v>
      </c>
    </row>
  </sheetData>
  <sheetProtection algorithmName="SHA-512" hashValue="8U3fd/dSR4A8JP9mDeBsAUIdfvT6KAxBnIraAoD5DIEbAoL/EqY7CfXQprEeRjgJLqxsNE5woNeX48Gtdgkr2w==" saltValue="WtglovLQkrjrmByDSY1bew==" spinCount="100000" sheet="1" objects="1" scenarios="1"/>
  <mergeCells count="10">
    <mergeCell ref="J12:K12"/>
    <mergeCell ref="L12:M12"/>
    <mergeCell ref="N12:O12"/>
    <mergeCell ref="P12:Q12"/>
    <mergeCell ref="A12:A13"/>
    <mergeCell ref="B12:B13"/>
    <mergeCell ref="C12:C13"/>
    <mergeCell ref="D12:E12"/>
    <mergeCell ref="F12:G12"/>
    <mergeCell ref="H12:I12"/>
  </mergeCells>
  <pageMargins left="0.7" right="0.7" top="0.75" bottom="0.75" header="0.3" footer="0.3"/>
  <ignoredErrors>
    <ignoredError sqref="A14:A325" numberStoredAsText="1"/>
  </ignoredError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35953-5EBB-4FF2-B491-341DF016420B}">
  <dimension ref="A1:Y140"/>
  <sheetViews>
    <sheetView workbookViewId="0">
      <pane xSplit="9" ySplit="15" topLeftCell="J16" activePane="bottomRight" state="frozen"/>
      <selection pane="topRight" activeCell="J1" sqref="J1"/>
      <selection pane="bottomLeft" activeCell="A16" sqref="A16"/>
      <selection pane="bottomRight" activeCell="H9" sqref="H9"/>
    </sheetView>
  </sheetViews>
  <sheetFormatPr baseColWidth="10" defaultRowHeight="14.35" x14ac:dyDescent="0.5"/>
  <cols>
    <col min="2" max="2" width="11.5859375" bestFit="1" customWidth="1"/>
    <col min="3" max="3" width="20.234375" customWidth="1"/>
  </cols>
  <sheetData>
    <row r="1" spans="1:25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5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5" x14ac:dyDescent="0.5">
      <c r="A3" s="3" t="s">
        <v>886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5" x14ac:dyDescent="0.5">
      <c r="A4" s="3" t="s">
        <v>887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5" x14ac:dyDescent="0.5">
      <c r="A5" s="3" t="s">
        <v>888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5" x14ac:dyDescent="0.5">
      <c r="A6" s="3" t="s">
        <v>1210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5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5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5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5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5" x14ac:dyDescent="0.5">
      <c r="A11" s="94" t="s">
        <v>889</v>
      </c>
      <c r="B11" s="94"/>
      <c r="C11" s="94"/>
      <c r="D11" s="94"/>
      <c r="E11" s="94"/>
      <c r="F11" s="94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5" x14ac:dyDescent="0.5">
      <c r="A12" s="1"/>
      <c r="B12" s="1"/>
      <c r="C12" s="70"/>
      <c r="D12" s="97" t="s">
        <v>885</v>
      </c>
      <c r="E12" s="97"/>
      <c r="F12" s="97" t="s">
        <v>885</v>
      </c>
      <c r="G12" s="97"/>
      <c r="H12" s="97" t="s">
        <v>885</v>
      </c>
      <c r="I12" s="97"/>
      <c r="J12" s="97" t="s">
        <v>885</v>
      </c>
      <c r="K12" s="97"/>
      <c r="L12" s="97" t="s">
        <v>885</v>
      </c>
      <c r="M12" s="97"/>
      <c r="N12" s="97" t="s">
        <v>885</v>
      </c>
      <c r="O12" s="97"/>
      <c r="P12" s="97" t="s">
        <v>885</v>
      </c>
      <c r="Q12" s="97"/>
      <c r="R12" s="97" t="s">
        <v>885</v>
      </c>
      <c r="S12" s="97"/>
      <c r="T12" s="97" t="s">
        <v>885</v>
      </c>
      <c r="U12" s="97"/>
      <c r="V12" s="98" t="s">
        <v>885</v>
      </c>
      <c r="W12" s="98"/>
      <c r="X12" s="99" t="s">
        <v>885</v>
      </c>
      <c r="Y12" s="99"/>
    </row>
    <row r="13" spans="1:25" ht="27" customHeight="1" x14ac:dyDescent="0.5">
      <c r="A13" s="83" t="s">
        <v>4</v>
      </c>
      <c r="B13" s="85" t="s">
        <v>5</v>
      </c>
      <c r="C13" s="85" t="s">
        <v>854</v>
      </c>
      <c r="D13" s="102" t="s">
        <v>884</v>
      </c>
      <c r="E13" s="102"/>
      <c r="F13" s="102" t="s">
        <v>880</v>
      </c>
      <c r="G13" s="102"/>
      <c r="H13" s="102" t="s">
        <v>879</v>
      </c>
      <c r="I13" s="102"/>
      <c r="J13" s="102" t="s">
        <v>878</v>
      </c>
      <c r="K13" s="102"/>
      <c r="L13" s="102" t="s">
        <v>877</v>
      </c>
      <c r="M13" s="102"/>
      <c r="N13" s="102" t="s">
        <v>876</v>
      </c>
      <c r="O13" s="102"/>
      <c r="P13" s="102" t="s">
        <v>875</v>
      </c>
      <c r="Q13" s="102"/>
      <c r="R13" s="102" t="s">
        <v>874</v>
      </c>
      <c r="S13" s="102"/>
      <c r="T13" s="102" t="s">
        <v>873</v>
      </c>
      <c r="U13" s="102"/>
      <c r="V13" s="100" t="s">
        <v>872</v>
      </c>
      <c r="W13" s="100"/>
      <c r="X13" s="101" t="s">
        <v>728</v>
      </c>
      <c r="Y13" s="101"/>
    </row>
    <row r="14" spans="1:25" ht="14.7" customHeight="1" thickBot="1" x14ac:dyDescent="0.55000000000000004">
      <c r="A14" s="84"/>
      <c r="B14" s="86"/>
      <c r="C14" s="86"/>
      <c r="D14" s="6" t="s">
        <v>6</v>
      </c>
      <c r="E14" s="7" t="s">
        <v>7</v>
      </c>
      <c r="F14" s="6" t="s">
        <v>6</v>
      </c>
      <c r="G14" s="7" t="s">
        <v>7</v>
      </c>
      <c r="H14" s="6" t="s">
        <v>6</v>
      </c>
      <c r="I14" s="7" t="s">
        <v>7</v>
      </c>
      <c r="J14" s="6" t="s">
        <v>6</v>
      </c>
      <c r="K14" s="7" t="s">
        <v>7</v>
      </c>
      <c r="L14" s="6" t="s">
        <v>6</v>
      </c>
      <c r="M14" s="7" t="s">
        <v>7</v>
      </c>
      <c r="N14" s="6" t="s">
        <v>6</v>
      </c>
      <c r="O14" s="7" t="s">
        <v>7</v>
      </c>
      <c r="P14" s="6" t="s">
        <v>6</v>
      </c>
      <c r="Q14" s="7" t="s">
        <v>7</v>
      </c>
      <c r="R14" s="6" t="s">
        <v>6</v>
      </c>
      <c r="S14" s="7" t="s">
        <v>7</v>
      </c>
      <c r="T14" s="6" t="s">
        <v>6</v>
      </c>
      <c r="U14" s="7" t="s">
        <v>7</v>
      </c>
      <c r="V14" s="6" t="s">
        <v>6</v>
      </c>
      <c r="W14" s="7" t="s">
        <v>7</v>
      </c>
      <c r="X14" s="8" t="s">
        <v>6</v>
      </c>
      <c r="Y14" s="9" t="s">
        <v>7</v>
      </c>
    </row>
    <row r="15" spans="1:25" ht="14.7" thickTop="1" x14ac:dyDescent="0.5">
      <c r="A15" s="57" t="s">
        <v>8</v>
      </c>
      <c r="B15" s="57" t="s">
        <v>9</v>
      </c>
      <c r="C15" s="54" t="s">
        <v>859</v>
      </c>
      <c r="D15" s="27">
        <v>605234.99999998976</v>
      </c>
      <c r="E15" s="28">
        <v>1</v>
      </c>
      <c r="F15" s="27">
        <v>583909.0000000071</v>
      </c>
      <c r="G15" s="28">
        <v>1</v>
      </c>
      <c r="H15" s="27">
        <v>37775.00000000008</v>
      </c>
      <c r="I15" s="28">
        <v>1</v>
      </c>
      <c r="J15" s="27">
        <v>41496.000000000095</v>
      </c>
      <c r="K15" s="28">
        <v>1</v>
      </c>
      <c r="L15" s="27">
        <v>9956.9999999999764</v>
      </c>
      <c r="M15" s="28">
        <v>1</v>
      </c>
      <c r="N15" s="27">
        <v>8243.0000000000073</v>
      </c>
      <c r="O15" s="28">
        <v>1</v>
      </c>
      <c r="P15" s="27">
        <v>3965.0000000000064</v>
      </c>
      <c r="Q15" s="28">
        <v>1</v>
      </c>
      <c r="R15" s="27">
        <v>2528.0000000000009</v>
      </c>
      <c r="S15" s="28">
        <v>1</v>
      </c>
      <c r="T15" s="27">
        <v>478.99999999999983</v>
      </c>
      <c r="U15" s="28">
        <v>1</v>
      </c>
      <c r="V15" s="27">
        <v>43413.999999999782</v>
      </c>
      <c r="W15" s="28">
        <v>1</v>
      </c>
      <c r="X15" s="27">
        <v>1337000.9999999942</v>
      </c>
      <c r="Y15" s="28">
        <v>1</v>
      </c>
    </row>
    <row r="16" spans="1:25" x14ac:dyDescent="0.5">
      <c r="A16" s="14" t="s">
        <v>8</v>
      </c>
      <c r="B16" s="15" t="s">
        <v>9</v>
      </c>
      <c r="C16" s="15" t="s">
        <v>729</v>
      </c>
      <c r="D16" s="16">
        <v>1</v>
      </c>
      <c r="E16" s="17">
        <v>1.6522507786232075E-6</v>
      </c>
      <c r="F16" s="16">
        <v>5</v>
      </c>
      <c r="G16" s="17">
        <v>8.562978135291525E-6</v>
      </c>
      <c r="H16" s="16">
        <v>1</v>
      </c>
      <c r="I16" s="17">
        <v>2.6472534745201797E-5</v>
      </c>
      <c r="J16" s="16">
        <v>0</v>
      </c>
      <c r="K16" s="17">
        <v>0</v>
      </c>
      <c r="L16" s="16">
        <v>1</v>
      </c>
      <c r="M16" s="17">
        <v>1.0043185698503587E-4</v>
      </c>
      <c r="N16" s="16">
        <v>0</v>
      </c>
      <c r="O16" s="17">
        <v>0</v>
      </c>
      <c r="P16" s="16">
        <v>0</v>
      </c>
      <c r="Q16" s="17">
        <v>0</v>
      </c>
      <c r="R16" s="16">
        <v>155.99999999999997</v>
      </c>
      <c r="S16" s="17">
        <v>6.1708860759493639E-2</v>
      </c>
      <c r="T16" s="16">
        <v>0</v>
      </c>
      <c r="U16" s="17">
        <v>0</v>
      </c>
      <c r="V16" s="16">
        <v>186</v>
      </c>
      <c r="W16" s="17">
        <v>4.2843322430552574E-3</v>
      </c>
      <c r="X16" s="18">
        <v>349.99999999999994</v>
      </c>
      <c r="Y16" s="19">
        <v>2.6177990891555167E-4</v>
      </c>
    </row>
    <row r="17" spans="1:25" x14ac:dyDescent="0.5">
      <c r="A17" s="20" t="s">
        <v>8</v>
      </c>
      <c r="B17" s="21" t="s">
        <v>9</v>
      </c>
      <c r="C17" s="21" t="s">
        <v>730</v>
      </c>
      <c r="D17" s="22">
        <v>5</v>
      </c>
      <c r="E17" s="23">
        <v>8.2612538931160371E-6</v>
      </c>
      <c r="F17" s="22">
        <v>10</v>
      </c>
      <c r="G17" s="23">
        <v>1.712595627058305E-5</v>
      </c>
      <c r="H17" s="22">
        <v>0</v>
      </c>
      <c r="I17" s="23">
        <v>0</v>
      </c>
      <c r="J17" s="22">
        <v>0</v>
      </c>
      <c r="K17" s="23">
        <v>0</v>
      </c>
      <c r="L17" s="22">
        <v>0</v>
      </c>
      <c r="M17" s="23">
        <v>0</v>
      </c>
      <c r="N17" s="22">
        <v>0</v>
      </c>
      <c r="O17" s="23">
        <v>0</v>
      </c>
      <c r="P17" s="22">
        <v>0</v>
      </c>
      <c r="Q17" s="23">
        <v>0</v>
      </c>
      <c r="R17" s="22">
        <v>50.000000000000007</v>
      </c>
      <c r="S17" s="23">
        <v>1.9778481012658222E-2</v>
      </c>
      <c r="T17" s="22">
        <v>0</v>
      </c>
      <c r="U17" s="23">
        <v>0</v>
      </c>
      <c r="V17" s="22">
        <v>98</v>
      </c>
      <c r="W17" s="23">
        <v>2.2573363431151357E-3</v>
      </c>
      <c r="X17" s="24">
        <v>163.00000000000003</v>
      </c>
      <c r="Y17" s="25">
        <v>1.2191464329495695E-4</v>
      </c>
    </row>
    <row r="18" spans="1:25" x14ac:dyDescent="0.5">
      <c r="A18" s="14" t="s">
        <v>8</v>
      </c>
      <c r="B18" s="15" t="s">
        <v>9</v>
      </c>
      <c r="C18" s="15" t="s">
        <v>731</v>
      </c>
      <c r="D18" s="16">
        <v>1</v>
      </c>
      <c r="E18" s="17">
        <v>1.6522507786232075E-6</v>
      </c>
      <c r="F18" s="16">
        <v>3</v>
      </c>
      <c r="G18" s="17">
        <v>5.1377868811749152E-6</v>
      </c>
      <c r="H18" s="16">
        <v>1</v>
      </c>
      <c r="I18" s="17">
        <v>2.6472534745201797E-5</v>
      </c>
      <c r="J18" s="16">
        <v>0</v>
      </c>
      <c r="K18" s="17">
        <v>0</v>
      </c>
      <c r="L18" s="16">
        <v>0</v>
      </c>
      <c r="M18" s="17">
        <v>0</v>
      </c>
      <c r="N18" s="16">
        <v>0</v>
      </c>
      <c r="O18" s="17">
        <v>0</v>
      </c>
      <c r="P18" s="16">
        <v>0</v>
      </c>
      <c r="Q18" s="17">
        <v>0</v>
      </c>
      <c r="R18" s="16">
        <v>13</v>
      </c>
      <c r="S18" s="17">
        <v>5.1424050632911363E-3</v>
      </c>
      <c r="T18" s="16">
        <v>0</v>
      </c>
      <c r="U18" s="17">
        <v>0</v>
      </c>
      <c r="V18" s="16">
        <v>59.999999999999993</v>
      </c>
      <c r="W18" s="17">
        <v>1.3820426590500827E-3</v>
      </c>
      <c r="X18" s="18">
        <v>78</v>
      </c>
      <c r="Y18" s="19">
        <v>5.8339522558322946E-5</v>
      </c>
    </row>
    <row r="19" spans="1:25" x14ac:dyDescent="0.5">
      <c r="A19" s="20" t="s">
        <v>8</v>
      </c>
      <c r="B19" s="21" t="s">
        <v>9</v>
      </c>
      <c r="C19" s="21" t="s">
        <v>732</v>
      </c>
      <c r="D19" s="22">
        <v>0</v>
      </c>
      <c r="E19" s="23">
        <v>0</v>
      </c>
      <c r="F19" s="22">
        <v>10</v>
      </c>
      <c r="G19" s="23">
        <v>1.712595627058305E-5</v>
      </c>
      <c r="H19" s="22">
        <v>0</v>
      </c>
      <c r="I19" s="23">
        <v>0</v>
      </c>
      <c r="J19" s="22">
        <v>0</v>
      </c>
      <c r="K19" s="23">
        <v>0</v>
      </c>
      <c r="L19" s="22">
        <v>0</v>
      </c>
      <c r="M19" s="23">
        <v>0</v>
      </c>
      <c r="N19" s="22">
        <v>0</v>
      </c>
      <c r="O19" s="23">
        <v>0</v>
      </c>
      <c r="P19" s="22">
        <v>0</v>
      </c>
      <c r="Q19" s="23">
        <v>0</v>
      </c>
      <c r="R19" s="22">
        <v>33.999999999999993</v>
      </c>
      <c r="S19" s="23">
        <v>1.3449367088607587E-2</v>
      </c>
      <c r="T19" s="22">
        <v>1</v>
      </c>
      <c r="U19" s="23">
        <v>2.0876826722338211E-3</v>
      </c>
      <c r="V19" s="22">
        <v>229.99999999999997</v>
      </c>
      <c r="W19" s="23">
        <v>5.297830193025317E-3</v>
      </c>
      <c r="X19" s="24">
        <v>274.99999999999994</v>
      </c>
      <c r="Y19" s="25">
        <v>2.0568421414793347E-4</v>
      </c>
    </row>
    <row r="20" spans="1:25" x14ac:dyDescent="0.5">
      <c r="A20" s="14" t="s">
        <v>8</v>
      </c>
      <c r="B20" s="15" t="s">
        <v>9</v>
      </c>
      <c r="C20" s="15" t="s">
        <v>733</v>
      </c>
      <c r="D20" s="16">
        <v>47.000000000000021</v>
      </c>
      <c r="E20" s="17">
        <v>7.7655786595290789E-5</v>
      </c>
      <c r="F20" s="16">
        <v>350.00000000000006</v>
      </c>
      <c r="G20" s="17">
        <v>5.9940846947040684E-4</v>
      </c>
      <c r="H20" s="16">
        <v>3</v>
      </c>
      <c r="I20" s="17">
        <v>7.9417604235605387E-5</v>
      </c>
      <c r="J20" s="16">
        <v>0</v>
      </c>
      <c r="K20" s="17">
        <v>0</v>
      </c>
      <c r="L20" s="16">
        <v>1</v>
      </c>
      <c r="M20" s="17">
        <v>1.0043185698503587E-4</v>
      </c>
      <c r="N20" s="16">
        <v>1</v>
      </c>
      <c r="O20" s="17">
        <v>1.2131505519835003E-4</v>
      </c>
      <c r="P20" s="16">
        <v>0</v>
      </c>
      <c r="Q20" s="17">
        <v>0</v>
      </c>
      <c r="R20" s="16">
        <v>536.00000000000011</v>
      </c>
      <c r="S20" s="17">
        <v>0.21202531645569617</v>
      </c>
      <c r="T20" s="16">
        <v>2</v>
      </c>
      <c r="U20" s="17">
        <v>4.1753653444676422E-3</v>
      </c>
      <c r="V20" s="16">
        <v>5064.9999999999991</v>
      </c>
      <c r="W20" s="17">
        <v>0.11666743446814448</v>
      </c>
      <c r="X20" s="18">
        <v>6005.0000000000009</v>
      </c>
      <c r="Y20" s="19">
        <v>4.4913952943939663E-3</v>
      </c>
    </row>
    <row r="21" spans="1:25" x14ac:dyDescent="0.5">
      <c r="A21" s="20" t="s">
        <v>8</v>
      </c>
      <c r="B21" s="21" t="s">
        <v>9</v>
      </c>
      <c r="C21" s="21" t="s">
        <v>734</v>
      </c>
      <c r="D21" s="22">
        <v>0</v>
      </c>
      <c r="E21" s="23">
        <v>0</v>
      </c>
      <c r="F21" s="22">
        <v>2</v>
      </c>
      <c r="G21" s="23">
        <v>3.4251912541166103E-6</v>
      </c>
      <c r="H21" s="22">
        <v>0</v>
      </c>
      <c r="I21" s="23">
        <v>0</v>
      </c>
      <c r="J21" s="22">
        <v>0</v>
      </c>
      <c r="K21" s="23">
        <v>0</v>
      </c>
      <c r="L21" s="22">
        <v>0</v>
      </c>
      <c r="M21" s="23">
        <v>0</v>
      </c>
      <c r="N21" s="22">
        <v>0</v>
      </c>
      <c r="O21" s="23">
        <v>0</v>
      </c>
      <c r="P21" s="22">
        <v>0</v>
      </c>
      <c r="Q21" s="23">
        <v>0</v>
      </c>
      <c r="R21" s="22">
        <v>48</v>
      </c>
      <c r="S21" s="23">
        <v>1.8987341772151892E-2</v>
      </c>
      <c r="T21" s="22">
        <v>2</v>
      </c>
      <c r="U21" s="23">
        <v>4.1753653444676422E-3</v>
      </c>
      <c r="V21" s="22">
        <v>655</v>
      </c>
      <c r="W21" s="23">
        <v>1.5087299027963406E-2</v>
      </c>
      <c r="X21" s="24">
        <v>707</v>
      </c>
      <c r="Y21" s="25">
        <v>5.287954160094144E-4</v>
      </c>
    </row>
    <row r="22" spans="1:25" x14ac:dyDescent="0.5">
      <c r="A22" s="14" t="s">
        <v>8</v>
      </c>
      <c r="B22" s="15" t="s">
        <v>9</v>
      </c>
      <c r="C22" s="15" t="s">
        <v>735</v>
      </c>
      <c r="D22" s="16">
        <v>0</v>
      </c>
      <c r="E22" s="17">
        <v>0</v>
      </c>
      <c r="F22" s="16">
        <v>1</v>
      </c>
      <c r="G22" s="17">
        <v>1.7125956270583051E-6</v>
      </c>
      <c r="H22" s="16">
        <v>1</v>
      </c>
      <c r="I22" s="17">
        <v>2.6472534745201797E-5</v>
      </c>
      <c r="J22" s="16">
        <v>0</v>
      </c>
      <c r="K22" s="17">
        <v>0</v>
      </c>
      <c r="L22" s="16">
        <v>0</v>
      </c>
      <c r="M22" s="17">
        <v>0</v>
      </c>
      <c r="N22" s="16">
        <v>0</v>
      </c>
      <c r="O22" s="17">
        <v>0</v>
      </c>
      <c r="P22" s="16">
        <v>0</v>
      </c>
      <c r="Q22" s="17">
        <v>0</v>
      </c>
      <c r="R22" s="16">
        <v>14</v>
      </c>
      <c r="S22" s="17">
        <v>5.5379746835443021E-3</v>
      </c>
      <c r="T22" s="16">
        <v>0</v>
      </c>
      <c r="U22" s="17">
        <v>0</v>
      </c>
      <c r="V22" s="16">
        <v>82</v>
      </c>
      <c r="W22" s="17">
        <v>1.8887916340351136E-3</v>
      </c>
      <c r="X22" s="18">
        <v>97.999999999999986</v>
      </c>
      <c r="Y22" s="19">
        <v>7.3298374496354461E-5</v>
      </c>
    </row>
    <row r="23" spans="1:25" x14ac:dyDescent="0.5">
      <c r="A23" s="20" t="s">
        <v>8</v>
      </c>
      <c r="B23" s="21" t="s">
        <v>9</v>
      </c>
      <c r="C23" s="21" t="s">
        <v>736</v>
      </c>
      <c r="D23" s="22">
        <v>0</v>
      </c>
      <c r="E23" s="23">
        <v>0</v>
      </c>
      <c r="F23" s="22">
        <v>5</v>
      </c>
      <c r="G23" s="23">
        <v>8.562978135291525E-6</v>
      </c>
      <c r="H23" s="22">
        <v>0</v>
      </c>
      <c r="I23" s="23">
        <v>0</v>
      </c>
      <c r="J23" s="22">
        <v>0</v>
      </c>
      <c r="K23" s="23">
        <v>0</v>
      </c>
      <c r="L23" s="22">
        <v>0</v>
      </c>
      <c r="M23" s="23">
        <v>0</v>
      </c>
      <c r="N23" s="22">
        <v>0</v>
      </c>
      <c r="O23" s="23">
        <v>0</v>
      </c>
      <c r="P23" s="22">
        <v>0</v>
      </c>
      <c r="Q23" s="23">
        <v>0</v>
      </c>
      <c r="R23" s="22">
        <v>271.99999999999994</v>
      </c>
      <c r="S23" s="23">
        <v>0.10759493670886069</v>
      </c>
      <c r="T23" s="22">
        <v>1</v>
      </c>
      <c r="U23" s="23">
        <v>2.0876826722338211E-3</v>
      </c>
      <c r="V23" s="22">
        <v>1858.9999999999993</v>
      </c>
      <c r="W23" s="23">
        <v>4.2820288386235056E-2</v>
      </c>
      <c r="X23" s="24">
        <v>2137</v>
      </c>
      <c r="Y23" s="25">
        <v>1.5983533295786684E-3</v>
      </c>
    </row>
    <row r="24" spans="1:25" x14ac:dyDescent="0.5">
      <c r="A24" s="14" t="s">
        <v>8</v>
      </c>
      <c r="B24" s="15" t="s">
        <v>9</v>
      </c>
      <c r="C24" s="15" t="s">
        <v>737</v>
      </c>
      <c r="D24" s="16">
        <v>0</v>
      </c>
      <c r="E24" s="17">
        <v>0</v>
      </c>
      <c r="F24" s="16">
        <v>1</v>
      </c>
      <c r="G24" s="17">
        <v>1.7125956270583051E-6</v>
      </c>
      <c r="H24" s="16">
        <v>0</v>
      </c>
      <c r="I24" s="17">
        <v>0</v>
      </c>
      <c r="J24" s="16">
        <v>0</v>
      </c>
      <c r="K24" s="17">
        <v>0</v>
      </c>
      <c r="L24" s="16">
        <v>0</v>
      </c>
      <c r="M24" s="17">
        <v>0</v>
      </c>
      <c r="N24" s="16">
        <v>0</v>
      </c>
      <c r="O24" s="17">
        <v>0</v>
      </c>
      <c r="P24" s="16">
        <v>0</v>
      </c>
      <c r="Q24" s="17">
        <v>0</v>
      </c>
      <c r="R24" s="16">
        <v>10</v>
      </c>
      <c r="S24" s="17">
        <v>3.9556962025316441E-3</v>
      </c>
      <c r="T24" s="16">
        <v>0</v>
      </c>
      <c r="U24" s="17">
        <v>0</v>
      </c>
      <c r="V24" s="16">
        <v>82</v>
      </c>
      <c r="W24" s="17">
        <v>1.8887916340351136E-3</v>
      </c>
      <c r="X24" s="18">
        <v>93.000000000000014</v>
      </c>
      <c r="Y24" s="19">
        <v>6.9558661511846603E-5</v>
      </c>
    </row>
    <row r="25" spans="1:25" x14ac:dyDescent="0.5">
      <c r="A25" s="20" t="s">
        <v>8</v>
      </c>
      <c r="B25" s="21" t="s">
        <v>9</v>
      </c>
      <c r="C25" s="21" t="s">
        <v>738</v>
      </c>
      <c r="D25" s="22">
        <v>1</v>
      </c>
      <c r="E25" s="23">
        <v>1.6522507786232075E-6</v>
      </c>
      <c r="F25" s="22">
        <v>0</v>
      </c>
      <c r="G25" s="23">
        <v>0</v>
      </c>
      <c r="H25" s="22">
        <v>0</v>
      </c>
      <c r="I25" s="23">
        <v>0</v>
      </c>
      <c r="J25" s="22">
        <v>0</v>
      </c>
      <c r="K25" s="23">
        <v>0</v>
      </c>
      <c r="L25" s="22">
        <v>0</v>
      </c>
      <c r="M25" s="23">
        <v>0</v>
      </c>
      <c r="N25" s="22">
        <v>0</v>
      </c>
      <c r="O25" s="23">
        <v>0</v>
      </c>
      <c r="P25" s="22">
        <v>0</v>
      </c>
      <c r="Q25" s="23">
        <v>0</v>
      </c>
      <c r="R25" s="22">
        <v>10</v>
      </c>
      <c r="S25" s="23">
        <v>3.9556962025316441E-3</v>
      </c>
      <c r="T25" s="22">
        <v>0</v>
      </c>
      <c r="U25" s="23">
        <v>0</v>
      </c>
      <c r="V25" s="22">
        <v>3</v>
      </c>
      <c r="W25" s="23">
        <v>6.9102132952504153E-5</v>
      </c>
      <c r="X25" s="24">
        <v>14</v>
      </c>
      <c r="Y25" s="25">
        <v>1.0471196356622068E-5</v>
      </c>
    </row>
    <row r="26" spans="1:25" x14ac:dyDescent="0.5">
      <c r="A26" s="14" t="s">
        <v>8</v>
      </c>
      <c r="B26" s="15" t="s">
        <v>9</v>
      </c>
      <c r="C26" s="15" t="s">
        <v>739</v>
      </c>
      <c r="D26" s="16">
        <v>1</v>
      </c>
      <c r="E26" s="17">
        <v>1.6522507786232075E-6</v>
      </c>
      <c r="F26" s="16">
        <v>18</v>
      </c>
      <c r="G26" s="17">
        <v>3.0826721287049489E-5</v>
      </c>
      <c r="H26" s="16">
        <v>1</v>
      </c>
      <c r="I26" s="17">
        <v>2.6472534745201797E-5</v>
      </c>
      <c r="J26" s="16">
        <v>0</v>
      </c>
      <c r="K26" s="17">
        <v>0</v>
      </c>
      <c r="L26" s="16">
        <v>0</v>
      </c>
      <c r="M26" s="17">
        <v>0</v>
      </c>
      <c r="N26" s="16">
        <v>0</v>
      </c>
      <c r="O26" s="17">
        <v>0</v>
      </c>
      <c r="P26" s="16">
        <v>0</v>
      </c>
      <c r="Q26" s="17">
        <v>0</v>
      </c>
      <c r="R26" s="16">
        <v>430</v>
      </c>
      <c r="S26" s="17">
        <v>0.17009493670886069</v>
      </c>
      <c r="T26" s="16">
        <v>4</v>
      </c>
      <c r="U26" s="17">
        <v>8.3507306889352845E-3</v>
      </c>
      <c r="V26" s="16">
        <v>137</v>
      </c>
      <c r="W26" s="17">
        <v>3.1556640714976896E-3</v>
      </c>
      <c r="X26" s="18">
        <v>591.00000000000011</v>
      </c>
      <c r="Y26" s="19">
        <v>4.4203407476883165E-4</v>
      </c>
    </row>
    <row r="27" spans="1:25" x14ac:dyDescent="0.5">
      <c r="A27" s="20" t="s">
        <v>8</v>
      </c>
      <c r="B27" s="21" t="s">
        <v>9</v>
      </c>
      <c r="C27" s="21" t="s">
        <v>740</v>
      </c>
      <c r="D27" s="22">
        <v>6</v>
      </c>
      <c r="E27" s="23">
        <v>9.9135046717392452E-6</v>
      </c>
      <c r="F27" s="22">
        <v>0</v>
      </c>
      <c r="G27" s="23">
        <v>0</v>
      </c>
      <c r="H27" s="22">
        <v>0</v>
      </c>
      <c r="I27" s="23">
        <v>0</v>
      </c>
      <c r="J27" s="22">
        <v>0</v>
      </c>
      <c r="K27" s="23">
        <v>0</v>
      </c>
      <c r="L27" s="22">
        <v>0</v>
      </c>
      <c r="M27" s="23">
        <v>0</v>
      </c>
      <c r="N27" s="22">
        <v>0</v>
      </c>
      <c r="O27" s="23">
        <v>0</v>
      </c>
      <c r="P27" s="22">
        <v>0</v>
      </c>
      <c r="Q27" s="23">
        <v>0</v>
      </c>
      <c r="R27" s="22">
        <v>94</v>
      </c>
      <c r="S27" s="23">
        <v>3.7183544303797458E-2</v>
      </c>
      <c r="T27" s="22">
        <v>2</v>
      </c>
      <c r="U27" s="23">
        <v>4.1753653444676422E-3</v>
      </c>
      <c r="V27" s="22">
        <v>5</v>
      </c>
      <c r="W27" s="23">
        <v>1.1517022158750691E-4</v>
      </c>
      <c r="X27" s="24">
        <v>107.00000000000001</v>
      </c>
      <c r="Y27" s="25">
        <v>8.0029857868468675E-5</v>
      </c>
    </row>
    <row r="28" spans="1:25" x14ac:dyDescent="0.5">
      <c r="A28" s="14" t="s">
        <v>8</v>
      </c>
      <c r="B28" s="15" t="s">
        <v>9</v>
      </c>
      <c r="C28" s="15" t="s">
        <v>741</v>
      </c>
      <c r="D28" s="16">
        <v>18166.999999999993</v>
      </c>
      <c r="E28" s="17">
        <v>3.0016439895247795E-2</v>
      </c>
      <c r="F28" s="16">
        <v>45731.000000000022</v>
      </c>
      <c r="G28" s="17">
        <v>7.8318710621003387E-2</v>
      </c>
      <c r="H28" s="16">
        <v>1083.0000000000002</v>
      </c>
      <c r="I28" s="17">
        <v>2.8669755129053551E-2</v>
      </c>
      <c r="J28" s="16">
        <v>439</v>
      </c>
      <c r="K28" s="17">
        <v>1.0579332947753976E-2</v>
      </c>
      <c r="L28" s="16">
        <v>205.00000000000006</v>
      </c>
      <c r="M28" s="17">
        <v>2.0588530681932359E-2</v>
      </c>
      <c r="N28" s="16">
        <v>53.000000000000021</v>
      </c>
      <c r="O28" s="17">
        <v>6.4296979255125527E-3</v>
      </c>
      <c r="P28" s="16">
        <v>94.000000000000043</v>
      </c>
      <c r="Q28" s="17">
        <v>2.3707440100882701E-2</v>
      </c>
      <c r="R28" s="16">
        <v>6</v>
      </c>
      <c r="S28" s="17">
        <v>2.3734177215189865E-3</v>
      </c>
      <c r="T28" s="16">
        <v>39.999999999999993</v>
      </c>
      <c r="U28" s="17">
        <v>8.3507306889352831E-2</v>
      </c>
      <c r="V28" s="16">
        <v>754</v>
      </c>
      <c r="W28" s="17">
        <v>1.7367669415396043E-2</v>
      </c>
      <c r="X28" s="18">
        <v>66572.000000000204</v>
      </c>
      <c r="Y28" s="19">
        <v>4.979203456093189E-2</v>
      </c>
    </row>
    <row r="29" spans="1:25" x14ac:dyDescent="0.5">
      <c r="A29" s="20" t="s">
        <v>8</v>
      </c>
      <c r="B29" s="21" t="s">
        <v>9</v>
      </c>
      <c r="C29" s="21" t="s">
        <v>742</v>
      </c>
      <c r="D29" s="22">
        <v>6853.0000000000027</v>
      </c>
      <c r="E29" s="23">
        <v>1.1322874585904846E-2</v>
      </c>
      <c r="F29" s="22">
        <v>525.99999999999989</v>
      </c>
      <c r="G29" s="23">
        <v>9.008252998326682E-4</v>
      </c>
      <c r="H29" s="22">
        <v>805.99999999999955</v>
      </c>
      <c r="I29" s="23">
        <v>2.1336863004632636E-2</v>
      </c>
      <c r="J29" s="22">
        <v>233.00000000000003</v>
      </c>
      <c r="K29" s="23">
        <v>5.6149990360516554E-3</v>
      </c>
      <c r="L29" s="22">
        <v>105.00000000000003</v>
      </c>
      <c r="M29" s="23">
        <v>1.0545344983428772E-2</v>
      </c>
      <c r="N29" s="22">
        <v>28</v>
      </c>
      <c r="O29" s="23">
        <v>3.3968215455538004E-3</v>
      </c>
      <c r="P29" s="22">
        <v>112.00000000000003</v>
      </c>
      <c r="Q29" s="23">
        <v>2.8247162673392143E-2</v>
      </c>
      <c r="R29" s="22">
        <v>2</v>
      </c>
      <c r="S29" s="23">
        <v>7.9113924050632878E-4</v>
      </c>
      <c r="T29" s="22">
        <v>4</v>
      </c>
      <c r="U29" s="23">
        <v>8.3507306889352845E-3</v>
      </c>
      <c r="V29" s="22">
        <v>301.00000000000006</v>
      </c>
      <c r="W29" s="23">
        <v>6.9332473395679172E-3</v>
      </c>
      <c r="X29" s="24">
        <v>8970.0000000000218</v>
      </c>
      <c r="Y29" s="25">
        <v>6.7090450942071554E-3</v>
      </c>
    </row>
    <row r="30" spans="1:25" x14ac:dyDescent="0.5">
      <c r="A30" s="14" t="s">
        <v>8</v>
      </c>
      <c r="B30" s="15" t="s">
        <v>9</v>
      </c>
      <c r="C30" s="15" t="s">
        <v>743</v>
      </c>
      <c r="D30" s="16">
        <v>2422.0000000000009</v>
      </c>
      <c r="E30" s="17">
        <v>4.0017513858254094E-3</v>
      </c>
      <c r="F30" s="16">
        <v>2799.0000000000005</v>
      </c>
      <c r="G30" s="17">
        <v>4.7935551601361965E-3</v>
      </c>
      <c r="H30" s="16">
        <v>203</v>
      </c>
      <c r="I30" s="17">
        <v>5.3739245532759654E-3</v>
      </c>
      <c r="J30" s="16">
        <v>96.999999999999986</v>
      </c>
      <c r="K30" s="17">
        <v>2.337574705995753E-3</v>
      </c>
      <c r="L30" s="16">
        <v>23.000000000000007</v>
      </c>
      <c r="M30" s="17">
        <v>2.3099327106558261E-3</v>
      </c>
      <c r="N30" s="16">
        <v>23</v>
      </c>
      <c r="O30" s="17">
        <v>2.7902462695620508E-3</v>
      </c>
      <c r="P30" s="16">
        <v>17</v>
      </c>
      <c r="Q30" s="17">
        <v>4.287515762925592E-3</v>
      </c>
      <c r="R30" s="16">
        <v>3</v>
      </c>
      <c r="S30" s="17">
        <v>1.1867088607594933E-3</v>
      </c>
      <c r="T30" s="16">
        <v>10</v>
      </c>
      <c r="U30" s="17">
        <v>2.0876826722338211E-2</v>
      </c>
      <c r="V30" s="16">
        <v>501.00000000000045</v>
      </c>
      <c r="W30" s="17">
        <v>1.1540056203068203E-2</v>
      </c>
      <c r="X30" s="18">
        <v>6098.0000000000009</v>
      </c>
      <c r="Y30" s="19">
        <v>4.5609539559058124E-3</v>
      </c>
    </row>
    <row r="31" spans="1:25" x14ac:dyDescent="0.5">
      <c r="A31" s="20" t="s">
        <v>8</v>
      </c>
      <c r="B31" s="21" t="s">
        <v>9</v>
      </c>
      <c r="C31" s="21" t="s">
        <v>744</v>
      </c>
      <c r="D31" s="22">
        <v>496</v>
      </c>
      <c r="E31" s="23">
        <v>8.1951638619711092E-4</v>
      </c>
      <c r="F31" s="22">
        <v>401.00000000000006</v>
      </c>
      <c r="G31" s="23">
        <v>6.8675084645038046E-4</v>
      </c>
      <c r="H31" s="22">
        <v>37.000000000000007</v>
      </c>
      <c r="I31" s="23">
        <v>9.7948378557246663E-4</v>
      </c>
      <c r="J31" s="22">
        <v>9</v>
      </c>
      <c r="K31" s="23">
        <v>2.1688837478311111E-4</v>
      </c>
      <c r="L31" s="22">
        <v>5</v>
      </c>
      <c r="M31" s="23">
        <v>5.0215928492517944E-4</v>
      </c>
      <c r="N31" s="22">
        <v>6</v>
      </c>
      <c r="O31" s="23">
        <v>7.278903311901E-4</v>
      </c>
      <c r="P31" s="22">
        <v>1</v>
      </c>
      <c r="Q31" s="23">
        <v>2.5220680958385838E-4</v>
      </c>
      <c r="R31" s="22">
        <v>0</v>
      </c>
      <c r="S31" s="23">
        <v>0</v>
      </c>
      <c r="T31" s="22">
        <v>0</v>
      </c>
      <c r="U31" s="23">
        <v>0</v>
      </c>
      <c r="V31" s="22">
        <v>81.999999999999986</v>
      </c>
      <c r="W31" s="23">
        <v>1.8887916340351129E-3</v>
      </c>
      <c r="X31" s="24">
        <v>1037.0000000000009</v>
      </c>
      <c r="Y31" s="25">
        <v>7.7561647298693523E-4</v>
      </c>
    </row>
    <row r="32" spans="1:25" x14ac:dyDescent="0.5">
      <c r="A32" s="14" t="s">
        <v>8</v>
      </c>
      <c r="B32" s="15" t="s">
        <v>9</v>
      </c>
      <c r="C32" s="15" t="s">
        <v>745</v>
      </c>
      <c r="D32" s="16">
        <v>92.000000000000043</v>
      </c>
      <c r="E32" s="17">
        <v>1.5200707163333515E-4</v>
      </c>
      <c r="F32" s="16">
        <v>8</v>
      </c>
      <c r="G32" s="17">
        <v>1.3700765016466441E-5</v>
      </c>
      <c r="H32" s="16">
        <v>6.9999999999999991</v>
      </c>
      <c r="I32" s="17">
        <v>1.8530774321641255E-4</v>
      </c>
      <c r="J32" s="16">
        <v>5</v>
      </c>
      <c r="K32" s="17">
        <v>1.2049354154617285E-4</v>
      </c>
      <c r="L32" s="16">
        <v>3</v>
      </c>
      <c r="M32" s="17">
        <v>3.0129557095510766E-4</v>
      </c>
      <c r="N32" s="16">
        <v>1</v>
      </c>
      <c r="O32" s="17">
        <v>1.2131505519835003E-4</v>
      </c>
      <c r="P32" s="16">
        <v>2</v>
      </c>
      <c r="Q32" s="17">
        <v>5.0441361916771677E-4</v>
      </c>
      <c r="R32" s="16">
        <v>1</v>
      </c>
      <c r="S32" s="17">
        <v>3.9556962025316439E-4</v>
      </c>
      <c r="T32" s="16">
        <v>1</v>
      </c>
      <c r="U32" s="17">
        <v>2.0876826722338211E-3</v>
      </c>
      <c r="V32" s="16">
        <v>8</v>
      </c>
      <c r="W32" s="17">
        <v>1.8427235454001106E-4</v>
      </c>
      <c r="X32" s="18">
        <v>128.00000000000006</v>
      </c>
      <c r="Y32" s="19">
        <v>9.5736652403401802E-5</v>
      </c>
    </row>
    <row r="33" spans="1:25" x14ac:dyDescent="0.5">
      <c r="A33" s="20" t="s">
        <v>8</v>
      </c>
      <c r="B33" s="21" t="s">
        <v>9</v>
      </c>
      <c r="C33" s="21" t="s">
        <v>746</v>
      </c>
      <c r="D33" s="22">
        <v>18</v>
      </c>
      <c r="E33" s="23">
        <v>2.9740514015217736E-5</v>
      </c>
      <c r="F33" s="22">
        <v>16</v>
      </c>
      <c r="G33" s="23">
        <v>2.7401530032932882E-5</v>
      </c>
      <c r="H33" s="22">
        <v>3</v>
      </c>
      <c r="I33" s="23">
        <v>7.9417604235605387E-5</v>
      </c>
      <c r="J33" s="22">
        <v>0</v>
      </c>
      <c r="K33" s="23">
        <v>0</v>
      </c>
      <c r="L33" s="22">
        <v>0</v>
      </c>
      <c r="M33" s="23">
        <v>0</v>
      </c>
      <c r="N33" s="22">
        <v>0</v>
      </c>
      <c r="O33" s="23">
        <v>0</v>
      </c>
      <c r="P33" s="22">
        <v>0</v>
      </c>
      <c r="Q33" s="23">
        <v>0</v>
      </c>
      <c r="R33" s="22">
        <v>0</v>
      </c>
      <c r="S33" s="23">
        <v>0</v>
      </c>
      <c r="T33" s="22">
        <v>0</v>
      </c>
      <c r="U33" s="23">
        <v>0</v>
      </c>
      <c r="V33" s="22">
        <v>0</v>
      </c>
      <c r="W33" s="23">
        <v>0</v>
      </c>
      <c r="X33" s="24">
        <v>37</v>
      </c>
      <c r="Y33" s="25">
        <v>2.7673876085358326E-5</v>
      </c>
    </row>
    <row r="34" spans="1:25" x14ac:dyDescent="0.5">
      <c r="A34" s="14" t="s">
        <v>8</v>
      </c>
      <c r="B34" s="15" t="s">
        <v>9</v>
      </c>
      <c r="C34" s="15" t="s">
        <v>747</v>
      </c>
      <c r="D34" s="16">
        <v>619.00000000000011</v>
      </c>
      <c r="E34" s="17">
        <v>1.0227432319677655E-3</v>
      </c>
      <c r="F34" s="16">
        <v>283.00000000000006</v>
      </c>
      <c r="G34" s="17">
        <v>4.8466456245750044E-4</v>
      </c>
      <c r="H34" s="16">
        <v>128</v>
      </c>
      <c r="I34" s="17">
        <v>3.38848444738583E-3</v>
      </c>
      <c r="J34" s="16">
        <v>30.000000000000007</v>
      </c>
      <c r="K34" s="17">
        <v>7.2296124927703732E-4</v>
      </c>
      <c r="L34" s="16">
        <v>24.000000000000007</v>
      </c>
      <c r="M34" s="17">
        <v>2.4103645676408622E-3</v>
      </c>
      <c r="N34" s="16">
        <v>9</v>
      </c>
      <c r="O34" s="17">
        <v>1.0918354967851501E-3</v>
      </c>
      <c r="P34" s="16">
        <v>10</v>
      </c>
      <c r="Q34" s="17">
        <v>2.5220680958385837E-3</v>
      </c>
      <c r="R34" s="16">
        <v>1</v>
      </c>
      <c r="S34" s="17">
        <v>3.9556962025316439E-4</v>
      </c>
      <c r="T34" s="16">
        <v>1</v>
      </c>
      <c r="U34" s="17">
        <v>2.0876826722338211E-3</v>
      </c>
      <c r="V34" s="16">
        <v>20.000000000000004</v>
      </c>
      <c r="W34" s="17">
        <v>4.606808863500277E-4</v>
      </c>
      <c r="X34" s="18">
        <v>1125.0000000000005</v>
      </c>
      <c r="Y34" s="19">
        <v>8.4143542151427354E-4</v>
      </c>
    </row>
    <row r="35" spans="1:25" x14ac:dyDescent="0.5">
      <c r="A35" s="20" t="s">
        <v>8</v>
      </c>
      <c r="B35" s="21" t="s">
        <v>9</v>
      </c>
      <c r="C35" s="21" t="s">
        <v>748</v>
      </c>
      <c r="D35" s="22">
        <v>250.00000000000009</v>
      </c>
      <c r="E35" s="23">
        <v>4.1306269465580197E-4</v>
      </c>
      <c r="F35" s="22">
        <v>7</v>
      </c>
      <c r="G35" s="23">
        <v>1.1988169389408137E-5</v>
      </c>
      <c r="H35" s="22">
        <v>33</v>
      </c>
      <c r="I35" s="23">
        <v>8.7359364659165943E-4</v>
      </c>
      <c r="J35" s="22">
        <v>3</v>
      </c>
      <c r="K35" s="23">
        <v>7.2296124927703707E-5</v>
      </c>
      <c r="L35" s="22">
        <v>9</v>
      </c>
      <c r="M35" s="23">
        <v>9.0388671286532299E-4</v>
      </c>
      <c r="N35" s="22">
        <v>5</v>
      </c>
      <c r="O35" s="23">
        <v>6.0657527599175E-4</v>
      </c>
      <c r="P35" s="22">
        <v>3</v>
      </c>
      <c r="Q35" s="23">
        <v>7.566204287515751E-4</v>
      </c>
      <c r="R35" s="22">
        <v>1</v>
      </c>
      <c r="S35" s="23">
        <v>3.9556962025316439E-4</v>
      </c>
      <c r="T35" s="22">
        <v>0</v>
      </c>
      <c r="U35" s="23">
        <v>0</v>
      </c>
      <c r="V35" s="22">
        <v>0</v>
      </c>
      <c r="W35" s="23">
        <v>0</v>
      </c>
      <c r="X35" s="24">
        <v>311.00000000000006</v>
      </c>
      <c r="Y35" s="25">
        <v>2.3261014763639027E-4</v>
      </c>
    </row>
    <row r="36" spans="1:25" x14ac:dyDescent="0.5">
      <c r="A36" s="14" t="s">
        <v>8</v>
      </c>
      <c r="B36" s="15" t="s">
        <v>9</v>
      </c>
      <c r="C36" s="15" t="s">
        <v>749</v>
      </c>
      <c r="D36" s="16">
        <v>2</v>
      </c>
      <c r="E36" s="17">
        <v>3.3045015572464149E-6</v>
      </c>
      <c r="F36" s="16">
        <v>0</v>
      </c>
      <c r="G36" s="17">
        <v>0</v>
      </c>
      <c r="H36" s="16">
        <v>0</v>
      </c>
      <c r="I36" s="17">
        <v>0</v>
      </c>
      <c r="J36" s="16">
        <v>1</v>
      </c>
      <c r="K36" s="17">
        <v>2.409870830923457E-5</v>
      </c>
      <c r="L36" s="16">
        <v>0</v>
      </c>
      <c r="M36" s="17">
        <v>0</v>
      </c>
      <c r="N36" s="16">
        <v>0</v>
      </c>
      <c r="O36" s="17">
        <v>0</v>
      </c>
      <c r="P36" s="16">
        <v>0</v>
      </c>
      <c r="Q36" s="17">
        <v>0</v>
      </c>
      <c r="R36" s="16">
        <v>0</v>
      </c>
      <c r="S36" s="17">
        <v>0</v>
      </c>
      <c r="T36" s="16">
        <v>0</v>
      </c>
      <c r="U36" s="17">
        <v>0</v>
      </c>
      <c r="V36" s="16">
        <v>1</v>
      </c>
      <c r="W36" s="17">
        <v>2.3034044317501383E-5</v>
      </c>
      <c r="X36" s="18">
        <v>4</v>
      </c>
      <c r="Y36" s="19">
        <v>2.9917703876063055E-6</v>
      </c>
    </row>
    <row r="37" spans="1:25" x14ac:dyDescent="0.5">
      <c r="A37" s="20" t="s">
        <v>8</v>
      </c>
      <c r="B37" s="21" t="s">
        <v>9</v>
      </c>
      <c r="C37" s="21" t="s">
        <v>750</v>
      </c>
      <c r="D37" s="22">
        <v>458.99999999999972</v>
      </c>
      <c r="E37" s="23">
        <v>7.5838310738805175E-4</v>
      </c>
      <c r="F37" s="22">
        <v>10</v>
      </c>
      <c r="G37" s="23">
        <v>1.712595627058305E-5</v>
      </c>
      <c r="H37" s="22">
        <v>10</v>
      </c>
      <c r="I37" s="23">
        <v>2.6472534745201795E-4</v>
      </c>
      <c r="J37" s="22">
        <v>21</v>
      </c>
      <c r="K37" s="23">
        <v>5.0607287449392594E-4</v>
      </c>
      <c r="L37" s="22">
        <v>8</v>
      </c>
      <c r="M37" s="23">
        <v>8.0345485588028699E-4</v>
      </c>
      <c r="N37" s="22">
        <v>2</v>
      </c>
      <c r="O37" s="23">
        <v>2.4263011039670005E-4</v>
      </c>
      <c r="P37" s="22">
        <v>0</v>
      </c>
      <c r="Q37" s="23">
        <v>0</v>
      </c>
      <c r="R37" s="22">
        <v>0</v>
      </c>
      <c r="S37" s="23">
        <v>0</v>
      </c>
      <c r="T37" s="22">
        <v>0</v>
      </c>
      <c r="U37" s="23">
        <v>0</v>
      </c>
      <c r="V37" s="22">
        <v>17</v>
      </c>
      <c r="W37" s="23">
        <v>3.9157875339752352E-4</v>
      </c>
      <c r="X37" s="24">
        <v>526.99999999999977</v>
      </c>
      <c r="Y37" s="25">
        <v>3.9416574856713051E-4</v>
      </c>
    </row>
    <row r="38" spans="1:25" x14ac:dyDescent="0.5">
      <c r="A38" s="14" t="s">
        <v>8</v>
      </c>
      <c r="B38" s="15" t="s">
        <v>9</v>
      </c>
      <c r="C38" s="15" t="s">
        <v>751</v>
      </c>
      <c r="D38" s="16">
        <v>29.000000000000004</v>
      </c>
      <c r="E38" s="17">
        <v>4.7915272580073013E-5</v>
      </c>
      <c r="F38" s="16">
        <v>4</v>
      </c>
      <c r="G38" s="17">
        <v>6.8503825082332205E-6</v>
      </c>
      <c r="H38" s="16">
        <v>5</v>
      </c>
      <c r="I38" s="17">
        <v>1.3236267372600897E-4</v>
      </c>
      <c r="J38" s="16">
        <v>2</v>
      </c>
      <c r="K38" s="17">
        <v>4.8197416618469141E-5</v>
      </c>
      <c r="L38" s="16">
        <v>1</v>
      </c>
      <c r="M38" s="17">
        <v>1.0043185698503587E-4</v>
      </c>
      <c r="N38" s="16">
        <v>0</v>
      </c>
      <c r="O38" s="17">
        <v>0</v>
      </c>
      <c r="P38" s="16">
        <v>1</v>
      </c>
      <c r="Q38" s="17">
        <v>2.5220680958385838E-4</v>
      </c>
      <c r="R38" s="16">
        <v>0</v>
      </c>
      <c r="S38" s="17">
        <v>0</v>
      </c>
      <c r="T38" s="16">
        <v>0</v>
      </c>
      <c r="U38" s="17">
        <v>0</v>
      </c>
      <c r="V38" s="16">
        <v>1</v>
      </c>
      <c r="W38" s="17">
        <v>2.3034044317501383E-5</v>
      </c>
      <c r="X38" s="18">
        <v>43</v>
      </c>
      <c r="Y38" s="19">
        <v>3.216153166676778E-5</v>
      </c>
    </row>
    <row r="39" spans="1:25" x14ac:dyDescent="0.5">
      <c r="A39" s="20" t="s">
        <v>8</v>
      </c>
      <c r="B39" s="21" t="s">
        <v>9</v>
      </c>
      <c r="C39" s="21" t="s">
        <v>752</v>
      </c>
      <c r="D39" s="22">
        <v>6</v>
      </c>
      <c r="E39" s="23">
        <v>9.9135046717392452E-6</v>
      </c>
      <c r="F39" s="22">
        <v>7</v>
      </c>
      <c r="G39" s="23">
        <v>1.1988169389408137E-5</v>
      </c>
      <c r="H39" s="22">
        <v>0</v>
      </c>
      <c r="I39" s="23">
        <v>0</v>
      </c>
      <c r="J39" s="22">
        <v>2</v>
      </c>
      <c r="K39" s="23">
        <v>4.8197416618469141E-5</v>
      </c>
      <c r="L39" s="22">
        <v>0</v>
      </c>
      <c r="M39" s="23">
        <v>0</v>
      </c>
      <c r="N39" s="22">
        <v>0</v>
      </c>
      <c r="O39" s="23">
        <v>0</v>
      </c>
      <c r="P39" s="22">
        <v>0</v>
      </c>
      <c r="Q39" s="23">
        <v>0</v>
      </c>
      <c r="R39" s="22">
        <v>0</v>
      </c>
      <c r="S39" s="23">
        <v>0</v>
      </c>
      <c r="T39" s="22">
        <v>0</v>
      </c>
      <c r="U39" s="23">
        <v>0</v>
      </c>
      <c r="V39" s="22">
        <v>0</v>
      </c>
      <c r="W39" s="23">
        <v>0</v>
      </c>
      <c r="X39" s="24">
        <v>15</v>
      </c>
      <c r="Y39" s="25">
        <v>1.1219138953523643E-5</v>
      </c>
    </row>
    <row r="40" spans="1:25" x14ac:dyDescent="0.5">
      <c r="A40" s="14" t="s">
        <v>8</v>
      </c>
      <c r="B40" s="15" t="s">
        <v>9</v>
      </c>
      <c r="C40" s="15" t="s">
        <v>753</v>
      </c>
      <c r="D40" s="16">
        <v>9</v>
      </c>
      <c r="E40" s="17">
        <v>1.4870257007608868E-5</v>
      </c>
      <c r="F40" s="16">
        <v>19.000000000000007</v>
      </c>
      <c r="G40" s="17">
        <v>3.2539316914107805E-5</v>
      </c>
      <c r="H40" s="16">
        <v>0</v>
      </c>
      <c r="I40" s="17">
        <v>0</v>
      </c>
      <c r="J40" s="16">
        <v>2</v>
      </c>
      <c r="K40" s="17">
        <v>4.8197416618469141E-5</v>
      </c>
      <c r="L40" s="16">
        <v>0</v>
      </c>
      <c r="M40" s="17">
        <v>0</v>
      </c>
      <c r="N40" s="16">
        <v>0</v>
      </c>
      <c r="O40" s="17">
        <v>0</v>
      </c>
      <c r="P40" s="16">
        <v>0</v>
      </c>
      <c r="Q40" s="17">
        <v>0</v>
      </c>
      <c r="R40" s="16">
        <v>0</v>
      </c>
      <c r="S40" s="17">
        <v>0</v>
      </c>
      <c r="T40" s="16">
        <v>0</v>
      </c>
      <c r="U40" s="17">
        <v>0</v>
      </c>
      <c r="V40" s="16">
        <v>0</v>
      </c>
      <c r="W40" s="17">
        <v>0</v>
      </c>
      <c r="X40" s="18">
        <v>30.000000000000007</v>
      </c>
      <c r="Y40" s="19">
        <v>2.2438277907047294E-5</v>
      </c>
    </row>
    <row r="41" spans="1:25" x14ac:dyDescent="0.5">
      <c r="A41" s="20" t="s">
        <v>8</v>
      </c>
      <c r="B41" s="21" t="s">
        <v>9</v>
      </c>
      <c r="C41" s="21" t="s">
        <v>754</v>
      </c>
      <c r="D41" s="22">
        <v>56</v>
      </c>
      <c r="E41" s="23">
        <v>9.2526043602899626E-5</v>
      </c>
      <c r="F41" s="22">
        <v>68.000000000000014</v>
      </c>
      <c r="G41" s="23">
        <v>1.1645650263996476E-4</v>
      </c>
      <c r="H41" s="22">
        <v>6</v>
      </c>
      <c r="I41" s="23">
        <v>1.5883520847121077E-4</v>
      </c>
      <c r="J41" s="22">
        <v>6</v>
      </c>
      <c r="K41" s="23">
        <v>1.4459224985540741E-4</v>
      </c>
      <c r="L41" s="22">
        <v>1</v>
      </c>
      <c r="M41" s="23">
        <v>1.0043185698503587E-4</v>
      </c>
      <c r="N41" s="22">
        <v>0</v>
      </c>
      <c r="O41" s="23">
        <v>0</v>
      </c>
      <c r="P41" s="22">
        <v>0</v>
      </c>
      <c r="Q41" s="23">
        <v>0</v>
      </c>
      <c r="R41" s="22">
        <v>0</v>
      </c>
      <c r="S41" s="23">
        <v>0</v>
      </c>
      <c r="T41" s="22">
        <v>0</v>
      </c>
      <c r="U41" s="23">
        <v>0</v>
      </c>
      <c r="V41" s="22">
        <v>1</v>
      </c>
      <c r="W41" s="23">
        <v>2.3034044317501383E-5</v>
      </c>
      <c r="X41" s="24">
        <v>138.00000000000009</v>
      </c>
      <c r="Y41" s="25">
        <v>1.0321607837241759E-4</v>
      </c>
    </row>
    <row r="42" spans="1:25" x14ac:dyDescent="0.5">
      <c r="A42" s="14" t="s">
        <v>8</v>
      </c>
      <c r="B42" s="15" t="s">
        <v>9</v>
      </c>
      <c r="C42" s="15" t="s">
        <v>755</v>
      </c>
      <c r="D42" s="16">
        <v>1388</v>
      </c>
      <c r="E42" s="17">
        <v>2.2933240807290118E-3</v>
      </c>
      <c r="F42" s="16">
        <v>8</v>
      </c>
      <c r="G42" s="17">
        <v>1.3700765016466441E-5</v>
      </c>
      <c r="H42" s="16">
        <v>1</v>
      </c>
      <c r="I42" s="17">
        <v>2.6472534745201797E-5</v>
      </c>
      <c r="J42" s="16">
        <v>3</v>
      </c>
      <c r="K42" s="17">
        <v>7.2296124927703707E-5</v>
      </c>
      <c r="L42" s="16">
        <v>9</v>
      </c>
      <c r="M42" s="17">
        <v>9.0388671286532299E-4</v>
      </c>
      <c r="N42" s="16">
        <v>0</v>
      </c>
      <c r="O42" s="17">
        <v>0</v>
      </c>
      <c r="P42" s="16">
        <v>0</v>
      </c>
      <c r="Q42" s="17">
        <v>0</v>
      </c>
      <c r="R42" s="16">
        <v>0</v>
      </c>
      <c r="S42" s="17">
        <v>0</v>
      </c>
      <c r="T42" s="16">
        <v>0</v>
      </c>
      <c r="U42" s="17">
        <v>0</v>
      </c>
      <c r="V42" s="16">
        <v>1</v>
      </c>
      <c r="W42" s="17">
        <v>2.3034044317501383E-5</v>
      </c>
      <c r="X42" s="18">
        <v>1410</v>
      </c>
      <c r="Y42" s="19">
        <v>1.0545990616312225E-3</v>
      </c>
    </row>
    <row r="43" spans="1:25" x14ac:dyDescent="0.5">
      <c r="A43" s="20" t="s">
        <v>8</v>
      </c>
      <c r="B43" s="21" t="s">
        <v>9</v>
      </c>
      <c r="C43" s="21" t="s">
        <v>756</v>
      </c>
      <c r="D43" s="22">
        <v>6</v>
      </c>
      <c r="E43" s="23">
        <v>9.9135046717392452E-6</v>
      </c>
      <c r="F43" s="22">
        <v>1</v>
      </c>
      <c r="G43" s="23">
        <v>1.7125956270583051E-6</v>
      </c>
      <c r="H43" s="22">
        <v>0</v>
      </c>
      <c r="I43" s="23">
        <v>0</v>
      </c>
      <c r="J43" s="22">
        <v>6</v>
      </c>
      <c r="K43" s="23">
        <v>1.4459224985540741E-4</v>
      </c>
      <c r="L43" s="22">
        <v>1</v>
      </c>
      <c r="M43" s="23">
        <v>1.0043185698503587E-4</v>
      </c>
      <c r="N43" s="22">
        <v>0</v>
      </c>
      <c r="O43" s="23">
        <v>0</v>
      </c>
      <c r="P43" s="22">
        <v>0</v>
      </c>
      <c r="Q43" s="23">
        <v>0</v>
      </c>
      <c r="R43" s="22">
        <v>0</v>
      </c>
      <c r="S43" s="23">
        <v>0</v>
      </c>
      <c r="T43" s="22">
        <v>0</v>
      </c>
      <c r="U43" s="23">
        <v>0</v>
      </c>
      <c r="V43" s="22">
        <v>0</v>
      </c>
      <c r="W43" s="23">
        <v>0</v>
      </c>
      <c r="X43" s="24">
        <v>14</v>
      </c>
      <c r="Y43" s="25">
        <v>1.0471196356622068E-5</v>
      </c>
    </row>
    <row r="44" spans="1:25" x14ac:dyDescent="0.5">
      <c r="A44" s="14" t="s">
        <v>8</v>
      </c>
      <c r="B44" s="15" t="s">
        <v>9</v>
      </c>
      <c r="C44" s="15" t="s">
        <v>757</v>
      </c>
      <c r="D44" s="16">
        <v>7</v>
      </c>
      <c r="E44" s="17">
        <v>1.1565755450362453E-5</v>
      </c>
      <c r="F44" s="16">
        <v>2</v>
      </c>
      <c r="G44" s="17">
        <v>3.4251912541166103E-6</v>
      </c>
      <c r="H44" s="16">
        <v>2</v>
      </c>
      <c r="I44" s="17">
        <v>5.2945069490403593E-5</v>
      </c>
      <c r="J44" s="16">
        <v>8</v>
      </c>
      <c r="K44" s="17">
        <v>1.9278966647387656E-4</v>
      </c>
      <c r="L44" s="16">
        <v>3</v>
      </c>
      <c r="M44" s="17">
        <v>3.0129557095510766E-4</v>
      </c>
      <c r="N44" s="16">
        <v>0</v>
      </c>
      <c r="O44" s="17">
        <v>0</v>
      </c>
      <c r="P44" s="16">
        <v>0</v>
      </c>
      <c r="Q44" s="17">
        <v>0</v>
      </c>
      <c r="R44" s="16">
        <v>0</v>
      </c>
      <c r="S44" s="17">
        <v>0</v>
      </c>
      <c r="T44" s="16">
        <v>0</v>
      </c>
      <c r="U44" s="17">
        <v>0</v>
      </c>
      <c r="V44" s="16">
        <v>0</v>
      </c>
      <c r="W44" s="17">
        <v>0</v>
      </c>
      <c r="X44" s="18">
        <v>22</v>
      </c>
      <c r="Y44" s="19">
        <v>1.6454737131834679E-5</v>
      </c>
    </row>
    <row r="45" spans="1:25" x14ac:dyDescent="0.5">
      <c r="A45" s="20" t="s">
        <v>8</v>
      </c>
      <c r="B45" s="21" t="s">
        <v>9</v>
      </c>
      <c r="C45" s="21" t="s">
        <v>758</v>
      </c>
      <c r="D45" s="22">
        <v>96</v>
      </c>
      <c r="E45" s="23">
        <v>1.5861607474782792E-4</v>
      </c>
      <c r="F45" s="22">
        <v>0</v>
      </c>
      <c r="G45" s="23">
        <v>0</v>
      </c>
      <c r="H45" s="22">
        <v>0</v>
      </c>
      <c r="I45" s="23">
        <v>0</v>
      </c>
      <c r="J45" s="22">
        <v>3</v>
      </c>
      <c r="K45" s="23">
        <v>7.2296124927703707E-5</v>
      </c>
      <c r="L45" s="22">
        <v>1</v>
      </c>
      <c r="M45" s="23">
        <v>1.0043185698503587E-4</v>
      </c>
      <c r="N45" s="22">
        <v>1</v>
      </c>
      <c r="O45" s="23">
        <v>1.2131505519835003E-4</v>
      </c>
      <c r="P45" s="22">
        <v>0</v>
      </c>
      <c r="Q45" s="23">
        <v>0</v>
      </c>
      <c r="R45" s="22">
        <v>0</v>
      </c>
      <c r="S45" s="23">
        <v>0</v>
      </c>
      <c r="T45" s="22">
        <v>0</v>
      </c>
      <c r="U45" s="23">
        <v>0</v>
      </c>
      <c r="V45" s="22">
        <v>0</v>
      </c>
      <c r="W45" s="23">
        <v>0</v>
      </c>
      <c r="X45" s="24">
        <v>101.00000000000004</v>
      </c>
      <c r="Y45" s="25">
        <v>7.5542202287059231E-5</v>
      </c>
    </row>
    <row r="46" spans="1:25" x14ac:dyDescent="0.5">
      <c r="A46" s="14" t="s">
        <v>8</v>
      </c>
      <c r="B46" s="15" t="s">
        <v>9</v>
      </c>
      <c r="C46" s="15" t="s">
        <v>759</v>
      </c>
      <c r="D46" s="16">
        <v>619.99999999999989</v>
      </c>
      <c r="E46" s="17">
        <v>1.0243954827463884E-3</v>
      </c>
      <c r="F46" s="16">
        <v>43.000000000000007</v>
      </c>
      <c r="G46" s="17">
        <v>7.3641611963507126E-5</v>
      </c>
      <c r="H46" s="16">
        <v>549.99999999999977</v>
      </c>
      <c r="I46" s="17">
        <v>1.4559894109860982E-2</v>
      </c>
      <c r="J46" s="16">
        <v>15.000000000000002</v>
      </c>
      <c r="K46" s="17">
        <v>3.614806246385186E-4</v>
      </c>
      <c r="L46" s="16">
        <v>6</v>
      </c>
      <c r="M46" s="17">
        <v>6.0259114191021533E-4</v>
      </c>
      <c r="N46" s="16">
        <v>30.000000000000011</v>
      </c>
      <c r="O46" s="17">
        <v>3.6394516559505015E-3</v>
      </c>
      <c r="P46" s="16">
        <v>2</v>
      </c>
      <c r="Q46" s="17">
        <v>5.0441361916771677E-4</v>
      </c>
      <c r="R46" s="16">
        <v>0</v>
      </c>
      <c r="S46" s="17">
        <v>0</v>
      </c>
      <c r="T46" s="16">
        <v>1</v>
      </c>
      <c r="U46" s="17">
        <v>2.0876826722338211E-3</v>
      </c>
      <c r="V46" s="16">
        <v>15</v>
      </c>
      <c r="W46" s="17">
        <v>3.4551066476252068E-4</v>
      </c>
      <c r="X46" s="18">
        <v>1281.9999999999998</v>
      </c>
      <c r="Y46" s="19">
        <v>9.5886240922782057E-4</v>
      </c>
    </row>
    <row r="47" spans="1:25" x14ac:dyDescent="0.5">
      <c r="A47" s="20" t="s">
        <v>8</v>
      </c>
      <c r="B47" s="21" t="s">
        <v>9</v>
      </c>
      <c r="C47" s="21" t="s">
        <v>760</v>
      </c>
      <c r="D47" s="22">
        <v>46.000000000000014</v>
      </c>
      <c r="E47" s="23">
        <v>7.6003535816667562E-5</v>
      </c>
      <c r="F47" s="22">
        <v>22.000000000000007</v>
      </c>
      <c r="G47" s="23">
        <v>3.7677103795282724E-5</v>
      </c>
      <c r="H47" s="22">
        <v>15.000000000000002</v>
      </c>
      <c r="I47" s="23">
        <v>3.9708802117802697E-4</v>
      </c>
      <c r="J47" s="22">
        <v>4</v>
      </c>
      <c r="K47" s="23">
        <v>9.6394833236938281E-5</v>
      </c>
      <c r="L47" s="22">
        <v>0</v>
      </c>
      <c r="M47" s="23">
        <v>0</v>
      </c>
      <c r="N47" s="22">
        <v>0</v>
      </c>
      <c r="O47" s="23">
        <v>0</v>
      </c>
      <c r="P47" s="22">
        <v>0</v>
      </c>
      <c r="Q47" s="23">
        <v>0</v>
      </c>
      <c r="R47" s="22">
        <v>0</v>
      </c>
      <c r="S47" s="23">
        <v>0</v>
      </c>
      <c r="T47" s="22">
        <v>0</v>
      </c>
      <c r="U47" s="23">
        <v>0</v>
      </c>
      <c r="V47" s="22">
        <v>3</v>
      </c>
      <c r="W47" s="23">
        <v>6.9102132952504153E-5</v>
      </c>
      <c r="X47" s="24">
        <v>90.000000000000043</v>
      </c>
      <c r="Y47" s="25">
        <v>6.7314833721141901E-5</v>
      </c>
    </row>
    <row r="48" spans="1:25" x14ac:dyDescent="0.5">
      <c r="A48" s="14" t="s">
        <v>8</v>
      </c>
      <c r="B48" s="15" t="s">
        <v>9</v>
      </c>
      <c r="C48" s="15" t="s">
        <v>761</v>
      </c>
      <c r="D48" s="16">
        <v>85.999999999999986</v>
      </c>
      <c r="E48" s="17">
        <v>1.4209356696159582E-4</v>
      </c>
      <c r="F48" s="16">
        <v>26.000000000000004</v>
      </c>
      <c r="G48" s="17">
        <v>4.4527486303515939E-5</v>
      </c>
      <c r="H48" s="16">
        <v>9</v>
      </c>
      <c r="I48" s="17">
        <v>2.3825281270681617E-4</v>
      </c>
      <c r="J48" s="16">
        <v>8</v>
      </c>
      <c r="K48" s="17">
        <v>1.9278966647387656E-4</v>
      </c>
      <c r="L48" s="16">
        <v>4</v>
      </c>
      <c r="M48" s="17">
        <v>4.017274279401435E-4</v>
      </c>
      <c r="N48" s="16">
        <v>2</v>
      </c>
      <c r="O48" s="17">
        <v>2.4263011039670005E-4</v>
      </c>
      <c r="P48" s="16">
        <v>1</v>
      </c>
      <c r="Q48" s="17">
        <v>2.5220680958385838E-4</v>
      </c>
      <c r="R48" s="16">
        <v>0</v>
      </c>
      <c r="S48" s="17">
        <v>0</v>
      </c>
      <c r="T48" s="16">
        <v>0</v>
      </c>
      <c r="U48" s="17">
        <v>0</v>
      </c>
      <c r="V48" s="16">
        <v>1</v>
      </c>
      <c r="W48" s="17">
        <v>2.3034044317501383E-5</v>
      </c>
      <c r="X48" s="18">
        <v>137</v>
      </c>
      <c r="Y48" s="19">
        <v>1.0246813577551596E-4</v>
      </c>
    </row>
    <row r="49" spans="1:25" x14ac:dyDescent="0.5">
      <c r="A49" s="20" t="s">
        <v>8</v>
      </c>
      <c r="B49" s="21" t="s">
        <v>9</v>
      </c>
      <c r="C49" s="21" t="s">
        <v>762</v>
      </c>
      <c r="D49" s="22">
        <v>941</v>
      </c>
      <c r="E49" s="23">
        <v>1.5547679826844382E-3</v>
      </c>
      <c r="F49" s="22">
        <v>357</v>
      </c>
      <c r="G49" s="23">
        <v>6.1139663885981493E-4</v>
      </c>
      <c r="H49" s="22">
        <v>78.999999999999986</v>
      </c>
      <c r="I49" s="23">
        <v>2.0913302448709414E-3</v>
      </c>
      <c r="J49" s="22">
        <v>26.000000000000007</v>
      </c>
      <c r="K49" s="23">
        <v>6.2656641604009891E-4</v>
      </c>
      <c r="L49" s="22">
        <v>21.000000000000004</v>
      </c>
      <c r="M49" s="23">
        <v>2.1090689966857543E-3</v>
      </c>
      <c r="N49" s="22">
        <v>15.000000000000002</v>
      </c>
      <c r="O49" s="23">
        <v>1.8197258279752503E-3</v>
      </c>
      <c r="P49" s="22">
        <v>1</v>
      </c>
      <c r="Q49" s="23">
        <v>2.5220680958385838E-4</v>
      </c>
      <c r="R49" s="22">
        <v>1</v>
      </c>
      <c r="S49" s="23">
        <v>3.9556962025316439E-4</v>
      </c>
      <c r="T49" s="22">
        <v>0</v>
      </c>
      <c r="U49" s="23">
        <v>0</v>
      </c>
      <c r="V49" s="22">
        <v>43</v>
      </c>
      <c r="W49" s="23">
        <v>9.9046390565255948E-4</v>
      </c>
      <c r="X49" s="24">
        <v>1484.0000000000014</v>
      </c>
      <c r="Y49" s="25">
        <v>1.1099468138019402E-3</v>
      </c>
    </row>
    <row r="50" spans="1:25" x14ac:dyDescent="0.5">
      <c r="A50" s="14" t="s">
        <v>8</v>
      </c>
      <c r="B50" s="15" t="s">
        <v>9</v>
      </c>
      <c r="C50" s="15" t="s">
        <v>763</v>
      </c>
      <c r="D50" s="16">
        <v>7</v>
      </c>
      <c r="E50" s="17">
        <v>1.1565755450362453E-5</v>
      </c>
      <c r="F50" s="16">
        <v>2</v>
      </c>
      <c r="G50" s="17">
        <v>3.4251912541166103E-6</v>
      </c>
      <c r="H50" s="16">
        <v>1</v>
      </c>
      <c r="I50" s="17">
        <v>2.6472534745201797E-5</v>
      </c>
      <c r="J50" s="16">
        <v>0</v>
      </c>
      <c r="K50" s="17">
        <v>0</v>
      </c>
      <c r="L50" s="16">
        <v>0</v>
      </c>
      <c r="M50" s="17">
        <v>0</v>
      </c>
      <c r="N50" s="16">
        <v>0</v>
      </c>
      <c r="O50" s="17">
        <v>0</v>
      </c>
      <c r="P50" s="16">
        <v>0</v>
      </c>
      <c r="Q50" s="17">
        <v>0</v>
      </c>
      <c r="R50" s="16">
        <v>0</v>
      </c>
      <c r="S50" s="17">
        <v>0</v>
      </c>
      <c r="T50" s="16">
        <v>0</v>
      </c>
      <c r="U50" s="17">
        <v>0</v>
      </c>
      <c r="V50" s="16">
        <v>0</v>
      </c>
      <c r="W50" s="17">
        <v>0</v>
      </c>
      <c r="X50" s="18">
        <v>10</v>
      </c>
      <c r="Y50" s="19">
        <v>7.4794259690157628E-6</v>
      </c>
    </row>
    <row r="51" spans="1:25" x14ac:dyDescent="0.5">
      <c r="A51" s="20" t="s">
        <v>8</v>
      </c>
      <c r="B51" s="21" t="s">
        <v>9</v>
      </c>
      <c r="C51" s="21" t="s">
        <v>764</v>
      </c>
      <c r="D51" s="22">
        <v>114</v>
      </c>
      <c r="E51" s="23">
        <v>1.8835658876304565E-4</v>
      </c>
      <c r="F51" s="22">
        <v>144.00000000000009</v>
      </c>
      <c r="G51" s="23">
        <v>2.4661377029639608E-4</v>
      </c>
      <c r="H51" s="22">
        <v>11</v>
      </c>
      <c r="I51" s="23">
        <v>2.9119788219721977E-4</v>
      </c>
      <c r="J51" s="22">
        <v>5</v>
      </c>
      <c r="K51" s="23">
        <v>1.2049354154617285E-4</v>
      </c>
      <c r="L51" s="22">
        <v>1</v>
      </c>
      <c r="M51" s="23">
        <v>1.0043185698503587E-4</v>
      </c>
      <c r="N51" s="22">
        <v>1</v>
      </c>
      <c r="O51" s="23">
        <v>1.2131505519835003E-4</v>
      </c>
      <c r="P51" s="22">
        <v>1</v>
      </c>
      <c r="Q51" s="23">
        <v>2.5220680958385838E-4</v>
      </c>
      <c r="R51" s="22">
        <v>0</v>
      </c>
      <c r="S51" s="23">
        <v>0</v>
      </c>
      <c r="T51" s="22">
        <v>1</v>
      </c>
      <c r="U51" s="23">
        <v>2.0876826722338211E-3</v>
      </c>
      <c r="V51" s="22">
        <v>2</v>
      </c>
      <c r="W51" s="23">
        <v>4.6068088635002766E-5</v>
      </c>
      <c r="X51" s="24">
        <v>280.00000000000034</v>
      </c>
      <c r="Y51" s="25">
        <v>2.094239271324416E-4</v>
      </c>
    </row>
    <row r="52" spans="1:25" x14ac:dyDescent="0.5">
      <c r="A52" s="14" t="s">
        <v>8</v>
      </c>
      <c r="B52" s="15" t="s">
        <v>9</v>
      </c>
      <c r="C52" s="15" t="s">
        <v>765</v>
      </c>
      <c r="D52" s="16">
        <v>89364.999999999767</v>
      </c>
      <c r="E52" s="17">
        <v>0.14765339083166254</v>
      </c>
      <c r="F52" s="16">
        <v>33708.000000000051</v>
      </c>
      <c r="G52" s="17">
        <v>5.7728173396881431E-2</v>
      </c>
      <c r="H52" s="16">
        <v>2401.9999999999986</v>
      </c>
      <c r="I52" s="17">
        <v>6.3587028457974676E-2</v>
      </c>
      <c r="J52" s="16">
        <v>1570.0000000000005</v>
      </c>
      <c r="K52" s="17">
        <v>3.7834972045498287E-2</v>
      </c>
      <c r="L52" s="16">
        <v>501.00000000000006</v>
      </c>
      <c r="M52" s="17">
        <v>5.0316360349502987E-2</v>
      </c>
      <c r="N52" s="16">
        <v>227</v>
      </c>
      <c r="O52" s="17">
        <v>2.7538517530025453E-2</v>
      </c>
      <c r="P52" s="16">
        <v>82.000000000000043</v>
      </c>
      <c r="Q52" s="17">
        <v>2.06809583858764E-2</v>
      </c>
      <c r="R52" s="16">
        <v>6.9999999999999991</v>
      </c>
      <c r="S52" s="17">
        <v>2.7689873417721506E-3</v>
      </c>
      <c r="T52" s="16">
        <v>26.000000000000007</v>
      </c>
      <c r="U52" s="17">
        <v>5.4279749478079363E-2</v>
      </c>
      <c r="V52" s="16">
        <v>1763.0000000000005</v>
      </c>
      <c r="W52" s="17">
        <v>4.060902013175495E-2</v>
      </c>
      <c r="X52" s="18">
        <v>129650.99999999978</v>
      </c>
      <c r="Y52" s="19">
        <v>9.6971505630886093E-2</v>
      </c>
    </row>
    <row r="53" spans="1:25" x14ac:dyDescent="0.5">
      <c r="A53" s="20" t="s">
        <v>8</v>
      </c>
      <c r="B53" s="21" t="s">
        <v>9</v>
      </c>
      <c r="C53" s="21" t="s">
        <v>766</v>
      </c>
      <c r="D53" s="22">
        <v>4405.0000000000009</v>
      </c>
      <c r="E53" s="23">
        <v>7.2781646798352299E-3</v>
      </c>
      <c r="F53" s="22">
        <v>1163.0000000000002</v>
      </c>
      <c r="G53" s="23">
        <v>1.9917487142688092E-3</v>
      </c>
      <c r="H53" s="22">
        <v>309.99999999999994</v>
      </c>
      <c r="I53" s="23">
        <v>8.2064857710125554E-3</v>
      </c>
      <c r="J53" s="22">
        <v>265.99999999999977</v>
      </c>
      <c r="K53" s="23">
        <v>6.4102564102563901E-3</v>
      </c>
      <c r="L53" s="22">
        <v>143</v>
      </c>
      <c r="M53" s="23">
        <v>1.4361755548860133E-2</v>
      </c>
      <c r="N53" s="22">
        <v>82</v>
      </c>
      <c r="O53" s="23">
        <v>9.9478345262647011E-3</v>
      </c>
      <c r="P53" s="22">
        <v>19.000000000000004</v>
      </c>
      <c r="Q53" s="23">
        <v>4.7919293820933096E-3</v>
      </c>
      <c r="R53" s="22">
        <v>0</v>
      </c>
      <c r="S53" s="23">
        <v>0</v>
      </c>
      <c r="T53" s="22">
        <v>2</v>
      </c>
      <c r="U53" s="23">
        <v>4.1753653444676422E-3</v>
      </c>
      <c r="V53" s="22">
        <v>70</v>
      </c>
      <c r="W53" s="23">
        <v>1.6123831022250971E-3</v>
      </c>
      <c r="X53" s="24">
        <v>6460.0000000000091</v>
      </c>
      <c r="Y53" s="25">
        <v>4.831709175984189E-3</v>
      </c>
    </row>
    <row r="54" spans="1:25" x14ac:dyDescent="0.5">
      <c r="A54" s="14" t="s">
        <v>8</v>
      </c>
      <c r="B54" s="15" t="s">
        <v>9</v>
      </c>
      <c r="C54" s="15" t="s">
        <v>767</v>
      </c>
      <c r="D54" s="16">
        <v>252.99999999999986</v>
      </c>
      <c r="E54" s="17">
        <v>4.1801944699167121E-4</v>
      </c>
      <c r="F54" s="16">
        <v>116.99999999999991</v>
      </c>
      <c r="G54" s="17">
        <v>2.0037368836582154E-4</v>
      </c>
      <c r="H54" s="16">
        <v>27</v>
      </c>
      <c r="I54" s="17">
        <v>7.1475843812044847E-4</v>
      </c>
      <c r="J54" s="16">
        <v>7</v>
      </c>
      <c r="K54" s="17">
        <v>1.6869095816464199E-4</v>
      </c>
      <c r="L54" s="16">
        <v>7</v>
      </c>
      <c r="M54" s="17">
        <v>7.0302299889525121E-4</v>
      </c>
      <c r="N54" s="16">
        <v>18.000000000000004</v>
      </c>
      <c r="O54" s="17">
        <v>2.1836709935703007E-3</v>
      </c>
      <c r="P54" s="16">
        <v>9</v>
      </c>
      <c r="Q54" s="17">
        <v>2.2698612862547254E-3</v>
      </c>
      <c r="R54" s="16">
        <v>0</v>
      </c>
      <c r="S54" s="17">
        <v>0</v>
      </c>
      <c r="T54" s="16">
        <v>0</v>
      </c>
      <c r="U54" s="17">
        <v>0</v>
      </c>
      <c r="V54" s="16">
        <v>5</v>
      </c>
      <c r="W54" s="17">
        <v>1.1517022158750691E-4</v>
      </c>
      <c r="X54" s="18">
        <v>442.99999999999983</v>
      </c>
      <c r="Y54" s="19">
        <v>3.3133857042739817E-4</v>
      </c>
    </row>
    <row r="55" spans="1:25" x14ac:dyDescent="0.5">
      <c r="A55" s="20" t="s">
        <v>8</v>
      </c>
      <c r="B55" s="21" t="s">
        <v>9</v>
      </c>
      <c r="C55" s="21" t="s">
        <v>768</v>
      </c>
      <c r="D55" s="22">
        <v>18</v>
      </c>
      <c r="E55" s="23">
        <v>2.9740514015217736E-5</v>
      </c>
      <c r="F55" s="22">
        <v>7</v>
      </c>
      <c r="G55" s="23">
        <v>1.1988169389408137E-5</v>
      </c>
      <c r="H55" s="22">
        <v>3</v>
      </c>
      <c r="I55" s="23">
        <v>7.9417604235605387E-5</v>
      </c>
      <c r="J55" s="22">
        <v>3</v>
      </c>
      <c r="K55" s="23">
        <v>7.2296124927703707E-5</v>
      </c>
      <c r="L55" s="22">
        <v>2</v>
      </c>
      <c r="M55" s="23">
        <v>2.0086371397007175E-4</v>
      </c>
      <c r="N55" s="22">
        <v>0</v>
      </c>
      <c r="O55" s="23">
        <v>0</v>
      </c>
      <c r="P55" s="22">
        <v>1</v>
      </c>
      <c r="Q55" s="23">
        <v>2.5220680958385838E-4</v>
      </c>
      <c r="R55" s="22">
        <v>1</v>
      </c>
      <c r="S55" s="23">
        <v>3.9556962025316439E-4</v>
      </c>
      <c r="T55" s="22">
        <v>0</v>
      </c>
      <c r="U55" s="23">
        <v>0</v>
      </c>
      <c r="V55" s="22">
        <v>0</v>
      </c>
      <c r="W55" s="23">
        <v>0</v>
      </c>
      <c r="X55" s="24">
        <v>35</v>
      </c>
      <c r="Y55" s="25">
        <v>2.6177990891555169E-5</v>
      </c>
    </row>
    <row r="56" spans="1:25" x14ac:dyDescent="0.5">
      <c r="A56" s="14" t="s">
        <v>8</v>
      </c>
      <c r="B56" s="15" t="s">
        <v>9</v>
      </c>
      <c r="C56" s="15" t="s">
        <v>769</v>
      </c>
      <c r="D56" s="16">
        <v>8125.0000000000055</v>
      </c>
      <c r="E56" s="17">
        <v>1.3424537576313568E-2</v>
      </c>
      <c r="F56" s="16">
        <v>154</v>
      </c>
      <c r="G56" s="17">
        <v>2.6373972656697898E-4</v>
      </c>
      <c r="H56" s="16">
        <v>993.99999999999989</v>
      </c>
      <c r="I56" s="17">
        <v>2.6313699536730583E-2</v>
      </c>
      <c r="J56" s="16">
        <v>513</v>
      </c>
      <c r="K56" s="17">
        <v>1.2362637362637334E-2</v>
      </c>
      <c r="L56" s="16">
        <v>174.00000000000014</v>
      </c>
      <c r="M56" s="17">
        <v>1.7475143115396261E-2</v>
      </c>
      <c r="N56" s="16">
        <v>125.99999999999999</v>
      </c>
      <c r="O56" s="17">
        <v>1.5285696954992099E-2</v>
      </c>
      <c r="P56" s="16">
        <v>20</v>
      </c>
      <c r="Q56" s="17">
        <v>5.0441361916771675E-3</v>
      </c>
      <c r="R56" s="16">
        <v>0</v>
      </c>
      <c r="S56" s="17">
        <v>0</v>
      </c>
      <c r="T56" s="16">
        <v>2</v>
      </c>
      <c r="U56" s="17">
        <v>4.1753653444676422E-3</v>
      </c>
      <c r="V56" s="16">
        <v>547</v>
      </c>
      <c r="W56" s="17">
        <v>1.2599622241673256E-2</v>
      </c>
      <c r="X56" s="18">
        <v>10655.000000000009</v>
      </c>
      <c r="Y56" s="19">
        <v>7.9693283699863015E-3</v>
      </c>
    </row>
    <row r="57" spans="1:25" x14ac:dyDescent="0.5">
      <c r="A57" s="20" t="s">
        <v>8</v>
      </c>
      <c r="B57" s="21" t="s">
        <v>9</v>
      </c>
      <c r="C57" s="21" t="s">
        <v>770</v>
      </c>
      <c r="D57" s="22">
        <v>28.000000000000004</v>
      </c>
      <c r="E57" s="23">
        <v>4.6263021801449813E-5</v>
      </c>
      <c r="F57" s="22">
        <v>12.000000000000002</v>
      </c>
      <c r="G57" s="23">
        <v>2.0551147524699664E-5</v>
      </c>
      <c r="H57" s="22">
        <v>5</v>
      </c>
      <c r="I57" s="23">
        <v>1.3236267372600897E-4</v>
      </c>
      <c r="J57" s="22">
        <v>3</v>
      </c>
      <c r="K57" s="23">
        <v>7.2296124927703707E-5</v>
      </c>
      <c r="L57" s="22">
        <v>1</v>
      </c>
      <c r="M57" s="23">
        <v>1.0043185698503587E-4</v>
      </c>
      <c r="N57" s="22">
        <v>1</v>
      </c>
      <c r="O57" s="23">
        <v>1.2131505519835003E-4</v>
      </c>
      <c r="P57" s="22">
        <v>1</v>
      </c>
      <c r="Q57" s="23">
        <v>2.5220680958385838E-4</v>
      </c>
      <c r="R57" s="22">
        <v>0</v>
      </c>
      <c r="S57" s="23">
        <v>0</v>
      </c>
      <c r="T57" s="22">
        <v>0</v>
      </c>
      <c r="U57" s="23">
        <v>0</v>
      </c>
      <c r="V57" s="22">
        <v>1</v>
      </c>
      <c r="W57" s="23">
        <v>2.3034044317501383E-5</v>
      </c>
      <c r="X57" s="24">
        <v>52.000000000000014</v>
      </c>
      <c r="Y57" s="25">
        <v>3.8893015038881973E-5</v>
      </c>
    </row>
    <row r="58" spans="1:25" x14ac:dyDescent="0.5">
      <c r="A58" s="14" t="s">
        <v>8</v>
      </c>
      <c r="B58" s="15" t="s">
        <v>9</v>
      </c>
      <c r="C58" s="15" t="s">
        <v>771</v>
      </c>
      <c r="D58" s="16">
        <v>673.9999999999992</v>
      </c>
      <c r="E58" s="17">
        <v>1.1136170247920405E-3</v>
      </c>
      <c r="F58" s="16">
        <v>171</v>
      </c>
      <c r="G58" s="17">
        <v>2.9285385222697018E-4</v>
      </c>
      <c r="H58" s="16">
        <v>360</v>
      </c>
      <c r="I58" s="17">
        <v>9.5301125082726465E-3</v>
      </c>
      <c r="J58" s="16">
        <v>56.000000000000007</v>
      </c>
      <c r="K58" s="17">
        <v>1.3495276653171361E-3</v>
      </c>
      <c r="L58" s="16">
        <v>39.000000000000021</v>
      </c>
      <c r="M58" s="17">
        <v>3.9168424224164016E-3</v>
      </c>
      <c r="N58" s="16">
        <v>88.999999999999972</v>
      </c>
      <c r="O58" s="17">
        <v>1.0797039912653149E-2</v>
      </c>
      <c r="P58" s="16">
        <v>17</v>
      </c>
      <c r="Q58" s="17">
        <v>4.287515762925592E-3</v>
      </c>
      <c r="R58" s="16">
        <v>0</v>
      </c>
      <c r="S58" s="17">
        <v>0</v>
      </c>
      <c r="T58" s="16">
        <v>8</v>
      </c>
      <c r="U58" s="17">
        <v>1.6701461377870569E-2</v>
      </c>
      <c r="V58" s="16">
        <v>67</v>
      </c>
      <c r="W58" s="17">
        <v>1.5432809692725927E-3</v>
      </c>
      <c r="X58" s="18">
        <v>1481.0000000000018</v>
      </c>
      <c r="Y58" s="19">
        <v>1.1077029860112359E-3</v>
      </c>
    </row>
    <row r="59" spans="1:25" x14ac:dyDescent="0.5">
      <c r="A59" s="20" t="s">
        <v>8</v>
      </c>
      <c r="B59" s="21" t="s">
        <v>9</v>
      </c>
      <c r="C59" s="21" t="s">
        <v>772</v>
      </c>
      <c r="D59" s="22">
        <v>68</v>
      </c>
      <c r="E59" s="23">
        <v>1.123530529463781E-4</v>
      </c>
      <c r="F59" s="22">
        <v>5</v>
      </c>
      <c r="G59" s="23">
        <v>8.562978135291525E-6</v>
      </c>
      <c r="H59" s="22">
        <v>0</v>
      </c>
      <c r="I59" s="23">
        <v>0</v>
      </c>
      <c r="J59" s="22">
        <v>1</v>
      </c>
      <c r="K59" s="23">
        <v>2.409870830923457E-5</v>
      </c>
      <c r="L59" s="22">
        <v>1</v>
      </c>
      <c r="M59" s="23">
        <v>1.0043185698503587E-4</v>
      </c>
      <c r="N59" s="22">
        <v>0</v>
      </c>
      <c r="O59" s="23">
        <v>0</v>
      </c>
      <c r="P59" s="22">
        <v>1</v>
      </c>
      <c r="Q59" s="23">
        <v>2.5220680958385838E-4</v>
      </c>
      <c r="R59" s="22">
        <v>0</v>
      </c>
      <c r="S59" s="23">
        <v>0</v>
      </c>
      <c r="T59" s="22">
        <v>0</v>
      </c>
      <c r="U59" s="23">
        <v>0</v>
      </c>
      <c r="V59" s="22">
        <v>1</v>
      </c>
      <c r="W59" s="23">
        <v>2.3034044317501383E-5</v>
      </c>
      <c r="X59" s="24">
        <v>77.000000000000014</v>
      </c>
      <c r="Y59" s="25">
        <v>5.7591579961421381E-5</v>
      </c>
    </row>
    <row r="60" spans="1:25" x14ac:dyDescent="0.5">
      <c r="A60" s="14" t="s">
        <v>8</v>
      </c>
      <c r="B60" s="15" t="s">
        <v>9</v>
      </c>
      <c r="C60" s="15" t="s">
        <v>773</v>
      </c>
      <c r="D60" s="16">
        <v>45.999999999999986</v>
      </c>
      <c r="E60" s="17">
        <v>7.6003535816667522E-5</v>
      </c>
      <c r="F60" s="16">
        <v>3</v>
      </c>
      <c r="G60" s="17">
        <v>5.1377868811749152E-6</v>
      </c>
      <c r="H60" s="16">
        <v>4</v>
      </c>
      <c r="I60" s="17">
        <v>1.0589013898080719E-4</v>
      </c>
      <c r="J60" s="16">
        <v>46</v>
      </c>
      <c r="K60" s="17">
        <v>1.1085405822247902E-3</v>
      </c>
      <c r="L60" s="16">
        <v>23.000000000000004</v>
      </c>
      <c r="M60" s="17">
        <v>2.3099327106558261E-3</v>
      </c>
      <c r="N60" s="16">
        <v>0</v>
      </c>
      <c r="O60" s="17">
        <v>0</v>
      </c>
      <c r="P60" s="16">
        <v>0</v>
      </c>
      <c r="Q60" s="17">
        <v>0</v>
      </c>
      <c r="R60" s="16">
        <v>0</v>
      </c>
      <c r="S60" s="17">
        <v>0</v>
      </c>
      <c r="T60" s="16">
        <v>0</v>
      </c>
      <c r="U60" s="17">
        <v>0</v>
      </c>
      <c r="V60" s="16">
        <v>9</v>
      </c>
      <c r="W60" s="17">
        <v>2.0730639885751243E-4</v>
      </c>
      <c r="X60" s="18">
        <v>131</v>
      </c>
      <c r="Y60" s="19">
        <v>9.798048019410649E-5</v>
      </c>
    </row>
    <row r="61" spans="1:25" x14ac:dyDescent="0.5">
      <c r="A61" s="20" t="s">
        <v>8</v>
      </c>
      <c r="B61" s="21" t="s">
        <v>9</v>
      </c>
      <c r="C61" s="21" t="s">
        <v>774</v>
      </c>
      <c r="D61" s="22">
        <v>6223.0000000000036</v>
      </c>
      <c r="E61" s="23">
        <v>1.0281956595372226E-2</v>
      </c>
      <c r="F61" s="22">
        <v>87.999999999999986</v>
      </c>
      <c r="G61" s="23">
        <v>1.5070841518113082E-4</v>
      </c>
      <c r="H61" s="22">
        <v>312.00000000000011</v>
      </c>
      <c r="I61" s="23">
        <v>8.259430840502964E-3</v>
      </c>
      <c r="J61" s="22">
        <v>102</v>
      </c>
      <c r="K61" s="23">
        <v>2.4580682475419261E-3</v>
      </c>
      <c r="L61" s="22">
        <v>37.000000000000007</v>
      </c>
      <c r="M61" s="23">
        <v>3.7159787084463285E-3</v>
      </c>
      <c r="N61" s="22">
        <v>38.000000000000007</v>
      </c>
      <c r="O61" s="23">
        <v>4.6099720975373015E-3</v>
      </c>
      <c r="P61" s="22">
        <v>53.000000000000021</v>
      </c>
      <c r="Q61" s="23">
        <v>1.3366960907944498E-2</v>
      </c>
      <c r="R61" s="22">
        <v>2</v>
      </c>
      <c r="S61" s="23">
        <v>7.9113924050632878E-4</v>
      </c>
      <c r="T61" s="22">
        <v>10</v>
      </c>
      <c r="U61" s="23">
        <v>2.0876826722338211E-2</v>
      </c>
      <c r="V61" s="22">
        <v>390</v>
      </c>
      <c r="W61" s="23">
        <v>8.983277283825539E-3</v>
      </c>
      <c r="X61" s="24">
        <v>7254.9999999999982</v>
      </c>
      <c r="Y61" s="25">
        <v>5.4263235405209338E-3</v>
      </c>
    </row>
    <row r="62" spans="1:25" x14ac:dyDescent="0.5">
      <c r="A62" s="14" t="s">
        <v>8</v>
      </c>
      <c r="B62" s="15" t="s">
        <v>9</v>
      </c>
      <c r="C62" s="15" t="s">
        <v>775</v>
      </c>
      <c r="D62" s="16">
        <v>26</v>
      </c>
      <c r="E62" s="17">
        <v>4.2958520244203394E-5</v>
      </c>
      <c r="F62" s="16">
        <v>19</v>
      </c>
      <c r="G62" s="17">
        <v>3.2539316914107798E-5</v>
      </c>
      <c r="H62" s="16">
        <v>0</v>
      </c>
      <c r="I62" s="17">
        <v>0</v>
      </c>
      <c r="J62" s="16">
        <v>1</v>
      </c>
      <c r="K62" s="17">
        <v>2.409870830923457E-5</v>
      </c>
      <c r="L62" s="16">
        <v>1</v>
      </c>
      <c r="M62" s="17">
        <v>1.0043185698503587E-4</v>
      </c>
      <c r="N62" s="16">
        <v>0</v>
      </c>
      <c r="O62" s="17">
        <v>0</v>
      </c>
      <c r="P62" s="16">
        <v>0</v>
      </c>
      <c r="Q62" s="17">
        <v>0</v>
      </c>
      <c r="R62" s="16">
        <v>0</v>
      </c>
      <c r="S62" s="17">
        <v>0</v>
      </c>
      <c r="T62" s="16">
        <v>0</v>
      </c>
      <c r="U62" s="17">
        <v>0</v>
      </c>
      <c r="V62" s="16">
        <v>1</v>
      </c>
      <c r="W62" s="17">
        <v>2.3034044317501383E-5</v>
      </c>
      <c r="X62" s="18">
        <v>48</v>
      </c>
      <c r="Y62" s="19">
        <v>3.5901244651275659E-5</v>
      </c>
    </row>
    <row r="63" spans="1:25" x14ac:dyDescent="0.5">
      <c r="A63" s="20" t="s">
        <v>8</v>
      </c>
      <c r="B63" s="21" t="s">
        <v>9</v>
      </c>
      <c r="C63" s="21" t="s">
        <v>776</v>
      </c>
      <c r="D63" s="22">
        <v>50</v>
      </c>
      <c r="E63" s="23">
        <v>8.2612538931160374E-5</v>
      </c>
      <c r="F63" s="22">
        <v>50.000000000000007</v>
      </c>
      <c r="G63" s="23">
        <v>8.5629781352915274E-5</v>
      </c>
      <c r="H63" s="22">
        <v>15.000000000000004</v>
      </c>
      <c r="I63" s="23">
        <v>3.9708802117802697E-4</v>
      </c>
      <c r="J63" s="22">
        <v>2</v>
      </c>
      <c r="K63" s="23">
        <v>4.8197416618469141E-5</v>
      </c>
      <c r="L63" s="22">
        <v>4</v>
      </c>
      <c r="M63" s="23">
        <v>4.017274279401435E-4</v>
      </c>
      <c r="N63" s="22">
        <v>0</v>
      </c>
      <c r="O63" s="23">
        <v>0</v>
      </c>
      <c r="P63" s="22">
        <v>1</v>
      </c>
      <c r="Q63" s="23">
        <v>2.5220680958385838E-4</v>
      </c>
      <c r="R63" s="22">
        <v>0</v>
      </c>
      <c r="S63" s="23">
        <v>0</v>
      </c>
      <c r="T63" s="22">
        <v>1</v>
      </c>
      <c r="U63" s="23">
        <v>2.0876826722338211E-3</v>
      </c>
      <c r="V63" s="22">
        <v>1</v>
      </c>
      <c r="W63" s="23">
        <v>2.3034044317501383E-5</v>
      </c>
      <c r="X63" s="24">
        <v>123.99999999999999</v>
      </c>
      <c r="Y63" s="25">
        <v>9.2744882015795461E-5</v>
      </c>
    </row>
    <row r="64" spans="1:25" x14ac:dyDescent="0.5">
      <c r="A64" s="14" t="s">
        <v>8</v>
      </c>
      <c r="B64" s="15" t="s">
        <v>9</v>
      </c>
      <c r="C64" s="15" t="s">
        <v>777</v>
      </c>
      <c r="D64" s="16">
        <v>61046.000000000116</v>
      </c>
      <c r="E64" s="17">
        <v>0.10086330103183251</v>
      </c>
      <c r="F64" s="16">
        <v>36674.000000000007</v>
      </c>
      <c r="G64" s="17">
        <v>6.2807732026736285E-2</v>
      </c>
      <c r="H64" s="16">
        <v>3505.000000000005</v>
      </c>
      <c r="I64" s="17">
        <v>9.2786234281932417E-2</v>
      </c>
      <c r="J64" s="16">
        <v>1341</v>
      </c>
      <c r="K64" s="17">
        <v>3.231636784268356E-2</v>
      </c>
      <c r="L64" s="16">
        <v>459</v>
      </c>
      <c r="M64" s="17">
        <v>4.6098222356131473E-2</v>
      </c>
      <c r="N64" s="16">
        <v>826.99999999999943</v>
      </c>
      <c r="O64" s="17">
        <v>0.10032755064903538</v>
      </c>
      <c r="P64" s="16">
        <v>400.99999999999977</v>
      </c>
      <c r="Q64" s="17">
        <v>0.10113493064312715</v>
      </c>
      <c r="R64" s="16">
        <v>2</v>
      </c>
      <c r="S64" s="17">
        <v>7.9113924050632878E-4</v>
      </c>
      <c r="T64" s="16">
        <v>56</v>
      </c>
      <c r="U64" s="17">
        <v>0.11691022964509398</v>
      </c>
      <c r="V64" s="16">
        <v>1715.0000000000005</v>
      </c>
      <c r="W64" s="17">
        <v>3.9503386004514883E-2</v>
      </c>
      <c r="X64" s="18">
        <v>106026.00000000001</v>
      </c>
      <c r="Y64" s="19">
        <v>7.9301361779086532E-2</v>
      </c>
    </row>
    <row r="65" spans="1:25" x14ac:dyDescent="0.5">
      <c r="A65" s="20" t="s">
        <v>8</v>
      </c>
      <c r="B65" s="21" t="s">
        <v>9</v>
      </c>
      <c r="C65" s="21" t="s">
        <v>778</v>
      </c>
      <c r="D65" s="22">
        <v>1951.0000000000016</v>
      </c>
      <c r="E65" s="23">
        <v>3.2235412690938803E-3</v>
      </c>
      <c r="F65" s="22">
        <v>3746</v>
      </c>
      <c r="G65" s="23">
        <v>6.4153832189604108E-3</v>
      </c>
      <c r="H65" s="22">
        <v>404.00000000000023</v>
      </c>
      <c r="I65" s="23">
        <v>1.0694904037061533E-2</v>
      </c>
      <c r="J65" s="22">
        <v>353.00000000000023</v>
      </c>
      <c r="K65" s="23">
        <v>8.5068440331598095E-3</v>
      </c>
      <c r="L65" s="22">
        <v>368</v>
      </c>
      <c r="M65" s="23">
        <v>3.695892337049321E-2</v>
      </c>
      <c r="N65" s="22">
        <v>6</v>
      </c>
      <c r="O65" s="23">
        <v>7.278903311901E-4</v>
      </c>
      <c r="P65" s="22">
        <v>5</v>
      </c>
      <c r="Q65" s="23">
        <v>1.2610340479192919E-3</v>
      </c>
      <c r="R65" s="22">
        <v>1</v>
      </c>
      <c r="S65" s="23">
        <v>3.9556962025316439E-4</v>
      </c>
      <c r="T65" s="22">
        <v>1</v>
      </c>
      <c r="U65" s="23">
        <v>2.0876826722338211E-3</v>
      </c>
      <c r="V65" s="22">
        <v>75</v>
      </c>
      <c r="W65" s="23">
        <v>1.7275533238126036E-3</v>
      </c>
      <c r="X65" s="24">
        <v>6909.9999999999909</v>
      </c>
      <c r="Y65" s="25">
        <v>5.1682833445898854E-3</v>
      </c>
    </row>
    <row r="66" spans="1:25" x14ac:dyDescent="0.5">
      <c r="A66" s="14" t="s">
        <v>8</v>
      </c>
      <c r="B66" s="15" t="s">
        <v>9</v>
      </c>
      <c r="C66" s="15" t="s">
        <v>779</v>
      </c>
      <c r="D66" s="16">
        <v>7</v>
      </c>
      <c r="E66" s="17">
        <v>1.1565755450362453E-5</v>
      </c>
      <c r="F66" s="16">
        <v>0</v>
      </c>
      <c r="G66" s="17">
        <v>0</v>
      </c>
      <c r="H66" s="16">
        <v>0</v>
      </c>
      <c r="I66" s="17">
        <v>0</v>
      </c>
      <c r="J66" s="16">
        <v>20</v>
      </c>
      <c r="K66" s="17">
        <v>4.8197416618469142E-4</v>
      </c>
      <c r="L66" s="16">
        <v>0</v>
      </c>
      <c r="M66" s="17">
        <v>0</v>
      </c>
      <c r="N66" s="16">
        <v>0</v>
      </c>
      <c r="O66" s="17">
        <v>0</v>
      </c>
      <c r="P66" s="16">
        <v>0</v>
      </c>
      <c r="Q66" s="17">
        <v>0</v>
      </c>
      <c r="R66" s="16">
        <v>0</v>
      </c>
      <c r="S66" s="17">
        <v>0</v>
      </c>
      <c r="T66" s="16">
        <v>0</v>
      </c>
      <c r="U66" s="17">
        <v>0</v>
      </c>
      <c r="V66" s="16">
        <v>6</v>
      </c>
      <c r="W66" s="17">
        <v>1.3820426590500831E-4</v>
      </c>
      <c r="X66" s="18">
        <v>32.999999999999993</v>
      </c>
      <c r="Y66" s="19">
        <v>2.4682105697752012E-5</v>
      </c>
    </row>
    <row r="67" spans="1:25" x14ac:dyDescent="0.5">
      <c r="A67" s="20" t="s">
        <v>8</v>
      </c>
      <c r="B67" s="21" t="s">
        <v>9</v>
      </c>
      <c r="C67" s="21" t="s">
        <v>780</v>
      </c>
      <c r="D67" s="22">
        <v>5</v>
      </c>
      <c r="E67" s="23">
        <v>8.2612538931160371E-6</v>
      </c>
      <c r="F67" s="22">
        <v>3</v>
      </c>
      <c r="G67" s="23">
        <v>5.1377868811749152E-6</v>
      </c>
      <c r="H67" s="22">
        <v>0</v>
      </c>
      <c r="I67" s="23">
        <v>0</v>
      </c>
      <c r="J67" s="22">
        <v>0</v>
      </c>
      <c r="K67" s="23">
        <v>0</v>
      </c>
      <c r="L67" s="22">
        <v>0</v>
      </c>
      <c r="M67" s="23">
        <v>0</v>
      </c>
      <c r="N67" s="22">
        <v>0</v>
      </c>
      <c r="O67" s="23">
        <v>0</v>
      </c>
      <c r="P67" s="22">
        <v>0</v>
      </c>
      <c r="Q67" s="23">
        <v>0</v>
      </c>
      <c r="R67" s="22">
        <v>0</v>
      </c>
      <c r="S67" s="23">
        <v>0</v>
      </c>
      <c r="T67" s="22">
        <v>0</v>
      </c>
      <c r="U67" s="23">
        <v>0</v>
      </c>
      <c r="V67" s="22">
        <v>1</v>
      </c>
      <c r="W67" s="23">
        <v>2.3034044317501383E-5</v>
      </c>
      <c r="X67" s="24">
        <v>9</v>
      </c>
      <c r="Y67" s="25">
        <v>6.7314833721141869E-6</v>
      </c>
    </row>
    <row r="68" spans="1:25" x14ac:dyDescent="0.5">
      <c r="A68" s="14" t="s">
        <v>8</v>
      </c>
      <c r="B68" s="15" t="s">
        <v>9</v>
      </c>
      <c r="C68" s="15" t="s">
        <v>781</v>
      </c>
      <c r="D68" s="16">
        <v>192.00000000000006</v>
      </c>
      <c r="E68" s="17">
        <v>3.172321494956559E-4</v>
      </c>
      <c r="F68" s="16">
        <v>0</v>
      </c>
      <c r="G68" s="17">
        <v>0</v>
      </c>
      <c r="H68" s="16">
        <v>0</v>
      </c>
      <c r="I68" s="17">
        <v>0</v>
      </c>
      <c r="J68" s="16">
        <v>1</v>
      </c>
      <c r="K68" s="17">
        <v>2.409870830923457E-5</v>
      </c>
      <c r="L68" s="16">
        <v>0</v>
      </c>
      <c r="M68" s="17">
        <v>0</v>
      </c>
      <c r="N68" s="16">
        <v>0</v>
      </c>
      <c r="O68" s="17">
        <v>0</v>
      </c>
      <c r="P68" s="16">
        <v>0</v>
      </c>
      <c r="Q68" s="17">
        <v>0</v>
      </c>
      <c r="R68" s="16">
        <v>0</v>
      </c>
      <c r="S68" s="17">
        <v>0</v>
      </c>
      <c r="T68" s="16">
        <v>2</v>
      </c>
      <c r="U68" s="17">
        <v>4.1753653444676422E-3</v>
      </c>
      <c r="V68" s="16">
        <v>0</v>
      </c>
      <c r="W68" s="17">
        <v>0</v>
      </c>
      <c r="X68" s="18">
        <v>195.00000000000003</v>
      </c>
      <c r="Y68" s="19">
        <v>1.4584880639580738E-4</v>
      </c>
    </row>
    <row r="69" spans="1:25" x14ac:dyDescent="0.5">
      <c r="A69" s="20" t="s">
        <v>8</v>
      </c>
      <c r="B69" s="21" t="s">
        <v>9</v>
      </c>
      <c r="C69" s="21" t="s">
        <v>782</v>
      </c>
      <c r="D69" s="22">
        <v>1045.0000000000007</v>
      </c>
      <c r="E69" s="23">
        <v>1.7266020636612532E-3</v>
      </c>
      <c r="F69" s="22">
        <v>13</v>
      </c>
      <c r="G69" s="23">
        <v>2.2263743151757966E-5</v>
      </c>
      <c r="H69" s="22">
        <v>6</v>
      </c>
      <c r="I69" s="23">
        <v>1.5883520847121077E-4</v>
      </c>
      <c r="J69" s="22">
        <v>614.99999999999977</v>
      </c>
      <c r="K69" s="23">
        <v>1.4820705610179254E-2</v>
      </c>
      <c r="L69" s="22">
        <v>315.99999999999989</v>
      </c>
      <c r="M69" s="23">
        <v>3.1736466807271331E-2</v>
      </c>
      <c r="N69" s="22">
        <v>2</v>
      </c>
      <c r="O69" s="23">
        <v>2.4263011039670005E-4</v>
      </c>
      <c r="P69" s="22">
        <v>0</v>
      </c>
      <c r="Q69" s="23">
        <v>0</v>
      </c>
      <c r="R69" s="22">
        <v>0</v>
      </c>
      <c r="S69" s="23">
        <v>0</v>
      </c>
      <c r="T69" s="22">
        <v>0</v>
      </c>
      <c r="U69" s="23">
        <v>0</v>
      </c>
      <c r="V69" s="22">
        <v>55</v>
      </c>
      <c r="W69" s="23">
        <v>1.266872437462576E-3</v>
      </c>
      <c r="X69" s="24">
        <v>2052.0000000000023</v>
      </c>
      <c r="Y69" s="25">
        <v>1.5347782088420362E-3</v>
      </c>
    </row>
    <row r="70" spans="1:25" x14ac:dyDescent="0.5">
      <c r="A70" s="14" t="s">
        <v>8</v>
      </c>
      <c r="B70" s="15" t="s">
        <v>9</v>
      </c>
      <c r="C70" s="15" t="s">
        <v>783</v>
      </c>
      <c r="D70" s="16">
        <v>27.000000000000007</v>
      </c>
      <c r="E70" s="17">
        <v>4.4610771022826614E-5</v>
      </c>
      <c r="F70" s="16">
        <v>8</v>
      </c>
      <c r="G70" s="17">
        <v>1.3700765016466441E-5</v>
      </c>
      <c r="H70" s="16">
        <v>38.000000000000014</v>
      </c>
      <c r="I70" s="17">
        <v>1.0059563203176686E-3</v>
      </c>
      <c r="J70" s="16">
        <v>0</v>
      </c>
      <c r="K70" s="17">
        <v>0</v>
      </c>
      <c r="L70" s="16">
        <v>1</v>
      </c>
      <c r="M70" s="17">
        <v>1.0043185698503587E-4</v>
      </c>
      <c r="N70" s="16">
        <v>12.000000000000002</v>
      </c>
      <c r="O70" s="17">
        <v>1.4557806623802002E-3</v>
      </c>
      <c r="P70" s="16">
        <v>59.000000000000007</v>
      </c>
      <c r="Q70" s="17">
        <v>1.4880201765447645E-2</v>
      </c>
      <c r="R70" s="16">
        <v>0</v>
      </c>
      <c r="S70" s="17">
        <v>0</v>
      </c>
      <c r="T70" s="16">
        <v>0</v>
      </c>
      <c r="U70" s="17">
        <v>0</v>
      </c>
      <c r="V70" s="16">
        <v>12.000000000000002</v>
      </c>
      <c r="W70" s="17">
        <v>2.7640853181001661E-4</v>
      </c>
      <c r="X70" s="18">
        <v>157.00000000000017</v>
      </c>
      <c r="Y70" s="19">
        <v>1.1742698771354761E-4</v>
      </c>
    </row>
    <row r="71" spans="1:25" x14ac:dyDescent="0.5">
      <c r="A71" s="20" t="s">
        <v>8</v>
      </c>
      <c r="B71" s="21" t="s">
        <v>9</v>
      </c>
      <c r="C71" s="21" t="s">
        <v>784</v>
      </c>
      <c r="D71" s="22">
        <v>24</v>
      </c>
      <c r="E71" s="23">
        <v>3.9654018686956981E-5</v>
      </c>
      <c r="F71" s="22">
        <v>6</v>
      </c>
      <c r="G71" s="23">
        <v>1.027557376234983E-5</v>
      </c>
      <c r="H71" s="22">
        <v>37</v>
      </c>
      <c r="I71" s="23">
        <v>9.7948378557246641E-4</v>
      </c>
      <c r="J71" s="22">
        <v>1</v>
      </c>
      <c r="K71" s="23">
        <v>2.409870830923457E-5</v>
      </c>
      <c r="L71" s="22">
        <v>3</v>
      </c>
      <c r="M71" s="23">
        <v>3.0129557095510766E-4</v>
      </c>
      <c r="N71" s="22">
        <v>35.000000000000007</v>
      </c>
      <c r="O71" s="23">
        <v>4.2460269319422508E-3</v>
      </c>
      <c r="P71" s="22">
        <v>76.000000000000014</v>
      </c>
      <c r="Q71" s="23">
        <v>1.9167717528373238E-2</v>
      </c>
      <c r="R71" s="22">
        <v>0</v>
      </c>
      <c r="S71" s="23">
        <v>0</v>
      </c>
      <c r="T71" s="22">
        <v>0</v>
      </c>
      <c r="U71" s="23">
        <v>0</v>
      </c>
      <c r="V71" s="22">
        <v>27.000000000000004</v>
      </c>
      <c r="W71" s="23">
        <v>6.219191965725374E-4</v>
      </c>
      <c r="X71" s="24">
        <v>208.99999999999994</v>
      </c>
      <c r="Y71" s="25">
        <v>1.5632000275242941E-4</v>
      </c>
    </row>
    <row r="72" spans="1:25" x14ac:dyDescent="0.5">
      <c r="A72" s="14" t="s">
        <v>8</v>
      </c>
      <c r="B72" s="15" t="s">
        <v>9</v>
      </c>
      <c r="C72" s="15" t="s">
        <v>785</v>
      </c>
      <c r="D72" s="16">
        <v>293.00000000000011</v>
      </c>
      <c r="E72" s="17">
        <v>4.8410947813659996E-4</v>
      </c>
      <c r="F72" s="16">
        <v>42</v>
      </c>
      <c r="G72" s="17">
        <v>7.1929016336448818E-5</v>
      </c>
      <c r="H72" s="16">
        <v>85</v>
      </c>
      <c r="I72" s="17">
        <v>2.2501654533421526E-3</v>
      </c>
      <c r="J72" s="16">
        <v>12.000000000000002</v>
      </c>
      <c r="K72" s="17">
        <v>2.8918449971081488E-4</v>
      </c>
      <c r="L72" s="16">
        <v>4</v>
      </c>
      <c r="M72" s="17">
        <v>4.017274279401435E-4</v>
      </c>
      <c r="N72" s="16">
        <v>47.000000000000036</v>
      </c>
      <c r="O72" s="17">
        <v>5.7018075943224547E-3</v>
      </c>
      <c r="P72" s="16">
        <v>30.000000000000007</v>
      </c>
      <c r="Q72" s="17">
        <v>7.5662042875157516E-3</v>
      </c>
      <c r="R72" s="16">
        <v>0</v>
      </c>
      <c r="S72" s="17">
        <v>0</v>
      </c>
      <c r="T72" s="16">
        <v>4</v>
      </c>
      <c r="U72" s="17">
        <v>8.3507306889352845E-3</v>
      </c>
      <c r="V72" s="16">
        <v>11</v>
      </c>
      <c r="W72" s="17">
        <v>2.5337448749251522E-4</v>
      </c>
      <c r="X72" s="18">
        <v>527.99999999999977</v>
      </c>
      <c r="Y72" s="19">
        <v>3.9491369116403214E-4</v>
      </c>
    </row>
    <row r="73" spans="1:25" x14ac:dyDescent="0.5">
      <c r="A73" s="20" t="s">
        <v>8</v>
      </c>
      <c r="B73" s="21" t="s">
        <v>9</v>
      </c>
      <c r="C73" s="21" t="s">
        <v>786</v>
      </c>
      <c r="D73" s="22">
        <v>54.999999999999993</v>
      </c>
      <c r="E73" s="23">
        <v>9.08737928242764E-5</v>
      </c>
      <c r="F73" s="22">
        <v>44.999999999999993</v>
      </c>
      <c r="G73" s="23">
        <v>7.7066803217623717E-5</v>
      </c>
      <c r="H73" s="22">
        <v>1</v>
      </c>
      <c r="I73" s="23">
        <v>2.6472534745201797E-5</v>
      </c>
      <c r="J73" s="22">
        <v>0</v>
      </c>
      <c r="K73" s="23">
        <v>0</v>
      </c>
      <c r="L73" s="22">
        <v>0</v>
      </c>
      <c r="M73" s="23">
        <v>0</v>
      </c>
      <c r="N73" s="22">
        <v>1</v>
      </c>
      <c r="O73" s="23">
        <v>1.2131505519835003E-4</v>
      </c>
      <c r="P73" s="22">
        <v>0</v>
      </c>
      <c r="Q73" s="23">
        <v>0</v>
      </c>
      <c r="R73" s="22">
        <v>0</v>
      </c>
      <c r="S73" s="23">
        <v>0</v>
      </c>
      <c r="T73" s="22">
        <v>0</v>
      </c>
      <c r="U73" s="23">
        <v>0</v>
      </c>
      <c r="V73" s="22">
        <v>6</v>
      </c>
      <c r="W73" s="23">
        <v>1.3820426590500831E-4</v>
      </c>
      <c r="X73" s="24">
        <v>108</v>
      </c>
      <c r="Y73" s="25">
        <v>8.0777800465370233E-5</v>
      </c>
    </row>
    <row r="74" spans="1:25" x14ac:dyDescent="0.5">
      <c r="A74" s="14" t="s">
        <v>8</v>
      </c>
      <c r="B74" s="15" t="s">
        <v>9</v>
      </c>
      <c r="C74" s="15" t="s">
        <v>787</v>
      </c>
      <c r="D74" s="16">
        <v>434.99999999999989</v>
      </c>
      <c r="E74" s="17">
        <v>7.1872908870109506E-4</v>
      </c>
      <c r="F74" s="16">
        <v>79967.999999999796</v>
      </c>
      <c r="G74" s="17">
        <v>0.13695284710459818</v>
      </c>
      <c r="H74" s="16">
        <v>5</v>
      </c>
      <c r="I74" s="17">
        <v>1.3236267372600897E-4</v>
      </c>
      <c r="J74" s="16">
        <v>6</v>
      </c>
      <c r="K74" s="17">
        <v>1.4459224985540741E-4</v>
      </c>
      <c r="L74" s="16">
        <v>5</v>
      </c>
      <c r="M74" s="17">
        <v>5.0215928492517944E-4</v>
      </c>
      <c r="N74" s="16">
        <v>4</v>
      </c>
      <c r="O74" s="17">
        <v>4.8526022079340011E-4</v>
      </c>
      <c r="P74" s="16">
        <v>9</v>
      </c>
      <c r="Q74" s="17">
        <v>2.2698612862547254E-3</v>
      </c>
      <c r="R74" s="16">
        <v>2</v>
      </c>
      <c r="S74" s="17">
        <v>7.9113924050632878E-4</v>
      </c>
      <c r="T74" s="16">
        <v>29.000000000000007</v>
      </c>
      <c r="U74" s="17">
        <v>6.0542797494780837E-2</v>
      </c>
      <c r="V74" s="16">
        <v>659.00000000000057</v>
      </c>
      <c r="W74" s="17">
        <v>1.5179435205233426E-2</v>
      </c>
      <c r="X74" s="18">
        <v>81121.999999999782</v>
      </c>
      <c r="Y74" s="19">
        <v>6.0674599345849504E-2</v>
      </c>
    </row>
    <row r="75" spans="1:25" x14ac:dyDescent="0.5">
      <c r="A75" s="20" t="s">
        <v>8</v>
      </c>
      <c r="B75" s="21" t="s">
        <v>9</v>
      </c>
      <c r="C75" s="21" t="s">
        <v>788</v>
      </c>
      <c r="D75" s="22">
        <v>12.000000000000002</v>
      </c>
      <c r="E75" s="23">
        <v>1.982700934347849E-5</v>
      </c>
      <c r="F75" s="22">
        <v>31.000000000000011</v>
      </c>
      <c r="G75" s="23">
        <v>5.3090464438807476E-5</v>
      </c>
      <c r="H75" s="22">
        <v>3</v>
      </c>
      <c r="I75" s="23">
        <v>7.9417604235605387E-5</v>
      </c>
      <c r="J75" s="22">
        <v>1</v>
      </c>
      <c r="K75" s="23">
        <v>2.409870830923457E-5</v>
      </c>
      <c r="L75" s="22">
        <v>0</v>
      </c>
      <c r="M75" s="23">
        <v>0</v>
      </c>
      <c r="N75" s="22">
        <v>1</v>
      </c>
      <c r="O75" s="23">
        <v>1.2131505519835003E-4</v>
      </c>
      <c r="P75" s="22">
        <v>2</v>
      </c>
      <c r="Q75" s="23">
        <v>5.0441361916771677E-4</v>
      </c>
      <c r="R75" s="22">
        <v>0</v>
      </c>
      <c r="S75" s="23">
        <v>0</v>
      </c>
      <c r="T75" s="22">
        <v>0</v>
      </c>
      <c r="U75" s="23">
        <v>0</v>
      </c>
      <c r="V75" s="22">
        <v>1</v>
      </c>
      <c r="W75" s="23">
        <v>2.3034044317501383E-5</v>
      </c>
      <c r="X75" s="24">
        <v>51.000000000000028</v>
      </c>
      <c r="Y75" s="25">
        <v>3.8145072441980408E-5</v>
      </c>
    </row>
    <row r="76" spans="1:25" x14ac:dyDescent="0.5">
      <c r="A76" s="14" t="s">
        <v>8</v>
      </c>
      <c r="B76" s="15" t="s">
        <v>9</v>
      </c>
      <c r="C76" s="15" t="s">
        <v>789</v>
      </c>
      <c r="D76" s="16">
        <v>8</v>
      </c>
      <c r="E76" s="17">
        <v>1.321800622898566E-5</v>
      </c>
      <c r="F76" s="16">
        <v>3</v>
      </c>
      <c r="G76" s="17">
        <v>5.1377868811749152E-6</v>
      </c>
      <c r="H76" s="16">
        <v>1262.9999999999993</v>
      </c>
      <c r="I76" s="17">
        <v>3.343481138318985E-2</v>
      </c>
      <c r="J76" s="16">
        <v>4</v>
      </c>
      <c r="K76" s="17">
        <v>9.6394833236938281E-5</v>
      </c>
      <c r="L76" s="16">
        <v>3</v>
      </c>
      <c r="M76" s="17">
        <v>3.0129557095510766E-4</v>
      </c>
      <c r="N76" s="16">
        <v>113.00000000000003</v>
      </c>
      <c r="O76" s="17">
        <v>1.3708601237413555E-2</v>
      </c>
      <c r="P76" s="16">
        <v>6.9999999999999991</v>
      </c>
      <c r="Q76" s="17">
        <v>1.7654476670870083E-3</v>
      </c>
      <c r="R76" s="16">
        <v>0</v>
      </c>
      <c r="S76" s="17">
        <v>0</v>
      </c>
      <c r="T76" s="16">
        <v>0</v>
      </c>
      <c r="U76" s="17">
        <v>0</v>
      </c>
      <c r="V76" s="16">
        <v>89.999999999999986</v>
      </c>
      <c r="W76" s="17">
        <v>2.0730639885751241E-3</v>
      </c>
      <c r="X76" s="18">
        <v>1490.9999999999998</v>
      </c>
      <c r="Y76" s="19">
        <v>1.11518241198025E-3</v>
      </c>
    </row>
    <row r="77" spans="1:25" x14ac:dyDescent="0.5">
      <c r="A77" s="20" t="s">
        <v>8</v>
      </c>
      <c r="B77" s="21" t="s">
        <v>9</v>
      </c>
      <c r="C77" s="21" t="s">
        <v>790</v>
      </c>
      <c r="D77" s="22">
        <v>50.000000000000007</v>
      </c>
      <c r="E77" s="23">
        <v>8.2612538931160388E-5</v>
      </c>
      <c r="F77" s="22">
        <v>43.000000000000007</v>
      </c>
      <c r="G77" s="23">
        <v>7.3641611963507126E-5</v>
      </c>
      <c r="H77" s="22">
        <v>0</v>
      </c>
      <c r="I77" s="23">
        <v>0</v>
      </c>
      <c r="J77" s="22">
        <v>1</v>
      </c>
      <c r="K77" s="23">
        <v>2.409870830923457E-5</v>
      </c>
      <c r="L77" s="22">
        <v>0</v>
      </c>
      <c r="M77" s="23">
        <v>0</v>
      </c>
      <c r="N77" s="22">
        <v>0</v>
      </c>
      <c r="O77" s="23">
        <v>0</v>
      </c>
      <c r="P77" s="22">
        <v>0</v>
      </c>
      <c r="Q77" s="23">
        <v>0</v>
      </c>
      <c r="R77" s="22">
        <v>0</v>
      </c>
      <c r="S77" s="23">
        <v>0</v>
      </c>
      <c r="T77" s="22">
        <v>0</v>
      </c>
      <c r="U77" s="23">
        <v>0</v>
      </c>
      <c r="V77" s="22">
        <v>1</v>
      </c>
      <c r="W77" s="23">
        <v>2.3034044317501383E-5</v>
      </c>
      <c r="X77" s="24">
        <v>94.999999999999957</v>
      </c>
      <c r="Y77" s="25">
        <v>7.1054546705649706E-5</v>
      </c>
    </row>
    <row r="78" spans="1:25" x14ac:dyDescent="0.5">
      <c r="A78" s="14" t="s">
        <v>8</v>
      </c>
      <c r="B78" s="15" t="s">
        <v>9</v>
      </c>
      <c r="C78" s="15" t="s">
        <v>791</v>
      </c>
      <c r="D78" s="16">
        <v>669.0000000000008</v>
      </c>
      <c r="E78" s="17">
        <v>1.1053557708989271E-3</v>
      </c>
      <c r="F78" s="16">
        <v>399</v>
      </c>
      <c r="G78" s="17">
        <v>6.8332565519626371E-4</v>
      </c>
      <c r="H78" s="16">
        <v>65.000000000000014</v>
      </c>
      <c r="I78" s="17">
        <v>1.7207147584381171E-3</v>
      </c>
      <c r="J78" s="16">
        <v>62.000000000000021</v>
      </c>
      <c r="K78" s="17">
        <v>1.4941199151725438E-3</v>
      </c>
      <c r="L78" s="16">
        <v>26.000000000000004</v>
      </c>
      <c r="M78" s="17">
        <v>2.6112282816109335E-3</v>
      </c>
      <c r="N78" s="16">
        <v>13</v>
      </c>
      <c r="O78" s="17">
        <v>1.5770957175785501E-3</v>
      </c>
      <c r="P78" s="16">
        <v>13</v>
      </c>
      <c r="Q78" s="17">
        <v>3.2786885245901587E-3</v>
      </c>
      <c r="R78" s="16">
        <v>0</v>
      </c>
      <c r="S78" s="17">
        <v>0</v>
      </c>
      <c r="T78" s="16">
        <v>0</v>
      </c>
      <c r="U78" s="17">
        <v>0</v>
      </c>
      <c r="V78" s="16">
        <v>36.999999999999993</v>
      </c>
      <c r="W78" s="17">
        <v>8.5225963974755101E-4</v>
      </c>
      <c r="X78" s="18">
        <v>1283.9999999999989</v>
      </c>
      <c r="Y78" s="19">
        <v>9.6035829442162306E-4</v>
      </c>
    </row>
    <row r="79" spans="1:25" x14ac:dyDescent="0.5">
      <c r="A79" s="20" t="s">
        <v>8</v>
      </c>
      <c r="B79" s="21" t="s">
        <v>9</v>
      </c>
      <c r="C79" s="21" t="s">
        <v>792</v>
      </c>
      <c r="D79" s="22">
        <v>199729.00000000064</v>
      </c>
      <c r="E79" s="23">
        <v>0.33000239576363571</v>
      </c>
      <c r="F79" s="22">
        <v>50063.999999999927</v>
      </c>
      <c r="G79" s="23">
        <v>8.5739387473046852E-2</v>
      </c>
      <c r="H79" s="22">
        <v>7138.0000000000027</v>
      </c>
      <c r="I79" s="23">
        <v>0.18896095301125049</v>
      </c>
      <c r="J79" s="22">
        <v>28540.999999999978</v>
      </c>
      <c r="K79" s="23">
        <v>0.68780123385386327</v>
      </c>
      <c r="L79" s="22">
        <v>3699.9999999999964</v>
      </c>
      <c r="M79" s="23">
        <v>0.37159787084463242</v>
      </c>
      <c r="N79" s="22">
        <v>3495.0000000000009</v>
      </c>
      <c r="O79" s="23">
        <v>0.42399611791823338</v>
      </c>
      <c r="P79" s="22">
        <v>1199.0000000000002</v>
      </c>
      <c r="Q79" s="23">
        <v>0.30239596469104624</v>
      </c>
      <c r="R79" s="22">
        <v>1</v>
      </c>
      <c r="S79" s="23">
        <v>3.9556962025316439E-4</v>
      </c>
      <c r="T79" s="22">
        <v>2</v>
      </c>
      <c r="U79" s="23">
        <v>4.1753653444676422E-3</v>
      </c>
      <c r="V79" s="22">
        <v>9848.9999999999927</v>
      </c>
      <c r="W79" s="23">
        <v>0.22686230248307099</v>
      </c>
      <c r="X79" s="24">
        <v>303718.00000000175</v>
      </c>
      <c r="Y79" s="25">
        <v>0.22716362964575423</v>
      </c>
    </row>
    <row r="80" spans="1:25" x14ac:dyDescent="0.5">
      <c r="A80" s="14" t="s">
        <v>8</v>
      </c>
      <c r="B80" s="15" t="s">
        <v>9</v>
      </c>
      <c r="C80" s="15" t="s">
        <v>793</v>
      </c>
      <c r="D80" s="16">
        <v>11</v>
      </c>
      <c r="E80" s="17">
        <v>1.8174758564855281E-5</v>
      </c>
      <c r="F80" s="16">
        <v>3</v>
      </c>
      <c r="G80" s="17">
        <v>5.1377868811749152E-6</v>
      </c>
      <c r="H80" s="16">
        <v>4</v>
      </c>
      <c r="I80" s="17">
        <v>1.0589013898080719E-4</v>
      </c>
      <c r="J80" s="16">
        <v>4</v>
      </c>
      <c r="K80" s="17">
        <v>9.6394833236938281E-5</v>
      </c>
      <c r="L80" s="16">
        <v>0</v>
      </c>
      <c r="M80" s="17">
        <v>0</v>
      </c>
      <c r="N80" s="16">
        <v>1</v>
      </c>
      <c r="O80" s="17">
        <v>1.2131505519835003E-4</v>
      </c>
      <c r="P80" s="16">
        <v>0</v>
      </c>
      <c r="Q80" s="17">
        <v>0</v>
      </c>
      <c r="R80" s="16">
        <v>0</v>
      </c>
      <c r="S80" s="17">
        <v>0</v>
      </c>
      <c r="T80" s="16">
        <v>0</v>
      </c>
      <c r="U80" s="17">
        <v>0</v>
      </c>
      <c r="V80" s="16">
        <v>0</v>
      </c>
      <c r="W80" s="17">
        <v>0</v>
      </c>
      <c r="X80" s="18">
        <v>23</v>
      </c>
      <c r="Y80" s="19">
        <v>1.7202679728736254E-5</v>
      </c>
    </row>
    <row r="81" spans="1:25" x14ac:dyDescent="0.5">
      <c r="A81" s="20" t="s">
        <v>8</v>
      </c>
      <c r="B81" s="21" t="s">
        <v>9</v>
      </c>
      <c r="C81" s="21" t="s">
        <v>794</v>
      </c>
      <c r="D81" s="22">
        <v>17007.000000000004</v>
      </c>
      <c r="E81" s="23">
        <v>2.8099828992044894E-2</v>
      </c>
      <c r="F81" s="22">
        <v>13640.000000000004</v>
      </c>
      <c r="G81" s="23">
        <v>2.3359804353075286E-2</v>
      </c>
      <c r="H81" s="22">
        <v>1432.9999999999993</v>
      </c>
      <c r="I81" s="23">
        <v>3.7935142289874157E-2</v>
      </c>
      <c r="J81" s="22">
        <v>486.99999999999994</v>
      </c>
      <c r="K81" s="23">
        <v>1.1736070946597234E-2</v>
      </c>
      <c r="L81" s="22">
        <v>232</v>
      </c>
      <c r="M81" s="23">
        <v>2.3300190820528324E-2</v>
      </c>
      <c r="N81" s="22">
        <v>224.00000000000009</v>
      </c>
      <c r="O81" s="23">
        <v>2.717457236443041E-2</v>
      </c>
      <c r="P81" s="22">
        <v>74.999999999999986</v>
      </c>
      <c r="Q81" s="23">
        <v>1.8915510718789372E-2</v>
      </c>
      <c r="R81" s="22">
        <v>12.999999999999998</v>
      </c>
      <c r="S81" s="23">
        <v>5.1424050632911363E-3</v>
      </c>
      <c r="T81" s="22">
        <v>8</v>
      </c>
      <c r="U81" s="23">
        <v>1.6701461377870569E-2</v>
      </c>
      <c r="V81" s="22">
        <v>535.00000000000011</v>
      </c>
      <c r="W81" s="23">
        <v>1.2323213709863244E-2</v>
      </c>
      <c r="X81" s="24">
        <v>33654.000000000102</v>
      </c>
      <c r="Y81" s="25">
        <v>2.5171260156125724E-2</v>
      </c>
    </row>
    <row r="82" spans="1:25" x14ac:dyDescent="0.5">
      <c r="A82" s="14" t="s">
        <v>8</v>
      </c>
      <c r="B82" s="15" t="s">
        <v>9</v>
      </c>
      <c r="C82" s="15" t="s">
        <v>795</v>
      </c>
      <c r="D82" s="16">
        <v>9654</v>
      </c>
      <c r="E82" s="17">
        <v>1.5950829016828445E-2</v>
      </c>
      <c r="F82" s="16">
        <v>565.99999999999955</v>
      </c>
      <c r="G82" s="17">
        <v>9.693291249149999E-4</v>
      </c>
      <c r="H82" s="16">
        <v>71</v>
      </c>
      <c r="I82" s="17">
        <v>1.8795499669093277E-3</v>
      </c>
      <c r="J82" s="16">
        <v>231.00000000000006</v>
      </c>
      <c r="K82" s="17">
        <v>5.5668016194331867E-3</v>
      </c>
      <c r="L82" s="16">
        <v>17</v>
      </c>
      <c r="M82" s="17">
        <v>1.7073415687456101E-3</v>
      </c>
      <c r="N82" s="16">
        <v>1</v>
      </c>
      <c r="O82" s="17">
        <v>1.2131505519835003E-4</v>
      </c>
      <c r="P82" s="16">
        <v>0</v>
      </c>
      <c r="Q82" s="17">
        <v>0</v>
      </c>
      <c r="R82" s="16">
        <v>0</v>
      </c>
      <c r="S82" s="17">
        <v>0</v>
      </c>
      <c r="T82" s="16">
        <v>1</v>
      </c>
      <c r="U82" s="17">
        <v>2.0876826722338211E-3</v>
      </c>
      <c r="V82" s="16">
        <v>206.00000000000011</v>
      </c>
      <c r="W82" s="17">
        <v>4.7450131294052879E-3</v>
      </c>
      <c r="X82" s="18">
        <v>10747.000000000005</v>
      </c>
      <c r="Y82" s="19">
        <v>8.0381390889012437E-3</v>
      </c>
    </row>
    <row r="83" spans="1:25" x14ac:dyDescent="0.5">
      <c r="A83" s="20" t="s">
        <v>8</v>
      </c>
      <c r="B83" s="21" t="s">
        <v>9</v>
      </c>
      <c r="C83" s="21" t="s">
        <v>796</v>
      </c>
      <c r="D83" s="22">
        <v>565</v>
      </c>
      <c r="E83" s="23">
        <v>9.3352168992211215E-4</v>
      </c>
      <c r="F83" s="22">
        <v>120</v>
      </c>
      <c r="G83" s="23">
        <v>2.0551147524699661E-4</v>
      </c>
      <c r="H83" s="22">
        <v>92</v>
      </c>
      <c r="I83" s="23">
        <v>2.4354731965585655E-3</v>
      </c>
      <c r="J83" s="22">
        <v>105</v>
      </c>
      <c r="K83" s="23">
        <v>2.53036437246963E-3</v>
      </c>
      <c r="L83" s="22">
        <v>20.000000000000004</v>
      </c>
      <c r="M83" s="23">
        <v>2.0086371397007182E-3</v>
      </c>
      <c r="N83" s="22">
        <v>34.000000000000014</v>
      </c>
      <c r="O83" s="23">
        <v>4.124711876743902E-3</v>
      </c>
      <c r="P83" s="22">
        <v>4</v>
      </c>
      <c r="Q83" s="23">
        <v>1.0088272383354335E-3</v>
      </c>
      <c r="R83" s="22">
        <v>0</v>
      </c>
      <c r="S83" s="23">
        <v>0</v>
      </c>
      <c r="T83" s="22">
        <v>4</v>
      </c>
      <c r="U83" s="23">
        <v>8.3507306889352845E-3</v>
      </c>
      <c r="V83" s="22">
        <v>40.999999999999993</v>
      </c>
      <c r="W83" s="23">
        <v>9.4439581701755647E-4</v>
      </c>
      <c r="X83" s="24">
        <v>984.99999999999966</v>
      </c>
      <c r="Y83" s="25">
        <v>7.3672345794805231E-4</v>
      </c>
    </row>
    <row r="84" spans="1:25" x14ac:dyDescent="0.5">
      <c r="A84" s="14" t="s">
        <v>8</v>
      </c>
      <c r="B84" s="15" t="s">
        <v>9</v>
      </c>
      <c r="C84" s="15" t="s">
        <v>797</v>
      </c>
      <c r="D84" s="16">
        <v>14</v>
      </c>
      <c r="E84" s="17">
        <v>2.3131510900724907E-5</v>
      </c>
      <c r="F84" s="16">
        <v>48.000000000000007</v>
      </c>
      <c r="G84" s="17">
        <v>8.2204590098798656E-5</v>
      </c>
      <c r="H84" s="16">
        <v>4</v>
      </c>
      <c r="I84" s="17">
        <v>1.0589013898080719E-4</v>
      </c>
      <c r="J84" s="16">
        <v>1</v>
      </c>
      <c r="K84" s="17">
        <v>2.409870830923457E-5</v>
      </c>
      <c r="L84" s="16">
        <v>1</v>
      </c>
      <c r="M84" s="17">
        <v>1.0043185698503587E-4</v>
      </c>
      <c r="N84" s="16">
        <v>1</v>
      </c>
      <c r="O84" s="17">
        <v>1.2131505519835003E-4</v>
      </c>
      <c r="P84" s="16">
        <v>1</v>
      </c>
      <c r="Q84" s="17">
        <v>2.5220680958385838E-4</v>
      </c>
      <c r="R84" s="16">
        <v>0</v>
      </c>
      <c r="S84" s="17">
        <v>0</v>
      </c>
      <c r="T84" s="16">
        <v>1</v>
      </c>
      <c r="U84" s="17">
        <v>2.0876826722338211E-3</v>
      </c>
      <c r="V84" s="16">
        <v>3</v>
      </c>
      <c r="W84" s="17">
        <v>6.9102132952504153E-5</v>
      </c>
      <c r="X84" s="18">
        <v>74</v>
      </c>
      <c r="Y84" s="19">
        <v>5.5347752170716652E-5</v>
      </c>
    </row>
    <row r="85" spans="1:25" x14ac:dyDescent="0.5">
      <c r="A85" s="20" t="s">
        <v>8</v>
      </c>
      <c r="B85" s="21" t="s">
        <v>9</v>
      </c>
      <c r="C85" s="21" t="s">
        <v>798</v>
      </c>
      <c r="D85" s="22">
        <v>45082.999999999949</v>
      </c>
      <c r="E85" s="23">
        <v>7.4488421852669975E-2</v>
      </c>
      <c r="F85" s="22">
        <v>100114.00000000032</v>
      </c>
      <c r="G85" s="23">
        <v>0.17145479860731569</v>
      </c>
      <c r="H85" s="22">
        <v>2547.0000000000009</v>
      </c>
      <c r="I85" s="23">
        <v>6.7425545996028999E-2</v>
      </c>
      <c r="J85" s="22">
        <v>1404.0000000000007</v>
      </c>
      <c r="K85" s="23">
        <v>3.3834586466165356E-2</v>
      </c>
      <c r="L85" s="22">
        <v>552.00000000000023</v>
      </c>
      <c r="M85" s="23">
        <v>5.5438385055739836E-2</v>
      </c>
      <c r="N85" s="22">
        <v>292.00000000000006</v>
      </c>
      <c r="O85" s="23">
        <v>3.5423996117918209E-2</v>
      </c>
      <c r="P85" s="22">
        <v>455.00000000000017</v>
      </c>
      <c r="Q85" s="23">
        <v>0.1147540983606556</v>
      </c>
      <c r="R85" s="22">
        <v>8</v>
      </c>
      <c r="S85" s="23">
        <v>3.1645569620253151E-3</v>
      </c>
      <c r="T85" s="22">
        <v>68.999999999999972</v>
      </c>
      <c r="U85" s="23">
        <v>0.1440501043841336</v>
      </c>
      <c r="V85" s="22">
        <v>1241.9999999999998</v>
      </c>
      <c r="W85" s="23">
        <v>2.8608283042336712E-2</v>
      </c>
      <c r="X85" s="24">
        <v>151766.0000000007</v>
      </c>
      <c r="Y85" s="25">
        <v>0.11351225616136515</v>
      </c>
    </row>
    <row r="86" spans="1:25" x14ac:dyDescent="0.5">
      <c r="A86" s="14" t="s">
        <v>8</v>
      </c>
      <c r="B86" s="15" t="s">
        <v>9</v>
      </c>
      <c r="C86" s="15" t="s">
        <v>799</v>
      </c>
      <c r="D86" s="16">
        <v>7</v>
      </c>
      <c r="E86" s="17">
        <v>1.1565755450362453E-5</v>
      </c>
      <c r="F86" s="16">
        <v>15.000000000000004</v>
      </c>
      <c r="G86" s="17">
        <v>2.568893440587458E-5</v>
      </c>
      <c r="H86" s="16">
        <v>4</v>
      </c>
      <c r="I86" s="17">
        <v>1.0589013898080719E-4</v>
      </c>
      <c r="J86" s="16">
        <v>0</v>
      </c>
      <c r="K86" s="17">
        <v>0</v>
      </c>
      <c r="L86" s="16">
        <v>0</v>
      </c>
      <c r="M86" s="17">
        <v>0</v>
      </c>
      <c r="N86" s="16">
        <v>2</v>
      </c>
      <c r="O86" s="17">
        <v>2.4263011039670005E-4</v>
      </c>
      <c r="P86" s="16">
        <v>8</v>
      </c>
      <c r="Q86" s="17">
        <v>2.0176544766708671E-3</v>
      </c>
      <c r="R86" s="16">
        <v>0</v>
      </c>
      <c r="S86" s="17">
        <v>0</v>
      </c>
      <c r="T86" s="16">
        <v>0</v>
      </c>
      <c r="U86" s="17">
        <v>0</v>
      </c>
      <c r="V86" s="16">
        <v>0</v>
      </c>
      <c r="W86" s="17">
        <v>0</v>
      </c>
      <c r="X86" s="18">
        <v>36.000000000000014</v>
      </c>
      <c r="Y86" s="19">
        <v>2.6925933488456754E-5</v>
      </c>
    </row>
    <row r="87" spans="1:25" x14ac:dyDescent="0.5">
      <c r="A87" s="20" t="s">
        <v>8</v>
      </c>
      <c r="B87" s="21" t="s">
        <v>9</v>
      </c>
      <c r="C87" s="21" t="s">
        <v>800</v>
      </c>
      <c r="D87" s="22">
        <v>603</v>
      </c>
      <c r="E87" s="23">
        <v>9.9630721950979412E-4</v>
      </c>
      <c r="F87" s="22">
        <v>55</v>
      </c>
      <c r="G87" s="23">
        <v>9.4192759488206777E-5</v>
      </c>
      <c r="H87" s="22">
        <v>228.99999999999997</v>
      </c>
      <c r="I87" s="23">
        <v>6.0622104566512118E-3</v>
      </c>
      <c r="J87" s="22">
        <v>20</v>
      </c>
      <c r="K87" s="23">
        <v>4.8197416618469142E-4</v>
      </c>
      <c r="L87" s="22">
        <v>7</v>
      </c>
      <c r="M87" s="23">
        <v>7.0302299889525121E-4</v>
      </c>
      <c r="N87" s="22">
        <v>36.000000000000007</v>
      </c>
      <c r="O87" s="23">
        <v>4.3673419871406013E-3</v>
      </c>
      <c r="P87" s="22">
        <v>30</v>
      </c>
      <c r="Q87" s="23">
        <v>7.5662042875157508E-3</v>
      </c>
      <c r="R87" s="22">
        <v>0</v>
      </c>
      <c r="S87" s="23">
        <v>0</v>
      </c>
      <c r="T87" s="22">
        <v>1</v>
      </c>
      <c r="U87" s="23">
        <v>2.0876826722338211E-3</v>
      </c>
      <c r="V87" s="22">
        <v>20.000000000000004</v>
      </c>
      <c r="W87" s="23">
        <v>4.606808863500277E-4</v>
      </c>
      <c r="X87" s="24">
        <v>1001.0000000000001</v>
      </c>
      <c r="Y87" s="25">
        <v>7.4869053949847789E-4</v>
      </c>
    </row>
    <row r="88" spans="1:25" x14ac:dyDescent="0.5">
      <c r="A88" s="14" t="s">
        <v>8</v>
      </c>
      <c r="B88" s="15" t="s">
        <v>9</v>
      </c>
      <c r="C88" s="15" t="s">
        <v>801</v>
      </c>
      <c r="D88" s="16">
        <v>11734.000000000033</v>
      </c>
      <c r="E88" s="17">
        <v>1.938751063636477E-2</v>
      </c>
      <c r="F88" s="16">
        <v>473</v>
      </c>
      <c r="G88" s="17">
        <v>8.1005773159857825E-4</v>
      </c>
      <c r="H88" s="16">
        <v>1041.0000000000007</v>
      </c>
      <c r="I88" s="17">
        <v>2.7557908669755091E-2</v>
      </c>
      <c r="J88" s="16">
        <v>542.99999999999977</v>
      </c>
      <c r="K88" s="17">
        <v>1.3085598611914367E-2</v>
      </c>
      <c r="L88" s="16">
        <v>239.00000000000006</v>
      </c>
      <c r="M88" s="17">
        <v>2.4003213819423587E-2</v>
      </c>
      <c r="N88" s="16">
        <v>154.00000000000006</v>
      </c>
      <c r="O88" s="17">
        <v>1.8682518500545909E-2</v>
      </c>
      <c r="P88" s="16">
        <v>40.000000000000007</v>
      </c>
      <c r="Q88" s="17">
        <v>1.0088272383354337E-2</v>
      </c>
      <c r="R88" s="16">
        <v>3</v>
      </c>
      <c r="S88" s="17">
        <v>1.1867088607594933E-3</v>
      </c>
      <c r="T88" s="16">
        <v>7</v>
      </c>
      <c r="U88" s="17">
        <v>1.4613778705636748E-2</v>
      </c>
      <c r="V88" s="16">
        <v>437.99999999999989</v>
      </c>
      <c r="W88" s="17">
        <v>1.0088911411065602E-2</v>
      </c>
      <c r="X88" s="18">
        <v>14672.000000000016</v>
      </c>
      <c r="Y88" s="19">
        <v>1.0973813781739939E-2</v>
      </c>
    </row>
    <row r="89" spans="1:25" x14ac:dyDescent="0.5">
      <c r="A89" s="20" t="s">
        <v>8</v>
      </c>
      <c r="B89" s="21" t="s">
        <v>9</v>
      </c>
      <c r="C89" s="21" t="s">
        <v>802</v>
      </c>
      <c r="D89" s="22">
        <v>4</v>
      </c>
      <c r="E89" s="23">
        <v>6.6090031144928298E-6</v>
      </c>
      <c r="F89" s="22">
        <v>1</v>
      </c>
      <c r="G89" s="23">
        <v>1.7125956270583051E-6</v>
      </c>
      <c r="H89" s="22">
        <v>2</v>
      </c>
      <c r="I89" s="23">
        <v>5.2945069490403593E-5</v>
      </c>
      <c r="J89" s="22">
        <v>1</v>
      </c>
      <c r="K89" s="23">
        <v>2.409870830923457E-5</v>
      </c>
      <c r="L89" s="22">
        <v>0</v>
      </c>
      <c r="M89" s="23">
        <v>0</v>
      </c>
      <c r="N89" s="22">
        <v>1</v>
      </c>
      <c r="O89" s="23">
        <v>1.2131505519835003E-4</v>
      </c>
      <c r="P89" s="22">
        <v>0</v>
      </c>
      <c r="Q89" s="23">
        <v>0</v>
      </c>
      <c r="R89" s="22">
        <v>0</v>
      </c>
      <c r="S89" s="23">
        <v>0</v>
      </c>
      <c r="T89" s="22">
        <v>0</v>
      </c>
      <c r="U89" s="23">
        <v>0</v>
      </c>
      <c r="V89" s="22">
        <v>0</v>
      </c>
      <c r="W89" s="23">
        <v>0</v>
      </c>
      <c r="X89" s="24">
        <v>9</v>
      </c>
      <c r="Y89" s="25">
        <v>6.7314833721141869E-6</v>
      </c>
    </row>
    <row r="90" spans="1:25" x14ac:dyDescent="0.5">
      <c r="A90" s="14" t="s">
        <v>8</v>
      </c>
      <c r="B90" s="15" t="s">
        <v>9</v>
      </c>
      <c r="C90" s="15" t="s">
        <v>803</v>
      </c>
      <c r="D90" s="16">
        <v>36.000000000000007</v>
      </c>
      <c r="E90" s="17">
        <v>5.9481028030435478E-5</v>
      </c>
      <c r="F90" s="16">
        <v>18</v>
      </c>
      <c r="G90" s="17">
        <v>3.0826721287049489E-5</v>
      </c>
      <c r="H90" s="16">
        <v>1</v>
      </c>
      <c r="I90" s="17">
        <v>2.6472534745201797E-5</v>
      </c>
      <c r="J90" s="16">
        <v>1</v>
      </c>
      <c r="K90" s="17">
        <v>2.409870830923457E-5</v>
      </c>
      <c r="L90" s="16">
        <v>0</v>
      </c>
      <c r="M90" s="17">
        <v>0</v>
      </c>
      <c r="N90" s="16">
        <v>0</v>
      </c>
      <c r="O90" s="17">
        <v>0</v>
      </c>
      <c r="P90" s="16">
        <v>0</v>
      </c>
      <c r="Q90" s="17">
        <v>0</v>
      </c>
      <c r="R90" s="16">
        <v>0</v>
      </c>
      <c r="S90" s="17">
        <v>0</v>
      </c>
      <c r="T90" s="16">
        <v>0</v>
      </c>
      <c r="U90" s="17">
        <v>0</v>
      </c>
      <c r="V90" s="16">
        <v>0</v>
      </c>
      <c r="W90" s="17">
        <v>0</v>
      </c>
      <c r="X90" s="18">
        <v>55.999999999999993</v>
      </c>
      <c r="Y90" s="19">
        <v>4.1884785426488267E-5</v>
      </c>
    </row>
    <row r="91" spans="1:25" x14ac:dyDescent="0.5">
      <c r="A91" s="20" t="s">
        <v>8</v>
      </c>
      <c r="B91" s="21" t="s">
        <v>9</v>
      </c>
      <c r="C91" s="21" t="s">
        <v>804</v>
      </c>
      <c r="D91" s="22">
        <v>9614.9999999999782</v>
      </c>
      <c r="E91" s="23">
        <v>1.5886391236462103E-2</v>
      </c>
      <c r="F91" s="22">
        <v>59551.999999999949</v>
      </c>
      <c r="G91" s="23">
        <v>0.1019884947825761</v>
      </c>
      <c r="H91" s="22">
        <v>827</v>
      </c>
      <c r="I91" s="23">
        <v>2.1892786234281883E-2</v>
      </c>
      <c r="J91" s="22">
        <v>145.00000000000009</v>
      </c>
      <c r="K91" s="23">
        <v>3.4943127048390147E-3</v>
      </c>
      <c r="L91" s="22">
        <v>112.00000000000007</v>
      </c>
      <c r="M91" s="23">
        <v>1.1248367982324026E-2</v>
      </c>
      <c r="N91" s="22">
        <v>31</v>
      </c>
      <c r="O91" s="23">
        <v>3.7607667111488503E-3</v>
      </c>
      <c r="P91" s="22">
        <v>102</v>
      </c>
      <c r="Q91" s="23">
        <v>2.5725094577553554E-2</v>
      </c>
      <c r="R91" s="22">
        <v>5</v>
      </c>
      <c r="S91" s="23">
        <v>1.977848101265822E-3</v>
      </c>
      <c r="T91" s="22">
        <v>51.999999999999993</v>
      </c>
      <c r="U91" s="23">
        <v>0.10855949895615868</v>
      </c>
      <c r="V91" s="22">
        <v>513</v>
      </c>
      <c r="W91" s="23">
        <v>1.1816464734878209E-2</v>
      </c>
      <c r="X91" s="24">
        <v>70953.999999999869</v>
      </c>
      <c r="Y91" s="25">
        <v>5.3069519020554345E-2</v>
      </c>
    </row>
    <row r="92" spans="1:25" x14ac:dyDescent="0.5">
      <c r="A92" s="14" t="s">
        <v>8</v>
      </c>
      <c r="B92" s="15" t="s">
        <v>9</v>
      </c>
      <c r="C92" s="15" t="s">
        <v>805</v>
      </c>
      <c r="D92" s="16">
        <v>26566.999999999927</v>
      </c>
      <c r="E92" s="17">
        <v>4.3895346435682631E-2</v>
      </c>
      <c r="F92" s="16">
        <v>73001.999999999622</v>
      </c>
      <c r="G92" s="17">
        <v>0.12502290596650972</v>
      </c>
      <c r="H92" s="16">
        <v>636.99999999999989</v>
      </c>
      <c r="I92" s="17">
        <v>1.6863004632693541E-2</v>
      </c>
      <c r="J92" s="16">
        <v>361.99999999999989</v>
      </c>
      <c r="K92" s="17">
        <v>8.7237324079429118E-3</v>
      </c>
      <c r="L92" s="16">
        <v>122.00000000000001</v>
      </c>
      <c r="M92" s="17">
        <v>1.225268655217438E-2</v>
      </c>
      <c r="N92" s="16">
        <v>95.000000000000028</v>
      </c>
      <c r="O92" s="17">
        <v>1.1524930243843254E-2</v>
      </c>
      <c r="P92" s="16">
        <v>79.000000000000014</v>
      </c>
      <c r="Q92" s="17">
        <v>1.9924337957124814E-2</v>
      </c>
      <c r="R92" s="16">
        <v>7</v>
      </c>
      <c r="S92" s="17">
        <v>2.768987341772151E-3</v>
      </c>
      <c r="T92" s="16">
        <v>48</v>
      </c>
      <c r="U92" s="17">
        <v>0.10020876826722341</v>
      </c>
      <c r="V92" s="16">
        <v>526.00000000000011</v>
      </c>
      <c r="W92" s="17">
        <v>1.2115907311005732E-2</v>
      </c>
      <c r="X92" s="18">
        <v>101444.99999999991</v>
      </c>
      <c r="Y92" s="19">
        <v>7.5875036742680341E-2</v>
      </c>
    </row>
    <row r="93" spans="1:25" x14ac:dyDescent="0.5">
      <c r="A93" s="20" t="s">
        <v>8</v>
      </c>
      <c r="B93" s="21" t="s">
        <v>9</v>
      </c>
      <c r="C93" s="21" t="s">
        <v>806</v>
      </c>
      <c r="D93" s="22">
        <v>2721.9999999999991</v>
      </c>
      <c r="E93" s="23">
        <v>4.4974266194123692E-3</v>
      </c>
      <c r="F93" s="22">
        <v>5143.0000000000018</v>
      </c>
      <c r="G93" s="23">
        <v>8.8078793099608654E-3</v>
      </c>
      <c r="H93" s="22">
        <v>148.00000000000006</v>
      </c>
      <c r="I93" s="23">
        <v>3.9179351422898674E-3</v>
      </c>
      <c r="J93" s="22">
        <v>128.99999999999997</v>
      </c>
      <c r="K93" s="23">
        <v>3.1087333718912589E-3</v>
      </c>
      <c r="L93" s="22">
        <v>26</v>
      </c>
      <c r="M93" s="23">
        <v>2.6112282816109335E-3</v>
      </c>
      <c r="N93" s="22">
        <v>44</v>
      </c>
      <c r="O93" s="23">
        <v>5.3378624287274004E-3</v>
      </c>
      <c r="P93" s="22">
        <v>10</v>
      </c>
      <c r="Q93" s="23">
        <v>2.5220680958385837E-3</v>
      </c>
      <c r="R93" s="22">
        <v>1</v>
      </c>
      <c r="S93" s="23">
        <v>3.9556962025316439E-4</v>
      </c>
      <c r="T93" s="22">
        <v>7</v>
      </c>
      <c r="U93" s="23">
        <v>1.4613778705636748E-2</v>
      </c>
      <c r="V93" s="22">
        <v>114.00000000000001</v>
      </c>
      <c r="W93" s="23">
        <v>2.625881052195158E-3</v>
      </c>
      <c r="X93" s="24">
        <v>8343.9999999999873</v>
      </c>
      <c r="Y93" s="25">
        <v>6.2408330285467425E-3</v>
      </c>
    </row>
    <row r="94" spans="1:25" x14ac:dyDescent="0.5">
      <c r="A94" s="14" t="s">
        <v>8</v>
      </c>
      <c r="B94" s="15" t="s">
        <v>9</v>
      </c>
      <c r="C94" s="15" t="s">
        <v>807</v>
      </c>
      <c r="D94" s="16">
        <v>18690.999999999985</v>
      </c>
      <c r="E94" s="17">
        <v>3.0882219303246347E-2</v>
      </c>
      <c r="F94" s="16">
        <v>13590</v>
      </c>
      <c r="G94" s="17">
        <v>2.3274174571722366E-2</v>
      </c>
      <c r="H94" s="16">
        <v>691.99999999999966</v>
      </c>
      <c r="I94" s="17">
        <v>1.8318994043679634E-2</v>
      </c>
      <c r="J94" s="16">
        <v>549</v>
      </c>
      <c r="K94" s="17">
        <v>1.323019086176978E-2</v>
      </c>
      <c r="L94" s="16">
        <v>388.00000000000034</v>
      </c>
      <c r="M94" s="17">
        <v>3.8967560510193962E-2</v>
      </c>
      <c r="N94" s="16">
        <v>23.000000000000004</v>
      </c>
      <c r="O94" s="17">
        <v>2.7902462695620508E-3</v>
      </c>
      <c r="P94" s="16">
        <v>23.000000000000004</v>
      </c>
      <c r="Q94" s="17">
        <v>5.8007566204287429E-3</v>
      </c>
      <c r="R94" s="16">
        <v>0</v>
      </c>
      <c r="S94" s="17">
        <v>0</v>
      </c>
      <c r="T94" s="16">
        <v>4</v>
      </c>
      <c r="U94" s="17">
        <v>8.3507306889352845E-3</v>
      </c>
      <c r="V94" s="16">
        <v>274.99999999999994</v>
      </c>
      <c r="W94" s="17">
        <v>6.3343621873128801E-3</v>
      </c>
      <c r="X94" s="18">
        <v>34235</v>
      </c>
      <c r="Y94" s="19">
        <v>2.5605814804925461E-2</v>
      </c>
    </row>
    <row r="95" spans="1:25" x14ac:dyDescent="0.5">
      <c r="A95" s="20" t="s">
        <v>8</v>
      </c>
      <c r="B95" s="21" t="s">
        <v>9</v>
      </c>
      <c r="C95" s="21" t="s">
        <v>808</v>
      </c>
      <c r="D95" s="22">
        <v>522.00000000000011</v>
      </c>
      <c r="E95" s="23">
        <v>8.6247490644131449E-4</v>
      </c>
      <c r="F95" s="22">
        <v>3292.0000000000014</v>
      </c>
      <c r="G95" s="23">
        <v>5.637864804275943E-3</v>
      </c>
      <c r="H95" s="22">
        <v>26</v>
      </c>
      <c r="I95" s="23">
        <v>6.8828590337524675E-4</v>
      </c>
      <c r="J95" s="22">
        <v>27.000000000000007</v>
      </c>
      <c r="K95" s="23">
        <v>6.506651243493336E-4</v>
      </c>
      <c r="L95" s="22">
        <v>8</v>
      </c>
      <c r="M95" s="23">
        <v>8.0345485588028699E-4</v>
      </c>
      <c r="N95" s="22">
        <v>14</v>
      </c>
      <c r="O95" s="23">
        <v>1.6984107727769002E-3</v>
      </c>
      <c r="P95" s="22">
        <v>4</v>
      </c>
      <c r="Q95" s="23">
        <v>1.0088272383354335E-3</v>
      </c>
      <c r="R95" s="22">
        <v>0</v>
      </c>
      <c r="S95" s="23">
        <v>0</v>
      </c>
      <c r="T95" s="22">
        <v>1</v>
      </c>
      <c r="U95" s="23">
        <v>2.0876826722338211E-3</v>
      </c>
      <c r="V95" s="22">
        <v>46.000000000000014</v>
      </c>
      <c r="W95" s="23">
        <v>1.0595660386050639E-3</v>
      </c>
      <c r="X95" s="24">
        <v>3939.9999999999991</v>
      </c>
      <c r="Y95" s="25">
        <v>2.9468938317922092E-3</v>
      </c>
    </row>
    <row r="96" spans="1:25" x14ac:dyDescent="0.5">
      <c r="A96" s="14" t="s">
        <v>8</v>
      </c>
      <c r="B96" s="15" t="s">
        <v>9</v>
      </c>
      <c r="C96" s="15" t="s">
        <v>809</v>
      </c>
      <c r="D96" s="16">
        <v>12249.999999999993</v>
      </c>
      <c r="E96" s="17">
        <v>2.0240072038134282E-2</v>
      </c>
      <c r="F96" s="16">
        <v>8428.0000000000055</v>
      </c>
      <c r="G96" s="17">
        <v>1.4433755944847405E-2</v>
      </c>
      <c r="H96" s="16">
        <v>416.00000000000057</v>
      </c>
      <c r="I96" s="17">
        <v>1.1012574454003964E-2</v>
      </c>
      <c r="J96" s="16">
        <v>1224</v>
      </c>
      <c r="K96" s="17">
        <v>2.9496818970503113E-2</v>
      </c>
      <c r="L96" s="16">
        <v>161.00000000000003</v>
      </c>
      <c r="M96" s="17">
        <v>1.6169528974590782E-2</v>
      </c>
      <c r="N96" s="16">
        <v>228.0000000000002</v>
      </c>
      <c r="O96" s="17">
        <v>2.7659832585223823E-2</v>
      </c>
      <c r="P96" s="16">
        <v>81</v>
      </c>
      <c r="Q96" s="17">
        <v>2.0428751576292526E-2</v>
      </c>
      <c r="R96" s="16">
        <v>2</v>
      </c>
      <c r="S96" s="17">
        <v>7.9113924050632878E-4</v>
      </c>
      <c r="T96" s="16">
        <v>5</v>
      </c>
      <c r="U96" s="17">
        <v>1.0438413361169106E-2</v>
      </c>
      <c r="V96" s="16">
        <v>549</v>
      </c>
      <c r="W96" s="17">
        <v>1.2645690330308259E-2</v>
      </c>
      <c r="X96" s="18">
        <v>23344.000000000033</v>
      </c>
      <c r="Y96" s="19">
        <v>1.7459971982070419E-2</v>
      </c>
    </row>
    <row r="97" spans="1:25" x14ac:dyDescent="0.5">
      <c r="A97" s="20" t="s">
        <v>8</v>
      </c>
      <c r="B97" s="21" t="s">
        <v>9</v>
      </c>
      <c r="C97" s="21" t="s">
        <v>810</v>
      </c>
      <c r="D97" s="22">
        <v>2813.0000000000018</v>
      </c>
      <c r="E97" s="23">
        <v>4.6477814402670851E-3</v>
      </c>
      <c r="F97" s="22">
        <v>2888.9999999999973</v>
      </c>
      <c r="G97" s="23">
        <v>4.9476887665714387E-3</v>
      </c>
      <c r="H97" s="22">
        <v>144.00000000000009</v>
      </c>
      <c r="I97" s="23">
        <v>3.8120450033090609E-3</v>
      </c>
      <c r="J97" s="22">
        <v>168.99999999999997</v>
      </c>
      <c r="K97" s="23">
        <v>4.0726817042606419E-3</v>
      </c>
      <c r="L97" s="22">
        <v>50.999999999999993</v>
      </c>
      <c r="M97" s="23">
        <v>5.1220247062368296E-3</v>
      </c>
      <c r="N97" s="22">
        <v>90.000000000000028</v>
      </c>
      <c r="O97" s="23">
        <v>1.0918354967851505E-2</v>
      </c>
      <c r="P97" s="22">
        <v>16</v>
      </c>
      <c r="Q97" s="23">
        <v>4.0353089533417342E-3</v>
      </c>
      <c r="R97" s="22">
        <v>0</v>
      </c>
      <c r="S97" s="23">
        <v>0</v>
      </c>
      <c r="T97" s="22">
        <v>0</v>
      </c>
      <c r="U97" s="23">
        <v>0</v>
      </c>
      <c r="V97" s="22">
        <v>65.999999999999986</v>
      </c>
      <c r="W97" s="23">
        <v>1.5202469249550909E-3</v>
      </c>
      <c r="X97" s="24">
        <v>6238</v>
      </c>
      <c r="Y97" s="25">
        <v>4.6656659194720326E-3</v>
      </c>
    </row>
    <row r="98" spans="1:25" x14ac:dyDescent="0.5">
      <c r="A98" s="14" t="s">
        <v>8</v>
      </c>
      <c r="B98" s="15" t="s">
        <v>9</v>
      </c>
      <c r="C98" s="15" t="s">
        <v>811</v>
      </c>
      <c r="D98" s="16">
        <v>812.00000000000034</v>
      </c>
      <c r="E98" s="17">
        <v>1.3416276322420451E-3</v>
      </c>
      <c r="F98" s="16">
        <v>449.00000000000017</v>
      </c>
      <c r="G98" s="17">
        <v>7.6895543654917917E-4</v>
      </c>
      <c r="H98" s="16">
        <v>162.99999999999997</v>
      </c>
      <c r="I98" s="17">
        <v>4.3150231634678923E-3</v>
      </c>
      <c r="J98" s="16">
        <v>42.000000000000014</v>
      </c>
      <c r="K98" s="17">
        <v>1.0121457489878523E-3</v>
      </c>
      <c r="L98" s="16">
        <v>31.000000000000004</v>
      </c>
      <c r="M98" s="17">
        <v>3.1133875665361132E-3</v>
      </c>
      <c r="N98" s="16">
        <v>42.000000000000014</v>
      </c>
      <c r="O98" s="17">
        <v>5.0952323183307028E-3</v>
      </c>
      <c r="P98" s="16">
        <v>15</v>
      </c>
      <c r="Q98" s="17">
        <v>3.7831021437578754E-3</v>
      </c>
      <c r="R98" s="16">
        <v>0</v>
      </c>
      <c r="S98" s="17">
        <v>0</v>
      </c>
      <c r="T98" s="16">
        <v>1</v>
      </c>
      <c r="U98" s="17">
        <v>2.0876826722338211E-3</v>
      </c>
      <c r="V98" s="16">
        <v>62.999999999999993</v>
      </c>
      <c r="W98" s="17">
        <v>1.4511447920025869E-3</v>
      </c>
      <c r="X98" s="18">
        <v>1618</v>
      </c>
      <c r="Y98" s="19">
        <v>1.2101711217867503E-3</v>
      </c>
    </row>
    <row r="99" spans="1:25" x14ac:dyDescent="0.5">
      <c r="A99" s="20" t="s">
        <v>8</v>
      </c>
      <c r="B99" s="21" t="s">
        <v>9</v>
      </c>
      <c r="C99" s="21" t="s">
        <v>812</v>
      </c>
      <c r="D99" s="22">
        <v>0</v>
      </c>
      <c r="E99" s="23">
        <v>0</v>
      </c>
      <c r="F99" s="22">
        <v>0</v>
      </c>
      <c r="G99" s="23">
        <v>0</v>
      </c>
      <c r="H99" s="22">
        <v>0</v>
      </c>
      <c r="I99" s="23">
        <v>0</v>
      </c>
      <c r="J99" s="22">
        <v>1</v>
      </c>
      <c r="K99" s="23">
        <v>2.409870830923457E-5</v>
      </c>
      <c r="L99" s="22">
        <v>0</v>
      </c>
      <c r="M99" s="23">
        <v>0</v>
      </c>
      <c r="N99" s="22">
        <v>0</v>
      </c>
      <c r="O99" s="23">
        <v>0</v>
      </c>
      <c r="P99" s="22">
        <v>0</v>
      </c>
      <c r="Q99" s="23">
        <v>0</v>
      </c>
      <c r="R99" s="22">
        <v>0</v>
      </c>
      <c r="S99" s="23">
        <v>0</v>
      </c>
      <c r="T99" s="22">
        <v>0</v>
      </c>
      <c r="U99" s="23">
        <v>0</v>
      </c>
      <c r="V99" s="22">
        <v>0</v>
      </c>
      <c r="W99" s="23">
        <v>0</v>
      </c>
      <c r="X99" s="24">
        <v>1</v>
      </c>
      <c r="Y99" s="25">
        <v>7.4794259690157637E-7</v>
      </c>
    </row>
    <row r="100" spans="1:25" x14ac:dyDescent="0.5">
      <c r="A100" s="14" t="s">
        <v>8</v>
      </c>
      <c r="B100" s="15" t="s">
        <v>9</v>
      </c>
      <c r="C100" s="15" t="s">
        <v>813</v>
      </c>
      <c r="D100" s="16">
        <v>3</v>
      </c>
      <c r="E100" s="17">
        <v>4.9567523358696226E-6</v>
      </c>
      <c r="F100" s="16">
        <v>13</v>
      </c>
      <c r="G100" s="17">
        <v>2.2263743151757966E-5</v>
      </c>
      <c r="H100" s="16">
        <v>0</v>
      </c>
      <c r="I100" s="17">
        <v>0</v>
      </c>
      <c r="J100" s="16">
        <v>1</v>
      </c>
      <c r="K100" s="17">
        <v>2.409870830923457E-5</v>
      </c>
      <c r="L100" s="16">
        <v>0</v>
      </c>
      <c r="M100" s="17">
        <v>0</v>
      </c>
      <c r="N100" s="16">
        <v>0</v>
      </c>
      <c r="O100" s="17">
        <v>0</v>
      </c>
      <c r="P100" s="16">
        <v>0</v>
      </c>
      <c r="Q100" s="17">
        <v>0</v>
      </c>
      <c r="R100" s="16">
        <v>0</v>
      </c>
      <c r="S100" s="17">
        <v>0</v>
      </c>
      <c r="T100" s="16">
        <v>0</v>
      </c>
      <c r="U100" s="17">
        <v>0</v>
      </c>
      <c r="V100" s="16">
        <v>0</v>
      </c>
      <c r="W100" s="17">
        <v>0</v>
      </c>
      <c r="X100" s="18">
        <v>17</v>
      </c>
      <c r="Y100" s="19">
        <v>1.2715024147326797E-5</v>
      </c>
    </row>
    <row r="101" spans="1:25" x14ac:dyDescent="0.5">
      <c r="A101" s="20" t="s">
        <v>8</v>
      </c>
      <c r="B101" s="21" t="s">
        <v>9</v>
      </c>
      <c r="C101" s="21" t="s">
        <v>814</v>
      </c>
      <c r="D101" s="22">
        <v>4</v>
      </c>
      <c r="E101" s="23">
        <v>6.6090031144928298E-6</v>
      </c>
      <c r="F101" s="22">
        <v>1</v>
      </c>
      <c r="G101" s="23">
        <v>1.7125956270583051E-6</v>
      </c>
      <c r="H101" s="22">
        <v>1</v>
      </c>
      <c r="I101" s="23">
        <v>2.6472534745201797E-5</v>
      </c>
      <c r="J101" s="22">
        <v>1</v>
      </c>
      <c r="K101" s="23">
        <v>2.409870830923457E-5</v>
      </c>
      <c r="L101" s="22">
        <v>2</v>
      </c>
      <c r="M101" s="23">
        <v>2.0086371397007175E-4</v>
      </c>
      <c r="N101" s="22">
        <v>0</v>
      </c>
      <c r="O101" s="23">
        <v>0</v>
      </c>
      <c r="P101" s="22">
        <v>0</v>
      </c>
      <c r="Q101" s="23">
        <v>0</v>
      </c>
      <c r="R101" s="22">
        <v>0</v>
      </c>
      <c r="S101" s="23">
        <v>0</v>
      </c>
      <c r="T101" s="22">
        <v>0</v>
      </c>
      <c r="U101" s="23">
        <v>0</v>
      </c>
      <c r="V101" s="22">
        <v>0</v>
      </c>
      <c r="W101" s="23">
        <v>0</v>
      </c>
      <c r="X101" s="24">
        <v>9</v>
      </c>
      <c r="Y101" s="25">
        <v>6.7314833721141869E-6</v>
      </c>
    </row>
    <row r="102" spans="1:25" x14ac:dyDescent="0.5">
      <c r="A102" s="14" t="s">
        <v>8</v>
      </c>
      <c r="B102" s="15" t="s">
        <v>9</v>
      </c>
      <c r="C102" s="15" t="s">
        <v>815</v>
      </c>
      <c r="D102" s="16">
        <v>13957.00000000002</v>
      </c>
      <c r="E102" s="17">
        <v>2.3060464117244141E-2</v>
      </c>
      <c r="F102" s="16">
        <v>3343.0000000000005</v>
      </c>
      <c r="G102" s="17">
        <v>5.7252071812559143E-3</v>
      </c>
      <c r="H102" s="16">
        <v>47.999999999999993</v>
      </c>
      <c r="I102" s="17">
        <v>1.2706816677696858E-3</v>
      </c>
      <c r="J102" s="16">
        <v>99.000000000000028</v>
      </c>
      <c r="K102" s="17">
        <v>2.385772122614223E-3</v>
      </c>
      <c r="L102" s="16">
        <v>66.999999999999986</v>
      </c>
      <c r="M102" s="17">
        <v>6.728934417997403E-3</v>
      </c>
      <c r="N102" s="16">
        <v>4</v>
      </c>
      <c r="O102" s="17">
        <v>4.8526022079340011E-4</v>
      </c>
      <c r="P102" s="16">
        <v>3</v>
      </c>
      <c r="Q102" s="17">
        <v>7.566204287515751E-4</v>
      </c>
      <c r="R102" s="16">
        <v>2</v>
      </c>
      <c r="S102" s="17">
        <v>7.9113924050632878E-4</v>
      </c>
      <c r="T102" s="16">
        <v>2</v>
      </c>
      <c r="U102" s="17">
        <v>4.1753653444676422E-3</v>
      </c>
      <c r="V102" s="16">
        <v>191.00000000000006</v>
      </c>
      <c r="W102" s="17">
        <v>4.3995024646427657E-3</v>
      </c>
      <c r="X102" s="18">
        <v>17715.999999999978</v>
      </c>
      <c r="Y102" s="19">
        <v>1.3250551046708308E-2</v>
      </c>
    </row>
    <row r="103" spans="1:25" x14ac:dyDescent="0.5">
      <c r="A103" s="20" t="s">
        <v>8</v>
      </c>
      <c r="B103" s="21" t="s">
        <v>9</v>
      </c>
      <c r="C103" s="21" t="s">
        <v>816</v>
      </c>
      <c r="D103" s="22">
        <v>1106</v>
      </c>
      <c r="E103" s="23">
        <v>1.8273893611572673E-3</v>
      </c>
      <c r="F103" s="22">
        <v>37.000000000000014</v>
      </c>
      <c r="G103" s="23">
        <v>6.3366038201157315E-5</v>
      </c>
      <c r="H103" s="22">
        <v>7443.0000000000082</v>
      </c>
      <c r="I103" s="23">
        <v>0.19703507610853721</v>
      </c>
      <c r="J103" s="22">
        <v>428.99999999999983</v>
      </c>
      <c r="K103" s="23">
        <v>1.0338345864661626E-2</v>
      </c>
      <c r="L103" s="22">
        <v>1170</v>
      </c>
      <c r="M103" s="23">
        <v>0.11750527267249199</v>
      </c>
      <c r="N103" s="22">
        <v>1380.0000000000005</v>
      </c>
      <c r="O103" s="23">
        <v>0.16741477617372308</v>
      </c>
      <c r="P103" s="22">
        <v>569.99999999999955</v>
      </c>
      <c r="Q103" s="23">
        <v>0.14375788146279914</v>
      </c>
      <c r="R103" s="22">
        <v>0</v>
      </c>
      <c r="S103" s="23">
        <v>0</v>
      </c>
      <c r="T103" s="22">
        <v>6</v>
      </c>
      <c r="U103" s="23">
        <v>1.2526096033402927E-2</v>
      </c>
      <c r="V103" s="22">
        <v>45.000000000000014</v>
      </c>
      <c r="W103" s="23">
        <v>1.0365319942875625E-3</v>
      </c>
      <c r="X103" s="24">
        <v>12185.999999999978</v>
      </c>
      <c r="Y103" s="25">
        <v>9.1144284858425927E-3</v>
      </c>
    </row>
    <row r="104" spans="1:25" x14ac:dyDescent="0.5">
      <c r="A104" s="14" t="s">
        <v>8</v>
      </c>
      <c r="B104" s="15" t="s">
        <v>9</v>
      </c>
      <c r="C104" s="15" t="s">
        <v>817</v>
      </c>
      <c r="D104" s="16">
        <v>5</v>
      </c>
      <c r="E104" s="17">
        <v>8.2612538931160371E-6</v>
      </c>
      <c r="F104" s="16">
        <v>9</v>
      </c>
      <c r="G104" s="17">
        <v>1.5413360643524745E-5</v>
      </c>
      <c r="H104" s="16">
        <v>1</v>
      </c>
      <c r="I104" s="17">
        <v>2.6472534745201797E-5</v>
      </c>
      <c r="J104" s="16">
        <v>0</v>
      </c>
      <c r="K104" s="17">
        <v>0</v>
      </c>
      <c r="L104" s="16">
        <v>0</v>
      </c>
      <c r="M104" s="17">
        <v>0</v>
      </c>
      <c r="N104" s="16">
        <v>0</v>
      </c>
      <c r="O104" s="17">
        <v>0</v>
      </c>
      <c r="P104" s="16">
        <v>0</v>
      </c>
      <c r="Q104" s="17">
        <v>0</v>
      </c>
      <c r="R104" s="16">
        <v>0</v>
      </c>
      <c r="S104" s="17">
        <v>0</v>
      </c>
      <c r="T104" s="16">
        <v>0</v>
      </c>
      <c r="U104" s="17">
        <v>0</v>
      </c>
      <c r="V104" s="16">
        <v>0</v>
      </c>
      <c r="W104" s="17">
        <v>0</v>
      </c>
      <c r="X104" s="18">
        <v>15</v>
      </c>
      <c r="Y104" s="19">
        <v>1.1219138953523643E-5</v>
      </c>
    </row>
    <row r="105" spans="1:25" x14ac:dyDescent="0.5">
      <c r="A105" s="20" t="s">
        <v>8</v>
      </c>
      <c r="B105" s="21" t="s">
        <v>9</v>
      </c>
      <c r="C105" s="21" t="s">
        <v>818</v>
      </c>
      <c r="D105" s="22">
        <v>191.99999999999991</v>
      </c>
      <c r="E105" s="23">
        <v>3.1723214949565574E-4</v>
      </c>
      <c r="F105" s="22">
        <v>16</v>
      </c>
      <c r="G105" s="23">
        <v>2.7401530032932882E-5</v>
      </c>
      <c r="H105" s="22">
        <v>1</v>
      </c>
      <c r="I105" s="23">
        <v>2.6472534745201797E-5</v>
      </c>
      <c r="J105" s="22">
        <v>137</v>
      </c>
      <c r="K105" s="23">
        <v>3.3015230383651364E-3</v>
      </c>
      <c r="L105" s="22">
        <v>69</v>
      </c>
      <c r="M105" s="23">
        <v>6.9297981319674769E-3</v>
      </c>
      <c r="N105" s="22">
        <v>0</v>
      </c>
      <c r="O105" s="23">
        <v>0</v>
      </c>
      <c r="P105" s="22">
        <v>0</v>
      </c>
      <c r="Q105" s="23">
        <v>0</v>
      </c>
      <c r="R105" s="22">
        <v>1</v>
      </c>
      <c r="S105" s="23">
        <v>3.9556962025316439E-4</v>
      </c>
      <c r="T105" s="22">
        <v>0</v>
      </c>
      <c r="U105" s="23">
        <v>0</v>
      </c>
      <c r="V105" s="22">
        <v>50</v>
      </c>
      <c r="W105" s="23">
        <v>1.1517022158750692E-3</v>
      </c>
      <c r="X105" s="24">
        <v>465.99999999999989</v>
      </c>
      <c r="Y105" s="25">
        <v>3.4854125015613442E-4</v>
      </c>
    </row>
    <row r="106" spans="1:25" x14ac:dyDescent="0.5">
      <c r="A106" s="14" t="s">
        <v>8</v>
      </c>
      <c r="B106" s="15" t="s">
        <v>9</v>
      </c>
      <c r="C106" s="15" t="s">
        <v>819</v>
      </c>
      <c r="D106" s="16">
        <v>37</v>
      </c>
      <c r="E106" s="17">
        <v>6.1133278809058671E-5</v>
      </c>
      <c r="F106" s="16">
        <v>41</v>
      </c>
      <c r="G106" s="17">
        <v>7.0216420709390509E-5</v>
      </c>
      <c r="H106" s="16">
        <v>14</v>
      </c>
      <c r="I106" s="17">
        <v>3.7061548643282515E-4</v>
      </c>
      <c r="J106" s="16">
        <v>2</v>
      </c>
      <c r="K106" s="17">
        <v>4.8197416618469141E-5</v>
      </c>
      <c r="L106" s="16">
        <v>1</v>
      </c>
      <c r="M106" s="17">
        <v>1.0043185698503587E-4</v>
      </c>
      <c r="N106" s="16">
        <v>1</v>
      </c>
      <c r="O106" s="17">
        <v>1.2131505519835003E-4</v>
      </c>
      <c r="P106" s="16">
        <v>1</v>
      </c>
      <c r="Q106" s="17">
        <v>2.5220680958385838E-4</v>
      </c>
      <c r="R106" s="16">
        <v>3</v>
      </c>
      <c r="S106" s="17">
        <v>1.1867088607594933E-3</v>
      </c>
      <c r="T106" s="16">
        <v>0</v>
      </c>
      <c r="U106" s="17">
        <v>0</v>
      </c>
      <c r="V106" s="16">
        <v>6</v>
      </c>
      <c r="W106" s="17">
        <v>1.3820426590500831E-4</v>
      </c>
      <c r="X106" s="18">
        <v>106.00000000000003</v>
      </c>
      <c r="Y106" s="19">
        <v>7.9281915271567103E-5</v>
      </c>
    </row>
    <row r="107" spans="1:25" x14ac:dyDescent="0.5">
      <c r="A107" s="20" t="s">
        <v>8</v>
      </c>
      <c r="B107" s="21" t="s">
        <v>9</v>
      </c>
      <c r="C107" s="21" t="s">
        <v>820</v>
      </c>
      <c r="D107" s="22">
        <v>942.00000000000057</v>
      </c>
      <c r="E107" s="23">
        <v>1.5564202334630622E-3</v>
      </c>
      <c r="F107" s="22">
        <v>596.00000000000023</v>
      </c>
      <c r="G107" s="23">
        <v>1.0207069937267501E-3</v>
      </c>
      <c r="H107" s="22">
        <v>267.99999999999994</v>
      </c>
      <c r="I107" s="23">
        <v>7.0946393117140797E-3</v>
      </c>
      <c r="J107" s="22">
        <v>22</v>
      </c>
      <c r="K107" s="23">
        <v>5.3017158280316051E-4</v>
      </c>
      <c r="L107" s="22">
        <v>43</v>
      </c>
      <c r="M107" s="23">
        <v>4.3185698503565434E-3</v>
      </c>
      <c r="N107" s="22">
        <v>9</v>
      </c>
      <c r="O107" s="23">
        <v>1.0918354967851501E-3</v>
      </c>
      <c r="P107" s="22">
        <v>22.000000000000004</v>
      </c>
      <c r="Q107" s="23">
        <v>5.548549810844885E-3</v>
      </c>
      <c r="R107" s="22">
        <v>1</v>
      </c>
      <c r="S107" s="23">
        <v>3.9556962025316439E-4</v>
      </c>
      <c r="T107" s="22">
        <v>3</v>
      </c>
      <c r="U107" s="23">
        <v>6.2630480167014634E-3</v>
      </c>
      <c r="V107" s="22">
        <v>81.000000000000014</v>
      </c>
      <c r="W107" s="23">
        <v>1.8657575897176124E-3</v>
      </c>
      <c r="X107" s="24">
        <v>1987.0000000000007</v>
      </c>
      <c r="Y107" s="25">
        <v>1.4861619400434326E-3</v>
      </c>
    </row>
    <row r="108" spans="1:25" x14ac:dyDescent="0.5">
      <c r="A108" s="14" t="s">
        <v>8</v>
      </c>
      <c r="B108" s="15" t="s">
        <v>9</v>
      </c>
      <c r="C108" s="15" t="s">
        <v>821</v>
      </c>
      <c r="D108" s="16">
        <v>1</v>
      </c>
      <c r="E108" s="17">
        <v>1.6522507786232075E-6</v>
      </c>
      <c r="F108" s="16">
        <v>0</v>
      </c>
      <c r="G108" s="17">
        <v>0</v>
      </c>
      <c r="H108" s="16">
        <v>0</v>
      </c>
      <c r="I108" s="17">
        <v>0</v>
      </c>
      <c r="J108" s="16">
        <v>1</v>
      </c>
      <c r="K108" s="17">
        <v>2.409870830923457E-5</v>
      </c>
      <c r="L108" s="16">
        <v>0</v>
      </c>
      <c r="M108" s="17">
        <v>0</v>
      </c>
      <c r="N108" s="16">
        <v>0</v>
      </c>
      <c r="O108" s="17">
        <v>0</v>
      </c>
      <c r="P108" s="16">
        <v>0</v>
      </c>
      <c r="Q108" s="17">
        <v>0</v>
      </c>
      <c r="R108" s="16">
        <v>0</v>
      </c>
      <c r="S108" s="17">
        <v>0</v>
      </c>
      <c r="T108" s="16">
        <v>0</v>
      </c>
      <c r="U108" s="17">
        <v>0</v>
      </c>
      <c r="V108" s="16">
        <v>0</v>
      </c>
      <c r="W108" s="17">
        <v>0</v>
      </c>
      <c r="X108" s="18">
        <v>2</v>
      </c>
      <c r="Y108" s="19">
        <v>1.4958851938031527E-6</v>
      </c>
    </row>
    <row r="109" spans="1:25" x14ac:dyDescent="0.5">
      <c r="A109" s="20" t="s">
        <v>8</v>
      </c>
      <c r="B109" s="21" t="s">
        <v>9</v>
      </c>
      <c r="C109" s="21" t="s">
        <v>822</v>
      </c>
      <c r="D109" s="22">
        <v>6</v>
      </c>
      <c r="E109" s="23">
        <v>9.9135046717392452E-6</v>
      </c>
      <c r="F109" s="22">
        <v>0</v>
      </c>
      <c r="G109" s="23">
        <v>0</v>
      </c>
      <c r="H109" s="22">
        <v>0</v>
      </c>
      <c r="I109" s="23">
        <v>0</v>
      </c>
      <c r="J109" s="22">
        <v>0</v>
      </c>
      <c r="K109" s="23">
        <v>0</v>
      </c>
      <c r="L109" s="22">
        <v>0</v>
      </c>
      <c r="M109" s="23">
        <v>0</v>
      </c>
      <c r="N109" s="22">
        <v>0</v>
      </c>
      <c r="O109" s="23">
        <v>0</v>
      </c>
      <c r="P109" s="22">
        <v>0</v>
      </c>
      <c r="Q109" s="23">
        <v>0</v>
      </c>
      <c r="R109" s="22">
        <v>0</v>
      </c>
      <c r="S109" s="23">
        <v>0</v>
      </c>
      <c r="T109" s="22">
        <v>0</v>
      </c>
      <c r="U109" s="23">
        <v>0</v>
      </c>
      <c r="V109" s="22">
        <v>0</v>
      </c>
      <c r="W109" s="23">
        <v>0</v>
      </c>
      <c r="X109" s="24">
        <v>6</v>
      </c>
      <c r="Y109" s="25">
        <v>4.4876555814094574E-6</v>
      </c>
    </row>
    <row r="110" spans="1:25" x14ac:dyDescent="0.5">
      <c r="A110" s="14" t="s">
        <v>8</v>
      </c>
      <c r="B110" s="15" t="s">
        <v>9</v>
      </c>
      <c r="C110" s="15" t="s">
        <v>823</v>
      </c>
      <c r="D110" s="16">
        <v>14</v>
      </c>
      <c r="E110" s="17">
        <v>2.3131510900724907E-5</v>
      </c>
      <c r="F110" s="16">
        <v>0</v>
      </c>
      <c r="G110" s="17">
        <v>0</v>
      </c>
      <c r="H110" s="16">
        <v>1</v>
      </c>
      <c r="I110" s="17">
        <v>2.6472534745201797E-5</v>
      </c>
      <c r="J110" s="16">
        <v>1</v>
      </c>
      <c r="K110" s="17">
        <v>2.409870830923457E-5</v>
      </c>
      <c r="L110" s="16">
        <v>1</v>
      </c>
      <c r="M110" s="17">
        <v>1.0043185698503587E-4</v>
      </c>
      <c r="N110" s="16">
        <v>0</v>
      </c>
      <c r="O110" s="17">
        <v>0</v>
      </c>
      <c r="P110" s="16">
        <v>0</v>
      </c>
      <c r="Q110" s="17">
        <v>0</v>
      </c>
      <c r="R110" s="16">
        <v>0</v>
      </c>
      <c r="S110" s="17">
        <v>0</v>
      </c>
      <c r="T110" s="16">
        <v>0</v>
      </c>
      <c r="U110" s="17">
        <v>0</v>
      </c>
      <c r="V110" s="16">
        <v>0</v>
      </c>
      <c r="W110" s="17">
        <v>0</v>
      </c>
      <c r="X110" s="18">
        <v>17</v>
      </c>
      <c r="Y110" s="19">
        <v>1.2715024147326797E-5</v>
      </c>
    </row>
    <row r="111" spans="1:25" x14ac:dyDescent="0.5">
      <c r="A111" s="20" t="s">
        <v>8</v>
      </c>
      <c r="B111" s="21" t="s">
        <v>9</v>
      </c>
      <c r="C111" s="21" t="s">
        <v>824</v>
      </c>
      <c r="D111" s="22">
        <v>2302.9999999999986</v>
      </c>
      <c r="E111" s="23">
        <v>3.8051335431692444E-3</v>
      </c>
      <c r="F111" s="22">
        <v>1779.9999999999989</v>
      </c>
      <c r="G111" s="23">
        <v>3.0484202161637809E-3</v>
      </c>
      <c r="H111" s="22">
        <v>53.999999999999986</v>
      </c>
      <c r="I111" s="23">
        <v>1.4295168762408967E-3</v>
      </c>
      <c r="J111" s="22">
        <v>38.999999999999993</v>
      </c>
      <c r="K111" s="23">
        <v>9.3984962406014816E-4</v>
      </c>
      <c r="L111" s="22">
        <v>9</v>
      </c>
      <c r="M111" s="23">
        <v>9.0388671286532299E-4</v>
      </c>
      <c r="N111" s="22">
        <v>9</v>
      </c>
      <c r="O111" s="23">
        <v>1.0918354967851501E-3</v>
      </c>
      <c r="P111" s="22">
        <v>2</v>
      </c>
      <c r="Q111" s="23">
        <v>5.0441361916771677E-4</v>
      </c>
      <c r="R111" s="22">
        <v>2</v>
      </c>
      <c r="S111" s="23">
        <v>7.9113924050632878E-4</v>
      </c>
      <c r="T111" s="22">
        <v>2</v>
      </c>
      <c r="U111" s="23">
        <v>4.1753653444676422E-3</v>
      </c>
      <c r="V111" s="22">
        <v>37</v>
      </c>
      <c r="W111" s="23">
        <v>8.5225963974755112E-4</v>
      </c>
      <c r="X111" s="24">
        <v>4237</v>
      </c>
      <c r="Y111" s="25">
        <v>3.1690327830719788E-3</v>
      </c>
    </row>
    <row r="112" spans="1:25" x14ac:dyDescent="0.5">
      <c r="A112" s="14" t="s">
        <v>8</v>
      </c>
      <c r="B112" s="15" t="s">
        <v>9</v>
      </c>
      <c r="C112" s="15" t="s">
        <v>825</v>
      </c>
      <c r="D112" s="16">
        <v>1</v>
      </c>
      <c r="E112" s="17">
        <v>1.6522507786232075E-6</v>
      </c>
      <c r="F112" s="16">
        <v>0</v>
      </c>
      <c r="G112" s="17">
        <v>0</v>
      </c>
      <c r="H112" s="16">
        <v>0</v>
      </c>
      <c r="I112" s="17">
        <v>0</v>
      </c>
      <c r="J112" s="16">
        <v>0</v>
      </c>
      <c r="K112" s="17">
        <v>0</v>
      </c>
      <c r="L112" s="16">
        <v>0</v>
      </c>
      <c r="M112" s="17">
        <v>0</v>
      </c>
      <c r="N112" s="16">
        <v>0</v>
      </c>
      <c r="O112" s="17">
        <v>0</v>
      </c>
      <c r="P112" s="16">
        <v>0</v>
      </c>
      <c r="Q112" s="17">
        <v>0</v>
      </c>
      <c r="R112" s="16">
        <v>0</v>
      </c>
      <c r="S112" s="17">
        <v>0</v>
      </c>
      <c r="T112" s="16">
        <v>0</v>
      </c>
      <c r="U112" s="17">
        <v>0</v>
      </c>
      <c r="V112" s="16">
        <v>32.999999999999993</v>
      </c>
      <c r="W112" s="17">
        <v>7.6012346247754544E-4</v>
      </c>
      <c r="X112" s="18">
        <v>33.999999999999993</v>
      </c>
      <c r="Y112" s="19">
        <v>2.5430048294653587E-5</v>
      </c>
    </row>
    <row r="113" spans="1:25" x14ac:dyDescent="0.5">
      <c r="A113" s="20" t="s">
        <v>8</v>
      </c>
      <c r="B113" s="21" t="s">
        <v>9</v>
      </c>
      <c r="C113" s="21" t="s">
        <v>826</v>
      </c>
      <c r="D113" s="22">
        <v>1</v>
      </c>
      <c r="E113" s="23">
        <v>1.6522507786232075E-6</v>
      </c>
      <c r="F113" s="22">
        <v>1</v>
      </c>
      <c r="G113" s="23">
        <v>1.7125956270583051E-6</v>
      </c>
      <c r="H113" s="22">
        <v>0</v>
      </c>
      <c r="I113" s="23">
        <v>0</v>
      </c>
      <c r="J113" s="22">
        <v>0</v>
      </c>
      <c r="K113" s="23">
        <v>0</v>
      </c>
      <c r="L113" s="22">
        <v>0</v>
      </c>
      <c r="M113" s="23">
        <v>0</v>
      </c>
      <c r="N113" s="22">
        <v>0</v>
      </c>
      <c r="O113" s="23">
        <v>0</v>
      </c>
      <c r="P113" s="22">
        <v>0</v>
      </c>
      <c r="Q113" s="23">
        <v>0</v>
      </c>
      <c r="R113" s="22">
        <v>1</v>
      </c>
      <c r="S113" s="23">
        <v>3.9556962025316439E-4</v>
      </c>
      <c r="T113" s="22">
        <v>0</v>
      </c>
      <c r="U113" s="23">
        <v>0</v>
      </c>
      <c r="V113" s="22">
        <v>6</v>
      </c>
      <c r="W113" s="23">
        <v>1.3820426590500831E-4</v>
      </c>
      <c r="X113" s="24">
        <v>9</v>
      </c>
      <c r="Y113" s="25">
        <v>6.7314833721141869E-6</v>
      </c>
    </row>
    <row r="114" spans="1:25" x14ac:dyDescent="0.5">
      <c r="A114" s="14" t="s">
        <v>8</v>
      </c>
      <c r="B114" s="15" t="s">
        <v>9</v>
      </c>
      <c r="C114" s="15" t="s">
        <v>827</v>
      </c>
      <c r="D114" s="16">
        <v>0</v>
      </c>
      <c r="E114" s="17">
        <v>0</v>
      </c>
      <c r="F114" s="16">
        <v>0</v>
      </c>
      <c r="G114" s="17">
        <v>0</v>
      </c>
      <c r="H114" s="16">
        <v>0</v>
      </c>
      <c r="I114" s="17">
        <v>0</v>
      </c>
      <c r="J114" s="16">
        <v>0</v>
      </c>
      <c r="K114" s="17">
        <v>0</v>
      </c>
      <c r="L114" s="16">
        <v>0</v>
      </c>
      <c r="M114" s="17">
        <v>0</v>
      </c>
      <c r="N114" s="16">
        <v>0</v>
      </c>
      <c r="O114" s="17">
        <v>0</v>
      </c>
      <c r="P114" s="16">
        <v>0</v>
      </c>
      <c r="Q114" s="17">
        <v>0</v>
      </c>
      <c r="R114" s="16">
        <v>0</v>
      </c>
      <c r="S114" s="17">
        <v>0</v>
      </c>
      <c r="T114" s="16">
        <v>0</v>
      </c>
      <c r="U114" s="17">
        <v>0</v>
      </c>
      <c r="V114" s="16">
        <v>18</v>
      </c>
      <c r="W114" s="17">
        <v>4.1461279771502486E-4</v>
      </c>
      <c r="X114" s="18">
        <v>18</v>
      </c>
      <c r="Y114" s="19">
        <v>1.3462966744228374E-5</v>
      </c>
    </row>
    <row r="115" spans="1:25" x14ac:dyDescent="0.5">
      <c r="A115" s="20" t="s">
        <v>8</v>
      </c>
      <c r="B115" s="21" t="s">
        <v>9</v>
      </c>
      <c r="C115" s="21" t="s">
        <v>828</v>
      </c>
      <c r="D115" s="22">
        <v>0</v>
      </c>
      <c r="E115" s="23">
        <v>0</v>
      </c>
      <c r="F115" s="22">
        <v>0</v>
      </c>
      <c r="G115" s="23">
        <v>0</v>
      </c>
      <c r="H115" s="22">
        <v>0</v>
      </c>
      <c r="I115" s="23">
        <v>0</v>
      </c>
      <c r="J115" s="22">
        <v>0</v>
      </c>
      <c r="K115" s="23">
        <v>0</v>
      </c>
      <c r="L115" s="22">
        <v>0</v>
      </c>
      <c r="M115" s="23">
        <v>0</v>
      </c>
      <c r="N115" s="22">
        <v>0</v>
      </c>
      <c r="O115" s="23">
        <v>0</v>
      </c>
      <c r="P115" s="22">
        <v>0</v>
      </c>
      <c r="Q115" s="23">
        <v>0</v>
      </c>
      <c r="R115" s="22">
        <v>0</v>
      </c>
      <c r="S115" s="23">
        <v>0</v>
      </c>
      <c r="T115" s="22">
        <v>0</v>
      </c>
      <c r="U115" s="23">
        <v>0</v>
      </c>
      <c r="V115" s="22">
        <v>24</v>
      </c>
      <c r="W115" s="23">
        <v>5.5281706362003322E-4</v>
      </c>
      <c r="X115" s="24">
        <v>24</v>
      </c>
      <c r="Y115" s="25">
        <v>1.7950622325637829E-5</v>
      </c>
    </row>
    <row r="116" spans="1:25" x14ac:dyDescent="0.5">
      <c r="A116" s="14" t="s">
        <v>8</v>
      </c>
      <c r="B116" s="15" t="s">
        <v>9</v>
      </c>
      <c r="C116" s="15" t="s">
        <v>829</v>
      </c>
      <c r="D116" s="16">
        <v>1</v>
      </c>
      <c r="E116" s="17">
        <v>1.6522507786232075E-6</v>
      </c>
      <c r="F116" s="16">
        <v>0</v>
      </c>
      <c r="G116" s="17">
        <v>0</v>
      </c>
      <c r="H116" s="16">
        <v>0</v>
      </c>
      <c r="I116" s="17">
        <v>0</v>
      </c>
      <c r="J116" s="16">
        <v>0</v>
      </c>
      <c r="K116" s="17">
        <v>0</v>
      </c>
      <c r="L116" s="16">
        <v>0</v>
      </c>
      <c r="M116" s="17">
        <v>0</v>
      </c>
      <c r="N116" s="16">
        <v>1</v>
      </c>
      <c r="O116" s="17">
        <v>1.2131505519835003E-4</v>
      </c>
      <c r="P116" s="16">
        <v>0</v>
      </c>
      <c r="Q116" s="17">
        <v>0</v>
      </c>
      <c r="R116" s="16">
        <v>8</v>
      </c>
      <c r="S116" s="17">
        <v>3.1645569620253151E-3</v>
      </c>
      <c r="T116" s="16">
        <v>0</v>
      </c>
      <c r="U116" s="17">
        <v>0</v>
      </c>
      <c r="V116" s="16">
        <v>25.999999999999996</v>
      </c>
      <c r="W116" s="17">
        <v>5.988851522550359E-4</v>
      </c>
      <c r="X116" s="18">
        <v>36</v>
      </c>
      <c r="Y116" s="19">
        <v>2.6925933488456748E-5</v>
      </c>
    </row>
    <row r="117" spans="1:25" x14ac:dyDescent="0.5">
      <c r="A117" s="20" t="s">
        <v>8</v>
      </c>
      <c r="B117" s="21" t="s">
        <v>9</v>
      </c>
      <c r="C117" s="21" t="s">
        <v>830</v>
      </c>
      <c r="D117" s="22">
        <v>0</v>
      </c>
      <c r="E117" s="23">
        <v>0</v>
      </c>
      <c r="F117" s="22">
        <v>4</v>
      </c>
      <c r="G117" s="23">
        <v>6.8503825082332205E-6</v>
      </c>
      <c r="H117" s="22">
        <v>3</v>
      </c>
      <c r="I117" s="23">
        <v>7.9417604235605387E-5</v>
      </c>
      <c r="J117" s="22">
        <v>0</v>
      </c>
      <c r="K117" s="23">
        <v>0</v>
      </c>
      <c r="L117" s="22">
        <v>0</v>
      </c>
      <c r="M117" s="23">
        <v>0</v>
      </c>
      <c r="N117" s="22">
        <v>2</v>
      </c>
      <c r="O117" s="23">
        <v>2.4263011039670005E-4</v>
      </c>
      <c r="P117" s="22">
        <v>0</v>
      </c>
      <c r="Q117" s="23">
        <v>0</v>
      </c>
      <c r="R117" s="22">
        <v>6</v>
      </c>
      <c r="S117" s="23">
        <v>2.3734177215189865E-3</v>
      </c>
      <c r="T117" s="22">
        <v>0</v>
      </c>
      <c r="U117" s="23">
        <v>0</v>
      </c>
      <c r="V117" s="22">
        <v>1580</v>
      </c>
      <c r="W117" s="23">
        <v>3.6393790021652182E-2</v>
      </c>
      <c r="X117" s="24">
        <v>1594.9999999999995</v>
      </c>
      <c r="Y117" s="25">
        <v>1.1929684420580139E-3</v>
      </c>
    </row>
    <row r="118" spans="1:25" x14ac:dyDescent="0.5">
      <c r="A118" s="14" t="s">
        <v>8</v>
      </c>
      <c r="B118" s="15" t="s">
        <v>9</v>
      </c>
      <c r="C118" s="15" t="s">
        <v>831</v>
      </c>
      <c r="D118" s="16">
        <v>0</v>
      </c>
      <c r="E118" s="17">
        <v>0</v>
      </c>
      <c r="F118" s="16">
        <v>1</v>
      </c>
      <c r="G118" s="17">
        <v>1.7125956270583051E-6</v>
      </c>
      <c r="H118" s="16">
        <v>0</v>
      </c>
      <c r="I118" s="17">
        <v>0</v>
      </c>
      <c r="J118" s="16">
        <v>0</v>
      </c>
      <c r="K118" s="17">
        <v>0</v>
      </c>
      <c r="L118" s="16">
        <v>0</v>
      </c>
      <c r="M118" s="17">
        <v>0</v>
      </c>
      <c r="N118" s="16">
        <v>0</v>
      </c>
      <c r="O118" s="17">
        <v>0</v>
      </c>
      <c r="P118" s="16">
        <v>0</v>
      </c>
      <c r="Q118" s="17">
        <v>0</v>
      </c>
      <c r="R118" s="16">
        <v>0</v>
      </c>
      <c r="S118" s="17">
        <v>0</v>
      </c>
      <c r="T118" s="16">
        <v>0</v>
      </c>
      <c r="U118" s="17">
        <v>0</v>
      </c>
      <c r="V118" s="16">
        <v>497.99999999999994</v>
      </c>
      <c r="W118" s="17">
        <v>1.147095407011569E-2</v>
      </c>
      <c r="X118" s="18">
        <v>499.00000000000006</v>
      </c>
      <c r="Y118" s="19">
        <v>3.7322335585388661E-4</v>
      </c>
    </row>
    <row r="119" spans="1:25" x14ac:dyDescent="0.5">
      <c r="A119" s="20" t="s">
        <v>8</v>
      </c>
      <c r="B119" s="21" t="s">
        <v>9</v>
      </c>
      <c r="C119" s="21" t="s">
        <v>832</v>
      </c>
      <c r="D119" s="22">
        <v>0</v>
      </c>
      <c r="E119" s="23">
        <v>0</v>
      </c>
      <c r="F119" s="22">
        <v>0</v>
      </c>
      <c r="G119" s="23">
        <v>0</v>
      </c>
      <c r="H119" s="22">
        <v>0</v>
      </c>
      <c r="I119" s="23">
        <v>0</v>
      </c>
      <c r="J119" s="22">
        <v>0</v>
      </c>
      <c r="K119" s="23">
        <v>0</v>
      </c>
      <c r="L119" s="22">
        <v>0</v>
      </c>
      <c r="M119" s="23">
        <v>0</v>
      </c>
      <c r="N119" s="22">
        <v>0</v>
      </c>
      <c r="O119" s="23">
        <v>0</v>
      </c>
      <c r="P119" s="22">
        <v>0</v>
      </c>
      <c r="Q119" s="23">
        <v>0</v>
      </c>
      <c r="R119" s="22">
        <v>0</v>
      </c>
      <c r="S119" s="23">
        <v>0</v>
      </c>
      <c r="T119" s="22">
        <v>0</v>
      </c>
      <c r="U119" s="23">
        <v>0</v>
      </c>
      <c r="V119" s="22">
        <v>5</v>
      </c>
      <c r="W119" s="23">
        <v>1.1517022158750691E-4</v>
      </c>
      <c r="X119" s="24">
        <v>5</v>
      </c>
      <c r="Y119" s="25">
        <v>3.7397129845078814E-6</v>
      </c>
    </row>
    <row r="120" spans="1:25" x14ac:dyDescent="0.5">
      <c r="A120" s="14" t="s">
        <v>8</v>
      </c>
      <c r="B120" s="15" t="s">
        <v>9</v>
      </c>
      <c r="C120" s="15" t="s">
        <v>833</v>
      </c>
      <c r="D120" s="16">
        <v>0</v>
      </c>
      <c r="E120" s="17">
        <v>0</v>
      </c>
      <c r="F120" s="16">
        <v>0</v>
      </c>
      <c r="G120" s="17">
        <v>0</v>
      </c>
      <c r="H120" s="16">
        <v>0</v>
      </c>
      <c r="I120" s="17">
        <v>0</v>
      </c>
      <c r="J120" s="16">
        <v>0</v>
      </c>
      <c r="K120" s="17">
        <v>0</v>
      </c>
      <c r="L120" s="16">
        <v>0</v>
      </c>
      <c r="M120" s="17">
        <v>0</v>
      </c>
      <c r="N120" s="16">
        <v>0</v>
      </c>
      <c r="O120" s="17">
        <v>0</v>
      </c>
      <c r="P120" s="16">
        <v>0</v>
      </c>
      <c r="Q120" s="17">
        <v>0</v>
      </c>
      <c r="R120" s="16">
        <v>0</v>
      </c>
      <c r="S120" s="17">
        <v>0</v>
      </c>
      <c r="T120" s="16">
        <v>0</v>
      </c>
      <c r="U120" s="17">
        <v>0</v>
      </c>
      <c r="V120" s="16">
        <v>7</v>
      </c>
      <c r="W120" s="17">
        <v>1.6123831022250967E-4</v>
      </c>
      <c r="X120" s="18">
        <v>7</v>
      </c>
      <c r="Y120" s="19">
        <v>5.2355981783110342E-6</v>
      </c>
    </row>
    <row r="121" spans="1:25" x14ac:dyDescent="0.5">
      <c r="A121" s="20" t="s">
        <v>8</v>
      </c>
      <c r="B121" s="21" t="s">
        <v>9</v>
      </c>
      <c r="C121" s="21" t="s">
        <v>834</v>
      </c>
      <c r="D121" s="22">
        <v>3</v>
      </c>
      <c r="E121" s="23">
        <v>4.9567523358696226E-6</v>
      </c>
      <c r="F121" s="22">
        <v>1</v>
      </c>
      <c r="G121" s="23">
        <v>1.7125956270583051E-6</v>
      </c>
      <c r="H121" s="22">
        <v>1</v>
      </c>
      <c r="I121" s="23">
        <v>2.6472534745201797E-5</v>
      </c>
      <c r="J121" s="22">
        <v>0</v>
      </c>
      <c r="K121" s="23">
        <v>0</v>
      </c>
      <c r="L121" s="22">
        <v>0</v>
      </c>
      <c r="M121" s="23">
        <v>0</v>
      </c>
      <c r="N121" s="22">
        <v>0</v>
      </c>
      <c r="O121" s="23">
        <v>0</v>
      </c>
      <c r="P121" s="22">
        <v>0</v>
      </c>
      <c r="Q121" s="23">
        <v>0</v>
      </c>
      <c r="R121" s="22">
        <v>2</v>
      </c>
      <c r="S121" s="23">
        <v>7.9113924050632878E-4</v>
      </c>
      <c r="T121" s="22">
        <v>0</v>
      </c>
      <c r="U121" s="23">
        <v>0</v>
      </c>
      <c r="V121" s="22">
        <v>14.999999999999998</v>
      </c>
      <c r="W121" s="23">
        <v>3.4551066476252068E-4</v>
      </c>
      <c r="X121" s="24">
        <v>22</v>
      </c>
      <c r="Y121" s="25">
        <v>1.6454737131834679E-5</v>
      </c>
    </row>
    <row r="122" spans="1:25" x14ac:dyDescent="0.5">
      <c r="A122" s="14" t="s">
        <v>8</v>
      </c>
      <c r="B122" s="15" t="s">
        <v>9</v>
      </c>
      <c r="C122" s="15" t="s">
        <v>835</v>
      </c>
      <c r="D122" s="16">
        <v>6</v>
      </c>
      <c r="E122" s="17">
        <v>9.9135046717392452E-6</v>
      </c>
      <c r="F122" s="16">
        <v>5</v>
      </c>
      <c r="G122" s="17">
        <v>8.562978135291525E-6</v>
      </c>
      <c r="H122" s="16">
        <v>0</v>
      </c>
      <c r="I122" s="17">
        <v>0</v>
      </c>
      <c r="J122" s="16">
        <v>4</v>
      </c>
      <c r="K122" s="17">
        <v>9.6394833236938281E-5</v>
      </c>
      <c r="L122" s="16">
        <v>0</v>
      </c>
      <c r="M122" s="17">
        <v>0</v>
      </c>
      <c r="N122" s="16">
        <v>0</v>
      </c>
      <c r="O122" s="17">
        <v>0</v>
      </c>
      <c r="P122" s="16">
        <v>0</v>
      </c>
      <c r="Q122" s="17">
        <v>0</v>
      </c>
      <c r="R122" s="16">
        <v>618</v>
      </c>
      <c r="S122" s="17">
        <v>0.24446202531645561</v>
      </c>
      <c r="T122" s="16">
        <v>1</v>
      </c>
      <c r="U122" s="17">
        <v>2.0876826722338211E-3</v>
      </c>
      <c r="V122" s="16">
        <v>8138</v>
      </c>
      <c r="W122" s="17">
        <v>0.18745105265582626</v>
      </c>
      <c r="X122" s="18">
        <v>8771.9999999999982</v>
      </c>
      <c r="Y122" s="19">
        <v>6.5609524600206259E-3</v>
      </c>
    </row>
    <row r="123" spans="1:25" x14ac:dyDescent="0.5">
      <c r="A123" s="20" t="s">
        <v>8</v>
      </c>
      <c r="B123" s="21" t="s">
        <v>9</v>
      </c>
      <c r="C123" s="21" t="s">
        <v>836</v>
      </c>
      <c r="D123" s="22">
        <v>45</v>
      </c>
      <c r="E123" s="23">
        <v>7.4351285038044336E-5</v>
      </c>
      <c r="F123" s="22">
        <v>36</v>
      </c>
      <c r="G123" s="23">
        <v>6.1653442574098979E-5</v>
      </c>
      <c r="H123" s="22">
        <v>1</v>
      </c>
      <c r="I123" s="23">
        <v>2.6472534745201797E-5</v>
      </c>
      <c r="J123" s="22">
        <v>7</v>
      </c>
      <c r="K123" s="23">
        <v>1.6869095816464199E-4</v>
      </c>
      <c r="L123" s="22">
        <v>0</v>
      </c>
      <c r="M123" s="23">
        <v>0</v>
      </c>
      <c r="N123" s="22">
        <v>0</v>
      </c>
      <c r="O123" s="23">
        <v>0</v>
      </c>
      <c r="P123" s="22">
        <v>0</v>
      </c>
      <c r="Q123" s="23">
        <v>0</v>
      </c>
      <c r="R123" s="22">
        <v>5</v>
      </c>
      <c r="S123" s="23">
        <v>1.977848101265822E-3</v>
      </c>
      <c r="T123" s="22">
        <v>0</v>
      </c>
      <c r="U123" s="23">
        <v>0</v>
      </c>
      <c r="V123" s="22">
        <v>5</v>
      </c>
      <c r="W123" s="23">
        <v>1.1517022158750691E-4</v>
      </c>
      <c r="X123" s="24">
        <v>99.000000000000014</v>
      </c>
      <c r="Y123" s="25">
        <v>7.404631709325606E-5</v>
      </c>
    </row>
    <row r="124" spans="1:25" x14ac:dyDescent="0.5">
      <c r="A124" s="14" t="s">
        <v>8</v>
      </c>
      <c r="B124" s="15" t="s">
        <v>9</v>
      </c>
      <c r="C124" s="15" t="s">
        <v>837</v>
      </c>
      <c r="D124" s="16">
        <v>6037.9999999999964</v>
      </c>
      <c r="E124" s="17">
        <v>9.9762902013269209E-3</v>
      </c>
      <c r="F124" s="16">
        <v>23941.000000000015</v>
      </c>
      <c r="G124" s="17">
        <v>4.1001251907402905E-2</v>
      </c>
      <c r="H124" s="16">
        <v>378.00000000000028</v>
      </c>
      <c r="I124" s="17">
        <v>1.0006618133686286E-2</v>
      </c>
      <c r="J124" s="16">
        <v>258</v>
      </c>
      <c r="K124" s="17">
        <v>6.2174667437825178E-3</v>
      </c>
      <c r="L124" s="16">
        <v>84.999999999999986</v>
      </c>
      <c r="M124" s="17">
        <v>8.5367078437280485E-3</v>
      </c>
      <c r="N124" s="16">
        <v>48.000000000000007</v>
      </c>
      <c r="O124" s="17">
        <v>5.8231226495208009E-3</v>
      </c>
      <c r="P124" s="16">
        <v>132</v>
      </c>
      <c r="Q124" s="17">
        <v>3.3291298865069305E-2</v>
      </c>
      <c r="R124" s="16">
        <v>14</v>
      </c>
      <c r="S124" s="17">
        <v>5.5379746835443021E-3</v>
      </c>
      <c r="T124" s="16">
        <v>11</v>
      </c>
      <c r="U124" s="17">
        <v>2.2964509394572032E-2</v>
      </c>
      <c r="V124" s="16">
        <v>313.00000000000011</v>
      </c>
      <c r="W124" s="17">
        <v>7.2096558713779357E-3</v>
      </c>
      <c r="X124" s="18">
        <v>31217.999999999825</v>
      </c>
      <c r="Y124" s="19">
        <v>2.3349271990073278E-2</v>
      </c>
    </row>
    <row r="125" spans="1:25" x14ac:dyDescent="0.5">
      <c r="A125" s="20" t="s">
        <v>8</v>
      </c>
      <c r="B125" s="21" t="s">
        <v>9</v>
      </c>
      <c r="C125" s="21" t="s">
        <v>838</v>
      </c>
      <c r="D125" s="22">
        <v>8386.0000000000018</v>
      </c>
      <c r="E125" s="23">
        <v>1.3855775029534218E-2</v>
      </c>
      <c r="F125" s="22">
        <v>9619.0000000000109</v>
      </c>
      <c r="G125" s="23">
        <v>1.6473457336673856E-2</v>
      </c>
      <c r="H125" s="22">
        <v>671.99999999999943</v>
      </c>
      <c r="I125" s="23">
        <v>1.7789543348775593E-2</v>
      </c>
      <c r="J125" s="22">
        <v>389.00000000000011</v>
      </c>
      <c r="K125" s="23">
        <v>9.3743975322922498E-3</v>
      </c>
      <c r="L125" s="22">
        <v>163.00000000000006</v>
      </c>
      <c r="M125" s="23">
        <v>1.6370392688560855E-2</v>
      </c>
      <c r="N125" s="22">
        <v>108.00000000000001</v>
      </c>
      <c r="O125" s="23">
        <v>1.3102025961421803E-2</v>
      </c>
      <c r="P125" s="22">
        <v>22.000000000000007</v>
      </c>
      <c r="Q125" s="23">
        <v>5.5485498108448859E-3</v>
      </c>
      <c r="R125" s="22">
        <v>30</v>
      </c>
      <c r="S125" s="23">
        <v>1.1867088607594934E-2</v>
      </c>
      <c r="T125" s="22">
        <v>15</v>
      </c>
      <c r="U125" s="23">
        <v>3.131524008350732E-2</v>
      </c>
      <c r="V125" s="22">
        <v>1399.0000000000016</v>
      </c>
      <c r="W125" s="23">
        <v>3.2224628000184469E-2</v>
      </c>
      <c r="X125" s="24">
        <v>20802.999999999982</v>
      </c>
      <c r="Y125" s="25">
        <v>1.5559449843343478E-2</v>
      </c>
    </row>
    <row r="126" spans="1:25" x14ac:dyDescent="0.5">
      <c r="A126" s="14" t="s">
        <v>8</v>
      </c>
      <c r="B126" s="15" t="s">
        <v>9</v>
      </c>
      <c r="C126" s="15" t="s">
        <v>839</v>
      </c>
      <c r="D126" s="16">
        <v>68</v>
      </c>
      <c r="E126" s="17">
        <v>1.123530529463781E-4</v>
      </c>
      <c r="F126" s="16">
        <v>79.000000000000014</v>
      </c>
      <c r="G126" s="17">
        <v>1.3529505453760613E-4</v>
      </c>
      <c r="H126" s="16">
        <v>6</v>
      </c>
      <c r="I126" s="17">
        <v>1.5883520847121077E-4</v>
      </c>
      <c r="J126" s="16">
        <v>1</v>
      </c>
      <c r="K126" s="17">
        <v>2.409870830923457E-5</v>
      </c>
      <c r="L126" s="16">
        <v>0</v>
      </c>
      <c r="M126" s="17">
        <v>0</v>
      </c>
      <c r="N126" s="16">
        <v>0</v>
      </c>
      <c r="O126" s="17">
        <v>0</v>
      </c>
      <c r="P126" s="16">
        <v>0</v>
      </c>
      <c r="Q126" s="17">
        <v>0</v>
      </c>
      <c r="R126" s="16">
        <v>1</v>
      </c>
      <c r="S126" s="17">
        <v>3.9556962025316439E-4</v>
      </c>
      <c r="T126" s="16">
        <v>0</v>
      </c>
      <c r="U126" s="17">
        <v>0</v>
      </c>
      <c r="V126" s="16">
        <v>4</v>
      </c>
      <c r="W126" s="17">
        <v>9.2136177270005532E-5</v>
      </c>
      <c r="X126" s="18">
        <v>159</v>
      </c>
      <c r="Y126" s="19">
        <v>1.1892287290735062E-4</v>
      </c>
    </row>
    <row r="127" spans="1:25" x14ac:dyDescent="0.5">
      <c r="A127" s="20" t="s">
        <v>8</v>
      </c>
      <c r="B127" s="21" t="s">
        <v>9</v>
      </c>
      <c r="C127" s="21" t="s">
        <v>840</v>
      </c>
      <c r="D127" s="22">
        <v>102.00000000000001</v>
      </c>
      <c r="E127" s="23">
        <v>1.6852957941956715E-4</v>
      </c>
      <c r="F127" s="22">
        <v>74</v>
      </c>
      <c r="G127" s="23">
        <v>1.2673207640231458E-4</v>
      </c>
      <c r="H127" s="22">
        <v>11</v>
      </c>
      <c r="I127" s="23">
        <v>2.9119788219721977E-4</v>
      </c>
      <c r="J127" s="22">
        <v>1</v>
      </c>
      <c r="K127" s="23">
        <v>2.409870830923457E-5</v>
      </c>
      <c r="L127" s="22">
        <v>2</v>
      </c>
      <c r="M127" s="23">
        <v>2.0086371397007175E-4</v>
      </c>
      <c r="N127" s="22">
        <v>2</v>
      </c>
      <c r="O127" s="23">
        <v>2.4263011039670005E-4</v>
      </c>
      <c r="P127" s="22">
        <v>0</v>
      </c>
      <c r="Q127" s="23">
        <v>0</v>
      </c>
      <c r="R127" s="22">
        <v>3</v>
      </c>
      <c r="S127" s="23">
        <v>1.1867088607594933E-3</v>
      </c>
      <c r="T127" s="22">
        <v>0</v>
      </c>
      <c r="U127" s="23">
        <v>0</v>
      </c>
      <c r="V127" s="22">
        <v>11</v>
      </c>
      <c r="W127" s="23">
        <v>2.5337448749251522E-4</v>
      </c>
      <c r="X127" s="24">
        <v>206.00000000000006</v>
      </c>
      <c r="Y127" s="25">
        <v>1.5407617496172475E-4</v>
      </c>
    </row>
    <row r="128" spans="1:25" x14ac:dyDescent="0.5">
      <c r="A128" s="14" t="s">
        <v>8</v>
      </c>
      <c r="B128" s="15" t="s">
        <v>9</v>
      </c>
      <c r="C128" s="15" t="s">
        <v>841</v>
      </c>
      <c r="D128" s="16">
        <v>5</v>
      </c>
      <c r="E128" s="17">
        <v>8.2612538931160371E-6</v>
      </c>
      <c r="F128" s="16">
        <v>0</v>
      </c>
      <c r="G128" s="17">
        <v>0</v>
      </c>
      <c r="H128" s="16">
        <v>2</v>
      </c>
      <c r="I128" s="17">
        <v>5.2945069490403593E-5</v>
      </c>
      <c r="J128" s="16">
        <v>0</v>
      </c>
      <c r="K128" s="17">
        <v>0</v>
      </c>
      <c r="L128" s="16">
        <v>1</v>
      </c>
      <c r="M128" s="17">
        <v>1.0043185698503587E-4</v>
      </c>
      <c r="N128" s="16">
        <v>0</v>
      </c>
      <c r="O128" s="17">
        <v>0</v>
      </c>
      <c r="P128" s="16">
        <v>0</v>
      </c>
      <c r="Q128" s="17">
        <v>0</v>
      </c>
      <c r="R128" s="16">
        <v>0</v>
      </c>
      <c r="S128" s="17">
        <v>0</v>
      </c>
      <c r="T128" s="16">
        <v>0</v>
      </c>
      <c r="U128" s="17">
        <v>0</v>
      </c>
      <c r="V128" s="16">
        <v>1</v>
      </c>
      <c r="W128" s="17">
        <v>2.3034044317501383E-5</v>
      </c>
      <c r="X128" s="18">
        <v>9</v>
      </c>
      <c r="Y128" s="19">
        <v>6.7314833721141869E-6</v>
      </c>
    </row>
    <row r="129" spans="1:25" x14ac:dyDescent="0.5">
      <c r="A129" s="20" t="s">
        <v>8</v>
      </c>
      <c r="B129" s="21" t="s">
        <v>9</v>
      </c>
      <c r="C129" s="21" t="s">
        <v>842</v>
      </c>
      <c r="D129" s="22">
        <v>23.000000000000007</v>
      </c>
      <c r="E129" s="23">
        <v>3.8001767908333781E-5</v>
      </c>
      <c r="F129" s="22">
        <v>18.999999999999996</v>
      </c>
      <c r="G129" s="23">
        <v>3.2539316914107791E-5</v>
      </c>
      <c r="H129" s="22">
        <v>9</v>
      </c>
      <c r="I129" s="23">
        <v>2.3825281270681617E-4</v>
      </c>
      <c r="J129" s="22">
        <v>2</v>
      </c>
      <c r="K129" s="23">
        <v>4.8197416618469141E-5</v>
      </c>
      <c r="L129" s="22">
        <v>1</v>
      </c>
      <c r="M129" s="23">
        <v>1.0043185698503587E-4</v>
      </c>
      <c r="N129" s="22">
        <v>0</v>
      </c>
      <c r="O129" s="23">
        <v>0</v>
      </c>
      <c r="P129" s="22">
        <v>0</v>
      </c>
      <c r="Q129" s="23">
        <v>0</v>
      </c>
      <c r="R129" s="22">
        <v>0</v>
      </c>
      <c r="S129" s="23">
        <v>0</v>
      </c>
      <c r="T129" s="22">
        <v>0</v>
      </c>
      <c r="U129" s="23">
        <v>0</v>
      </c>
      <c r="V129" s="22">
        <v>5</v>
      </c>
      <c r="W129" s="23">
        <v>1.1517022158750691E-4</v>
      </c>
      <c r="X129" s="24">
        <v>59.000000000000007</v>
      </c>
      <c r="Y129" s="25">
        <v>4.4128613217193002E-5</v>
      </c>
    </row>
    <row r="130" spans="1:25" x14ac:dyDescent="0.5">
      <c r="A130" s="14" t="s">
        <v>8</v>
      </c>
      <c r="B130" s="15" t="s">
        <v>9</v>
      </c>
      <c r="C130" s="15" t="s">
        <v>843</v>
      </c>
      <c r="D130" s="16">
        <v>6</v>
      </c>
      <c r="E130" s="17">
        <v>9.9135046717392452E-6</v>
      </c>
      <c r="F130" s="16">
        <v>5</v>
      </c>
      <c r="G130" s="17">
        <v>8.562978135291525E-6</v>
      </c>
      <c r="H130" s="16">
        <v>5</v>
      </c>
      <c r="I130" s="17">
        <v>1.3236267372600897E-4</v>
      </c>
      <c r="J130" s="16">
        <v>0</v>
      </c>
      <c r="K130" s="17">
        <v>0</v>
      </c>
      <c r="L130" s="16">
        <v>0</v>
      </c>
      <c r="M130" s="17">
        <v>0</v>
      </c>
      <c r="N130" s="16">
        <v>0</v>
      </c>
      <c r="O130" s="17">
        <v>0</v>
      </c>
      <c r="P130" s="16">
        <v>1</v>
      </c>
      <c r="Q130" s="17">
        <v>2.5220680958385838E-4</v>
      </c>
      <c r="R130" s="16">
        <v>0</v>
      </c>
      <c r="S130" s="17">
        <v>0</v>
      </c>
      <c r="T130" s="16">
        <v>0</v>
      </c>
      <c r="U130" s="17">
        <v>0</v>
      </c>
      <c r="V130" s="16">
        <v>0</v>
      </c>
      <c r="W130" s="17">
        <v>0</v>
      </c>
      <c r="X130" s="18">
        <v>17</v>
      </c>
      <c r="Y130" s="19">
        <v>1.2715024147326797E-5</v>
      </c>
    </row>
    <row r="131" spans="1:25" x14ac:dyDescent="0.5">
      <c r="A131" s="20" t="s">
        <v>8</v>
      </c>
      <c r="B131" s="21" t="s">
        <v>9</v>
      </c>
      <c r="C131" s="21" t="s">
        <v>844</v>
      </c>
      <c r="D131" s="22">
        <v>0</v>
      </c>
      <c r="E131" s="23">
        <v>0</v>
      </c>
      <c r="F131" s="22">
        <v>1</v>
      </c>
      <c r="G131" s="23">
        <v>1.7125956270583051E-6</v>
      </c>
      <c r="H131" s="22">
        <v>0</v>
      </c>
      <c r="I131" s="23">
        <v>0</v>
      </c>
      <c r="J131" s="22">
        <v>1</v>
      </c>
      <c r="K131" s="23">
        <v>2.409870830923457E-5</v>
      </c>
      <c r="L131" s="22">
        <v>0</v>
      </c>
      <c r="M131" s="23">
        <v>0</v>
      </c>
      <c r="N131" s="22">
        <v>0</v>
      </c>
      <c r="O131" s="23">
        <v>0</v>
      </c>
      <c r="P131" s="22">
        <v>0</v>
      </c>
      <c r="Q131" s="23">
        <v>0</v>
      </c>
      <c r="R131" s="22">
        <v>0</v>
      </c>
      <c r="S131" s="23">
        <v>0</v>
      </c>
      <c r="T131" s="22">
        <v>0</v>
      </c>
      <c r="U131" s="23">
        <v>0</v>
      </c>
      <c r="V131" s="22">
        <v>2</v>
      </c>
      <c r="W131" s="23">
        <v>4.6068088635002766E-5</v>
      </c>
      <c r="X131" s="24">
        <v>4</v>
      </c>
      <c r="Y131" s="25">
        <v>2.9917703876063055E-6</v>
      </c>
    </row>
    <row r="132" spans="1:25" x14ac:dyDescent="0.5">
      <c r="A132" s="14" t="s">
        <v>8</v>
      </c>
      <c r="B132" s="15" t="s">
        <v>9</v>
      </c>
      <c r="C132" s="15" t="s">
        <v>845</v>
      </c>
      <c r="D132" s="16">
        <v>30.999999999999996</v>
      </c>
      <c r="E132" s="17">
        <v>5.1219774137319426E-5</v>
      </c>
      <c r="F132" s="16">
        <v>74</v>
      </c>
      <c r="G132" s="17">
        <v>1.2673207640231458E-4</v>
      </c>
      <c r="H132" s="16">
        <v>1</v>
      </c>
      <c r="I132" s="17">
        <v>2.6472534745201797E-5</v>
      </c>
      <c r="J132" s="16">
        <v>0</v>
      </c>
      <c r="K132" s="17">
        <v>0</v>
      </c>
      <c r="L132" s="16">
        <v>0</v>
      </c>
      <c r="M132" s="17">
        <v>0</v>
      </c>
      <c r="N132" s="16">
        <v>0</v>
      </c>
      <c r="O132" s="17">
        <v>0</v>
      </c>
      <c r="P132" s="16">
        <v>0</v>
      </c>
      <c r="Q132" s="17">
        <v>0</v>
      </c>
      <c r="R132" s="16">
        <v>74</v>
      </c>
      <c r="S132" s="17">
        <v>2.927215189873417E-2</v>
      </c>
      <c r="T132" s="16">
        <v>4</v>
      </c>
      <c r="U132" s="17">
        <v>8.3507306889352845E-3</v>
      </c>
      <c r="V132" s="16">
        <v>299.00000000000006</v>
      </c>
      <c r="W132" s="17">
        <v>6.8871792509329144E-3</v>
      </c>
      <c r="X132" s="18">
        <v>482.99999999999994</v>
      </c>
      <c r="Y132" s="19">
        <v>3.6125627430346125E-4</v>
      </c>
    </row>
    <row r="133" spans="1:25" x14ac:dyDescent="0.5">
      <c r="A133" s="20" t="s">
        <v>8</v>
      </c>
      <c r="B133" s="21" t="s">
        <v>9</v>
      </c>
      <c r="C133" s="21" t="s">
        <v>846</v>
      </c>
      <c r="D133" s="22">
        <v>6</v>
      </c>
      <c r="E133" s="23">
        <v>9.9135046717392452E-6</v>
      </c>
      <c r="F133" s="22">
        <v>1</v>
      </c>
      <c r="G133" s="23">
        <v>1.7125956270583051E-6</v>
      </c>
      <c r="H133" s="22">
        <v>0</v>
      </c>
      <c r="I133" s="23">
        <v>0</v>
      </c>
      <c r="J133" s="22">
        <v>0</v>
      </c>
      <c r="K133" s="23">
        <v>0</v>
      </c>
      <c r="L133" s="22">
        <v>0</v>
      </c>
      <c r="M133" s="23">
        <v>0</v>
      </c>
      <c r="N133" s="22">
        <v>0</v>
      </c>
      <c r="O133" s="23">
        <v>0</v>
      </c>
      <c r="P133" s="22">
        <v>0</v>
      </c>
      <c r="Q133" s="23">
        <v>0</v>
      </c>
      <c r="R133" s="22">
        <v>0</v>
      </c>
      <c r="S133" s="23">
        <v>0</v>
      </c>
      <c r="T133" s="22">
        <v>0</v>
      </c>
      <c r="U133" s="23">
        <v>0</v>
      </c>
      <c r="V133" s="22">
        <v>0</v>
      </c>
      <c r="W133" s="23">
        <v>0</v>
      </c>
      <c r="X133" s="24">
        <v>7</v>
      </c>
      <c r="Y133" s="25">
        <v>5.2355981783110342E-6</v>
      </c>
    </row>
    <row r="134" spans="1:25" x14ac:dyDescent="0.5">
      <c r="A134" s="14" t="s">
        <v>8</v>
      </c>
      <c r="B134" s="15" t="s">
        <v>9</v>
      </c>
      <c r="C134" s="15" t="s">
        <v>847</v>
      </c>
      <c r="D134" s="16">
        <v>10</v>
      </c>
      <c r="E134" s="17">
        <v>1.6522507786232074E-5</v>
      </c>
      <c r="F134" s="16">
        <v>20</v>
      </c>
      <c r="G134" s="17">
        <v>3.42519125411661E-5</v>
      </c>
      <c r="H134" s="16">
        <v>2</v>
      </c>
      <c r="I134" s="17">
        <v>5.2945069490403593E-5</v>
      </c>
      <c r="J134" s="16">
        <v>0</v>
      </c>
      <c r="K134" s="17">
        <v>0</v>
      </c>
      <c r="L134" s="16">
        <v>0</v>
      </c>
      <c r="M134" s="17">
        <v>0</v>
      </c>
      <c r="N134" s="16">
        <v>0</v>
      </c>
      <c r="O134" s="17">
        <v>0</v>
      </c>
      <c r="P134" s="16">
        <v>0</v>
      </c>
      <c r="Q134" s="17">
        <v>0</v>
      </c>
      <c r="R134" s="16">
        <v>0</v>
      </c>
      <c r="S134" s="17">
        <v>0</v>
      </c>
      <c r="T134" s="16">
        <v>0</v>
      </c>
      <c r="U134" s="17">
        <v>0</v>
      </c>
      <c r="V134" s="16">
        <v>1</v>
      </c>
      <c r="W134" s="17">
        <v>2.3034044317501383E-5</v>
      </c>
      <c r="X134" s="18">
        <v>33.000000000000007</v>
      </c>
      <c r="Y134" s="19">
        <v>2.4682105697752019E-5</v>
      </c>
    </row>
    <row r="135" spans="1:25" x14ac:dyDescent="0.5">
      <c r="A135" s="20" t="s">
        <v>8</v>
      </c>
      <c r="B135" s="21" t="s">
        <v>9</v>
      </c>
      <c r="C135" s="21" t="s">
        <v>848</v>
      </c>
      <c r="D135" s="22">
        <v>5153.0000000000064</v>
      </c>
      <c r="E135" s="23">
        <v>8.5140482622453988E-3</v>
      </c>
      <c r="F135" s="22">
        <v>5095.9999999999918</v>
      </c>
      <c r="G135" s="23">
        <v>8.7273873154891084E-3</v>
      </c>
      <c r="H135" s="22">
        <v>348.00000000000023</v>
      </c>
      <c r="I135" s="23">
        <v>9.2124420913302311E-3</v>
      </c>
      <c r="J135" s="22">
        <v>189.99999999999997</v>
      </c>
      <c r="K135" s="23">
        <v>4.5787545787545677E-3</v>
      </c>
      <c r="L135" s="22">
        <v>125</v>
      </c>
      <c r="M135" s="23">
        <v>1.2553982123129486E-2</v>
      </c>
      <c r="N135" s="22">
        <v>44</v>
      </c>
      <c r="O135" s="23">
        <v>5.3378624287274004E-3</v>
      </c>
      <c r="P135" s="22">
        <v>19</v>
      </c>
      <c r="Q135" s="23">
        <v>4.7919293820933087E-3</v>
      </c>
      <c r="R135" s="22">
        <v>19</v>
      </c>
      <c r="S135" s="23">
        <v>7.5158227848101241E-3</v>
      </c>
      <c r="T135" s="22">
        <v>13</v>
      </c>
      <c r="U135" s="23">
        <v>2.7139874739039675E-2</v>
      </c>
      <c r="V135" s="22">
        <v>309</v>
      </c>
      <c r="W135" s="23">
        <v>7.1175196941079275E-3</v>
      </c>
      <c r="X135" s="24">
        <v>11315.99999999998</v>
      </c>
      <c r="Y135" s="25">
        <v>8.4637184265382217E-3</v>
      </c>
    </row>
    <row r="136" spans="1:25" x14ac:dyDescent="0.5">
      <c r="A136" s="14" t="s">
        <v>8</v>
      </c>
      <c r="B136" s="15" t="s">
        <v>9</v>
      </c>
      <c r="C136" s="15" t="s">
        <v>849</v>
      </c>
      <c r="D136" s="16">
        <v>378.99999999999989</v>
      </c>
      <c r="E136" s="17">
        <v>6.2620304509819545E-4</v>
      </c>
      <c r="F136" s="16">
        <v>37.000000000000014</v>
      </c>
      <c r="G136" s="17">
        <v>6.3366038201157315E-5</v>
      </c>
      <c r="H136" s="16">
        <v>43.999999999999993</v>
      </c>
      <c r="I136" s="17">
        <v>1.1647915287888789E-3</v>
      </c>
      <c r="J136" s="16">
        <v>9</v>
      </c>
      <c r="K136" s="17">
        <v>2.1688837478311111E-4</v>
      </c>
      <c r="L136" s="16">
        <v>0</v>
      </c>
      <c r="M136" s="17">
        <v>0</v>
      </c>
      <c r="N136" s="16">
        <v>8</v>
      </c>
      <c r="O136" s="17">
        <v>9.7052044158680022E-4</v>
      </c>
      <c r="P136" s="16">
        <v>0</v>
      </c>
      <c r="Q136" s="17">
        <v>0</v>
      </c>
      <c r="R136" s="16">
        <v>0</v>
      </c>
      <c r="S136" s="17">
        <v>0</v>
      </c>
      <c r="T136" s="16">
        <v>0</v>
      </c>
      <c r="U136" s="17">
        <v>0</v>
      </c>
      <c r="V136" s="16">
        <v>23</v>
      </c>
      <c r="W136" s="17">
        <v>5.2978301930253183E-4</v>
      </c>
      <c r="X136" s="18">
        <v>499.99999999999989</v>
      </c>
      <c r="Y136" s="19">
        <v>3.7397129845078802E-4</v>
      </c>
    </row>
    <row r="137" spans="1:25" x14ac:dyDescent="0.5">
      <c r="A137" s="20" t="s">
        <v>8</v>
      </c>
      <c r="B137" s="21" t="s">
        <v>9</v>
      </c>
      <c r="C137" s="21" t="s">
        <v>850</v>
      </c>
      <c r="D137" s="22">
        <v>1</v>
      </c>
      <c r="E137" s="23">
        <v>1.6522507786232075E-6</v>
      </c>
      <c r="F137" s="22">
        <v>1</v>
      </c>
      <c r="G137" s="23">
        <v>1.7125956270583051E-6</v>
      </c>
      <c r="H137" s="22">
        <v>0</v>
      </c>
      <c r="I137" s="23">
        <v>0</v>
      </c>
      <c r="J137" s="22">
        <v>0</v>
      </c>
      <c r="K137" s="23">
        <v>0</v>
      </c>
      <c r="L137" s="22">
        <v>0</v>
      </c>
      <c r="M137" s="23">
        <v>0</v>
      </c>
      <c r="N137" s="22">
        <v>0</v>
      </c>
      <c r="O137" s="23">
        <v>0</v>
      </c>
      <c r="P137" s="22">
        <v>0</v>
      </c>
      <c r="Q137" s="23">
        <v>0</v>
      </c>
      <c r="R137" s="22">
        <v>0</v>
      </c>
      <c r="S137" s="23">
        <v>0</v>
      </c>
      <c r="T137" s="22">
        <v>0</v>
      </c>
      <c r="U137" s="23">
        <v>0</v>
      </c>
      <c r="V137" s="22">
        <v>0</v>
      </c>
      <c r="W137" s="23">
        <v>0</v>
      </c>
      <c r="X137" s="24">
        <v>2</v>
      </c>
      <c r="Y137" s="25">
        <v>1.4958851938031527E-6</v>
      </c>
    </row>
    <row r="138" spans="1:25" x14ac:dyDescent="0.5">
      <c r="A138" s="14" t="s">
        <v>8</v>
      </c>
      <c r="B138" s="15" t="s">
        <v>9</v>
      </c>
      <c r="C138" s="15" t="s">
        <v>851</v>
      </c>
      <c r="D138" s="16">
        <v>2</v>
      </c>
      <c r="E138" s="17">
        <v>3.3045015572464149E-6</v>
      </c>
      <c r="F138" s="16">
        <v>2</v>
      </c>
      <c r="G138" s="17">
        <v>3.4251912541166103E-6</v>
      </c>
      <c r="H138" s="16">
        <v>0</v>
      </c>
      <c r="I138" s="17">
        <v>0</v>
      </c>
      <c r="J138" s="16">
        <v>0</v>
      </c>
      <c r="K138" s="17">
        <v>0</v>
      </c>
      <c r="L138" s="16">
        <v>0</v>
      </c>
      <c r="M138" s="17">
        <v>0</v>
      </c>
      <c r="N138" s="16">
        <v>0</v>
      </c>
      <c r="O138" s="17">
        <v>0</v>
      </c>
      <c r="P138" s="16">
        <v>0</v>
      </c>
      <c r="Q138" s="17">
        <v>0</v>
      </c>
      <c r="R138" s="16">
        <v>0</v>
      </c>
      <c r="S138" s="17">
        <v>0</v>
      </c>
      <c r="T138" s="16">
        <v>0</v>
      </c>
      <c r="U138" s="17">
        <v>0</v>
      </c>
      <c r="V138" s="16">
        <v>0</v>
      </c>
      <c r="W138" s="17">
        <v>0</v>
      </c>
      <c r="X138" s="18">
        <v>4</v>
      </c>
      <c r="Y138" s="19">
        <v>2.9917703876063055E-6</v>
      </c>
    </row>
    <row r="139" spans="1:25" x14ac:dyDescent="0.5">
      <c r="A139" s="20" t="s">
        <v>8</v>
      </c>
      <c r="B139" s="21" t="s">
        <v>9</v>
      </c>
      <c r="C139" s="21" t="s">
        <v>852</v>
      </c>
      <c r="D139" s="22">
        <v>0</v>
      </c>
      <c r="E139" s="23">
        <v>0</v>
      </c>
      <c r="F139" s="22">
        <v>0</v>
      </c>
      <c r="G139" s="23">
        <v>0</v>
      </c>
      <c r="H139" s="22">
        <v>0</v>
      </c>
      <c r="I139" s="23">
        <v>0</v>
      </c>
      <c r="J139" s="22">
        <v>0</v>
      </c>
      <c r="K139" s="23">
        <v>0</v>
      </c>
      <c r="L139" s="22">
        <v>0</v>
      </c>
      <c r="M139" s="23">
        <v>0</v>
      </c>
      <c r="N139" s="22">
        <v>0</v>
      </c>
      <c r="O139" s="23">
        <v>0</v>
      </c>
      <c r="P139" s="22">
        <v>0</v>
      </c>
      <c r="Q139" s="23">
        <v>0</v>
      </c>
      <c r="R139" s="22">
        <v>0</v>
      </c>
      <c r="S139" s="23">
        <v>0</v>
      </c>
      <c r="T139" s="22">
        <v>0</v>
      </c>
      <c r="U139" s="23">
        <v>0</v>
      </c>
      <c r="V139" s="22">
        <v>1</v>
      </c>
      <c r="W139" s="23">
        <v>2.3034044317501383E-5</v>
      </c>
      <c r="X139" s="24">
        <v>1</v>
      </c>
      <c r="Y139" s="25">
        <v>7.4794259690157637E-7</v>
      </c>
    </row>
    <row r="140" spans="1:25" x14ac:dyDescent="0.5">
      <c r="A140" s="14" t="s">
        <v>8</v>
      </c>
      <c r="B140" s="15" t="s">
        <v>9</v>
      </c>
      <c r="C140" s="15" t="s">
        <v>853</v>
      </c>
      <c r="D140" s="16">
        <v>8</v>
      </c>
      <c r="E140" s="17">
        <v>1.321800622898566E-5</v>
      </c>
      <c r="F140" s="16">
        <v>226.99999999999994</v>
      </c>
      <c r="G140" s="17">
        <v>3.8875920734223515E-4</v>
      </c>
      <c r="H140" s="16">
        <v>2</v>
      </c>
      <c r="I140" s="17">
        <v>5.2945069490403593E-5</v>
      </c>
      <c r="J140" s="16">
        <v>1</v>
      </c>
      <c r="K140" s="17">
        <v>2.409870830923457E-5</v>
      </c>
      <c r="L140" s="16">
        <v>1</v>
      </c>
      <c r="M140" s="17">
        <v>1.0043185698503587E-4</v>
      </c>
      <c r="N140" s="16">
        <v>0</v>
      </c>
      <c r="O140" s="17">
        <v>0</v>
      </c>
      <c r="P140" s="16">
        <v>0</v>
      </c>
      <c r="Q140" s="17">
        <v>0</v>
      </c>
      <c r="R140" s="16">
        <v>1</v>
      </c>
      <c r="S140" s="17">
        <v>3.9556962025316439E-4</v>
      </c>
      <c r="T140" s="16">
        <v>0</v>
      </c>
      <c r="U140" s="17">
        <v>0</v>
      </c>
      <c r="V140" s="16">
        <v>30.999999999999996</v>
      </c>
      <c r="W140" s="17">
        <v>7.1405537384254276E-4</v>
      </c>
      <c r="X140" s="18">
        <v>270.99999999999994</v>
      </c>
      <c r="Y140" s="19">
        <v>2.0269244376032713E-4</v>
      </c>
    </row>
  </sheetData>
  <sheetProtection algorithmName="SHA-512" hashValue="IOzMw+leh2pcGmVmps5oGqs1ZkXXbIyCuSXpVyABRSt598eIbq6TwgTIjhjmgzfDcPfzlBxJ3RQQv6ref2ES5A==" saltValue="2Pqdd3vfVhyb8hpfwVySBA==" spinCount="100000" sheet="1" objects="1" scenarios="1"/>
  <mergeCells count="26">
    <mergeCell ref="H13:I13"/>
    <mergeCell ref="A13:A14"/>
    <mergeCell ref="B13:B14"/>
    <mergeCell ref="C13:C14"/>
    <mergeCell ref="D13:E13"/>
    <mergeCell ref="F13:G13"/>
    <mergeCell ref="V13:W13"/>
    <mergeCell ref="X13:Y13"/>
    <mergeCell ref="J13:K13"/>
    <mergeCell ref="L13:M13"/>
    <mergeCell ref="N13:O13"/>
    <mergeCell ref="P13:Q13"/>
    <mergeCell ref="R13:S13"/>
    <mergeCell ref="T13:U13"/>
    <mergeCell ref="R12:S12"/>
    <mergeCell ref="T12:U12"/>
    <mergeCell ref="V12:W12"/>
    <mergeCell ref="X12:Y12"/>
    <mergeCell ref="A11:G11"/>
    <mergeCell ref="D12:E12"/>
    <mergeCell ref="F12:G12"/>
    <mergeCell ref="H12:I12"/>
    <mergeCell ref="J12:K12"/>
    <mergeCell ref="L12:M12"/>
    <mergeCell ref="N12:O12"/>
    <mergeCell ref="P12:Q12"/>
  </mergeCells>
  <pageMargins left="0.7" right="0.7" top="0.75" bottom="0.75" header="0.3" footer="0.3"/>
  <ignoredErrors>
    <ignoredError sqref="A15:A140" numberStoredAsText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B12CC-0B84-49EF-A5AC-C781C7B670BC}">
  <dimension ref="A1:O210"/>
  <sheetViews>
    <sheetView workbookViewId="0">
      <pane xSplit="7" ySplit="14" topLeftCell="H15" activePane="bottomRight" state="frozen"/>
      <selection pane="topRight" activeCell="H1" sqref="H1"/>
      <selection pane="bottomLeft" activeCell="A15" sqref="A15"/>
      <selection pane="bottomRight" activeCell="H15" sqref="H15"/>
    </sheetView>
  </sheetViews>
  <sheetFormatPr baseColWidth="10" defaultRowHeight="14.35" x14ac:dyDescent="0.5"/>
  <cols>
    <col min="2" max="2" width="21.76171875" bestFit="1" customWidth="1"/>
    <col min="3" max="3" width="19.17578125" bestFit="1" customWidth="1"/>
  </cols>
  <sheetData>
    <row r="1" spans="1:15" ht="50.1" customHeight="1" x14ac:dyDescent="0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5">
      <c r="A3" s="3" t="s">
        <v>894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5">
      <c r="A4" s="3" t="s">
        <v>895</v>
      </c>
      <c r="B4" s="1"/>
      <c r="C4" s="1"/>
      <c r="D4" s="1"/>
      <c r="E4" s="1"/>
      <c r="G4" s="1"/>
      <c r="H4" s="1"/>
      <c r="I4" s="1"/>
      <c r="J4" s="1"/>
      <c r="K4" s="1"/>
      <c r="L4" s="1"/>
      <c r="M4" s="1"/>
      <c r="N4" s="1"/>
      <c r="O4" s="1"/>
    </row>
    <row r="5" spans="1:15" x14ac:dyDescent="0.5">
      <c r="A5" s="3" t="s">
        <v>713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5">
      <c r="A6" s="3" t="s">
        <v>1209</v>
      </c>
      <c r="B6" s="1"/>
      <c r="C6" s="1"/>
      <c r="D6" s="1"/>
      <c r="E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5">
      <c r="A7" s="4" t="s">
        <v>3</v>
      </c>
      <c r="B7" s="1"/>
      <c r="C7" s="1"/>
      <c r="D7" s="1"/>
      <c r="E7" s="1"/>
      <c r="G7" s="1"/>
      <c r="H7" s="1"/>
      <c r="I7" s="1"/>
      <c r="J7" s="1"/>
      <c r="K7" s="1"/>
      <c r="L7" s="1"/>
      <c r="M7" s="1"/>
      <c r="N7" s="1"/>
      <c r="O7" s="1"/>
    </row>
    <row r="8" spans="1:15" x14ac:dyDescent="0.5">
      <c r="A8" s="4" t="s">
        <v>78</v>
      </c>
      <c r="B8" s="1"/>
      <c r="C8" s="1"/>
      <c r="D8" s="1"/>
      <c r="E8" s="1"/>
      <c r="G8" s="1"/>
      <c r="H8" s="1"/>
      <c r="I8" s="1"/>
      <c r="J8" s="1"/>
      <c r="K8" s="1"/>
      <c r="L8" s="1"/>
      <c r="M8" s="1"/>
      <c r="N8" s="1"/>
      <c r="O8" s="1"/>
    </row>
    <row r="9" spans="1:15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 ht="52.7" customHeight="1" x14ac:dyDescent="0.5">
      <c r="A11" s="103" t="s">
        <v>896</v>
      </c>
      <c r="B11" s="103"/>
      <c r="C11" s="103"/>
      <c r="D11" s="103"/>
      <c r="E11" s="103"/>
      <c r="F11" s="103"/>
      <c r="G11" s="103"/>
      <c r="H11" s="103"/>
      <c r="I11" s="103"/>
      <c r="J11" s="1"/>
      <c r="K11" s="1"/>
      <c r="L11" s="1"/>
      <c r="M11" s="1"/>
      <c r="N11" s="1"/>
      <c r="O11" s="1"/>
    </row>
    <row r="12" spans="1:15" x14ac:dyDescent="0.5">
      <c r="A12" s="83" t="s">
        <v>4</v>
      </c>
      <c r="B12" s="104" t="s">
        <v>5</v>
      </c>
      <c r="C12" s="104" t="s">
        <v>890</v>
      </c>
      <c r="D12" s="107" t="s">
        <v>891</v>
      </c>
      <c r="E12" s="108"/>
      <c r="F12" s="107" t="s">
        <v>892</v>
      </c>
      <c r="G12" s="108"/>
      <c r="H12" s="106" t="s">
        <v>893</v>
      </c>
      <c r="I12" s="106"/>
    </row>
    <row r="13" spans="1:15" ht="14.7" thickBot="1" x14ac:dyDescent="0.55000000000000004">
      <c r="A13" s="84"/>
      <c r="B13" s="105"/>
      <c r="C13" s="105"/>
      <c r="D13" s="34" t="s">
        <v>6</v>
      </c>
      <c r="E13" s="35" t="s">
        <v>7</v>
      </c>
      <c r="F13" s="36" t="s">
        <v>6</v>
      </c>
      <c r="G13" s="37" t="s">
        <v>7</v>
      </c>
      <c r="H13" s="38" t="s">
        <v>6</v>
      </c>
      <c r="I13" s="38" t="s">
        <v>7</v>
      </c>
    </row>
    <row r="14" spans="1:15" ht="14.7" thickTop="1" x14ac:dyDescent="0.5">
      <c r="A14" s="57" t="s">
        <v>8</v>
      </c>
      <c r="B14" s="57" t="s">
        <v>9</v>
      </c>
      <c r="C14" s="58" t="s">
        <v>859</v>
      </c>
      <c r="D14" s="27">
        <v>889061.99999997986</v>
      </c>
      <c r="E14" s="28">
        <v>1</v>
      </c>
      <c r="F14" s="27">
        <v>447938.99999999715</v>
      </c>
      <c r="G14" s="28">
        <v>1</v>
      </c>
      <c r="H14" s="27">
        <f>+D14+F14</f>
        <v>1337000.9999999769</v>
      </c>
      <c r="I14" s="28">
        <f>+H14/H$14</f>
        <v>1</v>
      </c>
    </row>
    <row r="15" spans="1:15" x14ac:dyDescent="0.5">
      <c r="A15" s="73" t="s">
        <v>8</v>
      </c>
      <c r="B15" s="73" t="s">
        <v>9</v>
      </c>
      <c r="C15" s="74" t="s">
        <v>910</v>
      </c>
      <c r="D15" s="52">
        <v>297604.9999999993</v>
      </c>
      <c r="E15" s="53">
        <v>0.33474043430042677</v>
      </c>
      <c r="F15" s="52">
        <v>137082.00000000038</v>
      </c>
      <c r="G15" s="53">
        <v>0.30602827617153505</v>
      </c>
      <c r="H15" s="45">
        <f t="shared" ref="H15:H20" si="0">+D15+F15</f>
        <v>434686.99999999965</v>
      </c>
      <c r="I15" s="46">
        <f t="shared" ref="I15:I20" si="1">+H15/H$14</f>
        <v>0.3251209236193594</v>
      </c>
    </row>
    <row r="16" spans="1:15" x14ac:dyDescent="0.5">
      <c r="A16" s="75" t="s">
        <v>8</v>
      </c>
      <c r="B16" s="75" t="s">
        <v>9</v>
      </c>
      <c r="C16" s="76" t="s">
        <v>911</v>
      </c>
      <c r="D16" s="16">
        <v>313017.99999999726</v>
      </c>
      <c r="E16" s="17">
        <v>0.35207668306597772</v>
      </c>
      <c r="F16" s="16">
        <v>88993.99999999984</v>
      </c>
      <c r="G16" s="17">
        <v>0.19867437307312025</v>
      </c>
      <c r="H16" s="18">
        <f t="shared" si="0"/>
        <v>402011.99999999709</v>
      </c>
      <c r="I16" s="19">
        <f t="shared" si="1"/>
        <v>0.30068189926559818</v>
      </c>
    </row>
    <row r="17" spans="1:9" x14ac:dyDescent="0.5">
      <c r="A17" s="73" t="s">
        <v>8</v>
      </c>
      <c r="B17" s="73" t="s">
        <v>9</v>
      </c>
      <c r="C17" s="74" t="s">
        <v>912</v>
      </c>
      <c r="D17" s="52">
        <v>226698.00000000006</v>
      </c>
      <c r="E17" s="53">
        <v>0.25498559155605033</v>
      </c>
      <c r="F17" s="52">
        <v>192004.99999999939</v>
      </c>
      <c r="G17" s="53">
        <v>0.42864095334409508</v>
      </c>
      <c r="H17" s="45">
        <f t="shared" si="0"/>
        <v>418702.99999999942</v>
      </c>
      <c r="I17" s="46">
        <f t="shared" si="1"/>
        <v>0.31316580915048431</v>
      </c>
    </row>
    <row r="18" spans="1:9" x14ac:dyDescent="0.5">
      <c r="A18" s="75" t="s">
        <v>8</v>
      </c>
      <c r="B18" s="75" t="s">
        <v>9</v>
      </c>
      <c r="C18" s="76" t="s">
        <v>913</v>
      </c>
      <c r="D18" s="16">
        <v>20289.999999999964</v>
      </c>
      <c r="E18" s="17">
        <v>2.2821805453388428E-2</v>
      </c>
      <c r="F18" s="16">
        <v>12717.000000000005</v>
      </c>
      <c r="G18" s="17">
        <v>2.8390026320548302E-2</v>
      </c>
      <c r="H18" s="18">
        <f t="shared" si="0"/>
        <v>33006.999999999971</v>
      </c>
      <c r="I18" s="19">
        <f t="shared" si="1"/>
        <v>2.4687341295930625E-2</v>
      </c>
    </row>
    <row r="19" spans="1:9" x14ac:dyDescent="0.5">
      <c r="A19" s="73" t="s">
        <v>8</v>
      </c>
      <c r="B19" s="73" t="s">
        <v>9</v>
      </c>
      <c r="C19" s="74" t="s">
        <v>914</v>
      </c>
      <c r="D19" s="52">
        <v>28523.000000000004</v>
      </c>
      <c r="E19" s="53">
        <v>3.2082127005766355E-2</v>
      </c>
      <c r="F19" s="52">
        <v>14476.000000000049</v>
      </c>
      <c r="G19" s="53">
        <v>3.2316900292227606E-2</v>
      </c>
      <c r="H19" s="45">
        <f t="shared" si="0"/>
        <v>42999.000000000051</v>
      </c>
      <c r="I19" s="46">
        <f t="shared" si="1"/>
        <v>3.2160783724171332E-2</v>
      </c>
    </row>
    <row r="20" spans="1:9" x14ac:dyDescent="0.5">
      <c r="A20" s="75" t="s">
        <v>8</v>
      </c>
      <c r="B20" s="75" t="s">
        <v>9</v>
      </c>
      <c r="C20" s="76" t="s">
        <v>915</v>
      </c>
      <c r="D20" s="16">
        <v>2927.9999999999995</v>
      </c>
      <c r="E20" s="17">
        <v>3.2933586184091391E-3</v>
      </c>
      <c r="F20" s="16">
        <v>2665.0000000000018</v>
      </c>
      <c r="G20" s="17">
        <v>5.9494707984792993E-3</v>
      </c>
      <c r="H20" s="18">
        <f t="shared" si="0"/>
        <v>5593.0000000000018</v>
      </c>
      <c r="I20" s="19">
        <f t="shared" si="1"/>
        <v>4.1832429444705714E-3</v>
      </c>
    </row>
    <row r="21" spans="1:9" x14ac:dyDescent="0.5">
      <c r="A21" s="71" t="s">
        <v>10</v>
      </c>
      <c r="B21" s="71" t="s">
        <v>11</v>
      </c>
      <c r="C21" s="72" t="s">
        <v>728</v>
      </c>
      <c r="D21" s="12">
        <v>110966.99999999967</v>
      </c>
      <c r="E21" s="13">
        <v>1</v>
      </c>
      <c r="F21" s="12">
        <v>66936.99999999968</v>
      </c>
      <c r="G21" s="13">
        <v>1</v>
      </c>
      <c r="H21" s="12">
        <f>+D21+F21</f>
        <v>177903.99999999936</v>
      </c>
      <c r="I21" s="13">
        <f>+H21/H$21</f>
        <v>1</v>
      </c>
    </row>
    <row r="22" spans="1:9" x14ac:dyDescent="0.5">
      <c r="A22" s="73" t="s">
        <v>10</v>
      </c>
      <c r="B22" s="73" t="s">
        <v>11</v>
      </c>
      <c r="C22" s="74" t="s">
        <v>910</v>
      </c>
      <c r="D22" s="52">
        <v>48225.000000000189</v>
      </c>
      <c r="E22" s="53">
        <v>0.43458866149396075</v>
      </c>
      <c r="F22" s="52">
        <v>25333.999999999971</v>
      </c>
      <c r="G22" s="53">
        <v>0.37847528272853714</v>
      </c>
      <c r="H22" s="45">
        <f t="shared" ref="H22:H27" si="2">+D22+F22</f>
        <v>73559.00000000016</v>
      </c>
      <c r="I22" s="46">
        <f t="shared" ref="I22:I27" si="3">+H22/H$21</f>
        <v>0.4134758071769068</v>
      </c>
    </row>
    <row r="23" spans="1:9" x14ac:dyDescent="0.5">
      <c r="A23" s="75" t="s">
        <v>10</v>
      </c>
      <c r="B23" s="75" t="s">
        <v>11</v>
      </c>
      <c r="C23" s="76" t="s">
        <v>911</v>
      </c>
      <c r="D23" s="16">
        <v>36937.00000000008</v>
      </c>
      <c r="E23" s="17">
        <v>0.33286472554903879</v>
      </c>
      <c r="F23" s="16">
        <v>11107.000000000004</v>
      </c>
      <c r="G23" s="17">
        <v>0.16593214515141189</v>
      </c>
      <c r="H23" s="18">
        <f t="shared" si="2"/>
        <v>48044.000000000087</v>
      </c>
      <c r="I23" s="19">
        <f t="shared" si="3"/>
        <v>0.27005576041011031</v>
      </c>
    </row>
    <row r="24" spans="1:9" x14ac:dyDescent="0.5">
      <c r="A24" s="73" t="s">
        <v>10</v>
      </c>
      <c r="B24" s="73" t="s">
        <v>11</v>
      </c>
      <c r="C24" s="74" t="s">
        <v>912</v>
      </c>
      <c r="D24" s="52">
        <v>19600.000000000033</v>
      </c>
      <c r="E24" s="53">
        <v>0.17662908792704221</v>
      </c>
      <c r="F24" s="52">
        <v>24195.000000000022</v>
      </c>
      <c r="G24" s="53">
        <v>0.36145928260902255</v>
      </c>
      <c r="H24" s="45">
        <f t="shared" si="2"/>
        <v>43795.000000000058</v>
      </c>
      <c r="I24" s="46">
        <f t="shared" si="3"/>
        <v>0.24617209281410321</v>
      </c>
    </row>
    <row r="25" spans="1:9" x14ac:dyDescent="0.5">
      <c r="A25" s="75" t="s">
        <v>10</v>
      </c>
      <c r="B25" s="75" t="s">
        <v>11</v>
      </c>
      <c r="C25" s="76" t="s">
        <v>913</v>
      </c>
      <c r="D25" s="16">
        <v>3253.0000000000014</v>
      </c>
      <c r="E25" s="17">
        <v>2.9315021582993244E-2</v>
      </c>
      <c r="F25" s="16">
        <v>2988</v>
      </c>
      <c r="G25" s="17">
        <v>4.4638988900010668E-2</v>
      </c>
      <c r="H25" s="18">
        <f t="shared" si="2"/>
        <v>6241.0000000000018</v>
      </c>
      <c r="I25" s="19">
        <f t="shared" si="3"/>
        <v>3.5080717690439925E-2</v>
      </c>
    </row>
    <row r="26" spans="1:9" x14ac:dyDescent="0.5">
      <c r="A26" s="73" t="s">
        <v>10</v>
      </c>
      <c r="B26" s="73" t="s">
        <v>11</v>
      </c>
      <c r="C26" s="74" t="s">
        <v>914</v>
      </c>
      <c r="D26" s="52">
        <v>1450.0000000000011</v>
      </c>
      <c r="E26" s="53">
        <v>1.3066947831337295E-2</v>
      </c>
      <c r="F26" s="52">
        <v>1661.9999999999982</v>
      </c>
      <c r="G26" s="53">
        <v>2.4829317119082216E-2</v>
      </c>
      <c r="H26" s="45">
        <f t="shared" si="2"/>
        <v>3111.9999999999991</v>
      </c>
      <c r="I26" s="46">
        <f t="shared" si="3"/>
        <v>1.7492580268009771E-2</v>
      </c>
    </row>
    <row r="27" spans="1:9" x14ac:dyDescent="0.5">
      <c r="A27" s="75" t="s">
        <v>10</v>
      </c>
      <c r="B27" s="75" t="s">
        <v>11</v>
      </c>
      <c r="C27" s="76" t="s">
        <v>915</v>
      </c>
      <c r="D27" s="16">
        <v>1501.9999999999998</v>
      </c>
      <c r="E27" s="17">
        <v>1.3535555615633516E-2</v>
      </c>
      <c r="F27" s="16">
        <v>1651.000000000003</v>
      </c>
      <c r="G27" s="17">
        <v>2.4664983491940341E-2</v>
      </c>
      <c r="H27" s="18">
        <f t="shared" si="2"/>
        <v>3153.0000000000027</v>
      </c>
      <c r="I27" s="19">
        <f t="shared" si="3"/>
        <v>1.772304164043537E-2</v>
      </c>
    </row>
    <row r="28" spans="1:9" x14ac:dyDescent="0.5">
      <c r="A28" s="71" t="s">
        <v>12</v>
      </c>
      <c r="B28" s="71" t="s">
        <v>13</v>
      </c>
      <c r="C28" s="72" t="s">
        <v>728</v>
      </c>
      <c r="D28" s="12">
        <v>77393.999999999985</v>
      </c>
      <c r="E28" s="13">
        <v>1</v>
      </c>
      <c r="F28" s="12">
        <v>55938.000000000029</v>
      </c>
      <c r="G28" s="13">
        <v>1</v>
      </c>
      <c r="H28" s="12">
        <f>+D28+F28</f>
        <v>133332</v>
      </c>
      <c r="I28" s="13">
        <f>+H28/H$28</f>
        <v>1</v>
      </c>
    </row>
    <row r="29" spans="1:9" x14ac:dyDescent="0.5">
      <c r="A29" s="73" t="s">
        <v>12</v>
      </c>
      <c r="B29" s="73" t="s">
        <v>13</v>
      </c>
      <c r="C29" s="74" t="s">
        <v>910</v>
      </c>
      <c r="D29" s="52">
        <v>18061</v>
      </c>
      <c r="E29" s="53">
        <v>0.23336434348915941</v>
      </c>
      <c r="F29" s="52">
        <v>9004.0000000000109</v>
      </c>
      <c r="G29" s="53">
        <v>0.16096392434481044</v>
      </c>
      <c r="H29" s="45">
        <f t="shared" ref="H29:H92" si="4">+D29+F29</f>
        <v>27065.000000000011</v>
      </c>
      <c r="I29" s="46">
        <f t="shared" ref="I29:I34" si="5">+H29/H$28</f>
        <v>0.20298952989529903</v>
      </c>
    </row>
    <row r="30" spans="1:9" x14ac:dyDescent="0.5">
      <c r="A30" s="75" t="s">
        <v>12</v>
      </c>
      <c r="B30" s="75" t="s">
        <v>13</v>
      </c>
      <c r="C30" s="76" t="s">
        <v>911</v>
      </c>
      <c r="D30" s="16">
        <v>51881.000000000124</v>
      </c>
      <c r="E30" s="17">
        <v>0.67034912267100977</v>
      </c>
      <c r="F30" s="16">
        <v>16245.999999999995</v>
      </c>
      <c r="G30" s="17">
        <v>0.29042868890557377</v>
      </c>
      <c r="H30" s="18">
        <f t="shared" si="4"/>
        <v>68127.000000000116</v>
      </c>
      <c r="I30" s="19">
        <f t="shared" si="5"/>
        <v>0.51095760957609659</v>
      </c>
    </row>
    <row r="31" spans="1:9" x14ac:dyDescent="0.5">
      <c r="A31" s="73" t="s">
        <v>12</v>
      </c>
      <c r="B31" s="73" t="s">
        <v>13</v>
      </c>
      <c r="C31" s="74" t="s">
        <v>912</v>
      </c>
      <c r="D31" s="52">
        <v>4787.0000000000009</v>
      </c>
      <c r="E31" s="53">
        <v>6.1852339974675062E-2</v>
      </c>
      <c r="F31" s="52">
        <v>27711.999999999978</v>
      </c>
      <c r="G31" s="53">
        <v>0.49540562765919349</v>
      </c>
      <c r="H31" s="45">
        <f t="shared" si="4"/>
        <v>32498.999999999978</v>
      </c>
      <c r="I31" s="46">
        <f t="shared" si="5"/>
        <v>0.24374493744937434</v>
      </c>
    </row>
    <row r="32" spans="1:9" x14ac:dyDescent="0.5">
      <c r="A32" s="75" t="s">
        <v>12</v>
      </c>
      <c r="B32" s="75" t="s">
        <v>13</v>
      </c>
      <c r="C32" s="76" t="s">
        <v>913</v>
      </c>
      <c r="D32" s="16">
        <v>1729.9999999999993</v>
      </c>
      <c r="E32" s="17">
        <v>2.235315399126547E-2</v>
      </c>
      <c r="F32" s="16">
        <v>1185.0000000000005</v>
      </c>
      <c r="G32" s="17">
        <v>2.1184168186206154E-2</v>
      </c>
      <c r="H32" s="18">
        <f t="shared" si="4"/>
        <v>2915</v>
      </c>
      <c r="I32" s="19">
        <f t="shared" si="5"/>
        <v>2.1862718627186271E-2</v>
      </c>
    </row>
    <row r="33" spans="1:9" x14ac:dyDescent="0.5">
      <c r="A33" s="73" t="s">
        <v>12</v>
      </c>
      <c r="B33" s="73" t="s">
        <v>13</v>
      </c>
      <c r="C33" s="74" t="s">
        <v>914</v>
      </c>
      <c r="D33" s="52">
        <v>805.00000000000023</v>
      </c>
      <c r="E33" s="53">
        <v>1.0401323099981916E-2</v>
      </c>
      <c r="F33" s="52">
        <v>1581.0000000000011</v>
      </c>
      <c r="G33" s="53">
        <v>2.8263434516786447E-2</v>
      </c>
      <c r="H33" s="45">
        <f t="shared" si="4"/>
        <v>2386.0000000000014</v>
      </c>
      <c r="I33" s="46">
        <f t="shared" si="5"/>
        <v>1.7895178951789527E-2</v>
      </c>
    </row>
    <row r="34" spans="1:9" x14ac:dyDescent="0.5">
      <c r="A34" s="75" t="s">
        <v>12</v>
      </c>
      <c r="B34" s="75" t="s">
        <v>13</v>
      </c>
      <c r="C34" s="76" t="s">
        <v>915</v>
      </c>
      <c r="D34" s="16">
        <v>129.99999999999997</v>
      </c>
      <c r="E34" s="17">
        <v>1.6797167739101221E-3</v>
      </c>
      <c r="F34" s="16">
        <v>209.99999999999997</v>
      </c>
      <c r="G34" s="17">
        <v>3.7541563874289368E-3</v>
      </c>
      <c r="H34" s="18">
        <f t="shared" si="4"/>
        <v>339.99999999999994</v>
      </c>
      <c r="I34" s="19">
        <f t="shared" si="5"/>
        <v>2.550025500255002E-3</v>
      </c>
    </row>
    <row r="35" spans="1:9" s="109" customFormat="1" x14ac:dyDescent="0.5">
      <c r="A35" s="110">
        <v>11</v>
      </c>
      <c r="B35" s="71" t="s">
        <v>15</v>
      </c>
      <c r="C35" s="72" t="s">
        <v>728</v>
      </c>
      <c r="D35" s="12">
        <v>178856.99999999991</v>
      </c>
      <c r="E35" s="13">
        <v>1</v>
      </c>
      <c r="F35" s="12">
        <v>71892.000000000044</v>
      </c>
      <c r="G35" s="13">
        <v>1</v>
      </c>
      <c r="H35" s="12">
        <f t="shared" si="4"/>
        <v>250748.99999999994</v>
      </c>
      <c r="I35" s="13">
        <f>+H35/H$35</f>
        <v>1</v>
      </c>
    </row>
    <row r="36" spans="1:9" x14ac:dyDescent="0.5">
      <c r="A36" s="73" t="s">
        <v>14</v>
      </c>
      <c r="B36" s="73" t="s">
        <v>15</v>
      </c>
      <c r="C36" s="74" t="s">
        <v>910</v>
      </c>
      <c r="D36" s="52">
        <v>61742.000000000022</v>
      </c>
      <c r="E36" s="53">
        <v>0.34520315112072802</v>
      </c>
      <c r="F36" s="52">
        <v>23912.000000000004</v>
      </c>
      <c r="G36" s="53">
        <v>0.33261002615033647</v>
      </c>
      <c r="H36" s="45">
        <f t="shared" si="4"/>
        <v>85654.000000000029</v>
      </c>
      <c r="I36" s="46">
        <f t="shared" ref="I36:I41" si="6">+H36/H$35</f>
        <v>0.341592588604541</v>
      </c>
    </row>
    <row r="37" spans="1:9" x14ac:dyDescent="0.5">
      <c r="A37" s="75" t="s">
        <v>14</v>
      </c>
      <c r="B37" s="75" t="s">
        <v>15</v>
      </c>
      <c r="C37" s="76" t="s">
        <v>911</v>
      </c>
      <c r="D37" s="16">
        <v>5239.9999999999973</v>
      </c>
      <c r="E37" s="17">
        <v>2.9297148000916932E-2</v>
      </c>
      <c r="F37" s="16">
        <v>1736.9999999999984</v>
      </c>
      <c r="G37" s="17">
        <v>2.4161241862794156E-2</v>
      </c>
      <c r="H37" s="18">
        <f t="shared" si="4"/>
        <v>6976.9999999999955</v>
      </c>
      <c r="I37" s="19">
        <f t="shared" si="6"/>
        <v>2.7824637386390363E-2</v>
      </c>
    </row>
    <row r="38" spans="1:9" x14ac:dyDescent="0.5">
      <c r="A38" s="73" t="s">
        <v>14</v>
      </c>
      <c r="B38" s="73" t="s">
        <v>15</v>
      </c>
      <c r="C38" s="74" t="s">
        <v>912</v>
      </c>
      <c r="D38" s="52">
        <v>90854.999999999898</v>
      </c>
      <c r="E38" s="53">
        <v>0.50797564534795925</v>
      </c>
      <c r="F38" s="52">
        <v>39938.000000000058</v>
      </c>
      <c r="G38" s="53">
        <v>0.55552773604851768</v>
      </c>
      <c r="H38" s="45">
        <f t="shared" si="4"/>
        <v>130792.99999999996</v>
      </c>
      <c r="I38" s="46">
        <f t="shared" si="6"/>
        <v>0.52160925866105146</v>
      </c>
    </row>
    <row r="39" spans="1:9" x14ac:dyDescent="0.5">
      <c r="A39" s="75" t="s">
        <v>14</v>
      </c>
      <c r="B39" s="75" t="s">
        <v>15</v>
      </c>
      <c r="C39" s="76" t="s">
        <v>913</v>
      </c>
      <c r="D39" s="16">
        <v>2790.9999999999995</v>
      </c>
      <c r="E39" s="17">
        <v>1.5604645051633432E-2</v>
      </c>
      <c r="F39" s="16">
        <v>821</v>
      </c>
      <c r="G39" s="17">
        <v>1.1419907639236625E-2</v>
      </c>
      <c r="H39" s="18">
        <f t="shared" si="4"/>
        <v>3611.9999999999995</v>
      </c>
      <c r="I39" s="19">
        <f t="shared" si="6"/>
        <v>1.4404843090102057E-2</v>
      </c>
    </row>
    <row r="40" spans="1:9" x14ac:dyDescent="0.5">
      <c r="A40" s="73" t="s">
        <v>14</v>
      </c>
      <c r="B40" s="73" t="s">
        <v>15</v>
      </c>
      <c r="C40" s="74" t="s">
        <v>914</v>
      </c>
      <c r="D40" s="52">
        <v>17678.000000000007</v>
      </c>
      <c r="E40" s="53">
        <v>9.883873709164312E-2</v>
      </c>
      <c r="F40" s="52">
        <v>5189.9999999999982</v>
      </c>
      <c r="G40" s="53">
        <v>7.2191620764479991E-2</v>
      </c>
      <c r="H40" s="45">
        <f t="shared" si="4"/>
        <v>22868.000000000007</v>
      </c>
      <c r="I40" s="46">
        <f t="shared" si="6"/>
        <v>9.1198768489605189E-2</v>
      </c>
    </row>
    <row r="41" spans="1:9" x14ac:dyDescent="0.5">
      <c r="A41" s="75" t="s">
        <v>14</v>
      </c>
      <c r="B41" s="75" t="s">
        <v>15</v>
      </c>
      <c r="C41" s="76" t="s">
        <v>915</v>
      </c>
      <c r="D41" s="16">
        <v>551.00000000000011</v>
      </c>
      <c r="E41" s="17">
        <v>3.0806733871193209E-3</v>
      </c>
      <c r="F41" s="16">
        <v>294.00000000000006</v>
      </c>
      <c r="G41" s="17">
        <v>4.0894675346352842E-3</v>
      </c>
      <c r="H41" s="18">
        <f t="shared" si="4"/>
        <v>845.00000000000023</v>
      </c>
      <c r="I41" s="19">
        <f t="shared" si="6"/>
        <v>3.3699037683101443E-3</v>
      </c>
    </row>
    <row r="42" spans="1:9" x14ac:dyDescent="0.5">
      <c r="A42" s="71" t="s">
        <v>16</v>
      </c>
      <c r="B42" s="71" t="s">
        <v>17</v>
      </c>
      <c r="C42" s="72" t="s">
        <v>728</v>
      </c>
      <c r="D42" s="12">
        <v>25014.999999999996</v>
      </c>
      <c r="E42" s="13">
        <v>1</v>
      </c>
      <c r="F42" s="12">
        <v>21873.999999999971</v>
      </c>
      <c r="G42" s="13">
        <v>1</v>
      </c>
      <c r="H42" s="12">
        <f t="shared" si="4"/>
        <v>46888.999999999971</v>
      </c>
      <c r="I42" s="13">
        <f>+H42/H$42</f>
        <v>1</v>
      </c>
    </row>
    <row r="43" spans="1:9" x14ac:dyDescent="0.5">
      <c r="A43" s="73" t="s">
        <v>16</v>
      </c>
      <c r="B43" s="73" t="s">
        <v>17</v>
      </c>
      <c r="C43" s="74" t="s">
        <v>910</v>
      </c>
      <c r="D43" s="52">
        <v>4574</v>
      </c>
      <c r="E43" s="53">
        <v>0.18285028982610435</v>
      </c>
      <c r="F43" s="52">
        <v>3765.0000000000027</v>
      </c>
      <c r="G43" s="53">
        <v>0.17212215415561891</v>
      </c>
      <c r="H43" s="45">
        <f t="shared" si="4"/>
        <v>8339.0000000000036</v>
      </c>
      <c r="I43" s="46">
        <f t="shared" ref="I43:I48" si="7">+H43/H$42</f>
        <v>0.17784555012902831</v>
      </c>
    </row>
    <row r="44" spans="1:9" x14ac:dyDescent="0.5">
      <c r="A44" s="75" t="s">
        <v>16</v>
      </c>
      <c r="B44" s="75" t="s">
        <v>17</v>
      </c>
      <c r="C44" s="76" t="s">
        <v>911</v>
      </c>
      <c r="D44" s="16">
        <v>15038.99999999998</v>
      </c>
      <c r="E44" s="17">
        <v>0.6011992804317402</v>
      </c>
      <c r="F44" s="16">
        <v>9788.9999999999945</v>
      </c>
      <c r="G44" s="17">
        <v>0.44751760080460856</v>
      </c>
      <c r="H44" s="18">
        <f t="shared" si="4"/>
        <v>24827.999999999975</v>
      </c>
      <c r="I44" s="19">
        <f t="shared" si="7"/>
        <v>0.52950585425152996</v>
      </c>
    </row>
    <row r="45" spans="1:9" x14ac:dyDescent="0.5">
      <c r="A45" s="73" t="s">
        <v>16</v>
      </c>
      <c r="B45" s="73" t="s">
        <v>17</v>
      </c>
      <c r="C45" s="74" t="s">
        <v>912</v>
      </c>
      <c r="D45" s="52">
        <v>4978.0000000000055</v>
      </c>
      <c r="E45" s="53">
        <v>0.1990005996402161</v>
      </c>
      <c r="F45" s="52">
        <v>7759.0000000000009</v>
      </c>
      <c r="G45" s="53">
        <v>0.35471335832495249</v>
      </c>
      <c r="H45" s="45">
        <f t="shared" si="4"/>
        <v>12737.000000000007</v>
      </c>
      <c r="I45" s="46">
        <f t="shared" si="7"/>
        <v>0.27164153639446387</v>
      </c>
    </row>
    <row r="46" spans="1:9" x14ac:dyDescent="0.5">
      <c r="A46" s="75" t="s">
        <v>16</v>
      </c>
      <c r="B46" s="75" t="s">
        <v>17</v>
      </c>
      <c r="C46" s="76" t="s">
        <v>913</v>
      </c>
      <c r="D46" s="16">
        <v>60.000000000000014</v>
      </c>
      <c r="E46" s="17">
        <v>2.3985608634819119E-3</v>
      </c>
      <c r="F46" s="16">
        <v>51</v>
      </c>
      <c r="G46" s="17">
        <v>2.3315351558928438E-3</v>
      </c>
      <c r="H46" s="18">
        <f t="shared" si="4"/>
        <v>111.00000000000001</v>
      </c>
      <c r="I46" s="19">
        <f t="shared" si="7"/>
        <v>2.3672929685000766E-3</v>
      </c>
    </row>
    <row r="47" spans="1:9" x14ac:dyDescent="0.5">
      <c r="A47" s="73" t="s">
        <v>16</v>
      </c>
      <c r="B47" s="73" t="s">
        <v>17</v>
      </c>
      <c r="C47" s="74" t="s">
        <v>914</v>
      </c>
      <c r="D47" s="52">
        <v>288</v>
      </c>
      <c r="E47" s="53">
        <v>1.1513092144713175E-2</v>
      </c>
      <c r="F47" s="52">
        <v>402.00000000000006</v>
      </c>
      <c r="G47" s="53">
        <v>1.8377982993508301E-2</v>
      </c>
      <c r="H47" s="45">
        <f t="shared" si="4"/>
        <v>690</v>
      </c>
      <c r="I47" s="46">
        <f t="shared" si="7"/>
        <v>1.4715604939324797E-2</v>
      </c>
    </row>
    <row r="48" spans="1:9" x14ac:dyDescent="0.5">
      <c r="A48" s="75" t="s">
        <v>16</v>
      </c>
      <c r="B48" s="75" t="s">
        <v>17</v>
      </c>
      <c r="C48" s="76" t="s">
        <v>915</v>
      </c>
      <c r="D48" s="16">
        <v>75.999999999999986</v>
      </c>
      <c r="E48" s="17">
        <v>3.0381770937437536E-3</v>
      </c>
      <c r="F48" s="16">
        <v>108.00000000000001</v>
      </c>
      <c r="G48" s="17">
        <v>4.9373685654201405E-3</v>
      </c>
      <c r="H48" s="18">
        <f t="shared" si="4"/>
        <v>184</v>
      </c>
      <c r="I48" s="19">
        <f t="shared" si="7"/>
        <v>3.9241613171532791E-3</v>
      </c>
    </row>
    <row r="49" spans="1:9" x14ac:dyDescent="0.5">
      <c r="A49" s="71" t="s">
        <v>18</v>
      </c>
      <c r="B49" s="71" t="s">
        <v>19</v>
      </c>
      <c r="C49" s="72" t="s">
        <v>728</v>
      </c>
      <c r="D49" s="12">
        <v>11305.000000000015</v>
      </c>
      <c r="E49" s="13">
        <v>1</v>
      </c>
      <c r="F49" s="12">
        <v>7133.9999999999918</v>
      </c>
      <c r="G49" s="13">
        <v>1</v>
      </c>
      <c r="H49" s="12">
        <f t="shared" si="4"/>
        <v>18439.000000000007</v>
      </c>
      <c r="I49" s="13">
        <f>+H49/H49</f>
        <v>1</v>
      </c>
    </row>
    <row r="50" spans="1:9" x14ac:dyDescent="0.5">
      <c r="A50" s="73" t="s">
        <v>18</v>
      </c>
      <c r="B50" s="73" t="s">
        <v>19</v>
      </c>
      <c r="C50" s="74" t="s">
        <v>910</v>
      </c>
      <c r="D50" s="52">
        <v>6786.9999999999955</v>
      </c>
      <c r="E50" s="53">
        <v>0.60035382574082152</v>
      </c>
      <c r="F50" s="52">
        <v>4072.9999999999941</v>
      </c>
      <c r="G50" s="53">
        <v>0.57092795065881674</v>
      </c>
      <c r="H50" s="45">
        <f t="shared" si="4"/>
        <v>10859.999999999989</v>
      </c>
      <c r="I50" s="46">
        <f>+H50/H49</f>
        <v>0.58896903302782067</v>
      </c>
    </row>
    <row r="51" spans="1:9" x14ac:dyDescent="0.5">
      <c r="A51" s="75" t="s">
        <v>18</v>
      </c>
      <c r="B51" s="75" t="s">
        <v>19</v>
      </c>
      <c r="C51" s="76" t="s">
        <v>911</v>
      </c>
      <c r="D51" s="16">
        <v>2000.0000000000039</v>
      </c>
      <c r="E51" s="17">
        <v>0.17691287041132253</v>
      </c>
      <c r="F51" s="16">
        <v>637.00000000000011</v>
      </c>
      <c r="G51" s="17">
        <v>8.9290720493411954E-2</v>
      </c>
      <c r="H51" s="18">
        <f t="shared" si="4"/>
        <v>2637.0000000000041</v>
      </c>
      <c r="I51" s="19">
        <f>+H51/H49</f>
        <v>0.14301209393134134</v>
      </c>
    </row>
    <row r="52" spans="1:9" x14ac:dyDescent="0.5">
      <c r="A52" s="73" t="s">
        <v>18</v>
      </c>
      <c r="B52" s="73" t="s">
        <v>19</v>
      </c>
      <c r="C52" s="74" t="s">
        <v>912</v>
      </c>
      <c r="D52" s="52">
        <v>1576.0000000000011</v>
      </c>
      <c r="E52" s="53">
        <v>0.13940734188412199</v>
      </c>
      <c r="F52" s="52">
        <v>1719.0000000000005</v>
      </c>
      <c r="G52" s="53">
        <v>0.24095878889823419</v>
      </c>
      <c r="H52" s="45">
        <f t="shared" si="4"/>
        <v>3295.0000000000018</v>
      </c>
      <c r="I52" s="46">
        <f>+H52/H49</f>
        <v>0.17869732631921473</v>
      </c>
    </row>
    <row r="53" spans="1:9" x14ac:dyDescent="0.5">
      <c r="A53" s="75" t="s">
        <v>18</v>
      </c>
      <c r="B53" s="75" t="s">
        <v>19</v>
      </c>
      <c r="C53" s="76" t="s">
        <v>913</v>
      </c>
      <c r="D53" s="16">
        <v>709.00000000000034</v>
      </c>
      <c r="E53" s="17">
        <v>6.2715612560813747E-2</v>
      </c>
      <c r="F53" s="16">
        <v>484.9999999999996</v>
      </c>
      <c r="G53" s="17">
        <v>6.7984300532660524E-2</v>
      </c>
      <c r="H53" s="18">
        <f t="shared" si="4"/>
        <v>1194</v>
      </c>
      <c r="I53" s="19">
        <f>+H53/H49</f>
        <v>6.4754053907478681E-2</v>
      </c>
    </row>
    <row r="54" spans="1:9" x14ac:dyDescent="0.5">
      <c r="A54" s="73" t="s">
        <v>18</v>
      </c>
      <c r="B54" s="73" t="s">
        <v>19</v>
      </c>
      <c r="C54" s="74" t="s">
        <v>914</v>
      </c>
      <c r="D54" s="52">
        <v>194.00000000000006</v>
      </c>
      <c r="E54" s="53">
        <v>1.7160548429898257E-2</v>
      </c>
      <c r="F54" s="52">
        <v>194</v>
      </c>
      <c r="G54" s="53">
        <v>2.7193720213064231E-2</v>
      </c>
      <c r="H54" s="45">
        <f t="shared" si="4"/>
        <v>388.00000000000006</v>
      </c>
      <c r="I54" s="46">
        <f>+H54/H49</f>
        <v>2.1042355876132107E-2</v>
      </c>
    </row>
    <row r="55" spans="1:9" x14ac:dyDescent="0.5">
      <c r="A55" s="75" t="s">
        <v>18</v>
      </c>
      <c r="B55" s="75" t="s">
        <v>19</v>
      </c>
      <c r="C55" s="76" t="s">
        <v>915</v>
      </c>
      <c r="D55" s="16">
        <v>39.000000000000007</v>
      </c>
      <c r="E55" s="17">
        <v>3.4498009730207836E-3</v>
      </c>
      <c r="F55" s="16">
        <v>26.000000000000004</v>
      </c>
      <c r="G55" s="17">
        <v>3.644519203812732E-3</v>
      </c>
      <c r="H55" s="18">
        <f t="shared" si="4"/>
        <v>65.000000000000014</v>
      </c>
      <c r="I55" s="19">
        <f>+H55/H49</f>
        <v>3.5251369380118222E-3</v>
      </c>
    </row>
    <row r="56" spans="1:9" x14ac:dyDescent="0.5">
      <c r="A56" s="71" t="s">
        <v>20</v>
      </c>
      <c r="B56" s="71" t="s">
        <v>21</v>
      </c>
      <c r="C56" s="72" t="s">
        <v>728</v>
      </c>
      <c r="D56" s="12">
        <v>12383.000000000002</v>
      </c>
      <c r="E56" s="13">
        <v>1</v>
      </c>
      <c r="F56" s="12">
        <v>9008.0000000000073</v>
      </c>
      <c r="G56" s="13">
        <v>1</v>
      </c>
      <c r="H56" s="12">
        <f t="shared" si="4"/>
        <v>21391.000000000007</v>
      </c>
      <c r="I56" s="13">
        <f>+H56/H56</f>
        <v>1</v>
      </c>
    </row>
    <row r="57" spans="1:9" x14ac:dyDescent="0.5">
      <c r="A57" s="73" t="s">
        <v>20</v>
      </c>
      <c r="B57" s="73" t="s">
        <v>21</v>
      </c>
      <c r="C57" s="74" t="s">
        <v>910</v>
      </c>
      <c r="D57" s="52">
        <v>5988.0000000000036</v>
      </c>
      <c r="E57" s="53">
        <v>0.48356617943955443</v>
      </c>
      <c r="F57" s="52">
        <v>3383.0000000000018</v>
      </c>
      <c r="G57" s="53">
        <v>0.37555506216696261</v>
      </c>
      <c r="H57" s="45">
        <f t="shared" si="4"/>
        <v>9371.0000000000055</v>
      </c>
      <c r="I57" s="46">
        <f>+H57/H56</f>
        <v>0.43808143611799366</v>
      </c>
    </row>
    <row r="58" spans="1:9" x14ac:dyDescent="0.5">
      <c r="A58" s="75" t="s">
        <v>20</v>
      </c>
      <c r="B58" s="75" t="s">
        <v>21</v>
      </c>
      <c r="C58" s="76" t="s">
        <v>911</v>
      </c>
      <c r="D58" s="16">
        <v>4635.0000000000027</v>
      </c>
      <c r="E58" s="17">
        <v>0.37430348057821222</v>
      </c>
      <c r="F58" s="16">
        <v>1338.9999999999993</v>
      </c>
      <c r="G58" s="17">
        <v>0.14864564831261082</v>
      </c>
      <c r="H58" s="18">
        <f t="shared" si="4"/>
        <v>5974.0000000000018</v>
      </c>
      <c r="I58" s="19">
        <f>+H58/H56</f>
        <v>0.27927633116731332</v>
      </c>
    </row>
    <row r="59" spans="1:9" x14ac:dyDescent="0.5">
      <c r="A59" s="73" t="s">
        <v>20</v>
      </c>
      <c r="B59" s="73" t="s">
        <v>21</v>
      </c>
      <c r="C59" s="74" t="s">
        <v>912</v>
      </c>
      <c r="D59" s="52">
        <v>911.00000000000023</v>
      </c>
      <c r="E59" s="53">
        <v>7.3568602115803933E-2</v>
      </c>
      <c r="F59" s="52">
        <v>2940.0000000000036</v>
      </c>
      <c r="G59" s="53">
        <v>0.32637655417406763</v>
      </c>
      <c r="H59" s="45">
        <f t="shared" si="4"/>
        <v>3851.0000000000036</v>
      </c>
      <c r="I59" s="46">
        <f>+H59/H56</f>
        <v>0.18002898415221366</v>
      </c>
    </row>
    <row r="60" spans="1:9" x14ac:dyDescent="0.5">
      <c r="A60" s="75" t="s">
        <v>20</v>
      </c>
      <c r="B60" s="75" t="s">
        <v>21</v>
      </c>
      <c r="C60" s="76" t="s">
        <v>913</v>
      </c>
      <c r="D60" s="16">
        <v>629.00000000000011</v>
      </c>
      <c r="E60" s="17">
        <v>5.079544536865057E-2</v>
      </c>
      <c r="F60" s="16">
        <v>903.99999999999955</v>
      </c>
      <c r="G60" s="17">
        <v>0.100355239786856</v>
      </c>
      <c r="H60" s="18">
        <f t="shared" si="4"/>
        <v>1532.9999999999995</v>
      </c>
      <c r="I60" s="19">
        <f>+H60/H56</f>
        <v>7.1665653779626901E-2</v>
      </c>
    </row>
    <row r="61" spans="1:9" x14ac:dyDescent="0.5">
      <c r="A61" s="73" t="s">
        <v>20</v>
      </c>
      <c r="B61" s="73" t="s">
        <v>21</v>
      </c>
      <c r="C61" s="74" t="s">
        <v>914</v>
      </c>
      <c r="D61" s="52">
        <v>205.00000000000006</v>
      </c>
      <c r="E61" s="53">
        <v>1.6554954372930634E-2</v>
      </c>
      <c r="F61" s="52">
        <v>386.00000000000011</v>
      </c>
      <c r="G61" s="53">
        <v>4.2850799289520403E-2</v>
      </c>
      <c r="H61" s="45">
        <f t="shared" si="4"/>
        <v>591.00000000000023</v>
      </c>
      <c r="I61" s="46">
        <f>+H61/H56</f>
        <v>2.7628441868075362E-2</v>
      </c>
    </row>
    <row r="62" spans="1:9" x14ac:dyDescent="0.5">
      <c r="A62" s="75" t="s">
        <v>20</v>
      </c>
      <c r="B62" s="75" t="s">
        <v>21</v>
      </c>
      <c r="C62" s="76" t="s">
        <v>915</v>
      </c>
      <c r="D62" s="16">
        <v>15.000000000000005</v>
      </c>
      <c r="E62" s="17">
        <v>1.211338124848583E-3</v>
      </c>
      <c r="F62" s="16">
        <v>56.000000000000007</v>
      </c>
      <c r="G62" s="17">
        <v>6.2166962699822335E-3</v>
      </c>
      <c r="H62" s="18">
        <f t="shared" si="4"/>
        <v>71.000000000000014</v>
      </c>
      <c r="I62" s="19">
        <f>+H62/H56</f>
        <v>3.3191529147772424E-3</v>
      </c>
    </row>
    <row r="63" spans="1:9" x14ac:dyDescent="0.5">
      <c r="A63" s="71" t="s">
        <v>22</v>
      </c>
      <c r="B63" s="71" t="s">
        <v>23</v>
      </c>
      <c r="C63" s="72" t="s">
        <v>728</v>
      </c>
      <c r="D63" s="12">
        <v>4734.0000000000009</v>
      </c>
      <c r="E63" s="13">
        <v>1</v>
      </c>
      <c r="F63" s="12">
        <v>1097.0000000000009</v>
      </c>
      <c r="G63" s="13">
        <v>1</v>
      </c>
      <c r="H63" s="12">
        <f t="shared" si="4"/>
        <v>5831.0000000000018</v>
      </c>
      <c r="I63" s="13">
        <f>+H63/H$63</f>
        <v>1</v>
      </c>
    </row>
    <row r="64" spans="1:9" x14ac:dyDescent="0.5">
      <c r="A64" s="73" t="s">
        <v>22</v>
      </c>
      <c r="B64" s="73" t="s">
        <v>23</v>
      </c>
      <c r="C64" s="74" t="s">
        <v>910</v>
      </c>
      <c r="D64" s="52">
        <v>1113.0000000000002</v>
      </c>
      <c r="E64" s="53">
        <v>0.23510773130544993</v>
      </c>
      <c r="F64" s="52">
        <v>299.99999999999994</v>
      </c>
      <c r="G64" s="53">
        <v>0.27347310847766609</v>
      </c>
      <c r="H64" s="45">
        <f t="shared" si="4"/>
        <v>1413.0000000000002</v>
      </c>
      <c r="I64" s="46">
        <f t="shared" ref="I64:I68" si="8">+H64/H$63</f>
        <v>0.24232550162922309</v>
      </c>
    </row>
    <row r="65" spans="1:9" x14ac:dyDescent="0.5">
      <c r="A65" s="75" t="s">
        <v>22</v>
      </c>
      <c r="B65" s="75" t="s">
        <v>23</v>
      </c>
      <c r="C65" s="76" t="s">
        <v>911</v>
      </c>
      <c r="D65" s="16">
        <v>41.000000000000014</v>
      </c>
      <c r="E65" s="17">
        <v>8.6607520067596127E-3</v>
      </c>
      <c r="F65" s="16">
        <v>1</v>
      </c>
      <c r="G65" s="17">
        <v>9.115770282588871E-4</v>
      </c>
      <c r="H65" s="18">
        <f t="shared" si="4"/>
        <v>42.000000000000014</v>
      </c>
      <c r="I65" s="19">
        <f t="shared" si="8"/>
        <v>7.2028811524609843E-3</v>
      </c>
    </row>
    <row r="66" spans="1:9" x14ac:dyDescent="0.5">
      <c r="A66" s="73" t="s">
        <v>22</v>
      </c>
      <c r="B66" s="73" t="s">
        <v>23</v>
      </c>
      <c r="C66" s="74" t="s">
        <v>912</v>
      </c>
      <c r="D66" s="52">
        <v>3230.0000000000023</v>
      </c>
      <c r="E66" s="53">
        <v>0.68229826784959902</v>
      </c>
      <c r="F66" s="52">
        <v>707</v>
      </c>
      <c r="G66" s="53">
        <v>0.64448495897903324</v>
      </c>
      <c r="H66" s="45">
        <f t="shared" si="4"/>
        <v>3937.0000000000023</v>
      </c>
      <c r="I66" s="46">
        <f t="shared" si="8"/>
        <v>0.67518435945806909</v>
      </c>
    </row>
    <row r="67" spans="1:9" x14ac:dyDescent="0.5">
      <c r="A67" s="75" t="s">
        <v>22</v>
      </c>
      <c r="B67" s="75" t="s">
        <v>23</v>
      </c>
      <c r="C67" s="76" t="s">
        <v>913</v>
      </c>
      <c r="D67" s="16">
        <v>163.99999999999997</v>
      </c>
      <c r="E67" s="17">
        <v>3.464300802703843E-2</v>
      </c>
      <c r="F67" s="16">
        <v>37</v>
      </c>
      <c r="G67" s="17">
        <v>3.3728350045578823E-2</v>
      </c>
      <c r="H67" s="18">
        <f t="shared" si="4"/>
        <v>200.99999999999997</v>
      </c>
      <c r="I67" s="19">
        <f t="shared" si="8"/>
        <v>3.4470931229634696E-2</v>
      </c>
    </row>
    <row r="68" spans="1:9" x14ac:dyDescent="0.5">
      <c r="A68" s="73" t="s">
        <v>22</v>
      </c>
      <c r="B68" s="73" t="s">
        <v>23</v>
      </c>
      <c r="C68" s="74" t="s">
        <v>914</v>
      </c>
      <c r="D68" s="52">
        <v>186.00000000000003</v>
      </c>
      <c r="E68" s="53">
        <v>3.9290240811153357E-2</v>
      </c>
      <c r="F68" s="52">
        <v>52</v>
      </c>
      <c r="G68" s="53">
        <v>4.7402005469462133E-2</v>
      </c>
      <c r="H68" s="45">
        <f t="shared" si="4"/>
        <v>238.00000000000003</v>
      </c>
      <c r="I68" s="46">
        <f t="shared" si="8"/>
        <v>4.0816326530612235E-2</v>
      </c>
    </row>
    <row r="69" spans="1:9" x14ac:dyDescent="0.5">
      <c r="A69" s="71" t="s">
        <v>24</v>
      </c>
      <c r="B69" s="71" t="s">
        <v>25</v>
      </c>
      <c r="C69" s="72" t="s">
        <v>728</v>
      </c>
      <c r="D69" s="12">
        <v>10235.999999999984</v>
      </c>
      <c r="E69" s="13">
        <v>1</v>
      </c>
      <c r="F69" s="12">
        <v>3538.9999999999995</v>
      </c>
      <c r="G69" s="13">
        <v>1</v>
      </c>
      <c r="H69" s="12">
        <f t="shared" si="4"/>
        <v>13774.999999999984</v>
      </c>
      <c r="I69" s="13">
        <f>+H69/H$69</f>
        <v>1</v>
      </c>
    </row>
    <row r="70" spans="1:9" x14ac:dyDescent="0.5">
      <c r="A70" s="73" t="s">
        <v>24</v>
      </c>
      <c r="B70" s="73" t="s">
        <v>25</v>
      </c>
      <c r="C70" s="74" t="s">
        <v>910</v>
      </c>
      <c r="D70" s="52">
        <v>4587.9999999999955</v>
      </c>
      <c r="E70" s="53">
        <v>0.44822196170379081</v>
      </c>
      <c r="F70" s="52">
        <v>1136.0000000000009</v>
      </c>
      <c r="G70" s="53">
        <v>0.32099463125176636</v>
      </c>
      <c r="H70" s="45">
        <f t="shared" si="4"/>
        <v>5723.9999999999964</v>
      </c>
      <c r="I70" s="46">
        <f t="shared" ref="I70:I75" si="9">+H70/H$69</f>
        <v>0.41553539019963726</v>
      </c>
    </row>
    <row r="71" spans="1:9" x14ac:dyDescent="0.5">
      <c r="A71" s="75" t="s">
        <v>24</v>
      </c>
      <c r="B71" s="75" t="s">
        <v>25</v>
      </c>
      <c r="C71" s="76" t="s">
        <v>911</v>
      </c>
      <c r="D71" s="16">
        <v>2884.9999999999959</v>
      </c>
      <c r="E71" s="17">
        <v>0.28184837827276282</v>
      </c>
      <c r="F71" s="16">
        <v>25.000000000000007</v>
      </c>
      <c r="G71" s="17">
        <v>7.0641424131110513E-3</v>
      </c>
      <c r="H71" s="18">
        <f t="shared" si="4"/>
        <v>2909.9999999999959</v>
      </c>
      <c r="I71" s="19">
        <f t="shared" si="9"/>
        <v>0.21125226860254079</v>
      </c>
    </row>
    <row r="72" spans="1:9" x14ac:dyDescent="0.5">
      <c r="A72" s="73" t="s">
        <v>24</v>
      </c>
      <c r="B72" s="73" t="s">
        <v>25</v>
      </c>
      <c r="C72" s="74" t="s">
        <v>912</v>
      </c>
      <c r="D72" s="52">
        <v>2286.9999999999977</v>
      </c>
      <c r="E72" s="53">
        <v>0.22342711996873793</v>
      </c>
      <c r="F72" s="52">
        <v>2159.0000000000005</v>
      </c>
      <c r="G72" s="53">
        <v>0.61005933879627039</v>
      </c>
      <c r="H72" s="45">
        <f t="shared" si="4"/>
        <v>4445.9999999999982</v>
      </c>
      <c r="I72" s="46">
        <f t="shared" si="9"/>
        <v>0.32275862068965544</v>
      </c>
    </row>
    <row r="73" spans="1:9" x14ac:dyDescent="0.5">
      <c r="A73" s="75" t="s">
        <v>24</v>
      </c>
      <c r="B73" s="75" t="s">
        <v>25</v>
      </c>
      <c r="C73" s="76" t="s">
        <v>913</v>
      </c>
      <c r="D73" s="16">
        <v>73</v>
      </c>
      <c r="E73" s="17">
        <v>7.1316920672137678E-3</v>
      </c>
      <c r="F73" s="16">
        <v>38</v>
      </c>
      <c r="G73" s="17">
        <v>1.0737496467928796E-2</v>
      </c>
      <c r="H73" s="18">
        <f t="shared" si="4"/>
        <v>111</v>
      </c>
      <c r="I73" s="19">
        <f t="shared" si="9"/>
        <v>8.0580762250453825E-3</v>
      </c>
    </row>
    <row r="74" spans="1:9" x14ac:dyDescent="0.5">
      <c r="A74" s="73" t="s">
        <v>24</v>
      </c>
      <c r="B74" s="73" t="s">
        <v>25</v>
      </c>
      <c r="C74" s="74" t="s">
        <v>914</v>
      </c>
      <c r="D74" s="52">
        <v>163.99999999999997</v>
      </c>
      <c r="E74" s="53">
        <v>1.6021883548261062E-2</v>
      </c>
      <c r="F74" s="52">
        <v>118.00000000000003</v>
      </c>
      <c r="G74" s="53">
        <v>3.334275218988416E-2</v>
      </c>
      <c r="H74" s="45">
        <f t="shared" si="4"/>
        <v>282</v>
      </c>
      <c r="I74" s="46">
        <f t="shared" si="9"/>
        <v>2.0471869328493673E-2</v>
      </c>
    </row>
    <row r="75" spans="1:9" x14ac:dyDescent="0.5">
      <c r="A75" s="75" t="s">
        <v>24</v>
      </c>
      <c r="B75" s="75" t="s">
        <v>25</v>
      </c>
      <c r="C75" s="76" t="s">
        <v>915</v>
      </c>
      <c r="D75" s="16">
        <v>239.00000000000003</v>
      </c>
      <c r="E75" s="17">
        <v>2.3348964439234118E-2</v>
      </c>
      <c r="F75" s="16">
        <v>62.999999999999993</v>
      </c>
      <c r="G75" s="17">
        <v>1.7801638881039843E-2</v>
      </c>
      <c r="H75" s="18">
        <f t="shared" si="4"/>
        <v>302</v>
      </c>
      <c r="I75" s="19">
        <f t="shared" si="9"/>
        <v>2.1923774954627974E-2</v>
      </c>
    </row>
    <row r="76" spans="1:9" x14ac:dyDescent="0.5">
      <c r="A76" s="71" t="s">
        <v>26</v>
      </c>
      <c r="B76" s="71" t="s">
        <v>27</v>
      </c>
      <c r="C76" s="72" t="s">
        <v>728</v>
      </c>
      <c r="D76" s="12">
        <v>24719.999999999985</v>
      </c>
      <c r="E76" s="13">
        <v>1</v>
      </c>
      <c r="F76" s="12">
        <v>11136.999999999993</v>
      </c>
      <c r="G76" s="13">
        <v>1</v>
      </c>
      <c r="H76" s="12">
        <f t="shared" si="4"/>
        <v>35856.999999999978</v>
      </c>
      <c r="I76" s="13">
        <f>+H76/H$76</f>
        <v>1</v>
      </c>
    </row>
    <row r="77" spans="1:9" x14ac:dyDescent="0.5">
      <c r="A77" s="73" t="s">
        <v>26</v>
      </c>
      <c r="B77" s="73" t="s">
        <v>27</v>
      </c>
      <c r="C77" s="74" t="s">
        <v>910</v>
      </c>
      <c r="D77" s="52">
        <v>4898.9999999999982</v>
      </c>
      <c r="E77" s="53">
        <v>0.19817961165048548</v>
      </c>
      <c r="F77" s="52">
        <v>2121.9999999999977</v>
      </c>
      <c r="G77" s="53">
        <v>0.19053605100116719</v>
      </c>
      <c r="H77" s="45">
        <f t="shared" si="4"/>
        <v>7020.9999999999964</v>
      </c>
      <c r="I77" s="46">
        <f t="shared" ref="I77:I81" si="10">+H77/H$76</f>
        <v>0.1958055609783306</v>
      </c>
    </row>
    <row r="78" spans="1:9" x14ac:dyDescent="0.5">
      <c r="A78" s="75" t="s">
        <v>26</v>
      </c>
      <c r="B78" s="75" t="s">
        <v>27</v>
      </c>
      <c r="C78" s="76" t="s">
        <v>911</v>
      </c>
      <c r="D78" s="16">
        <v>6889.9999999999918</v>
      </c>
      <c r="E78" s="17">
        <v>0.27872168284789628</v>
      </c>
      <c r="F78" s="16">
        <v>1934.9999999999977</v>
      </c>
      <c r="G78" s="17">
        <v>0.17374517374517365</v>
      </c>
      <c r="H78" s="18">
        <f t="shared" si="4"/>
        <v>8824.9999999999891</v>
      </c>
      <c r="I78" s="19">
        <f t="shared" si="10"/>
        <v>0.2461165183925034</v>
      </c>
    </row>
    <row r="79" spans="1:9" x14ac:dyDescent="0.5">
      <c r="A79" s="73" t="s">
        <v>26</v>
      </c>
      <c r="B79" s="73" t="s">
        <v>27</v>
      </c>
      <c r="C79" s="74" t="s">
        <v>912</v>
      </c>
      <c r="D79" s="52">
        <v>12806.999999999993</v>
      </c>
      <c r="E79" s="53">
        <v>0.51808252427184465</v>
      </c>
      <c r="F79" s="52">
        <v>6913</v>
      </c>
      <c r="G79" s="53">
        <v>0.62072371374697</v>
      </c>
      <c r="H79" s="45">
        <f t="shared" si="4"/>
        <v>19719.999999999993</v>
      </c>
      <c r="I79" s="46">
        <f t="shared" si="10"/>
        <v>0.54996235044761144</v>
      </c>
    </row>
    <row r="80" spans="1:9" x14ac:dyDescent="0.5">
      <c r="A80" s="75" t="s">
        <v>26</v>
      </c>
      <c r="B80" s="75" t="s">
        <v>27</v>
      </c>
      <c r="C80" s="76" t="s">
        <v>913</v>
      </c>
      <c r="D80" s="16">
        <v>57</v>
      </c>
      <c r="E80" s="17">
        <v>2.3058252427184478E-3</v>
      </c>
      <c r="F80" s="16">
        <v>75.000000000000028</v>
      </c>
      <c r="G80" s="17">
        <v>6.7343090598904623E-3</v>
      </c>
      <c r="H80" s="18">
        <f t="shared" si="4"/>
        <v>132.00000000000003</v>
      </c>
      <c r="I80" s="19">
        <f t="shared" si="10"/>
        <v>3.6812895668907079E-3</v>
      </c>
    </row>
    <row r="81" spans="1:9" x14ac:dyDescent="0.5">
      <c r="A81" s="73" t="s">
        <v>26</v>
      </c>
      <c r="B81" s="73" t="s">
        <v>27</v>
      </c>
      <c r="C81" s="74" t="s">
        <v>914</v>
      </c>
      <c r="D81" s="52">
        <v>67</v>
      </c>
      <c r="E81" s="53">
        <v>2.7103559870550174E-3</v>
      </c>
      <c r="F81" s="52">
        <v>91.999999999999972</v>
      </c>
      <c r="G81" s="53">
        <v>8.2607524467989621E-3</v>
      </c>
      <c r="H81" s="45">
        <f t="shared" si="4"/>
        <v>158.99999999999997</v>
      </c>
      <c r="I81" s="46">
        <f t="shared" si="10"/>
        <v>4.4342806146638056E-3</v>
      </c>
    </row>
    <row r="82" spans="1:9" x14ac:dyDescent="0.5">
      <c r="A82" s="71" t="s">
        <v>28</v>
      </c>
      <c r="B82" s="71" t="s">
        <v>29</v>
      </c>
      <c r="C82" s="72" t="s">
        <v>728</v>
      </c>
      <c r="D82" s="12">
        <v>4737.9999999999955</v>
      </c>
      <c r="E82" s="13">
        <v>1</v>
      </c>
      <c r="F82" s="12">
        <v>3021.9999999999991</v>
      </c>
      <c r="G82" s="13">
        <v>1</v>
      </c>
      <c r="H82" s="12">
        <f t="shared" si="4"/>
        <v>7759.9999999999945</v>
      </c>
      <c r="I82" s="13">
        <f>+H82/H$82</f>
        <v>1</v>
      </c>
    </row>
    <row r="83" spans="1:9" x14ac:dyDescent="0.5">
      <c r="A83" s="73" t="s">
        <v>28</v>
      </c>
      <c r="B83" s="73" t="s">
        <v>29</v>
      </c>
      <c r="C83" s="74" t="s">
        <v>910</v>
      </c>
      <c r="D83" s="52">
        <v>559.99999999999977</v>
      </c>
      <c r="E83" s="53">
        <v>0.11819333051920648</v>
      </c>
      <c r="F83" s="52">
        <v>402</v>
      </c>
      <c r="G83" s="53">
        <v>0.13302448709463935</v>
      </c>
      <c r="H83" s="45">
        <f t="shared" si="4"/>
        <v>961.99999999999977</v>
      </c>
      <c r="I83" s="46">
        <f t="shared" ref="I83:I88" si="11">+H83/H$82</f>
        <v>0.12396907216494851</v>
      </c>
    </row>
    <row r="84" spans="1:9" x14ac:dyDescent="0.5">
      <c r="A84" s="75" t="s">
        <v>28</v>
      </c>
      <c r="B84" s="75" t="s">
        <v>29</v>
      </c>
      <c r="C84" s="76" t="s">
        <v>911</v>
      </c>
      <c r="D84" s="16">
        <v>2628.0000000000005</v>
      </c>
      <c r="E84" s="17">
        <v>0.55466441536513356</v>
      </c>
      <c r="F84" s="16">
        <v>774.99999999999966</v>
      </c>
      <c r="G84" s="17">
        <v>0.25645268034414292</v>
      </c>
      <c r="H84" s="18">
        <f t="shared" si="4"/>
        <v>3403</v>
      </c>
      <c r="I84" s="19">
        <f t="shared" si="11"/>
        <v>0.43853092783505188</v>
      </c>
    </row>
    <row r="85" spans="1:9" x14ac:dyDescent="0.5">
      <c r="A85" s="73" t="s">
        <v>28</v>
      </c>
      <c r="B85" s="73" t="s">
        <v>29</v>
      </c>
      <c r="C85" s="74" t="s">
        <v>912</v>
      </c>
      <c r="D85" s="52">
        <v>1457.0000000000002</v>
      </c>
      <c r="E85" s="53">
        <v>0.30751371886872131</v>
      </c>
      <c r="F85" s="52">
        <v>1722.9999999999986</v>
      </c>
      <c r="G85" s="53">
        <v>0.57015221707478458</v>
      </c>
      <c r="H85" s="45">
        <f t="shared" si="4"/>
        <v>3179.9999999999991</v>
      </c>
      <c r="I85" s="46">
        <f t="shared" si="11"/>
        <v>0.40979381443298984</v>
      </c>
    </row>
    <row r="86" spans="1:9" x14ac:dyDescent="0.5">
      <c r="A86" s="75" t="s">
        <v>28</v>
      </c>
      <c r="B86" s="75" t="s">
        <v>29</v>
      </c>
      <c r="C86" s="76" t="s">
        <v>913</v>
      </c>
      <c r="D86" s="16">
        <v>27.999999999999996</v>
      </c>
      <c r="E86" s="17">
        <v>5.9096665259603257E-3</v>
      </c>
      <c r="F86" s="16">
        <v>28</v>
      </c>
      <c r="G86" s="17">
        <v>9.2653871608206519E-3</v>
      </c>
      <c r="H86" s="18">
        <f t="shared" si="4"/>
        <v>56</v>
      </c>
      <c r="I86" s="19">
        <f t="shared" si="11"/>
        <v>7.2164948453608295E-3</v>
      </c>
    </row>
    <row r="87" spans="1:9" x14ac:dyDescent="0.5">
      <c r="A87" s="73" t="s">
        <v>28</v>
      </c>
      <c r="B87" s="73" t="s">
        <v>29</v>
      </c>
      <c r="C87" s="74" t="s">
        <v>914</v>
      </c>
      <c r="D87" s="52">
        <v>64</v>
      </c>
      <c r="E87" s="53">
        <v>1.3507809202195031E-2</v>
      </c>
      <c r="F87" s="52">
        <v>94</v>
      </c>
      <c r="G87" s="53">
        <v>3.1105228325612185E-2</v>
      </c>
      <c r="H87" s="45">
        <f t="shared" si="4"/>
        <v>158</v>
      </c>
      <c r="I87" s="46">
        <f t="shared" si="11"/>
        <v>2.0360824742268056E-2</v>
      </c>
    </row>
    <row r="88" spans="1:9" x14ac:dyDescent="0.5">
      <c r="A88" s="75" t="s">
        <v>28</v>
      </c>
      <c r="B88" s="75" t="s">
        <v>29</v>
      </c>
      <c r="C88" s="76" t="s">
        <v>915</v>
      </c>
      <c r="D88" s="16">
        <v>1</v>
      </c>
      <c r="E88" s="17">
        <v>2.1105951878429735E-4</v>
      </c>
      <c r="F88" s="16"/>
      <c r="G88" s="17">
        <v>0</v>
      </c>
      <c r="H88" s="18">
        <f t="shared" si="4"/>
        <v>1</v>
      </c>
      <c r="I88" s="19">
        <f t="shared" si="11"/>
        <v>1.2886597938144338E-4</v>
      </c>
    </row>
    <row r="89" spans="1:9" x14ac:dyDescent="0.5">
      <c r="A89" s="71" t="s">
        <v>30</v>
      </c>
      <c r="B89" s="71" t="s">
        <v>31</v>
      </c>
      <c r="C89" s="72" t="s">
        <v>728</v>
      </c>
      <c r="D89" s="12">
        <v>83215.000000000087</v>
      </c>
      <c r="E89" s="13">
        <v>1</v>
      </c>
      <c r="F89" s="12">
        <v>28204.000000000004</v>
      </c>
      <c r="G89" s="13">
        <v>1</v>
      </c>
      <c r="H89" s="12">
        <f t="shared" si="4"/>
        <v>111419.00000000009</v>
      </c>
      <c r="I89" s="13">
        <f>+H89/H$89</f>
        <v>1</v>
      </c>
    </row>
    <row r="90" spans="1:9" x14ac:dyDescent="0.5">
      <c r="A90" s="73" t="s">
        <v>30</v>
      </c>
      <c r="B90" s="73" t="s">
        <v>31</v>
      </c>
      <c r="C90" s="74" t="s">
        <v>910</v>
      </c>
      <c r="D90" s="52">
        <v>37440.000000000095</v>
      </c>
      <c r="E90" s="53">
        <v>0.44991888481643999</v>
      </c>
      <c r="F90" s="52">
        <v>13491.99999999998</v>
      </c>
      <c r="G90" s="53">
        <v>0.47837186214721245</v>
      </c>
      <c r="H90" s="45">
        <f t="shared" si="4"/>
        <v>50932.000000000073</v>
      </c>
      <c r="I90" s="46">
        <f t="shared" ref="I90:I95" si="12">+H90/H$89</f>
        <v>0.45712131683106144</v>
      </c>
    </row>
    <row r="91" spans="1:9" x14ac:dyDescent="0.5">
      <c r="A91" s="75" t="s">
        <v>30</v>
      </c>
      <c r="B91" s="75" t="s">
        <v>31</v>
      </c>
      <c r="C91" s="76" t="s">
        <v>911</v>
      </c>
      <c r="D91" s="16">
        <v>34601.000000000007</v>
      </c>
      <c r="E91" s="17">
        <v>0.41580243946403861</v>
      </c>
      <c r="F91" s="16">
        <v>7589.0000000000018</v>
      </c>
      <c r="G91" s="17">
        <v>0.26907530846688416</v>
      </c>
      <c r="H91" s="18">
        <f t="shared" si="4"/>
        <v>42190.000000000007</v>
      </c>
      <c r="I91" s="19">
        <f t="shared" si="12"/>
        <v>0.37866073111408266</v>
      </c>
    </row>
    <row r="92" spans="1:9" x14ac:dyDescent="0.5">
      <c r="A92" s="73" t="s">
        <v>30</v>
      </c>
      <c r="B92" s="73" t="s">
        <v>31</v>
      </c>
      <c r="C92" s="74" t="s">
        <v>912</v>
      </c>
      <c r="D92" s="52">
        <v>8344.9999999999909</v>
      </c>
      <c r="E92" s="53">
        <v>0.10028240100943318</v>
      </c>
      <c r="F92" s="52">
        <v>5385.9999999999945</v>
      </c>
      <c r="G92" s="53">
        <v>0.19096582045099963</v>
      </c>
      <c r="H92" s="45">
        <f t="shared" si="4"/>
        <v>13730.999999999985</v>
      </c>
      <c r="I92" s="46">
        <f t="shared" si="12"/>
        <v>0.12323750886294056</v>
      </c>
    </row>
    <row r="93" spans="1:9" x14ac:dyDescent="0.5">
      <c r="A93" s="75" t="s">
        <v>30</v>
      </c>
      <c r="B93" s="75" t="s">
        <v>31</v>
      </c>
      <c r="C93" s="76" t="s">
        <v>913</v>
      </c>
      <c r="D93" s="16">
        <v>2021.9999999999986</v>
      </c>
      <c r="E93" s="17">
        <v>2.4298503875503173E-2</v>
      </c>
      <c r="F93" s="16">
        <v>1180</v>
      </c>
      <c r="G93" s="17">
        <v>4.1838037157849943E-2</v>
      </c>
      <c r="H93" s="18">
        <f t="shared" ref="H93:H156" si="13">+D93+F93</f>
        <v>3201.9999999999986</v>
      </c>
      <c r="I93" s="19">
        <f t="shared" si="12"/>
        <v>2.8738365987847639E-2</v>
      </c>
    </row>
    <row r="94" spans="1:9" x14ac:dyDescent="0.5">
      <c r="A94" s="73" t="s">
        <v>30</v>
      </c>
      <c r="B94" s="73" t="s">
        <v>31</v>
      </c>
      <c r="C94" s="74" t="s">
        <v>914</v>
      </c>
      <c r="D94" s="52">
        <v>681.00000000000034</v>
      </c>
      <c r="E94" s="53">
        <v>8.1836207414528583E-3</v>
      </c>
      <c r="F94" s="52">
        <v>499.99999999999983</v>
      </c>
      <c r="G94" s="53">
        <v>1.772798184654658E-2</v>
      </c>
      <c r="H94" s="45">
        <f t="shared" si="13"/>
        <v>1181.0000000000002</v>
      </c>
      <c r="I94" s="46">
        <f t="shared" si="12"/>
        <v>1.0599628429621512E-2</v>
      </c>
    </row>
    <row r="95" spans="1:9" x14ac:dyDescent="0.5">
      <c r="A95" s="75" t="s">
        <v>30</v>
      </c>
      <c r="B95" s="75" t="s">
        <v>31</v>
      </c>
      <c r="C95" s="76" t="s">
        <v>915</v>
      </c>
      <c r="D95" s="16">
        <v>126</v>
      </c>
      <c r="E95" s="17">
        <v>1.5141500931322464E-3</v>
      </c>
      <c r="F95" s="16">
        <v>57.000000000000014</v>
      </c>
      <c r="G95" s="17">
        <v>2.0209899305063113E-3</v>
      </c>
      <c r="H95" s="18">
        <f t="shared" si="13"/>
        <v>183</v>
      </c>
      <c r="I95" s="19">
        <f t="shared" si="12"/>
        <v>1.6424487744460088E-3</v>
      </c>
    </row>
    <row r="96" spans="1:9" x14ac:dyDescent="0.5">
      <c r="A96" s="71" t="s">
        <v>32</v>
      </c>
      <c r="B96" s="71" t="s">
        <v>33</v>
      </c>
      <c r="C96" s="72" t="s">
        <v>728</v>
      </c>
      <c r="D96" s="12">
        <v>1349.0000000000009</v>
      </c>
      <c r="E96" s="13">
        <v>1</v>
      </c>
      <c r="F96" s="12">
        <v>1565.9999999999986</v>
      </c>
      <c r="G96" s="13">
        <v>1</v>
      </c>
      <c r="H96" s="12">
        <f t="shared" si="13"/>
        <v>2914.9999999999995</v>
      </c>
      <c r="I96" s="13">
        <f>+H96/H$96</f>
        <v>1</v>
      </c>
    </row>
    <row r="97" spans="1:9" x14ac:dyDescent="0.5">
      <c r="A97" s="73" t="s">
        <v>32</v>
      </c>
      <c r="B97" s="73" t="s">
        <v>33</v>
      </c>
      <c r="C97" s="74" t="s">
        <v>910</v>
      </c>
      <c r="D97" s="52">
        <v>188.99999999999994</v>
      </c>
      <c r="E97" s="53">
        <v>0.14010378057820594</v>
      </c>
      <c r="F97" s="52">
        <v>162.00000000000003</v>
      </c>
      <c r="G97" s="53">
        <v>0.10344827586206908</v>
      </c>
      <c r="H97" s="45">
        <f t="shared" si="13"/>
        <v>351</v>
      </c>
      <c r="I97" s="46">
        <f t="shared" ref="I97:I101" si="14">+H97/H$96</f>
        <v>0.12041166380789024</v>
      </c>
    </row>
    <row r="98" spans="1:9" x14ac:dyDescent="0.5">
      <c r="A98" s="75" t="s">
        <v>32</v>
      </c>
      <c r="B98" s="75" t="s">
        <v>33</v>
      </c>
      <c r="C98" s="76" t="s">
        <v>911</v>
      </c>
      <c r="D98" s="16">
        <v>354.99999999999994</v>
      </c>
      <c r="E98" s="17">
        <v>0.26315789473684187</v>
      </c>
      <c r="F98" s="16">
        <v>440.99999999999989</v>
      </c>
      <c r="G98" s="17">
        <v>0.28160919540229901</v>
      </c>
      <c r="H98" s="18">
        <f t="shared" si="13"/>
        <v>795.99999999999977</v>
      </c>
      <c r="I98" s="19">
        <f t="shared" si="14"/>
        <v>0.27307032590051455</v>
      </c>
    </row>
    <row r="99" spans="1:9" x14ac:dyDescent="0.5">
      <c r="A99" s="73" t="s">
        <v>32</v>
      </c>
      <c r="B99" s="73" t="s">
        <v>33</v>
      </c>
      <c r="C99" s="74" t="s">
        <v>912</v>
      </c>
      <c r="D99" s="52">
        <v>688.99999999999989</v>
      </c>
      <c r="E99" s="53">
        <v>0.51074870274277195</v>
      </c>
      <c r="F99" s="52">
        <v>864.00000000000068</v>
      </c>
      <c r="G99" s="53">
        <v>0.55172413793103536</v>
      </c>
      <c r="H99" s="45">
        <f t="shared" si="13"/>
        <v>1553.0000000000005</v>
      </c>
      <c r="I99" s="46">
        <f t="shared" si="14"/>
        <v>0.53276157804459712</v>
      </c>
    </row>
    <row r="100" spans="1:9" x14ac:dyDescent="0.5">
      <c r="A100" s="75" t="s">
        <v>32</v>
      </c>
      <c r="B100" s="75" t="s">
        <v>33</v>
      </c>
      <c r="C100" s="76" t="s">
        <v>913</v>
      </c>
      <c r="D100" s="16">
        <v>48.999999999999993</v>
      </c>
      <c r="E100" s="17">
        <v>3.6323202372127474E-2</v>
      </c>
      <c r="F100" s="16">
        <v>41</v>
      </c>
      <c r="G100" s="17">
        <v>2.6181353767560686E-2</v>
      </c>
      <c r="H100" s="18">
        <f t="shared" si="13"/>
        <v>90</v>
      </c>
      <c r="I100" s="19">
        <f t="shared" si="14"/>
        <v>3.0874785591766728E-2</v>
      </c>
    </row>
    <row r="101" spans="1:9" x14ac:dyDescent="0.5">
      <c r="A101" s="73" t="s">
        <v>32</v>
      </c>
      <c r="B101" s="73" t="s">
        <v>33</v>
      </c>
      <c r="C101" s="74" t="s">
        <v>914</v>
      </c>
      <c r="D101" s="52">
        <v>67</v>
      </c>
      <c r="E101" s="53">
        <v>4.9666419570051856E-2</v>
      </c>
      <c r="F101" s="52">
        <v>58</v>
      </c>
      <c r="G101" s="53">
        <v>3.703703703703707E-2</v>
      </c>
      <c r="H101" s="45">
        <f t="shared" si="13"/>
        <v>125</v>
      </c>
      <c r="I101" s="46">
        <f t="shared" si="14"/>
        <v>4.2881646655231566E-2</v>
      </c>
    </row>
    <row r="102" spans="1:9" x14ac:dyDescent="0.5">
      <c r="A102" s="71" t="s">
        <v>34</v>
      </c>
      <c r="B102" s="71" t="s">
        <v>35</v>
      </c>
      <c r="C102" s="72" t="s">
        <v>728</v>
      </c>
      <c r="D102" s="12">
        <v>15105.000000000022</v>
      </c>
      <c r="E102" s="13">
        <v>1</v>
      </c>
      <c r="F102" s="12">
        <v>15155.999999999971</v>
      </c>
      <c r="G102" s="13">
        <v>1</v>
      </c>
      <c r="H102" s="12">
        <f t="shared" si="13"/>
        <v>30260.999999999993</v>
      </c>
      <c r="I102" s="13">
        <f>+H102/H$102</f>
        <v>1</v>
      </c>
    </row>
    <row r="103" spans="1:9" x14ac:dyDescent="0.5">
      <c r="A103" s="73" t="s">
        <v>34</v>
      </c>
      <c r="B103" s="73" t="s">
        <v>35</v>
      </c>
      <c r="C103" s="74" t="s">
        <v>910</v>
      </c>
      <c r="D103" s="52">
        <v>6877.0000000000064</v>
      </c>
      <c r="E103" s="53">
        <v>0.45527970870572637</v>
      </c>
      <c r="F103" s="52">
        <v>6906.0000000000073</v>
      </c>
      <c r="G103" s="53">
        <v>0.45566112430720634</v>
      </c>
      <c r="H103" s="45">
        <f t="shared" si="13"/>
        <v>13783.000000000015</v>
      </c>
      <c r="I103" s="46">
        <f t="shared" ref="I103:I108" si="15">+H103/H$102</f>
        <v>0.45547073791348658</v>
      </c>
    </row>
    <row r="104" spans="1:9" x14ac:dyDescent="0.5">
      <c r="A104" s="75" t="s">
        <v>34</v>
      </c>
      <c r="B104" s="75" t="s">
        <v>35</v>
      </c>
      <c r="C104" s="76" t="s">
        <v>911</v>
      </c>
      <c r="D104" s="16">
        <v>5298.0000000000009</v>
      </c>
      <c r="E104" s="17">
        <v>0.35074478649453783</v>
      </c>
      <c r="F104" s="16">
        <v>4600.9999999999955</v>
      </c>
      <c r="G104" s="17">
        <v>0.30357614146212747</v>
      </c>
      <c r="H104" s="18">
        <f t="shared" si="13"/>
        <v>9898.9999999999964</v>
      </c>
      <c r="I104" s="19">
        <f t="shared" si="15"/>
        <v>0.3271207164336935</v>
      </c>
    </row>
    <row r="105" spans="1:9" x14ac:dyDescent="0.5">
      <c r="A105" s="73" t="s">
        <v>34</v>
      </c>
      <c r="B105" s="73" t="s">
        <v>35</v>
      </c>
      <c r="C105" s="74" t="s">
        <v>912</v>
      </c>
      <c r="D105" s="52">
        <v>1414.9999999999995</v>
      </c>
      <c r="E105" s="53">
        <v>9.3677590201919722E-2</v>
      </c>
      <c r="F105" s="52">
        <v>2840.9999999999982</v>
      </c>
      <c r="G105" s="53">
        <v>0.18745051464766452</v>
      </c>
      <c r="H105" s="45">
        <f t="shared" si="13"/>
        <v>4255.9999999999982</v>
      </c>
      <c r="I105" s="46">
        <f t="shared" si="15"/>
        <v>0.14064307194078185</v>
      </c>
    </row>
    <row r="106" spans="1:9" x14ac:dyDescent="0.5">
      <c r="A106" s="75" t="s">
        <v>34</v>
      </c>
      <c r="B106" s="75" t="s">
        <v>35</v>
      </c>
      <c r="C106" s="76" t="s">
        <v>913</v>
      </c>
      <c r="D106" s="16">
        <v>1136.0000000000005</v>
      </c>
      <c r="E106" s="17">
        <v>7.5206885137371657E-2</v>
      </c>
      <c r="F106" s="16">
        <v>515</v>
      </c>
      <c r="G106" s="17">
        <v>3.3979941937186661E-2</v>
      </c>
      <c r="H106" s="18">
        <f t="shared" si="13"/>
        <v>1651.0000000000005</v>
      </c>
      <c r="I106" s="19">
        <f t="shared" si="15"/>
        <v>5.4558672879283593E-2</v>
      </c>
    </row>
    <row r="107" spans="1:9" x14ac:dyDescent="0.5">
      <c r="A107" s="73" t="s">
        <v>34</v>
      </c>
      <c r="B107" s="73" t="s">
        <v>35</v>
      </c>
      <c r="C107" s="74" t="s">
        <v>914</v>
      </c>
      <c r="D107" s="52">
        <v>374</v>
      </c>
      <c r="E107" s="53">
        <v>2.4760013240648755E-2</v>
      </c>
      <c r="F107" s="52">
        <v>290.00000000000006</v>
      </c>
      <c r="G107" s="53">
        <v>1.9134336236474044E-2</v>
      </c>
      <c r="H107" s="45">
        <f t="shared" si="13"/>
        <v>664</v>
      </c>
      <c r="I107" s="46">
        <f t="shared" si="15"/>
        <v>2.1942434156174619E-2</v>
      </c>
    </row>
    <row r="108" spans="1:9" x14ac:dyDescent="0.5">
      <c r="A108" s="75" t="s">
        <v>34</v>
      </c>
      <c r="B108" s="75" t="s">
        <v>35</v>
      </c>
      <c r="C108" s="76" t="s">
        <v>915</v>
      </c>
      <c r="D108" s="16">
        <v>5</v>
      </c>
      <c r="E108" s="17">
        <v>3.3101621979476947E-4</v>
      </c>
      <c r="F108" s="16">
        <v>3</v>
      </c>
      <c r="G108" s="17">
        <v>1.9794140934283489E-4</v>
      </c>
      <c r="H108" s="18">
        <f t="shared" si="13"/>
        <v>8</v>
      </c>
      <c r="I108" s="19">
        <f t="shared" si="15"/>
        <v>2.6436667658041711E-4</v>
      </c>
    </row>
    <row r="109" spans="1:9" x14ac:dyDescent="0.5">
      <c r="A109" s="71" t="s">
        <v>36</v>
      </c>
      <c r="B109" s="71" t="s">
        <v>37</v>
      </c>
      <c r="C109" s="72" t="s">
        <v>728</v>
      </c>
      <c r="D109" s="12">
        <v>8783.9999999999873</v>
      </c>
      <c r="E109" s="13">
        <v>1</v>
      </c>
      <c r="F109" s="12">
        <v>7950</v>
      </c>
      <c r="G109" s="13">
        <v>1</v>
      </c>
      <c r="H109" s="12">
        <f t="shared" si="13"/>
        <v>16733.999999999985</v>
      </c>
      <c r="I109" s="13">
        <f>+H109/H$109</f>
        <v>1</v>
      </c>
    </row>
    <row r="110" spans="1:9" x14ac:dyDescent="0.5">
      <c r="A110" s="73" t="s">
        <v>36</v>
      </c>
      <c r="B110" s="73" t="s">
        <v>37</v>
      </c>
      <c r="C110" s="74" t="s">
        <v>910</v>
      </c>
      <c r="D110" s="52">
        <v>344.00000000000006</v>
      </c>
      <c r="E110" s="53">
        <v>3.9162112932604798E-2</v>
      </c>
      <c r="F110" s="52">
        <v>223.00000000000014</v>
      </c>
      <c r="G110" s="53">
        <v>2.8050314465408822E-2</v>
      </c>
      <c r="H110" s="45">
        <f t="shared" si="13"/>
        <v>567.00000000000023</v>
      </c>
      <c r="I110" s="46">
        <f t="shared" ref="I110:I115" si="16">+H110/H$109</f>
        <v>3.3883112226604561E-2</v>
      </c>
    </row>
    <row r="111" spans="1:9" x14ac:dyDescent="0.5">
      <c r="A111" s="75" t="s">
        <v>36</v>
      </c>
      <c r="B111" s="75" t="s">
        <v>37</v>
      </c>
      <c r="C111" s="76" t="s">
        <v>911</v>
      </c>
      <c r="D111" s="16">
        <v>720.00000000000011</v>
      </c>
      <c r="E111" s="17">
        <v>8.1967213114754231E-2</v>
      </c>
      <c r="F111" s="16">
        <v>15.000000000000004</v>
      </c>
      <c r="G111" s="17">
        <v>1.8867924528301891E-3</v>
      </c>
      <c r="H111" s="18">
        <f t="shared" si="13"/>
        <v>735.00000000000011</v>
      </c>
      <c r="I111" s="19">
        <f t="shared" si="16"/>
        <v>4.3922552886339235E-2</v>
      </c>
    </row>
    <row r="112" spans="1:9" x14ac:dyDescent="0.5">
      <c r="A112" s="73" t="s">
        <v>36</v>
      </c>
      <c r="B112" s="73" t="s">
        <v>37</v>
      </c>
      <c r="C112" s="74" t="s">
        <v>912</v>
      </c>
      <c r="D112" s="52">
        <v>6963.0000000000055</v>
      </c>
      <c r="E112" s="53">
        <v>0.79269125683060282</v>
      </c>
      <c r="F112" s="52">
        <v>6926.9999999999982</v>
      </c>
      <c r="G112" s="53">
        <v>0.87132075471698089</v>
      </c>
      <c r="H112" s="45">
        <f t="shared" si="13"/>
        <v>13890.000000000004</v>
      </c>
      <c r="I112" s="46">
        <f t="shared" si="16"/>
        <v>0.83004661168877825</v>
      </c>
    </row>
    <row r="113" spans="1:9" x14ac:dyDescent="0.5">
      <c r="A113" s="75" t="s">
        <v>36</v>
      </c>
      <c r="B113" s="75" t="s">
        <v>37</v>
      </c>
      <c r="C113" s="76" t="s">
        <v>913</v>
      </c>
      <c r="D113" s="16">
        <v>44.999999999999993</v>
      </c>
      <c r="E113" s="17">
        <v>5.1229508196721377E-3</v>
      </c>
      <c r="F113" s="16">
        <v>32.999999999999993</v>
      </c>
      <c r="G113" s="17">
        <v>4.1509433962264143E-3</v>
      </c>
      <c r="H113" s="18">
        <f t="shared" si="13"/>
        <v>77.999999999999986</v>
      </c>
      <c r="I113" s="19">
        <f t="shared" si="16"/>
        <v>4.6611688777339578E-3</v>
      </c>
    </row>
    <row r="114" spans="1:9" x14ac:dyDescent="0.5">
      <c r="A114" s="73" t="s">
        <v>36</v>
      </c>
      <c r="B114" s="73" t="s">
        <v>37</v>
      </c>
      <c r="C114" s="74" t="s">
        <v>914</v>
      </c>
      <c r="D114" s="52">
        <v>710.99999999999989</v>
      </c>
      <c r="E114" s="53">
        <v>8.0942622950819776E-2</v>
      </c>
      <c r="F114" s="52">
        <v>752.00000000000011</v>
      </c>
      <c r="G114" s="53">
        <v>9.4591194968553477E-2</v>
      </c>
      <c r="H114" s="45">
        <f t="shared" si="13"/>
        <v>1463</v>
      </c>
      <c r="I114" s="46">
        <f t="shared" si="16"/>
        <v>8.7426795745189509E-2</v>
      </c>
    </row>
    <row r="115" spans="1:9" x14ac:dyDescent="0.5">
      <c r="A115" s="75" t="s">
        <v>36</v>
      </c>
      <c r="B115" s="75" t="s">
        <v>37</v>
      </c>
      <c r="C115" s="76" t="s">
        <v>915</v>
      </c>
      <c r="D115" s="16">
        <v>1</v>
      </c>
      <c r="E115" s="17">
        <v>1.1384335154826974E-4</v>
      </c>
      <c r="F115" s="16"/>
      <c r="G115" s="17">
        <v>0</v>
      </c>
      <c r="H115" s="18">
        <f t="shared" si="13"/>
        <v>1</v>
      </c>
      <c r="I115" s="19">
        <f t="shared" si="16"/>
        <v>5.9758575355563573E-5</v>
      </c>
    </row>
    <row r="116" spans="1:9" x14ac:dyDescent="0.5">
      <c r="A116" s="71" t="s">
        <v>38</v>
      </c>
      <c r="B116" s="71" t="s">
        <v>39</v>
      </c>
      <c r="C116" s="72" t="s">
        <v>728</v>
      </c>
      <c r="D116" s="12">
        <v>49954.000000000087</v>
      </c>
      <c r="E116" s="13">
        <v>1</v>
      </c>
      <c r="F116" s="12">
        <v>20646.000000000004</v>
      </c>
      <c r="G116" s="13">
        <v>1</v>
      </c>
      <c r="H116" s="12">
        <f t="shared" si="13"/>
        <v>70600.000000000087</v>
      </c>
      <c r="I116" s="13">
        <f>+H116/H$116</f>
        <v>1</v>
      </c>
    </row>
    <row r="117" spans="1:9" x14ac:dyDescent="0.5">
      <c r="A117" s="73" t="s">
        <v>38</v>
      </c>
      <c r="B117" s="73" t="s">
        <v>39</v>
      </c>
      <c r="C117" s="74" t="s">
        <v>910</v>
      </c>
      <c r="D117" s="52">
        <v>8391.9999999999945</v>
      </c>
      <c r="E117" s="53">
        <v>0.16799455499059093</v>
      </c>
      <c r="F117" s="52">
        <v>3190.0000000000018</v>
      </c>
      <c r="G117" s="53">
        <v>0.15450934805773522</v>
      </c>
      <c r="H117" s="45">
        <f t="shared" si="13"/>
        <v>11581.999999999996</v>
      </c>
      <c r="I117" s="46">
        <f t="shared" ref="I117:I122" si="17">+H117/H$116</f>
        <v>0.16405099150141617</v>
      </c>
    </row>
    <row r="118" spans="1:9" x14ac:dyDescent="0.5">
      <c r="A118" s="75" t="s">
        <v>38</v>
      </c>
      <c r="B118" s="75" t="s">
        <v>39</v>
      </c>
      <c r="C118" s="76" t="s">
        <v>911</v>
      </c>
      <c r="D118" s="16">
        <v>18546.999999999993</v>
      </c>
      <c r="E118" s="17">
        <v>0.37128157905272774</v>
      </c>
      <c r="F118" s="16">
        <v>2166.9999999999977</v>
      </c>
      <c r="G118" s="17">
        <v>0.10495979850818546</v>
      </c>
      <c r="H118" s="18">
        <f t="shared" si="13"/>
        <v>20713.999999999989</v>
      </c>
      <c r="I118" s="19">
        <f t="shared" si="17"/>
        <v>0.29339943342776154</v>
      </c>
    </row>
    <row r="119" spans="1:9" x14ac:dyDescent="0.5">
      <c r="A119" s="73" t="s">
        <v>38</v>
      </c>
      <c r="B119" s="73" t="s">
        <v>39</v>
      </c>
      <c r="C119" s="74" t="s">
        <v>912</v>
      </c>
      <c r="D119" s="52">
        <v>22103.000000000004</v>
      </c>
      <c r="E119" s="53">
        <v>0.44246706970412708</v>
      </c>
      <c r="F119" s="52">
        <v>14409.000000000015</v>
      </c>
      <c r="G119" s="53">
        <v>0.6979075850043599</v>
      </c>
      <c r="H119" s="45">
        <f t="shared" si="13"/>
        <v>36512.000000000015</v>
      </c>
      <c r="I119" s="46">
        <f t="shared" si="17"/>
        <v>0.51716713881019782</v>
      </c>
    </row>
    <row r="120" spans="1:9" x14ac:dyDescent="0.5">
      <c r="A120" s="75" t="s">
        <v>38</v>
      </c>
      <c r="B120" s="75" t="s">
        <v>39</v>
      </c>
      <c r="C120" s="76" t="s">
        <v>913</v>
      </c>
      <c r="D120" s="16">
        <v>328</v>
      </c>
      <c r="E120" s="17">
        <v>6.5660407574968859E-3</v>
      </c>
      <c r="F120" s="16">
        <v>214.99999999999997</v>
      </c>
      <c r="G120" s="17">
        <v>1.0413639445897507E-2</v>
      </c>
      <c r="H120" s="18">
        <f t="shared" si="13"/>
        <v>543</v>
      </c>
      <c r="I120" s="19">
        <f t="shared" si="17"/>
        <v>7.6912181303116049E-3</v>
      </c>
    </row>
    <row r="121" spans="1:9" x14ac:dyDescent="0.5">
      <c r="A121" s="73" t="s">
        <v>38</v>
      </c>
      <c r="B121" s="73" t="s">
        <v>39</v>
      </c>
      <c r="C121" s="74" t="s">
        <v>914</v>
      </c>
      <c r="D121" s="52">
        <v>550.99999999999989</v>
      </c>
      <c r="E121" s="53">
        <v>1.1030147735917022E-2</v>
      </c>
      <c r="F121" s="52">
        <v>641.99999999999966</v>
      </c>
      <c r="G121" s="53">
        <v>3.1095611740773008E-2</v>
      </c>
      <c r="H121" s="45">
        <f t="shared" si="13"/>
        <v>1192.9999999999995</v>
      </c>
      <c r="I121" s="46">
        <f t="shared" si="17"/>
        <v>1.6898016997167111E-2</v>
      </c>
    </row>
    <row r="122" spans="1:9" x14ac:dyDescent="0.5">
      <c r="A122" s="75" t="s">
        <v>38</v>
      </c>
      <c r="B122" s="75" t="s">
        <v>39</v>
      </c>
      <c r="C122" s="76" t="s">
        <v>915</v>
      </c>
      <c r="D122" s="16">
        <v>33.000000000000007</v>
      </c>
      <c r="E122" s="17">
        <v>6.6060775913840634E-4</v>
      </c>
      <c r="F122" s="16">
        <v>23</v>
      </c>
      <c r="G122" s="17">
        <v>1.114017243049501E-3</v>
      </c>
      <c r="H122" s="18">
        <f t="shared" si="13"/>
        <v>56.000000000000007</v>
      </c>
      <c r="I122" s="19">
        <f t="shared" si="17"/>
        <v>7.9320113314447504E-4</v>
      </c>
    </row>
    <row r="123" spans="1:9" x14ac:dyDescent="0.5">
      <c r="A123" s="71" t="s">
        <v>40</v>
      </c>
      <c r="B123" s="71" t="s">
        <v>41</v>
      </c>
      <c r="C123" s="72" t="s">
        <v>728</v>
      </c>
      <c r="D123" s="12">
        <v>11856.999999999982</v>
      </c>
      <c r="E123" s="13">
        <v>1</v>
      </c>
      <c r="F123" s="12">
        <v>7144.9999999999973</v>
      </c>
      <c r="G123" s="13">
        <v>1</v>
      </c>
      <c r="H123" s="12">
        <f t="shared" si="13"/>
        <v>19001.999999999978</v>
      </c>
      <c r="I123" s="13">
        <f>+H123/H$123</f>
        <v>1</v>
      </c>
    </row>
    <row r="124" spans="1:9" x14ac:dyDescent="0.5">
      <c r="A124" s="73" t="s">
        <v>40</v>
      </c>
      <c r="B124" s="73" t="s">
        <v>41</v>
      </c>
      <c r="C124" s="74" t="s">
        <v>910</v>
      </c>
      <c r="D124" s="52">
        <v>5935.0000000000027</v>
      </c>
      <c r="E124" s="53">
        <v>0.50054819937589712</v>
      </c>
      <c r="F124" s="52">
        <v>3370</v>
      </c>
      <c r="G124" s="53">
        <v>0.47165850244926538</v>
      </c>
      <c r="H124" s="45">
        <f t="shared" si="13"/>
        <v>9305.0000000000036</v>
      </c>
      <c r="I124" s="46">
        <f t="shared" ref="I124:I128" si="18">+H124/H$123</f>
        <v>0.48968529628460239</v>
      </c>
    </row>
    <row r="125" spans="1:9" x14ac:dyDescent="0.5">
      <c r="A125" s="75" t="s">
        <v>40</v>
      </c>
      <c r="B125" s="75" t="s">
        <v>41</v>
      </c>
      <c r="C125" s="76" t="s">
        <v>911</v>
      </c>
      <c r="D125" s="16">
        <v>1527.0000000000007</v>
      </c>
      <c r="E125" s="17">
        <v>0.12878468415282138</v>
      </c>
      <c r="F125" s="16">
        <v>575</v>
      </c>
      <c r="G125" s="17">
        <v>8.0475857242827187E-2</v>
      </c>
      <c r="H125" s="18">
        <f t="shared" si="13"/>
        <v>2102.0000000000009</v>
      </c>
      <c r="I125" s="19">
        <f t="shared" si="18"/>
        <v>0.11061993474371136</v>
      </c>
    </row>
    <row r="126" spans="1:9" x14ac:dyDescent="0.5">
      <c r="A126" s="73" t="s">
        <v>40</v>
      </c>
      <c r="B126" s="73" t="s">
        <v>41</v>
      </c>
      <c r="C126" s="74" t="s">
        <v>912</v>
      </c>
      <c r="D126" s="52">
        <v>3289</v>
      </c>
      <c r="E126" s="53">
        <v>0.27738888420342456</v>
      </c>
      <c r="F126" s="52">
        <v>2500.0000000000009</v>
      </c>
      <c r="G126" s="53">
        <v>0.34989503149055312</v>
      </c>
      <c r="H126" s="45">
        <f t="shared" si="13"/>
        <v>5789.0000000000009</v>
      </c>
      <c r="I126" s="46">
        <f t="shared" si="18"/>
        <v>0.30465214187980255</v>
      </c>
    </row>
    <row r="127" spans="1:9" x14ac:dyDescent="0.5">
      <c r="A127" s="75" t="s">
        <v>40</v>
      </c>
      <c r="B127" s="75" t="s">
        <v>41</v>
      </c>
      <c r="C127" s="76" t="s">
        <v>913</v>
      </c>
      <c r="D127" s="16">
        <v>577</v>
      </c>
      <c r="E127" s="17">
        <v>4.8663236906468829E-2</v>
      </c>
      <c r="F127" s="16">
        <v>393.00000000000011</v>
      </c>
      <c r="G127" s="17">
        <v>5.5003498950314943E-2</v>
      </c>
      <c r="H127" s="18">
        <f t="shared" si="13"/>
        <v>970.00000000000011</v>
      </c>
      <c r="I127" s="19">
        <f t="shared" si="18"/>
        <v>5.1047258183349188E-2</v>
      </c>
    </row>
    <row r="128" spans="1:9" x14ac:dyDescent="0.5">
      <c r="A128" s="73" t="s">
        <v>40</v>
      </c>
      <c r="B128" s="73" t="s">
        <v>41</v>
      </c>
      <c r="C128" s="74" t="s">
        <v>914</v>
      </c>
      <c r="D128" s="52">
        <v>529</v>
      </c>
      <c r="E128" s="53">
        <v>4.4614995361389964E-2</v>
      </c>
      <c r="F128" s="52">
        <v>306.99999999999994</v>
      </c>
      <c r="G128" s="53">
        <v>4.2967109867039895E-2</v>
      </c>
      <c r="H128" s="45">
        <f t="shared" si="13"/>
        <v>836</v>
      </c>
      <c r="I128" s="46">
        <f t="shared" si="18"/>
        <v>4.3995368908535996E-2</v>
      </c>
    </row>
    <row r="129" spans="1:9" x14ac:dyDescent="0.5">
      <c r="A129" s="71" t="s">
        <v>42</v>
      </c>
      <c r="B129" s="71" t="s">
        <v>43</v>
      </c>
      <c r="C129" s="72" t="s">
        <v>728</v>
      </c>
      <c r="D129" s="12">
        <v>10147.000000000004</v>
      </c>
      <c r="E129" s="13">
        <v>1</v>
      </c>
      <c r="F129" s="12">
        <v>4446.0000000000045</v>
      </c>
      <c r="G129" s="13">
        <v>1</v>
      </c>
      <c r="H129" s="12">
        <f t="shared" si="13"/>
        <v>14593.000000000007</v>
      </c>
      <c r="I129" s="13">
        <f>+H129/H$129</f>
        <v>1</v>
      </c>
    </row>
    <row r="130" spans="1:9" x14ac:dyDescent="0.5">
      <c r="A130" s="73" t="s">
        <v>42</v>
      </c>
      <c r="B130" s="73" t="s">
        <v>43</v>
      </c>
      <c r="C130" s="74" t="s">
        <v>910</v>
      </c>
      <c r="D130" s="52">
        <v>1980.0000000000007</v>
      </c>
      <c r="E130" s="53">
        <v>0.19513156598009262</v>
      </c>
      <c r="F130" s="52">
        <v>932.99999999999989</v>
      </c>
      <c r="G130" s="53">
        <v>0.20985155195681485</v>
      </c>
      <c r="H130" s="45">
        <f t="shared" si="13"/>
        <v>2913.0000000000005</v>
      </c>
      <c r="I130" s="46">
        <f t="shared" ref="I130:I134" si="19">+H130/H$129</f>
        <v>0.19961625436853278</v>
      </c>
    </row>
    <row r="131" spans="1:9" x14ac:dyDescent="0.5">
      <c r="A131" s="75" t="s">
        <v>42</v>
      </c>
      <c r="B131" s="75" t="s">
        <v>43</v>
      </c>
      <c r="C131" s="76" t="s">
        <v>911</v>
      </c>
      <c r="D131" s="16">
        <v>6361.0000000000045</v>
      </c>
      <c r="E131" s="17">
        <v>0.62688479353503523</v>
      </c>
      <c r="F131" s="16">
        <v>2257.0000000000009</v>
      </c>
      <c r="G131" s="17">
        <v>0.50764732343679686</v>
      </c>
      <c r="H131" s="18">
        <f t="shared" si="13"/>
        <v>8618.0000000000055</v>
      </c>
      <c r="I131" s="19">
        <f t="shared" si="19"/>
        <v>0.59055711642568365</v>
      </c>
    </row>
    <row r="132" spans="1:9" x14ac:dyDescent="0.5">
      <c r="A132" s="73" t="s">
        <v>42</v>
      </c>
      <c r="B132" s="73" t="s">
        <v>43</v>
      </c>
      <c r="C132" s="74" t="s">
        <v>912</v>
      </c>
      <c r="D132" s="52">
        <v>1565.9999999999986</v>
      </c>
      <c r="E132" s="53">
        <v>0.15433132945698216</v>
      </c>
      <c r="F132" s="52">
        <v>1128.9999999999995</v>
      </c>
      <c r="G132" s="53">
        <v>0.25393612235717461</v>
      </c>
      <c r="H132" s="45">
        <f t="shared" si="13"/>
        <v>2694.9999999999982</v>
      </c>
      <c r="I132" s="46">
        <f t="shared" si="19"/>
        <v>0.18467758514356178</v>
      </c>
    </row>
    <row r="133" spans="1:9" x14ac:dyDescent="0.5">
      <c r="A133" s="75" t="s">
        <v>42</v>
      </c>
      <c r="B133" s="75" t="s">
        <v>43</v>
      </c>
      <c r="C133" s="76" t="s">
        <v>913</v>
      </c>
      <c r="D133" s="16">
        <v>189.00000000000003</v>
      </c>
      <c r="E133" s="17">
        <v>1.8626194934463384E-2</v>
      </c>
      <c r="F133" s="16">
        <v>80.999999999999986</v>
      </c>
      <c r="G133" s="17">
        <v>1.8218623481781354E-2</v>
      </c>
      <c r="H133" s="18">
        <f t="shared" si="13"/>
        <v>270</v>
      </c>
      <c r="I133" s="19">
        <f t="shared" si="19"/>
        <v>1.8502021517165755E-2</v>
      </c>
    </row>
    <row r="134" spans="1:9" x14ac:dyDescent="0.5">
      <c r="A134" s="73" t="s">
        <v>42</v>
      </c>
      <c r="B134" s="73" t="s">
        <v>43</v>
      </c>
      <c r="C134" s="74" t="s">
        <v>914</v>
      </c>
      <c r="D134" s="52">
        <v>51.000000000000021</v>
      </c>
      <c r="E134" s="53">
        <v>5.026116093426629E-3</v>
      </c>
      <c r="F134" s="52">
        <v>46</v>
      </c>
      <c r="G134" s="53">
        <v>1.0346378767431391E-2</v>
      </c>
      <c r="H134" s="45">
        <f t="shared" si="13"/>
        <v>97.000000000000028</v>
      </c>
      <c r="I134" s="46">
        <f t="shared" si="19"/>
        <v>6.6470225450558475E-3</v>
      </c>
    </row>
    <row r="135" spans="1:9" x14ac:dyDescent="0.5">
      <c r="A135" s="71" t="s">
        <v>44</v>
      </c>
      <c r="B135" s="71" t="s">
        <v>45</v>
      </c>
      <c r="C135" s="72" t="s">
        <v>728</v>
      </c>
      <c r="D135" s="12">
        <v>22915</v>
      </c>
      <c r="E135" s="13">
        <v>1</v>
      </c>
      <c r="F135" s="12">
        <v>22806.000000000018</v>
      </c>
      <c r="G135" s="13">
        <v>1</v>
      </c>
      <c r="H135" s="12">
        <f t="shared" si="13"/>
        <v>45721.000000000015</v>
      </c>
      <c r="I135" s="13">
        <f>+H135/H$135</f>
        <v>1</v>
      </c>
    </row>
    <row r="136" spans="1:9" x14ac:dyDescent="0.5">
      <c r="A136" s="73" t="s">
        <v>44</v>
      </c>
      <c r="B136" s="73" t="s">
        <v>45</v>
      </c>
      <c r="C136" s="74" t="s">
        <v>910</v>
      </c>
      <c r="D136" s="52">
        <v>7810.0000000000009</v>
      </c>
      <c r="E136" s="53">
        <v>0.34082478725725518</v>
      </c>
      <c r="F136" s="52">
        <v>6363.9999999999964</v>
      </c>
      <c r="G136" s="53">
        <v>0.27904937297202453</v>
      </c>
      <c r="H136" s="45">
        <f t="shared" si="13"/>
        <v>14173.999999999996</v>
      </c>
      <c r="I136" s="46">
        <f t="shared" ref="I136:I140" si="20">+H136/H$135</f>
        <v>0.31001071717591461</v>
      </c>
    </row>
    <row r="137" spans="1:9" x14ac:dyDescent="0.5">
      <c r="A137" s="75" t="s">
        <v>44</v>
      </c>
      <c r="B137" s="75" t="s">
        <v>45</v>
      </c>
      <c r="C137" s="76" t="s">
        <v>911</v>
      </c>
      <c r="D137" s="16">
        <v>7333</v>
      </c>
      <c r="E137" s="17">
        <v>0.32000872790748419</v>
      </c>
      <c r="F137" s="16">
        <v>2338.0000000000027</v>
      </c>
      <c r="G137" s="17">
        <v>0.10251688152240643</v>
      </c>
      <c r="H137" s="18">
        <f t="shared" si="13"/>
        <v>9671.0000000000036</v>
      </c>
      <c r="I137" s="19">
        <f t="shared" si="20"/>
        <v>0.21152205769777566</v>
      </c>
    </row>
    <row r="138" spans="1:9" x14ac:dyDescent="0.5">
      <c r="A138" s="73" t="s">
        <v>44</v>
      </c>
      <c r="B138" s="73" t="s">
        <v>45</v>
      </c>
      <c r="C138" s="74" t="s">
        <v>912</v>
      </c>
      <c r="D138" s="52">
        <v>7481.9999999999973</v>
      </c>
      <c r="E138" s="53">
        <v>0.32651101898319868</v>
      </c>
      <c r="F138" s="52">
        <v>13615.000000000007</v>
      </c>
      <c r="G138" s="53">
        <v>0.59699201964395321</v>
      </c>
      <c r="H138" s="45">
        <f t="shared" si="13"/>
        <v>21097.000000000004</v>
      </c>
      <c r="I138" s="46">
        <f t="shared" si="20"/>
        <v>0.46142910260055547</v>
      </c>
    </row>
    <row r="139" spans="1:9" x14ac:dyDescent="0.5">
      <c r="A139" s="75" t="s">
        <v>44</v>
      </c>
      <c r="B139" s="75" t="s">
        <v>45</v>
      </c>
      <c r="C139" s="76" t="s">
        <v>913</v>
      </c>
      <c r="D139" s="16">
        <v>225.00000000000006</v>
      </c>
      <c r="E139" s="17">
        <v>9.8188959197032539E-3</v>
      </c>
      <c r="F139" s="16">
        <v>279</v>
      </c>
      <c r="G139" s="17">
        <v>1.223362273086029E-2</v>
      </c>
      <c r="H139" s="18">
        <f t="shared" si="13"/>
        <v>504.00000000000006</v>
      </c>
      <c r="I139" s="19">
        <f t="shared" si="20"/>
        <v>1.10233809409243E-2</v>
      </c>
    </row>
    <row r="140" spans="1:9" x14ac:dyDescent="0.5">
      <c r="A140" s="73" t="s">
        <v>44</v>
      </c>
      <c r="B140" s="73" t="s">
        <v>45</v>
      </c>
      <c r="C140" s="74" t="s">
        <v>914</v>
      </c>
      <c r="D140" s="52">
        <v>65.000000000000014</v>
      </c>
      <c r="E140" s="53">
        <v>2.8365699323587177E-3</v>
      </c>
      <c r="F140" s="52">
        <v>210</v>
      </c>
      <c r="G140" s="53">
        <v>9.2081031307550566E-3</v>
      </c>
      <c r="H140" s="45">
        <f t="shared" si="13"/>
        <v>275</v>
      </c>
      <c r="I140" s="46">
        <f t="shared" si="20"/>
        <v>6.014741584829726E-3</v>
      </c>
    </row>
    <row r="141" spans="1:9" x14ac:dyDescent="0.5">
      <c r="A141" s="71" t="s">
        <v>46</v>
      </c>
      <c r="B141" s="71" t="s">
        <v>47</v>
      </c>
      <c r="C141" s="72" t="s">
        <v>728</v>
      </c>
      <c r="D141" s="12">
        <v>7796.0000000000155</v>
      </c>
      <c r="E141" s="13">
        <v>1</v>
      </c>
      <c r="F141" s="12">
        <v>5054.9999999999991</v>
      </c>
      <c r="G141" s="13">
        <v>1</v>
      </c>
      <c r="H141" s="12">
        <f t="shared" si="13"/>
        <v>12851.000000000015</v>
      </c>
      <c r="I141" s="13">
        <f>+H141/H$141</f>
        <v>1</v>
      </c>
    </row>
    <row r="142" spans="1:9" x14ac:dyDescent="0.5">
      <c r="A142" s="73" t="s">
        <v>46</v>
      </c>
      <c r="B142" s="73" t="s">
        <v>47</v>
      </c>
      <c r="C142" s="74" t="s">
        <v>910</v>
      </c>
      <c r="D142" s="52">
        <v>3197.0000000000014</v>
      </c>
      <c r="E142" s="53">
        <v>0.41008209338122048</v>
      </c>
      <c r="F142" s="52">
        <v>2048.9999999999995</v>
      </c>
      <c r="G142" s="53">
        <v>0.4053412462908012</v>
      </c>
      <c r="H142" s="45">
        <f t="shared" si="13"/>
        <v>5246.0000000000009</v>
      </c>
      <c r="I142" s="46">
        <f t="shared" ref="I142:I147" si="21">+H142/H$141</f>
        <v>0.40821725935724806</v>
      </c>
    </row>
    <row r="143" spans="1:9" x14ac:dyDescent="0.5">
      <c r="A143" s="75" t="s">
        <v>46</v>
      </c>
      <c r="B143" s="75" t="s">
        <v>47</v>
      </c>
      <c r="C143" s="76" t="s">
        <v>911</v>
      </c>
      <c r="D143" s="16">
        <v>3228.9999999999977</v>
      </c>
      <c r="E143" s="17">
        <v>0.41418676244227698</v>
      </c>
      <c r="F143" s="16">
        <v>1385.9999999999986</v>
      </c>
      <c r="G143" s="17">
        <v>0.27418397626112739</v>
      </c>
      <c r="H143" s="18">
        <f t="shared" si="13"/>
        <v>4614.9999999999964</v>
      </c>
      <c r="I143" s="19">
        <f t="shared" si="21"/>
        <v>0.35911602209944682</v>
      </c>
    </row>
    <row r="144" spans="1:9" x14ac:dyDescent="0.5">
      <c r="A144" s="73" t="s">
        <v>46</v>
      </c>
      <c r="B144" s="73" t="s">
        <v>47</v>
      </c>
      <c r="C144" s="74" t="s">
        <v>912</v>
      </c>
      <c r="D144" s="52">
        <v>748.00000000000057</v>
      </c>
      <c r="E144" s="53">
        <v>9.5946639302206135E-2</v>
      </c>
      <c r="F144" s="52">
        <v>1047.9999999999995</v>
      </c>
      <c r="G144" s="53">
        <v>0.20731948565776454</v>
      </c>
      <c r="H144" s="45">
        <f t="shared" si="13"/>
        <v>1796</v>
      </c>
      <c r="I144" s="46">
        <f t="shared" si="21"/>
        <v>0.13975566103805134</v>
      </c>
    </row>
    <row r="145" spans="1:9" x14ac:dyDescent="0.5">
      <c r="A145" s="75" t="s">
        <v>46</v>
      </c>
      <c r="B145" s="75" t="s">
        <v>47</v>
      </c>
      <c r="C145" s="76" t="s">
        <v>913</v>
      </c>
      <c r="D145" s="16">
        <v>489.00000000000006</v>
      </c>
      <c r="E145" s="17">
        <v>6.2724474089276436E-2</v>
      </c>
      <c r="F145" s="16">
        <v>444.00000000000023</v>
      </c>
      <c r="G145" s="17">
        <v>8.7833827893175134E-2</v>
      </c>
      <c r="H145" s="18">
        <f t="shared" si="13"/>
        <v>933.00000000000023</v>
      </c>
      <c r="I145" s="19">
        <f t="shared" si="21"/>
        <v>7.2601353980234942E-2</v>
      </c>
    </row>
    <row r="146" spans="1:9" x14ac:dyDescent="0.5">
      <c r="A146" s="73" t="s">
        <v>46</v>
      </c>
      <c r="B146" s="73" t="s">
        <v>47</v>
      </c>
      <c r="C146" s="74" t="s">
        <v>914</v>
      </c>
      <c r="D146" s="52">
        <v>117.00000000000003</v>
      </c>
      <c r="E146" s="53">
        <v>1.5007696254489455E-2</v>
      </c>
      <c r="F146" s="52">
        <v>112.00000000000001</v>
      </c>
      <c r="G146" s="53">
        <v>2.2156280909990115E-2</v>
      </c>
      <c r="H146" s="45">
        <f t="shared" si="13"/>
        <v>229.00000000000006</v>
      </c>
      <c r="I146" s="46">
        <f t="shared" si="21"/>
        <v>1.7819624931911898E-2</v>
      </c>
    </row>
    <row r="147" spans="1:9" x14ac:dyDescent="0.5">
      <c r="A147" s="75" t="s">
        <v>46</v>
      </c>
      <c r="B147" s="75" t="s">
        <v>47</v>
      </c>
      <c r="C147" s="76" t="s">
        <v>915</v>
      </c>
      <c r="D147" s="16">
        <v>16.000000000000004</v>
      </c>
      <c r="E147" s="17">
        <v>2.0523345305284726E-3</v>
      </c>
      <c r="F147" s="16">
        <v>16</v>
      </c>
      <c r="G147" s="17">
        <v>3.1651829871414449E-3</v>
      </c>
      <c r="H147" s="18">
        <f t="shared" si="13"/>
        <v>32</v>
      </c>
      <c r="I147" s="19">
        <f t="shared" si="21"/>
        <v>2.4900785931055922E-3</v>
      </c>
    </row>
    <row r="148" spans="1:9" x14ac:dyDescent="0.5">
      <c r="A148" s="71" t="s">
        <v>48</v>
      </c>
      <c r="B148" s="71" t="s">
        <v>49</v>
      </c>
      <c r="C148" s="72" t="s">
        <v>728</v>
      </c>
      <c r="D148" s="12">
        <v>8932.0000000000127</v>
      </c>
      <c r="E148" s="13">
        <v>1</v>
      </c>
      <c r="F148" s="12">
        <v>5245</v>
      </c>
      <c r="G148" s="13">
        <v>1</v>
      </c>
      <c r="H148" s="12">
        <f t="shared" si="13"/>
        <v>14177.000000000013</v>
      </c>
      <c r="I148" s="13">
        <f>+H148/H$148</f>
        <v>1</v>
      </c>
    </row>
    <row r="149" spans="1:9" x14ac:dyDescent="0.5">
      <c r="A149" s="73" t="s">
        <v>48</v>
      </c>
      <c r="B149" s="73" t="s">
        <v>49</v>
      </c>
      <c r="C149" s="74" t="s">
        <v>910</v>
      </c>
      <c r="D149" s="52">
        <v>3892.0000000000027</v>
      </c>
      <c r="E149" s="53">
        <v>0.43573667711598707</v>
      </c>
      <c r="F149" s="52">
        <v>2414.0000000000018</v>
      </c>
      <c r="G149" s="53">
        <v>0.46024785510009569</v>
      </c>
      <c r="H149" s="45">
        <f t="shared" si="13"/>
        <v>6306.0000000000045</v>
      </c>
      <c r="I149" s="46">
        <f t="shared" ref="I149:I154" si="22">+H149/H$148</f>
        <v>0.44480496578965922</v>
      </c>
    </row>
    <row r="150" spans="1:9" x14ac:dyDescent="0.5">
      <c r="A150" s="75" t="s">
        <v>48</v>
      </c>
      <c r="B150" s="75" t="s">
        <v>49</v>
      </c>
      <c r="C150" s="76" t="s">
        <v>911</v>
      </c>
      <c r="D150" s="16">
        <v>3654.0000000000005</v>
      </c>
      <c r="E150" s="17">
        <v>0.40909090909090856</v>
      </c>
      <c r="F150" s="16">
        <v>1325.0000000000005</v>
      </c>
      <c r="G150" s="17">
        <v>0.25262154432793144</v>
      </c>
      <c r="H150" s="18">
        <f t="shared" si="13"/>
        <v>4979.0000000000009</v>
      </c>
      <c r="I150" s="19">
        <f t="shared" si="22"/>
        <v>0.35120265218311325</v>
      </c>
    </row>
    <row r="151" spans="1:9" x14ac:dyDescent="0.5">
      <c r="A151" s="73" t="s">
        <v>48</v>
      </c>
      <c r="B151" s="73" t="s">
        <v>49</v>
      </c>
      <c r="C151" s="74" t="s">
        <v>912</v>
      </c>
      <c r="D151" s="52">
        <v>638.00000000000023</v>
      </c>
      <c r="E151" s="53">
        <v>7.1428571428571355E-2</v>
      </c>
      <c r="F151" s="52">
        <v>894.00000000000011</v>
      </c>
      <c r="G151" s="53">
        <v>0.17044804575786465</v>
      </c>
      <c r="H151" s="45">
        <f t="shared" si="13"/>
        <v>1532.0000000000005</v>
      </c>
      <c r="I151" s="46">
        <f t="shared" si="22"/>
        <v>0.10806235451788102</v>
      </c>
    </row>
    <row r="152" spans="1:9" x14ac:dyDescent="0.5">
      <c r="A152" s="75" t="s">
        <v>48</v>
      </c>
      <c r="B152" s="75" t="s">
        <v>49</v>
      </c>
      <c r="C152" s="76" t="s">
        <v>913</v>
      </c>
      <c r="D152" s="16">
        <v>452.00000000000006</v>
      </c>
      <c r="E152" s="17">
        <v>5.0604567845947093E-2</v>
      </c>
      <c r="F152" s="16">
        <v>309</v>
      </c>
      <c r="G152" s="17">
        <v>5.8913250714966642E-2</v>
      </c>
      <c r="H152" s="18">
        <f t="shared" si="13"/>
        <v>761</v>
      </c>
      <c r="I152" s="19">
        <f t="shared" si="22"/>
        <v>5.3678493334273776E-2</v>
      </c>
    </row>
    <row r="153" spans="1:9" x14ac:dyDescent="0.5">
      <c r="A153" s="73" t="s">
        <v>48</v>
      </c>
      <c r="B153" s="73" t="s">
        <v>49</v>
      </c>
      <c r="C153" s="74" t="s">
        <v>914</v>
      </c>
      <c r="D153" s="52">
        <v>203</v>
      </c>
      <c r="E153" s="53">
        <v>2.2727272727272693E-2</v>
      </c>
      <c r="F153" s="52">
        <v>197.00000000000003</v>
      </c>
      <c r="G153" s="53">
        <v>3.7559580552907534E-2</v>
      </c>
      <c r="H153" s="45">
        <f t="shared" si="13"/>
        <v>400</v>
      </c>
      <c r="I153" s="46">
        <f t="shared" si="22"/>
        <v>2.821471397333707E-2</v>
      </c>
    </row>
    <row r="154" spans="1:9" x14ac:dyDescent="0.5">
      <c r="A154" s="75" t="s">
        <v>48</v>
      </c>
      <c r="B154" s="75" t="s">
        <v>49</v>
      </c>
      <c r="C154" s="76" t="s">
        <v>915</v>
      </c>
      <c r="D154" s="16">
        <v>93.000000000000028</v>
      </c>
      <c r="E154" s="17">
        <v>1.0412001791312124E-2</v>
      </c>
      <c r="F154" s="16">
        <v>106.00000000000003</v>
      </c>
      <c r="G154" s="17">
        <v>2.0209723546234515E-2</v>
      </c>
      <c r="H154" s="18">
        <f t="shared" si="13"/>
        <v>199.00000000000006</v>
      </c>
      <c r="I154" s="19">
        <f t="shared" si="22"/>
        <v>1.4036820201735196E-2</v>
      </c>
    </row>
    <row r="155" spans="1:9" x14ac:dyDescent="0.5">
      <c r="A155" s="71" t="s">
        <v>50</v>
      </c>
      <c r="B155" s="71" t="s">
        <v>51</v>
      </c>
      <c r="C155" s="72" t="s">
        <v>728</v>
      </c>
      <c r="D155" s="12">
        <v>23731.999999999956</v>
      </c>
      <c r="E155" s="13">
        <v>1</v>
      </c>
      <c r="F155" s="12">
        <v>14329.999999999973</v>
      </c>
      <c r="G155" s="13">
        <v>1</v>
      </c>
      <c r="H155" s="12">
        <f t="shared" si="13"/>
        <v>38061.999999999927</v>
      </c>
      <c r="I155" s="13">
        <f>+H155/H$155</f>
        <v>1</v>
      </c>
    </row>
    <row r="156" spans="1:9" x14ac:dyDescent="0.5">
      <c r="A156" s="73" t="s">
        <v>50</v>
      </c>
      <c r="B156" s="73" t="s">
        <v>51</v>
      </c>
      <c r="C156" s="74" t="s">
        <v>910</v>
      </c>
      <c r="D156" s="52">
        <v>10372.000000000002</v>
      </c>
      <c r="E156" s="53">
        <v>0.4370470251137713</v>
      </c>
      <c r="F156" s="52">
        <v>6525.0000000000027</v>
      </c>
      <c r="G156" s="53">
        <v>0.45533845080251323</v>
      </c>
      <c r="H156" s="45">
        <f t="shared" si="13"/>
        <v>16897.000000000004</v>
      </c>
      <c r="I156" s="46">
        <f t="shared" ref="I156:I160" si="23">+H156/H$155</f>
        <v>0.44393358205033989</v>
      </c>
    </row>
    <row r="157" spans="1:9" x14ac:dyDescent="0.5">
      <c r="A157" s="75" t="s">
        <v>50</v>
      </c>
      <c r="B157" s="75" t="s">
        <v>51</v>
      </c>
      <c r="C157" s="76" t="s">
        <v>911</v>
      </c>
      <c r="D157" s="16">
        <v>9200</v>
      </c>
      <c r="E157" s="17">
        <v>0.38766222821506896</v>
      </c>
      <c r="F157" s="16">
        <v>3352.0000000000018</v>
      </c>
      <c r="G157" s="17">
        <v>0.23391486392184282</v>
      </c>
      <c r="H157" s="18">
        <f t="shared" ref="H157:H210" si="24">+D157+F157</f>
        <v>12552.000000000002</v>
      </c>
      <c r="I157" s="19">
        <f t="shared" si="23"/>
        <v>0.32977773107035957</v>
      </c>
    </row>
    <row r="158" spans="1:9" x14ac:dyDescent="0.5">
      <c r="A158" s="73" t="s">
        <v>50</v>
      </c>
      <c r="B158" s="73" t="s">
        <v>51</v>
      </c>
      <c r="C158" s="74" t="s">
        <v>912</v>
      </c>
      <c r="D158" s="52">
        <v>3369.0000000000041</v>
      </c>
      <c r="E158" s="53">
        <v>0.14196022248440968</v>
      </c>
      <c r="F158" s="52">
        <v>3445</v>
      </c>
      <c r="G158" s="53">
        <v>0.24040474528960268</v>
      </c>
      <c r="H158" s="45">
        <f t="shared" si="24"/>
        <v>6814.0000000000036</v>
      </c>
      <c r="I158" s="46">
        <f t="shared" si="23"/>
        <v>0.17902369817665958</v>
      </c>
    </row>
    <row r="159" spans="1:9" x14ac:dyDescent="0.5">
      <c r="A159" s="75" t="s">
        <v>50</v>
      </c>
      <c r="B159" s="75" t="s">
        <v>51</v>
      </c>
      <c r="C159" s="76" t="s">
        <v>913</v>
      </c>
      <c r="D159" s="16">
        <v>615.99999999999977</v>
      </c>
      <c r="E159" s="17">
        <v>2.5956514410922001E-2</v>
      </c>
      <c r="F159" s="16">
        <v>753.00000000000034</v>
      </c>
      <c r="G159" s="17">
        <v>5.2547103977669346E-2</v>
      </c>
      <c r="H159" s="18">
        <f t="shared" si="24"/>
        <v>1369</v>
      </c>
      <c r="I159" s="19">
        <f t="shared" si="23"/>
        <v>3.596763175870954E-2</v>
      </c>
    </row>
    <row r="160" spans="1:9" x14ac:dyDescent="0.5">
      <c r="A160" s="73" t="s">
        <v>50</v>
      </c>
      <c r="B160" s="73" t="s">
        <v>51</v>
      </c>
      <c r="C160" s="74" t="s">
        <v>914</v>
      </c>
      <c r="D160" s="52">
        <v>175</v>
      </c>
      <c r="E160" s="53">
        <v>7.3740097758301162E-3</v>
      </c>
      <c r="F160" s="52">
        <v>254.99999999999994</v>
      </c>
      <c r="G160" s="53">
        <v>1.779483600837407E-2</v>
      </c>
      <c r="H160" s="45">
        <f t="shared" si="24"/>
        <v>429.99999999999994</v>
      </c>
      <c r="I160" s="46">
        <f t="shared" si="23"/>
        <v>1.1297356943933603E-2</v>
      </c>
    </row>
    <row r="161" spans="1:9" x14ac:dyDescent="0.5">
      <c r="A161" s="71" t="s">
        <v>52</v>
      </c>
      <c r="B161" s="71" t="s">
        <v>53</v>
      </c>
      <c r="C161" s="72" t="s">
        <v>728</v>
      </c>
      <c r="D161" s="12">
        <v>13708.999999999996</v>
      </c>
      <c r="E161" s="13">
        <v>1</v>
      </c>
      <c r="F161" s="12">
        <v>4843.9999999999936</v>
      </c>
      <c r="G161" s="13">
        <v>1</v>
      </c>
      <c r="H161" s="12">
        <f t="shared" si="24"/>
        <v>18552.999999999989</v>
      </c>
      <c r="I161" s="13">
        <f>+H161/H$161</f>
        <v>1</v>
      </c>
    </row>
    <row r="162" spans="1:9" x14ac:dyDescent="0.5">
      <c r="A162" s="73" t="s">
        <v>52</v>
      </c>
      <c r="B162" s="73" t="s">
        <v>53</v>
      </c>
      <c r="C162" s="74" t="s">
        <v>910</v>
      </c>
      <c r="D162" s="52">
        <v>3867.9999999999986</v>
      </c>
      <c r="E162" s="53">
        <v>0.28215041213801151</v>
      </c>
      <c r="F162" s="52">
        <v>1071.0000000000007</v>
      </c>
      <c r="G162" s="53">
        <v>0.22109826589595419</v>
      </c>
      <c r="H162" s="45">
        <f t="shared" si="24"/>
        <v>4938.9999999999991</v>
      </c>
      <c r="I162" s="46">
        <f t="shared" ref="I162:I166" si="25">+H162/H$161</f>
        <v>0.26621031639088027</v>
      </c>
    </row>
    <row r="163" spans="1:9" x14ac:dyDescent="0.5">
      <c r="A163" s="75" t="s">
        <v>52</v>
      </c>
      <c r="B163" s="75" t="s">
        <v>53</v>
      </c>
      <c r="C163" s="76" t="s">
        <v>911</v>
      </c>
      <c r="D163" s="16">
        <v>4571.9999999999991</v>
      </c>
      <c r="E163" s="17">
        <v>0.33350353782186887</v>
      </c>
      <c r="F163" s="16">
        <v>314.00000000000006</v>
      </c>
      <c r="G163" s="17">
        <v>6.4822460776218102E-2</v>
      </c>
      <c r="H163" s="18">
        <f t="shared" si="24"/>
        <v>4885.9999999999991</v>
      </c>
      <c r="I163" s="19">
        <f t="shared" si="25"/>
        <v>0.26335363553064206</v>
      </c>
    </row>
    <row r="164" spans="1:9" x14ac:dyDescent="0.5">
      <c r="A164" s="73" t="s">
        <v>52</v>
      </c>
      <c r="B164" s="73" t="s">
        <v>53</v>
      </c>
      <c r="C164" s="74" t="s">
        <v>912</v>
      </c>
      <c r="D164" s="52">
        <v>4956.0000000000009</v>
      </c>
      <c r="E164" s="53">
        <v>0.36151433364942753</v>
      </c>
      <c r="F164" s="52">
        <v>3206.9999999999986</v>
      </c>
      <c r="G164" s="53">
        <v>0.66205615194054557</v>
      </c>
      <c r="H164" s="45">
        <f t="shared" si="24"/>
        <v>8163</v>
      </c>
      <c r="I164" s="46">
        <f t="shared" si="25"/>
        <v>0.43998275211556109</v>
      </c>
    </row>
    <row r="165" spans="1:9" x14ac:dyDescent="0.5">
      <c r="A165" s="75" t="s">
        <v>52</v>
      </c>
      <c r="B165" s="75" t="s">
        <v>53</v>
      </c>
      <c r="C165" s="76" t="s">
        <v>913</v>
      </c>
      <c r="D165" s="16">
        <v>45.000000000000007</v>
      </c>
      <c r="E165" s="17">
        <v>3.2825151360420181E-3</v>
      </c>
      <c r="F165" s="16">
        <v>40</v>
      </c>
      <c r="G165" s="17">
        <v>8.2576383154417936E-3</v>
      </c>
      <c r="H165" s="18">
        <f t="shared" si="24"/>
        <v>85</v>
      </c>
      <c r="I165" s="19">
        <f t="shared" si="25"/>
        <v>4.5814693041556645E-3</v>
      </c>
    </row>
    <row r="166" spans="1:9" x14ac:dyDescent="0.5">
      <c r="A166" s="73" t="s">
        <v>52</v>
      </c>
      <c r="B166" s="73" t="s">
        <v>53</v>
      </c>
      <c r="C166" s="74" t="s">
        <v>914</v>
      </c>
      <c r="D166" s="52">
        <v>268</v>
      </c>
      <c r="E166" s="53">
        <v>1.9549201254650234E-2</v>
      </c>
      <c r="F166" s="52">
        <v>211.99999999999994</v>
      </c>
      <c r="G166" s="53">
        <v>4.3765483071841499E-2</v>
      </c>
      <c r="H166" s="45">
        <f t="shared" si="24"/>
        <v>479.99999999999994</v>
      </c>
      <c r="I166" s="46">
        <f t="shared" si="25"/>
        <v>2.58718266587614E-2</v>
      </c>
    </row>
    <row r="167" spans="1:9" x14ac:dyDescent="0.5">
      <c r="A167" s="71" t="s">
        <v>54</v>
      </c>
      <c r="B167" s="71" t="s">
        <v>55</v>
      </c>
      <c r="C167" s="72" t="s">
        <v>728</v>
      </c>
      <c r="D167" s="12">
        <v>11048.999999999985</v>
      </c>
      <c r="E167" s="13">
        <v>1</v>
      </c>
      <c r="F167" s="12">
        <v>6399.0000000000045</v>
      </c>
      <c r="G167" s="13">
        <v>1</v>
      </c>
      <c r="H167" s="12">
        <f t="shared" si="24"/>
        <v>17447.999999999989</v>
      </c>
      <c r="I167" s="13">
        <f>+H167/H$167</f>
        <v>1</v>
      </c>
    </row>
    <row r="168" spans="1:9" x14ac:dyDescent="0.5">
      <c r="A168" s="73" t="s">
        <v>54</v>
      </c>
      <c r="B168" s="73" t="s">
        <v>55</v>
      </c>
      <c r="C168" s="74" t="s">
        <v>910</v>
      </c>
      <c r="D168" s="52">
        <v>5690.9999999999936</v>
      </c>
      <c r="E168" s="53">
        <v>0.51506923703502594</v>
      </c>
      <c r="F168" s="52">
        <v>3236.0000000000027</v>
      </c>
      <c r="G168" s="53">
        <v>0.50570401625253958</v>
      </c>
      <c r="H168" s="45">
        <f t="shared" si="24"/>
        <v>8926.9999999999964</v>
      </c>
      <c r="I168" s="46">
        <f t="shared" ref="I168:I173" si="26">+H168/H$167</f>
        <v>0.51163457129757006</v>
      </c>
    </row>
    <row r="169" spans="1:9" x14ac:dyDescent="0.5">
      <c r="A169" s="75" t="s">
        <v>54</v>
      </c>
      <c r="B169" s="75" t="s">
        <v>55</v>
      </c>
      <c r="C169" s="76" t="s">
        <v>911</v>
      </c>
      <c r="D169" s="16">
        <v>2448.0000000000014</v>
      </c>
      <c r="E169" s="17">
        <v>0.22155851208254179</v>
      </c>
      <c r="F169" s="16">
        <v>754</v>
      </c>
      <c r="G169" s="17">
        <v>0.11783091107985615</v>
      </c>
      <c r="H169" s="18">
        <f t="shared" si="24"/>
        <v>3202.0000000000014</v>
      </c>
      <c r="I169" s="19">
        <f t="shared" si="26"/>
        <v>0.18351673544245778</v>
      </c>
    </row>
    <row r="170" spans="1:9" x14ac:dyDescent="0.5">
      <c r="A170" s="73" t="s">
        <v>54</v>
      </c>
      <c r="B170" s="73" t="s">
        <v>55</v>
      </c>
      <c r="C170" s="74" t="s">
        <v>912</v>
      </c>
      <c r="D170" s="52">
        <v>1938</v>
      </c>
      <c r="E170" s="53">
        <v>0.17540048873201214</v>
      </c>
      <c r="F170" s="52">
        <v>1716.9999999999986</v>
      </c>
      <c r="G170" s="53">
        <v>0.26832317549617085</v>
      </c>
      <c r="H170" s="45">
        <f t="shared" si="24"/>
        <v>3654.9999999999986</v>
      </c>
      <c r="I170" s="46">
        <f t="shared" si="26"/>
        <v>0.20947959651535997</v>
      </c>
    </row>
    <row r="171" spans="1:9" x14ac:dyDescent="0.5">
      <c r="A171" s="75" t="s">
        <v>54</v>
      </c>
      <c r="B171" s="75" t="s">
        <v>55</v>
      </c>
      <c r="C171" s="76" t="s">
        <v>913</v>
      </c>
      <c r="D171" s="16">
        <v>743.00000000000011</v>
      </c>
      <c r="E171" s="17">
        <v>6.7245904606751838E-2</v>
      </c>
      <c r="F171" s="16">
        <v>454.99999999999989</v>
      </c>
      <c r="G171" s="17">
        <v>7.1104860134395931E-2</v>
      </c>
      <c r="H171" s="18">
        <f t="shared" si="24"/>
        <v>1198</v>
      </c>
      <c r="I171" s="19">
        <f t="shared" si="26"/>
        <v>6.8661164603392985E-2</v>
      </c>
    </row>
    <row r="172" spans="1:9" x14ac:dyDescent="0.5">
      <c r="A172" s="73" t="s">
        <v>54</v>
      </c>
      <c r="B172" s="73" t="s">
        <v>55</v>
      </c>
      <c r="C172" s="74" t="s">
        <v>914</v>
      </c>
      <c r="D172" s="52">
        <v>223</v>
      </c>
      <c r="E172" s="53">
        <v>2.0182821974839379E-2</v>
      </c>
      <c r="F172" s="52">
        <v>235</v>
      </c>
      <c r="G172" s="53">
        <v>3.6724488201281422E-2</v>
      </c>
      <c r="H172" s="45">
        <f t="shared" si="24"/>
        <v>458</v>
      </c>
      <c r="I172" s="46">
        <f t="shared" si="26"/>
        <v>2.6249426868409004E-2</v>
      </c>
    </row>
    <row r="173" spans="1:9" x14ac:dyDescent="0.5">
      <c r="A173" s="75" t="s">
        <v>54</v>
      </c>
      <c r="B173" s="75" t="s">
        <v>55</v>
      </c>
      <c r="C173" s="76" t="s">
        <v>915</v>
      </c>
      <c r="D173" s="16">
        <v>6</v>
      </c>
      <c r="E173" s="17">
        <v>5.430355688297591E-4</v>
      </c>
      <c r="F173" s="16">
        <v>2</v>
      </c>
      <c r="G173" s="17">
        <v>3.1254883575558659E-4</v>
      </c>
      <c r="H173" s="18">
        <f t="shared" si="24"/>
        <v>8</v>
      </c>
      <c r="I173" s="19">
        <f t="shared" si="26"/>
        <v>4.5850527281063763E-4</v>
      </c>
    </row>
    <row r="174" spans="1:9" x14ac:dyDescent="0.5">
      <c r="A174" s="71" t="s">
        <v>56</v>
      </c>
      <c r="B174" s="71" t="s">
        <v>57</v>
      </c>
      <c r="C174" s="72" t="s">
        <v>728</v>
      </c>
      <c r="D174" s="12">
        <v>148214.00000000012</v>
      </c>
      <c r="E174" s="13">
        <v>1</v>
      </c>
      <c r="F174" s="12">
        <v>44660.999999999825</v>
      </c>
      <c r="G174" s="13">
        <v>1</v>
      </c>
      <c r="H174" s="12">
        <f t="shared" si="24"/>
        <v>192874.99999999994</v>
      </c>
      <c r="I174" s="13">
        <f>+H174/H$174</f>
        <v>1</v>
      </c>
    </row>
    <row r="175" spans="1:9" x14ac:dyDescent="0.5">
      <c r="A175" s="73" t="s">
        <v>56</v>
      </c>
      <c r="B175" s="73" t="s">
        <v>57</v>
      </c>
      <c r="C175" s="74" t="s">
        <v>910</v>
      </c>
      <c r="D175" s="52">
        <v>41162.000000000036</v>
      </c>
      <c r="E175" s="53">
        <v>0.27772005343624762</v>
      </c>
      <c r="F175" s="52">
        <v>11598.000000000022</v>
      </c>
      <c r="G175" s="53">
        <v>0.25968966212131539</v>
      </c>
      <c r="H175" s="45">
        <f t="shared" si="24"/>
        <v>52760.000000000058</v>
      </c>
      <c r="I175" s="46">
        <f t="shared" ref="I175:I180" si="27">+H175/H$174</f>
        <v>0.2735450421257295</v>
      </c>
    </row>
    <row r="176" spans="1:9" x14ac:dyDescent="0.5">
      <c r="A176" s="75" t="s">
        <v>56</v>
      </c>
      <c r="B176" s="75" t="s">
        <v>57</v>
      </c>
      <c r="C176" s="76" t="s">
        <v>911</v>
      </c>
      <c r="D176" s="16">
        <v>86503.000000000131</v>
      </c>
      <c r="E176" s="17">
        <v>0.58363582387628743</v>
      </c>
      <c r="F176" s="16">
        <v>18081.000000000018</v>
      </c>
      <c r="G176" s="17">
        <v>0.404849869013235</v>
      </c>
      <c r="H176" s="18">
        <f t="shared" si="24"/>
        <v>104584.00000000015</v>
      </c>
      <c r="I176" s="19">
        <f t="shared" si="27"/>
        <v>0.54223720025923616</v>
      </c>
    </row>
    <row r="177" spans="1:9" x14ac:dyDescent="0.5">
      <c r="A177" s="73" t="s">
        <v>56</v>
      </c>
      <c r="B177" s="73" t="s">
        <v>57</v>
      </c>
      <c r="C177" s="74" t="s">
        <v>912</v>
      </c>
      <c r="D177" s="52">
        <v>14751.000000000033</v>
      </c>
      <c r="E177" s="53">
        <v>9.9525011132551716E-2</v>
      </c>
      <c r="F177" s="52">
        <v>13734</v>
      </c>
      <c r="G177" s="53">
        <v>0.30751662524350226</v>
      </c>
      <c r="H177" s="45">
        <f t="shared" si="24"/>
        <v>28485.000000000033</v>
      </c>
      <c r="I177" s="46">
        <f t="shared" si="27"/>
        <v>0.14768632534024648</v>
      </c>
    </row>
    <row r="178" spans="1:9" x14ac:dyDescent="0.5">
      <c r="A178" s="75" t="s">
        <v>56</v>
      </c>
      <c r="B178" s="75" t="s">
        <v>57</v>
      </c>
      <c r="C178" s="76" t="s">
        <v>913</v>
      </c>
      <c r="D178" s="16">
        <v>3117.0000000000036</v>
      </c>
      <c r="E178" s="17">
        <v>2.1030401986317095E-2</v>
      </c>
      <c r="F178" s="16">
        <v>911.99999999999966</v>
      </c>
      <c r="G178" s="17">
        <v>2.0420501108349639E-2</v>
      </c>
      <c r="H178" s="18">
        <f t="shared" si="24"/>
        <v>4029.0000000000032</v>
      </c>
      <c r="I178" s="19">
        <f t="shared" si="27"/>
        <v>2.0889176928062241E-2</v>
      </c>
    </row>
    <row r="179" spans="1:9" x14ac:dyDescent="0.5">
      <c r="A179" s="73" t="s">
        <v>56</v>
      </c>
      <c r="B179" s="73" t="s">
        <v>57</v>
      </c>
      <c r="C179" s="74" t="s">
        <v>914</v>
      </c>
      <c r="D179" s="52">
        <v>2585.9999999999995</v>
      </c>
      <c r="E179" s="53">
        <v>1.7447744477579699E-2</v>
      </c>
      <c r="F179" s="52">
        <v>285.99999999999994</v>
      </c>
      <c r="G179" s="53">
        <v>6.4037974966973657E-3</v>
      </c>
      <c r="H179" s="45">
        <f t="shared" si="24"/>
        <v>2871.9999999999995</v>
      </c>
      <c r="I179" s="46">
        <f t="shared" si="27"/>
        <v>1.4890473104342192E-2</v>
      </c>
    </row>
    <row r="180" spans="1:9" x14ac:dyDescent="0.5">
      <c r="A180" s="75" t="s">
        <v>56</v>
      </c>
      <c r="B180" s="75" t="s">
        <v>57</v>
      </c>
      <c r="C180" s="76" t="s">
        <v>915</v>
      </c>
      <c r="D180" s="16">
        <v>95.000000000000028</v>
      </c>
      <c r="E180" s="17">
        <v>6.4096509101704271E-4</v>
      </c>
      <c r="F180" s="16">
        <v>49.999999999999993</v>
      </c>
      <c r="G180" s="17">
        <v>1.119545016905134E-3</v>
      </c>
      <c r="H180" s="18">
        <f t="shared" si="24"/>
        <v>145.00000000000003</v>
      </c>
      <c r="I180" s="19">
        <f t="shared" si="27"/>
        <v>7.5178224238496474E-4</v>
      </c>
    </row>
    <row r="181" spans="1:9" x14ac:dyDescent="0.5">
      <c r="A181" s="71" t="s">
        <v>58</v>
      </c>
      <c r="B181" s="71" t="s">
        <v>59</v>
      </c>
      <c r="C181" s="72" t="s">
        <v>728</v>
      </c>
      <c r="D181" s="12">
        <v>285.00000000000011</v>
      </c>
      <c r="E181" s="13">
        <v>1</v>
      </c>
      <c r="F181" s="12">
        <v>563.00000000000011</v>
      </c>
      <c r="G181" s="13">
        <v>1</v>
      </c>
      <c r="H181" s="12">
        <f t="shared" si="24"/>
        <v>848.00000000000023</v>
      </c>
      <c r="I181" s="13">
        <f>+H181/H$181</f>
        <v>1</v>
      </c>
    </row>
    <row r="182" spans="1:9" x14ac:dyDescent="0.5">
      <c r="A182" s="73" t="s">
        <v>58</v>
      </c>
      <c r="B182" s="73" t="s">
        <v>59</v>
      </c>
      <c r="C182" s="74" t="s">
        <v>910</v>
      </c>
      <c r="D182" s="52">
        <v>100.99999999999999</v>
      </c>
      <c r="E182" s="53">
        <v>0.35438596491228053</v>
      </c>
      <c r="F182" s="52">
        <v>127.00000000000001</v>
      </c>
      <c r="G182" s="53">
        <v>0.2255772646536412</v>
      </c>
      <c r="H182" s="45">
        <f t="shared" si="24"/>
        <v>228</v>
      </c>
      <c r="I182" s="46">
        <f t="shared" ref="I182:I186" si="28">+H182/H$181</f>
        <v>0.26886792452830183</v>
      </c>
    </row>
    <row r="183" spans="1:9" x14ac:dyDescent="0.5">
      <c r="A183" s="75" t="s">
        <v>58</v>
      </c>
      <c r="B183" s="75" t="s">
        <v>59</v>
      </c>
      <c r="C183" s="76" t="s">
        <v>911</v>
      </c>
      <c r="D183" s="16">
        <v>46.000000000000007</v>
      </c>
      <c r="E183" s="17">
        <v>0.1614035087719298</v>
      </c>
      <c r="F183" s="16">
        <v>110.99999999999999</v>
      </c>
      <c r="G183" s="17">
        <v>0.19715808170515092</v>
      </c>
      <c r="H183" s="18">
        <f t="shared" si="24"/>
        <v>157</v>
      </c>
      <c r="I183" s="19">
        <f t="shared" si="28"/>
        <v>0.18514150943396221</v>
      </c>
    </row>
    <row r="184" spans="1:9" x14ac:dyDescent="0.5">
      <c r="A184" s="73" t="s">
        <v>58</v>
      </c>
      <c r="B184" s="73" t="s">
        <v>59</v>
      </c>
      <c r="C184" s="74" t="s">
        <v>912</v>
      </c>
      <c r="D184" s="52">
        <v>124.99999999999999</v>
      </c>
      <c r="E184" s="53">
        <v>0.43859649122806993</v>
      </c>
      <c r="F184" s="52">
        <v>311</v>
      </c>
      <c r="G184" s="53">
        <v>0.5523978685612787</v>
      </c>
      <c r="H184" s="45">
        <f t="shared" si="24"/>
        <v>436</v>
      </c>
      <c r="I184" s="46">
        <f t="shared" si="28"/>
        <v>0.51415094339622625</v>
      </c>
    </row>
    <row r="185" spans="1:9" x14ac:dyDescent="0.5">
      <c r="A185" s="75" t="s">
        <v>58</v>
      </c>
      <c r="B185" s="75" t="s">
        <v>59</v>
      </c>
      <c r="C185" s="76" t="s">
        <v>913</v>
      </c>
      <c r="D185" s="16">
        <v>2</v>
      </c>
      <c r="E185" s="17">
        <v>7.0175438596491203E-3</v>
      </c>
      <c r="F185" s="16">
        <v>3</v>
      </c>
      <c r="G185" s="17">
        <v>5.3285968028419176E-3</v>
      </c>
      <c r="H185" s="18">
        <f t="shared" si="24"/>
        <v>5</v>
      </c>
      <c r="I185" s="19">
        <f t="shared" si="28"/>
        <v>5.8962264150943383E-3</v>
      </c>
    </row>
    <row r="186" spans="1:9" x14ac:dyDescent="0.5">
      <c r="A186" s="73" t="s">
        <v>58</v>
      </c>
      <c r="B186" s="73" t="s">
        <v>59</v>
      </c>
      <c r="C186" s="74" t="s">
        <v>914</v>
      </c>
      <c r="D186" s="52">
        <v>11</v>
      </c>
      <c r="E186" s="53">
        <v>3.8596491228070157E-2</v>
      </c>
      <c r="F186" s="52">
        <v>11</v>
      </c>
      <c r="G186" s="53">
        <v>1.9538188277087028E-2</v>
      </c>
      <c r="H186" s="45">
        <f t="shared" si="24"/>
        <v>22</v>
      </c>
      <c r="I186" s="46">
        <f t="shared" si="28"/>
        <v>2.5943396226415089E-2</v>
      </c>
    </row>
    <row r="187" spans="1:9" x14ac:dyDescent="0.5">
      <c r="A187" s="71" t="s">
        <v>60</v>
      </c>
      <c r="B187" s="71" t="s">
        <v>61</v>
      </c>
      <c r="C187" s="72" t="s">
        <v>728</v>
      </c>
      <c r="D187" s="12">
        <v>6090.0000000000027</v>
      </c>
      <c r="E187" s="13">
        <v>1</v>
      </c>
      <c r="F187" s="12">
        <v>3555.0000000000045</v>
      </c>
      <c r="G187" s="13">
        <v>1</v>
      </c>
      <c r="H187" s="12">
        <f t="shared" si="24"/>
        <v>9645.0000000000073</v>
      </c>
      <c r="I187" s="13">
        <f>+H187/H$187</f>
        <v>1</v>
      </c>
    </row>
    <row r="188" spans="1:9" x14ac:dyDescent="0.5">
      <c r="A188" s="73" t="s">
        <v>60</v>
      </c>
      <c r="B188" s="73" t="s">
        <v>61</v>
      </c>
      <c r="C188" s="74" t="s">
        <v>910</v>
      </c>
      <c r="D188" s="52">
        <v>2282.0000000000005</v>
      </c>
      <c r="E188" s="53">
        <v>0.37471264367816082</v>
      </c>
      <c r="F188" s="52">
        <v>1203.0000000000005</v>
      </c>
      <c r="G188" s="53">
        <v>0.33839662447257352</v>
      </c>
      <c r="H188" s="45">
        <f t="shared" si="24"/>
        <v>3485.0000000000009</v>
      </c>
      <c r="I188" s="46">
        <f t="shared" ref="I188:I192" si="29">+H188/H$187</f>
        <v>0.36132711249351979</v>
      </c>
    </row>
    <row r="189" spans="1:9" x14ac:dyDescent="0.5">
      <c r="A189" s="75" t="s">
        <v>60</v>
      </c>
      <c r="B189" s="75" t="s">
        <v>61</v>
      </c>
      <c r="C189" s="76" t="s">
        <v>911</v>
      </c>
      <c r="D189" s="16">
        <v>49.000000000000014</v>
      </c>
      <c r="E189" s="17">
        <v>8.045977011494251E-3</v>
      </c>
      <c r="F189" s="16">
        <v>12</v>
      </c>
      <c r="G189" s="17">
        <v>3.3755274261603337E-3</v>
      </c>
      <c r="H189" s="18">
        <f t="shared" si="24"/>
        <v>61.000000000000014</v>
      </c>
      <c r="I189" s="19">
        <f t="shared" si="29"/>
        <v>6.3245204769310495E-3</v>
      </c>
    </row>
    <row r="190" spans="1:9" x14ac:dyDescent="0.5">
      <c r="A190" s="73" t="s">
        <v>60</v>
      </c>
      <c r="B190" s="73" t="s">
        <v>61</v>
      </c>
      <c r="C190" s="74" t="s">
        <v>912</v>
      </c>
      <c r="D190" s="52">
        <v>2932.9999999999995</v>
      </c>
      <c r="E190" s="53">
        <v>0.48160919540229857</v>
      </c>
      <c r="F190" s="52">
        <v>1888.9999999999995</v>
      </c>
      <c r="G190" s="53">
        <v>0.53136427566807232</v>
      </c>
      <c r="H190" s="45">
        <f t="shared" si="24"/>
        <v>4821.9999999999991</v>
      </c>
      <c r="I190" s="46">
        <f t="shared" si="29"/>
        <v>0.49994815966822143</v>
      </c>
    </row>
    <row r="191" spans="1:9" x14ac:dyDescent="0.5">
      <c r="A191" s="75" t="s">
        <v>60</v>
      </c>
      <c r="B191" s="75" t="s">
        <v>61</v>
      </c>
      <c r="C191" s="76" t="s">
        <v>913</v>
      </c>
      <c r="D191" s="16">
        <v>450.99999999999977</v>
      </c>
      <c r="E191" s="17">
        <v>7.4055829228242956E-2</v>
      </c>
      <c r="F191" s="16">
        <v>248</v>
      </c>
      <c r="G191" s="17">
        <v>6.9760900140646884E-2</v>
      </c>
      <c r="H191" s="18">
        <f t="shared" si="24"/>
        <v>698.99999999999977</v>
      </c>
      <c r="I191" s="19">
        <f t="shared" si="29"/>
        <v>7.24727838258164E-2</v>
      </c>
    </row>
    <row r="192" spans="1:9" x14ac:dyDescent="0.5">
      <c r="A192" s="73" t="s">
        <v>60</v>
      </c>
      <c r="B192" s="73" t="s">
        <v>61</v>
      </c>
      <c r="C192" s="74" t="s">
        <v>914</v>
      </c>
      <c r="D192" s="52">
        <v>375</v>
      </c>
      <c r="E192" s="53">
        <v>6.1576354679802929E-2</v>
      </c>
      <c r="F192" s="52">
        <v>202.99999999999994</v>
      </c>
      <c r="G192" s="53">
        <v>5.710267229254562E-2</v>
      </c>
      <c r="H192" s="45">
        <f t="shared" si="24"/>
        <v>578</v>
      </c>
      <c r="I192" s="46">
        <f t="shared" si="29"/>
        <v>5.9927423535510581E-2</v>
      </c>
    </row>
    <row r="193" spans="1:9" x14ac:dyDescent="0.5">
      <c r="A193" s="71" t="s">
        <v>62</v>
      </c>
      <c r="B193" s="71" t="s">
        <v>63</v>
      </c>
      <c r="C193" s="72" t="s">
        <v>728</v>
      </c>
      <c r="D193" s="12">
        <v>3843.9999999999968</v>
      </c>
      <c r="E193" s="13">
        <v>1</v>
      </c>
      <c r="F193" s="12">
        <v>2348.9999999999982</v>
      </c>
      <c r="G193" s="13">
        <v>1</v>
      </c>
      <c r="H193" s="12">
        <f t="shared" si="24"/>
        <v>6192.9999999999945</v>
      </c>
      <c r="I193" s="13">
        <f>+H193/H$193</f>
        <v>1</v>
      </c>
    </row>
    <row r="194" spans="1:9" x14ac:dyDescent="0.5">
      <c r="A194" s="73" t="s">
        <v>62</v>
      </c>
      <c r="B194" s="73" t="s">
        <v>63</v>
      </c>
      <c r="C194" s="74" t="s">
        <v>910</v>
      </c>
      <c r="D194" s="52">
        <v>1151</v>
      </c>
      <c r="E194" s="53">
        <v>0.29942767950052052</v>
      </c>
      <c r="F194" s="52">
        <v>546.00000000000023</v>
      </c>
      <c r="G194" s="53">
        <v>0.23243933588761206</v>
      </c>
      <c r="H194" s="45">
        <f t="shared" si="24"/>
        <v>1697.0000000000002</v>
      </c>
      <c r="I194" s="46">
        <f t="shared" ref="I194:I198" si="30">+H194/H$193</f>
        <v>0.27401905377038621</v>
      </c>
    </row>
    <row r="195" spans="1:9" x14ac:dyDescent="0.5">
      <c r="A195" s="75" t="s">
        <v>62</v>
      </c>
      <c r="B195" s="75" t="s">
        <v>63</v>
      </c>
      <c r="C195" s="76" t="s">
        <v>911</v>
      </c>
      <c r="D195" s="16">
        <v>188.99999999999994</v>
      </c>
      <c r="E195" s="17">
        <v>4.9167533818938632E-2</v>
      </c>
      <c r="F195" s="16">
        <v>43.000000000000007</v>
      </c>
      <c r="G195" s="17">
        <v>1.830566198382292E-2</v>
      </c>
      <c r="H195" s="18">
        <f t="shared" si="24"/>
        <v>231.99999999999994</v>
      </c>
      <c r="I195" s="19">
        <f t="shared" si="30"/>
        <v>3.7461650250282599E-2</v>
      </c>
    </row>
    <row r="196" spans="1:9" x14ac:dyDescent="0.5">
      <c r="A196" s="73" t="s">
        <v>62</v>
      </c>
      <c r="B196" s="73" t="s">
        <v>63</v>
      </c>
      <c r="C196" s="74" t="s">
        <v>912</v>
      </c>
      <c r="D196" s="52">
        <v>1901.9999999999993</v>
      </c>
      <c r="E196" s="53">
        <v>0.4947970863683665</v>
      </c>
      <c r="F196" s="52">
        <v>1297.9999999999995</v>
      </c>
      <c r="G196" s="53">
        <v>0.55257556406981723</v>
      </c>
      <c r="H196" s="45">
        <f t="shared" si="24"/>
        <v>3199.9999999999991</v>
      </c>
      <c r="I196" s="46">
        <f t="shared" si="30"/>
        <v>0.51671241724527728</v>
      </c>
    </row>
    <row r="197" spans="1:9" x14ac:dyDescent="0.5">
      <c r="A197" s="75" t="s">
        <v>62</v>
      </c>
      <c r="B197" s="75" t="s">
        <v>63</v>
      </c>
      <c r="C197" s="76" t="s">
        <v>913</v>
      </c>
      <c r="D197" s="16">
        <v>217.99999999999994</v>
      </c>
      <c r="E197" s="17">
        <v>5.6711758584807523E-2</v>
      </c>
      <c r="F197" s="16">
        <v>161.00000000000003</v>
      </c>
      <c r="G197" s="17">
        <v>6.8539804171988142E-2</v>
      </c>
      <c r="H197" s="18">
        <f t="shared" si="24"/>
        <v>379</v>
      </c>
      <c r="I197" s="19">
        <f t="shared" si="30"/>
        <v>6.1198126917487543E-2</v>
      </c>
    </row>
    <row r="198" spans="1:9" x14ac:dyDescent="0.5">
      <c r="A198" s="73" t="s">
        <v>62</v>
      </c>
      <c r="B198" s="73" t="s">
        <v>63</v>
      </c>
      <c r="C198" s="74" t="s">
        <v>914</v>
      </c>
      <c r="D198" s="52">
        <v>384.00000000000017</v>
      </c>
      <c r="E198" s="53">
        <v>9.9895941727367446E-2</v>
      </c>
      <c r="F198" s="52">
        <v>301</v>
      </c>
      <c r="G198" s="53">
        <v>0.12813963388676042</v>
      </c>
      <c r="H198" s="45">
        <f t="shared" si="24"/>
        <v>685.00000000000023</v>
      </c>
      <c r="I198" s="46">
        <f t="shared" si="30"/>
        <v>0.11060875181656722</v>
      </c>
    </row>
    <row r="199" spans="1:9" x14ac:dyDescent="0.5">
      <c r="A199" s="71" t="s">
        <v>64</v>
      </c>
      <c r="B199" s="71" t="s">
        <v>65</v>
      </c>
      <c r="C199" s="72" t="s">
        <v>728</v>
      </c>
      <c r="D199" s="12">
        <v>1329.0000000000002</v>
      </c>
      <c r="E199" s="13">
        <v>1</v>
      </c>
      <c r="F199" s="12">
        <v>1237</v>
      </c>
      <c r="G199" s="13">
        <v>1</v>
      </c>
      <c r="H199" s="12">
        <f t="shared" si="24"/>
        <v>2566</v>
      </c>
      <c r="I199" s="13">
        <f>+H199/H$199</f>
        <v>1</v>
      </c>
    </row>
    <row r="200" spans="1:9" x14ac:dyDescent="0.5">
      <c r="A200" s="73" t="s">
        <v>64</v>
      </c>
      <c r="B200" s="73" t="s">
        <v>65</v>
      </c>
      <c r="C200" s="74" t="s">
        <v>910</v>
      </c>
      <c r="D200" s="52">
        <v>215</v>
      </c>
      <c r="E200" s="53">
        <v>0.16177577125658388</v>
      </c>
      <c r="F200" s="52">
        <v>177.00000000000006</v>
      </c>
      <c r="G200" s="53">
        <v>0.14308811641067101</v>
      </c>
      <c r="H200" s="45">
        <f t="shared" si="24"/>
        <v>392.00000000000006</v>
      </c>
      <c r="I200" s="46">
        <f t="shared" ref="I200:I204" si="31">+H200/H$199</f>
        <v>0.15276695245518318</v>
      </c>
    </row>
    <row r="201" spans="1:9" x14ac:dyDescent="0.5">
      <c r="A201" s="75" t="s">
        <v>64</v>
      </c>
      <c r="B201" s="75" t="s">
        <v>65</v>
      </c>
      <c r="C201" s="76" t="s">
        <v>911</v>
      </c>
      <c r="D201" s="16">
        <v>21</v>
      </c>
      <c r="E201" s="17">
        <v>1.5801354401805866E-2</v>
      </c>
      <c r="F201" s="16">
        <v>6</v>
      </c>
      <c r="G201" s="17">
        <v>4.850444624090542E-3</v>
      </c>
      <c r="H201" s="18">
        <f t="shared" si="24"/>
        <v>27</v>
      </c>
      <c r="I201" s="19">
        <f t="shared" si="31"/>
        <v>1.0522213561964146E-2</v>
      </c>
    </row>
    <row r="202" spans="1:9" x14ac:dyDescent="0.5">
      <c r="A202" s="73" t="s">
        <v>64</v>
      </c>
      <c r="B202" s="73" t="s">
        <v>65</v>
      </c>
      <c r="C202" s="74" t="s">
        <v>912</v>
      </c>
      <c r="D202" s="52">
        <v>993.00000000000057</v>
      </c>
      <c r="E202" s="53">
        <v>0.74717832957110641</v>
      </c>
      <c r="F202" s="52">
        <v>944.99999999999989</v>
      </c>
      <c r="G202" s="53">
        <v>0.76394502829426036</v>
      </c>
      <c r="H202" s="45">
        <f t="shared" si="24"/>
        <v>1938.0000000000005</v>
      </c>
      <c r="I202" s="46">
        <f t="shared" si="31"/>
        <v>0.75526110678098224</v>
      </c>
    </row>
    <row r="203" spans="1:9" x14ac:dyDescent="0.5">
      <c r="A203" s="75" t="s">
        <v>64</v>
      </c>
      <c r="B203" s="75" t="s">
        <v>65</v>
      </c>
      <c r="C203" s="76" t="s">
        <v>913</v>
      </c>
      <c r="D203" s="16">
        <v>49.000000000000007</v>
      </c>
      <c r="E203" s="17">
        <v>3.6869826937547028E-2</v>
      </c>
      <c r="F203" s="16">
        <v>33</v>
      </c>
      <c r="G203" s="17">
        <v>2.6677445432497979E-2</v>
      </c>
      <c r="H203" s="18">
        <f t="shared" si="24"/>
        <v>82</v>
      </c>
      <c r="I203" s="19">
        <f t="shared" si="31"/>
        <v>3.1956352299298517E-2</v>
      </c>
    </row>
    <row r="204" spans="1:9" x14ac:dyDescent="0.5">
      <c r="A204" s="73" t="s">
        <v>64</v>
      </c>
      <c r="B204" s="73" t="s">
        <v>65</v>
      </c>
      <c r="C204" s="74" t="s">
        <v>914</v>
      </c>
      <c r="D204" s="52">
        <v>51</v>
      </c>
      <c r="E204" s="53">
        <v>3.8374717832957102E-2</v>
      </c>
      <c r="F204" s="52">
        <v>76</v>
      </c>
      <c r="G204" s="53">
        <v>6.1438965238480192E-2</v>
      </c>
      <c r="H204" s="45">
        <f t="shared" si="24"/>
        <v>127</v>
      </c>
      <c r="I204" s="46">
        <f t="shared" si="31"/>
        <v>4.94933749025721E-2</v>
      </c>
    </row>
    <row r="205" spans="1:9" x14ac:dyDescent="0.5">
      <c r="A205" s="71" t="s">
        <v>66</v>
      </c>
      <c r="B205" s="71" t="s">
        <v>67</v>
      </c>
      <c r="C205" s="72" t="s">
        <v>728</v>
      </c>
      <c r="D205" s="12">
        <v>406.99999999999989</v>
      </c>
      <c r="E205" s="13">
        <v>1</v>
      </c>
      <c r="F205" s="12">
        <v>204.00000000000003</v>
      </c>
      <c r="G205" s="13">
        <v>1</v>
      </c>
      <c r="H205" s="12">
        <f t="shared" si="24"/>
        <v>610.99999999999989</v>
      </c>
      <c r="I205" s="13">
        <f>+H205/H$205</f>
        <v>1</v>
      </c>
    </row>
    <row r="206" spans="1:9" x14ac:dyDescent="0.5">
      <c r="A206" s="73" t="s">
        <v>66</v>
      </c>
      <c r="B206" s="73" t="s">
        <v>67</v>
      </c>
      <c r="C206" s="74" t="s">
        <v>910</v>
      </c>
      <c r="D206" s="52">
        <v>170</v>
      </c>
      <c r="E206" s="53">
        <v>0.41769041769041787</v>
      </c>
      <c r="F206" s="52">
        <v>65.000000000000014</v>
      </c>
      <c r="G206" s="53">
        <v>0.31862745098039219</v>
      </c>
      <c r="H206" s="45">
        <f t="shared" si="24"/>
        <v>235</v>
      </c>
      <c r="I206" s="46">
        <f t="shared" ref="I206:I210" si="32">+H206/H$205</f>
        <v>0.38461538461538469</v>
      </c>
    </row>
    <row r="207" spans="1:9" x14ac:dyDescent="0.5">
      <c r="A207" s="75" t="s">
        <v>66</v>
      </c>
      <c r="B207" s="75" t="s">
        <v>67</v>
      </c>
      <c r="C207" s="76" t="s">
        <v>911</v>
      </c>
      <c r="D207" s="16">
        <v>189.00000000000003</v>
      </c>
      <c r="E207" s="17">
        <v>0.46437346437346455</v>
      </c>
      <c r="F207" s="16">
        <v>36</v>
      </c>
      <c r="G207" s="17">
        <v>0.1764705882352941</v>
      </c>
      <c r="H207" s="18">
        <f t="shared" si="24"/>
        <v>225.00000000000003</v>
      </c>
      <c r="I207" s="19">
        <f t="shared" si="32"/>
        <v>0.36824877250409177</v>
      </c>
    </row>
    <row r="208" spans="1:9" x14ac:dyDescent="0.5">
      <c r="A208" s="73" t="s">
        <v>66</v>
      </c>
      <c r="B208" s="73" t="s">
        <v>67</v>
      </c>
      <c r="C208" s="74" t="s">
        <v>912</v>
      </c>
      <c r="D208" s="52">
        <v>5</v>
      </c>
      <c r="E208" s="53">
        <v>1.2285012285012286E-2</v>
      </c>
      <c r="F208" s="52">
        <v>81</v>
      </c>
      <c r="G208" s="53">
        <v>0.39705882352941169</v>
      </c>
      <c r="H208" s="45">
        <f t="shared" si="24"/>
        <v>86</v>
      </c>
      <c r="I208" s="46">
        <f t="shared" si="32"/>
        <v>0.14075286415711949</v>
      </c>
    </row>
    <row r="209" spans="1:9" x14ac:dyDescent="0.5">
      <c r="A209" s="75" t="s">
        <v>66</v>
      </c>
      <c r="B209" s="75" t="s">
        <v>67</v>
      </c>
      <c r="C209" s="76" t="s">
        <v>913</v>
      </c>
      <c r="D209" s="16">
        <v>42.999999999999993</v>
      </c>
      <c r="E209" s="17">
        <v>0.10565110565110566</v>
      </c>
      <c r="F209" s="16">
        <v>10</v>
      </c>
      <c r="G209" s="17">
        <v>4.9019607843137247E-2</v>
      </c>
      <c r="H209" s="18">
        <f t="shared" si="24"/>
        <v>52.999999999999993</v>
      </c>
      <c r="I209" s="19">
        <f t="shared" si="32"/>
        <v>8.6743044189852708E-2</v>
      </c>
    </row>
    <row r="210" spans="1:9" x14ac:dyDescent="0.5">
      <c r="A210" s="73" t="s">
        <v>66</v>
      </c>
      <c r="B210" s="73" t="s">
        <v>67</v>
      </c>
      <c r="C210" s="74" t="s">
        <v>914</v>
      </c>
      <c r="D210" s="52"/>
      <c r="E210" s="53">
        <v>0</v>
      </c>
      <c r="F210" s="52">
        <v>12</v>
      </c>
      <c r="G210" s="53">
        <v>5.8823529411764698E-2</v>
      </c>
      <c r="H210" s="45">
        <f t="shared" si="24"/>
        <v>12</v>
      </c>
      <c r="I210" s="46">
        <f t="shared" si="32"/>
        <v>1.9639934533551558E-2</v>
      </c>
    </row>
  </sheetData>
  <sheetProtection algorithmName="SHA-512" hashValue="yu9LVGHnLSUCTeU+Tn5i3pitXncl4+J/fzFZQkaZQTH6QzIGgwG/U09a7FBdDdWDmTCyVCvGOVsDJHpOmvVZBw==" saltValue="liDO1awU+5OX9ZswUQ9+CQ==" spinCount="100000" sheet="1" objects="1" scenarios="1"/>
  <mergeCells count="7">
    <mergeCell ref="A11:I11"/>
    <mergeCell ref="A12:A13"/>
    <mergeCell ref="B12:B13"/>
    <mergeCell ref="C12:C13"/>
    <mergeCell ref="H12:I12"/>
    <mergeCell ref="D12:E12"/>
    <mergeCell ref="F12:G12"/>
  </mergeCells>
  <pageMargins left="0.7" right="0.7" top="0.75" bottom="0.75" header="0.3" footer="0.3"/>
  <pageSetup orientation="portrait" horizontalDpi="4294967293" verticalDpi="0" r:id="rId1"/>
  <ignoredErrors>
    <ignoredError sqref="A14:A34 A36:A210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C004D-355B-4AA7-9631-E64ACC9BE5D0}">
  <dimension ref="A1:O1753"/>
  <sheetViews>
    <sheetView workbookViewId="0">
      <pane xSplit="8" ySplit="13" topLeftCell="I14" activePane="bottomRight" state="frozen"/>
      <selection pane="topRight" activeCell="I1" sqref="I1"/>
      <selection pane="bottomLeft" activeCell="A14" sqref="A14"/>
      <selection pane="bottomRight" activeCell="I14" sqref="I14"/>
    </sheetView>
  </sheetViews>
  <sheetFormatPr baseColWidth="10" defaultRowHeight="14.35" x14ac:dyDescent="0.5"/>
  <cols>
    <col min="2" max="2" width="27.46875" bestFit="1" customWidth="1"/>
    <col min="3" max="3" width="19.17578125" bestFit="1" customWidth="1"/>
  </cols>
  <sheetData>
    <row r="1" spans="1:15" ht="50.1" customHeight="1" x14ac:dyDescent="0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5">
      <c r="A3" s="3" t="s">
        <v>1187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5">
      <c r="A4" s="3" t="s">
        <v>895</v>
      </c>
      <c r="B4" s="1"/>
      <c r="C4" s="1"/>
      <c r="D4" s="1"/>
      <c r="E4" s="1"/>
      <c r="G4" s="1"/>
      <c r="H4" s="1"/>
      <c r="I4" s="1"/>
      <c r="J4" s="1"/>
      <c r="K4" s="1"/>
      <c r="L4" s="1"/>
      <c r="M4" s="1"/>
      <c r="N4" s="1"/>
      <c r="O4" s="1"/>
    </row>
    <row r="5" spans="1:15" x14ac:dyDescent="0.5">
      <c r="A5" s="3" t="s">
        <v>402</v>
      </c>
      <c r="B5" s="1"/>
      <c r="C5" s="1"/>
      <c r="D5" s="1"/>
      <c r="E5" s="1"/>
      <c r="G5" s="1"/>
      <c r="H5" s="1"/>
      <c r="I5" s="1"/>
      <c r="J5" s="1"/>
      <c r="K5" s="1"/>
      <c r="L5" s="1"/>
      <c r="M5" s="1"/>
      <c r="N5" s="1"/>
      <c r="O5" s="1"/>
    </row>
    <row r="6" spans="1:15" x14ac:dyDescent="0.5">
      <c r="A6" s="3" t="s">
        <v>1209</v>
      </c>
      <c r="B6" s="1"/>
      <c r="C6" s="1"/>
      <c r="D6" s="1"/>
      <c r="E6" s="1"/>
      <c r="G6" s="1"/>
      <c r="H6" s="1"/>
      <c r="I6" s="1"/>
      <c r="J6" s="1"/>
      <c r="K6" s="1"/>
      <c r="L6" s="1"/>
      <c r="M6" s="1"/>
      <c r="N6" s="1"/>
      <c r="O6" s="1"/>
    </row>
    <row r="7" spans="1:15" x14ac:dyDescent="0.5">
      <c r="A7" s="4" t="s">
        <v>3</v>
      </c>
      <c r="B7" s="1"/>
      <c r="C7" s="1"/>
      <c r="D7" s="1"/>
      <c r="E7" s="1"/>
      <c r="G7" s="1"/>
      <c r="H7" s="1"/>
      <c r="I7" s="1"/>
      <c r="J7" s="1"/>
      <c r="K7" s="1"/>
      <c r="L7" s="1"/>
      <c r="M7" s="1"/>
      <c r="N7" s="1"/>
      <c r="O7" s="1"/>
    </row>
    <row r="8" spans="1:15" x14ac:dyDescent="0.5">
      <c r="A8" s="4" t="s">
        <v>78</v>
      </c>
      <c r="B8" s="1"/>
      <c r="C8" s="1"/>
      <c r="D8" s="1"/>
      <c r="E8" s="1"/>
      <c r="G8" s="1"/>
      <c r="H8" s="1"/>
      <c r="I8" s="1"/>
      <c r="J8" s="1"/>
      <c r="K8" s="1"/>
      <c r="L8" s="1"/>
      <c r="M8" s="1"/>
      <c r="N8" s="1"/>
      <c r="O8" s="1"/>
    </row>
    <row r="9" spans="1:15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15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15" ht="52.7" customHeight="1" x14ac:dyDescent="0.5">
      <c r="A11" s="103" t="s">
        <v>896</v>
      </c>
      <c r="B11" s="103"/>
      <c r="C11" s="103"/>
      <c r="D11" s="103"/>
      <c r="E11" s="103"/>
      <c r="F11" s="103"/>
      <c r="G11" s="103"/>
      <c r="H11" s="103"/>
      <c r="I11" s="103"/>
      <c r="J11" s="1"/>
      <c r="K11" s="1"/>
      <c r="L11" s="1"/>
      <c r="M11" s="1"/>
      <c r="N11" s="1"/>
      <c r="O11" s="1"/>
    </row>
    <row r="12" spans="1:15" x14ac:dyDescent="0.5">
      <c r="A12" s="83" t="s">
        <v>4</v>
      </c>
      <c r="B12" s="104" t="s">
        <v>724</v>
      </c>
      <c r="C12" s="104" t="s">
        <v>890</v>
      </c>
      <c r="D12" s="107" t="s">
        <v>891</v>
      </c>
      <c r="E12" s="108"/>
      <c r="F12" s="107" t="s">
        <v>892</v>
      </c>
      <c r="G12" s="108"/>
      <c r="H12" s="106" t="s">
        <v>893</v>
      </c>
      <c r="I12" s="106"/>
    </row>
    <row r="13" spans="1:15" ht="14.7" thickBot="1" x14ac:dyDescent="0.55000000000000004">
      <c r="A13" s="84"/>
      <c r="B13" s="105"/>
      <c r="C13" s="105"/>
      <c r="D13" s="34" t="s">
        <v>6</v>
      </c>
      <c r="E13" s="35" t="s">
        <v>7</v>
      </c>
      <c r="F13" s="77" t="s">
        <v>6</v>
      </c>
      <c r="G13" s="78" t="s">
        <v>7</v>
      </c>
      <c r="H13" s="38" t="s">
        <v>6</v>
      </c>
      <c r="I13" s="38" t="s">
        <v>7</v>
      </c>
    </row>
    <row r="14" spans="1:15" ht="14.7" thickTop="1" x14ac:dyDescent="0.5">
      <c r="A14" s="111" t="s">
        <v>10</v>
      </c>
      <c r="B14" s="57" t="s">
        <v>686</v>
      </c>
      <c r="C14" s="58" t="s">
        <v>859</v>
      </c>
      <c r="D14" s="27">
        <v>110966.99999999967</v>
      </c>
      <c r="E14" s="28">
        <v>1</v>
      </c>
      <c r="F14" s="27">
        <v>66936.99999999968</v>
      </c>
      <c r="G14" s="28">
        <v>1</v>
      </c>
      <c r="H14" s="27">
        <v>177903.99999999942</v>
      </c>
      <c r="I14" s="28">
        <v>1</v>
      </c>
    </row>
    <row r="15" spans="1:15" x14ac:dyDescent="0.5">
      <c r="A15" s="71" t="s">
        <v>79</v>
      </c>
      <c r="B15" s="71" t="s">
        <v>916</v>
      </c>
      <c r="C15" s="72" t="s">
        <v>728</v>
      </c>
      <c r="D15" s="12">
        <v>47563.000000000015</v>
      </c>
      <c r="E15" s="13">
        <v>1</v>
      </c>
      <c r="F15" s="12">
        <v>22250.999999999985</v>
      </c>
      <c r="G15" s="13">
        <v>1</v>
      </c>
      <c r="H15" s="12">
        <v>69814.000000000218</v>
      </c>
      <c r="I15" s="13">
        <v>1</v>
      </c>
    </row>
    <row r="16" spans="1:15" x14ac:dyDescent="0.5">
      <c r="A16" s="73" t="s">
        <v>79</v>
      </c>
      <c r="B16" s="73" t="s">
        <v>916</v>
      </c>
      <c r="C16" s="74" t="s">
        <v>910</v>
      </c>
      <c r="D16" s="52">
        <v>25184.000000000011</v>
      </c>
      <c r="E16" s="53">
        <v>0.52948720644198233</v>
      </c>
      <c r="F16" s="52">
        <v>9811.0000000000036</v>
      </c>
      <c r="G16" s="53">
        <v>0.44092400341557725</v>
      </c>
      <c r="H16" s="45">
        <v>34995.000000000044</v>
      </c>
      <c r="I16" s="46">
        <v>0.50126049216489432</v>
      </c>
    </row>
    <row r="17" spans="1:9" x14ac:dyDescent="0.5">
      <c r="A17" s="75" t="s">
        <v>79</v>
      </c>
      <c r="B17" s="75" t="s">
        <v>916</v>
      </c>
      <c r="C17" s="76" t="s">
        <v>911</v>
      </c>
      <c r="D17" s="16">
        <v>10842.000000000002</v>
      </c>
      <c r="E17" s="17">
        <v>0.22795029750015763</v>
      </c>
      <c r="F17" s="16">
        <v>985.00000000000034</v>
      </c>
      <c r="G17" s="17">
        <v>4.4267673362994968E-2</v>
      </c>
      <c r="H17" s="18">
        <v>11827.000000000013</v>
      </c>
      <c r="I17" s="19">
        <v>0.16940728220700685</v>
      </c>
    </row>
    <row r="18" spans="1:9" x14ac:dyDescent="0.5">
      <c r="A18" s="73" t="s">
        <v>79</v>
      </c>
      <c r="B18" s="73" t="s">
        <v>916</v>
      </c>
      <c r="C18" s="74" t="s">
        <v>912</v>
      </c>
      <c r="D18" s="52">
        <v>9701.9999999999982</v>
      </c>
      <c r="E18" s="53">
        <v>0.20398208691630038</v>
      </c>
      <c r="F18" s="52">
        <v>9524.9999999999964</v>
      </c>
      <c r="G18" s="53">
        <v>0.42807064851017951</v>
      </c>
      <c r="H18" s="45">
        <v>19226.999999999996</v>
      </c>
      <c r="I18" s="46">
        <v>0.27540321425501957</v>
      </c>
    </row>
    <row r="19" spans="1:9" x14ac:dyDescent="0.5">
      <c r="A19" s="75" t="s">
        <v>79</v>
      </c>
      <c r="B19" s="75" t="s">
        <v>916</v>
      </c>
      <c r="C19" s="76" t="s">
        <v>913</v>
      </c>
      <c r="D19" s="16">
        <v>258</v>
      </c>
      <c r="E19" s="17">
        <v>5.424384500557153E-3</v>
      </c>
      <c r="F19" s="16">
        <v>357.99999999999994</v>
      </c>
      <c r="G19" s="17">
        <v>1.6089164531931158E-2</v>
      </c>
      <c r="H19" s="18">
        <v>616</v>
      </c>
      <c r="I19" s="19">
        <v>8.8234451542670254E-3</v>
      </c>
    </row>
    <row r="20" spans="1:9" x14ac:dyDescent="0.5">
      <c r="A20" s="73" t="s">
        <v>79</v>
      </c>
      <c r="B20" s="73" t="s">
        <v>916</v>
      </c>
      <c r="C20" s="74" t="s">
        <v>914</v>
      </c>
      <c r="D20" s="52">
        <v>385.00000000000011</v>
      </c>
      <c r="E20" s="53">
        <v>8.0945272585833533E-3</v>
      </c>
      <c r="F20" s="52">
        <v>518.00000000000023</v>
      </c>
      <c r="G20" s="53">
        <v>2.3279852590894812E-2</v>
      </c>
      <c r="H20" s="45">
        <v>903.00000000000068</v>
      </c>
      <c r="I20" s="46">
        <v>1.2934368464777808E-2</v>
      </c>
    </row>
    <row r="21" spans="1:9" x14ac:dyDescent="0.5">
      <c r="A21" s="75" t="s">
        <v>79</v>
      </c>
      <c r="B21" s="75" t="s">
        <v>916</v>
      </c>
      <c r="C21" s="76" t="s">
        <v>915</v>
      </c>
      <c r="D21" s="16">
        <v>1192</v>
      </c>
      <c r="E21" s="17">
        <v>2.5061497382419098E-2</v>
      </c>
      <c r="F21" s="16">
        <v>1053.9999999999993</v>
      </c>
      <c r="G21" s="17">
        <v>4.7368657588422992E-2</v>
      </c>
      <c r="H21" s="18">
        <v>2245.9999999999991</v>
      </c>
      <c r="I21" s="19">
        <v>3.217119775403203E-2</v>
      </c>
    </row>
    <row r="22" spans="1:9" x14ac:dyDescent="0.5">
      <c r="A22" s="71" t="s">
        <v>80</v>
      </c>
      <c r="B22" s="71" t="s">
        <v>917</v>
      </c>
      <c r="C22" s="72" t="s">
        <v>728</v>
      </c>
      <c r="D22" s="12">
        <v>226.00000000000009</v>
      </c>
      <c r="E22" s="13">
        <v>1</v>
      </c>
      <c r="F22" s="12">
        <v>109.00000000000001</v>
      </c>
      <c r="G22" s="13">
        <v>1</v>
      </c>
      <c r="H22" s="12">
        <v>335</v>
      </c>
      <c r="I22" s="13">
        <v>1</v>
      </c>
    </row>
    <row r="23" spans="1:9" x14ac:dyDescent="0.5">
      <c r="A23" s="73" t="s">
        <v>80</v>
      </c>
      <c r="B23" s="73" t="s">
        <v>917</v>
      </c>
      <c r="C23" s="74" t="s">
        <v>910</v>
      </c>
      <c r="D23" s="52">
        <v>65.000000000000014</v>
      </c>
      <c r="E23" s="53">
        <v>0.2876106194690265</v>
      </c>
      <c r="F23" s="52">
        <v>38.999999999999993</v>
      </c>
      <c r="G23" s="53">
        <v>0.35779816513761459</v>
      </c>
      <c r="H23" s="45">
        <v>104</v>
      </c>
      <c r="I23" s="46">
        <v>0.31044776119402984</v>
      </c>
    </row>
    <row r="24" spans="1:9" x14ac:dyDescent="0.5">
      <c r="A24" s="75" t="s">
        <v>80</v>
      </c>
      <c r="B24" s="75" t="s">
        <v>917</v>
      </c>
      <c r="C24" s="76" t="s">
        <v>911</v>
      </c>
      <c r="D24" s="16">
        <v>130</v>
      </c>
      <c r="E24" s="17">
        <v>0.57522123893805288</v>
      </c>
      <c r="F24" s="16">
        <v>21</v>
      </c>
      <c r="G24" s="17">
        <v>0.19266055045871558</v>
      </c>
      <c r="H24" s="18">
        <v>151.00000000000003</v>
      </c>
      <c r="I24" s="19">
        <v>0.45074626865671652</v>
      </c>
    </row>
    <row r="25" spans="1:9" x14ac:dyDescent="0.5">
      <c r="A25" s="73" t="s">
        <v>80</v>
      </c>
      <c r="B25" s="73" t="s">
        <v>917</v>
      </c>
      <c r="C25" s="74" t="s">
        <v>912</v>
      </c>
      <c r="D25" s="52">
        <v>6</v>
      </c>
      <c r="E25" s="53">
        <v>2.6548672566371671E-2</v>
      </c>
      <c r="F25" s="52">
        <v>37.000000000000007</v>
      </c>
      <c r="G25" s="53">
        <v>0.33944954128440374</v>
      </c>
      <c r="H25" s="45">
        <v>42.999999999999993</v>
      </c>
      <c r="I25" s="46">
        <v>0.12835820895522385</v>
      </c>
    </row>
    <row r="26" spans="1:9" x14ac:dyDescent="0.5">
      <c r="A26" s="75" t="s">
        <v>80</v>
      </c>
      <c r="B26" s="75" t="s">
        <v>917</v>
      </c>
      <c r="C26" s="76" t="s">
        <v>913</v>
      </c>
      <c r="D26" s="16">
        <v>21</v>
      </c>
      <c r="E26" s="17">
        <v>9.2920353982300863E-2</v>
      </c>
      <c r="F26" s="16">
        <v>7</v>
      </c>
      <c r="G26" s="17">
        <v>6.4220183486238522E-2</v>
      </c>
      <c r="H26" s="18">
        <v>27.999999999999996</v>
      </c>
      <c r="I26" s="19">
        <v>8.3582089552238795E-2</v>
      </c>
    </row>
    <row r="27" spans="1:9" x14ac:dyDescent="0.5">
      <c r="A27" s="73" t="s">
        <v>80</v>
      </c>
      <c r="B27" s="73" t="s">
        <v>917</v>
      </c>
      <c r="C27" s="74" t="s">
        <v>914</v>
      </c>
      <c r="D27" s="52">
        <v>2</v>
      </c>
      <c r="E27" s="53">
        <v>8.8495575221238902E-3</v>
      </c>
      <c r="F27" s="52">
        <v>5</v>
      </c>
      <c r="G27" s="53">
        <v>4.5871559633027512E-2</v>
      </c>
      <c r="H27" s="45">
        <v>7</v>
      </c>
      <c r="I27" s="46">
        <v>2.0895522388059706E-2</v>
      </c>
    </row>
    <row r="28" spans="1:9" x14ac:dyDescent="0.5">
      <c r="A28" s="75" t="s">
        <v>80</v>
      </c>
      <c r="B28" s="75" t="s">
        <v>917</v>
      </c>
      <c r="C28" s="76" t="s">
        <v>915</v>
      </c>
      <c r="D28" s="16">
        <v>2</v>
      </c>
      <c r="E28" s="17">
        <v>8.8495575221238902E-3</v>
      </c>
      <c r="F28" s="16" t="s">
        <v>855</v>
      </c>
      <c r="G28" s="17">
        <v>0</v>
      </c>
      <c r="H28" s="18">
        <v>2</v>
      </c>
      <c r="I28" s="19">
        <v>5.9701492537313442E-3</v>
      </c>
    </row>
    <row r="29" spans="1:9" x14ac:dyDescent="0.5">
      <c r="A29" s="71" t="s">
        <v>81</v>
      </c>
      <c r="B29" s="71" t="s">
        <v>918</v>
      </c>
      <c r="C29" s="72" t="s">
        <v>728</v>
      </c>
      <c r="D29" s="12">
        <v>332</v>
      </c>
      <c r="E29" s="13">
        <v>1</v>
      </c>
      <c r="F29" s="12">
        <v>303.99999999999994</v>
      </c>
      <c r="G29" s="13">
        <v>1</v>
      </c>
      <c r="H29" s="12">
        <v>635.99999999999989</v>
      </c>
      <c r="I29" s="13">
        <v>1</v>
      </c>
    </row>
    <row r="30" spans="1:9" x14ac:dyDescent="0.5">
      <c r="A30" s="73" t="s">
        <v>81</v>
      </c>
      <c r="B30" s="73" t="s">
        <v>918</v>
      </c>
      <c r="C30" s="74" t="s">
        <v>910</v>
      </c>
      <c r="D30" s="52">
        <v>91</v>
      </c>
      <c r="E30" s="53">
        <v>0.2740963855421687</v>
      </c>
      <c r="F30" s="52">
        <v>38.999999999999993</v>
      </c>
      <c r="G30" s="53">
        <v>0.12828947368421054</v>
      </c>
      <c r="H30" s="45">
        <v>130</v>
      </c>
      <c r="I30" s="46">
        <v>0.20440251572327045</v>
      </c>
    </row>
    <row r="31" spans="1:9" x14ac:dyDescent="0.5">
      <c r="A31" s="75" t="s">
        <v>81</v>
      </c>
      <c r="B31" s="75" t="s">
        <v>918</v>
      </c>
      <c r="C31" s="76" t="s">
        <v>911</v>
      </c>
      <c r="D31" s="16">
        <v>80</v>
      </c>
      <c r="E31" s="17">
        <v>0.24096385542168675</v>
      </c>
      <c r="F31" s="16">
        <v>27.000000000000007</v>
      </c>
      <c r="G31" s="17">
        <v>8.8815789473684251E-2</v>
      </c>
      <c r="H31" s="18">
        <v>107.00000000000003</v>
      </c>
      <c r="I31" s="19">
        <v>0.1682389937106919</v>
      </c>
    </row>
    <row r="32" spans="1:9" x14ac:dyDescent="0.5">
      <c r="A32" s="73" t="s">
        <v>81</v>
      </c>
      <c r="B32" s="73" t="s">
        <v>918</v>
      </c>
      <c r="C32" s="74" t="s">
        <v>912</v>
      </c>
      <c r="D32" s="52">
        <v>144</v>
      </c>
      <c r="E32" s="53">
        <v>0.43373493975903615</v>
      </c>
      <c r="F32" s="52">
        <v>202.00000000000003</v>
      </c>
      <c r="G32" s="53">
        <v>0.66447368421052655</v>
      </c>
      <c r="H32" s="45">
        <v>346</v>
      </c>
      <c r="I32" s="46">
        <v>0.5440251572327045</v>
      </c>
    </row>
    <row r="33" spans="1:9" x14ac:dyDescent="0.5">
      <c r="A33" s="75" t="s">
        <v>81</v>
      </c>
      <c r="B33" s="75" t="s">
        <v>918</v>
      </c>
      <c r="C33" s="76" t="s">
        <v>913</v>
      </c>
      <c r="D33" s="16">
        <v>14.000000000000004</v>
      </c>
      <c r="E33" s="17">
        <v>4.2168674698795192E-2</v>
      </c>
      <c r="F33" s="16">
        <v>15</v>
      </c>
      <c r="G33" s="17">
        <v>4.9342105263157902E-2</v>
      </c>
      <c r="H33" s="18">
        <v>29.000000000000004</v>
      </c>
      <c r="I33" s="19">
        <v>4.5597484276729577E-2</v>
      </c>
    </row>
    <row r="34" spans="1:9" x14ac:dyDescent="0.5">
      <c r="A34" s="73" t="s">
        <v>81</v>
      </c>
      <c r="B34" s="73" t="s">
        <v>918</v>
      </c>
      <c r="C34" s="74" t="s">
        <v>914</v>
      </c>
      <c r="D34" s="52">
        <v>3</v>
      </c>
      <c r="E34" s="53">
        <v>9.0361445783132526E-3</v>
      </c>
      <c r="F34" s="52">
        <v>21</v>
      </c>
      <c r="G34" s="53">
        <v>6.9078947368421059E-2</v>
      </c>
      <c r="H34" s="45">
        <v>24</v>
      </c>
      <c r="I34" s="46">
        <v>3.7735849056603779E-2</v>
      </c>
    </row>
    <row r="35" spans="1:9" x14ac:dyDescent="0.5">
      <c r="A35" s="71" t="s">
        <v>82</v>
      </c>
      <c r="B35" s="71" t="s">
        <v>919</v>
      </c>
      <c r="C35" s="72" t="s">
        <v>728</v>
      </c>
      <c r="D35" s="12">
        <v>396</v>
      </c>
      <c r="E35" s="13">
        <v>1</v>
      </c>
      <c r="F35" s="12">
        <v>328.99999999999989</v>
      </c>
      <c r="G35" s="13">
        <v>1</v>
      </c>
      <c r="H35" s="12">
        <v>725</v>
      </c>
      <c r="I35" s="13">
        <v>1</v>
      </c>
    </row>
    <row r="36" spans="1:9" x14ac:dyDescent="0.5">
      <c r="A36" s="73" t="s">
        <v>82</v>
      </c>
      <c r="B36" s="73" t="s">
        <v>919</v>
      </c>
      <c r="C36" s="74" t="s">
        <v>910</v>
      </c>
      <c r="D36" s="52">
        <v>201.00000000000003</v>
      </c>
      <c r="E36" s="53">
        <v>0.50757575757575768</v>
      </c>
      <c r="F36" s="52">
        <v>166</v>
      </c>
      <c r="G36" s="53">
        <v>0.50455927051671745</v>
      </c>
      <c r="H36" s="45">
        <v>367</v>
      </c>
      <c r="I36" s="46">
        <v>0.50620689655172413</v>
      </c>
    </row>
    <row r="37" spans="1:9" x14ac:dyDescent="0.5">
      <c r="A37" s="75" t="s">
        <v>82</v>
      </c>
      <c r="B37" s="75" t="s">
        <v>919</v>
      </c>
      <c r="C37" s="76" t="s">
        <v>911</v>
      </c>
      <c r="D37" s="16">
        <v>162.99999999999997</v>
      </c>
      <c r="E37" s="17">
        <v>0.41161616161616155</v>
      </c>
      <c r="F37" s="16">
        <v>77.000000000000014</v>
      </c>
      <c r="G37" s="17">
        <v>0.23404255319148948</v>
      </c>
      <c r="H37" s="18">
        <v>240.00000000000003</v>
      </c>
      <c r="I37" s="19">
        <v>0.33103448275862069</v>
      </c>
    </row>
    <row r="38" spans="1:9" x14ac:dyDescent="0.5">
      <c r="A38" s="73" t="s">
        <v>82</v>
      </c>
      <c r="B38" s="73" t="s">
        <v>919</v>
      </c>
      <c r="C38" s="74" t="s">
        <v>912</v>
      </c>
      <c r="D38" s="52">
        <v>2</v>
      </c>
      <c r="E38" s="53">
        <v>5.0505050505050509E-3</v>
      </c>
      <c r="F38" s="52">
        <v>40</v>
      </c>
      <c r="G38" s="53">
        <v>0.12158054711246205</v>
      </c>
      <c r="H38" s="45">
        <v>42.000000000000007</v>
      </c>
      <c r="I38" s="46">
        <v>5.7931034482758631E-2</v>
      </c>
    </row>
    <row r="39" spans="1:9" x14ac:dyDescent="0.5">
      <c r="A39" s="75" t="s">
        <v>82</v>
      </c>
      <c r="B39" s="75" t="s">
        <v>919</v>
      </c>
      <c r="C39" s="76" t="s">
        <v>913</v>
      </c>
      <c r="D39" s="16">
        <v>28</v>
      </c>
      <c r="E39" s="17">
        <v>7.0707070707070704E-2</v>
      </c>
      <c r="F39" s="16">
        <v>40</v>
      </c>
      <c r="G39" s="17">
        <v>0.12158054711246205</v>
      </c>
      <c r="H39" s="18">
        <v>68</v>
      </c>
      <c r="I39" s="19">
        <v>9.3793103448275877E-2</v>
      </c>
    </row>
    <row r="40" spans="1:9" x14ac:dyDescent="0.5">
      <c r="A40" s="73" t="s">
        <v>82</v>
      </c>
      <c r="B40" s="73" t="s">
        <v>919</v>
      </c>
      <c r="C40" s="74" t="s">
        <v>914</v>
      </c>
      <c r="D40" s="52">
        <v>2</v>
      </c>
      <c r="E40" s="53">
        <v>5.0505050505050509E-3</v>
      </c>
      <c r="F40" s="52">
        <v>6</v>
      </c>
      <c r="G40" s="53">
        <v>1.8237082066869307E-2</v>
      </c>
      <c r="H40" s="45">
        <v>8</v>
      </c>
      <c r="I40" s="46">
        <v>1.1034482758620689E-2</v>
      </c>
    </row>
    <row r="41" spans="1:9" x14ac:dyDescent="0.5">
      <c r="A41" s="71" t="s">
        <v>83</v>
      </c>
      <c r="B41" s="71" t="s">
        <v>920</v>
      </c>
      <c r="C41" s="72" t="s">
        <v>728</v>
      </c>
      <c r="D41" s="12" t="s">
        <v>855</v>
      </c>
      <c r="E41" s="13">
        <v>0</v>
      </c>
      <c r="F41" s="12">
        <v>4</v>
      </c>
      <c r="G41" s="13">
        <v>1</v>
      </c>
      <c r="H41" s="12">
        <v>4</v>
      </c>
      <c r="I41" s="13">
        <v>1</v>
      </c>
    </row>
    <row r="42" spans="1:9" x14ac:dyDescent="0.5">
      <c r="A42" s="73" t="s">
        <v>83</v>
      </c>
      <c r="B42" s="73" t="s">
        <v>920</v>
      </c>
      <c r="C42" s="74" t="s">
        <v>910</v>
      </c>
      <c r="D42" s="52" t="s">
        <v>855</v>
      </c>
      <c r="E42" s="53">
        <v>0</v>
      </c>
      <c r="F42" s="52">
        <v>4</v>
      </c>
      <c r="G42" s="53">
        <v>1</v>
      </c>
      <c r="H42" s="45">
        <v>4</v>
      </c>
      <c r="I42" s="46">
        <v>1</v>
      </c>
    </row>
    <row r="43" spans="1:9" x14ac:dyDescent="0.5">
      <c r="A43" s="71" t="s">
        <v>84</v>
      </c>
      <c r="B43" s="71" t="s">
        <v>921</v>
      </c>
      <c r="C43" s="72" t="s">
        <v>728</v>
      </c>
      <c r="D43" s="12">
        <v>718.00000000000034</v>
      </c>
      <c r="E43" s="13">
        <v>1</v>
      </c>
      <c r="F43" s="12">
        <v>491.99999999999994</v>
      </c>
      <c r="G43" s="13">
        <v>1</v>
      </c>
      <c r="H43" s="12">
        <v>1210.0000000000005</v>
      </c>
      <c r="I43" s="13">
        <v>1</v>
      </c>
    </row>
    <row r="44" spans="1:9" x14ac:dyDescent="0.5">
      <c r="A44" s="73" t="s">
        <v>84</v>
      </c>
      <c r="B44" s="73" t="s">
        <v>921</v>
      </c>
      <c r="C44" s="74" t="s">
        <v>910</v>
      </c>
      <c r="D44" s="52">
        <v>228.00000000000009</v>
      </c>
      <c r="E44" s="53">
        <v>0.31754874651810583</v>
      </c>
      <c r="F44" s="52">
        <v>152</v>
      </c>
      <c r="G44" s="53">
        <v>0.30894308943089432</v>
      </c>
      <c r="H44" s="45">
        <v>380.00000000000017</v>
      </c>
      <c r="I44" s="46">
        <v>0.31404958677685951</v>
      </c>
    </row>
    <row r="45" spans="1:9" x14ac:dyDescent="0.5">
      <c r="A45" s="75" t="s">
        <v>84</v>
      </c>
      <c r="B45" s="75" t="s">
        <v>921</v>
      </c>
      <c r="C45" s="76" t="s">
        <v>911</v>
      </c>
      <c r="D45" s="16">
        <v>429.00000000000011</v>
      </c>
      <c r="E45" s="17">
        <v>0.59749303621169902</v>
      </c>
      <c r="F45" s="16">
        <v>50</v>
      </c>
      <c r="G45" s="17">
        <v>0.10162601626016261</v>
      </c>
      <c r="H45" s="18">
        <v>479.00000000000006</v>
      </c>
      <c r="I45" s="19">
        <v>0.39586776859504125</v>
      </c>
    </row>
    <row r="46" spans="1:9" x14ac:dyDescent="0.5">
      <c r="A46" s="73" t="s">
        <v>84</v>
      </c>
      <c r="B46" s="73" t="s">
        <v>921</v>
      </c>
      <c r="C46" s="74" t="s">
        <v>912</v>
      </c>
      <c r="D46" s="52">
        <v>6</v>
      </c>
      <c r="E46" s="53">
        <v>8.3565459610027808E-3</v>
      </c>
      <c r="F46" s="52">
        <v>228.99999999999997</v>
      </c>
      <c r="G46" s="53">
        <v>0.46544715447154472</v>
      </c>
      <c r="H46" s="45">
        <v>235.00000000000009</v>
      </c>
      <c r="I46" s="46">
        <v>0.19421487603305784</v>
      </c>
    </row>
    <row r="47" spans="1:9" x14ac:dyDescent="0.5">
      <c r="A47" s="75" t="s">
        <v>84</v>
      </c>
      <c r="B47" s="75" t="s">
        <v>921</v>
      </c>
      <c r="C47" s="76" t="s">
        <v>913</v>
      </c>
      <c r="D47" s="16">
        <v>49.999999999999993</v>
      </c>
      <c r="E47" s="17">
        <v>6.9637883008356508E-2</v>
      </c>
      <c r="F47" s="16">
        <v>38</v>
      </c>
      <c r="G47" s="17">
        <v>7.7235772357723581E-2</v>
      </c>
      <c r="H47" s="18">
        <v>88</v>
      </c>
      <c r="I47" s="19">
        <v>7.2727272727272696E-2</v>
      </c>
    </row>
    <row r="48" spans="1:9" x14ac:dyDescent="0.5">
      <c r="A48" s="73" t="s">
        <v>84</v>
      </c>
      <c r="B48" s="73" t="s">
        <v>921</v>
      </c>
      <c r="C48" s="74" t="s">
        <v>914</v>
      </c>
      <c r="D48" s="52">
        <v>5</v>
      </c>
      <c r="E48" s="53">
        <v>6.9637883008356501E-3</v>
      </c>
      <c r="F48" s="52">
        <v>23</v>
      </c>
      <c r="G48" s="53">
        <v>4.6747967479674808E-2</v>
      </c>
      <c r="H48" s="45">
        <v>28.000000000000007</v>
      </c>
      <c r="I48" s="46">
        <v>2.3140495867768594E-2</v>
      </c>
    </row>
    <row r="49" spans="1:9" x14ac:dyDescent="0.5">
      <c r="A49" s="71" t="s">
        <v>85</v>
      </c>
      <c r="B49" s="71" t="s">
        <v>922</v>
      </c>
      <c r="C49" s="72" t="s">
        <v>728</v>
      </c>
      <c r="D49" s="12">
        <v>3030.0000000000041</v>
      </c>
      <c r="E49" s="13">
        <v>1</v>
      </c>
      <c r="F49" s="12">
        <v>966.99999999999898</v>
      </c>
      <c r="G49" s="13">
        <v>1</v>
      </c>
      <c r="H49" s="12">
        <v>3997.0000000000114</v>
      </c>
      <c r="I49" s="13">
        <v>1</v>
      </c>
    </row>
    <row r="50" spans="1:9" x14ac:dyDescent="0.5">
      <c r="A50" s="73" t="s">
        <v>85</v>
      </c>
      <c r="B50" s="73" t="s">
        <v>922</v>
      </c>
      <c r="C50" s="74" t="s">
        <v>910</v>
      </c>
      <c r="D50" s="52">
        <v>518.00000000000011</v>
      </c>
      <c r="E50" s="53">
        <v>0.17095709570957077</v>
      </c>
      <c r="F50" s="52">
        <v>280.00000000000006</v>
      </c>
      <c r="G50" s="53">
        <v>0.28955532574974185</v>
      </c>
      <c r="H50" s="45">
        <v>797.99999999999955</v>
      </c>
      <c r="I50" s="46">
        <v>0.19964973730297653</v>
      </c>
    </row>
    <row r="51" spans="1:9" x14ac:dyDescent="0.5">
      <c r="A51" s="75" t="s">
        <v>85</v>
      </c>
      <c r="B51" s="75" t="s">
        <v>922</v>
      </c>
      <c r="C51" s="76" t="s">
        <v>911</v>
      </c>
      <c r="D51" s="16">
        <v>2223.0000000000014</v>
      </c>
      <c r="E51" s="17">
        <v>0.73366336633663309</v>
      </c>
      <c r="F51" s="16">
        <v>41.999999999999993</v>
      </c>
      <c r="G51" s="17">
        <v>4.3433298862461257E-2</v>
      </c>
      <c r="H51" s="18">
        <v>2265.0000000000009</v>
      </c>
      <c r="I51" s="19">
        <v>0.56667500625468958</v>
      </c>
    </row>
    <row r="52" spans="1:9" x14ac:dyDescent="0.5">
      <c r="A52" s="73" t="s">
        <v>85</v>
      </c>
      <c r="B52" s="73" t="s">
        <v>922</v>
      </c>
      <c r="C52" s="74" t="s">
        <v>912</v>
      </c>
      <c r="D52" s="52">
        <v>72.999999999999986</v>
      </c>
      <c r="E52" s="53">
        <v>2.4092409240924054E-2</v>
      </c>
      <c r="F52" s="52">
        <v>458.99999999999989</v>
      </c>
      <c r="G52" s="53">
        <v>0.47466390899689803</v>
      </c>
      <c r="H52" s="45">
        <v>531.99999999999989</v>
      </c>
      <c r="I52" s="46">
        <v>0.13309982486865107</v>
      </c>
    </row>
    <row r="53" spans="1:9" x14ac:dyDescent="0.5">
      <c r="A53" s="75" t="s">
        <v>85</v>
      </c>
      <c r="B53" s="75" t="s">
        <v>922</v>
      </c>
      <c r="C53" s="76" t="s">
        <v>913</v>
      </c>
      <c r="D53" s="16">
        <v>183.00000000000003</v>
      </c>
      <c r="E53" s="17">
        <v>6.0396039603960325E-2</v>
      </c>
      <c r="F53" s="16">
        <v>127.99999999999999</v>
      </c>
      <c r="G53" s="17">
        <v>0.13236814891416765</v>
      </c>
      <c r="H53" s="18">
        <v>311</v>
      </c>
      <c r="I53" s="19">
        <v>7.7808356267200174E-2</v>
      </c>
    </row>
    <row r="54" spans="1:9" x14ac:dyDescent="0.5">
      <c r="A54" s="73" t="s">
        <v>85</v>
      </c>
      <c r="B54" s="73" t="s">
        <v>922</v>
      </c>
      <c r="C54" s="74" t="s">
        <v>914</v>
      </c>
      <c r="D54" s="52">
        <v>32</v>
      </c>
      <c r="E54" s="53">
        <v>1.0561056105610547E-2</v>
      </c>
      <c r="F54" s="52">
        <v>58.000000000000007</v>
      </c>
      <c r="G54" s="53">
        <v>5.9979317476732234E-2</v>
      </c>
      <c r="H54" s="45">
        <v>90.000000000000014</v>
      </c>
      <c r="I54" s="46">
        <v>2.251688766574925E-2</v>
      </c>
    </row>
    <row r="55" spans="1:9" x14ac:dyDescent="0.5">
      <c r="A55" s="75" t="s">
        <v>85</v>
      </c>
      <c r="B55" s="75" t="s">
        <v>922</v>
      </c>
      <c r="C55" s="76" t="s">
        <v>915</v>
      </c>
      <c r="D55" s="16">
        <v>1</v>
      </c>
      <c r="E55" s="17">
        <v>3.300330033003296E-4</v>
      </c>
      <c r="F55" s="16" t="s">
        <v>855</v>
      </c>
      <c r="G55" s="17">
        <v>0</v>
      </c>
      <c r="H55" s="18">
        <v>1</v>
      </c>
      <c r="I55" s="19">
        <v>2.501876407305472E-4</v>
      </c>
    </row>
    <row r="56" spans="1:9" x14ac:dyDescent="0.5">
      <c r="A56" s="71" t="s">
        <v>86</v>
      </c>
      <c r="B56" s="71" t="s">
        <v>923</v>
      </c>
      <c r="C56" s="72" t="s">
        <v>728</v>
      </c>
      <c r="D56" s="12">
        <v>17.000000000000004</v>
      </c>
      <c r="E56" s="13">
        <v>1</v>
      </c>
      <c r="F56" s="12">
        <v>61.999999999999993</v>
      </c>
      <c r="G56" s="13">
        <v>1</v>
      </c>
      <c r="H56" s="12">
        <v>79</v>
      </c>
      <c r="I56" s="13">
        <v>1</v>
      </c>
    </row>
    <row r="57" spans="1:9" x14ac:dyDescent="0.5">
      <c r="A57" s="73" t="s">
        <v>86</v>
      </c>
      <c r="B57" s="73" t="s">
        <v>923</v>
      </c>
      <c r="C57" s="74" t="s">
        <v>910</v>
      </c>
      <c r="D57" s="52">
        <v>6</v>
      </c>
      <c r="E57" s="53">
        <v>0.35294117647058809</v>
      </c>
      <c r="F57" s="52">
        <v>14</v>
      </c>
      <c r="G57" s="53">
        <v>0.22580645161290325</v>
      </c>
      <c r="H57" s="45">
        <v>20</v>
      </c>
      <c r="I57" s="46">
        <v>0.25316455696202533</v>
      </c>
    </row>
    <row r="58" spans="1:9" x14ac:dyDescent="0.5">
      <c r="A58" s="75" t="s">
        <v>86</v>
      </c>
      <c r="B58" s="75" t="s">
        <v>923</v>
      </c>
      <c r="C58" s="76" t="s">
        <v>911</v>
      </c>
      <c r="D58" s="16">
        <v>10</v>
      </c>
      <c r="E58" s="17">
        <v>0.58823529411764697</v>
      </c>
      <c r="F58" s="16">
        <v>10</v>
      </c>
      <c r="G58" s="17">
        <v>0.16129032258064518</v>
      </c>
      <c r="H58" s="18">
        <v>20</v>
      </c>
      <c r="I58" s="19">
        <v>0.25316455696202533</v>
      </c>
    </row>
    <row r="59" spans="1:9" x14ac:dyDescent="0.5">
      <c r="A59" s="73" t="s">
        <v>86</v>
      </c>
      <c r="B59" s="73" t="s">
        <v>923</v>
      </c>
      <c r="C59" s="74" t="s">
        <v>912</v>
      </c>
      <c r="D59" s="52" t="s">
        <v>855</v>
      </c>
      <c r="E59" s="53">
        <v>0</v>
      </c>
      <c r="F59" s="52">
        <v>30</v>
      </c>
      <c r="G59" s="53">
        <v>0.48387096774193561</v>
      </c>
      <c r="H59" s="45">
        <v>30</v>
      </c>
      <c r="I59" s="46">
        <v>0.379746835443038</v>
      </c>
    </row>
    <row r="60" spans="1:9" x14ac:dyDescent="0.5">
      <c r="A60" s="75" t="s">
        <v>86</v>
      </c>
      <c r="B60" s="75" t="s">
        <v>923</v>
      </c>
      <c r="C60" s="76" t="s">
        <v>913</v>
      </c>
      <c r="D60" s="16" t="s">
        <v>855</v>
      </c>
      <c r="E60" s="17">
        <v>0</v>
      </c>
      <c r="F60" s="16">
        <v>4</v>
      </c>
      <c r="G60" s="17">
        <v>6.4516129032258077E-2</v>
      </c>
      <c r="H60" s="18">
        <v>4</v>
      </c>
      <c r="I60" s="19">
        <v>5.0632911392405069E-2</v>
      </c>
    </row>
    <row r="61" spans="1:9" x14ac:dyDescent="0.5">
      <c r="A61" s="73" t="s">
        <v>86</v>
      </c>
      <c r="B61" s="73" t="s">
        <v>923</v>
      </c>
      <c r="C61" s="74" t="s">
        <v>914</v>
      </c>
      <c r="D61" s="52">
        <v>1</v>
      </c>
      <c r="E61" s="53">
        <v>5.8823529411764691E-2</v>
      </c>
      <c r="F61" s="52">
        <v>4</v>
      </c>
      <c r="G61" s="53">
        <v>6.4516129032258077E-2</v>
      </c>
      <c r="H61" s="45">
        <v>5</v>
      </c>
      <c r="I61" s="46">
        <v>6.3291139240506333E-2</v>
      </c>
    </row>
    <row r="62" spans="1:9" x14ac:dyDescent="0.5">
      <c r="A62" s="71" t="s">
        <v>87</v>
      </c>
      <c r="B62" s="71" t="s">
        <v>924</v>
      </c>
      <c r="C62" s="72" t="s">
        <v>728</v>
      </c>
      <c r="D62" s="12">
        <v>717.99999999999989</v>
      </c>
      <c r="E62" s="13">
        <v>1</v>
      </c>
      <c r="F62" s="12">
        <v>827.99999999999955</v>
      </c>
      <c r="G62" s="13">
        <v>1</v>
      </c>
      <c r="H62" s="12">
        <v>1546</v>
      </c>
      <c r="I62" s="13">
        <v>1</v>
      </c>
    </row>
    <row r="63" spans="1:9" x14ac:dyDescent="0.5">
      <c r="A63" s="73" t="s">
        <v>87</v>
      </c>
      <c r="B63" s="73" t="s">
        <v>924</v>
      </c>
      <c r="C63" s="74" t="s">
        <v>910</v>
      </c>
      <c r="D63" s="52">
        <v>246.99999999999989</v>
      </c>
      <c r="E63" s="53">
        <v>0.34401114206128125</v>
      </c>
      <c r="F63" s="52">
        <v>256</v>
      </c>
      <c r="G63" s="53">
        <v>0.30917874396135281</v>
      </c>
      <c r="H63" s="45">
        <v>502.99999999999977</v>
      </c>
      <c r="I63" s="46">
        <v>0.32535575679172041</v>
      </c>
    </row>
    <row r="64" spans="1:9" x14ac:dyDescent="0.5">
      <c r="A64" s="75" t="s">
        <v>87</v>
      </c>
      <c r="B64" s="75" t="s">
        <v>924</v>
      </c>
      <c r="C64" s="76" t="s">
        <v>911</v>
      </c>
      <c r="D64" s="16">
        <v>363.99999999999989</v>
      </c>
      <c r="E64" s="17">
        <v>0.50696378830083555</v>
      </c>
      <c r="F64" s="16">
        <v>224.00000000000006</v>
      </c>
      <c r="G64" s="17">
        <v>0.27053140096618378</v>
      </c>
      <c r="H64" s="18">
        <v>587.99999999999977</v>
      </c>
      <c r="I64" s="19">
        <v>0.38033635187580844</v>
      </c>
    </row>
    <row r="65" spans="1:9" x14ac:dyDescent="0.5">
      <c r="A65" s="73" t="s">
        <v>87</v>
      </c>
      <c r="B65" s="73" t="s">
        <v>924</v>
      </c>
      <c r="C65" s="74" t="s">
        <v>912</v>
      </c>
      <c r="D65" s="52">
        <v>15.999999999999998</v>
      </c>
      <c r="E65" s="53">
        <v>2.2284122562674095E-2</v>
      </c>
      <c r="F65" s="52">
        <v>186.00000000000006</v>
      </c>
      <c r="G65" s="53">
        <v>0.22463768115942048</v>
      </c>
      <c r="H65" s="45">
        <v>202</v>
      </c>
      <c r="I65" s="46">
        <v>0.13065976714100905</v>
      </c>
    </row>
    <row r="66" spans="1:9" x14ac:dyDescent="0.5">
      <c r="A66" s="75" t="s">
        <v>87</v>
      </c>
      <c r="B66" s="75" t="s">
        <v>924</v>
      </c>
      <c r="C66" s="76" t="s">
        <v>913</v>
      </c>
      <c r="D66" s="16">
        <v>77</v>
      </c>
      <c r="E66" s="17">
        <v>0.1072423398328691</v>
      </c>
      <c r="F66" s="16">
        <v>105</v>
      </c>
      <c r="G66" s="17">
        <v>0.12681159420289861</v>
      </c>
      <c r="H66" s="18">
        <v>181.99999999999997</v>
      </c>
      <c r="I66" s="19">
        <v>0.11772315653298834</v>
      </c>
    </row>
    <row r="67" spans="1:9" x14ac:dyDescent="0.5">
      <c r="A67" s="73" t="s">
        <v>87</v>
      </c>
      <c r="B67" s="73" t="s">
        <v>924</v>
      </c>
      <c r="C67" s="74" t="s">
        <v>914</v>
      </c>
      <c r="D67" s="52">
        <v>5</v>
      </c>
      <c r="E67" s="53">
        <v>6.9637883008356553E-3</v>
      </c>
      <c r="F67" s="52">
        <v>21.999999999999993</v>
      </c>
      <c r="G67" s="53">
        <v>2.6570048309178751E-2</v>
      </c>
      <c r="H67" s="45">
        <v>27.000000000000007</v>
      </c>
      <c r="I67" s="46">
        <v>1.7464424320827947E-2</v>
      </c>
    </row>
    <row r="68" spans="1:9" x14ac:dyDescent="0.5">
      <c r="A68" s="75" t="s">
        <v>87</v>
      </c>
      <c r="B68" s="75" t="s">
        <v>924</v>
      </c>
      <c r="C68" s="76" t="s">
        <v>915</v>
      </c>
      <c r="D68" s="16">
        <v>9</v>
      </c>
      <c r="E68" s="17">
        <v>1.253481894150418E-2</v>
      </c>
      <c r="F68" s="16">
        <v>35</v>
      </c>
      <c r="G68" s="17">
        <v>4.2270531400966205E-2</v>
      </c>
      <c r="H68" s="18">
        <v>44.000000000000014</v>
      </c>
      <c r="I68" s="19">
        <v>2.8460543337645541E-2</v>
      </c>
    </row>
    <row r="69" spans="1:9" x14ac:dyDescent="0.5">
      <c r="A69" s="71" t="s">
        <v>88</v>
      </c>
      <c r="B69" s="71" t="s">
        <v>925</v>
      </c>
      <c r="C69" s="72" t="s">
        <v>728</v>
      </c>
      <c r="D69" s="12">
        <v>12305</v>
      </c>
      <c r="E69" s="13">
        <v>1</v>
      </c>
      <c r="F69" s="12">
        <v>6114.00000000001</v>
      </c>
      <c r="G69" s="13">
        <v>1</v>
      </c>
      <c r="H69" s="12">
        <v>18418.999999999993</v>
      </c>
      <c r="I69" s="13">
        <v>1</v>
      </c>
    </row>
    <row r="70" spans="1:9" x14ac:dyDescent="0.5">
      <c r="A70" s="73" t="s">
        <v>88</v>
      </c>
      <c r="B70" s="73" t="s">
        <v>925</v>
      </c>
      <c r="C70" s="74" t="s">
        <v>910</v>
      </c>
      <c r="D70" s="52">
        <v>5708.0000000000018</v>
      </c>
      <c r="E70" s="53">
        <v>0.46387647297846418</v>
      </c>
      <c r="F70" s="52">
        <v>2454.0000000000032</v>
      </c>
      <c r="G70" s="53">
        <v>0.40137389597644735</v>
      </c>
      <c r="H70" s="45">
        <v>8162.0000000000109</v>
      </c>
      <c r="I70" s="46">
        <v>0.44312937727346841</v>
      </c>
    </row>
    <row r="71" spans="1:9" x14ac:dyDescent="0.5">
      <c r="A71" s="75" t="s">
        <v>88</v>
      </c>
      <c r="B71" s="75" t="s">
        <v>925</v>
      </c>
      <c r="C71" s="76" t="s">
        <v>911</v>
      </c>
      <c r="D71" s="16">
        <v>1838.9999999999986</v>
      </c>
      <c r="E71" s="17">
        <v>0.14945144250304743</v>
      </c>
      <c r="F71" s="16">
        <v>750.99999999999955</v>
      </c>
      <c r="G71" s="17">
        <v>0.12283284265619861</v>
      </c>
      <c r="H71" s="18">
        <v>2589.9999999999973</v>
      </c>
      <c r="I71" s="19">
        <v>0.14061566860307281</v>
      </c>
    </row>
    <row r="72" spans="1:9" x14ac:dyDescent="0.5">
      <c r="A72" s="73" t="s">
        <v>88</v>
      </c>
      <c r="B72" s="73" t="s">
        <v>925</v>
      </c>
      <c r="C72" s="74" t="s">
        <v>912</v>
      </c>
      <c r="D72" s="52">
        <v>4239.9999999999991</v>
      </c>
      <c r="E72" s="53">
        <v>0.34457537586347003</v>
      </c>
      <c r="F72" s="52">
        <v>2389.9999999999986</v>
      </c>
      <c r="G72" s="53">
        <v>0.39090611710827522</v>
      </c>
      <c r="H72" s="45">
        <v>6629.9999999999991</v>
      </c>
      <c r="I72" s="46">
        <v>0.35995439491829101</v>
      </c>
    </row>
    <row r="73" spans="1:9" x14ac:dyDescent="0.5">
      <c r="A73" s="75" t="s">
        <v>88</v>
      </c>
      <c r="B73" s="75" t="s">
        <v>925</v>
      </c>
      <c r="C73" s="76" t="s">
        <v>913</v>
      </c>
      <c r="D73" s="16">
        <v>240</v>
      </c>
      <c r="E73" s="17">
        <v>1.950426655830963E-2</v>
      </c>
      <c r="F73" s="16">
        <v>221.00000000000006</v>
      </c>
      <c r="G73" s="17">
        <v>3.6146548904154349E-2</v>
      </c>
      <c r="H73" s="18">
        <v>460.99999999999989</v>
      </c>
      <c r="I73" s="19">
        <v>2.5028503176068195E-2</v>
      </c>
    </row>
    <row r="74" spans="1:9" x14ac:dyDescent="0.5">
      <c r="A74" s="73" t="s">
        <v>88</v>
      </c>
      <c r="B74" s="73" t="s">
        <v>925</v>
      </c>
      <c r="C74" s="74" t="s">
        <v>914</v>
      </c>
      <c r="D74" s="52">
        <v>208</v>
      </c>
      <c r="E74" s="53">
        <v>1.6903697683868346E-2</v>
      </c>
      <c r="F74" s="52">
        <v>191</v>
      </c>
      <c r="G74" s="53">
        <v>3.1239777559698999E-2</v>
      </c>
      <c r="H74" s="45">
        <v>399.00000000000023</v>
      </c>
      <c r="I74" s="46">
        <v>2.1662413811824766E-2</v>
      </c>
    </row>
    <row r="75" spans="1:9" x14ac:dyDescent="0.5">
      <c r="A75" s="75" t="s">
        <v>88</v>
      </c>
      <c r="B75" s="75" t="s">
        <v>925</v>
      </c>
      <c r="C75" s="76" t="s">
        <v>915</v>
      </c>
      <c r="D75" s="16">
        <v>70</v>
      </c>
      <c r="E75" s="17">
        <v>5.6887444128403087E-3</v>
      </c>
      <c r="F75" s="16">
        <v>107.00000000000003</v>
      </c>
      <c r="G75" s="17">
        <v>1.7500817795224052E-2</v>
      </c>
      <c r="H75" s="18">
        <v>177</v>
      </c>
      <c r="I75" s="19">
        <v>9.6096422172756435E-3</v>
      </c>
    </row>
    <row r="76" spans="1:9" x14ac:dyDescent="0.5">
      <c r="A76" s="71" t="s">
        <v>89</v>
      </c>
      <c r="B76" s="71" t="s">
        <v>926</v>
      </c>
      <c r="C76" s="72" t="s">
        <v>728</v>
      </c>
      <c r="D76" s="12">
        <v>166</v>
      </c>
      <c r="E76" s="13">
        <v>1</v>
      </c>
      <c r="F76" s="12">
        <v>74</v>
      </c>
      <c r="G76" s="13">
        <v>1</v>
      </c>
      <c r="H76" s="12">
        <v>240.00000000000003</v>
      </c>
      <c r="I76" s="13">
        <v>1</v>
      </c>
    </row>
    <row r="77" spans="1:9" x14ac:dyDescent="0.5">
      <c r="A77" s="73" t="s">
        <v>89</v>
      </c>
      <c r="B77" s="73" t="s">
        <v>926</v>
      </c>
      <c r="C77" s="74" t="s">
        <v>910</v>
      </c>
      <c r="D77" s="52">
        <v>50</v>
      </c>
      <c r="E77" s="53">
        <v>0.30120481927710846</v>
      </c>
      <c r="F77" s="52">
        <v>19</v>
      </c>
      <c r="G77" s="53">
        <v>0.25675675675675674</v>
      </c>
      <c r="H77" s="45">
        <v>69</v>
      </c>
      <c r="I77" s="46">
        <v>0.28749999999999998</v>
      </c>
    </row>
    <row r="78" spans="1:9" x14ac:dyDescent="0.5">
      <c r="A78" s="75" t="s">
        <v>89</v>
      </c>
      <c r="B78" s="75" t="s">
        <v>926</v>
      </c>
      <c r="C78" s="76" t="s">
        <v>911</v>
      </c>
      <c r="D78" s="16">
        <v>102.00000000000003</v>
      </c>
      <c r="E78" s="17">
        <v>0.61445783132530141</v>
      </c>
      <c r="F78" s="16">
        <v>28.000000000000011</v>
      </c>
      <c r="G78" s="17">
        <v>0.37837837837837851</v>
      </c>
      <c r="H78" s="18">
        <v>130.00000000000006</v>
      </c>
      <c r="I78" s="19">
        <v>0.54166666666666685</v>
      </c>
    </row>
    <row r="79" spans="1:9" x14ac:dyDescent="0.5">
      <c r="A79" s="73" t="s">
        <v>89</v>
      </c>
      <c r="B79" s="73" t="s">
        <v>926</v>
      </c>
      <c r="C79" s="74" t="s">
        <v>912</v>
      </c>
      <c r="D79" s="52" t="s">
        <v>855</v>
      </c>
      <c r="E79" s="53">
        <v>0</v>
      </c>
      <c r="F79" s="52">
        <v>13.000000000000004</v>
      </c>
      <c r="G79" s="53">
        <v>0.17567567567567571</v>
      </c>
      <c r="H79" s="45">
        <v>13.000000000000004</v>
      </c>
      <c r="I79" s="46">
        <v>5.4166666666666675E-2</v>
      </c>
    </row>
    <row r="80" spans="1:9" x14ac:dyDescent="0.5">
      <c r="A80" s="75" t="s">
        <v>89</v>
      </c>
      <c r="B80" s="75" t="s">
        <v>926</v>
      </c>
      <c r="C80" s="76" t="s">
        <v>913</v>
      </c>
      <c r="D80" s="16">
        <v>11</v>
      </c>
      <c r="E80" s="17">
        <v>6.6265060240963861E-2</v>
      </c>
      <c r="F80" s="16">
        <v>11</v>
      </c>
      <c r="G80" s="17">
        <v>0.14864864864864866</v>
      </c>
      <c r="H80" s="18">
        <v>22.000000000000004</v>
      </c>
      <c r="I80" s="19">
        <v>9.1666666666666674E-2</v>
      </c>
    </row>
    <row r="81" spans="1:9" x14ac:dyDescent="0.5">
      <c r="A81" s="73" t="s">
        <v>89</v>
      </c>
      <c r="B81" s="73" t="s">
        <v>926</v>
      </c>
      <c r="C81" s="74" t="s">
        <v>914</v>
      </c>
      <c r="D81" s="52">
        <v>3</v>
      </c>
      <c r="E81" s="53">
        <v>1.8072289156626505E-2</v>
      </c>
      <c r="F81" s="52">
        <v>3</v>
      </c>
      <c r="G81" s="53">
        <v>4.0540540540540543E-2</v>
      </c>
      <c r="H81" s="45">
        <v>6</v>
      </c>
      <c r="I81" s="46">
        <v>2.5000000000000001E-2</v>
      </c>
    </row>
    <row r="82" spans="1:9" x14ac:dyDescent="0.5">
      <c r="A82" s="71" t="s">
        <v>90</v>
      </c>
      <c r="B82" s="71" t="s">
        <v>927</v>
      </c>
      <c r="C82" s="72" t="s">
        <v>728</v>
      </c>
      <c r="D82" s="12">
        <v>49.999999999999993</v>
      </c>
      <c r="E82" s="13">
        <v>1</v>
      </c>
      <c r="F82" s="12">
        <v>61.000000000000007</v>
      </c>
      <c r="G82" s="13">
        <v>1</v>
      </c>
      <c r="H82" s="12">
        <v>111.00000000000003</v>
      </c>
      <c r="I82" s="13">
        <v>1</v>
      </c>
    </row>
    <row r="83" spans="1:9" x14ac:dyDescent="0.5">
      <c r="A83" s="73" t="s">
        <v>90</v>
      </c>
      <c r="B83" s="73" t="s">
        <v>927</v>
      </c>
      <c r="C83" s="74" t="s">
        <v>910</v>
      </c>
      <c r="D83" s="52">
        <v>16</v>
      </c>
      <c r="E83" s="53">
        <v>0.32000000000000006</v>
      </c>
      <c r="F83" s="52">
        <v>15.000000000000002</v>
      </c>
      <c r="G83" s="53">
        <v>0.24590163934426229</v>
      </c>
      <c r="H83" s="45">
        <v>31.000000000000007</v>
      </c>
      <c r="I83" s="46">
        <v>0.27927927927927926</v>
      </c>
    </row>
    <row r="84" spans="1:9" x14ac:dyDescent="0.5">
      <c r="A84" s="75" t="s">
        <v>90</v>
      </c>
      <c r="B84" s="75" t="s">
        <v>927</v>
      </c>
      <c r="C84" s="76" t="s">
        <v>911</v>
      </c>
      <c r="D84" s="16">
        <v>31.999999999999993</v>
      </c>
      <c r="E84" s="17">
        <v>0.6399999999999999</v>
      </c>
      <c r="F84" s="16">
        <v>28.000000000000004</v>
      </c>
      <c r="G84" s="17">
        <v>0.45901639344262291</v>
      </c>
      <c r="H84" s="18">
        <v>60.000000000000007</v>
      </c>
      <c r="I84" s="19">
        <v>0.54054054054054046</v>
      </c>
    </row>
    <row r="85" spans="1:9" x14ac:dyDescent="0.5">
      <c r="A85" s="73" t="s">
        <v>90</v>
      </c>
      <c r="B85" s="73" t="s">
        <v>927</v>
      </c>
      <c r="C85" s="74" t="s">
        <v>912</v>
      </c>
      <c r="D85" s="52">
        <v>2</v>
      </c>
      <c r="E85" s="53">
        <v>4.0000000000000008E-2</v>
      </c>
      <c r="F85" s="52">
        <v>17</v>
      </c>
      <c r="G85" s="53">
        <v>0.27868852459016391</v>
      </c>
      <c r="H85" s="45">
        <v>19</v>
      </c>
      <c r="I85" s="46">
        <v>0.17117117117117112</v>
      </c>
    </row>
    <row r="86" spans="1:9" x14ac:dyDescent="0.5">
      <c r="A86" s="75" t="s">
        <v>90</v>
      </c>
      <c r="B86" s="75" t="s">
        <v>927</v>
      </c>
      <c r="C86" s="76" t="s">
        <v>913</v>
      </c>
      <c r="D86" s="16" t="s">
        <v>855</v>
      </c>
      <c r="E86" s="17">
        <v>0</v>
      </c>
      <c r="F86" s="16">
        <v>1</v>
      </c>
      <c r="G86" s="17">
        <v>1.6393442622950817E-2</v>
      </c>
      <c r="H86" s="18">
        <v>1</v>
      </c>
      <c r="I86" s="19">
        <v>9.0090090090090072E-3</v>
      </c>
    </row>
    <row r="87" spans="1:9" x14ac:dyDescent="0.5">
      <c r="A87" s="71" t="s">
        <v>91</v>
      </c>
      <c r="B87" s="71" t="s">
        <v>92</v>
      </c>
      <c r="C87" s="72" t="s">
        <v>728</v>
      </c>
      <c r="D87" s="12">
        <v>991.99999999999943</v>
      </c>
      <c r="E87" s="13">
        <v>1</v>
      </c>
      <c r="F87" s="12">
        <v>667.00000000000023</v>
      </c>
      <c r="G87" s="13">
        <v>1</v>
      </c>
      <c r="H87" s="12">
        <v>1658.9999999999995</v>
      </c>
      <c r="I87" s="13">
        <v>1</v>
      </c>
    </row>
    <row r="88" spans="1:9" x14ac:dyDescent="0.5">
      <c r="A88" s="73" t="s">
        <v>91</v>
      </c>
      <c r="B88" s="73" t="s">
        <v>92</v>
      </c>
      <c r="C88" s="74" t="s">
        <v>910</v>
      </c>
      <c r="D88" s="52">
        <v>395.99999999999994</v>
      </c>
      <c r="E88" s="53">
        <v>0.39919354838709692</v>
      </c>
      <c r="F88" s="52">
        <v>271</v>
      </c>
      <c r="G88" s="53">
        <v>0.4062968515742128</v>
      </c>
      <c r="H88" s="45">
        <v>666.99999999999977</v>
      </c>
      <c r="I88" s="46">
        <v>0.40204942736588306</v>
      </c>
    </row>
    <row r="89" spans="1:9" x14ac:dyDescent="0.5">
      <c r="A89" s="75" t="s">
        <v>91</v>
      </c>
      <c r="B89" s="75" t="s">
        <v>92</v>
      </c>
      <c r="C89" s="76" t="s">
        <v>911</v>
      </c>
      <c r="D89" s="16">
        <v>542.99999999999989</v>
      </c>
      <c r="E89" s="17">
        <v>0.54737903225806472</v>
      </c>
      <c r="F89" s="16">
        <v>224.99999999999997</v>
      </c>
      <c r="G89" s="17">
        <v>0.33733133433283341</v>
      </c>
      <c r="H89" s="18">
        <v>767.99999999999989</v>
      </c>
      <c r="I89" s="19">
        <v>0.46292947558770353</v>
      </c>
    </row>
    <row r="90" spans="1:9" x14ac:dyDescent="0.5">
      <c r="A90" s="73" t="s">
        <v>91</v>
      </c>
      <c r="B90" s="73" t="s">
        <v>92</v>
      </c>
      <c r="C90" s="74" t="s">
        <v>912</v>
      </c>
      <c r="D90" s="52">
        <v>4</v>
      </c>
      <c r="E90" s="53">
        <v>4.0322580645161315E-3</v>
      </c>
      <c r="F90" s="52">
        <v>122.00000000000004</v>
      </c>
      <c r="G90" s="53">
        <v>0.18290854572713644</v>
      </c>
      <c r="H90" s="45">
        <v>125.99999999999999</v>
      </c>
      <c r="I90" s="46">
        <v>7.5949367088607611E-2</v>
      </c>
    </row>
    <row r="91" spans="1:9" x14ac:dyDescent="0.5">
      <c r="A91" s="75" t="s">
        <v>91</v>
      </c>
      <c r="B91" s="75" t="s">
        <v>92</v>
      </c>
      <c r="C91" s="76" t="s">
        <v>913</v>
      </c>
      <c r="D91" s="16">
        <v>47</v>
      </c>
      <c r="E91" s="17">
        <v>4.7379032258064543E-2</v>
      </c>
      <c r="F91" s="16">
        <v>33</v>
      </c>
      <c r="G91" s="17">
        <v>4.9475262368815581E-2</v>
      </c>
      <c r="H91" s="18">
        <v>80</v>
      </c>
      <c r="I91" s="19">
        <v>4.8221820373719124E-2</v>
      </c>
    </row>
    <row r="92" spans="1:9" x14ac:dyDescent="0.5">
      <c r="A92" s="73" t="s">
        <v>91</v>
      </c>
      <c r="B92" s="73" t="s">
        <v>92</v>
      </c>
      <c r="C92" s="74" t="s">
        <v>914</v>
      </c>
      <c r="D92" s="52" t="s">
        <v>855</v>
      </c>
      <c r="E92" s="53">
        <v>0</v>
      </c>
      <c r="F92" s="52">
        <v>9</v>
      </c>
      <c r="G92" s="53">
        <v>1.3493253373313339E-2</v>
      </c>
      <c r="H92" s="45">
        <v>9</v>
      </c>
      <c r="I92" s="46">
        <v>5.4249547920434014E-3</v>
      </c>
    </row>
    <row r="93" spans="1:9" x14ac:dyDescent="0.5">
      <c r="A93" s="75" t="s">
        <v>91</v>
      </c>
      <c r="B93" s="75" t="s">
        <v>92</v>
      </c>
      <c r="C93" s="76" t="s">
        <v>915</v>
      </c>
      <c r="D93" s="16">
        <v>2</v>
      </c>
      <c r="E93" s="17">
        <v>2.0161290322580658E-3</v>
      </c>
      <c r="F93" s="16">
        <v>7</v>
      </c>
      <c r="G93" s="17">
        <v>1.0494752623688153E-2</v>
      </c>
      <c r="H93" s="18">
        <v>9</v>
      </c>
      <c r="I93" s="19">
        <v>5.4249547920434014E-3</v>
      </c>
    </row>
    <row r="94" spans="1:9" x14ac:dyDescent="0.5">
      <c r="A94" s="71" t="s">
        <v>93</v>
      </c>
      <c r="B94" s="71" t="s">
        <v>928</v>
      </c>
      <c r="C94" s="72" t="s">
        <v>728</v>
      </c>
      <c r="D94" s="12">
        <v>68</v>
      </c>
      <c r="E94" s="13">
        <v>1</v>
      </c>
      <c r="F94" s="12">
        <v>60</v>
      </c>
      <c r="G94" s="13">
        <v>1</v>
      </c>
      <c r="H94" s="12">
        <v>127.99999999999997</v>
      </c>
      <c r="I94" s="13">
        <v>1</v>
      </c>
    </row>
    <row r="95" spans="1:9" x14ac:dyDescent="0.5">
      <c r="A95" s="73" t="s">
        <v>93</v>
      </c>
      <c r="B95" s="73" t="s">
        <v>928</v>
      </c>
      <c r="C95" s="74" t="s">
        <v>910</v>
      </c>
      <c r="D95" s="52">
        <v>19</v>
      </c>
      <c r="E95" s="53">
        <v>0.27941176470588236</v>
      </c>
      <c r="F95" s="52">
        <v>13</v>
      </c>
      <c r="G95" s="53">
        <v>0.21666666666666667</v>
      </c>
      <c r="H95" s="45">
        <v>32.000000000000014</v>
      </c>
      <c r="I95" s="46">
        <v>0.25000000000000017</v>
      </c>
    </row>
    <row r="96" spans="1:9" x14ac:dyDescent="0.5">
      <c r="A96" s="75" t="s">
        <v>93</v>
      </c>
      <c r="B96" s="75" t="s">
        <v>928</v>
      </c>
      <c r="C96" s="76" t="s">
        <v>911</v>
      </c>
      <c r="D96" s="16">
        <v>41.999999999999993</v>
      </c>
      <c r="E96" s="17">
        <v>0.61764705882352933</v>
      </c>
      <c r="F96" s="16">
        <v>1</v>
      </c>
      <c r="G96" s="17">
        <v>1.6666666666666666E-2</v>
      </c>
      <c r="H96" s="18">
        <v>42.999999999999993</v>
      </c>
      <c r="I96" s="19">
        <v>0.3359375</v>
      </c>
    </row>
    <row r="97" spans="1:9" x14ac:dyDescent="0.5">
      <c r="A97" s="73" t="s">
        <v>93</v>
      </c>
      <c r="B97" s="73" t="s">
        <v>928</v>
      </c>
      <c r="C97" s="74" t="s">
        <v>912</v>
      </c>
      <c r="D97" s="52">
        <v>7</v>
      </c>
      <c r="E97" s="53">
        <v>0.10294117647058823</v>
      </c>
      <c r="F97" s="52">
        <v>42</v>
      </c>
      <c r="G97" s="53">
        <v>0.7</v>
      </c>
      <c r="H97" s="45">
        <v>49</v>
      </c>
      <c r="I97" s="46">
        <v>0.38281250000000017</v>
      </c>
    </row>
    <row r="98" spans="1:9" x14ac:dyDescent="0.5">
      <c r="A98" s="75" t="s">
        <v>93</v>
      </c>
      <c r="B98" s="75" t="s">
        <v>928</v>
      </c>
      <c r="C98" s="76" t="s">
        <v>914</v>
      </c>
      <c r="D98" s="16" t="s">
        <v>855</v>
      </c>
      <c r="E98" s="17">
        <v>0</v>
      </c>
      <c r="F98" s="16">
        <v>4</v>
      </c>
      <c r="G98" s="17">
        <v>6.6666666666666666E-2</v>
      </c>
      <c r="H98" s="18">
        <v>4</v>
      </c>
      <c r="I98" s="19">
        <v>3.1250000000000007E-2</v>
      </c>
    </row>
    <row r="99" spans="1:9" x14ac:dyDescent="0.5">
      <c r="A99" s="71" t="s">
        <v>94</v>
      </c>
      <c r="B99" s="71" t="s">
        <v>929</v>
      </c>
      <c r="C99" s="72" t="s">
        <v>728</v>
      </c>
      <c r="D99" s="12">
        <v>793.00000000000068</v>
      </c>
      <c r="E99" s="13">
        <v>1</v>
      </c>
      <c r="F99" s="12">
        <v>630.00000000000011</v>
      </c>
      <c r="G99" s="13">
        <v>1</v>
      </c>
      <c r="H99" s="12">
        <v>1423.0000000000007</v>
      </c>
      <c r="I99" s="13">
        <v>1</v>
      </c>
    </row>
    <row r="100" spans="1:9" x14ac:dyDescent="0.5">
      <c r="A100" s="73" t="s">
        <v>94</v>
      </c>
      <c r="B100" s="73" t="s">
        <v>929</v>
      </c>
      <c r="C100" s="74" t="s">
        <v>910</v>
      </c>
      <c r="D100" s="52">
        <v>131.99999999999997</v>
      </c>
      <c r="E100" s="53">
        <v>0.16645649432534662</v>
      </c>
      <c r="F100" s="52">
        <v>115.00000000000006</v>
      </c>
      <c r="G100" s="53">
        <v>0.18253968253968261</v>
      </c>
      <c r="H100" s="45">
        <v>246.99999999999991</v>
      </c>
      <c r="I100" s="46">
        <v>0.17357695010541097</v>
      </c>
    </row>
    <row r="101" spans="1:9" x14ac:dyDescent="0.5">
      <c r="A101" s="75" t="s">
        <v>94</v>
      </c>
      <c r="B101" s="75" t="s">
        <v>929</v>
      </c>
      <c r="C101" s="76" t="s">
        <v>911</v>
      </c>
      <c r="D101" s="16">
        <v>19.000000000000004</v>
      </c>
      <c r="E101" s="17">
        <v>2.3959646910466571E-2</v>
      </c>
      <c r="F101" s="16">
        <v>1</v>
      </c>
      <c r="G101" s="17">
        <v>1.5873015873015873E-3</v>
      </c>
      <c r="H101" s="18">
        <v>20.000000000000004</v>
      </c>
      <c r="I101" s="19">
        <v>1.4054813773717494E-2</v>
      </c>
    </row>
    <row r="102" spans="1:9" x14ac:dyDescent="0.5">
      <c r="A102" s="73" t="s">
        <v>94</v>
      </c>
      <c r="B102" s="73" t="s">
        <v>929</v>
      </c>
      <c r="C102" s="74" t="s">
        <v>912</v>
      </c>
      <c r="D102" s="52">
        <v>535.99999999999989</v>
      </c>
      <c r="E102" s="53">
        <v>0.67591424968474068</v>
      </c>
      <c r="F102" s="52">
        <v>407</v>
      </c>
      <c r="G102" s="53">
        <v>0.64603174603174596</v>
      </c>
      <c r="H102" s="45">
        <v>943.00000000000011</v>
      </c>
      <c r="I102" s="46">
        <v>0.66268446943077985</v>
      </c>
    </row>
    <row r="103" spans="1:9" x14ac:dyDescent="0.5">
      <c r="A103" s="75" t="s">
        <v>94</v>
      </c>
      <c r="B103" s="75" t="s">
        <v>929</v>
      </c>
      <c r="C103" s="76" t="s">
        <v>913</v>
      </c>
      <c r="D103" s="16">
        <v>52</v>
      </c>
      <c r="E103" s="17">
        <v>6.5573770491803227E-2</v>
      </c>
      <c r="F103" s="16">
        <v>46</v>
      </c>
      <c r="G103" s="17">
        <v>7.3015873015873006E-2</v>
      </c>
      <c r="H103" s="18">
        <v>98.000000000000028</v>
      </c>
      <c r="I103" s="19">
        <v>6.886858749121573E-2</v>
      </c>
    </row>
    <row r="104" spans="1:9" x14ac:dyDescent="0.5">
      <c r="A104" s="73" t="s">
        <v>94</v>
      </c>
      <c r="B104" s="73" t="s">
        <v>929</v>
      </c>
      <c r="C104" s="74" t="s">
        <v>914</v>
      </c>
      <c r="D104" s="52">
        <v>54.000000000000007</v>
      </c>
      <c r="E104" s="53">
        <v>6.8095838587641816E-2</v>
      </c>
      <c r="F104" s="52">
        <v>60.999999999999993</v>
      </c>
      <c r="G104" s="53">
        <v>9.6825396825396801E-2</v>
      </c>
      <c r="H104" s="45">
        <v>115</v>
      </c>
      <c r="I104" s="46">
        <v>8.0815179198875556E-2</v>
      </c>
    </row>
    <row r="105" spans="1:9" x14ac:dyDescent="0.5">
      <c r="A105" s="71" t="s">
        <v>95</v>
      </c>
      <c r="B105" s="71" t="s">
        <v>930</v>
      </c>
      <c r="C105" s="72" t="s">
        <v>728</v>
      </c>
      <c r="D105" s="12">
        <v>433.99999999999977</v>
      </c>
      <c r="E105" s="13">
        <v>1</v>
      </c>
      <c r="F105" s="12">
        <v>363</v>
      </c>
      <c r="G105" s="13">
        <v>1</v>
      </c>
      <c r="H105" s="12">
        <v>796.99999999999989</v>
      </c>
      <c r="I105" s="13">
        <v>1</v>
      </c>
    </row>
    <row r="106" spans="1:9" x14ac:dyDescent="0.5">
      <c r="A106" s="73" t="s">
        <v>95</v>
      </c>
      <c r="B106" s="73" t="s">
        <v>930</v>
      </c>
      <c r="C106" s="74" t="s">
        <v>910</v>
      </c>
      <c r="D106" s="52">
        <v>269.00000000000017</v>
      </c>
      <c r="E106" s="53">
        <v>0.61981566820276568</v>
      </c>
      <c r="F106" s="52">
        <v>204</v>
      </c>
      <c r="G106" s="53">
        <v>0.56198347107438018</v>
      </c>
      <c r="H106" s="45">
        <v>473.00000000000017</v>
      </c>
      <c r="I106" s="46">
        <v>0.5934755332496866</v>
      </c>
    </row>
    <row r="107" spans="1:9" x14ac:dyDescent="0.5">
      <c r="A107" s="75" t="s">
        <v>95</v>
      </c>
      <c r="B107" s="75" t="s">
        <v>930</v>
      </c>
      <c r="C107" s="76" t="s">
        <v>911</v>
      </c>
      <c r="D107" s="16">
        <v>119.99999999999997</v>
      </c>
      <c r="E107" s="17">
        <v>0.27649769585253464</v>
      </c>
      <c r="F107" s="16">
        <v>58.000000000000014</v>
      </c>
      <c r="G107" s="17">
        <v>0.1597796143250689</v>
      </c>
      <c r="H107" s="18">
        <v>177.99999999999994</v>
      </c>
      <c r="I107" s="19">
        <v>0.22333751568381427</v>
      </c>
    </row>
    <row r="108" spans="1:9" x14ac:dyDescent="0.5">
      <c r="A108" s="73" t="s">
        <v>95</v>
      </c>
      <c r="B108" s="73" t="s">
        <v>930</v>
      </c>
      <c r="C108" s="74" t="s">
        <v>912</v>
      </c>
      <c r="D108" s="52">
        <v>3</v>
      </c>
      <c r="E108" s="53">
        <v>6.9124423963133671E-3</v>
      </c>
      <c r="F108" s="52">
        <v>69.000000000000014</v>
      </c>
      <c r="G108" s="53">
        <v>0.19008264462809918</v>
      </c>
      <c r="H108" s="45">
        <v>72</v>
      </c>
      <c r="I108" s="46">
        <v>9.0338770388958614E-2</v>
      </c>
    </row>
    <row r="109" spans="1:9" x14ac:dyDescent="0.5">
      <c r="A109" s="75" t="s">
        <v>95</v>
      </c>
      <c r="B109" s="75" t="s">
        <v>930</v>
      </c>
      <c r="C109" s="76" t="s">
        <v>913</v>
      </c>
      <c r="D109" s="16">
        <v>40</v>
      </c>
      <c r="E109" s="17">
        <v>9.2165898617511566E-2</v>
      </c>
      <c r="F109" s="16">
        <v>30.000000000000007</v>
      </c>
      <c r="G109" s="17">
        <v>8.2644628099173556E-2</v>
      </c>
      <c r="H109" s="18">
        <v>69.999999999999986</v>
      </c>
      <c r="I109" s="19">
        <v>8.7829360100376411E-2</v>
      </c>
    </row>
    <row r="110" spans="1:9" x14ac:dyDescent="0.5">
      <c r="A110" s="73" t="s">
        <v>95</v>
      </c>
      <c r="B110" s="73" t="s">
        <v>930</v>
      </c>
      <c r="C110" s="74" t="s">
        <v>914</v>
      </c>
      <c r="D110" s="52">
        <v>1</v>
      </c>
      <c r="E110" s="53">
        <v>2.3041474654377893E-3</v>
      </c>
      <c r="F110" s="52">
        <v>2</v>
      </c>
      <c r="G110" s="53">
        <v>5.5096418732782371E-3</v>
      </c>
      <c r="H110" s="45">
        <v>3</v>
      </c>
      <c r="I110" s="46">
        <v>3.7641154328732752E-3</v>
      </c>
    </row>
    <row r="111" spans="1:9" x14ac:dyDescent="0.5">
      <c r="A111" s="75" t="s">
        <v>95</v>
      </c>
      <c r="B111" s="75" t="s">
        <v>930</v>
      </c>
      <c r="C111" s="76" t="s">
        <v>915</v>
      </c>
      <c r="D111" s="16">
        <v>1</v>
      </c>
      <c r="E111" s="17">
        <v>2.3041474654377893E-3</v>
      </c>
      <c r="F111" s="16" t="s">
        <v>855</v>
      </c>
      <c r="G111" s="17">
        <v>0</v>
      </c>
      <c r="H111" s="18">
        <v>1</v>
      </c>
      <c r="I111" s="19">
        <v>1.2547051442910917E-3</v>
      </c>
    </row>
    <row r="112" spans="1:9" x14ac:dyDescent="0.5">
      <c r="A112" s="71" t="s">
        <v>96</v>
      </c>
      <c r="B112" s="71" t="s">
        <v>931</v>
      </c>
      <c r="C112" s="72" t="s">
        <v>728</v>
      </c>
      <c r="D112" s="12">
        <v>1265.9999999999998</v>
      </c>
      <c r="E112" s="13">
        <v>1</v>
      </c>
      <c r="F112" s="12">
        <v>260.00000000000011</v>
      </c>
      <c r="G112" s="13">
        <v>1</v>
      </c>
      <c r="H112" s="12">
        <v>1526.0000000000005</v>
      </c>
      <c r="I112" s="13">
        <v>1</v>
      </c>
    </row>
    <row r="113" spans="1:9" x14ac:dyDescent="0.5">
      <c r="A113" s="73" t="s">
        <v>96</v>
      </c>
      <c r="B113" s="73" t="s">
        <v>931</v>
      </c>
      <c r="C113" s="74" t="s">
        <v>910</v>
      </c>
      <c r="D113" s="52">
        <v>428.00000000000023</v>
      </c>
      <c r="E113" s="53">
        <v>0.33807266982622458</v>
      </c>
      <c r="F113" s="52">
        <v>95.000000000000028</v>
      </c>
      <c r="G113" s="53">
        <v>0.36538461538461531</v>
      </c>
      <c r="H113" s="45">
        <v>523.00000000000011</v>
      </c>
      <c r="I113" s="46">
        <v>0.34272608125819132</v>
      </c>
    </row>
    <row r="114" spans="1:9" x14ac:dyDescent="0.5">
      <c r="A114" s="75" t="s">
        <v>96</v>
      </c>
      <c r="B114" s="75" t="s">
        <v>931</v>
      </c>
      <c r="C114" s="76" t="s">
        <v>911</v>
      </c>
      <c r="D114" s="16">
        <v>658.00000000000011</v>
      </c>
      <c r="E114" s="17">
        <v>0.51974723538704604</v>
      </c>
      <c r="F114" s="16">
        <v>9</v>
      </c>
      <c r="G114" s="17">
        <v>3.4615384615384603E-2</v>
      </c>
      <c r="H114" s="18">
        <v>667.00000000000011</v>
      </c>
      <c r="I114" s="19">
        <v>0.4370904325032765</v>
      </c>
    </row>
    <row r="115" spans="1:9" x14ac:dyDescent="0.5">
      <c r="A115" s="73" t="s">
        <v>96</v>
      </c>
      <c r="B115" s="73" t="s">
        <v>931</v>
      </c>
      <c r="C115" s="74" t="s">
        <v>912</v>
      </c>
      <c r="D115" s="52">
        <v>102.99999999999999</v>
      </c>
      <c r="E115" s="53">
        <v>8.135860979462875E-2</v>
      </c>
      <c r="F115" s="52">
        <v>139.99999999999997</v>
      </c>
      <c r="G115" s="53">
        <v>0.5384615384615381</v>
      </c>
      <c r="H115" s="45">
        <v>242.99999999999994</v>
      </c>
      <c r="I115" s="46">
        <v>0.15923984272608116</v>
      </c>
    </row>
    <row r="116" spans="1:9" x14ac:dyDescent="0.5">
      <c r="A116" s="75" t="s">
        <v>96</v>
      </c>
      <c r="B116" s="75" t="s">
        <v>931</v>
      </c>
      <c r="C116" s="76" t="s">
        <v>913</v>
      </c>
      <c r="D116" s="16">
        <v>75</v>
      </c>
      <c r="E116" s="17">
        <v>5.9241706161137449E-2</v>
      </c>
      <c r="F116" s="16">
        <v>9</v>
      </c>
      <c r="G116" s="17">
        <v>3.4615384615384603E-2</v>
      </c>
      <c r="H116" s="18">
        <v>84</v>
      </c>
      <c r="I116" s="19">
        <v>5.504587155963301E-2</v>
      </c>
    </row>
    <row r="117" spans="1:9" x14ac:dyDescent="0.5">
      <c r="A117" s="73" t="s">
        <v>96</v>
      </c>
      <c r="B117" s="73" t="s">
        <v>931</v>
      </c>
      <c r="C117" s="74" t="s">
        <v>914</v>
      </c>
      <c r="D117" s="52">
        <v>2</v>
      </c>
      <c r="E117" s="53">
        <v>1.5797788309636655E-3</v>
      </c>
      <c r="F117" s="52">
        <v>6.9999999999999991</v>
      </c>
      <c r="G117" s="53">
        <v>2.6923076923076907E-2</v>
      </c>
      <c r="H117" s="45">
        <v>9</v>
      </c>
      <c r="I117" s="46">
        <v>5.8977719528178233E-3</v>
      </c>
    </row>
    <row r="118" spans="1:9" x14ac:dyDescent="0.5">
      <c r="A118" s="71" t="s">
        <v>97</v>
      </c>
      <c r="B118" s="71" t="s">
        <v>932</v>
      </c>
      <c r="C118" s="72" t="s">
        <v>728</v>
      </c>
      <c r="D118" s="12">
        <v>680.00000000000011</v>
      </c>
      <c r="E118" s="13">
        <v>1</v>
      </c>
      <c r="F118" s="12">
        <v>448.99999999999994</v>
      </c>
      <c r="G118" s="13">
        <v>1</v>
      </c>
      <c r="H118" s="12">
        <v>1129.0000000000002</v>
      </c>
      <c r="I118" s="13">
        <v>1</v>
      </c>
    </row>
    <row r="119" spans="1:9" x14ac:dyDescent="0.5">
      <c r="A119" s="73" t="s">
        <v>97</v>
      </c>
      <c r="B119" s="73" t="s">
        <v>932</v>
      </c>
      <c r="C119" s="74" t="s">
        <v>910</v>
      </c>
      <c r="D119" s="52">
        <v>72.000000000000014</v>
      </c>
      <c r="E119" s="53">
        <v>0.10588235294117647</v>
      </c>
      <c r="F119" s="52">
        <v>57.000000000000007</v>
      </c>
      <c r="G119" s="53">
        <v>0.12694877505567931</v>
      </c>
      <c r="H119" s="45">
        <v>129.00000000000006</v>
      </c>
      <c r="I119" s="46">
        <v>0.11426040744021261</v>
      </c>
    </row>
    <row r="120" spans="1:9" x14ac:dyDescent="0.5">
      <c r="A120" s="75" t="s">
        <v>97</v>
      </c>
      <c r="B120" s="75" t="s">
        <v>932</v>
      </c>
      <c r="C120" s="76" t="s">
        <v>911</v>
      </c>
      <c r="D120" s="16">
        <v>13</v>
      </c>
      <c r="E120" s="17">
        <v>1.9117647058823527E-2</v>
      </c>
      <c r="F120" s="16">
        <v>4</v>
      </c>
      <c r="G120" s="17">
        <v>8.9086859688196005E-3</v>
      </c>
      <c r="H120" s="18">
        <v>17</v>
      </c>
      <c r="I120" s="19">
        <v>1.5057573073516383E-2</v>
      </c>
    </row>
    <row r="121" spans="1:9" x14ac:dyDescent="0.5">
      <c r="A121" s="73" t="s">
        <v>97</v>
      </c>
      <c r="B121" s="73" t="s">
        <v>932</v>
      </c>
      <c r="C121" s="74" t="s">
        <v>912</v>
      </c>
      <c r="D121" s="52">
        <v>489.00000000000006</v>
      </c>
      <c r="E121" s="53">
        <v>0.71911764705882353</v>
      </c>
      <c r="F121" s="52">
        <v>313.00000000000006</v>
      </c>
      <c r="G121" s="53">
        <v>0.69710467706013379</v>
      </c>
      <c r="H121" s="45">
        <v>802</v>
      </c>
      <c r="I121" s="46">
        <v>0.71036315323294941</v>
      </c>
    </row>
    <row r="122" spans="1:9" x14ac:dyDescent="0.5">
      <c r="A122" s="75" t="s">
        <v>97</v>
      </c>
      <c r="B122" s="75" t="s">
        <v>932</v>
      </c>
      <c r="C122" s="76" t="s">
        <v>913</v>
      </c>
      <c r="D122" s="16">
        <v>49.999999999999993</v>
      </c>
      <c r="E122" s="17">
        <v>7.3529411764705857E-2</v>
      </c>
      <c r="F122" s="16">
        <v>35</v>
      </c>
      <c r="G122" s="17">
        <v>7.7951002227171495E-2</v>
      </c>
      <c r="H122" s="18">
        <v>85</v>
      </c>
      <c r="I122" s="19">
        <v>7.5287865367581919E-2</v>
      </c>
    </row>
    <row r="123" spans="1:9" x14ac:dyDescent="0.5">
      <c r="A123" s="73" t="s">
        <v>97</v>
      </c>
      <c r="B123" s="73" t="s">
        <v>932</v>
      </c>
      <c r="C123" s="74" t="s">
        <v>914</v>
      </c>
      <c r="D123" s="52">
        <v>56.000000000000007</v>
      </c>
      <c r="E123" s="53">
        <v>8.2352941176470573E-2</v>
      </c>
      <c r="F123" s="52">
        <v>39.999999999999993</v>
      </c>
      <c r="G123" s="53">
        <v>8.9086859688195991E-2</v>
      </c>
      <c r="H123" s="45">
        <v>96.000000000000028</v>
      </c>
      <c r="I123" s="46">
        <v>8.5031000885739602E-2</v>
      </c>
    </row>
    <row r="124" spans="1:9" x14ac:dyDescent="0.5">
      <c r="A124" s="71" t="s">
        <v>98</v>
      </c>
      <c r="B124" s="71" t="s">
        <v>933</v>
      </c>
      <c r="C124" s="72" t="s">
        <v>728</v>
      </c>
      <c r="D124" s="12">
        <v>5</v>
      </c>
      <c r="E124" s="13">
        <v>1</v>
      </c>
      <c r="F124" s="12">
        <v>2</v>
      </c>
      <c r="G124" s="13">
        <v>1</v>
      </c>
      <c r="H124" s="12">
        <v>7</v>
      </c>
      <c r="I124" s="13">
        <v>1</v>
      </c>
    </row>
    <row r="125" spans="1:9" x14ac:dyDescent="0.5">
      <c r="A125" s="73" t="s">
        <v>98</v>
      </c>
      <c r="B125" s="73" t="s">
        <v>933</v>
      </c>
      <c r="C125" s="74" t="s">
        <v>910</v>
      </c>
      <c r="D125" s="52">
        <v>3</v>
      </c>
      <c r="E125" s="53">
        <v>0.6</v>
      </c>
      <c r="F125" s="52">
        <v>1</v>
      </c>
      <c r="G125" s="53">
        <v>0.5</v>
      </c>
      <c r="H125" s="45">
        <v>4</v>
      </c>
      <c r="I125" s="46">
        <v>0.5714285714285714</v>
      </c>
    </row>
    <row r="126" spans="1:9" x14ac:dyDescent="0.5">
      <c r="A126" s="75" t="s">
        <v>98</v>
      </c>
      <c r="B126" s="75" t="s">
        <v>933</v>
      </c>
      <c r="C126" s="76" t="s">
        <v>912</v>
      </c>
      <c r="D126" s="16">
        <v>1</v>
      </c>
      <c r="E126" s="17">
        <v>0.2</v>
      </c>
      <c r="F126" s="16">
        <v>1</v>
      </c>
      <c r="G126" s="17">
        <v>0.5</v>
      </c>
      <c r="H126" s="18">
        <v>2</v>
      </c>
      <c r="I126" s="19">
        <v>0.2857142857142857</v>
      </c>
    </row>
    <row r="127" spans="1:9" x14ac:dyDescent="0.5">
      <c r="A127" s="73" t="s">
        <v>98</v>
      </c>
      <c r="B127" s="73" t="s">
        <v>933</v>
      </c>
      <c r="C127" s="74" t="s">
        <v>914</v>
      </c>
      <c r="D127" s="52">
        <v>1</v>
      </c>
      <c r="E127" s="53">
        <v>0.2</v>
      </c>
      <c r="F127" s="52" t="s">
        <v>855</v>
      </c>
      <c r="G127" s="53">
        <v>0</v>
      </c>
      <c r="H127" s="45">
        <v>1</v>
      </c>
      <c r="I127" s="46">
        <v>0.14285714285714285</v>
      </c>
    </row>
    <row r="128" spans="1:9" x14ac:dyDescent="0.5">
      <c r="A128" s="71" t="s">
        <v>99</v>
      </c>
      <c r="B128" s="71" t="s">
        <v>934</v>
      </c>
      <c r="C128" s="72" t="s">
        <v>728</v>
      </c>
      <c r="D128" s="12">
        <v>29.000000000000004</v>
      </c>
      <c r="E128" s="13">
        <v>1</v>
      </c>
      <c r="F128" s="12">
        <v>27.000000000000007</v>
      </c>
      <c r="G128" s="13">
        <v>1</v>
      </c>
      <c r="H128" s="12">
        <v>56</v>
      </c>
      <c r="I128" s="13">
        <v>1</v>
      </c>
    </row>
    <row r="129" spans="1:9" x14ac:dyDescent="0.5">
      <c r="A129" s="73" t="s">
        <v>99</v>
      </c>
      <c r="B129" s="73" t="s">
        <v>934</v>
      </c>
      <c r="C129" s="74" t="s">
        <v>910</v>
      </c>
      <c r="D129" s="52">
        <v>12.000000000000002</v>
      </c>
      <c r="E129" s="53">
        <v>0.41379310344827586</v>
      </c>
      <c r="F129" s="52">
        <v>12</v>
      </c>
      <c r="G129" s="53">
        <v>0.44444444444444431</v>
      </c>
      <c r="H129" s="45">
        <v>24.000000000000011</v>
      </c>
      <c r="I129" s="46">
        <v>0.42857142857142877</v>
      </c>
    </row>
    <row r="130" spans="1:9" x14ac:dyDescent="0.5">
      <c r="A130" s="75" t="s">
        <v>99</v>
      </c>
      <c r="B130" s="75" t="s">
        <v>934</v>
      </c>
      <c r="C130" s="76" t="s">
        <v>911</v>
      </c>
      <c r="D130" s="16">
        <v>16.000000000000004</v>
      </c>
      <c r="E130" s="17">
        <v>0.55172413793103459</v>
      </c>
      <c r="F130" s="16">
        <v>10</v>
      </c>
      <c r="G130" s="17">
        <v>0.37037037037037029</v>
      </c>
      <c r="H130" s="18">
        <v>26.000000000000007</v>
      </c>
      <c r="I130" s="19">
        <v>0.46428571428571447</v>
      </c>
    </row>
    <row r="131" spans="1:9" x14ac:dyDescent="0.5">
      <c r="A131" s="73" t="s">
        <v>99</v>
      </c>
      <c r="B131" s="73" t="s">
        <v>934</v>
      </c>
      <c r="C131" s="74" t="s">
        <v>912</v>
      </c>
      <c r="D131" s="52" t="s">
        <v>855</v>
      </c>
      <c r="E131" s="53">
        <v>0</v>
      </c>
      <c r="F131" s="52">
        <v>5</v>
      </c>
      <c r="G131" s="53">
        <v>0.18518518518518515</v>
      </c>
      <c r="H131" s="45">
        <v>5</v>
      </c>
      <c r="I131" s="46">
        <v>8.9285714285714288E-2</v>
      </c>
    </row>
    <row r="132" spans="1:9" x14ac:dyDescent="0.5">
      <c r="A132" s="75" t="s">
        <v>99</v>
      </c>
      <c r="B132" s="75" t="s">
        <v>934</v>
      </c>
      <c r="C132" s="76" t="s">
        <v>913</v>
      </c>
      <c r="D132" s="16">
        <v>1</v>
      </c>
      <c r="E132" s="17">
        <v>3.4482758620689648E-2</v>
      </c>
      <c r="F132" s="16" t="s">
        <v>855</v>
      </c>
      <c r="G132" s="17">
        <v>0</v>
      </c>
      <c r="H132" s="18">
        <v>1</v>
      </c>
      <c r="I132" s="19">
        <v>1.7857142857142856E-2</v>
      </c>
    </row>
    <row r="133" spans="1:9" x14ac:dyDescent="0.5">
      <c r="A133" s="71" t="s">
        <v>100</v>
      </c>
      <c r="B133" s="71" t="s">
        <v>935</v>
      </c>
      <c r="C133" s="72" t="s">
        <v>728</v>
      </c>
      <c r="D133" s="12" t="s">
        <v>855</v>
      </c>
      <c r="E133" s="13">
        <v>0</v>
      </c>
      <c r="F133" s="12">
        <v>34.000000000000007</v>
      </c>
      <c r="G133" s="13">
        <v>1</v>
      </c>
      <c r="H133" s="12">
        <v>34.000000000000007</v>
      </c>
      <c r="I133" s="13">
        <v>1</v>
      </c>
    </row>
    <row r="134" spans="1:9" x14ac:dyDescent="0.5">
      <c r="A134" s="73" t="s">
        <v>100</v>
      </c>
      <c r="B134" s="73" t="s">
        <v>935</v>
      </c>
      <c r="C134" s="74" t="s">
        <v>910</v>
      </c>
      <c r="D134" s="52" t="s">
        <v>855</v>
      </c>
      <c r="E134" s="53">
        <v>0</v>
      </c>
      <c r="F134" s="52">
        <v>9.0000000000000018</v>
      </c>
      <c r="G134" s="53">
        <v>0.26470588235294118</v>
      </c>
      <c r="H134" s="45">
        <v>9.0000000000000018</v>
      </c>
      <c r="I134" s="46">
        <v>0.26470588235294118</v>
      </c>
    </row>
    <row r="135" spans="1:9" x14ac:dyDescent="0.5">
      <c r="A135" s="75" t="s">
        <v>100</v>
      </c>
      <c r="B135" s="75" t="s">
        <v>935</v>
      </c>
      <c r="C135" s="76" t="s">
        <v>912</v>
      </c>
      <c r="D135" s="16" t="s">
        <v>855</v>
      </c>
      <c r="E135" s="17">
        <v>0</v>
      </c>
      <c r="F135" s="16">
        <v>24</v>
      </c>
      <c r="G135" s="17">
        <v>0.70588235294117618</v>
      </c>
      <c r="H135" s="18">
        <v>24</v>
      </c>
      <c r="I135" s="19">
        <v>0.70588235294117618</v>
      </c>
    </row>
    <row r="136" spans="1:9" x14ac:dyDescent="0.5">
      <c r="A136" s="73" t="s">
        <v>100</v>
      </c>
      <c r="B136" s="73" t="s">
        <v>935</v>
      </c>
      <c r="C136" s="74" t="s">
        <v>914</v>
      </c>
      <c r="D136" s="52" t="s">
        <v>855</v>
      </c>
      <c r="E136" s="53">
        <v>0</v>
      </c>
      <c r="F136" s="52">
        <v>1</v>
      </c>
      <c r="G136" s="53">
        <v>2.9411764705882346E-2</v>
      </c>
      <c r="H136" s="45">
        <v>1</v>
      </c>
      <c r="I136" s="46">
        <v>2.9411764705882346E-2</v>
      </c>
    </row>
    <row r="137" spans="1:9" x14ac:dyDescent="0.5">
      <c r="A137" s="71" t="s">
        <v>101</v>
      </c>
      <c r="B137" s="71" t="s">
        <v>936</v>
      </c>
      <c r="C137" s="72" t="s">
        <v>728</v>
      </c>
      <c r="D137" s="12">
        <v>84.000000000000043</v>
      </c>
      <c r="E137" s="13">
        <v>1</v>
      </c>
      <c r="F137" s="12">
        <v>25.000000000000004</v>
      </c>
      <c r="G137" s="13">
        <v>1</v>
      </c>
      <c r="H137" s="12">
        <v>109.00000000000004</v>
      </c>
      <c r="I137" s="13">
        <v>1</v>
      </c>
    </row>
    <row r="138" spans="1:9" x14ac:dyDescent="0.5">
      <c r="A138" s="73" t="s">
        <v>101</v>
      </c>
      <c r="B138" s="73" t="s">
        <v>936</v>
      </c>
      <c r="C138" s="74" t="s">
        <v>910</v>
      </c>
      <c r="D138" s="52">
        <v>13.000000000000002</v>
      </c>
      <c r="E138" s="53">
        <v>0.15476190476190471</v>
      </c>
      <c r="F138" s="52">
        <v>4</v>
      </c>
      <c r="G138" s="53">
        <v>0.15999999999999998</v>
      </c>
      <c r="H138" s="45">
        <v>17.000000000000004</v>
      </c>
      <c r="I138" s="46">
        <v>0.15596330275229356</v>
      </c>
    </row>
    <row r="139" spans="1:9" x14ac:dyDescent="0.5">
      <c r="A139" s="75" t="s">
        <v>101</v>
      </c>
      <c r="B139" s="75" t="s">
        <v>936</v>
      </c>
      <c r="C139" s="76" t="s">
        <v>912</v>
      </c>
      <c r="D139" s="16">
        <v>68.999999999999986</v>
      </c>
      <c r="E139" s="17">
        <v>0.82142857142857084</v>
      </c>
      <c r="F139" s="16">
        <v>18</v>
      </c>
      <c r="G139" s="17">
        <v>0.71999999999999986</v>
      </c>
      <c r="H139" s="18">
        <v>86.999999999999986</v>
      </c>
      <c r="I139" s="19">
        <v>0.79816513761467844</v>
      </c>
    </row>
    <row r="140" spans="1:9" x14ac:dyDescent="0.5">
      <c r="A140" s="73" t="s">
        <v>101</v>
      </c>
      <c r="B140" s="73" t="s">
        <v>936</v>
      </c>
      <c r="C140" s="74" t="s">
        <v>913</v>
      </c>
      <c r="D140" s="52" t="s">
        <v>855</v>
      </c>
      <c r="E140" s="53">
        <v>0</v>
      </c>
      <c r="F140" s="52">
        <v>2</v>
      </c>
      <c r="G140" s="53">
        <v>7.9999999999999988E-2</v>
      </c>
      <c r="H140" s="45">
        <v>2</v>
      </c>
      <c r="I140" s="46">
        <v>1.8348623853211003E-2</v>
      </c>
    </row>
    <row r="141" spans="1:9" x14ac:dyDescent="0.5">
      <c r="A141" s="75" t="s">
        <v>101</v>
      </c>
      <c r="B141" s="75" t="s">
        <v>936</v>
      </c>
      <c r="C141" s="76" t="s">
        <v>914</v>
      </c>
      <c r="D141" s="16">
        <v>2</v>
      </c>
      <c r="E141" s="17">
        <v>2.3809523809523794E-2</v>
      </c>
      <c r="F141" s="16">
        <v>1</v>
      </c>
      <c r="G141" s="17">
        <v>3.9999999999999994E-2</v>
      </c>
      <c r="H141" s="18">
        <v>3</v>
      </c>
      <c r="I141" s="19">
        <v>2.7522935779816501E-2</v>
      </c>
    </row>
    <row r="142" spans="1:9" x14ac:dyDescent="0.5">
      <c r="A142" s="71" t="s">
        <v>102</v>
      </c>
      <c r="B142" s="71" t="s">
        <v>937</v>
      </c>
      <c r="C142" s="72" t="s">
        <v>728</v>
      </c>
      <c r="D142" s="12">
        <v>757.00000000000057</v>
      </c>
      <c r="E142" s="13">
        <v>1</v>
      </c>
      <c r="F142" s="12">
        <v>522</v>
      </c>
      <c r="G142" s="13">
        <v>1</v>
      </c>
      <c r="H142" s="12">
        <v>1279.0000000000007</v>
      </c>
      <c r="I142" s="13">
        <v>1</v>
      </c>
    </row>
    <row r="143" spans="1:9" x14ac:dyDescent="0.5">
      <c r="A143" s="73" t="s">
        <v>102</v>
      </c>
      <c r="B143" s="73" t="s">
        <v>937</v>
      </c>
      <c r="C143" s="74" t="s">
        <v>910</v>
      </c>
      <c r="D143" s="52">
        <v>264.00000000000006</v>
      </c>
      <c r="E143" s="53">
        <v>0.34874504623513852</v>
      </c>
      <c r="F143" s="52">
        <v>184.00000000000003</v>
      </c>
      <c r="G143" s="53">
        <v>0.35249042145593878</v>
      </c>
      <c r="H143" s="45">
        <v>448.00000000000017</v>
      </c>
      <c r="I143" s="46">
        <v>0.35027365129007032</v>
      </c>
    </row>
    <row r="144" spans="1:9" x14ac:dyDescent="0.5">
      <c r="A144" s="75" t="s">
        <v>102</v>
      </c>
      <c r="B144" s="75" t="s">
        <v>937</v>
      </c>
      <c r="C144" s="76" t="s">
        <v>911</v>
      </c>
      <c r="D144" s="16">
        <v>452</v>
      </c>
      <c r="E144" s="17">
        <v>0.59709379128137341</v>
      </c>
      <c r="F144" s="16">
        <v>183.99999999999994</v>
      </c>
      <c r="G144" s="17">
        <v>0.35249042145593856</v>
      </c>
      <c r="H144" s="18">
        <v>635.99999999999955</v>
      </c>
      <c r="I144" s="19">
        <v>0.49726348709929569</v>
      </c>
    </row>
    <row r="145" spans="1:9" x14ac:dyDescent="0.5">
      <c r="A145" s="73" t="s">
        <v>102</v>
      </c>
      <c r="B145" s="73" t="s">
        <v>937</v>
      </c>
      <c r="C145" s="74" t="s">
        <v>912</v>
      </c>
      <c r="D145" s="52">
        <v>16.999999999999996</v>
      </c>
      <c r="E145" s="53">
        <v>2.2457067371202091E-2</v>
      </c>
      <c r="F145" s="52">
        <v>125.00000000000001</v>
      </c>
      <c r="G145" s="53">
        <v>0.23946360153256704</v>
      </c>
      <c r="H145" s="45">
        <v>142</v>
      </c>
      <c r="I145" s="46">
        <v>0.11102423768569189</v>
      </c>
    </row>
    <row r="146" spans="1:9" x14ac:dyDescent="0.5">
      <c r="A146" s="75" t="s">
        <v>102</v>
      </c>
      <c r="B146" s="75" t="s">
        <v>937</v>
      </c>
      <c r="C146" s="76" t="s">
        <v>913</v>
      </c>
      <c r="D146" s="16">
        <v>21.000000000000004</v>
      </c>
      <c r="E146" s="17">
        <v>2.7741083223249655E-2</v>
      </c>
      <c r="F146" s="16">
        <v>20.000000000000004</v>
      </c>
      <c r="G146" s="17">
        <v>3.8314176245210732E-2</v>
      </c>
      <c r="H146" s="18">
        <v>41.000000000000014</v>
      </c>
      <c r="I146" s="19">
        <v>3.2056293979671614E-2</v>
      </c>
    </row>
    <row r="147" spans="1:9" x14ac:dyDescent="0.5">
      <c r="A147" s="73" t="s">
        <v>102</v>
      </c>
      <c r="B147" s="73" t="s">
        <v>937</v>
      </c>
      <c r="C147" s="74" t="s">
        <v>914</v>
      </c>
      <c r="D147" s="52">
        <v>1</v>
      </c>
      <c r="E147" s="53">
        <v>1.321003963011888E-3</v>
      </c>
      <c r="F147" s="52" t="s">
        <v>855</v>
      </c>
      <c r="G147" s="53">
        <v>0</v>
      </c>
      <c r="H147" s="45">
        <v>1</v>
      </c>
      <c r="I147" s="46">
        <v>7.8186082877247805E-4</v>
      </c>
    </row>
    <row r="148" spans="1:9" x14ac:dyDescent="0.5">
      <c r="A148" s="75" t="s">
        <v>102</v>
      </c>
      <c r="B148" s="75" t="s">
        <v>937</v>
      </c>
      <c r="C148" s="76" t="s">
        <v>915</v>
      </c>
      <c r="D148" s="16">
        <v>2</v>
      </c>
      <c r="E148" s="17">
        <v>2.6420079260237759E-3</v>
      </c>
      <c r="F148" s="16">
        <v>9</v>
      </c>
      <c r="G148" s="17">
        <v>1.7241379310344827E-2</v>
      </c>
      <c r="H148" s="18">
        <v>11</v>
      </c>
      <c r="I148" s="19">
        <v>8.6004691164972592E-3</v>
      </c>
    </row>
    <row r="149" spans="1:9" x14ac:dyDescent="0.5">
      <c r="A149" s="71" t="s">
        <v>103</v>
      </c>
      <c r="B149" s="71" t="s">
        <v>938</v>
      </c>
      <c r="C149" s="72" t="s">
        <v>728</v>
      </c>
      <c r="D149" s="12">
        <v>182.00000000000006</v>
      </c>
      <c r="E149" s="13">
        <v>1</v>
      </c>
      <c r="F149" s="12">
        <v>129.00000000000003</v>
      </c>
      <c r="G149" s="13">
        <v>1</v>
      </c>
      <c r="H149" s="12">
        <v>311.00000000000011</v>
      </c>
      <c r="I149" s="13">
        <v>1</v>
      </c>
    </row>
    <row r="150" spans="1:9" x14ac:dyDescent="0.5">
      <c r="A150" s="73" t="s">
        <v>103</v>
      </c>
      <c r="B150" s="73" t="s">
        <v>938</v>
      </c>
      <c r="C150" s="74" t="s">
        <v>910</v>
      </c>
      <c r="D150" s="52">
        <v>51.000000000000014</v>
      </c>
      <c r="E150" s="53">
        <v>0.28021978021978022</v>
      </c>
      <c r="F150" s="52">
        <v>41</v>
      </c>
      <c r="G150" s="53">
        <v>0.31782945736434104</v>
      </c>
      <c r="H150" s="45">
        <v>91.999999999999986</v>
      </c>
      <c r="I150" s="46">
        <v>0.29581993569131815</v>
      </c>
    </row>
    <row r="151" spans="1:9" x14ac:dyDescent="0.5">
      <c r="A151" s="75" t="s">
        <v>103</v>
      </c>
      <c r="B151" s="75" t="s">
        <v>938</v>
      </c>
      <c r="C151" s="76" t="s">
        <v>911</v>
      </c>
      <c r="D151" s="16">
        <v>4</v>
      </c>
      <c r="E151" s="17">
        <v>2.1978021978021969E-2</v>
      </c>
      <c r="F151" s="16">
        <v>1</v>
      </c>
      <c r="G151" s="17">
        <v>7.7519379844961222E-3</v>
      </c>
      <c r="H151" s="18">
        <v>5</v>
      </c>
      <c r="I151" s="19">
        <v>1.6077170418006426E-2</v>
      </c>
    </row>
    <row r="152" spans="1:9" x14ac:dyDescent="0.5">
      <c r="A152" s="73" t="s">
        <v>103</v>
      </c>
      <c r="B152" s="73" t="s">
        <v>938</v>
      </c>
      <c r="C152" s="74" t="s">
        <v>912</v>
      </c>
      <c r="D152" s="52">
        <v>112.99999999999999</v>
      </c>
      <c r="E152" s="53">
        <v>0.62087912087912056</v>
      </c>
      <c r="F152" s="52">
        <v>54.999999999999993</v>
      </c>
      <c r="G152" s="53">
        <v>0.42635658914728664</v>
      </c>
      <c r="H152" s="45">
        <v>167.99999999999994</v>
      </c>
      <c r="I152" s="46">
        <v>0.54019292604501568</v>
      </c>
    </row>
    <row r="153" spans="1:9" x14ac:dyDescent="0.5">
      <c r="A153" s="75" t="s">
        <v>103</v>
      </c>
      <c r="B153" s="75" t="s">
        <v>938</v>
      </c>
      <c r="C153" s="76" t="s">
        <v>913</v>
      </c>
      <c r="D153" s="16">
        <v>4</v>
      </c>
      <c r="E153" s="17">
        <v>2.1978021978021969E-2</v>
      </c>
      <c r="F153" s="16">
        <v>13</v>
      </c>
      <c r="G153" s="17">
        <v>0.1007751937984496</v>
      </c>
      <c r="H153" s="18">
        <v>17.000000000000004</v>
      </c>
      <c r="I153" s="19">
        <v>5.4662379421221853E-2</v>
      </c>
    </row>
    <row r="154" spans="1:9" x14ac:dyDescent="0.5">
      <c r="A154" s="73" t="s">
        <v>103</v>
      </c>
      <c r="B154" s="73" t="s">
        <v>938</v>
      </c>
      <c r="C154" s="74" t="s">
        <v>914</v>
      </c>
      <c r="D154" s="52">
        <v>10</v>
      </c>
      <c r="E154" s="53">
        <v>5.494505494505493E-2</v>
      </c>
      <c r="F154" s="52">
        <v>19</v>
      </c>
      <c r="G154" s="53">
        <v>0.14728682170542631</v>
      </c>
      <c r="H154" s="45">
        <v>29.000000000000004</v>
      </c>
      <c r="I154" s="46">
        <v>9.3247588424437283E-2</v>
      </c>
    </row>
    <row r="155" spans="1:9" x14ac:dyDescent="0.5">
      <c r="A155" s="71" t="s">
        <v>104</v>
      </c>
      <c r="B155" s="71" t="s">
        <v>939</v>
      </c>
      <c r="C155" s="72" t="s">
        <v>728</v>
      </c>
      <c r="D155" s="12">
        <v>50</v>
      </c>
      <c r="E155" s="13">
        <v>1</v>
      </c>
      <c r="F155" s="12">
        <v>19</v>
      </c>
      <c r="G155" s="13">
        <v>1</v>
      </c>
      <c r="H155" s="12">
        <v>69</v>
      </c>
      <c r="I155" s="13">
        <v>1</v>
      </c>
    </row>
    <row r="156" spans="1:9" x14ac:dyDescent="0.5">
      <c r="A156" s="73" t="s">
        <v>104</v>
      </c>
      <c r="B156" s="73" t="s">
        <v>939</v>
      </c>
      <c r="C156" s="74" t="s">
        <v>910</v>
      </c>
      <c r="D156" s="52">
        <v>1</v>
      </c>
      <c r="E156" s="53">
        <v>0.02</v>
      </c>
      <c r="F156" s="52">
        <v>1</v>
      </c>
      <c r="G156" s="53">
        <v>5.2631578947368418E-2</v>
      </c>
      <c r="H156" s="45">
        <v>2</v>
      </c>
      <c r="I156" s="46">
        <v>2.8985507246376812E-2</v>
      </c>
    </row>
    <row r="157" spans="1:9" x14ac:dyDescent="0.5">
      <c r="A157" s="75" t="s">
        <v>104</v>
      </c>
      <c r="B157" s="75" t="s">
        <v>939</v>
      </c>
      <c r="C157" s="76" t="s">
        <v>912</v>
      </c>
      <c r="D157" s="16">
        <v>46</v>
      </c>
      <c r="E157" s="17">
        <v>0.92</v>
      </c>
      <c r="F157" s="16">
        <v>17</v>
      </c>
      <c r="G157" s="17">
        <v>0.89473684210526316</v>
      </c>
      <c r="H157" s="18">
        <v>63</v>
      </c>
      <c r="I157" s="19">
        <v>0.91304347826086951</v>
      </c>
    </row>
    <row r="158" spans="1:9" x14ac:dyDescent="0.5">
      <c r="A158" s="73" t="s">
        <v>104</v>
      </c>
      <c r="B158" s="73" t="s">
        <v>939</v>
      </c>
      <c r="C158" s="74" t="s">
        <v>914</v>
      </c>
      <c r="D158" s="52">
        <v>3</v>
      </c>
      <c r="E158" s="53">
        <v>0.06</v>
      </c>
      <c r="F158" s="52">
        <v>1</v>
      </c>
      <c r="G158" s="53">
        <v>5.2631578947368418E-2</v>
      </c>
      <c r="H158" s="45">
        <v>4</v>
      </c>
      <c r="I158" s="46">
        <v>5.7971014492753624E-2</v>
      </c>
    </row>
    <row r="159" spans="1:9" x14ac:dyDescent="0.5">
      <c r="A159" s="71" t="s">
        <v>105</v>
      </c>
      <c r="B159" s="71" t="s">
        <v>940</v>
      </c>
      <c r="C159" s="72" t="s">
        <v>728</v>
      </c>
      <c r="D159" s="12">
        <v>90</v>
      </c>
      <c r="E159" s="13">
        <v>1</v>
      </c>
      <c r="F159" s="12">
        <v>61.000000000000021</v>
      </c>
      <c r="G159" s="13">
        <v>1</v>
      </c>
      <c r="H159" s="12">
        <v>151</v>
      </c>
      <c r="I159" s="13">
        <v>1</v>
      </c>
    </row>
    <row r="160" spans="1:9" x14ac:dyDescent="0.5">
      <c r="A160" s="73" t="s">
        <v>105</v>
      </c>
      <c r="B160" s="73" t="s">
        <v>940</v>
      </c>
      <c r="C160" s="74" t="s">
        <v>910</v>
      </c>
      <c r="D160" s="52">
        <v>24</v>
      </c>
      <c r="E160" s="53">
        <v>0.26666666666666666</v>
      </c>
      <c r="F160" s="52">
        <v>11</v>
      </c>
      <c r="G160" s="53">
        <v>0.18032786885245897</v>
      </c>
      <c r="H160" s="45">
        <v>35</v>
      </c>
      <c r="I160" s="46">
        <v>0.23178807947019867</v>
      </c>
    </row>
    <row r="161" spans="1:9" x14ac:dyDescent="0.5">
      <c r="A161" s="75" t="s">
        <v>105</v>
      </c>
      <c r="B161" s="75" t="s">
        <v>940</v>
      </c>
      <c r="C161" s="76" t="s">
        <v>912</v>
      </c>
      <c r="D161" s="16">
        <v>51</v>
      </c>
      <c r="E161" s="17">
        <v>0.56666666666666665</v>
      </c>
      <c r="F161" s="16">
        <v>38.000000000000014</v>
      </c>
      <c r="G161" s="17">
        <v>0.62295081967213117</v>
      </c>
      <c r="H161" s="18">
        <v>89.000000000000028</v>
      </c>
      <c r="I161" s="19">
        <v>0.58940397350993401</v>
      </c>
    </row>
    <row r="162" spans="1:9" x14ac:dyDescent="0.5">
      <c r="A162" s="73" t="s">
        <v>105</v>
      </c>
      <c r="B162" s="73" t="s">
        <v>940</v>
      </c>
      <c r="C162" s="74" t="s">
        <v>913</v>
      </c>
      <c r="D162" s="52">
        <v>4</v>
      </c>
      <c r="E162" s="53">
        <v>4.4444444444444446E-2</v>
      </c>
      <c r="F162" s="52">
        <v>5</v>
      </c>
      <c r="G162" s="53">
        <v>8.1967213114754051E-2</v>
      </c>
      <c r="H162" s="45">
        <v>9.0000000000000018</v>
      </c>
      <c r="I162" s="46">
        <v>5.960264900662253E-2</v>
      </c>
    </row>
    <row r="163" spans="1:9" x14ac:dyDescent="0.5">
      <c r="A163" s="75" t="s">
        <v>105</v>
      </c>
      <c r="B163" s="75" t="s">
        <v>940</v>
      </c>
      <c r="C163" s="76" t="s">
        <v>914</v>
      </c>
      <c r="D163" s="16">
        <v>11</v>
      </c>
      <c r="E163" s="17">
        <v>0.12222222222222222</v>
      </c>
      <c r="F163" s="16">
        <v>7</v>
      </c>
      <c r="G163" s="17">
        <v>0.1147540983606557</v>
      </c>
      <c r="H163" s="18">
        <v>18.000000000000004</v>
      </c>
      <c r="I163" s="19">
        <v>0.11920529801324506</v>
      </c>
    </row>
    <row r="164" spans="1:9" x14ac:dyDescent="0.5">
      <c r="A164" s="71" t="s">
        <v>106</v>
      </c>
      <c r="B164" s="71" t="s">
        <v>941</v>
      </c>
      <c r="C164" s="72" t="s">
        <v>728</v>
      </c>
      <c r="D164" s="12">
        <v>3261.0000000000014</v>
      </c>
      <c r="E164" s="13">
        <v>1</v>
      </c>
      <c r="F164" s="12">
        <v>3088.9999999999982</v>
      </c>
      <c r="G164" s="13">
        <v>1</v>
      </c>
      <c r="H164" s="12">
        <v>6350.0000000000027</v>
      </c>
      <c r="I164" s="13">
        <v>1</v>
      </c>
    </row>
    <row r="165" spans="1:9" x14ac:dyDescent="0.5">
      <c r="A165" s="73" t="s">
        <v>106</v>
      </c>
      <c r="B165" s="73" t="s">
        <v>941</v>
      </c>
      <c r="C165" s="74" t="s">
        <v>910</v>
      </c>
      <c r="D165" s="52">
        <v>1554.0000000000002</v>
      </c>
      <c r="E165" s="53">
        <v>0.47654093836246536</v>
      </c>
      <c r="F165" s="52">
        <v>1312.9999999999993</v>
      </c>
      <c r="G165" s="53">
        <v>0.42505665263839432</v>
      </c>
      <c r="H165" s="45">
        <v>2867.0000000000023</v>
      </c>
      <c r="I165" s="46">
        <v>0.45149606299212613</v>
      </c>
    </row>
    <row r="166" spans="1:9" x14ac:dyDescent="0.5">
      <c r="A166" s="75" t="s">
        <v>106</v>
      </c>
      <c r="B166" s="75" t="s">
        <v>941</v>
      </c>
      <c r="C166" s="76" t="s">
        <v>911</v>
      </c>
      <c r="D166" s="16">
        <v>1394.0000000000007</v>
      </c>
      <c r="E166" s="17">
        <v>0.42747623428396203</v>
      </c>
      <c r="F166" s="16">
        <v>1018.9999999999999</v>
      </c>
      <c r="G166" s="17">
        <v>0.32988022013596646</v>
      </c>
      <c r="H166" s="18">
        <v>2413.0000000000018</v>
      </c>
      <c r="I166" s="19">
        <v>0.38000000000000012</v>
      </c>
    </row>
    <row r="167" spans="1:9" x14ac:dyDescent="0.5">
      <c r="A167" s="73" t="s">
        <v>106</v>
      </c>
      <c r="B167" s="73" t="s">
        <v>941</v>
      </c>
      <c r="C167" s="74" t="s">
        <v>912</v>
      </c>
      <c r="D167" s="52">
        <v>79</v>
      </c>
      <c r="E167" s="53">
        <v>2.4225697638761104E-2</v>
      </c>
      <c r="F167" s="52">
        <v>554.00000000000034</v>
      </c>
      <c r="G167" s="53">
        <v>0.17934606668824885</v>
      </c>
      <c r="H167" s="45">
        <v>633.00000000000011</v>
      </c>
      <c r="I167" s="46">
        <v>9.9685039370078721E-2</v>
      </c>
    </row>
    <row r="168" spans="1:9" x14ac:dyDescent="0.5">
      <c r="A168" s="75" t="s">
        <v>106</v>
      </c>
      <c r="B168" s="75" t="s">
        <v>941</v>
      </c>
      <c r="C168" s="76" t="s">
        <v>913</v>
      </c>
      <c r="D168" s="16">
        <v>154</v>
      </c>
      <c r="E168" s="17">
        <v>4.7224777675559625E-2</v>
      </c>
      <c r="F168" s="16">
        <v>109.99999999999997</v>
      </c>
      <c r="G168" s="17">
        <v>3.5610229847847209E-2</v>
      </c>
      <c r="H168" s="18">
        <v>263.99999999999989</v>
      </c>
      <c r="I168" s="19">
        <v>4.1574803149606258E-2</v>
      </c>
    </row>
    <row r="169" spans="1:9" x14ac:dyDescent="0.5">
      <c r="A169" s="73" t="s">
        <v>106</v>
      </c>
      <c r="B169" s="73" t="s">
        <v>941</v>
      </c>
      <c r="C169" s="74" t="s">
        <v>914</v>
      </c>
      <c r="D169" s="52">
        <v>70</v>
      </c>
      <c r="E169" s="53">
        <v>2.1465808034345283E-2</v>
      </c>
      <c r="F169" s="52">
        <v>77</v>
      </c>
      <c r="G169" s="53">
        <v>2.4927160893493054E-2</v>
      </c>
      <c r="H169" s="45">
        <v>146.99999999999997</v>
      </c>
      <c r="I169" s="46">
        <v>2.3149606299212585E-2</v>
      </c>
    </row>
    <row r="170" spans="1:9" x14ac:dyDescent="0.5">
      <c r="A170" s="75" t="s">
        <v>106</v>
      </c>
      <c r="B170" s="75" t="s">
        <v>941</v>
      </c>
      <c r="C170" s="76" t="s">
        <v>915</v>
      </c>
      <c r="D170" s="16">
        <v>10</v>
      </c>
      <c r="E170" s="17">
        <v>3.0665440049064689E-3</v>
      </c>
      <c r="F170" s="16">
        <v>16.000000000000004</v>
      </c>
      <c r="G170" s="17">
        <v>5.1796697960505064E-3</v>
      </c>
      <c r="H170" s="18">
        <v>26</v>
      </c>
      <c r="I170" s="19">
        <v>4.0944881889763765E-3</v>
      </c>
    </row>
    <row r="171" spans="1:9" x14ac:dyDescent="0.5">
      <c r="A171" s="71" t="s">
        <v>107</v>
      </c>
      <c r="B171" s="71" t="s">
        <v>942</v>
      </c>
      <c r="C171" s="72" t="s">
        <v>728</v>
      </c>
      <c r="D171" s="12">
        <v>142.00000000000006</v>
      </c>
      <c r="E171" s="13">
        <v>1</v>
      </c>
      <c r="F171" s="12">
        <v>135.99999999999994</v>
      </c>
      <c r="G171" s="13">
        <v>1</v>
      </c>
      <c r="H171" s="12">
        <v>278.00000000000011</v>
      </c>
      <c r="I171" s="13">
        <v>1</v>
      </c>
    </row>
    <row r="172" spans="1:9" x14ac:dyDescent="0.5">
      <c r="A172" s="73" t="s">
        <v>107</v>
      </c>
      <c r="B172" s="73" t="s">
        <v>942</v>
      </c>
      <c r="C172" s="74" t="s">
        <v>910</v>
      </c>
      <c r="D172" s="52">
        <v>19.999999999999996</v>
      </c>
      <c r="E172" s="53">
        <v>0.14084507042253513</v>
      </c>
      <c r="F172" s="52">
        <v>28</v>
      </c>
      <c r="G172" s="53">
        <v>0.20588235294117654</v>
      </c>
      <c r="H172" s="45">
        <v>48</v>
      </c>
      <c r="I172" s="46">
        <v>0.17266187050359705</v>
      </c>
    </row>
    <row r="173" spans="1:9" x14ac:dyDescent="0.5">
      <c r="A173" s="75" t="s">
        <v>107</v>
      </c>
      <c r="B173" s="75" t="s">
        <v>942</v>
      </c>
      <c r="C173" s="76" t="s">
        <v>911</v>
      </c>
      <c r="D173" s="16">
        <v>113.99999999999997</v>
      </c>
      <c r="E173" s="17">
        <v>0.80281690140845019</v>
      </c>
      <c r="F173" s="16">
        <v>37</v>
      </c>
      <c r="G173" s="17">
        <v>0.27205882352941185</v>
      </c>
      <c r="H173" s="18">
        <v>150.99999999999997</v>
      </c>
      <c r="I173" s="19">
        <v>0.5431654676258989</v>
      </c>
    </row>
    <row r="174" spans="1:9" x14ac:dyDescent="0.5">
      <c r="A174" s="73" t="s">
        <v>107</v>
      </c>
      <c r="B174" s="73" t="s">
        <v>942</v>
      </c>
      <c r="C174" s="74" t="s">
        <v>912</v>
      </c>
      <c r="D174" s="52">
        <v>1</v>
      </c>
      <c r="E174" s="53">
        <v>7.0422535211267581E-3</v>
      </c>
      <c r="F174" s="52">
        <v>55</v>
      </c>
      <c r="G174" s="53">
        <v>0.40441176470588253</v>
      </c>
      <c r="H174" s="45">
        <v>55.999999999999993</v>
      </c>
      <c r="I174" s="46">
        <v>0.20143884892086319</v>
      </c>
    </row>
    <row r="175" spans="1:9" x14ac:dyDescent="0.5">
      <c r="A175" s="75" t="s">
        <v>107</v>
      </c>
      <c r="B175" s="75" t="s">
        <v>942</v>
      </c>
      <c r="C175" s="76" t="s">
        <v>913</v>
      </c>
      <c r="D175" s="16">
        <v>5</v>
      </c>
      <c r="E175" s="17">
        <v>3.5211267605633791E-2</v>
      </c>
      <c r="F175" s="16">
        <v>2</v>
      </c>
      <c r="G175" s="17">
        <v>1.4705882352941185E-2</v>
      </c>
      <c r="H175" s="18">
        <v>7</v>
      </c>
      <c r="I175" s="19">
        <v>2.5179856115107903E-2</v>
      </c>
    </row>
    <row r="176" spans="1:9" x14ac:dyDescent="0.5">
      <c r="A176" s="73" t="s">
        <v>107</v>
      </c>
      <c r="B176" s="73" t="s">
        <v>942</v>
      </c>
      <c r="C176" s="74" t="s">
        <v>914</v>
      </c>
      <c r="D176" s="52">
        <v>2</v>
      </c>
      <c r="E176" s="53">
        <v>1.4084507042253516E-2</v>
      </c>
      <c r="F176" s="52">
        <v>14</v>
      </c>
      <c r="G176" s="53">
        <v>0.10294117647058827</v>
      </c>
      <c r="H176" s="45">
        <v>16</v>
      </c>
      <c r="I176" s="46">
        <v>5.7553956834532356E-2</v>
      </c>
    </row>
    <row r="177" spans="1:9" x14ac:dyDescent="0.5">
      <c r="A177" s="71" t="s">
        <v>108</v>
      </c>
      <c r="B177" s="71" t="s">
        <v>943</v>
      </c>
      <c r="C177" s="72" t="s">
        <v>728</v>
      </c>
      <c r="D177" s="12">
        <v>549.00000000000057</v>
      </c>
      <c r="E177" s="13">
        <v>1</v>
      </c>
      <c r="F177" s="12">
        <v>645.99999999999955</v>
      </c>
      <c r="G177" s="13">
        <v>1</v>
      </c>
      <c r="H177" s="12">
        <v>1194.9999999999993</v>
      </c>
      <c r="I177" s="13">
        <v>1</v>
      </c>
    </row>
    <row r="178" spans="1:9" x14ac:dyDescent="0.5">
      <c r="A178" s="73" t="s">
        <v>108</v>
      </c>
      <c r="B178" s="73" t="s">
        <v>943</v>
      </c>
      <c r="C178" s="74" t="s">
        <v>910</v>
      </c>
      <c r="D178" s="52">
        <v>180.00000000000014</v>
      </c>
      <c r="E178" s="53">
        <v>0.32786885245901631</v>
      </c>
      <c r="F178" s="52">
        <v>236.00000000000003</v>
      </c>
      <c r="G178" s="53">
        <v>0.36532507739938114</v>
      </c>
      <c r="H178" s="45">
        <v>416</v>
      </c>
      <c r="I178" s="46">
        <v>0.34811715481171568</v>
      </c>
    </row>
    <row r="179" spans="1:9" x14ac:dyDescent="0.5">
      <c r="A179" s="75" t="s">
        <v>108</v>
      </c>
      <c r="B179" s="75" t="s">
        <v>943</v>
      </c>
      <c r="C179" s="76" t="s">
        <v>911</v>
      </c>
      <c r="D179" s="16">
        <v>301.00000000000011</v>
      </c>
      <c r="E179" s="17">
        <v>0.54826958105646595</v>
      </c>
      <c r="F179" s="16">
        <v>229.00000000000014</v>
      </c>
      <c r="G179" s="17">
        <v>0.35448916408668779</v>
      </c>
      <c r="H179" s="18">
        <v>530.00000000000011</v>
      </c>
      <c r="I179" s="19">
        <v>0.44351464435146476</v>
      </c>
    </row>
    <row r="180" spans="1:9" x14ac:dyDescent="0.5">
      <c r="A180" s="73" t="s">
        <v>108</v>
      </c>
      <c r="B180" s="73" t="s">
        <v>943</v>
      </c>
      <c r="C180" s="74" t="s">
        <v>912</v>
      </c>
      <c r="D180" s="52">
        <v>23.999999999999996</v>
      </c>
      <c r="E180" s="53">
        <v>4.3715846994535471E-2</v>
      </c>
      <c r="F180" s="52">
        <v>120.00000000000003</v>
      </c>
      <c r="G180" s="53">
        <v>0.18575851393188875</v>
      </c>
      <c r="H180" s="45">
        <v>144.00000000000003</v>
      </c>
      <c r="I180" s="46">
        <v>0.1205020920502093</v>
      </c>
    </row>
    <row r="181" spans="1:9" x14ac:dyDescent="0.5">
      <c r="A181" s="75" t="s">
        <v>108</v>
      </c>
      <c r="B181" s="75" t="s">
        <v>943</v>
      </c>
      <c r="C181" s="76" t="s">
        <v>913</v>
      </c>
      <c r="D181" s="16">
        <v>34</v>
      </c>
      <c r="E181" s="17">
        <v>6.1930783242258591E-2</v>
      </c>
      <c r="F181" s="16">
        <v>48</v>
      </c>
      <c r="G181" s="17">
        <v>7.4303405572755471E-2</v>
      </c>
      <c r="H181" s="18">
        <v>81.999999999999986</v>
      </c>
      <c r="I181" s="19">
        <v>6.8619246861924707E-2</v>
      </c>
    </row>
    <row r="182" spans="1:9" x14ac:dyDescent="0.5">
      <c r="A182" s="73" t="s">
        <v>108</v>
      </c>
      <c r="B182" s="73" t="s">
        <v>943</v>
      </c>
      <c r="C182" s="74" t="s">
        <v>914</v>
      </c>
      <c r="D182" s="52">
        <v>3</v>
      </c>
      <c r="E182" s="53">
        <v>5.4644808743169338E-3</v>
      </c>
      <c r="F182" s="52">
        <v>8</v>
      </c>
      <c r="G182" s="53">
        <v>1.2383900928792579E-2</v>
      </c>
      <c r="H182" s="45">
        <v>11</v>
      </c>
      <c r="I182" s="46">
        <v>9.2050209205020977E-3</v>
      </c>
    </row>
    <row r="183" spans="1:9" x14ac:dyDescent="0.5">
      <c r="A183" s="75" t="s">
        <v>108</v>
      </c>
      <c r="B183" s="75" t="s">
        <v>943</v>
      </c>
      <c r="C183" s="76" t="s">
        <v>915</v>
      </c>
      <c r="D183" s="16">
        <v>7</v>
      </c>
      <c r="E183" s="17">
        <v>1.275045537340618E-2</v>
      </c>
      <c r="F183" s="16">
        <v>5</v>
      </c>
      <c r="G183" s="17">
        <v>7.7399380804953613E-3</v>
      </c>
      <c r="H183" s="18">
        <v>12</v>
      </c>
      <c r="I183" s="19">
        <v>1.0041841004184104E-2</v>
      </c>
    </row>
    <row r="184" spans="1:9" x14ac:dyDescent="0.5">
      <c r="A184" s="71" t="s">
        <v>109</v>
      </c>
      <c r="B184" s="71" t="s">
        <v>944</v>
      </c>
      <c r="C184" s="72" t="s">
        <v>728</v>
      </c>
      <c r="D184" s="12">
        <v>1318.9999999999993</v>
      </c>
      <c r="E184" s="13">
        <v>1</v>
      </c>
      <c r="F184" s="12">
        <v>2056.0000000000005</v>
      </c>
      <c r="G184" s="13">
        <v>1</v>
      </c>
      <c r="H184" s="12">
        <v>3374.9999999999968</v>
      </c>
      <c r="I184" s="13">
        <v>1</v>
      </c>
    </row>
    <row r="185" spans="1:9" x14ac:dyDescent="0.5">
      <c r="A185" s="73" t="s">
        <v>109</v>
      </c>
      <c r="B185" s="73" t="s">
        <v>944</v>
      </c>
      <c r="C185" s="74" t="s">
        <v>910</v>
      </c>
      <c r="D185" s="52">
        <v>358.00000000000017</v>
      </c>
      <c r="E185" s="53">
        <v>0.27141774071266139</v>
      </c>
      <c r="F185" s="52">
        <v>601.00000000000011</v>
      </c>
      <c r="G185" s="53">
        <v>0.29231517509727628</v>
      </c>
      <c r="H185" s="45">
        <v>959.00000000000057</v>
      </c>
      <c r="I185" s="46">
        <v>0.28414814814814859</v>
      </c>
    </row>
    <row r="186" spans="1:9" x14ac:dyDescent="0.5">
      <c r="A186" s="75" t="s">
        <v>109</v>
      </c>
      <c r="B186" s="75" t="s">
        <v>944</v>
      </c>
      <c r="C186" s="76" t="s">
        <v>911</v>
      </c>
      <c r="D186" s="16">
        <v>143.99999999999997</v>
      </c>
      <c r="E186" s="17">
        <v>0.10917361637604248</v>
      </c>
      <c r="F186" s="16">
        <v>678.00000000000023</v>
      </c>
      <c r="G186" s="17">
        <v>0.32976653696498059</v>
      </c>
      <c r="H186" s="18">
        <v>822.00000000000011</v>
      </c>
      <c r="I186" s="19">
        <v>0.24355555555555583</v>
      </c>
    </row>
    <row r="187" spans="1:9" x14ac:dyDescent="0.5">
      <c r="A187" s="73" t="s">
        <v>109</v>
      </c>
      <c r="B187" s="73" t="s">
        <v>944</v>
      </c>
      <c r="C187" s="74" t="s">
        <v>912</v>
      </c>
      <c r="D187" s="52">
        <v>547.99999999999989</v>
      </c>
      <c r="E187" s="53">
        <v>0.41546626231993949</v>
      </c>
      <c r="F187" s="52">
        <v>561</v>
      </c>
      <c r="G187" s="53">
        <v>0.27285992217898825</v>
      </c>
      <c r="H187" s="45">
        <v>1109.0000000000005</v>
      </c>
      <c r="I187" s="46">
        <v>0.32859259259259305</v>
      </c>
    </row>
    <row r="188" spans="1:9" x14ac:dyDescent="0.5">
      <c r="A188" s="75" t="s">
        <v>109</v>
      </c>
      <c r="B188" s="75" t="s">
        <v>944</v>
      </c>
      <c r="C188" s="76" t="s">
        <v>913</v>
      </c>
      <c r="D188" s="16">
        <v>131.99999999999997</v>
      </c>
      <c r="E188" s="17">
        <v>0.10007581501137228</v>
      </c>
      <c r="F188" s="16">
        <v>97.999999999999986</v>
      </c>
      <c r="G188" s="17">
        <v>4.7665369649805431E-2</v>
      </c>
      <c r="H188" s="18">
        <v>229.99999999999994</v>
      </c>
      <c r="I188" s="19">
        <v>6.8148148148148194E-2</v>
      </c>
    </row>
    <row r="189" spans="1:9" x14ac:dyDescent="0.5">
      <c r="A189" s="73" t="s">
        <v>109</v>
      </c>
      <c r="B189" s="73" t="s">
        <v>944</v>
      </c>
      <c r="C189" s="74" t="s">
        <v>914</v>
      </c>
      <c r="D189" s="52">
        <v>134</v>
      </c>
      <c r="E189" s="53">
        <v>0.10159211523881734</v>
      </c>
      <c r="F189" s="52">
        <v>111</v>
      </c>
      <c r="G189" s="53">
        <v>5.3988326848249016E-2</v>
      </c>
      <c r="H189" s="45">
        <v>244.99999999999997</v>
      </c>
      <c r="I189" s="46">
        <v>7.2592592592592653E-2</v>
      </c>
    </row>
    <row r="190" spans="1:9" x14ac:dyDescent="0.5">
      <c r="A190" s="75" t="s">
        <v>109</v>
      </c>
      <c r="B190" s="75" t="s">
        <v>944</v>
      </c>
      <c r="C190" s="76" t="s">
        <v>915</v>
      </c>
      <c r="D190" s="16">
        <v>3</v>
      </c>
      <c r="E190" s="17">
        <v>2.2744503411675525E-3</v>
      </c>
      <c r="F190" s="16">
        <v>7</v>
      </c>
      <c r="G190" s="17">
        <v>3.4046692607003883E-3</v>
      </c>
      <c r="H190" s="18">
        <v>10</v>
      </c>
      <c r="I190" s="19">
        <v>2.9629629629629663E-3</v>
      </c>
    </row>
    <row r="191" spans="1:9" x14ac:dyDescent="0.5">
      <c r="A191" s="71" t="s">
        <v>110</v>
      </c>
      <c r="B191" s="71" t="s">
        <v>945</v>
      </c>
      <c r="C191" s="72" t="s">
        <v>728</v>
      </c>
      <c r="D191" s="12">
        <v>24.000000000000004</v>
      </c>
      <c r="E191" s="13">
        <v>1</v>
      </c>
      <c r="F191" s="12">
        <v>23.000000000000004</v>
      </c>
      <c r="G191" s="13">
        <v>1</v>
      </c>
      <c r="H191" s="12">
        <v>47.000000000000014</v>
      </c>
      <c r="I191" s="13">
        <v>1</v>
      </c>
    </row>
    <row r="192" spans="1:9" x14ac:dyDescent="0.5">
      <c r="A192" s="73" t="s">
        <v>110</v>
      </c>
      <c r="B192" s="73" t="s">
        <v>945</v>
      </c>
      <c r="C192" s="74" t="s">
        <v>910</v>
      </c>
      <c r="D192" s="52">
        <v>6</v>
      </c>
      <c r="E192" s="53">
        <v>0.24999999999999997</v>
      </c>
      <c r="F192" s="52">
        <v>6</v>
      </c>
      <c r="G192" s="53">
        <v>0.26086956521739124</v>
      </c>
      <c r="H192" s="45">
        <v>12.000000000000002</v>
      </c>
      <c r="I192" s="46">
        <v>0.25531914893617019</v>
      </c>
    </row>
    <row r="193" spans="1:9" x14ac:dyDescent="0.5">
      <c r="A193" s="75" t="s">
        <v>110</v>
      </c>
      <c r="B193" s="75" t="s">
        <v>945</v>
      </c>
      <c r="C193" s="76" t="s">
        <v>911</v>
      </c>
      <c r="D193" s="16">
        <v>11</v>
      </c>
      <c r="E193" s="17">
        <v>0.45833333333333326</v>
      </c>
      <c r="F193" s="16">
        <v>8</v>
      </c>
      <c r="G193" s="17">
        <v>0.34782608695652167</v>
      </c>
      <c r="H193" s="18">
        <v>19</v>
      </c>
      <c r="I193" s="19">
        <v>0.40425531914893603</v>
      </c>
    </row>
    <row r="194" spans="1:9" x14ac:dyDescent="0.5">
      <c r="A194" s="73" t="s">
        <v>110</v>
      </c>
      <c r="B194" s="73" t="s">
        <v>945</v>
      </c>
      <c r="C194" s="74" t="s">
        <v>912</v>
      </c>
      <c r="D194" s="52">
        <v>5</v>
      </c>
      <c r="E194" s="53">
        <v>0.20833333333333331</v>
      </c>
      <c r="F194" s="52">
        <v>6</v>
      </c>
      <c r="G194" s="53">
        <v>0.26086956521739124</v>
      </c>
      <c r="H194" s="45">
        <v>11.000000000000004</v>
      </c>
      <c r="I194" s="46">
        <v>0.23404255319148937</v>
      </c>
    </row>
    <row r="195" spans="1:9" x14ac:dyDescent="0.5">
      <c r="A195" s="75" t="s">
        <v>110</v>
      </c>
      <c r="B195" s="75" t="s">
        <v>945</v>
      </c>
      <c r="C195" s="76" t="s">
        <v>913</v>
      </c>
      <c r="D195" s="16" t="s">
        <v>855</v>
      </c>
      <c r="E195" s="17">
        <v>0</v>
      </c>
      <c r="F195" s="16">
        <v>2</v>
      </c>
      <c r="G195" s="17">
        <v>8.6956521739130418E-2</v>
      </c>
      <c r="H195" s="18">
        <v>2</v>
      </c>
      <c r="I195" s="19">
        <v>4.255319148936168E-2</v>
      </c>
    </row>
    <row r="196" spans="1:9" x14ac:dyDescent="0.5">
      <c r="A196" s="73" t="s">
        <v>110</v>
      </c>
      <c r="B196" s="73" t="s">
        <v>945</v>
      </c>
      <c r="C196" s="74" t="s">
        <v>914</v>
      </c>
      <c r="D196" s="52">
        <v>2</v>
      </c>
      <c r="E196" s="53">
        <v>8.3333333333333315E-2</v>
      </c>
      <c r="F196" s="52">
        <v>1</v>
      </c>
      <c r="G196" s="53">
        <v>4.3478260869565209E-2</v>
      </c>
      <c r="H196" s="45">
        <v>3</v>
      </c>
      <c r="I196" s="46">
        <v>6.3829787234042534E-2</v>
      </c>
    </row>
    <row r="197" spans="1:9" x14ac:dyDescent="0.5">
      <c r="A197" s="71" t="s">
        <v>111</v>
      </c>
      <c r="B197" s="71" t="s">
        <v>946</v>
      </c>
      <c r="C197" s="72" t="s">
        <v>728</v>
      </c>
      <c r="D197" s="12">
        <v>8956.00000000002</v>
      </c>
      <c r="E197" s="13">
        <v>1</v>
      </c>
      <c r="F197" s="12">
        <v>7052</v>
      </c>
      <c r="G197" s="13">
        <v>1</v>
      </c>
      <c r="H197" s="12">
        <v>16008.000000000027</v>
      </c>
      <c r="I197" s="13">
        <v>1</v>
      </c>
    </row>
    <row r="198" spans="1:9" x14ac:dyDescent="0.5">
      <c r="A198" s="73" t="s">
        <v>111</v>
      </c>
      <c r="B198" s="73" t="s">
        <v>946</v>
      </c>
      <c r="C198" s="74" t="s">
        <v>910</v>
      </c>
      <c r="D198" s="52">
        <v>4057</v>
      </c>
      <c r="E198" s="53">
        <v>0.45299240732469753</v>
      </c>
      <c r="F198" s="52">
        <v>2858.0000000000018</v>
      </c>
      <c r="G198" s="53">
        <v>0.40527509926262079</v>
      </c>
      <c r="H198" s="45">
        <v>6914.9999999999964</v>
      </c>
      <c r="I198" s="46">
        <v>0.43197151424287761</v>
      </c>
    </row>
    <row r="199" spans="1:9" x14ac:dyDescent="0.5">
      <c r="A199" s="75" t="s">
        <v>111</v>
      </c>
      <c r="B199" s="75" t="s">
        <v>946</v>
      </c>
      <c r="C199" s="76" t="s">
        <v>911</v>
      </c>
      <c r="D199" s="16">
        <v>3040.9999999999959</v>
      </c>
      <c r="E199" s="17">
        <v>0.33954890576149943</v>
      </c>
      <c r="F199" s="16">
        <v>1649.9999999999989</v>
      </c>
      <c r="G199" s="17">
        <v>0.23397617697107187</v>
      </c>
      <c r="H199" s="18">
        <v>4690.9999999999964</v>
      </c>
      <c r="I199" s="19">
        <v>0.29304097951024416</v>
      </c>
    </row>
    <row r="200" spans="1:9" x14ac:dyDescent="0.5">
      <c r="A200" s="73" t="s">
        <v>111</v>
      </c>
      <c r="B200" s="73" t="s">
        <v>946</v>
      </c>
      <c r="C200" s="74" t="s">
        <v>912</v>
      </c>
      <c r="D200" s="52">
        <v>1321</v>
      </c>
      <c r="E200" s="53">
        <v>0.1474988834301024</v>
      </c>
      <c r="F200" s="52">
        <v>1928.9999999999995</v>
      </c>
      <c r="G200" s="53">
        <v>0.27353942144072596</v>
      </c>
      <c r="H200" s="45">
        <v>3250</v>
      </c>
      <c r="I200" s="46">
        <v>0.20302348825587171</v>
      </c>
    </row>
    <row r="201" spans="1:9" x14ac:dyDescent="0.5">
      <c r="A201" s="75" t="s">
        <v>111</v>
      </c>
      <c r="B201" s="75" t="s">
        <v>946</v>
      </c>
      <c r="C201" s="76" t="s">
        <v>913</v>
      </c>
      <c r="D201" s="16">
        <v>398.00000000000006</v>
      </c>
      <c r="E201" s="17">
        <v>4.4439481911567574E-2</v>
      </c>
      <c r="F201" s="16">
        <v>418</v>
      </c>
      <c r="G201" s="17">
        <v>5.9273964832671583E-2</v>
      </c>
      <c r="H201" s="18">
        <v>816.00000000000034</v>
      </c>
      <c r="I201" s="19">
        <v>5.0974512743628117E-2</v>
      </c>
    </row>
    <row r="202" spans="1:9" x14ac:dyDescent="0.5">
      <c r="A202" s="73" t="s">
        <v>111</v>
      </c>
      <c r="B202" s="73" t="s">
        <v>946</v>
      </c>
      <c r="C202" s="74" t="s">
        <v>914</v>
      </c>
      <c r="D202" s="52">
        <v>70.999999999999986</v>
      </c>
      <c r="E202" s="53">
        <v>7.9276462706565232E-3</v>
      </c>
      <c r="F202" s="52">
        <v>93.000000000000014</v>
      </c>
      <c r="G202" s="53">
        <v>1.3187748156551335E-2</v>
      </c>
      <c r="H202" s="45">
        <v>163.99999999999997</v>
      </c>
      <c r="I202" s="46">
        <v>1.0244877561219369E-2</v>
      </c>
    </row>
    <row r="203" spans="1:9" x14ac:dyDescent="0.5">
      <c r="A203" s="75" t="s">
        <v>111</v>
      </c>
      <c r="B203" s="75" t="s">
        <v>946</v>
      </c>
      <c r="C203" s="76" t="s">
        <v>915</v>
      </c>
      <c r="D203" s="16">
        <v>67.999999999999986</v>
      </c>
      <c r="E203" s="17">
        <v>7.5926753014738538E-3</v>
      </c>
      <c r="F203" s="16">
        <v>104</v>
      </c>
      <c r="G203" s="17">
        <v>1.4747589336358479E-2</v>
      </c>
      <c r="H203" s="18">
        <v>171.99999999999997</v>
      </c>
      <c r="I203" s="19">
        <v>1.0744627686156902E-2</v>
      </c>
    </row>
    <row r="204" spans="1:9" x14ac:dyDescent="0.5">
      <c r="A204" s="71" t="s">
        <v>112</v>
      </c>
      <c r="B204" s="71" t="s">
        <v>947</v>
      </c>
      <c r="C204" s="72" t="s">
        <v>728</v>
      </c>
      <c r="D204" s="12" t="s">
        <v>855</v>
      </c>
      <c r="E204" s="13">
        <v>0</v>
      </c>
      <c r="F204" s="12">
        <v>4</v>
      </c>
      <c r="G204" s="13">
        <v>1</v>
      </c>
      <c r="H204" s="12">
        <v>4</v>
      </c>
      <c r="I204" s="13">
        <v>1</v>
      </c>
    </row>
    <row r="205" spans="1:9" x14ac:dyDescent="0.5">
      <c r="A205" s="73" t="s">
        <v>112</v>
      </c>
      <c r="B205" s="73" t="s">
        <v>947</v>
      </c>
      <c r="C205" s="74" t="s">
        <v>910</v>
      </c>
      <c r="D205" s="52" t="s">
        <v>855</v>
      </c>
      <c r="E205" s="53">
        <v>0</v>
      </c>
      <c r="F205" s="52">
        <v>1</v>
      </c>
      <c r="G205" s="53">
        <v>0.25</v>
      </c>
      <c r="H205" s="45">
        <v>1</v>
      </c>
      <c r="I205" s="46">
        <v>0.25</v>
      </c>
    </row>
    <row r="206" spans="1:9" x14ac:dyDescent="0.5">
      <c r="A206" s="75" t="s">
        <v>112</v>
      </c>
      <c r="B206" s="75" t="s">
        <v>947</v>
      </c>
      <c r="C206" s="76" t="s">
        <v>912</v>
      </c>
      <c r="D206" s="16" t="s">
        <v>855</v>
      </c>
      <c r="E206" s="17">
        <v>0</v>
      </c>
      <c r="F206" s="16">
        <v>3</v>
      </c>
      <c r="G206" s="17">
        <v>0.75</v>
      </c>
      <c r="H206" s="18">
        <v>3</v>
      </c>
      <c r="I206" s="19">
        <v>0.75</v>
      </c>
    </row>
    <row r="207" spans="1:9" x14ac:dyDescent="0.5">
      <c r="A207" s="71" t="s">
        <v>113</v>
      </c>
      <c r="B207" s="71" t="s">
        <v>948</v>
      </c>
      <c r="C207" s="72" t="s">
        <v>728</v>
      </c>
      <c r="D207" s="12">
        <v>1031</v>
      </c>
      <c r="E207" s="13">
        <v>1</v>
      </c>
      <c r="F207" s="12">
        <v>766</v>
      </c>
      <c r="G207" s="13">
        <v>1</v>
      </c>
      <c r="H207" s="12">
        <v>1796.9999999999973</v>
      </c>
      <c r="I207" s="13">
        <v>1</v>
      </c>
    </row>
    <row r="208" spans="1:9" x14ac:dyDescent="0.5">
      <c r="A208" s="73" t="s">
        <v>113</v>
      </c>
      <c r="B208" s="73" t="s">
        <v>948</v>
      </c>
      <c r="C208" s="74" t="s">
        <v>910</v>
      </c>
      <c r="D208" s="52">
        <v>519.00000000000023</v>
      </c>
      <c r="E208" s="53">
        <v>0.50339476236663461</v>
      </c>
      <c r="F208" s="52">
        <v>326.99999999999994</v>
      </c>
      <c r="G208" s="53">
        <v>0.42689295039164482</v>
      </c>
      <c r="H208" s="45">
        <v>845.99999999999989</v>
      </c>
      <c r="I208" s="46">
        <v>0.47078464106844803</v>
      </c>
    </row>
    <row r="209" spans="1:9" x14ac:dyDescent="0.5">
      <c r="A209" s="75" t="s">
        <v>113</v>
      </c>
      <c r="B209" s="75" t="s">
        <v>948</v>
      </c>
      <c r="C209" s="76" t="s">
        <v>911</v>
      </c>
      <c r="D209" s="16">
        <v>407</v>
      </c>
      <c r="E209" s="17">
        <v>0.39476236663433562</v>
      </c>
      <c r="F209" s="16">
        <v>230</v>
      </c>
      <c r="G209" s="17">
        <v>0.30026109660574413</v>
      </c>
      <c r="H209" s="18">
        <v>637.00000000000011</v>
      </c>
      <c r="I209" s="19">
        <v>0.35447968836950527</v>
      </c>
    </row>
    <row r="210" spans="1:9" x14ac:dyDescent="0.5">
      <c r="A210" s="73" t="s">
        <v>113</v>
      </c>
      <c r="B210" s="73" t="s">
        <v>948</v>
      </c>
      <c r="C210" s="74" t="s">
        <v>912</v>
      </c>
      <c r="D210" s="52">
        <v>29</v>
      </c>
      <c r="E210" s="53">
        <v>2.8128031037827354E-2</v>
      </c>
      <c r="F210" s="52">
        <v>129.00000000000006</v>
      </c>
      <c r="G210" s="53">
        <v>0.1684073107049609</v>
      </c>
      <c r="H210" s="45">
        <v>158</v>
      </c>
      <c r="I210" s="46">
        <v>8.7924318308291727E-2</v>
      </c>
    </row>
    <row r="211" spans="1:9" x14ac:dyDescent="0.5">
      <c r="A211" s="75" t="s">
        <v>113</v>
      </c>
      <c r="B211" s="75" t="s">
        <v>948</v>
      </c>
      <c r="C211" s="76" t="s">
        <v>913</v>
      </c>
      <c r="D211" s="16">
        <v>53.999999999999993</v>
      </c>
      <c r="E211" s="17">
        <v>5.2376333656644028E-2</v>
      </c>
      <c r="F211" s="16">
        <v>54.999999999999979</v>
      </c>
      <c r="G211" s="17">
        <v>7.1801566579634435E-2</v>
      </c>
      <c r="H211" s="18">
        <v>109</v>
      </c>
      <c r="I211" s="19">
        <v>6.0656649972175944E-2</v>
      </c>
    </row>
    <row r="212" spans="1:9" x14ac:dyDescent="0.5">
      <c r="A212" s="73" t="s">
        <v>113</v>
      </c>
      <c r="B212" s="73" t="s">
        <v>948</v>
      </c>
      <c r="C212" s="74" t="s">
        <v>914</v>
      </c>
      <c r="D212" s="52">
        <v>4</v>
      </c>
      <c r="E212" s="53">
        <v>3.8797284190106697E-3</v>
      </c>
      <c r="F212" s="52">
        <v>6</v>
      </c>
      <c r="G212" s="53">
        <v>7.832898172323759E-3</v>
      </c>
      <c r="H212" s="45">
        <v>10</v>
      </c>
      <c r="I212" s="46">
        <v>5.5648302726766918E-3</v>
      </c>
    </row>
    <row r="213" spans="1:9" x14ac:dyDescent="0.5">
      <c r="A213" s="75" t="s">
        <v>113</v>
      </c>
      <c r="B213" s="75" t="s">
        <v>948</v>
      </c>
      <c r="C213" s="76" t="s">
        <v>915</v>
      </c>
      <c r="D213" s="16">
        <v>18</v>
      </c>
      <c r="E213" s="17">
        <v>1.7458777885548012E-2</v>
      </c>
      <c r="F213" s="16">
        <v>19</v>
      </c>
      <c r="G213" s="17">
        <v>2.4804177545691905E-2</v>
      </c>
      <c r="H213" s="18">
        <v>37.000000000000007</v>
      </c>
      <c r="I213" s="19">
        <v>2.0589872008903765E-2</v>
      </c>
    </row>
    <row r="214" spans="1:9" x14ac:dyDescent="0.5">
      <c r="A214" s="71" t="s">
        <v>114</v>
      </c>
      <c r="B214" s="71" t="s">
        <v>949</v>
      </c>
      <c r="C214" s="72" t="s">
        <v>728</v>
      </c>
      <c r="D214" s="12">
        <v>718.99999999999989</v>
      </c>
      <c r="E214" s="13">
        <v>1</v>
      </c>
      <c r="F214" s="12">
        <v>639.00000000000034</v>
      </c>
      <c r="G214" s="13">
        <v>1</v>
      </c>
      <c r="H214" s="12">
        <v>1357.9999999999984</v>
      </c>
      <c r="I214" s="13">
        <v>1</v>
      </c>
    </row>
    <row r="215" spans="1:9" x14ac:dyDescent="0.5">
      <c r="A215" s="73" t="s">
        <v>1181</v>
      </c>
      <c r="B215" s="73" t="s">
        <v>949</v>
      </c>
      <c r="C215" s="74" t="s">
        <v>910</v>
      </c>
      <c r="D215" s="52">
        <v>264.99999999999994</v>
      </c>
      <c r="E215" s="53">
        <v>0.36856745479833092</v>
      </c>
      <c r="F215" s="52">
        <v>232</v>
      </c>
      <c r="G215" s="53">
        <v>0.36306729264475718</v>
      </c>
      <c r="H215" s="45">
        <v>496.99999999999989</v>
      </c>
      <c r="I215" s="46">
        <v>0.36597938144329928</v>
      </c>
    </row>
    <row r="216" spans="1:9" x14ac:dyDescent="0.5">
      <c r="A216" s="75" t="s">
        <v>1182</v>
      </c>
      <c r="B216" s="75" t="s">
        <v>949</v>
      </c>
      <c r="C216" s="76" t="s">
        <v>911</v>
      </c>
      <c r="D216" s="16">
        <v>389</v>
      </c>
      <c r="E216" s="17">
        <v>0.54102920723226711</v>
      </c>
      <c r="F216" s="16">
        <v>282.99999999999983</v>
      </c>
      <c r="G216" s="17">
        <v>0.4428794992175269</v>
      </c>
      <c r="H216" s="18">
        <v>672.00000000000023</v>
      </c>
      <c r="I216" s="19">
        <v>0.49484536082474301</v>
      </c>
    </row>
    <row r="217" spans="1:9" x14ac:dyDescent="0.5">
      <c r="A217" s="73" t="s">
        <v>1183</v>
      </c>
      <c r="B217" s="73" t="s">
        <v>949</v>
      </c>
      <c r="C217" s="74" t="s">
        <v>912</v>
      </c>
      <c r="D217" s="52">
        <v>22</v>
      </c>
      <c r="E217" s="53">
        <v>3.0598052851182202E-2</v>
      </c>
      <c r="F217" s="52">
        <v>91</v>
      </c>
      <c r="G217" s="53">
        <v>0.14241001564945219</v>
      </c>
      <c r="H217" s="45">
        <v>113</v>
      </c>
      <c r="I217" s="46">
        <v>8.3210603829160623E-2</v>
      </c>
    </row>
    <row r="218" spans="1:9" x14ac:dyDescent="0.5">
      <c r="A218" s="75" t="s">
        <v>1184</v>
      </c>
      <c r="B218" s="75" t="s">
        <v>949</v>
      </c>
      <c r="C218" s="76" t="s">
        <v>913</v>
      </c>
      <c r="D218" s="16">
        <v>24</v>
      </c>
      <c r="E218" s="17">
        <v>3.3379694019471495E-2</v>
      </c>
      <c r="F218" s="16">
        <v>19</v>
      </c>
      <c r="G218" s="17">
        <v>2.9733959311424085E-2</v>
      </c>
      <c r="H218" s="18">
        <v>42.999999999999986</v>
      </c>
      <c r="I218" s="19">
        <v>3.1664212076583237E-2</v>
      </c>
    </row>
    <row r="219" spans="1:9" x14ac:dyDescent="0.5">
      <c r="A219" s="73" t="s">
        <v>1185</v>
      </c>
      <c r="B219" s="73" t="s">
        <v>949</v>
      </c>
      <c r="C219" s="74" t="s">
        <v>914</v>
      </c>
      <c r="D219" s="52">
        <v>12</v>
      </c>
      <c r="E219" s="53">
        <v>1.6689847009735748E-2</v>
      </c>
      <c r="F219" s="52">
        <v>9</v>
      </c>
      <c r="G219" s="53">
        <v>1.4084507042253513E-2</v>
      </c>
      <c r="H219" s="45">
        <v>21.000000000000004</v>
      </c>
      <c r="I219" s="46">
        <v>1.5463917525773217E-2</v>
      </c>
    </row>
    <row r="220" spans="1:9" x14ac:dyDescent="0.5">
      <c r="A220" s="75" t="s">
        <v>1186</v>
      </c>
      <c r="B220" s="75" t="s">
        <v>949</v>
      </c>
      <c r="C220" s="76" t="s">
        <v>915</v>
      </c>
      <c r="D220" s="16">
        <v>7</v>
      </c>
      <c r="E220" s="17">
        <v>9.7357440890125189E-3</v>
      </c>
      <c r="F220" s="16">
        <v>5</v>
      </c>
      <c r="G220" s="17">
        <v>7.8247261345852845E-3</v>
      </c>
      <c r="H220" s="18">
        <v>12</v>
      </c>
      <c r="I220" s="19">
        <v>8.8365243004418365E-3</v>
      </c>
    </row>
    <row r="221" spans="1:9" x14ac:dyDescent="0.5">
      <c r="A221" s="71" t="s">
        <v>115</v>
      </c>
      <c r="B221" s="71" t="s">
        <v>950</v>
      </c>
      <c r="C221" s="72" t="s">
        <v>728</v>
      </c>
      <c r="D221" s="12">
        <v>101</v>
      </c>
      <c r="E221" s="13">
        <v>1</v>
      </c>
      <c r="F221" s="12">
        <v>86</v>
      </c>
      <c r="G221" s="13">
        <v>1</v>
      </c>
      <c r="H221" s="12">
        <v>187.00000000000003</v>
      </c>
      <c r="I221" s="13">
        <v>1</v>
      </c>
    </row>
    <row r="222" spans="1:9" x14ac:dyDescent="0.5">
      <c r="A222" s="73" t="s">
        <v>115</v>
      </c>
      <c r="B222" s="73" t="s">
        <v>950</v>
      </c>
      <c r="C222" s="74" t="s">
        <v>910</v>
      </c>
      <c r="D222" s="52">
        <v>39.999999999999986</v>
      </c>
      <c r="E222" s="53">
        <v>0.39603960396039589</v>
      </c>
      <c r="F222" s="52">
        <v>40.999999999999993</v>
      </c>
      <c r="G222" s="53">
        <v>0.47674418604651153</v>
      </c>
      <c r="H222" s="45">
        <v>81</v>
      </c>
      <c r="I222" s="46">
        <v>0.4331550802139037</v>
      </c>
    </row>
    <row r="223" spans="1:9" x14ac:dyDescent="0.5">
      <c r="A223" s="75" t="s">
        <v>115</v>
      </c>
      <c r="B223" s="75" t="s">
        <v>950</v>
      </c>
      <c r="C223" s="76" t="s">
        <v>911</v>
      </c>
      <c r="D223" s="16" t="s">
        <v>855</v>
      </c>
      <c r="E223" s="17">
        <v>0</v>
      </c>
      <c r="F223" s="16">
        <v>1</v>
      </c>
      <c r="G223" s="17">
        <v>1.1627906976744186E-2</v>
      </c>
      <c r="H223" s="18">
        <v>1</v>
      </c>
      <c r="I223" s="19">
        <v>5.3475935828876994E-3</v>
      </c>
    </row>
    <row r="224" spans="1:9" x14ac:dyDescent="0.5">
      <c r="A224" s="73" t="s">
        <v>115</v>
      </c>
      <c r="B224" s="73" t="s">
        <v>950</v>
      </c>
      <c r="C224" s="74" t="s">
        <v>912</v>
      </c>
      <c r="D224" s="52">
        <v>58.000000000000007</v>
      </c>
      <c r="E224" s="53">
        <v>0.57425742574257432</v>
      </c>
      <c r="F224" s="52">
        <v>41</v>
      </c>
      <c r="G224" s="53">
        <v>0.47674418604651164</v>
      </c>
      <c r="H224" s="45">
        <v>99.000000000000014</v>
      </c>
      <c r="I224" s="46">
        <v>0.52941176470588236</v>
      </c>
    </row>
    <row r="225" spans="1:9" x14ac:dyDescent="0.5">
      <c r="A225" s="75" t="s">
        <v>115</v>
      </c>
      <c r="B225" s="75" t="s">
        <v>950</v>
      </c>
      <c r="C225" s="76" t="s">
        <v>914</v>
      </c>
      <c r="D225" s="16">
        <v>2</v>
      </c>
      <c r="E225" s="17">
        <v>1.9801980198019802E-2</v>
      </c>
      <c r="F225" s="16">
        <v>2</v>
      </c>
      <c r="G225" s="17">
        <v>2.3255813953488372E-2</v>
      </c>
      <c r="H225" s="18">
        <v>4</v>
      </c>
      <c r="I225" s="19">
        <v>2.1390374331550797E-2</v>
      </c>
    </row>
    <row r="226" spans="1:9" x14ac:dyDescent="0.5">
      <c r="A226" s="73" t="s">
        <v>115</v>
      </c>
      <c r="B226" s="73" t="s">
        <v>950</v>
      </c>
      <c r="C226" s="74" t="s">
        <v>915</v>
      </c>
      <c r="D226" s="52">
        <v>1</v>
      </c>
      <c r="E226" s="53">
        <v>9.9009900990099011E-3</v>
      </c>
      <c r="F226" s="52">
        <v>1</v>
      </c>
      <c r="G226" s="53">
        <v>1.1627906976744186E-2</v>
      </c>
      <c r="H226" s="45">
        <v>2</v>
      </c>
      <c r="I226" s="46">
        <v>1.0695187165775399E-2</v>
      </c>
    </row>
    <row r="227" spans="1:9" x14ac:dyDescent="0.5">
      <c r="A227" s="71" t="s">
        <v>116</v>
      </c>
      <c r="B227" s="71" t="s">
        <v>951</v>
      </c>
      <c r="C227" s="72" t="s">
        <v>728</v>
      </c>
      <c r="D227" s="12">
        <v>158.00000000000009</v>
      </c>
      <c r="E227" s="13">
        <v>1</v>
      </c>
      <c r="F227" s="12">
        <v>122</v>
      </c>
      <c r="G227" s="13">
        <v>1</v>
      </c>
      <c r="H227" s="12">
        <v>280.00000000000017</v>
      </c>
      <c r="I227" s="13">
        <v>1</v>
      </c>
    </row>
    <row r="228" spans="1:9" x14ac:dyDescent="0.5">
      <c r="A228" s="73" t="s">
        <v>116</v>
      </c>
      <c r="B228" s="73" t="s">
        <v>951</v>
      </c>
      <c r="C228" s="74" t="s">
        <v>910</v>
      </c>
      <c r="D228" s="52">
        <v>68</v>
      </c>
      <c r="E228" s="53">
        <v>0.43037974683544278</v>
      </c>
      <c r="F228" s="52">
        <v>48.000000000000014</v>
      </c>
      <c r="G228" s="53">
        <v>0.39344262295081978</v>
      </c>
      <c r="H228" s="45">
        <v>115.99999999999997</v>
      </c>
      <c r="I228" s="46">
        <v>0.41428571428571392</v>
      </c>
    </row>
    <row r="229" spans="1:9" x14ac:dyDescent="0.5">
      <c r="A229" s="75" t="s">
        <v>116</v>
      </c>
      <c r="B229" s="75" t="s">
        <v>951</v>
      </c>
      <c r="C229" s="76" t="s">
        <v>911</v>
      </c>
      <c r="D229" s="16">
        <v>2</v>
      </c>
      <c r="E229" s="17">
        <v>1.2658227848101257E-2</v>
      </c>
      <c r="F229" s="16" t="s">
        <v>855</v>
      </c>
      <c r="G229" s="17">
        <v>0</v>
      </c>
      <c r="H229" s="18">
        <v>2</v>
      </c>
      <c r="I229" s="19">
        <v>7.1428571428571383E-3</v>
      </c>
    </row>
    <row r="230" spans="1:9" x14ac:dyDescent="0.5">
      <c r="A230" s="73" t="s">
        <v>116</v>
      </c>
      <c r="B230" s="73" t="s">
        <v>951</v>
      </c>
      <c r="C230" s="74" t="s">
        <v>912</v>
      </c>
      <c r="D230" s="52">
        <v>79</v>
      </c>
      <c r="E230" s="53">
        <v>0.49999999999999972</v>
      </c>
      <c r="F230" s="52">
        <v>56.999999999999986</v>
      </c>
      <c r="G230" s="53">
        <v>0.46721311475409827</v>
      </c>
      <c r="H230" s="45">
        <v>136</v>
      </c>
      <c r="I230" s="46">
        <v>0.48571428571428543</v>
      </c>
    </row>
    <row r="231" spans="1:9" x14ac:dyDescent="0.5">
      <c r="A231" s="75" t="s">
        <v>116</v>
      </c>
      <c r="B231" s="75" t="s">
        <v>951</v>
      </c>
      <c r="C231" s="76" t="s">
        <v>913</v>
      </c>
      <c r="D231" s="16">
        <v>3</v>
      </c>
      <c r="E231" s="17">
        <v>1.8987341772151889E-2</v>
      </c>
      <c r="F231" s="16">
        <v>8</v>
      </c>
      <c r="G231" s="17">
        <v>6.5573770491803282E-2</v>
      </c>
      <c r="H231" s="18">
        <v>11</v>
      </c>
      <c r="I231" s="19">
        <v>3.9285714285714264E-2</v>
      </c>
    </row>
    <row r="232" spans="1:9" x14ac:dyDescent="0.5">
      <c r="A232" s="73" t="s">
        <v>116</v>
      </c>
      <c r="B232" s="73" t="s">
        <v>951</v>
      </c>
      <c r="C232" s="74" t="s">
        <v>914</v>
      </c>
      <c r="D232" s="52">
        <v>6</v>
      </c>
      <c r="E232" s="53">
        <v>3.7974683544303778E-2</v>
      </c>
      <c r="F232" s="52">
        <v>9</v>
      </c>
      <c r="G232" s="53">
        <v>7.3770491803278687E-2</v>
      </c>
      <c r="H232" s="45">
        <v>15.000000000000002</v>
      </c>
      <c r="I232" s="46">
        <v>5.3571428571428548E-2</v>
      </c>
    </row>
    <row r="233" spans="1:9" x14ac:dyDescent="0.5">
      <c r="A233" s="71" t="s">
        <v>117</v>
      </c>
      <c r="B233" s="71" t="s">
        <v>952</v>
      </c>
      <c r="C233" s="72" t="s">
        <v>728</v>
      </c>
      <c r="D233" s="12">
        <v>36.999999999999993</v>
      </c>
      <c r="E233" s="13">
        <v>1</v>
      </c>
      <c r="F233" s="12">
        <v>11</v>
      </c>
      <c r="G233" s="13">
        <v>1</v>
      </c>
      <c r="H233" s="12">
        <v>47.999999999999993</v>
      </c>
      <c r="I233" s="13">
        <v>1</v>
      </c>
    </row>
    <row r="234" spans="1:9" x14ac:dyDescent="0.5">
      <c r="A234" s="73" t="s">
        <v>117</v>
      </c>
      <c r="B234" s="73" t="s">
        <v>952</v>
      </c>
      <c r="C234" s="74" t="s">
        <v>910</v>
      </c>
      <c r="D234" s="52">
        <v>5</v>
      </c>
      <c r="E234" s="53">
        <v>0.13513513513513517</v>
      </c>
      <c r="F234" s="52">
        <v>1</v>
      </c>
      <c r="G234" s="53">
        <v>9.0909090909090912E-2</v>
      </c>
      <c r="H234" s="45">
        <v>6</v>
      </c>
      <c r="I234" s="46">
        <v>0.12500000000000003</v>
      </c>
    </row>
    <row r="235" spans="1:9" x14ac:dyDescent="0.5">
      <c r="A235" s="75" t="s">
        <v>117</v>
      </c>
      <c r="B235" s="75" t="s">
        <v>952</v>
      </c>
      <c r="C235" s="76" t="s">
        <v>912</v>
      </c>
      <c r="D235" s="16">
        <v>28</v>
      </c>
      <c r="E235" s="17">
        <v>0.75675675675675691</v>
      </c>
      <c r="F235" s="16">
        <v>10</v>
      </c>
      <c r="G235" s="17">
        <v>0.90909090909090906</v>
      </c>
      <c r="H235" s="18">
        <v>37.999999999999993</v>
      </c>
      <c r="I235" s="19">
        <v>0.79166666666666652</v>
      </c>
    </row>
    <row r="236" spans="1:9" x14ac:dyDescent="0.5">
      <c r="A236" s="73" t="s">
        <v>117</v>
      </c>
      <c r="B236" s="73" t="s">
        <v>952</v>
      </c>
      <c r="C236" s="74" t="s">
        <v>914</v>
      </c>
      <c r="D236" s="52">
        <v>4</v>
      </c>
      <c r="E236" s="53">
        <v>0.10810810810810813</v>
      </c>
      <c r="F236" s="52" t="s">
        <v>855</v>
      </c>
      <c r="G236" s="53">
        <v>0</v>
      </c>
      <c r="H236" s="45">
        <v>4</v>
      </c>
      <c r="I236" s="46">
        <v>8.3333333333333343E-2</v>
      </c>
    </row>
    <row r="237" spans="1:9" x14ac:dyDescent="0.5">
      <c r="A237" s="71" t="s">
        <v>118</v>
      </c>
      <c r="B237" s="71" t="s">
        <v>953</v>
      </c>
      <c r="C237" s="72" t="s">
        <v>728</v>
      </c>
      <c r="D237" s="12">
        <v>647.99999999999932</v>
      </c>
      <c r="E237" s="13">
        <v>1</v>
      </c>
      <c r="F237" s="12">
        <v>210.00000000000006</v>
      </c>
      <c r="G237" s="13">
        <v>1</v>
      </c>
      <c r="H237" s="12">
        <v>857.99999999999955</v>
      </c>
      <c r="I237" s="13">
        <v>1</v>
      </c>
    </row>
    <row r="238" spans="1:9" x14ac:dyDescent="0.5">
      <c r="A238" s="73" t="s">
        <v>118</v>
      </c>
      <c r="B238" s="73" t="s">
        <v>953</v>
      </c>
      <c r="C238" s="74" t="s">
        <v>910</v>
      </c>
      <c r="D238" s="52">
        <v>216</v>
      </c>
      <c r="E238" s="53">
        <v>0.3333333333333337</v>
      </c>
      <c r="F238" s="52">
        <v>61.000000000000014</v>
      </c>
      <c r="G238" s="53">
        <v>0.29047619047619044</v>
      </c>
      <c r="H238" s="45">
        <v>277</v>
      </c>
      <c r="I238" s="46">
        <v>0.32284382284382301</v>
      </c>
    </row>
    <row r="239" spans="1:9" x14ac:dyDescent="0.5">
      <c r="A239" s="75" t="s">
        <v>118</v>
      </c>
      <c r="B239" s="75" t="s">
        <v>953</v>
      </c>
      <c r="C239" s="76" t="s">
        <v>911</v>
      </c>
      <c r="D239" s="16">
        <v>304</v>
      </c>
      <c r="E239" s="17">
        <v>0.46913580246913628</v>
      </c>
      <c r="F239" s="16">
        <v>80</v>
      </c>
      <c r="G239" s="17">
        <v>0.38095238095238088</v>
      </c>
      <c r="H239" s="18">
        <v>384.00000000000006</v>
      </c>
      <c r="I239" s="19">
        <v>0.44755244755244783</v>
      </c>
    </row>
    <row r="240" spans="1:9" x14ac:dyDescent="0.5">
      <c r="A240" s="73" t="s">
        <v>118</v>
      </c>
      <c r="B240" s="73" t="s">
        <v>953</v>
      </c>
      <c r="C240" s="74" t="s">
        <v>912</v>
      </c>
      <c r="D240" s="52">
        <v>13</v>
      </c>
      <c r="E240" s="53">
        <v>2.0061728395061748E-2</v>
      </c>
      <c r="F240" s="52">
        <v>12.000000000000002</v>
      </c>
      <c r="G240" s="53">
        <v>5.7142857142857134E-2</v>
      </c>
      <c r="H240" s="45">
        <v>25.000000000000004</v>
      </c>
      <c r="I240" s="46">
        <v>2.9137529137529157E-2</v>
      </c>
    </row>
    <row r="241" spans="1:9" x14ac:dyDescent="0.5">
      <c r="A241" s="75" t="s">
        <v>118</v>
      </c>
      <c r="B241" s="75" t="s">
        <v>953</v>
      </c>
      <c r="C241" s="76" t="s">
        <v>913</v>
      </c>
      <c r="D241" s="16">
        <v>99</v>
      </c>
      <c r="E241" s="17">
        <v>0.15277777777777793</v>
      </c>
      <c r="F241" s="16">
        <v>47</v>
      </c>
      <c r="G241" s="17">
        <v>0.22380952380952374</v>
      </c>
      <c r="H241" s="18">
        <v>146</v>
      </c>
      <c r="I241" s="19">
        <v>0.17016317016317026</v>
      </c>
    </row>
    <row r="242" spans="1:9" x14ac:dyDescent="0.5">
      <c r="A242" s="73" t="s">
        <v>118</v>
      </c>
      <c r="B242" s="73" t="s">
        <v>953</v>
      </c>
      <c r="C242" s="74" t="s">
        <v>914</v>
      </c>
      <c r="D242" s="52">
        <v>10</v>
      </c>
      <c r="E242" s="53">
        <v>1.5432098765432117E-2</v>
      </c>
      <c r="F242" s="52">
        <v>10</v>
      </c>
      <c r="G242" s="53">
        <v>4.7619047619047609E-2</v>
      </c>
      <c r="H242" s="45">
        <v>20</v>
      </c>
      <c r="I242" s="46">
        <v>2.3310023310023319E-2</v>
      </c>
    </row>
    <row r="243" spans="1:9" x14ac:dyDescent="0.5">
      <c r="A243" s="75" t="s">
        <v>118</v>
      </c>
      <c r="B243" s="75" t="s">
        <v>953</v>
      </c>
      <c r="C243" s="76" t="s">
        <v>915</v>
      </c>
      <c r="D243" s="16">
        <v>6</v>
      </c>
      <c r="E243" s="17">
        <v>9.2592592592592692E-3</v>
      </c>
      <c r="F243" s="16" t="s">
        <v>855</v>
      </c>
      <c r="G243" s="17">
        <v>0</v>
      </c>
      <c r="H243" s="18">
        <v>6</v>
      </c>
      <c r="I243" s="19">
        <v>6.9930069930069956E-3</v>
      </c>
    </row>
    <row r="244" spans="1:9" x14ac:dyDescent="0.5">
      <c r="A244" s="71" t="s">
        <v>119</v>
      </c>
      <c r="B244" s="71" t="s">
        <v>954</v>
      </c>
      <c r="C244" s="72" t="s">
        <v>728</v>
      </c>
      <c r="D244" s="12">
        <v>542.00000000000011</v>
      </c>
      <c r="E244" s="13">
        <v>1</v>
      </c>
      <c r="F244" s="12">
        <v>326.99999999999994</v>
      </c>
      <c r="G244" s="13">
        <v>1</v>
      </c>
      <c r="H244" s="12">
        <v>869.00000000000045</v>
      </c>
      <c r="I244" s="13">
        <v>1</v>
      </c>
    </row>
    <row r="245" spans="1:9" x14ac:dyDescent="0.5">
      <c r="A245" s="73" t="s">
        <v>119</v>
      </c>
      <c r="B245" s="73" t="s">
        <v>954</v>
      </c>
      <c r="C245" s="74" t="s">
        <v>910</v>
      </c>
      <c r="D245" s="52">
        <v>52</v>
      </c>
      <c r="E245" s="53">
        <v>9.5940959409594073E-2</v>
      </c>
      <c r="F245" s="52">
        <v>32.999999999999993</v>
      </c>
      <c r="G245" s="53">
        <v>0.10091743119266054</v>
      </c>
      <c r="H245" s="45">
        <v>85</v>
      </c>
      <c r="I245" s="46">
        <v>9.7813578826237008E-2</v>
      </c>
    </row>
    <row r="246" spans="1:9" x14ac:dyDescent="0.5">
      <c r="A246" s="75" t="s">
        <v>119</v>
      </c>
      <c r="B246" s="75" t="s">
        <v>954</v>
      </c>
      <c r="C246" s="76" t="s">
        <v>912</v>
      </c>
      <c r="D246" s="16">
        <v>404.00000000000006</v>
      </c>
      <c r="E246" s="17">
        <v>0.74538745387453853</v>
      </c>
      <c r="F246" s="16">
        <v>254.00000000000009</v>
      </c>
      <c r="G246" s="17">
        <v>0.77675840978593313</v>
      </c>
      <c r="H246" s="18">
        <v>658</v>
      </c>
      <c r="I246" s="19">
        <v>0.75719217491369351</v>
      </c>
    </row>
    <row r="247" spans="1:9" x14ac:dyDescent="0.5">
      <c r="A247" s="73" t="s">
        <v>119</v>
      </c>
      <c r="B247" s="73" t="s">
        <v>954</v>
      </c>
      <c r="C247" s="74" t="s">
        <v>913</v>
      </c>
      <c r="D247" s="52">
        <v>16</v>
      </c>
      <c r="E247" s="53">
        <v>2.9520295202952022E-2</v>
      </c>
      <c r="F247" s="52">
        <v>2</v>
      </c>
      <c r="G247" s="53">
        <v>6.1162079510703373E-3</v>
      </c>
      <c r="H247" s="45">
        <v>18</v>
      </c>
      <c r="I247" s="46">
        <v>2.0713463751438423E-2</v>
      </c>
    </row>
    <row r="248" spans="1:9" x14ac:dyDescent="0.5">
      <c r="A248" s="75" t="s">
        <v>119</v>
      </c>
      <c r="B248" s="75" t="s">
        <v>954</v>
      </c>
      <c r="C248" s="76" t="s">
        <v>914</v>
      </c>
      <c r="D248" s="16">
        <v>70</v>
      </c>
      <c r="E248" s="17">
        <v>0.1291512915129151</v>
      </c>
      <c r="F248" s="16">
        <v>38</v>
      </c>
      <c r="G248" s="17">
        <v>0.11620795107033639</v>
      </c>
      <c r="H248" s="18">
        <v>108</v>
      </c>
      <c r="I248" s="19">
        <v>0.12428078250863055</v>
      </c>
    </row>
    <row r="249" spans="1:9" x14ac:dyDescent="0.5">
      <c r="A249" s="71" t="s">
        <v>120</v>
      </c>
      <c r="B249" s="71" t="s">
        <v>955</v>
      </c>
      <c r="C249" s="72" t="s">
        <v>728</v>
      </c>
      <c r="D249" s="12">
        <v>77.000000000000028</v>
      </c>
      <c r="E249" s="13">
        <v>1</v>
      </c>
      <c r="F249" s="12">
        <v>65</v>
      </c>
      <c r="G249" s="13">
        <v>1</v>
      </c>
      <c r="H249" s="12">
        <v>141.99999999999997</v>
      </c>
      <c r="I249" s="13">
        <v>1</v>
      </c>
    </row>
    <row r="250" spans="1:9" x14ac:dyDescent="0.5">
      <c r="A250" s="73" t="s">
        <v>120</v>
      </c>
      <c r="B250" s="73" t="s">
        <v>955</v>
      </c>
      <c r="C250" s="74" t="s">
        <v>910</v>
      </c>
      <c r="D250" s="52">
        <v>23.000000000000004</v>
      </c>
      <c r="E250" s="53">
        <v>0.29870129870129863</v>
      </c>
      <c r="F250" s="52">
        <v>12.999999999999998</v>
      </c>
      <c r="G250" s="53">
        <v>0.2</v>
      </c>
      <c r="H250" s="45">
        <v>36</v>
      </c>
      <c r="I250" s="46">
        <v>0.25352112676056343</v>
      </c>
    </row>
    <row r="251" spans="1:9" x14ac:dyDescent="0.5">
      <c r="A251" s="75" t="s">
        <v>120</v>
      </c>
      <c r="B251" s="75" t="s">
        <v>955</v>
      </c>
      <c r="C251" s="76" t="s">
        <v>911</v>
      </c>
      <c r="D251" s="16">
        <v>1</v>
      </c>
      <c r="E251" s="17">
        <v>1.2987012987012983E-2</v>
      </c>
      <c r="F251" s="16" t="s">
        <v>855</v>
      </c>
      <c r="G251" s="17">
        <v>0</v>
      </c>
      <c r="H251" s="18">
        <v>1</v>
      </c>
      <c r="I251" s="19">
        <v>7.0422535211267616E-3</v>
      </c>
    </row>
    <row r="252" spans="1:9" x14ac:dyDescent="0.5">
      <c r="A252" s="73" t="s">
        <v>120</v>
      </c>
      <c r="B252" s="73" t="s">
        <v>955</v>
      </c>
      <c r="C252" s="74" t="s">
        <v>912</v>
      </c>
      <c r="D252" s="52">
        <v>39.999999999999993</v>
      </c>
      <c r="E252" s="53">
        <v>0.51948051948051921</v>
      </c>
      <c r="F252" s="52">
        <v>41.000000000000014</v>
      </c>
      <c r="G252" s="53">
        <v>0.63076923076923097</v>
      </c>
      <c r="H252" s="45">
        <v>80.999999999999986</v>
      </c>
      <c r="I252" s="46">
        <v>0.57042253521126762</v>
      </c>
    </row>
    <row r="253" spans="1:9" x14ac:dyDescent="0.5">
      <c r="A253" s="75" t="s">
        <v>120</v>
      </c>
      <c r="B253" s="75" t="s">
        <v>955</v>
      </c>
      <c r="C253" s="76" t="s">
        <v>913</v>
      </c>
      <c r="D253" s="16">
        <v>8</v>
      </c>
      <c r="E253" s="17">
        <v>0.10389610389610386</v>
      </c>
      <c r="F253" s="16">
        <v>5</v>
      </c>
      <c r="G253" s="17">
        <v>7.6923076923076927E-2</v>
      </c>
      <c r="H253" s="18">
        <v>13</v>
      </c>
      <c r="I253" s="19">
        <v>9.1549295774647904E-2</v>
      </c>
    </row>
    <row r="254" spans="1:9" x14ac:dyDescent="0.5">
      <c r="A254" s="73" t="s">
        <v>120</v>
      </c>
      <c r="B254" s="73" t="s">
        <v>955</v>
      </c>
      <c r="C254" s="74" t="s">
        <v>914</v>
      </c>
      <c r="D254" s="52">
        <v>5</v>
      </c>
      <c r="E254" s="53">
        <v>6.4935064935064915E-2</v>
      </c>
      <c r="F254" s="52">
        <v>6</v>
      </c>
      <c r="G254" s="53">
        <v>9.2307692307692313E-2</v>
      </c>
      <c r="H254" s="45">
        <v>11</v>
      </c>
      <c r="I254" s="46">
        <v>7.7464788732394388E-2</v>
      </c>
    </row>
    <row r="255" spans="1:9" x14ac:dyDescent="0.5">
      <c r="A255" s="71" t="s">
        <v>121</v>
      </c>
      <c r="B255" s="71" t="s">
        <v>956</v>
      </c>
      <c r="C255" s="72" t="s">
        <v>728</v>
      </c>
      <c r="D255" s="12">
        <v>507.00000000000017</v>
      </c>
      <c r="E255" s="13">
        <v>1</v>
      </c>
      <c r="F255" s="12">
        <v>559.99999999999989</v>
      </c>
      <c r="G255" s="13">
        <v>1</v>
      </c>
      <c r="H255" s="12">
        <v>1067.0000000000005</v>
      </c>
      <c r="I255" s="13">
        <v>1</v>
      </c>
    </row>
    <row r="256" spans="1:9" x14ac:dyDescent="0.5">
      <c r="A256" s="73" t="s">
        <v>121</v>
      </c>
      <c r="B256" s="73" t="s">
        <v>956</v>
      </c>
      <c r="C256" s="74" t="s">
        <v>910</v>
      </c>
      <c r="D256" s="52">
        <v>119.99999999999999</v>
      </c>
      <c r="E256" s="53">
        <v>0.23668639053254428</v>
      </c>
      <c r="F256" s="52">
        <v>124.00000000000003</v>
      </c>
      <c r="G256" s="53">
        <v>0.22142857142857153</v>
      </c>
      <c r="H256" s="45">
        <v>244.00000000000003</v>
      </c>
      <c r="I256" s="46">
        <v>0.22867853795688839</v>
      </c>
    </row>
    <row r="257" spans="1:9" x14ac:dyDescent="0.5">
      <c r="A257" s="75" t="s">
        <v>121</v>
      </c>
      <c r="B257" s="75" t="s">
        <v>956</v>
      </c>
      <c r="C257" s="76" t="s">
        <v>911</v>
      </c>
      <c r="D257" s="16">
        <v>9</v>
      </c>
      <c r="E257" s="17">
        <v>1.7751479289940822E-2</v>
      </c>
      <c r="F257" s="16">
        <v>7</v>
      </c>
      <c r="G257" s="17">
        <v>1.2500000000000002E-2</v>
      </c>
      <c r="H257" s="18">
        <v>16</v>
      </c>
      <c r="I257" s="19">
        <v>1.4995313964386123E-2</v>
      </c>
    </row>
    <row r="258" spans="1:9" x14ac:dyDescent="0.5">
      <c r="A258" s="73" t="s">
        <v>121</v>
      </c>
      <c r="B258" s="73" t="s">
        <v>956</v>
      </c>
      <c r="C258" s="74" t="s">
        <v>912</v>
      </c>
      <c r="D258" s="52">
        <v>359.00000000000011</v>
      </c>
      <c r="E258" s="53">
        <v>0.70808678500986189</v>
      </c>
      <c r="F258" s="52">
        <v>400.00000000000006</v>
      </c>
      <c r="G258" s="53">
        <v>0.71428571428571463</v>
      </c>
      <c r="H258" s="45">
        <v>759.00000000000023</v>
      </c>
      <c r="I258" s="46">
        <v>0.71134020618556693</v>
      </c>
    </row>
    <row r="259" spans="1:9" x14ac:dyDescent="0.5">
      <c r="A259" s="75" t="s">
        <v>121</v>
      </c>
      <c r="B259" s="75" t="s">
        <v>956</v>
      </c>
      <c r="C259" s="76" t="s">
        <v>913</v>
      </c>
      <c r="D259" s="16">
        <v>7</v>
      </c>
      <c r="E259" s="17">
        <v>1.3806706114398416E-2</v>
      </c>
      <c r="F259" s="16">
        <v>13.999999999999998</v>
      </c>
      <c r="G259" s="17">
        <v>2.5000000000000001E-2</v>
      </c>
      <c r="H259" s="18">
        <v>21</v>
      </c>
      <c r="I259" s="19">
        <v>1.9681349578256787E-2</v>
      </c>
    </row>
    <row r="260" spans="1:9" x14ac:dyDescent="0.5">
      <c r="A260" s="73" t="s">
        <v>121</v>
      </c>
      <c r="B260" s="73" t="s">
        <v>956</v>
      </c>
      <c r="C260" s="74" t="s">
        <v>914</v>
      </c>
      <c r="D260" s="52">
        <v>12</v>
      </c>
      <c r="E260" s="53">
        <v>2.366863905325443E-2</v>
      </c>
      <c r="F260" s="52">
        <v>15.000000000000002</v>
      </c>
      <c r="G260" s="53">
        <v>2.6785714285714291E-2</v>
      </c>
      <c r="H260" s="45">
        <v>27.000000000000007</v>
      </c>
      <c r="I260" s="46">
        <v>2.5304592314901585E-2</v>
      </c>
    </row>
    <row r="261" spans="1:9" x14ac:dyDescent="0.5">
      <c r="A261" s="71" t="s">
        <v>122</v>
      </c>
      <c r="B261" s="71" t="s">
        <v>957</v>
      </c>
      <c r="C261" s="72" t="s">
        <v>728</v>
      </c>
      <c r="D261" s="12">
        <v>105.00000000000001</v>
      </c>
      <c r="E261" s="13">
        <v>1</v>
      </c>
      <c r="F261" s="12">
        <v>184.00000000000006</v>
      </c>
      <c r="G261" s="13">
        <v>1</v>
      </c>
      <c r="H261" s="12">
        <v>289.00000000000006</v>
      </c>
      <c r="I261" s="13">
        <v>1</v>
      </c>
    </row>
    <row r="262" spans="1:9" x14ac:dyDescent="0.5">
      <c r="A262" s="73" t="s">
        <v>122</v>
      </c>
      <c r="B262" s="73" t="s">
        <v>957</v>
      </c>
      <c r="C262" s="74" t="s">
        <v>910</v>
      </c>
      <c r="D262" s="52">
        <v>15.000000000000002</v>
      </c>
      <c r="E262" s="53">
        <v>0.14285714285714285</v>
      </c>
      <c r="F262" s="52">
        <v>32</v>
      </c>
      <c r="G262" s="53">
        <v>0.17391304347826084</v>
      </c>
      <c r="H262" s="45">
        <v>47</v>
      </c>
      <c r="I262" s="46">
        <v>0.16262975778546709</v>
      </c>
    </row>
    <row r="263" spans="1:9" x14ac:dyDescent="0.5">
      <c r="A263" s="75" t="s">
        <v>122</v>
      </c>
      <c r="B263" s="75" t="s">
        <v>957</v>
      </c>
      <c r="C263" s="76" t="s">
        <v>911</v>
      </c>
      <c r="D263" s="16">
        <v>19</v>
      </c>
      <c r="E263" s="17">
        <v>0.18095238095238092</v>
      </c>
      <c r="F263" s="16">
        <v>2</v>
      </c>
      <c r="G263" s="17">
        <v>1.0869565217391302E-2</v>
      </c>
      <c r="H263" s="18">
        <v>21</v>
      </c>
      <c r="I263" s="19">
        <v>7.2664359861591685E-2</v>
      </c>
    </row>
    <row r="264" spans="1:9" x14ac:dyDescent="0.5">
      <c r="A264" s="73" t="s">
        <v>122</v>
      </c>
      <c r="B264" s="73" t="s">
        <v>957</v>
      </c>
      <c r="C264" s="74" t="s">
        <v>912</v>
      </c>
      <c r="D264" s="52">
        <v>60</v>
      </c>
      <c r="E264" s="53">
        <v>0.5714285714285714</v>
      </c>
      <c r="F264" s="52">
        <v>139.00000000000003</v>
      </c>
      <c r="G264" s="53">
        <v>0.75543478260869568</v>
      </c>
      <c r="H264" s="45">
        <v>199.00000000000003</v>
      </c>
      <c r="I264" s="46">
        <v>0.68858131487889263</v>
      </c>
    </row>
    <row r="265" spans="1:9" x14ac:dyDescent="0.5">
      <c r="A265" s="75" t="s">
        <v>122</v>
      </c>
      <c r="B265" s="75" t="s">
        <v>957</v>
      </c>
      <c r="C265" s="76" t="s">
        <v>913</v>
      </c>
      <c r="D265" s="16">
        <v>4</v>
      </c>
      <c r="E265" s="17">
        <v>3.8095238095238092E-2</v>
      </c>
      <c r="F265" s="16">
        <v>7</v>
      </c>
      <c r="G265" s="17">
        <v>3.8043478260869554E-2</v>
      </c>
      <c r="H265" s="18">
        <v>11</v>
      </c>
      <c r="I265" s="19">
        <v>3.8062283737024215E-2</v>
      </c>
    </row>
    <row r="266" spans="1:9" x14ac:dyDescent="0.5">
      <c r="A266" s="73" t="s">
        <v>122</v>
      </c>
      <c r="B266" s="73" t="s">
        <v>957</v>
      </c>
      <c r="C266" s="74" t="s">
        <v>914</v>
      </c>
      <c r="D266" s="52">
        <v>7</v>
      </c>
      <c r="E266" s="53">
        <v>6.6666666666666652E-2</v>
      </c>
      <c r="F266" s="52">
        <v>4</v>
      </c>
      <c r="G266" s="53">
        <v>2.1739130434782605E-2</v>
      </c>
      <c r="H266" s="45">
        <v>11</v>
      </c>
      <c r="I266" s="46">
        <v>3.8062283737024215E-2</v>
      </c>
    </row>
    <row r="267" spans="1:9" x14ac:dyDescent="0.5">
      <c r="A267" s="71" t="s">
        <v>123</v>
      </c>
      <c r="B267" s="71" t="s">
        <v>958</v>
      </c>
      <c r="C267" s="72" t="s">
        <v>728</v>
      </c>
      <c r="D267" s="12">
        <v>243</v>
      </c>
      <c r="E267" s="13">
        <v>1</v>
      </c>
      <c r="F267" s="12">
        <v>136</v>
      </c>
      <c r="G267" s="13">
        <v>1</v>
      </c>
      <c r="H267" s="12">
        <v>379</v>
      </c>
      <c r="I267" s="13">
        <v>1</v>
      </c>
    </row>
    <row r="268" spans="1:9" x14ac:dyDescent="0.5">
      <c r="A268" s="73" t="s">
        <v>123</v>
      </c>
      <c r="B268" s="73" t="s">
        <v>958</v>
      </c>
      <c r="C268" s="74" t="s">
        <v>911</v>
      </c>
      <c r="D268" s="52">
        <v>238.00000000000009</v>
      </c>
      <c r="E268" s="53">
        <v>0.97942386831275752</v>
      </c>
      <c r="F268" s="52">
        <v>130.00000000000003</v>
      </c>
      <c r="G268" s="53">
        <v>0.95588235294117663</v>
      </c>
      <c r="H268" s="45">
        <v>368.00000000000023</v>
      </c>
      <c r="I268" s="46">
        <v>0.97097625329815362</v>
      </c>
    </row>
    <row r="269" spans="1:9" x14ac:dyDescent="0.5">
      <c r="A269" s="75" t="s">
        <v>123</v>
      </c>
      <c r="B269" s="75" t="s">
        <v>958</v>
      </c>
      <c r="C269" s="76" t="s">
        <v>912</v>
      </c>
      <c r="D269" s="16">
        <v>5</v>
      </c>
      <c r="E269" s="17">
        <v>2.0576131687242798E-2</v>
      </c>
      <c r="F269" s="16">
        <v>6</v>
      </c>
      <c r="G269" s="17">
        <v>4.4117647058823532E-2</v>
      </c>
      <c r="H269" s="18">
        <v>11</v>
      </c>
      <c r="I269" s="19">
        <v>2.9023746701846966E-2</v>
      </c>
    </row>
    <row r="270" spans="1:9" x14ac:dyDescent="0.5">
      <c r="A270" s="71" t="s">
        <v>124</v>
      </c>
      <c r="B270" s="71" t="s">
        <v>959</v>
      </c>
      <c r="C270" s="72" t="s">
        <v>728</v>
      </c>
      <c r="D270" s="12">
        <v>488.00000000000028</v>
      </c>
      <c r="E270" s="13">
        <v>1</v>
      </c>
      <c r="F270" s="12">
        <v>112.99999999999997</v>
      </c>
      <c r="G270" s="13">
        <v>1</v>
      </c>
      <c r="H270" s="12">
        <v>601.00000000000057</v>
      </c>
      <c r="I270" s="13">
        <v>1</v>
      </c>
    </row>
    <row r="271" spans="1:9" x14ac:dyDescent="0.5">
      <c r="A271" s="73" t="s">
        <v>124</v>
      </c>
      <c r="B271" s="73" t="s">
        <v>959</v>
      </c>
      <c r="C271" s="74" t="s">
        <v>910</v>
      </c>
      <c r="D271" s="52">
        <v>159</v>
      </c>
      <c r="E271" s="53">
        <v>0.32581967213114738</v>
      </c>
      <c r="F271" s="52">
        <v>38</v>
      </c>
      <c r="G271" s="53">
        <v>0.33628318584070804</v>
      </c>
      <c r="H271" s="45">
        <v>197</v>
      </c>
      <c r="I271" s="46">
        <v>0.3277870216306154</v>
      </c>
    </row>
    <row r="272" spans="1:9" x14ac:dyDescent="0.5">
      <c r="A272" s="75" t="s">
        <v>124</v>
      </c>
      <c r="B272" s="75" t="s">
        <v>959</v>
      </c>
      <c r="C272" s="76" t="s">
        <v>911</v>
      </c>
      <c r="D272" s="16">
        <v>241</v>
      </c>
      <c r="E272" s="17">
        <v>0.49385245901639313</v>
      </c>
      <c r="F272" s="16">
        <v>37</v>
      </c>
      <c r="G272" s="17">
        <v>0.32743362831858414</v>
      </c>
      <c r="H272" s="18">
        <v>278</v>
      </c>
      <c r="I272" s="19">
        <v>0.46256239600665516</v>
      </c>
    </row>
    <row r="273" spans="1:9" x14ac:dyDescent="0.5">
      <c r="A273" s="73" t="s">
        <v>124</v>
      </c>
      <c r="B273" s="73" t="s">
        <v>959</v>
      </c>
      <c r="C273" s="74" t="s">
        <v>912</v>
      </c>
      <c r="D273" s="52">
        <v>3</v>
      </c>
      <c r="E273" s="53">
        <v>6.1475409836065538E-3</v>
      </c>
      <c r="F273" s="52">
        <v>20.000000000000004</v>
      </c>
      <c r="G273" s="53">
        <v>0.17699115044247798</v>
      </c>
      <c r="H273" s="45">
        <v>23.000000000000007</v>
      </c>
      <c r="I273" s="46">
        <v>3.8269550748752053E-2</v>
      </c>
    </row>
    <row r="274" spans="1:9" x14ac:dyDescent="0.5">
      <c r="A274" s="75" t="s">
        <v>124</v>
      </c>
      <c r="B274" s="75" t="s">
        <v>959</v>
      </c>
      <c r="C274" s="76" t="s">
        <v>913</v>
      </c>
      <c r="D274" s="16">
        <v>82.000000000000014</v>
      </c>
      <c r="E274" s="17">
        <v>0.16803278688524587</v>
      </c>
      <c r="F274" s="16">
        <v>15</v>
      </c>
      <c r="G274" s="17">
        <v>0.13274336283185845</v>
      </c>
      <c r="H274" s="18">
        <v>97.000000000000028</v>
      </c>
      <c r="I274" s="19">
        <v>0.16139767054908474</v>
      </c>
    </row>
    <row r="275" spans="1:9" x14ac:dyDescent="0.5">
      <c r="A275" s="73" t="s">
        <v>124</v>
      </c>
      <c r="B275" s="73" t="s">
        <v>959</v>
      </c>
      <c r="C275" s="74" t="s">
        <v>914</v>
      </c>
      <c r="D275" s="52">
        <v>3</v>
      </c>
      <c r="E275" s="53">
        <v>6.1475409836065538E-3</v>
      </c>
      <c r="F275" s="52">
        <v>3</v>
      </c>
      <c r="G275" s="53">
        <v>2.6548672566371688E-2</v>
      </c>
      <c r="H275" s="45">
        <v>6</v>
      </c>
      <c r="I275" s="46">
        <v>9.9833610648918381E-3</v>
      </c>
    </row>
    <row r="276" spans="1:9" x14ac:dyDescent="0.5">
      <c r="A276" s="71" t="s">
        <v>125</v>
      </c>
      <c r="B276" s="71" t="s">
        <v>960</v>
      </c>
      <c r="C276" s="72" t="s">
        <v>728</v>
      </c>
      <c r="D276" s="12">
        <v>3477.0000000000014</v>
      </c>
      <c r="E276" s="13">
        <v>1</v>
      </c>
      <c r="F276" s="12">
        <v>2914.9999999999977</v>
      </c>
      <c r="G276" s="13">
        <v>1</v>
      </c>
      <c r="H276" s="12">
        <v>6391.9999999999964</v>
      </c>
      <c r="I276" s="13">
        <v>1</v>
      </c>
    </row>
    <row r="277" spans="1:9" x14ac:dyDescent="0.5">
      <c r="A277" s="73" t="s">
        <v>125</v>
      </c>
      <c r="B277" s="73" t="s">
        <v>960</v>
      </c>
      <c r="C277" s="74" t="s">
        <v>910</v>
      </c>
      <c r="D277" s="52">
        <v>1754.9999999999993</v>
      </c>
      <c r="E277" s="53">
        <v>0.50474547023295901</v>
      </c>
      <c r="F277" s="52">
        <v>1371.9999999999998</v>
      </c>
      <c r="G277" s="53">
        <v>0.47066895368782191</v>
      </c>
      <c r="H277" s="45">
        <v>3127.0000000000005</v>
      </c>
      <c r="I277" s="46">
        <v>0.48920525657071373</v>
      </c>
    </row>
    <row r="278" spans="1:9" x14ac:dyDescent="0.5">
      <c r="A278" s="75" t="s">
        <v>125</v>
      </c>
      <c r="B278" s="75" t="s">
        <v>960</v>
      </c>
      <c r="C278" s="76" t="s">
        <v>911</v>
      </c>
      <c r="D278" s="16">
        <v>1114.0000000000002</v>
      </c>
      <c r="E278" s="17">
        <v>0.32039114178889849</v>
      </c>
      <c r="F278" s="16">
        <v>555.00000000000034</v>
      </c>
      <c r="G278" s="17">
        <v>0.1903945111492284</v>
      </c>
      <c r="H278" s="18">
        <v>1669.0000000000016</v>
      </c>
      <c r="I278" s="19">
        <v>0.26110763454317937</v>
      </c>
    </row>
    <row r="279" spans="1:9" x14ac:dyDescent="0.5">
      <c r="A279" s="73" t="s">
        <v>125</v>
      </c>
      <c r="B279" s="73" t="s">
        <v>960</v>
      </c>
      <c r="C279" s="74" t="s">
        <v>912</v>
      </c>
      <c r="D279" s="52">
        <v>60.999999999999993</v>
      </c>
      <c r="E279" s="53">
        <v>1.7543859649122799E-2</v>
      </c>
      <c r="F279" s="52">
        <v>328.00000000000028</v>
      </c>
      <c r="G279" s="53">
        <v>0.1125214408233278</v>
      </c>
      <c r="H279" s="45">
        <v>389.00000000000006</v>
      </c>
      <c r="I279" s="46">
        <v>6.0857321652065123E-2</v>
      </c>
    </row>
    <row r="280" spans="1:9" x14ac:dyDescent="0.5">
      <c r="A280" s="75" t="s">
        <v>125</v>
      </c>
      <c r="B280" s="75" t="s">
        <v>960</v>
      </c>
      <c r="C280" s="76" t="s">
        <v>913</v>
      </c>
      <c r="D280" s="16">
        <v>494.00000000000011</v>
      </c>
      <c r="E280" s="17">
        <v>0.1420765027322404</v>
      </c>
      <c r="F280" s="16">
        <v>442.00000000000017</v>
      </c>
      <c r="G280" s="17">
        <v>0.15162950257289898</v>
      </c>
      <c r="H280" s="18">
        <v>936.00000000000023</v>
      </c>
      <c r="I280" s="19">
        <v>0.14643304130162715</v>
      </c>
    </row>
    <row r="281" spans="1:9" x14ac:dyDescent="0.5">
      <c r="A281" s="73" t="s">
        <v>125</v>
      </c>
      <c r="B281" s="73" t="s">
        <v>960</v>
      </c>
      <c r="C281" s="74" t="s">
        <v>914</v>
      </c>
      <c r="D281" s="52">
        <v>10</v>
      </c>
      <c r="E281" s="53">
        <v>2.8760425654299673E-3</v>
      </c>
      <c r="F281" s="52">
        <v>53.999999999999993</v>
      </c>
      <c r="G281" s="53">
        <v>1.8524871355060046E-2</v>
      </c>
      <c r="H281" s="45">
        <v>63.999999999999986</v>
      </c>
      <c r="I281" s="46">
        <v>1.0012515644555697E-2</v>
      </c>
    </row>
    <row r="282" spans="1:9" x14ac:dyDescent="0.5">
      <c r="A282" s="75" t="s">
        <v>125</v>
      </c>
      <c r="B282" s="75" t="s">
        <v>960</v>
      </c>
      <c r="C282" s="76" t="s">
        <v>915</v>
      </c>
      <c r="D282" s="16">
        <v>43.000000000000007</v>
      </c>
      <c r="E282" s="17">
        <v>1.2366983031348861E-2</v>
      </c>
      <c r="F282" s="16">
        <v>164</v>
      </c>
      <c r="G282" s="17">
        <v>5.6260720411663849E-2</v>
      </c>
      <c r="H282" s="18">
        <v>207.00000000000006</v>
      </c>
      <c r="I282" s="19">
        <v>3.2384230287859854E-2</v>
      </c>
    </row>
    <row r="283" spans="1:9" x14ac:dyDescent="0.5">
      <c r="A283" s="71" t="s">
        <v>126</v>
      </c>
      <c r="B283" s="71" t="s">
        <v>961</v>
      </c>
      <c r="C283" s="72" t="s">
        <v>728</v>
      </c>
      <c r="D283" s="12">
        <v>12179.999999999996</v>
      </c>
      <c r="E283" s="13">
        <v>1</v>
      </c>
      <c r="F283" s="12">
        <v>8525</v>
      </c>
      <c r="G283" s="13">
        <v>1</v>
      </c>
      <c r="H283" s="12">
        <v>20705.000000000033</v>
      </c>
      <c r="I283" s="13">
        <v>1</v>
      </c>
    </row>
    <row r="284" spans="1:9" x14ac:dyDescent="0.5">
      <c r="A284" s="73" t="s">
        <v>126</v>
      </c>
      <c r="B284" s="73" t="s">
        <v>961</v>
      </c>
      <c r="C284" s="74" t="s">
        <v>910</v>
      </c>
      <c r="D284" s="52">
        <v>3312.0000000000014</v>
      </c>
      <c r="E284" s="53">
        <v>0.27192118226601003</v>
      </c>
      <c r="F284" s="52">
        <v>2562.9999999999986</v>
      </c>
      <c r="G284" s="53">
        <v>0.30064516129032243</v>
      </c>
      <c r="H284" s="45">
        <v>5875.0000000000018</v>
      </c>
      <c r="I284" s="46">
        <v>0.28374788698381997</v>
      </c>
    </row>
    <row r="285" spans="1:9" x14ac:dyDescent="0.5">
      <c r="A285" s="75" t="s">
        <v>126</v>
      </c>
      <c r="B285" s="75" t="s">
        <v>961</v>
      </c>
      <c r="C285" s="76" t="s">
        <v>911</v>
      </c>
      <c r="D285" s="16">
        <v>8362.9999999999964</v>
      </c>
      <c r="E285" s="17">
        <v>0.68661740558292261</v>
      </c>
      <c r="F285" s="16">
        <v>2421.0000000000023</v>
      </c>
      <c r="G285" s="17">
        <v>0.28398826979472169</v>
      </c>
      <c r="H285" s="18">
        <v>10784.000000000004</v>
      </c>
      <c r="I285" s="19">
        <v>0.52084037672059824</v>
      </c>
    </row>
    <row r="286" spans="1:9" x14ac:dyDescent="0.5">
      <c r="A286" s="73" t="s">
        <v>126</v>
      </c>
      <c r="B286" s="73" t="s">
        <v>961</v>
      </c>
      <c r="C286" s="74" t="s">
        <v>912</v>
      </c>
      <c r="D286" s="52">
        <v>97.999999999999986</v>
      </c>
      <c r="E286" s="53">
        <v>8.0459770114942545E-3</v>
      </c>
      <c r="F286" s="52">
        <v>3016.0000000000005</v>
      </c>
      <c r="G286" s="53">
        <v>0.35378299120234608</v>
      </c>
      <c r="H286" s="45">
        <v>3113.9999999999973</v>
      </c>
      <c r="I286" s="46">
        <v>0.15039845447959393</v>
      </c>
    </row>
    <row r="287" spans="1:9" x14ac:dyDescent="0.5">
      <c r="A287" s="75" t="s">
        <v>126</v>
      </c>
      <c r="B287" s="75" t="s">
        <v>961</v>
      </c>
      <c r="C287" s="76" t="s">
        <v>913</v>
      </c>
      <c r="D287" s="16">
        <v>314</v>
      </c>
      <c r="E287" s="17">
        <v>2.5779967159277509E-2</v>
      </c>
      <c r="F287" s="16">
        <v>360.99999999999994</v>
      </c>
      <c r="G287" s="17">
        <v>4.2346041055718465E-2</v>
      </c>
      <c r="H287" s="18">
        <v>674.99999999999977</v>
      </c>
      <c r="I287" s="19">
        <v>3.2600821057715466E-2</v>
      </c>
    </row>
    <row r="288" spans="1:9" x14ac:dyDescent="0.5">
      <c r="A288" s="73" t="s">
        <v>126</v>
      </c>
      <c r="B288" s="73" t="s">
        <v>961</v>
      </c>
      <c r="C288" s="74" t="s">
        <v>914</v>
      </c>
      <c r="D288" s="52">
        <v>34</v>
      </c>
      <c r="E288" s="53">
        <v>2.7914614121510683E-3</v>
      </c>
      <c r="F288" s="52">
        <v>56.000000000000014</v>
      </c>
      <c r="G288" s="53">
        <v>6.5689149560117319E-3</v>
      </c>
      <c r="H288" s="45">
        <v>90.000000000000014</v>
      </c>
      <c r="I288" s="46">
        <v>4.3467761410287305E-3</v>
      </c>
    </row>
    <row r="289" spans="1:9" x14ac:dyDescent="0.5">
      <c r="A289" s="75" t="s">
        <v>126</v>
      </c>
      <c r="B289" s="75" t="s">
        <v>961</v>
      </c>
      <c r="C289" s="76" t="s">
        <v>915</v>
      </c>
      <c r="D289" s="16">
        <v>59.000000000000014</v>
      </c>
      <c r="E289" s="17">
        <v>4.8440065681445016E-3</v>
      </c>
      <c r="F289" s="16">
        <v>108</v>
      </c>
      <c r="G289" s="17">
        <v>1.2668621700879765E-2</v>
      </c>
      <c r="H289" s="18">
        <v>167</v>
      </c>
      <c r="I289" s="19">
        <v>8.0656846172422001E-3</v>
      </c>
    </row>
    <row r="290" spans="1:9" x14ac:dyDescent="0.5">
      <c r="A290" s="71" t="s">
        <v>127</v>
      </c>
      <c r="B290" s="71" t="s">
        <v>962</v>
      </c>
      <c r="C290" s="72" t="s">
        <v>728</v>
      </c>
      <c r="D290" s="12">
        <v>59.000000000000007</v>
      </c>
      <c r="E290" s="13">
        <v>1</v>
      </c>
      <c r="F290" s="12">
        <v>15</v>
      </c>
      <c r="G290" s="13">
        <v>1</v>
      </c>
      <c r="H290" s="12">
        <v>74</v>
      </c>
      <c r="I290" s="13">
        <v>1</v>
      </c>
    </row>
    <row r="291" spans="1:9" x14ac:dyDescent="0.5">
      <c r="A291" s="73" t="s">
        <v>127</v>
      </c>
      <c r="B291" s="73" t="s">
        <v>962</v>
      </c>
      <c r="C291" s="74" t="s">
        <v>910</v>
      </c>
      <c r="D291" s="52">
        <v>16</v>
      </c>
      <c r="E291" s="53">
        <v>0.27118644067796605</v>
      </c>
      <c r="F291" s="52" t="s">
        <v>855</v>
      </c>
      <c r="G291" s="53">
        <v>0</v>
      </c>
      <c r="H291" s="45">
        <v>16</v>
      </c>
      <c r="I291" s="46">
        <v>0.2162162162162162</v>
      </c>
    </row>
    <row r="292" spans="1:9" x14ac:dyDescent="0.5">
      <c r="A292" s="75" t="s">
        <v>127</v>
      </c>
      <c r="B292" s="75" t="s">
        <v>962</v>
      </c>
      <c r="C292" s="76" t="s">
        <v>911</v>
      </c>
      <c r="D292" s="16">
        <v>43</v>
      </c>
      <c r="E292" s="17">
        <v>0.72881355932203395</v>
      </c>
      <c r="F292" s="16">
        <v>15</v>
      </c>
      <c r="G292" s="17">
        <v>1</v>
      </c>
      <c r="H292" s="18">
        <v>58.000000000000007</v>
      </c>
      <c r="I292" s="19">
        <v>0.78378378378378388</v>
      </c>
    </row>
    <row r="293" spans="1:9" x14ac:dyDescent="0.5">
      <c r="A293" s="71" t="s">
        <v>128</v>
      </c>
      <c r="B293" s="71" t="s">
        <v>963</v>
      </c>
      <c r="C293" s="72" t="s">
        <v>728</v>
      </c>
      <c r="D293" s="12">
        <v>97</v>
      </c>
      <c r="E293" s="13">
        <v>1</v>
      </c>
      <c r="F293" s="12">
        <v>48</v>
      </c>
      <c r="G293" s="13">
        <v>1</v>
      </c>
      <c r="H293" s="12">
        <v>145.00000000000003</v>
      </c>
      <c r="I293" s="13">
        <v>1</v>
      </c>
    </row>
    <row r="294" spans="1:9" x14ac:dyDescent="0.5">
      <c r="A294" s="73" t="s">
        <v>128</v>
      </c>
      <c r="B294" s="73" t="s">
        <v>963</v>
      </c>
      <c r="C294" s="74" t="s">
        <v>910</v>
      </c>
      <c r="D294" s="52">
        <v>9</v>
      </c>
      <c r="E294" s="53">
        <v>9.2783505154639179E-2</v>
      </c>
      <c r="F294" s="52">
        <v>3</v>
      </c>
      <c r="G294" s="53">
        <v>6.25E-2</v>
      </c>
      <c r="H294" s="45">
        <v>12</v>
      </c>
      <c r="I294" s="46">
        <v>8.2758620689655157E-2</v>
      </c>
    </row>
    <row r="295" spans="1:9" x14ac:dyDescent="0.5">
      <c r="A295" s="75" t="s">
        <v>128</v>
      </c>
      <c r="B295" s="75" t="s">
        <v>963</v>
      </c>
      <c r="C295" s="76" t="s">
        <v>911</v>
      </c>
      <c r="D295" s="16">
        <v>27.000000000000007</v>
      </c>
      <c r="E295" s="17">
        <v>0.27835051546391759</v>
      </c>
      <c r="F295" s="16">
        <v>2</v>
      </c>
      <c r="G295" s="17">
        <v>4.1666666666666657E-2</v>
      </c>
      <c r="H295" s="18">
        <v>29.000000000000007</v>
      </c>
      <c r="I295" s="19">
        <v>0.2</v>
      </c>
    </row>
    <row r="296" spans="1:9" x14ac:dyDescent="0.5">
      <c r="A296" s="73" t="s">
        <v>128</v>
      </c>
      <c r="B296" s="73" t="s">
        <v>963</v>
      </c>
      <c r="C296" s="74" t="s">
        <v>912</v>
      </c>
      <c r="D296" s="52">
        <v>10</v>
      </c>
      <c r="E296" s="53">
        <v>0.10309278350515463</v>
      </c>
      <c r="F296" s="52">
        <v>19.000000000000004</v>
      </c>
      <c r="G296" s="53">
        <v>0.39583333333333343</v>
      </c>
      <c r="H296" s="45">
        <v>29.000000000000004</v>
      </c>
      <c r="I296" s="46">
        <v>0.2</v>
      </c>
    </row>
    <row r="297" spans="1:9" x14ac:dyDescent="0.5">
      <c r="A297" s="75" t="s">
        <v>128</v>
      </c>
      <c r="B297" s="75" t="s">
        <v>963</v>
      </c>
      <c r="C297" s="76" t="s">
        <v>913</v>
      </c>
      <c r="D297" s="16">
        <v>14</v>
      </c>
      <c r="E297" s="17">
        <v>0.14432989690721648</v>
      </c>
      <c r="F297" s="16">
        <v>6</v>
      </c>
      <c r="G297" s="17">
        <v>0.125</v>
      </c>
      <c r="H297" s="18">
        <v>20.000000000000004</v>
      </c>
      <c r="I297" s="19">
        <v>0.13793103448275862</v>
      </c>
    </row>
    <row r="298" spans="1:9" x14ac:dyDescent="0.5">
      <c r="A298" s="73" t="s">
        <v>128</v>
      </c>
      <c r="B298" s="73" t="s">
        <v>963</v>
      </c>
      <c r="C298" s="74" t="s">
        <v>914</v>
      </c>
      <c r="D298" s="52">
        <v>37</v>
      </c>
      <c r="E298" s="53">
        <v>0.38144329896907214</v>
      </c>
      <c r="F298" s="52">
        <v>18</v>
      </c>
      <c r="G298" s="53">
        <v>0.375</v>
      </c>
      <c r="H298" s="45">
        <v>55</v>
      </c>
      <c r="I298" s="46">
        <v>0.37931034482758613</v>
      </c>
    </row>
    <row r="299" spans="1:9" x14ac:dyDescent="0.5">
      <c r="A299" s="71" t="s">
        <v>129</v>
      </c>
      <c r="B299" s="71" t="s">
        <v>964</v>
      </c>
      <c r="C299" s="72" t="s">
        <v>728</v>
      </c>
      <c r="D299" s="12">
        <v>5</v>
      </c>
      <c r="E299" s="13">
        <v>1</v>
      </c>
      <c r="F299" s="12">
        <v>1</v>
      </c>
      <c r="G299" s="13">
        <v>1</v>
      </c>
      <c r="H299" s="12">
        <v>6</v>
      </c>
      <c r="I299" s="13">
        <v>1</v>
      </c>
    </row>
    <row r="300" spans="1:9" x14ac:dyDescent="0.5">
      <c r="A300" s="73" t="s">
        <v>129</v>
      </c>
      <c r="B300" s="73" t="s">
        <v>964</v>
      </c>
      <c r="C300" s="74" t="s">
        <v>910</v>
      </c>
      <c r="D300" s="52">
        <v>3</v>
      </c>
      <c r="E300" s="53">
        <v>0.6</v>
      </c>
      <c r="F300" s="52" t="s">
        <v>855</v>
      </c>
      <c r="G300" s="53">
        <v>0</v>
      </c>
      <c r="H300" s="45">
        <v>3</v>
      </c>
      <c r="I300" s="46">
        <v>0.5</v>
      </c>
    </row>
    <row r="301" spans="1:9" x14ac:dyDescent="0.5">
      <c r="A301" s="75" t="s">
        <v>129</v>
      </c>
      <c r="B301" s="75" t="s">
        <v>964</v>
      </c>
      <c r="C301" s="76" t="s">
        <v>911</v>
      </c>
      <c r="D301" s="16">
        <v>1</v>
      </c>
      <c r="E301" s="17">
        <v>0.2</v>
      </c>
      <c r="F301" s="16" t="s">
        <v>855</v>
      </c>
      <c r="G301" s="17">
        <v>0</v>
      </c>
      <c r="H301" s="18">
        <v>1</v>
      </c>
      <c r="I301" s="19">
        <v>0.16666666666666663</v>
      </c>
    </row>
    <row r="302" spans="1:9" x14ac:dyDescent="0.5">
      <c r="A302" s="73" t="s">
        <v>129</v>
      </c>
      <c r="B302" s="73" t="s">
        <v>964</v>
      </c>
      <c r="C302" s="74" t="s">
        <v>912</v>
      </c>
      <c r="D302" s="52" t="s">
        <v>855</v>
      </c>
      <c r="E302" s="53">
        <v>0</v>
      </c>
      <c r="F302" s="52">
        <v>1</v>
      </c>
      <c r="G302" s="53">
        <v>1</v>
      </c>
      <c r="H302" s="45">
        <v>1</v>
      </c>
      <c r="I302" s="46">
        <v>0.16666666666666663</v>
      </c>
    </row>
    <row r="303" spans="1:9" x14ac:dyDescent="0.5">
      <c r="A303" s="75" t="s">
        <v>129</v>
      </c>
      <c r="B303" s="75" t="s">
        <v>964</v>
      </c>
      <c r="C303" s="76" t="s">
        <v>914</v>
      </c>
      <c r="D303" s="16">
        <v>1</v>
      </c>
      <c r="E303" s="17">
        <v>0.2</v>
      </c>
      <c r="F303" s="16" t="s">
        <v>855</v>
      </c>
      <c r="G303" s="17">
        <v>0</v>
      </c>
      <c r="H303" s="18">
        <v>1</v>
      </c>
      <c r="I303" s="19">
        <v>0.16666666666666663</v>
      </c>
    </row>
    <row r="304" spans="1:9" x14ac:dyDescent="0.5">
      <c r="A304" s="71" t="s">
        <v>130</v>
      </c>
      <c r="B304" s="71" t="s">
        <v>965</v>
      </c>
      <c r="C304" s="72" t="s">
        <v>728</v>
      </c>
      <c r="D304" s="12">
        <v>22.000000000000007</v>
      </c>
      <c r="E304" s="13">
        <v>1</v>
      </c>
      <c r="F304" s="12">
        <v>9</v>
      </c>
      <c r="G304" s="13">
        <v>1</v>
      </c>
      <c r="H304" s="12">
        <v>31.000000000000011</v>
      </c>
      <c r="I304" s="13">
        <v>1</v>
      </c>
    </row>
    <row r="305" spans="1:9" x14ac:dyDescent="0.5">
      <c r="A305" s="73" t="s">
        <v>130</v>
      </c>
      <c r="B305" s="73" t="s">
        <v>965</v>
      </c>
      <c r="C305" s="74" t="s">
        <v>910</v>
      </c>
      <c r="D305" s="52">
        <v>5</v>
      </c>
      <c r="E305" s="53">
        <v>0.22727272727272718</v>
      </c>
      <c r="F305" s="52">
        <v>3</v>
      </c>
      <c r="G305" s="53">
        <v>0.33333333333333326</v>
      </c>
      <c r="H305" s="45">
        <v>8</v>
      </c>
      <c r="I305" s="46">
        <v>0.2580645161290322</v>
      </c>
    </row>
    <row r="306" spans="1:9" x14ac:dyDescent="0.5">
      <c r="A306" s="75" t="s">
        <v>130</v>
      </c>
      <c r="B306" s="75" t="s">
        <v>965</v>
      </c>
      <c r="C306" s="76" t="s">
        <v>911</v>
      </c>
      <c r="D306" s="16">
        <v>17.000000000000004</v>
      </c>
      <c r="E306" s="17">
        <v>0.77272727272727271</v>
      </c>
      <c r="F306" s="16">
        <v>5</v>
      </c>
      <c r="G306" s="17">
        <v>0.55555555555555558</v>
      </c>
      <c r="H306" s="18">
        <v>22.000000000000007</v>
      </c>
      <c r="I306" s="19">
        <v>0.70967741935483875</v>
      </c>
    </row>
    <row r="307" spans="1:9" x14ac:dyDescent="0.5">
      <c r="A307" s="73" t="s">
        <v>130</v>
      </c>
      <c r="B307" s="73" t="s">
        <v>965</v>
      </c>
      <c r="C307" s="74" t="s">
        <v>912</v>
      </c>
      <c r="D307" s="52" t="s">
        <v>855</v>
      </c>
      <c r="E307" s="53">
        <v>0</v>
      </c>
      <c r="F307" s="52">
        <v>1</v>
      </c>
      <c r="G307" s="53">
        <v>0.1111111111111111</v>
      </c>
      <c r="H307" s="45">
        <v>1</v>
      </c>
      <c r="I307" s="46">
        <v>3.2258064516129024E-2</v>
      </c>
    </row>
    <row r="308" spans="1:9" x14ac:dyDescent="0.5">
      <c r="A308" s="71" t="s">
        <v>131</v>
      </c>
      <c r="B308" s="71" t="s">
        <v>966</v>
      </c>
      <c r="C308" s="72" t="s">
        <v>728</v>
      </c>
      <c r="D308" s="12">
        <v>273</v>
      </c>
      <c r="E308" s="13">
        <v>1</v>
      </c>
      <c r="F308" s="12">
        <v>154.00000000000006</v>
      </c>
      <c r="G308" s="13">
        <v>1</v>
      </c>
      <c r="H308" s="12">
        <v>427.00000000000011</v>
      </c>
      <c r="I308" s="13">
        <v>1</v>
      </c>
    </row>
    <row r="309" spans="1:9" x14ac:dyDescent="0.5">
      <c r="A309" s="73" t="s">
        <v>131</v>
      </c>
      <c r="B309" s="73" t="s">
        <v>966</v>
      </c>
      <c r="C309" s="74" t="s">
        <v>910</v>
      </c>
      <c r="D309" s="52">
        <v>143.99999999999997</v>
      </c>
      <c r="E309" s="53">
        <v>0.52747252747252737</v>
      </c>
      <c r="F309" s="52">
        <v>71.999999999999986</v>
      </c>
      <c r="G309" s="53">
        <v>0.4675324675324673</v>
      </c>
      <c r="H309" s="45">
        <v>215.99999999999997</v>
      </c>
      <c r="I309" s="46">
        <v>0.50585480093676793</v>
      </c>
    </row>
    <row r="310" spans="1:9" x14ac:dyDescent="0.5">
      <c r="A310" s="75" t="s">
        <v>131</v>
      </c>
      <c r="B310" s="75" t="s">
        <v>966</v>
      </c>
      <c r="C310" s="76" t="s">
        <v>911</v>
      </c>
      <c r="D310" s="16">
        <v>113.00000000000003</v>
      </c>
      <c r="E310" s="17">
        <v>0.413919413919414</v>
      </c>
      <c r="F310" s="16">
        <v>45.999999999999993</v>
      </c>
      <c r="G310" s="17">
        <v>0.29870129870129852</v>
      </c>
      <c r="H310" s="18">
        <v>159</v>
      </c>
      <c r="I310" s="19">
        <v>0.37236533957845425</v>
      </c>
    </row>
    <row r="311" spans="1:9" x14ac:dyDescent="0.5">
      <c r="A311" s="73" t="s">
        <v>131</v>
      </c>
      <c r="B311" s="73" t="s">
        <v>966</v>
      </c>
      <c r="C311" s="74" t="s">
        <v>912</v>
      </c>
      <c r="D311" s="52">
        <v>4</v>
      </c>
      <c r="E311" s="53">
        <v>1.465201465201465E-2</v>
      </c>
      <c r="F311" s="52">
        <v>23</v>
      </c>
      <c r="G311" s="53">
        <v>0.14935064935064929</v>
      </c>
      <c r="H311" s="45">
        <v>27</v>
      </c>
      <c r="I311" s="46">
        <v>6.3231850117096006E-2</v>
      </c>
    </row>
    <row r="312" spans="1:9" x14ac:dyDescent="0.5">
      <c r="A312" s="75" t="s">
        <v>131</v>
      </c>
      <c r="B312" s="75" t="s">
        <v>966</v>
      </c>
      <c r="C312" s="76" t="s">
        <v>913</v>
      </c>
      <c r="D312" s="16">
        <v>9</v>
      </c>
      <c r="E312" s="17">
        <v>3.2967032967032968E-2</v>
      </c>
      <c r="F312" s="16">
        <v>6</v>
      </c>
      <c r="G312" s="17">
        <v>3.8961038961038946E-2</v>
      </c>
      <c r="H312" s="18">
        <v>15.000000000000002</v>
      </c>
      <c r="I312" s="19">
        <v>3.5128805620608897E-2</v>
      </c>
    </row>
    <row r="313" spans="1:9" x14ac:dyDescent="0.5">
      <c r="A313" s="73" t="s">
        <v>131</v>
      </c>
      <c r="B313" s="73" t="s">
        <v>966</v>
      </c>
      <c r="C313" s="74" t="s">
        <v>914</v>
      </c>
      <c r="D313" s="52">
        <v>3</v>
      </c>
      <c r="E313" s="53">
        <v>1.098901098901099E-2</v>
      </c>
      <c r="F313" s="52">
        <v>7</v>
      </c>
      <c r="G313" s="53">
        <v>4.5454545454545435E-2</v>
      </c>
      <c r="H313" s="45">
        <v>10</v>
      </c>
      <c r="I313" s="46">
        <v>2.3419203747072594E-2</v>
      </c>
    </row>
    <row r="314" spans="1:9" x14ac:dyDescent="0.5">
      <c r="A314" s="71" t="s">
        <v>132</v>
      </c>
      <c r="B314" s="71" t="s">
        <v>967</v>
      </c>
      <c r="C314" s="72" t="s">
        <v>728</v>
      </c>
      <c r="D314" s="12">
        <v>20.000000000000004</v>
      </c>
      <c r="E314" s="13">
        <v>1</v>
      </c>
      <c r="F314" s="12">
        <v>69.999999999999986</v>
      </c>
      <c r="G314" s="13">
        <v>1</v>
      </c>
      <c r="H314" s="12">
        <v>90.000000000000014</v>
      </c>
      <c r="I314" s="13">
        <v>1</v>
      </c>
    </row>
    <row r="315" spans="1:9" x14ac:dyDescent="0.5">
      <c r="A315" s="73" t="s">
        <v>132</v>
      </c>
      <c r="B315" s="73" t="s">
        <v>967</v>
      </c>
      <c r="C315" s="74" t="s">
        <v>911</v>
      </c>
      <c r="D315" s="52" t="s">
        <v>855</v>
      </c>
      <c r="E315" s="53">
        <v>0</v>
      </c>
      <c r="F315" s="52">
        <v>3</v>
      </c>
      <c r="G315" s="53">
        <v>4.2857142857142864E-2</v>
      </c>
      <c r="H315" s="45">
        <v>3</v>
      </c>
      <c r="I315" s="46">
        <v>3.3333333333333326E-2</v>
      </c>
    </row>
    <row r="316" spans="1:9" x14ac:dyDescent="0.5">
      <c r="A316" s="75" t="s">
        <v>132</v>
      </c>
      <c r="B316" s="75" t="s">
        <v>967</v>
      </c>
      <c r="C316" s="76" t="s">
        <v>912</v>
      </c>
      <c r="D316" s="16">
        <v>19</v>
      </c>
      <c r="E316" s="17">
        <v>0.94999999999999984</v>
      </c>
      <c r="F316" s="16">
        <v>57.999999999999993</v>
      </c>
      <c r="G316" s="17">
        <v>0.82857142857142863</v>
      </c>
      <c r="H316" s="18">
        <v>77</v>
      </c>
      <c r="I316" s="19">
        <v>0.8555555555555554</v>
      </c>
    </row>
    <row r="317" spans="1:9" x14ac:dyDescent="0.5">
      <c r="A317" s="73" t="s">
        <v>132</v>
      </c>
      <c r="B317" s="73" t="s">
        <v>967</v>
      </c>
      <c r="C317" s="74" t="s">
        <v>913</v>
      </c>
      <c r="D317" s="52" t="s">
        <v>855</v>
      </c>
      <c r="E317" s="53">
        <v>0</v>
      </c>
      <c r="F317" s="52">
        <v>2</v>
      </c>
      <c r="G317" s="53">
        <v>2.8571428571428577E-2</v>
      </c>
      <c r="H317" s="45">
        <v>2</v>
      </c>
      <c r="I317" s="46">
        <v>2.222222222222222E-2</v>
      </c>
    </row>
    <row r="318" spans="1:9" x14ac:dyDescent="0.5">
      <c r="A318" s="75" t="s">
        <v>132</v>
      </c>
      <c r="B318" s="75" t="s">
        <v>967</v>
      </c>
      <c r="C318" s="76" t="s">
        <v>914</v>
      </c>
      <c r="D318" s="16">
        <v>1</v>
      </c>
      <c r="E318" s="17">
        <v>4.9999999999999989E-2</v>
      </c>
      <c r="F318" s="16">
        <v>7</v>
      </c>
      <c r="G318" s="17">
        <v>0.10000000000000002</v>
      </c>
      <c r="H318" s="18">
        <v>8</v>
      </c>
      <c r="I318" s="19">
        <v>8.8888888888888878E-2</v>
      </c>
    </row>
    <row r="319" spans="1:9" x14ac:dyDescent="0.5">
      <c r="A319" s="71" t="s">
        <v>133</v>
      </c>
      <c r="B319" s="71" t="s">
        <v>968</v>
      </c>
      <c r="C319" s="72" t="s">
        <v>728</v>
      </c>
      <c r="D319" s="12">
        <v>254.00000000000006</v>
      </c>
      <c r="E319" s="13">
        <v>1</v>
      </c>
      <c r="F319" s="12">
        <v>208.00000000000006</v>
      </c>
      <c r="G319" s="13">
        <v>1</v>
      </c>
      <c r="H319" s="12">
        <v>462</v>
      </c>
      <c r="I319" s="13">
        <v>1</v>
      </c>
    </row>
    <row r="320" spans="1:9" x14ac:dyDescent="0.5">
      <c r="A320" s="73" t="s">
        <v>133</v>
      </c>
      <c r="B320" s="73" t="s">
        <v>968</v>
      </c>
      <c r="C320" s="74" t="s">
        <v>910</v>
      </c>
      <c r="D320" s="52">
        <v>192</v>
      </c>
      <c r="E320" s="53">
        <v>0.75590551181102361</v>
      </c>
      <c r="F320" s="52">
        <v>141</v>
      </c>
      <c r="G320" s="53">
        <v>0.6778846153846152</v>
      </c>
      <c r="H320" s="45">
        <v>332.99999999999994</v>
      </c>
      <c r="I320" s="46">
        <v>0.72077922077922063</v>
      </c>
    </row>
    <row r="321" spans="1:9" x14ac:dyDescent="0.5">
      <c r="A321" s="75" t="s">
        <v>133</v>
      </c>
      <c r="B321" s="75" t="s">
        <v>968</v>
      </c>
      <c r="C321" s="76" t="s">
        <v>911</v>
      </c>
      <c r="D321" s="16">
        <v>33</v>
      </c>
      <c r="E321" s="17">
        <v>0.12992125984251965</v>
      </c>
      <c r="F321" s="16">
        <v>19</v>
      </c>
      <c r="G321" s="17">
        <v>9.1346153846153827E-2</v>
      </c>
      <c r="H321" s="18">
        <v>52</v>
      </c>
      <c r="I321" s="19">
        <v>0.11255411255411256</v>
      </c>
    </row>
    <row r="322" spans="1:9" x14ac:dyDescent="0.5">
      <c r="A322" s="73" t="s">
        <v>133</v>
      </c>
      <c r="B322" s="73" t="s">
        <v>968</v>
      </c>
      <c r="C322" s="74" t="s">
        <v>912</v>
      </c>
      <c r="D322" s="52">
        <v>27.999999999999996</v>
      </c>
      <c r="E322" s="53">
        <v>0.11023622047244092</v>
      </c>
      <c r="F322" s="52">
        <v>47.000000000000007</v>
      </c>
      <c r="G322" s="53">
        <v>0.22596153846153844</v>
      </c>
      <c r="H322" s="45">
        <v>74.999999999999986</v>
      </c>
      <c r="I322" s="46">
        <v>0.16233766233766234</v>
      </c>
    </row>
    <row r="323" spans="1:9" x14ac:dyDescent="0.5">
      <c r="A323" s="75" t="s">
        <v>133</v>
      </c>
      <c r="B323" s="75" t="s">
        <v>968</v>
      </c>
      <c r="C323" s="76" t="s">
        <v>913</v>
      </c>
      <c r="D323" s="16">
        <v>1</v>
      </c>
      <c r="E323" s="17">
        <v>3.9370078740157471E-3</v>
      </c>
      <c r="F323" s="16" t="s">
        <v>855</v>
      </c>
      <c r="G323" s="17">
        <v>0</v>
      </c>
      <c r="H323" s="18">
        <v>1</v>
      </c>
      <c r="I323" s="19">
        <v>2.1645021645021645E-3</v>
      </c>
    </row>
    <row r="324" spans="1:9" x14ac:dyDescent="0.5">
      <c r="A324" s="73" t="s">
        <v>133</v>
      </c>
      <c r="B324" s="73" t="s">
        <v>968</v>
      </c>
      <c r="C324" s="74" t="s">
        <v>914</v>
      </c>
      <c r="D324" s="52" t="s">
        <v>855</v>
      </c>
      <c r="E324" s="53">
        <v>0</v>
      </c>
      <c r="F324" s="52">
        <v>1</v>
      </c>
      <c r="G324" s="53">
        <v>4.8076923076923062E-3</v>
      </c>
      <c r="H324" s="45">
        <v>1</v>
      </c>
      <c r="I324" s="46">
        <v>2.1645021645021645E-3</v>
      </c>
    </row>
    <row r="325" spans="1:9" x14ac:dyDescent="0.5">
      <c r="A325" s="71" t="s">
        <v>134</v>
      </c>
      <c r="B325" s="71" t="s">
        <v>969</v>
      </c>
      <c r="C325" s="72" t="s">
        <v>728</v>
      </c>
      <c r="D325" s="12">
        <v>51</v>
      </c>
      <c r="E325" s="13">
        <v>1</v>
      </c>
      <c r="F325" s="12">
        <v>40.000000000000007</v>
      </c>
      <c r="G325" s="13">
        <v>1</v>
      </c>
      <c r="H325" s="12">
        <v>90.999999999999957</v>
      </c>
      <c r="I325" s="13">
        <v>1</v>
      </c>
    </row>
    <row r="326" spans="1:9" x14ac:dyDescent="0.5">
      <c r="A326" s="73" t="s">
        <v>134</v>
      </c>
      <c r="B326" s="73" t="s">
        <v>969</v>
      </c>
      <c r="C326" s="74" t="s">
        <v>910</v>
      </c>
      <c r="D326" s="52">
        <v>10</v>
      </c>
      <c r="E326" s="53">
        <v>0.19607843137254904</v>
      </c>
      <c r="F326" s="52">
        <v>8</v>
      </c>
      <c r="G326" s="53">
        <v>0.19999999999999996</v>
      </c>
      <c r="H326" s="45">
        <v>18</v>
      </c>
      <c r="I326" s="46">
        <v>0.1978021978021979</v>
      </c>
    </row>
    <row r="327" spans="1:9" x14ac:dyDescent="0.5">
      <c r="A327" s="75" t="s">
        <v>134</v>
      </c>
      <c r="B327" s="75" t="s">
        <v>969</v>
      </c>
      <c r="C327" s="76" t="s">
        <v>911</v>
      </c>
      <c r="D327" s="16">
        <v>12</v>
      </c>
      <c r="E327" s="17">
        <v>0.23529411764705879</v>
      </c>
      <c r="F327" s="16" t="s">
        <v>855</v>
      </c>
      <c r="G327" s="17">
        <v>0</v>
      </c>
      <c r="H327" s="18">
        <v>12</v>
      </c>
      <c r="I327" s="19">
        <v>0.13186813186813193</v>
      </c>
    </row>
    <row r="328" spans="1:9" x14ac:dyDescent="0.5">
      <c r="A328" s="73" t="s">
        <v>134</v>
      </c>
      <c r="B328" s="73" t="s">
        <v>969</v>
      </c>
      <c r="C328" s="74" t="s">
        <v>912</v>
      </c>
      <c r="D328" s="52">
        <v>15.000000000000002</v>
      </c>
      <c r="E328" s="53">
        <v>0.29411764705882354</v>
      </c>
      <c r="F328" s="52">
        <v>17</v>
      </c>
      <c r="G328" s="53">
        <v>0.42499999999999993</v>
      </c>
      <c r="H328" s="45">
        <v>32.000000000000014</v>
      </c>
      <c r="I328" s="46">
        <v>0.35164835164835195</v>
      </c>
    </row>
    <row r="329" spans="1:9" x14ac:dyDescent="0.5">
      <c r="A329" s="75" t="s">
        <v>134</v>
      </c>
      <c r="B329" s="75" t="s">
        <v>969</v>
      </c>
      <c r="C329" s="76" t="s">
        <v>913</v>
      </c>
      <c r="D329" s="16">
        <v>13</v>
      </c>
      <c r="E329" s="17">
        <v>0.25490196078431371</v>
      </c>
      <c r="F329" s="16">
        <v>10</v>
      </c>
      <c r="G329" s="17">
        <v>0.24999999999999992</v>
      </c>
      <c r="H329" s="18">
        <v>23.000000000000007</v>
      </c>
      <c r="I329" s="19">
        <v>0.25274725274725296</v>
      </c>
    </row>
    <row r="330" spans="1:9" x14ac:dyDescent="0.5">
      <c r="A330" s="73" t="s">
        <v>134</v>
      </c>
      <c r="B330" s="73" t="s">
        <v>969</v>
      </c>
      <c r="C330" s="74" t="s">
        <v>914</v>
      </c>
      <c r="D330" s="52">
        <v>1</v>
      </c>
      <c r="E330" s="53">
        <v>1.9607843137254902E-2</v>
      </c>
      <c r="F330" s="52">
        <v>5</v>
      </c>
      <c r="G330" s="53">
        <v>0.12499999999999996</v>
      </c>
      <c r="H330" s="45">
        <v>6</v>
      </c>
      <c r="I330" s="46">
        <v>6.5934065934065963E-2</v>
      </c>
    </row>
    <row r="331" spans="1:9" x14ac:dyDescent="0.5">
      <c r="A331" s="71" t="s">
        <v>135</v>
      </c>
      <c r="B331" s="71" t="s">
        <v>970</v>
      </c>
      <c r="C331" s="72" t="s">
        <v>728</v>
      </c>
      <c r="D331" s="12">
        <v>197.99999999999994</v>
      </c>
      <c r="E331" s="13">
        <v>1</v>
      </c>
      <c r="F331" s="12">
        <v>141.00000000000003</v>
      </c>
      <c r="G331" s="13">
        <v>1</v>
      </c>
      <c r="H331" s="12">
        <v>338.99999999999983</v>
      </c>
      <c r="I331" s="13">
        <v>1</v>
      </c>
    </row>
    <row r="332" spans="1:9" x14ac:dyDescent="0.5">
      <c r="A332" s="73" t="s">
        <v>135</v>
      </c>
      <c r="B332" s="73" t="s">
        <v>970</v>
      </c>
      <c r="C332" s="74" t="s">
        <v>910</v>
      </c>
      <c r="D332" s="52">
        <v>74.999999999999972</v>
      </c>
      <c r="E332" s="53">
        <v>0.37878787878787873</v>
      </c>
      <c r="F332" s="52">
        <v>38.000000000000007</v>
      </c>
      <c r="G332" s="53">
        <v>0.26950354609929078</v>
      </c>
      <c r="H332" s="45">
        <v>112.99999999999996</v>
      </c>
      <c r="I332" s="46">
        <v>0.33333333333333337</v>
      </c>
    </row>
    <row r="333" spans="1:9" x14ac:dyDescent="0.5">
      <c r="A333" s="75" t="s">
        <v>135</v>
      </c>
      <c r="B333" s="75" t="s">
        <v>970</v>
      </c>
      <c r="C333" s="76" t="s">
        <v>911</v>
      </c>
      <c r="D333" s="16">
        <v>2</v>
      </c>
      <c r="E333" s="17">
        <v>1.0101010101010104E-2</v>
      </c>
      <c r="F333" s="16">
        <v>3</v>
      </c>
      <c r="G333" s="17">
        <v>2.1276595744680847E-2</v>
      </c>
      <c r="H333" s="18">
        <v>5</v>
      </c>
      <c r="I333" s="19">
        <v>1.4749262536873163E-2</v>
      </c>
    </row>
    <row r="334" spans="1:9" x14ac:dyDescent="0.5">
      <c r="A334" s="73" t="s">
        <v>135</v>
      </c>
      <c r="B334" s="73" t="s">
        <v>970</v>
      </c>
      <c r="C334" s="74" t="s">
        <v>912</v>
      </c>
      <c r="D334" s="52">
        <v>108</v>
      </c>
      <c r="E334" s="53">
        <v>0.54545454545454564</v>
      </c>
      <c r="F334" s="52">
        <v>88</v>
      </c>
      <c r="G334" s="53">
        <v>0.62411347517730487</v>
      </c>
      <c r="H334" s="45">
        <v>196</v>
      </c>
      <c r="I334" s="46">
        <v>0.578171091445428</v>
      </c>
    </row>
    <row r="335" spans="1:9" x14ac:dyDescent="0.5">
      <c r="A335" s="75" t="s">
        <v>135</v>
      </c>
      <c r="B335" s="75" t="s">
        <v>970</v>
      </c>
      <c r="C335" s="76" t="s">
        <v>913</v>
      </c>
      <c r="D335" s="16">
        <v>5</v>
      </c>
      <c r="E335" s="17">
        <v>2.5252525252525259E-2</v>
      </c>
      <c r="F335" s="16">
        <v>5</v>
      </c>
      <c r="G335" s="17">
        <v>3.5460992907801414E-2</v>
      </c>
      <c r="H335" s="18">
        <v>10</v>
      </c>
      <c r="I335" s="19">
        <v>2.9498525073746326E-2</v>
      </c>
    </row>
    <row r="336" spans="1:9" x14ac:dyDescent="0.5">
      <c r="A336" s="73" t="s">
        <v>135</v>
      </c>
      <c r="B336" s="73" t="s">
        <v>970</v>
      </c>
      <c r="C336" s="74" t="s">
        <v>914</v>
      </c>
      <c r="D336" s="52">
        <v>8</v>
      </c>
      <c r="E336" s="53">
        <v>4.0404040404040414E-2</v>
      </c>
      <c r="F336" s="52">
        <v>7</v>
      </c>
      <c r="G336" s="53">
        <v>4.9645390070921974E-2</v>
      </c>
      <c r="H336" s="45">
        <v>15.000000000000002</v>
      </c>
      <c r="I336" s="46">
        <v>4.4247787610619496E-2</v>
      </c>
    </row>
    <row r="337" spans="1:9" x14ac:dyDescent="0.5">
      <c r="A337" s="71" t="s">
        <v>136</v>
      </c>
      <c r="B337" s="71" t="s">
        <v>971</v>
      </c>
      <c r="C337" s="72" t="s">
        <v>728</v>
      </c>
      <c r="D337" s="12">
        <v>466.99999999999983</v>
      </c>
      <c r="E337" s="13">
        <v>1</v>
      </c>
      <c r="F337" s="12">
        <v>327.00000000000006</v>
      </c>
      <c r="G337" s="13">
        <v>1</v>
      </c>
      <c r="H337" s="12">
        <v>793.99999999999989</v>
      </c>
      <c r="I337" s="13">
        <v>1</v>
      </c>
    </row>
    <row r="338" spans="1:9" x14ac:dyDescent="0.5">
      <c r="A338" s="73" t="s">
        <v>136</v>
      </c>
      <c r="B338" s="73" t="s">
        <v>971</v>
      </c>
      <c r="C338" s="74" t="s">
        <v>910</v>
      </c>
      <c r="D338" s="52">
        <v>185</v>
      </c>
      <c r="E338" s="53">
        <v>0.39614561027837275</v>
      </c>
      <c r="F338" s="52">
        <v>114.00000000000003</v>
      </c>
      <c r="G338" s="53">
        <v>0.34862385321100914</v>
      </c>
      <c r="H338" s="45">
        <v>299</v>
      </c>
      <c r="I338" s="46">
        <v>0.37657430730478597</v>
      </c>
    </row>
    <row r="339" spans="1:9" x14ac:dyDescent="0.5">
      <c r="A339" s="75" t="s">
        <v>136</v>
      </c>
      <c r="B339" s="75" t="s">
        <v>971</v>
      </c>
      <c r="C339" s="76" t="s">
        <v>911</v>
      </c>
      <c r="D339" s="16">
        <v>212.00000000000009</v>
      </c>
      <c r="E339" s="17">
        <v>0.4539614561027841</v>
      </c>
      <c r="F339" s="16">
        <v>110</v>
      </c>
      <c r="G339" s="17">
        <v>0.33639143730886845</v>
      </c>
      <c r="H339" s="18">
        <v>322.00000000000011</v>
      </c>
      <c r="I339" s="19">
        <v>0.40554156171284655</v>
      </c>
    </row>
    <row r="340" spans="1:9" x14ac:dyDescent="0.5">
      <c r="A340" s="73" t="s">
        <v>136</v>
      </c>
      <c r="B340" s="73" t="s">
        <v>971</v>
      </c>
      <c r="C340" s="74" t="s">
        <v>912</v>
      </c>
      <c r="D340" s="52">
        <v>9</v>
      </c>
      <c r="E340" s="53">
        <v>1.9271948608137052E-2</v>
      </c>
      <c r="F340" s="52">
        <v>24</v>
      </c>
      <c r="G340" s="53">
        <v>7.3394495412844027E-2</v>
      </c>
      <c r="H340" s="45">
        <v>33</v>
      </c>
      <c r="I340" s="46">
        <v>4.1561712846347604E-2</v>
      </c>
    </row>
    <row r="341" spans="1:9" x14ac:dyDescent="0.5">
      <c r="A341" s="75" t="s">
        <v>136</v>
      </c>
      <c r="B341" s="75" t="s">
        <v>971</v>
      </c>
      <c r="C341" s="76" t="s">
        <v>913</v>
      </c>
      <c r="D341" s="16">
        <v>51</v>
      </c>
      <c r="E341" s="17">
        <v>0.10920770877944327</v>
      </c>
      <c r="F341" s="16">
        <v>55.999999999999993</v>
      </c>
      <c r="G341" s="17">
        <v>0.17125382262996935</v>
      </c>
      <c r="H341" s="18">
        <v>106.99999999999997</v>
      </c>
      <c r="I341" s="19">
        <v>0.13476070528967252</v>
      </c>
    </row>
    <row r="342" spans="1:9" x14ac:dyDescent="0.5">
      <c r="A342" s="73" t="s">
        <v>136</v>
      </c>
      <c r="B342" s="73" t="s">
        <v>971</v>
      </c>
      <c r="C342" s="74" t="s">
        <v>914</v>
      </c>
      <c r="D342" s="52">
        <v>10</v>
      </c>
      <c r="E342" s="53">
        <v>2.1413276231263392E-2</v>
      </c>
      <c r="F342" s="52">
        <v>13.000000000000002</v>
      </c>
      <c r="G342" s="53">
        <v>3.9755351681957186E-2</v>
      </c>
      <c r="H342" s="45">
        <v>23.000000000000007</v>
      </c>
      <c r="I342" s="46">
        <v>2.8967254408060462E-2</v>
      </c>
    </row>
    <row r="343" spans="1:9" x14ac:dyDescent="0.5">
      <c r="A343" s="75" t="s">
        <v>136</v>
      </c>
      <c r="B343" s="75" t="s">
        <v>971</v>
      </c>
      <c r="C343" s="76" t="s">
        <v>915</v>
      </c>
      <c r="D343" s="16" t="s">
        <v>855</v>
      </c>
      <c r="E343" s="17">
        <v>0</v>
      </c>
      <c r="F343" s="16">
        <v>10</v>
      </c>
      <c r="G343" s="17">
        <v>3.0581039755351678E-2</v>
      </c>
      <c r="H343" s="18">
        <v>10</v>
      </c>
      <c r="I343" s="19">
        <v>1.2594458438287154E-2</v>
      </c>
    </row>
    <row r="344" spans="1:9" x14ac:dyDescent="0.5">
      <c r="A344" s="71" t="s">
        <v>137</v>
      </c>
      <c r="B344" s="71" t="s">
        <v>972</v>
      </c>
      <c r="C344" s="72" t="s">
        <v>728</v>
      </c>
      <c r="D344" s="12">
        <v>395.99999999999983</v>
      </c>
      <c r="E344" s="13">
        <v>1</v>
      </c>
      <c r="F344" s="12">
        <v>120.00000000000004</v>
      </c>
      <c r="G344" s="13">
        <v>1</v>
      </c>
      <c r="H344" s="12">
        <v>515.99999999999977</v>
      </c>
      <c r="I344" s="13">
        <v>1</v>
      </c>
    </row>
    <row r="345" spans="1:9" x14ac:dyDescent="0.5">
      <c r="A345" s="73" t="s">
        <v>137</v>
      </c>
      <c r="B345" s="73" t="s">
        <v>972</v>
      </c>
      <c r="C345" s="74" t="s">
        <v>910</v>
      </c>
      <c r="D345" s="52">
        <v>107.00000000000003</v>
      </c>
      <c r="E345" s="53">
        <v>0.27020202020202039</v>
      </c>
      <c r="F345" s="52">
        <v>37.000000000000014</v>
      </c>
      <c r="G345" s="53">
        <v>0.30833333333333335</v>
      </c>
      <c r="H345" s="45">
        <v>144.00000000000003</v>
      </c>
      <c r="I345" s="46">
        <v>0.27906976744186063</v>
      </c>
    </row>
    <row r="346" spans="1:9" x14ac:dyDescent="0.5">
      <c r="A346" s="75" t="s">
        <v>137</v>
      </c>
      <c r="B346" s="75" t="s">
        <v>972</v>
      </c>
      <c r="C346" s="76" t="s">
        <v>911</v>
      </c>
      <c r="D346" s="16">
        <v>1</v>
      </c>
      <c r="E346" s="17">
        <v>2.5252525252525263E-3</v>
      </c>
      <c r="F346" s="16">
        <v>1</v>
      </c>
      <c r="G346" s="17">
        <v>8.3333333333333297E-3</v>
      </c>
      <c r="H346" s="18">
        <v>2</v>
      </c>
      <c r="I346" s="19">
        <v>3.8759689922480637E-3</v>
      </c>
    </row>
    <row r="347" spans="1:9" x14ac:dyDescent="0.5">
      <c r="A347" s="73" t="s">
        <v>137</v>
      </c>
      <c r="B347" s="73" t="s">
        <v>972</v>
      </c>
      <c r="C347" s="74" t="s">
        <v>912</v>
      </c>
      <c r="D347" s="52">
        <v>184.99999999999997</v>
      </c>
      <c r="E347" s="53">
        <v>0.46717171717171729</v>
      </c>
      <c r="F347" s="52">
        <v>62.999999999999986</v>
      </c>
      <c r="G347" s="53">
        <v>0.52499999999999969</v>
      </c>
      <c r="H347" s="45">
        <v>247.99999999999997</v>
      </c>
      <c r="I347" s="46">
        <v>0.48062015503875982</v>
      </c>
    </row>
    <row r="348" spans="1:9" x14ac:dyDescent="0.5">
      <c r="A348" s="75" t="s">
        <v>137</v>
      </c>
      <c r="B348" s="75" t="s">
        <v>972</v>
      </c>
      <c r="C348" s="76" t="s">
        <v>913</v>
      </c>
      <c r="D348" s="16">
        <v>36</v>
      </c>
      <c r="E348" s="17">
        <v>9.0909090909090953E-2</v>
      </c>
      <c r="F348" s="16">
        <v>6</v>
      </c>
      <c r="G348" s="17">
        <v>4.9999999999999982E-2</v>
      </c>
      <c r="H348" s="18">
        <v>42.000000000000007</v>
      </c>
      <c r="I348" s="19">
        <v>8.1395348837209364E-2</v>
      </c>
    </row>
    <row r="349" spans="1:9" x14ac:dyDescent="0.5">
      <c r="A349" s="73" t="s">
        <v>137</v>
      </c>
      <c r="B349" s="73" t="s">
        <v>972</v>
      </c>
      <c r="C349" s="74" t="s">
        <v>914</v>
      </c>
      <c r="D349" s="52">
        <v>66.999999999999986</v>
      </c>
      <c r="E349" s="53">
        <v>0.16919191919191923</v>
      </c>
      <c r="F349" s="52">
        <v>13</v>
      </c>
      <c r="G349" s="53">
        <v>0.10833333333333331</v>
      </c>
      <c r="H349" s="45">
        <v>80</v>
      </c>
      <c r="I349" s="46">
        <v>0.15503875968992256</v>
      </c>
    </row>
    <row r="350" spans="1:9" x14ac:dyDescent="0.5">
      <c r="A350" s="71" t="s">
        <v>138</v>
      </c>
      <c r="B350" s="71" t="s">
        <v>973</v>
      </c>
      <c r="C350" s="72" t="s">
        <v>728</v>
      </c>
      <c r="D350" s="12">
        <v>145.00000000000006</v>
      </c>
      <c r="E350" s="13">
        <v>1</v>
      </c>
      <c r="F350" s="12">
        <v>201.99999999999997</v>
      </c>
      <c r="G350" s="13">
        <v>1</v>
      </c>
      <c r="H350" s="12">
        <v>346.99999999999989</v>
      </c>
      <c r="I350" s="13">
        <v>1</v>
      </c>
    </row>
    <row r="351" spans="1:9" x14ac:dyDescent="0.5">
      <c r="A351" s="73" t="s">
        <v>138</v>
      </c>
      <c r="B351" s="73" t="s">
        <v>973</v>
      </c>
      <c r="C351" s="74" t="s">
        <v>910</v>
      </c>
      <c r="D351" s="52">
        <v>97.999999999999986</v>
      </c>
      <c r="E351" s="53">
        <v>0.67586206896551682</v>
      </c>
      <c r="F351" s="52">
        <v>117.00000000000001</v>
      </c>
      <c r="G351" s="53">
        <v>0.57920792079207939</v>
      </c>
      <c r="H351" s="45">
        <v>214.99999999999997</v>
      </c>
      <c r="I351" s="46">
        <v>0.61959654178674362</v>
      </c>
    </row>
    <row r="352" spans="1:9" x14ac:dyDescent="0.5">
      <c r="A352" s="75" t="s">
        <v>138</v>
      </c>
      <c r="B352" s="75" t="s">
        <v>973</v>
      </c>
      <c r="C352" s="76" t="s">
        <v>911</v>
      </c>
      <c r="D352" s="16">
        <v>31.000000000000007</v>
      </c>
      <c r="E352" s="17">
        <v>0.21379310344827579</v>
      </c>
      <c r="F352" s="16">
        <v>43</v>
      </c>
      <c r="G352" s="17">
        <v>0.21287128712871289</v>
      </c>
      <c r="H352" s="18">
        <v>73.999999999999972</v>
      </c>
      <c r="I352" s="19">
        <v>0.2132564841498559</v>
      </c>
    </row>
    <row r="353" spans="1:9" x14ac:dyDescent="0.5">
      <c r="A353" s="73" t="s">
        <v>138</v>
      </c>
      <c r="B353" s="73" t="s">
        <v>973</v>
      </c>
      <c r="C353" s="74" t="s">
        <v>912</v>
      </c>
      <c r="D353" s="52">
        <v>2</v>
      </c>
      <c r="E353" s="53">
        <v>1.3793103448275857E-2</v>
      </c>
      <c r="F353" s="52">
        <v>29.000000000000007</v>
      </c>
      <c r="G353" s="53">
        <v>0.14356435643564361</v>
      </c>
      <c r="H353" s="45">
        <v>31.000000000000007</v>
      </c>
      <c r="I353" s="46">
        <v>8.9337175792507259E-2</v>
      </c>
    </row>
    <row r="354" spans="1:9" x14ac:dyDescent="0.5">
      <c r="A354" s="75" t="s">
        <v>138</v>
      </c>
      <c r="B354" s="75" t="s">
        <v>973</v>
      </c>
      <c r="C354" s="76" t="s">
        <v>913</v>
      </c>
      <c r="D354" s="16">
        <v>11</v>
      </c>
      <c r="E354" s="17">
        <v>7.5862068965517213E-2</v>
      </c>
      <c r="F354" s="16">
        <v>9</v>
      </c>
      <c r="G354" s="17">
        <v>4.4554455445544559E-2</v>
      </c>
      <c r="H354" s="18">
        <v>20.000000000000004</v>
      </c>
      <c r="I354" s="19">
        <v>5.763688760806919E-2</v>
      </c>
    </row>
    <row r="355" spans="1:9" x14ac:dyDescent="0.5">
      <c r="A355" s="73" t="s">
        <v>138</v>
      </c>
      <c r="B355" s="73" t="s">
        <v>973</v>
      </c>
      <c r="C355" s="74" t="s">
        <v>914</v>
      </c>
      <c r="D355" s="52">
        <v>2</v>
      </c>
      <c r="E355" s="53">
        <v>1.3793103448275857E-2</v>
      </c>
      <c r="F355" s="52">
        <v>4</v>
      </c>
      <c r="G355" s="53">
        <v>1.9801980198019806E-2</v>
      </c>
      <c r="H355" s="45">
        <v>6</v>
      </c>
      <c r="I355" s="46">
        <v>1.7291066282420754E-2</v>
      </c>
    </row>
    <row r="356" spans="1:9" x14ac:dyDescent="0.5">
      <c r="A356" s="75" t="s">
        <v>138</v>
      </c>
      <c r="B356" s="75" t="s">
        <v>973</v>
      </c>
      <c r="C356" s="76" t="s">
        <v>915</v>
      </c>
      <c r="D356" s="16">
        <v>1</v>
      </c>
      <c r="E356" s="17">
        <v>6.8965517241379283E-3</v>
      </c>
      <c r="F356" s="16" t="s">
        <v>855</v>
      </c>
      <c r="G356" s="17">
        <v>0</v>
      </c>
      <c r="H356" s="18">
        <v>1</v>
      </c>
      <c r="I356" s="19">
        <v>2.8818443804034593E-3</v>
      </c>
    </row>
    <row r="357" spans="1:9" x14ac:dyDescent="0.5">
      <c r="A357" s="71" t="s">
        <v>139</v>
      </c>
      <c r="B357" s="71" t="s">
        <v>974</v>
      </c>
      <c r="C357" s="72" t="s">
        <v>728</v>
      </c>
      <c r="D357" s="12">
        <v>97.999999999999986</v>
      </c>
      <c r="E357" s="13">
        <v>1</v>
      </c>
      <c r="F357" s="12">
        <v>275.99999999999994</v>
      </c>
      <c r="G357" s="13">
        <v>1</v>
      </c>
      <c r="H357" s="12">
        <v>373.99999999999994</v>
      </c>
      <c r="I357" s="13">
        <v>1</v>
      </c>
    </row>
    <row r="358" spans="1:9" x14ac:dyDescent="0.5">
      <c r="A358" s="73" t="s">
        <v>139</v>
      </c>
      <c r="B358" s="73" t="s">
        <v>974</v>
      </c>
      <c r="C358" s="74" t="s">
        <v>910</v>
      </c>
      <c r="D358" s="52">
        <v>29.999999999999996</v>
      </c>
      <c r="E358" s="53">
        <v>0.30612244897959184</v>
      </c>
      <c r="F358" s="52">
        <v>85</v>
      </c>
      <c r="G358" s="53">
        <v>0.30797101449275371</v>
      </c>
      <c r="H358" s="45">
        <v>115.00000000000003</v>
      </c>
      <c r="I358" s="46">
        <v>0.3074866310160429</v>
      </c>
    </row>
    <row r="359" spans="1:9" x14ac:dyDescent="0.5">
      <c r="A359" s="75" t="s">
        <v>139</v>
      </c>
      <c r="B359" s="75" t="s">
        <v>974</v>
      </c>
      <c r="C359" s="76" t="s">
        <v>911</v>
      </c>
      <c r="D359" s="16">
        <v>67.000000000000028</v>
      </c>
      <c r="E359" s="17">
        <v>0.68367346938775553</v>
      </c>
      <c r="F359" s="16">
        <v>13</v>
      </c>
      <c r="G359" s="17">
        <v>4.7101449275362327E-2</v>
      </c>
      <c r="H359" s="18">
        <v>80.000000000000057</v>
      </c>
      <c r="I359" s="19">
        <v>0.21390374331550821</v>
      </c>
    </row>
    <row r="360" spans="1:9" x14ac:dyDescent="0.5">
      <c r="A360" s="73" t="s">
        <v>139</v>
      </c>
      <c r="B360" s="73" t="s">
        <v>974</v>
      </c>
      <c r="C360" s="74" t="s">
        <v>912</v>
      </c>
      <c r="D360" s="52" t="s">
        <v>855</v>
      </c>
      <c r="E360" s="53">
        <v>0</v>
      </c>
      <c r="F360" s="52">
        <v>168</v>
      </c>
      <c r="G360" s="53">
        <v>0.60869565217391319</v>
      </c>
      <c r="H360" s="45">
        <v>168</v>
      </c>
      <c r="I360" s="46">
        <v>0.44919786096256692</v>
      </c>
    </row>
    <row r="361" spans="1:9" x14ac:dyDescent="0.5">
      <c r="A361" s="75" t="s">
        <v>139</v>
      </c>
      <c r="B361" s="75" t="s">
        <v>974</v>
      </c>
      <c r="C361" s="76" t="s">
        <v>914</v>
      </c>
      <c r="D361" s="16">
        <v>1</v>
      </c>
      <c r="E361" s="17">
        <v>1.0204081632653062E-2</v>
      </c>
      <c r="F361" s="16">
        <v>10</v>
      </c>
      <c r="G361" s="17">
        <v>3.6231884057971023E-2</v>
      </c>
      <c r="H361" s="18">
        <v>11</v>
      </c>
      <c r="I361" s="19">
        <v>2.9411764705882356E-2</v>
      </c>
    </row>
    <row r="362" spans="1:9" x14ac:dyDescent="0.5">
      <c r="A362" s="71" t="s">
        <v>140</v>
      </c>
      <c r="B362" s="71" t="s">
        <v>975</v>
      </c>
      <c r="C362" s="72" t="s">
        <v>728</v>
      </c>
      <c r="D362" s="12">
        <v>248.99999999999997</v>
      </c>
      <c r="E362" s="13">
        <v>1</v>
      </c>
      <c r="F362" s="12">
        <v>181.99999999999994</v>
      </c>
      <c r="G362" s="13">
        <v>1</v>
      </c>
      <c r="H362" s="12">
        <v>430.99999999999994</v>
      </c>
      <c r="I362" s="13">
        <v>1</v>
      </c>
    </row>
    <row r="363" spans="1:9" x14ac:dyDescent="0.5">
      <c r="A363" s="73" t="s">
        <v>140</v>
      </c>
      <c r="B363" s="73" t="s">
        <v>975</v>
      </c>
      <c r="C363" s="74" t="s">
        <v>910</v>
      </c>
      <c r="D363" s="52">
        <v>130.99999999999997</v>
      </c>
      <c r="E363" s="53">
        <v>0.52610441767068272</v>
      </c>
      <c r="F363" s="52">
        <v>101</v>
      </c>
      <c r="G363" s="53">
        <v>0.55494505494505508</v>
      </c>
      <c r="H363" s="45">
        <v>231.99999999999991</v>
      </c>
      <c r="I363" s="46">
        <v>0.53828306264501147</v>
      </c>
    </row>
    <row r="364" spans="1:9" x14ac:dyDescent="0.5">
      <c r="A364" s="75" t="s">
        <v>140</v>
      </c>
      <c r="B364" s="75" t="s">
        <v>975</v>
      </c>
      <c r="C364" s="76" t="s">
        <v>911</v>
      </c>
      <c r="D364" s="16">
        <v>109.99999999999999</v>
      </c>
      <c r="E364" s="17">
        <v>0.44176706827309237</v>
      </c>
      <c r="F364" s="16">
        <v>63</v>
      </c>
      <c r="G364" s="17">
        <v>0.34615384615384626</v>
      </c>
      <c r="H364" s="18">
        <v>172.99999999999997</v>
      </c>
      <c r="I364" s="19">
        <v>0.40139211136890951</v>
      </c>
    </row>
    <row r="365" spans="1:9" x14ac:dyDescent="0.5">
      <c r="A365" s="73" t="s">
        <v>140</v>
      </c>
      <c r="B365" s="73" t="s">
        <v>975</v>
      </c>
      <c r="C365" s="74" t="s">
        <v>912</v>
      </c>
      <c r="D365" s="52">
        <v>6</v>
      </c>
      <c r="E365" s="53">
        <v>2.4096385542168676E-2</v>
      </c>
      <c r="F365" s="52">
        <v>18</v>
      </c>
      <c r="G365" s="53">
        <v>9.8901098901098938E-2</v>
      </c>
      <c r="H365" s="45">
        <v>23.999999999999996</v>
      </c>
      <c r="I365" s="46">
        <v>5.5684454756380501E-2</v>
      </c>
    </row>
    <row r="366" spans="1:9" x14ac:dyDescent="0.5">
      <c r="A366" s="75" t="s">
        <v>140</v>
      </c>
      <c r="B366" s="75" t="s">
        <v>975</v>
      </c>
      <c r="C366" s="76" t="s">
        <v>913</v>
      </c>
      <c r="D366" s="16">
        <v>2</v>
      </c>
      <c r="E366" s="17">
        <v>8.0321285140562259E-3</v>
      </c>
      <c r="F366" s="16" t="s">
        <v>855</v>
      </c>
      <c r="G366" s="17">
        <v>0</v>
      </c>
      <c r="H366" s="18">
        <v>2</v>
      </c>
      <c r="I366" s="19">
        <v>4.6403712296983765E-3</v>
      </c>
    </row>
    <row r="367" spans="1:9" x14ac:dyDescent="0.5">
      <c r="A367" s="71" t="s">
        <v>141</v>
      </c>
      <c r="B367" s="71" t="s">
        <v>976</v>
      </c>
      <c r="C367" s="72" t="s">
        <v>728</v>
      </c>
      <c r="D367" s="12">
        <v>45</v>
      </c>
      <c r="E367" s="13">
        <v>1</v>
      </c>
      <c r="F367" s="12">
        <v>1</v>
      </c>
      <c r="G367" s="13">
        <v>1</v>
      </c>
      <c r="H367" s="12">
        <v>46</v>
      </c>
      <c r="I367" s="13">
        <v>1</v>
      </c>
    </row>
    <row r="368" spans="1:9" x14ac:dyDescent="0.5">
      <c r="A368" s="73" t="s">
        <v>141</v>
      </c>
      <c r="B368" s="73" t="s">
        <v>976</v>
      </c>
      <c r="C368" s="74" t="s">
        <v>910</v>
      </c>
      <c r="D368" s="52">
        <v>14</v>
      </c>
      <c r="E368" s="53">
        <v>0.31111111111111112</v>
      </c>
      <c r="F368" s="52">
        <v>1</v>
      </c>
      <c r="G368" s="53">
        <v>1</v>
      </c>
      <c r="H368" s="45">
        <v>15</v>
      </c>
      <c r="I368" s="46">
        <v>0.32608695652173914</v>
      </c>
    </row>
    <row r="369" spans="1:9" x14ac:dyDescent="0.5">
      <c r="A369" s="75" t="s">
        <v>141</v>
      </c>
      <c r="B369" s="75" t="s">
        <v>976</v>
      </c>
      <c r="C369" s="76" t="s">
        <v>911</v>
      </c>
      <c r="D369" s="16">
        <v>27</v>
      </c>
      <c r="E369" s="17">
        <v>0.6</v>
      </c>
      <c r="F369" s="16" t="s">
        <v>855</v>
      </c>
      <c r="G369" s="17">
        <v>0</v>
      </c>
      <c r="H369" s="18">
        <v>27</v>
      </c>
      <c r="I369" s="19">
        <v>0.58695652173913049</v>
      </c>
    </row>
    <row r="370" spans="1:9" x14ac:dyDescent="0.5">
      <c r="A370" s="73" t="s">
        <v>141</v>
      </c>
      <c r="B370" s="73" t="s">
        <v>976</v>
      </c>
      <c r="C370" s="74" t="s">
        <v>912</v>
      </c>
      <c r="D370" s="52">
        <v>1</v>
      </c>
      <c r="E370" s="53">
        <v>2.2222222222222223E-2</v>
      </c>
      <c r="F370" s="52" t="s">
        <v>855</v>
      </c>
      <c r="G370" s="53">
        <v>0</v>
      </c>
      <c r="H370" s="45">
        <v>1</v>
      </c>
      <c r="I370" s="46">
        <v>2.1739130434782608E-2</v>
      </c>
    </row>
    <row r="371" spans="1:9" x14ac:dyDescent="0.5">
      <c r="A371" s="75" t="s">
        <v>141</v>
      </c>
      <c r="B371" s="75" t="s">
        <v>976</v>
      </c>
      <c r="C371" s="76" t="s">
        <v>913</v>
      </c>
      <c r="D371" s="16">
        <v>3</v>
      </c>
      <c r="E371" s="17">
        <v>6.6666666666666666E-2</v>
      </c>
      <c r="F371" s="16" t="s">
        <v>855</v>
      </c>
      <c r="G371" s="17">
        <v>0</v>
      </c>
      <c r="H371" s="18">
        <v>3</v>
      </c>
      <c r="I371" s="19">
        <v>6.5217391304347824E-2</v>
      </c>
    </row>
    <row r="372" spans="1:9" x14ac:dyDescent="0.5">
      <c r="A372" s="71" t="s">
        <v>142</v>
      </c>
      <c r="B372" s="71" t="s">
        <v>977</v>
      </c>
      <c r="C372" s="72" t="s">
        <v>728</v>
      </c>
      <c r="D372" s="12">
        <v>74.999999999999972</v>
      </c>
      <c r="E372" s="13">
        <v>1</v>
      </c>
      <c r="F372" s="12">
        <v>45.999999999999986</v>
      </c>
      <c r="G372" s="13">
        <v>1</v>
      </c>
      <c r="H372" s="12">
        <v>120.99999999999997</v>
      </c>
      <c r="I372" s="13">
        <v>1</v>
      </c>
    </row>
    <row r="373" spans="1:9" x14ac:dyDescent="0.5">
      <c r="A373" s="73" t="s">
        <v>142</v>
      </c>
      <c r="B373" s="73" t="s">
        <v>977</v>
      </c>
      <c r="C373" s="74" t="s">
        <v>910</v>
      </c>
      <c r="D373" s="52">
        <v>13.000000000000002</v>
      </c>
      <c r="E373" s="53">
        <v>0.17333333333333342</v>
      </c>
      <c r="F373" s="52">
        <v>5</v>
      </c>
      <c r="G373" s="53">
        <v>0.10869565217391308</v>
      </c>
      <c r="H373" s="45">
        <v>18.000000000000004</v>
      </c>
      <c r="I373" s="46">
        <v>0.14876033057851246</v>
      </c>
    </row>
    <row r="374" spans="1:9" x14ac:dyDescent="0.5">
      <c r="A374" s="75" t="s">
        <v>142</v>
      </c>
      <c r="B374" s="75" t="s">
        <v>977</v>
      </c>
      <c r="C374" s="76" t="s">
        <v>911</v>
      </c>
      <c r="D374" s="16">
        <v>1</v>
      </c>
      <c r="E374" s="17">
        <v>1.3333333333333338E-2</v>
      </c>
      <c r="F374" s="16" t="s">
        <v>855</v>
      </c>
      <c r="G374" s="17">
        <v>0</v>
      </c>
      <c r="H374" s="18">
        <v>1</v>
      </c>
      <c r="I374" s="19">
        <v>8.2644628099173573E-3</v>
      </c>
    </row>
    <row r="375" spans="1:9" x14ac:dyDescent="0.5">
      <c r="A375" s="73" t="s">
        <v>142</v>
      </c>
      <c r="B375" s="73" t="s">
        <v>977</v>
      </c>
      <c r="C375" s="74" t="s">
        <v>912</v>
      </c>
      <c r="D375" s="52">
        <v>57</v>
      </c>
      <c r="E375" s="53">
        <v>0.76000000000000023</v>
      </c>
      <c r="F375" s="52">
        <v>40.999999999999993</v>
      </c>
      <c r="G375" s="53">
        <v>0.89130434782608703</v>
      </c>
      <c r="H375" s="45">
        <v>98.000000000000028</v>
      </c>
      <c r="I375" s="46">
        <v>0.80991735537190124</v>
      </c>
    </row>
    <row r="376" spans="1:9" x14ac:dyDescent="0.5">
      <c r="A376" s="75" t="s">
        <v>142</v>
      </c>
      <c r="B376" s="75" t="s">
        <v>977</v>
      </c>
      <c r="C376" s="76" t="s">
        <v>913</v>
      </c>
      <c r="D376" s="16">
        <v>2</v>
      </c>
      <c r="E376" s="17">
        <v>2.6666666666666675E-2</v>
      </c>
      <c r="F376" s="16" t="s">
        <v>855</v>
      </c>
      <c r="G376" s="17">
        <v>0</v>
      </c>
      <c r="H376" s="18">
        <v>2</v>
      </c>
      <c r="I376" s="19">
        <v>1.6528925619834715E-2</v>
      </c>
    </row>
    <row r="377" spans="1:9" x14ac:dyDescent="0.5">
      <c r="A377" s="73" t="s">
        <v>142</v>
      </c>
      <c r="B377" s="73" t="s">
        <v>977</v>
      </c>
      <c r="C377" s="74" t="s">
        <v>914</v>
      </c>
      <c r="D377" s="52">
        <v>2</v>
      </c>
      <c r="E377" s="53">
        <v>2.6666666666666675E-2</v>
      </c>
      <c r="F377" s="52" t="s">
        <v>855</v>
      </c>
      <c r="G377" s="53">
        <v>0</v>
      </c>
      <c r="H377" s="45">
        <v>2</v>
      </c>
      <c r="I377" s="46">
        <v>1.6528925619834715E-2</v>
      </c>
    </row>
    <row r="378" spans="1:9" x14ac:dyDescent="0.5">
      <c r="A378" s="71" t="s">
        <v>143</v>
      </c>
      <c r="B378" s="71" t="s">
        <v>978</v>
      </c>
      <c r="C378" s="72" t="s">
        <v>728</v>
      </c>
      <c r="D378" s="12" t="s">
        <v>855</v>
      </c>
      <c r="E378" s="13">
        <v>0</v>
      </c>
      <c r="F378" s="12">
        <v>2</v>
      </c>
      <c r="G378" s="13">
        <v>1</v>
      </c>
      <c r="H378" s="12">
        <v>2</v>
      </c>
      <c r="I378" s="13">
        <v>1</v>
      </c>
    </row>
    <row r="379" spans="1:9" x14ac:dyDescent="0.5">
      <c r="A379" s="73" t="s">
        <v>143</v>
      </c>
      <c r="B379" s="73" t="s">
        <v>978</v>
      </c>
      <c r="C379" s="74" t="s">
        <v>912</v>
      </c>
      <c r="D379" s="52" t="s">
        <v>855</v>
      </c>
      <c r="E379" s="53">
        <v>0</v>
      </c>
      <c r="F379" s="52">
        <v>2</v>
      </c>
      <c r="G379" s="53">
        <v>1</v>
      </c>
      <c r="H379" s="45">
        <v>2</v>
      </c>
      <c r="I379" s="46">
        <v>1</v>
      </c>
    </row>
    <row r="380" spans="1:9" x14ac:dyDescent="0.5">
      <c r="A380" s="71" t="s">
        <v>144</v>
      </c>
      <c r="B380" s="71" t="s">
        <v>979</v>
      </c>
      <c r="C380" s="72" t="s">
        <v>728</v>
      </c>
      <c r="D380" s="12">
        <v>67</v>
      </c>
      <c r="E380" s="13">
        <v>1</v>
      </c>
      <c r="F380" s="12">
        <v>21</v>
      </c>
      <c r="G380" s="13">
        <v>1</v>
      </c>
      <c r="H380" s="12">
        <v>88</v>
      </c>
      <c r="I380" s="13">
        <v>1</v>
      </c>
    </row>
    <row r="381" spans="1:9" x14ac:dyDescent="0.5">
      <c r="A381" s="73" t="s">
        <v>144</v>
      </c>
      <c r="B381" s="73" t="s">
        <v>979</v>
      </c>
      <c r="C381" s="74" t="s">
        <v>910</v>
      </c>
      <c r="D381" s="52">
        <v>28.000000000000011</v>
      </c>
      <c r="E381" s="53">
        <v>0.41791044776119418</v>
      </c>
      <c r="F381" s="52">
        <v>5</v>
      </c>
      <c r="G381" s="53">
        <v>0.23809523809523805</v>
      </c>
      <c r="H381" s="45">
        <v>33.000000000000014</v>
      </c>
      <c r="I381" s="46">
        <v>0.37500000000000017</v>
      </c>
    </row>
    <row r="382" spans="1:9" x14ac:dyDescent="0.5">
      <c r="A382" s="75" t="s">
        <v>144</v>
      </c>
      <c r="B382" s="75" t="s">
        <v>979</v>
      </c>
      <c r="C382" s="76" t="s">
        <v>911</v>
      </c>
      <c r="D382" s="16">
        <v>28</v>
      </c>
      <c r="E382" s="17">
        <v>0.41791044776119401</v>
      </c>
      <c r="F382" s="16" t="s">
        <v>855</v>
      </c>
      <c r="G382" s="17">
        <v>0</v>
      </c>
      <c r="H382" s="18">
        <v>28</v>
      </c>
      <c r="I382" s="19">
        <v>0.31818181818181818</v>
      </c>
    </row>
    <row r="383" spans="1:9" x14ac:dyDescent="0.5">
      <c r="A383" s="73" t="s">
        <v>144</v>
      </c>
      <c r="B383" s="73" t="s">
        <v>979</v>
      </c>
      <c r="C383" s="74" t="s">
        <v>912</v>
      </c>
      <c r="D383" s="52">
        <v>9</v>
      </c>
      <c r="E383" s="53">
        <v>0.13432835820895522</v>
      </c>
      <c r="F383" s="52">
        <v>13</v>
      </c>
      <c r="G383" s="53">
        <v>0.61904761904761907</v>
      </c>
      <c r="H383" s="45">
        <v>22.000000000000004</v>
      </c>
      <c r="I383" s="46">
        <v>0.25000000000000006</v>
      </c>
    </row>
    <row r="384" spans="1:9" x14ac:dyDescent="0.5">
      <c r="A384" s="75" t="s">
        <v>144</v>
      </c>
      <c r="B384" s="75" t="s">
        <v>979</v>
      </c>
      <c r="C384" s="76" t="s">
        <v>913</v>
      </c>
      <c r="D384" s="16" t="s">
        <v>855</v>
      </c>
      <c r="E384" s="17">
        <v>0</v>
      </c>
      <c r="F384" s="16">
        <v>2</v>
      </c>
      <c r="G384" s="17">
        <v>9.5238095238095233E-2</v>
      </c>
      <c r="H384" s="18">
        <v>2</v>
      </c>
      <c r="I384" s="19">
        <v>2.2727272727272728E-2</v>
      </c>
    </row>
    <row r="385" spans="1:9" x14ac:dyDescent="0.5">
      <c r="A385" s="73" t="s">
        <v>144</v>
      </c>
      <c r="B385" s="73" t="s">
        <v>979</v>
      </c>
      <c r="C385" s="74" t="s">
        <v>914</v>
      </c>
      <c r="D385" s="52">
        <v>2</v>
      </c>
      <c r="E385" s="53">
        <v>2.9850746268656712E-2</v>
      </c>
      <c r="F385" s="52">
        <v>1</v>
      </c>
      <c r="G385" s="53">
        <v>4.7619047619047616E-2</v>
      </c>
      <c r="H385" s="45">
        <v>3</v>
      </c>
      <c r="I385" s="46">
        <v>3.4090909090909088E-2</v>
      </c>
    </row>
    <row r="386" spans="1:9" x14ac:dyDescent="0.5">
      <c r="A386" s="71" t="s">
        <v>145</v>
      </c>
      <c r="B386" s="71" t="s">
        <v>980</v>
      </c>
      <c r="C386" s="72" t="s">
        <v>728</v>
      </c>
      <c r="D386" s="12">
        <v>1342.0000000000007</v>
      </c>
      <c r="E386" s="13">
        <v>1</v>
      </c>
      <c r="F386" s="12">
        <v>1179.9999999999998</v>
      </c>
      <c r="G386" s="13">
        <v>1</v>
      </c>
      <c r="H386" s="12">
        <v>2522.0000000000014</v>
      </c>
      <c r="I386" s="13">
        <v>1</v>
      </c>
    </row>
    <row r="387" spans="1:9" x14ac:dyDescent="0.5">
      <c r="A387" s="73" t="s">
        <v>145</v>
      </c>
      <c r="B387" s="73" t="s">
        <v>980</v>
      </c>
      <c r="C387" s="74" t="s">
        <v>910</v>
      </c>
      <c r="D387" s="52">
        <v>29</v>
      </c>
      <c r="E387" s="53">
        <v>2.1609538002980613E-2</v>
      </c>
      <c r="F387" s="52">
        <v>46.000000000000007</v>
      </c>
      <c r="G387" s="53">
        <v>3.8983050847457644E-2</v>
      </c>
      <c r="H387" s="45">
        <v>75</v>
      </c>
      <c r="I387" s="46">
        <v>2.9738302934179207E-2</v>
      </c>
    </row>
    <row r="388" spans="1:9" x14ac:dyDescent="0.5">
      <c r="A388" s="75" t="s">
        <v>145</v>
      </c>
      <c r="B388" s="75" t="s">
        <v>980</v>
      </c>
      <c r="C388" s="76" t="s">
        <v>911</v>
      </c>
      <c r="D388" s="16">
        <v>1255.0000000000005</v>
      </c>
      <c r="E388" s="17">
        <v>0.93517138599105787</v>
      </c>
      <c r="F388" s="16">
        <v>242</v>
      </c>
      <c r="G388" s="17">
        <v>0.20508474576271191</v>
      </c>
      <c r="H388" s="18">
        <v>1497.0000000000007</v>
      </c>
      <c r="I388" s="19">
        <v>0.59357652656621729</v>
      </c>
    </row>
    <row r="389" spans="1:9" x14ac:dyDescent="0.5">
      <c r="A389" s="73" t="s">
        <v>145</v>
      </c>
      <c r="B389" s="73" t="s">
        <v>980</v>
      </c>
      <c r="C389" s="74" t="s">
        <v>912</v>
      </c>
      <c r="D389" s="52">
        <v>5</v>
      </c>
      <c r="E389" s="53">
        <v>3.7257824143070027E-3</v>
      </c>
      <c r="F389" s="52">
        <v>877.00000000000011</v>
      </c>
      <c r="G389" s="53">
        <v>0.74322033898305107</v>
      </c>
      <c r="H389" s="45">
        <v>882</v>
      </c>
      <c r="I389" s="46">
        <v>0.34972244250594747</v>
      </c>
    </row>
    <row r="390" spans="1:9" x14ac:dyDescent="0.5">
      <c r="A390" s="75" t="s">
        <v>145</v>
      </c>
      <c r="B390" s="75" t="s">
        <v>980</v>
      </c>
      <c r="C390" s="76" t="s">
        <v>913</v>
      </c>
      <c r="D390" s="16">
        <v>12</v>
      </c>
      <c r="E390" s="17">
        <v>8.9418777943368055E-3</v>
      </c>
      <c r="F390" s="16">
        <v>1</v>
      </c>
      <c r="G390" s="17">
        <v>8.4745762711864426E-4</v>
      </c>
      <c r="H390" s="18">
        <v>13</v>
      </c>
      <c r="I390" s="19">
        <v>5.1546391752577293E-3</v>
      </c>
    </row>
    <row r="391" spans="1:9" x14ac:dyDescent="0.5">
      <c r="A391" s="73" t="s">
        <v>145</v>
      </c>
      <c r="B391" s="73" t="s">
        <v>980</v>
      </c>
      <c r="C391" s="74" t="s">
        <v>914</v>
      </c>
      <c r="D391" s="52">
        <v>41</v>
      </c>
      <c r="E391" s="53">
        <v>3.0551415797317419E-2</v>
      </c>
      <c r="F391" s="52">
        <v>14</v>
      </c>
      <c r="G391" s="53">
        <v>1.1864406779661019E-2</v>
      </c>
      <c r="H391" s="45">
        <v>54.999999999999993</v>
      </c>
      <c r="I391" s="46">
        <v>2.1808088818398082E-2</v>
      </c>
    </row>
    <row r="392" spans="1:9" x14ac:dyDescent="0.5">
      <c r="A392" s="71" t="s">
        <v>146</v>
      </c>
      <c r="B392" s="71" t="s">
        <v>981</v>
      </c>
      <c r="C392" s="72" t="s">
        <v>728</v>
      </c>
      <c r="D392" s="12">
        <v>3</v>
      </c>
      <c r="E392" s="13">
        <v>1</v>
      </c>
      <c r="F392" s="12" t="s">
        <v>855</v>
      </c>
      <c r="G392" s="13">
        <v>0</v>
      </c>
      <c r="H392" s="12">
        <v>3</v>
      </c>
      <c r="I392" s="13">
        <v>1</v>
      </c>
    </row>
    <row r="393" spans="1:9" x14ac:dyDescent="0.5">
      <c r="A393" s="73" t="s">
        <v>146</v>
      </c>
      <c r="B393" s="73" t="s">
        <v>981</v>
      </c>
      <c r="C393" s="74" t="s">
        <v>910</v>
      </c>
      <c r="D393" s="52">
        <v>1</v>
      </c>
      <c r="E393" s="53">
        <v>0.33333333333333326</v>
      </c>
      <c r="F393" s="52" t="s">
        <v>855</v>
      </c>
      <c r="G393" s="53">
        <v>0</v>
      </c>
      <c r="H393" s="45">
        <v>1</v>
      </c>
      <c r="I393" s="46">
        <v>0.33333333333333326</v>
      </c>
    </row>
    <row r="394" spans="1:9" x14ac:dyDescent="0.5">
      <c r="A394" s="75" t="s">
        <v>146</v>
      </c>
      <c r="B394" s="75" t="s">
        <v>981</v>
      </c>
      <c r="C394" s="76" t="s">
        <v>911</v>
      </c>
      <c r="D394" s="16">
        <v>2</v>
      </c>
      <c r="E394" s="17">
        <v>0.66666666666666652</v>
      </c>
      <c r="F394" s="16" t="s">
        <v>855</v>
      </c>
      <c r="G394" s="17">
        <v>0</v>
      </c>
      <c r="H394" s="18">
        <v>2</v>
      </c>
      <c r="I394" s="19">
        <v>0.66666666666666652</v>
      </c>
    </row>
    <row r="395" spans="1:9" x14ac:dyDescent="0.5">
      <c r="A395" s="71" t="s">
        <v>147</v>
      </c>
      <c r="B395" s="71" t="s">
        <v>982</v>
      </c>
      <c r="C395" s="72" t="s">
        <v>728</v>
      </c>
      <c r="D395" s="12">
        <v>247.00000000000006</v>
      </c>
      <c r="E395" s="13">
        <v>1</v>
      </c>
      <c r="F395" s="12">
        <v>226</v>
      </c>
      <c r="G395" s="13">
        <v>1</v>
      </c>
      <c r="H395" s="12">
        <v>473.00000000000006</v>
      </c>
      <c r="I395" s="13">
        <v>1</v>
      </c>
    </row>
    <row r="396" spans="1:9" x14ac:dyDescent="0.5">
      <c r="A396" s="73" t="s">
        <v>147</v>
      </c>
      <c r="B396" s="73" t="s">
        <v>982</v>
      </c>
      <c r="C396" s="74" t="s">
        <v>910</v>
      </c>
      <c r="D396" s="52">
        <v>90.999999999999986</v>
      </c>
      <c r="E396" s="53">
        <v>0.36842105263157882</v>
      </c>
      <c r="F396" s="52">
        <v>81.999999999999972</v>
      </c>
      <c r="G396" s="53">
        <v>0.3628318584070796</v>
      </c>
      <c r="H396" s="45">
        <v>173.00000000000006</v>
      </c>
      <c r="I396" s="46">
        <v>0.36575052854122631</v>
      </c>
    </row>
    <row r="397" spans="1:9" x14ac:dyDescent="0.5">
      <c r="A397" s="75" t="s">
        <v>147</v>
      </c>
      <c r="B397" s="75" t="s">
        <v>982</v>
      </c>
      <c r="C397" s="76" t="s">
        <v>911</v>
      </c>
      <c r="D397" s="16">
        <v>102.99999999999999</v>
      </c>
      <c r="E397" s="17">
        <v>0.41700404858299578</v>
      </c>
      <c r="F397" s="16">
        <v>49.999999999999993</v>
      </c>
      <c r="G397" s="17">
        <v>0.2212389380530973</v>
      </c>
      <c r="H397" s="18">
        <v>152.99999999999997</v>
      </c>
      <c r="I397" s="19">
        <v>0.32346723044397452</v>
      </c>
    </row>
    <row r="398" spans="1:9" x14ac:dyDescent="0.5">
      <c r="A398" s="73" t="s">
        <v>147</v>
      </c>
      <c r="B398" s="73" t="s">
        <v>982</v>
      </c>
      <c r="C398" s="74" t="s">
        <v>912</v>
      </c>
      <c r="D398" s="52">
        <v>4</v>
      </c>
      <c r="E398" s="53">
        <v>1.6194331983805665E-2</v>
      </c>
      <c r="F398" s="52">
        <v>56.000000000000007</v>
      </c>
      <c r="G398" s="53">
        <v>0.24778761061946905</v>
      </c>
      <c r="H398" s="45">
        <v>60.000000000000014</v>
      </c>
      <c r="I398" s="46">
        <v>0.12684989429175478</v>
      </c>
    </row>
    <row r="399" spans="1:9" x14ac:dyDescent="0.5">
      <c r="A399" s="75" t="s">
        <v>147</v>
      </c>
      <c r="B399" s="75" t="s">
        <v>982</v>
      </c>
      <c r="C399" s="76" t="s">
        <v>913</v>
      </c>
      <c r="D399" s="16">
        <v>41.000000000000007</v>
      </c>
      <c r="E399" s="17">
        <v>0.16599190283400808</v>
      </c>
      <c r="F399" s="16">
        <v>32</v>
      </c>
      <c r="G399" s="17">
        <v>0.1415929203539823</v>
      </c>
      <c r="H399" s="18">
        <v>73</v>
      </c>
      <c r="I399" s="19">
        <v>0.15433403805496826</v>
      </c>
    </row>
    <row r="400" spans="1:9" x14ac:dyDescent="0.5">
      <c r="A400" s="73" t="s">
        <v>147</v>
      </c>
      <c r="B400" s="73" t="s">
        <v>982</v>
      </c>
      <c r="C400" s="74" t="s">
        <v>914</v>
      </c>
      <c r="D400" s="52">
        <v>8</v>
      </c>
      <c r="E400" s="53">
        <v>3.2388663967611329E-2</v>
      </c>
      <c r="F400" s="52">
        <v>6</v>
      </c>
      <c r="G400" s="53">
        <v>2.6548672566371681E-2</v>
      </c>
      <c r="H400" s="45">
        <v>13.999999999999996</v>
      </c>
      <c r="I400" s="46">
        <v>2.9598308668076098E-2</v>
      </c>
    </row>
    <row r="401" spans="1:9" x14ac:dyDescent="0.5">
      <c r="A401" s="71" t="s">
        <v>148</v>
      </c>
      <c r="B401" s="71" t="s">
        <v>983</v>
      </c>
      <c r="C401" s="72" t="s">
        <v>728</v>
      </c>
      <c r="D401" s="12">
        <v>267.99999999999994</v>
      </c>
      <c r="E401" s="13">
        <v>1</v>
      </c>
      <c r="F401" s="12">
        <v>162.00000000000006</v>
      </c>
      <c r="G401" s="13">
        <v>1</v>
      </c>
      <c r="H401" s="12">
        <v>430.00000000000006</v>
      </c>
      <c r="I401" s="13">
        <v>1</v>
      </c>
    </row>
    <row r="402" spans="1:9" x14ac:dyDescent="0.5">
      <c r="A402" s="73" t="s">
        <v>148</v>
      </c>
      <c r="B402" s="73" t="s">
        <v>983</v>
      </c>
      <c r="C402" s="74" t="s">
        <v>910</v>
      </c>
      <c r="D402" s="52">
        <v>141.99999999999997</v>
      </c>
      <c r="E402" s="53">
        <v>0.52985074626865669</v>
      </c>
      <c r="F402" s="52">
        <v>92</v>
      </c>
      <c r="G402" s="53">
        <v>0.56790123456790098</v>
      </c>
      <c r="H402" s="45">
        <v>233.99999999999991</v>
      </c>
      <c r="I402" s="46">
        <v>0.54418604651162761</v>
      </c>
    </row>
    <row r="403" spans="1:9" x14ac:dyDescent="0.5">
      <c r="A403" s="75" t="s">
        <v>148</v>
      </c>
      <c r="B403" s="75" t="s">
        <v>983</v>
      </c>
      <c r="C403" s="76" t="s">
        <v>911</v>
      </c>
      <c r="D403" s="16">
        <v>118.00000000000003</v>
      </c>
      <c r="E403" s="17">
        <v>0.44029850746268678</v>
      </c>
      <c r="F403" s="16">
        <v>12</v>
      </c>
      <c r="G403" s="17">
        <v>7.4074074074074042E-2</v>
      </c>
      <c r="H403" s="18">
        <v>130</v>
      </c>
      <c r="I403" s="19">
        <v>0.30232558139534882</v>
      </c>
    </row>
    <row r="404" spans="1:9" x14ac:dyDescent="0.5">
      <c r="A404" s="73" t="s">
        <v>148</v>
      </c>
      <c r="B404" s="73" t="s">
        <v>983</v>
      </c>
      <c r="C404" s="74" t="s">
        <v>912</v>
      </c>
      <c r="D404" s="52">
        <v>7</v>
      </c>
      <c r="E404" s="53">
        <v>2.6119402985074633E-2</v>
      </c>
      <c r="F404" s="52">
        <v>57.999999999999993</v>
      </c>
      <c r="G404" s="53">
        <v>0.35802469135802456</v>
      </c>
      <c r="H404" s="45">
        <v>65</v>
      </c>
      <c r="I404" s="46">
        <v>0.15116279069767441</v>
      </c>
    </row>
    <row r="405" spans="1:9" x14ac:dyDescent="0.5">
      <c r="A405" s="75" t="s">
        <v>148</v>
      </c>
      <c r="B405" s="75" t="s">
        <v>983</v>
      </c>
      <c r="C405" s="76" t="s">
        <v>914</v>
      </c>
      <c r="D405" s="16">
        <v>1</v>
      </c>
      <c r="E405" s="17">
        <v>3.7313432835820903E-3</v>
      </c>
      <c r="F405" s="16" t="s">
        <v>855</v>
      </c>
      <c r="G405" s="17">
        <v>0</v>
      </c>
      <c r="H405" s="18">
        <v>1</v>
      </c>
      <c r="I405" s="19">
        <v>2.3255813953488367E-3</v>
      </c>
    </row>
    <row r="406" spans="1:9" x14ac:dyDescent="0.5">
      <c r="A406" s="71" t="s">
        <v>149</v>
      </c>
      <c r="B406" s="71" t="s">
        <v>984</v>
      </c>
      <c r="C406" s="72" t="s">
        <v>728</v>
      </c>
      <c r="D406" s="12">
        <v>28.000000000000007</v>
      </c>
      <c r="E406" s="13">
        <v>1</v>
      </c>
      <c r="F406" s="12" t="s">
        <v>855</v>
      </c>
      <c r="G406" s="13">
        <v>0</v>
      </c>
      <c r="H406" s="12">
        <v>28.000000000000007</v>
      </c>
      <c r="I406" s="13">
        <v>1</v>
      </c>
    </row>
    <row r="407" spans="1:9" x14ac:dyDescent="0.5">
      <c r="A407" s="73" t="s">
        <v>149</v>
      </c>
      <c r="B407" s="73" t="s">
        <v>984</v>
      </c>
      <c r="C407" s="74" t="s">
        <v>910</v>
      </c>
      <c r="D407" s="52">
        <v>14.000000000000002</v>
      </c>
      <c r="E407" s="53">
        <v>0.49999999999999994</v>
      </c>
      <c r="F407" s="52" t="s">
        <v>855</v>
      </c>
      <c r="G407" s="53">
        <v>0</v>
      </c>
      <c r="H407" s="45">
        <v>14.000000000000002</v>
      </c>
      <c r="I407" s="46">
        <v>0.49999999999999994</v>
      </c>
    </row>
    <row r="408" spans="1:9" x14ac:dyDescent="0.5">
      <c r="A408" s="75" t="s">
        <v>149</v>
      </c>
      <c r="B408" s="75" t="s">
        <v>984</v>
      </c>
      <c r="C408" s="76" t="s">
        <v>911</v>
      </c>
      <c r="D408" s="16">
        <v>12</v>
      </c>
      <c r="E408" s="17">
        <v>0.42857142857142849</v>
      </c>
      <c r="F408" s="16" t="s">
        <v>855</v>
      </c>
      <c r="G408" s="17">
        <v>0</v>
      </c>
      <c r="H408" s="18">
        <v>12</v>
      </c>
      <c r="I408" s="19">
        <v>0.42857142857142849</v>
      </c>
    </row>
    <row r="409" spans="1:9" x14ac:dyDescent="0.5">
      <c r="A409" s="73" t="s">
        <v>149</v>
      </c>
      <c r="B409" s="73" t="s">
        <v>984</v>
      </c>
      <c r="C409" s="74" t="s">
        <v>912</v>
      </c>
      <c r="D409" s="52">
        <v>1</v>
      </c>
      <c r="E409" s="53">
        <v>3.5714285714285705E-2</v>
      </c>
      <c r="F409" s="52" t="s">
        <v>855</v>
      </c>
      <c r="G409" s="53">
        <v>0</v>
      </c>
      <c r="H409" s="45">
        <v>1</v>
      </c>
      <c r="I409" s="46">
        <v>3.5714285714285705E-2</v>
      </c>
    </row>
    <row r="410" spans="1:9" x14ac:dyDescent="0.5">
      <c r="A410" s="75" t="s">
        <v>149</v>
      </c>
      <c r="B410" s="75" t="s">
        <v>984</v>
      </c>
      <c r="C410" s="76" t="s">
        <v>913</v>
      </c>
      <c r="D410" s="16">
        <v>1</v>
      </c>
      <c r="E410" s="17">
        <v>3.5714285714285705E-2</v>
      </c>
      <c r="F410" s="16" t="s">
        <v>855</v>
      </c>
      <c r="G410" s="17">
        <v>0</v>
      </c>
      <c r="H410" s="18">
        <v>1</v>
      </c>
      <c r="I410" s="19">
        <v>3.5714285714285705E-2</v>
      </c>
    </row>
    <row r="411" spans="1:9" x14ac:dyDescent="0.5">
      <c r="A411" s="71" t="s">
        <v>150</v>
      </c>
      <c r="B411" s="71" t="s">
        <v>985</v>
      </c>
      <c r="C411" s="72" t="s">
        <v>728</v>
      </c>
      <c r="D411" s="12">
        <v>59</v>
      </c>
      <c r="E411" s="13">
        <v>1</v>
      </c>
      <c r="F411" s="12">
        <v>71.000000000000014</v>
      </c>
      <c r="G411" s="13">
        <v>1</v>
      </c>
      <c r="H411" s="12">
        <v>130</v>
      </c>
      <c r="I411" s="13">
        <v>1</v>
      </c>
    </row>
    <row r="412" spans="1:9" x14ac:dyDescent="0.5">
      <c r="A412" s="73" t="s">
        <v>150</v>
      </c>
      <c r="B412" s="73" t="s">
        <v>985</v>
      </c>
      <c r="C412" s="74" t="s">
        <v>910</v>
      </c>
      <c r="D412" s="52">
        <v>3</v>
      </c>
      <c r="E412" s="53">
        <v>5.0847457627118647E-2</v>
      </c>
      <c r="F412" s="52">
        <v>1</v>
      </c>
      <c r="G412" s="53">
        <v>1.4084507042253518E-2</v>
      </c>
      <c r="H412" s="45">
        <v>4</v>
      </c>
      <c r="I412" s="46">
        <v>3.0769230769230771E-2</v>
      </c>
    </row>
    <row r="413" spans="1:9" x14ac:dyDescent="0.5">
      <c r="A413" s="75" t="s">
        <v>150</v>
      </c>
      <c r="B413" s="75" t="s">
        <v>985</v>
      </c>
      <c r="C413" s="76" t="s">
        <v>911</v>
      </c>
      <c r="D413" s="16">
        <v>3</v>
      </c>
      <c r="E413" s="17">
        <v>5.0847457627118647E-2</v>
      </c>
      <c r="F413" s="16">
        <v>3</v>
      </c>
      <c r="G413" s="17">
        <v>4.2253521126760549E-2</v>
      </c>
      <c r="H413" s="18">
        <v>6</v>
      </c>
      <c r="I413" s="19">
        <v>4.6153846153846156E-2</v>
      </c>
    </row>
    <row r="414" spans="1:9" x14ac:dyDescent="0.5">
      <c r="A414" s="73" t="s">
        <v>150</v>
      </c>
      <c r="B414" s="73" t="s">
        <v>985</v>
      </c>
      <c r="C414" s="74" t="s">
        <v>912</v>
      </c>
      <c r="D414" s="52">
        <v>53</v>
      </c>
      <c r="E414" s="53">
        <v>0.89830508474576276</v>
      </c>
      <c r="F414" s="52">
        <v>66.999999999999986</v>
      </c>
      <c r="G414" s="53">
        <v>0.94366197183098555</v>
      </c>
      <c r="H414" s="45">
        <v>120.00000000000004</v>
      </c>
      <c r="I414" s="46">
        <v>0.92307692307692335</v>
      </c>
    </row>
    <row r="415" spans="1:9" x14ac:dyDescent="0.5">
      <c r="A415" s="71" t="s">
        <v>151</v>
      </c>
      <c r="B415" s="71" t="s">
        <v>986</v>
      </c>
      <c r="C415" s="72" t="s">
        <v>728</v>
      </c>
      <c r="D415" s="12">
        <v>29.000000000000011</v>
      </c>
      <c r="E415" s="13">
        <v>1</v>
      </c>
      <c r="F415" s="12">
        <v>15</v>
      </c>
      <c r="G415" s="13">
        <v>1</v>
      </c>
      <c r="H415" s="12">
        <v>44.000000000000014</v>
      </c>
      <c r="I415" s="13">
        <v>1</v>
      </c>
    </row>
    <row r="416" spans="1:9" x14ac:dyDescent="0.5">
      <c r="A416" s="73" t="s">
        <v>151</v>
      </c>
      <c r="B416" s="73" t="s">
        <v>986</v>
      </c>
      <c r="C416" s="74" t="s">
        <v>910</v>
      </c>
      <c r="D416" s="52">
        <v>15.000000000000004</v>
      </c>
      <c r="E416" s="53">
        <v>0.51724137931034475</v>
      </c>
      <c r="F416" s="52">
        <v>6</v>
      </c>
      <c r="G416" s="53">
        <v>0.4</v>
      </c>
      <c r="H416" s="45">
        <v>21.000000000000011</v>
      </c>
      <c r="I416" s="46">
        <v>0.47727272727272735</v>
      </c>
    </row>
    <row r="417" spans="1:9" x14ac:dyDescent="0.5">
      <c r="A417" s="75" t="s">
        <v>151</v>
      </c>
      <c r="B417" s="75" t="s">
        <v>986</v>
      </c>
      <c r="C417" s="76" t="s">
        <v>912</v>
      </c>
      <c r="D417" s="16">
        <v>12</v>
      </c>
      <c r="E417" s="17">
        <v>0.41379310344827563</v>
      </c>
      <c r="F417" s="16">
        <v>8</v>
      </c>
      <c r="G417" s="17">
        <v>0.53333333333333333</v>
      </c>
      <c r="H417" s="18">
        <v>20.000000000000004</v>
      </c>
      <c r="I417" s="19">
        <v>0.45454545454545447</v>
      </c>
    </row>
    <row r="418" spans="1:9" x14ac:dyDescent="0.5">
      <c r="A418" s="73" t="s">
        <v>151</v>
      </c>
      <c r="B418" s="73" t="s">
        <v>986</v>
      </c>
      <c r="C418" s="74" t="s">
        <v>913</v>
      </c>
      <c r="D418" s="52" t="s">
        <v>855</v>
      </c>
      <c r="E418" s="53">
        <v>0</v>
      </c>
      <c r="F418" s="52">
        <v>1</v>
      </c>
      <c r="G418" s="53">
        <v>6.6666666666666666E-2</v>
      </c>
      <c r="H418" s="45">
        <v>1</v>
      </c>
      <c r="I418" s="46">
        <v>2.2727272727272721E-2</v>
      </c>
    </row>
    <row r="419" spans="1:9" x14ac:dyDescent="0.5">
      <c r="A419" s="75" t="s">
        <v>151</v>
      </c>
      <c r="B419" s="75" t="s">
        <v>986</v>
      </c>
      <c r="C419" s="76" t="s">
        <v>914</v>
      </c>
      <c r="D419" s="16">
        <v>2</v>
      </c>
      <c r="E419" s="17">
        <v>6.8965517241379282E-2</v>
      </c>
      <c r="F419" s="16" t="s">
        <v>855</v>
      </c>
      <c r="G419" s="17">
        <v>0</v>
      </c>
      <c r="H419" s="18">
        <v>2</v>
      </c>
      <c r="I419" s="19">
        <v>4.5454545454545442E-2</v>
      </c>
    </row>
    <row r="420" spans="1:9" x14ac:dyDescent="0.5">
      <c r="A420" s="71" t="s">
        <v>152</v>
      </c>
      <c r="B420" s="71" t="s">
        <v>987</v>
      </c>
      <c r="C420" s="72" t="s">
        <v>728</v>
      </c>
      <c r="D420" s="12">
        <v>831</v>
      </c>
      <c r="E420" s="13">
        <v>1</v>
      </c>
      <c r="F420" s="12">
        <v>668</v>
      </c>
      <c r="G420" s="13">
        <v>1</v>
      </c>
      <c r="H420" s="12">
        <v>1499.0000000000002</v>
      </c>
      <c r="I420" s="13">
        <v>1</v>
      </c>
    </row>
    <row r="421" spans="1:9" x14ac:dyDescent="0.5">
      <c r="A421" s="73" t="s">
        <v>152</v>
      </c>
      <c r="B421" s="73" t="s">
        <v>987</v>
      </c>
      <c r="C421" s="74" t="s">
        <v>910</v>
      </c>
      <c r="D421" s="52">
        <v>139</v>
      </c>
      <c r="E421" s="53">
        <v>0.16726835138387486</v>
      </c>
      <c r="F421" s="52">
        <v>136</v>
      </c>
      <c r="G421" s="53">
        <v>0.20359281437125748</v>
      </c>
      <c r="H421" s="45">
        <v>274.99999999999994</v>
      </c>
      <c r="I421" s="46">
        <v>0.1834556370913942</v>
      </c>
    </row>
    <row r="422" spans="1:9" x14ac:dyDescent="0.5">
      <c r="A422" s="75" t="s">
        <v>152</v>
      </c>
      <c r="B422" s="75" t="s">
        <v>987</v>
      </c>
      <c r="C422" s="76" t="s">
        <v>911</v>
      </c>
      <c r="D422" s="16">
        <v>432.99999999999966</v>
      </c>
      <c r="E422" s="17">
        <v>0.521058965102286</v>
      </c>
      <c r="F422" s="16">
        <v>298.99999999999989</v>
      </c>
      <c r="G422" s="17">
        <v>0.44760479041916151</v>
      </c>
      <c r="H422" s="18">
        <v>731.99999999999989</v>
      </c>
      <c r="I422" s="19">
        <v>0.48832555036691111</v>
      </c>
    </row>
    <row r="423" spans="1:9" x14ac:dyDescent="0.5">
      <c r="A423" s="73" t="s">
        <v>152</v>
      </c>
      <c r="B423" s="73" t="s">
        <v>987</v>
      </c>
      <c r="C423" s="74" t="s">
        <v>912</v>
      </c>
      <c r="D423" s="52">
        <v>196.00000000000006</v>
      </c>
      <c r="E423" s="53">
        <v>0.23586040914560777</v>
      </c>
      <c r="F423" s="52">
        <v>182.00000000000003</v>
      </c>
      <c r="G423" s="53">
        <v>0.27245508982035932</v>
      </c>
      <c r="H423" s="45">
        <v>377.99999999999977</v>
      </c>
      <c r="I423" s="46">
        <v>0.25216811207471629</v>
      </c>
    </row>
    <row r="424" spans="1:9" x14ac:dyDescent="0.5">
      <c r="A424" s="75" t="s">
        <v>152</v>
      </c>
      <c r="B424" s="75" t="s">
        <v>987</v>
      </c>
      <c r="C424" s="76" t="s">
        <v>913</v>
      </c>
      <c r="D424" s="16">
        <v>47.999999999999993</v>
      </c>
      <c r="E424" s="17">
        <v>5.7761732851985548E-2</v>
      </c>
      <c r="F424" s="16">
        <v>30</v>
      </c>
      <c r="G424" s="17">
        <v>4.4910179640718563E-2</v>
      </c>
      <c r="H424" s="18">
        <v>78.000000000000014</v>
      </c>
      <c r="I424" s="19">
        <v>5.2034689793195463E-2</v>
      </c>
    </row>
    <row r="425" spans="1:9" x14ac:dyDescent="0.5">
      <c r="A425" s="73" t="s">
        <v>152</v>
      </c>
      <c r="B425" s="73" t="s">
        <v>987</v>
      </c>
      <c r="C425" s="74" t="s">
        <v>914</v>
      </c>
      <c r="D425" s="52">
        <v>14.999999999999996</v>
      </c>
      <c r="E425" s="53">
        <v>1.8050541516245484E-2</v>
      </c>
      <c r="F425" s="52">
        <v>21.000000000000007</v>
      </c>
      <c r="G425" s="53">
        <v>3.1437125748503006E-2</v>
      </c>
      <c r="H425" s="45">
        <v>36.000000000000014</v>
      </c>
      <c r="I425" s="46">
        <v>2.4016010673782527E-2</v>
      </c>
    </row>
    <row r="426" spans="1:9" x14ac:dyDescent="0.5">
      <c r="A426" s="71" t="s">
        <v>153</v>
      </c>
      <c r="B426" s="71" t="s">
        <v>988</v>
      </c>
      <c r="C426" s="72" t="s">
        <v>728</v>
      </c>
      <c r="D426" s="12">
        <v>101.00000000000001</v>
      </c>
      <c r="E426" s="13">
        <v>1</v>
      </c>
      <c r="F426" s="12">
        <v>232.00000000000011</v>
      </c>
      <c r="G426" s="13">
        <v>1</v>
      </c>
      <c r="H426" s="12">
        <v>333</v>
      </c>
      <c r="I426" s="13">
        <v>1</v>
      </c>
    </row>
    <row r="427" spans="1:9" x14ac:dyDescent="0.5">
      <c r="A427" s="73" t="s">
        <v>153</v>
      </c>
      <c r="B427" s="73" t="s">
        <v>988</v>
      </c>
      <c r="C427" s="74" t="s">
        <v>910</v>
      </c>
      <c r="D427" s="52" t="s">
        <v>855</v>
      </c>
      <c r="E427" s="53">
        <v>0</v>
      </c>
      <c r="F427" s="52">
        <v>43.000000000000007</v>
      </c>
      <c r="G427" s="53">
        <v>0.18534482758620682</v>
      </c>
      <c r="H427" s="45">
        <v>43.000000000000007</v>
      </c>
      <c r="I427" s="46">
        <v>0.12912912912912916</v>
      </c>
    </row>
    <row r="428" spans="1:9" x14ac:dyDescent="0.5">
      <c r="A428" s="75" t="s">
        <v>153</v>
      </c>
      <c r="B428" s="75" t="s">
        <v>988</v>
      </c>
      <c r="C428" s="76" t="s">
        <v>911</v>
      </c>
      <c r="D428" s="16">
        <v>99.000000000000014</v>
      </c>
      <c r="E428" s="17">
        <v>0.98019801980198029</v>
      </c>
      <c r="F428" s="16">
        <v>67</v>
      </c>
      <c r="G428" s="17">
        <v>0.28879310344827575</v>
      </c>
      <c r="H428" s="18">
        <v>166.00000000000003</v>
      </c>
      <c r="I428" s="19">
        <v>0.49849849849849859</v>
      </c>
    </row>
    <row r="429" spans="1:9" x14ac:dyDescent="0.5">
      <c r="A429" s="73" t="s">
        <v>153</v>
      </c>
      <c r="B429" s="73" t="s">
        <v>988</v>
      </c>
      <c r="C429" s="74" t="s">
        <v>912</v>
      </c>
      <c r="D429" s="52">
        <v>2</v>
      </c>
      <c r="E429" s="53">
        <v>1.9801980198019799E-2</v>
      </c>
      <c r="F429" s="52">
        <v>57.999999999999993</v>
      </c>
      <c r="G429" s="53">
        <v>0.24999999999999983</v>
      </c>
      <c r="H429" s="45">
        <v>59.999999999999993</v>
      </c>
      <c r="I429" s="46">
        <v>0.1801801801801802</v>
      </c>
    </row>
    <row r="430" spans="1:9" x14ac:dyDescent="0.5">
      <c r="A430" s="75" t="s">
        <v>153</v>
      </c>
      <c r="B430" s="75" t="s">
        <v>988</v>
      </c>
      <c r="C430" s="76" t="s">
        <v>913</v>
      </c>
      <c r="D430" s="16" t="s">
        <v>855</v>
      </c>
      <c r="E430" s="17">
        <v>0</v>
      </c>
      <c r="F430" s="16">
        <v>48</v>
      </c>
      <c r="G430" s="17">
        <v>0.20689655172413782</v>
      </c>
      <c r="H430" s="18">
        <v>48</v>
      </c>
      <c r="I430" s="19">
        <v>0.14414414414414414</v>
      </c>
    </row>
    <row r="431" spans="1:9" x14ac:dyDescent="0.5">
      <c r="A431" s="73" t="s">
        <v>153</v>
      </c>
      <c r="B431" s="73" t="s">
        <v>988</v>
      </c>
      <c r="C431" s="74" t="s">
        <v>914</v>
      </c>
      <c r="D431" s="52" t="s">
        <v>855</v>
      </c>
      <c r="E431" s="53">
        <v>0</v>
      </c>
      <c r="F431" s="52">
        <v>16</v>
      </c>
      <c r="G431" s="53">
        <v>6.8965517241379282E-2</v>
      </c>
      <c r="H431" s="45">
        <v>16</v>
      </c>
      <c r="I431" s="46">
        <v>4.8048048048048048E-2</v>
      </c>
    </row>
    <row r="432" spans="1:9" x14ac:dyDescent="0.5">
      <c r="A432" s="71" t="s">
        <v>154</v>
      </c>
      <c r="B432" s="71" t="s">
        <v>989</v>
      </c>
      <c r="C432" s="72" t="s">
        <v>728</v>
      </c>
      <c r="D432" s="12">
        <v>23</v>
      </c>
      <c r="E432" s="13">
        <v>1</v>
      </c>
      <c r="F432" s="12">
        <v>12.000000000000002</v>
      </c>
      <c r="G432" s="13">
        <v>1</v>
      </c>
      <c r="H432" s="12">
        <v>35.000000000000007</v>
      </c>
      <c r="I432" s="13">
        <v>1</v>
      </c>
    </row>
    <row r="433" spans="1:9" x14ac:dyDescent="0.5">
      <c r="A433" s="73" t="s">
        <v>154</v>
      </c>
      <c r="B433" s="73" t="s">
        <v>989</v>
      </c>
      <c r="C433" s="74" t="s">
        <v>910</v>
      </c>
      <c r="D433" s="52">
        <v>9</v>
      </c>
      <c r="E433" s="53">
        <v>0.39130434782608697</v>
      </c>
      <c r="F433" s="52">
        <v>3</v>
      </c>
      <c r="G433" s="53">
        <v>0.24999999999999997</v>
      </c>
      <c r="H433" s="45">
        <v>12</v>
      </c>
      <c r="I433" s="46">
        <v>0.34285714285714275</v>
      </c>
    </row>
    <row r="434" spans="1:9" x14ac:dyDescent="0.5">
      <c r="A434" s="75" t="s">
        <v>154</v>
      </c>
      <c r="B434" s="75" t="s">
        <v>989</v>
      </c>
      <c r="C434" s="76" t="s">
        <v>911</v>
      </c>
      <c r="D434" s="16">
        <v>14.000000000000002</v>
      </c>
      <c r="E434" s="17">
        <v>0.60869565217391308</v>
      </c>
      <c r="F434" s="16">
        <v>8</v>
      </c>
      <c r="G434" s="17">
        <v>0.66666666666666652</v>
      </c>
      <c r="H434" s="18">
        <v>22.000000000000004</v>
      </c>
      <c r="I434" s="19">
        <v>0.62857142857142856</v>
      </c>
    </row>
    <row r="435" spans="1:9" x14ac:dyDescent="0.5">
      <c r="A435" s="73" t="s">
        <v>154</v>
      </c>
      <c r="B435" s="73" t="s">
        <v>989</v>
      </c>
      <c r="C435" s="74" t="s">
        <v>912</v>
      </c>
      <c r="D435" s="52" t="s">
        <v>855</v>
      </c>
      <c r="E435" s="53">
        <v>0</v>
      </c>
      <c r="F435" s="52">
        <v>1</v>
      </c>
      <c r="G435" s="53">
        <v>8.3333333333333315E-2</v>
      </c>
      <c r="H435" s="45">
        <v>1</v>
      </c>
      <c r="I435" s="46">
        <v>2.8571428571428567E-2</v>
      </c>
    </row>
    <row r="436" spans="1:9" x14ac:dyDescent="0.5">
      <c r="A436" s="111" t="s">
        <v>12</v>
      </c>
      <c r="B436" s="57" t="s">
        <v>687</v>
      </c>
      <c r="C436" s="58" t="s">
        <v>859</v>
      </c>
      <c r="D436" s="27">
        <v>77393.999999999985</v>
      </c>
      <c r="E436" s="28">
        <v>1</v>
      </c>
      <c r="F436" s="27">
        <v>55938.000000000029</v>
      </c>
      <c r="G436" s="28">
        <v>1</v>
      </c>
      <c r="H436" s="27">
        <v>133331.99999999991</v>
      </c>
      <c r="I436" s="28">
        <v>1</v>
      </c>
    </row>
    <row r="437" spans="1:9" x14ac:dyDescent="0.5">
      <c r="A437" s="71" t="s">
        <v>155</v>
      </c>
      <c r="B437" s="71" t="s">
        <v>156</v>
      </c>
      <c r="C437" s="72" t="s">
        <v>728</v>
      </c>
      <c r="D437" s="12">
        <v>61426.999999999927</v>
      </c>
      <c r="E437" s="13">
        <v>1</v>
      </c>
      <c r="F437" s="12">
        <v>47544.999999999978</v>
      </c>
      <c r="G437" s="13">
        <v>1</v>
      </c>
      <c r="H437" s="12">
        <v>108971.99999999965</v>
      </c>
      <c r="I437" s="13">
        <v>1</v>
      </c>
    </row>
    <row r="438" spans="1:9" x14ac:dyDescent="0.5">
      <c r="A438" s="73" t="s">
        <v>155</v>
      </c>
      <c r="B438" s="73" t="s">
        <v>156</v>
      </c>
      <c r="C438" s="74" t="s">
        <v>910</v>
      </c>
      <c r="D438" s="52">
        <v>12963.999999999993</v>
      </c>
      <c r="E438" s="53">
        <v>0.21104725934849508</v>
      </c>
      <c r="F438" s="52">
        <v>7145.0000000000064</v>
      </c>
      <c r="G438" s="53">
        <v>0.15027868335261352</v>
      </c>
      <c r="H438" s="45">
        <v>20109.000000000004</v>
      </c>
      <c r="I438" s="46">
        <v>0.1845336416694203</v>
      </c>
    </row>
    <row r="439" spans="1:9" x14ac:dyDescent="0.5">
      <c r="A439" s="75" t="s">
        <v>155</v>
      </c>
      <c r="B439" s="75" t="s">
        <v>156</v>
      </c>
      <c r="C439" s="76" t="s">
        <v>911</v>
      </c>
      <c r="D439" s="16">
        <v>43423.000000000124</v>
      </c>
      <c r="E439" s="17">
        <v>0.70690413010565667</v>
      </c>
      <c r="F439" s="16">
        <v>15136.999999999982</v>
      </c>
      <c r="G439" s="17">
        <v>0.31837206856662087</v>
      </c>
      <c r="H439" s="18">
        <v>58560.000000000167</v>
      </c>
      <c r="I439" s="19">
        <v>0.5373857504680134</v>
      </c>
    </row>
    <row r="440" spans="1:9" x14ac:dyDescent="0.5">
      <c r="A440" s="73" t="s">
        <v>155</v>
      </c>
      <c r="B440" s="73" t="s">
        <v>156</v>
      </c>
      <c r="C440" s="74" t="s">
        <v>912</v>
      </c>
      <c r="D440" s="52">
        <v>2714.9999999999995</v>
      </c>
      <c r="E440" s="53">
        <v>4.4198805085711543E-2</v>
      </c>
      <c r="F440" s="52">
        <v>22501</v>
      </c>
      <c r="G440" s="53">
        <v>0.47325691450205093</v>
      </c>
      <c r="H440" s="45">
        <v>25215.999999999982</v>
      </c>
      <c r="I440" s="46">
        <v>0.23139889145835685</v>
      </c>
    </row>
    <row r="441" spans="1:9" x14ac:dyDescent="0.5">
      <c r="A441" s="75" t="s">
        <v>155</v>
      </c>
      <c r="B441" s="75" t="s">
        <v>156</v>
      </c>
      <c r="C441" s="76" t="s">
        <v>913</v>
      </c>
      <c r="D441" s="16">
        <v>1584.0000000000009</v>
      </c>
      <c r="E441" s="17">
        <v>2.5786706171553271E-2</v>
      </c>
      <c r="F441" s="16">
        <v>1121.0000000000007</v>
      </c>
      <c r="G441" s="17">
        <v>2.3577663266379244E-2</v>
      </c>
      <c r="H441" s="18">
        <v>2705</v>
      </c>
      <c r="I441" s="19">
        <v>2.4822890283742693E-2</v>
      </c>
    </row>
    <row r="442" spans="1:9" x14ac:dyDescent="0.5">
      <c r="A442" s="73" t="s">
        <v>155</v>
      </c>
      <c r="B442" s="73" t="s">
        <v>156</v>
      </c>
      <c r="C442" s="74" t="s">
        <v>914</v>
      </c>
      <c r="D442" s="52">
        <v>612.99999999999977</v>
      </c>
      <c r="E442" s="53">
        <v>9.9793250525013512E-3</v>
      </c>
      <c r="F442" s="52">
        <v>1431.9999999999993</v>
      </c>
      <c r="G442" s="53">
        <v>3.0118834788095489E-2</v>
      </c>
      <c r="H442" s="45">
        <v>2045</v>
      </c>
      <c r="I442" s="46">
        <v>1.8766288587894198E-2</v>
      </c>
    </row>
    <row r="443" spans="1:9" x14ac:dyDescent="0.5">
      <c r="A443" s="75" t="s">
        <v>155</v>
      </c>
      <c r="B443" s="75" t="s">
        <v>156</v>
      </c>
      <c r="C443" s="76" t="s">
        <v>915</v>
      </c>
      <c r="D443" s="16">
        <v>127.99999999999997</v>
      </c>
      <c r="E443" s="17">
        <v>2.0837742360851111E-3</v>
      </c>
      <c r="F443" s="16">
        <v>208.99999999999994</v>
      </c>
      <c r="G443" s="17">
        <v>4.3958355242401945E-3</v>
      </c>
      <c r="H443" s="18">
        <v>336.99999999999994</v>
      </c>
      <c r="I443" s="19">
        <v>3.0925375325771853E-3</v>
      </c>
    </row>
    <row r="444" spans="1:9" x14ac:dyDescent="0.5">
      <c r="A444" s="71" t="s">
        <v>157</v>
      </c>
      <c r="B444" s="71" t="s">
        <v>990</v>
      </c>
      <c r="C444" s="72" t="s">
        <v>728</v>
      </c>
      <c r="D444" s="12">
        <v>1602.9999999999991</v>
      </c>
      <c r="E444" s="13">
        <v>1</v>
      </c>
      <c r="F444" s="12">
        <v>926.00000000000045</v>
      </c>
      <c r="G444" s="13">
        <v>1</v>
      </c>
      <c r="H444" s="12">
        <v>2529.0000000000005</v>
      </c>
      <c r="I444" s="13">
        <v>1</v>
      </c>
    </row>
    <row r="445" spans="1:9" x14ac:dyDescent="0.5">
      <c r="A445" s="73" t="s">
        <v>157</v>
      </c>
      <c r="B445" s="73" t="s">
        <v>990</v>
      </c>
      <c r="C445" s="74" t="s">
        <v>910</v>
      </c>
      <c r="D445" s="52">
        <v>486.99999999999989</v>
      </c>
      <c r="E445" s="53">
        <v>0.30380536494073623</v>
      </c>
      <c r="F445" s="52">
        <v>162.00000000000003</v>
      </c>
      <c r="G445" s="53">
        <v>0.17494600431965437</v>
      </c>
      <c r="H445" s="45">
        <v>649.00000000000011</v>
      </c>
      <c r="I445" s="46">
        <v>0.25662317121391853</v>
      </c>
    </row>
    <row r="446" spans="1:9" x14ac:dyDescent="0.5">
      <c r="A446" s="75" t="s">
        <v>157</v>
      </c>
      <c r="B446" s="75" t="s">
        <v>990</v>
      </c>
      <c r="C446" s="76" t="s">
        <v>911</v>
      </c>
      <c r="D446" s="16">
        <v>987.99999999999977</v>
      </c>
      <c r="E446" s="17">
        <v>0.61634435433562096</v>
      </c>
      <c r="F446" s="16">
        <v>94.000000000000014</v>
      </c>
      <c r="G446" s="17">
        <v>0.10151187904967598</v>
      </c>
      <c r="H446" s="18">
        <v>1082</v>
      </c>
      <c r="I446" s="19">
        <v>0.42783708975879781</v>
      </c>
    </row>
    <row r="447" spans="1:9" x14ac:dyDescent="0.5">
      <c r="A447" s="73" t="s">
        <v>157</v>
      </c>
      <c r="B447" s="73" t="s">
        <v>990</v>
      </c>
      <c r="C447" s="74" t="s">
        <v>912</v>
      </c>
      <c r="D447" s="52">
        <v>113.99999999999999</v>
      </c>
      <c r="E447" s="53">
        <v>7.1116656269494732E-2</v>
      </c>
      <c r="F447" s="52">
        <v>647.99999999999989</v>
      </c>
      <c r="G447" s="53">
        <v>0.69978401727861728</v>
      </c>
      <c r="H447" s="45">
        <v>762.00000000000011</v>
      </c>
      <c r="I447" s="46">
        <v>0.30130486358244363</v>
      </c>
    </row>
    <row r="448" spans="1:9" x14ac:dyDescent="0.5">
      <c r="A448" s="75" t="s">
        <v>157</v>
      </c>
      <c r="B448" s="75" t="s">
        <v>990</v>
      </c>
      <c r="C448" s="76" t="s">
        <v>913</v>
      </c>
      <c r="D448" s="16">
        <v>7</v>
      </c>
      <c r="E448" s="17">
        <v>4.3668122270742382E-3</v>
      </c>
      <c r="F448" s="16">
        <v>9</v>
      </c>
      <c r="G448" s="17">
        <v>9.7192224622030185E-3</v>
      </c>
      <c r="H448" s="18">
        <v>16</v>
      </c>
      <c r="I448" s="19">
        <v>6.3266113088177138E-3</v>
      </c>
    </row>
    <row r="449" spans="1:9" x14ac:dyDescent="0.5">
      <c r="A449" s="73" t="s">
        <v>157</v>
      </c>
      <c r="B449" s="73" t="s">
        <v>990</v>
      </c>
      <c r="C449" s="74" t="s">
        <v>914</v>
      </c>
      <c r="D449" s="52">
        <v>6.9999999999999991</v>
      </c>
      <c r="E449" s="53">
        <v>4.3668122270742373E-3</v>
      </c>
      <c r="F449" s="52">
        <v>13</v>
      </c>
      <c r="G449" s="53">
        <v>1.4038876889848804E-2</v>
      </c>
      <c r="H449" s="45">
        <v>20</v>
      </c>
      <c r="I449" s="46">
        <v>7.9082641360221414E-3</v>
      </c>
    </row>
    <row r="450" spans="1:9" x14ac:dyDescent="0.5">
      <c r="A450" s="71" t="s">
        <v>158</v>
      </c>
      <c r="B450" s="71" t="s">
        <v>991</v>
      </c>
      <c r="C450" s="72" t="s">
        <v>728</v>
      </c>
      <c r="D450" s="12">
        <v>306.00000000000023</v>
      </c>
      <c r="E450" s="13">
        <v>1</v>
      </c>
      <c r="F450" s="12">
        <v>324.99999999999994</v>
      </c>
      <c r="G450" s="13">
        <v>1</v>
      </c>
      <c r="H450" s="12">
        <v>631.00000000000091</v>
      </c>
      <c r="I450" s="13">
        <v>1</v>
      </c>
    </row>
    <row r="451" spans="1:9" x14ac:dyDescent="0.5">
      <c r="A451" s="73" t="s">
        <v>158</v>
      </c>
      <c r="B451" s="73" t="s">
        <v>991</v>
      </c>
      <c r="C451" s="74" t="s">
        <v>910</v>
      </c>
      <c r="D451" s="52">
        <v>26.000000000000011</v>
      </c>
      <c r="E451" s="53">
        <v>8.4967320261437884E-2</v>
      </c>
      <c r="F451" s="52">
        <v>31</v>
      </c>
      <c r="G451" s="53">
        <v>9.5384615384615401E-2</v>
      </c>
      <c r="H451" s="45">
        <v>57.000000000000021</v>
      </c>
      <c r="I451" s="46">
        <v>9.0332805071315275E-2</v>
      </c>
    </row>
    <row r="452" spans="1:9" x14ac:dyDescent="0.5">
      <c r="A452" s="75" t="s">
        <v>158</v>
      </c>
      <c r="B452" s="75" t="s">
        <v>991</v>
      </c>
      <c r="C452" s="76" t="s">
        <v>911</v>
      </c>
      <c r="D452" s="16">
        <v>3</v>
      </c>
      <c r="E452" s="17">
        <v>9.8039215686274439E-3</v>
      </c>
      <c r="F452" s="16" t="s">
        <v>855</v>
      </c>
      <c r="G452" s="17">
        <v>0</v>
      </c>
      <c r="H452" s="18">
        <v>3</v>
      </c>
      <c r="I452" s="19">
        <v>4.7543581616481707E-3</v>
      </c>
    </row>
    <row r="453" spans="1:9" x14ac:dyDescent="0.5">
      <c r="A453" s="73" t="s">
        <v>158</v>
      </c>
      <c r="B453" s="73" t="s">
        <v>991</v>
      </c>
      <c r="C453" s="74" t="s">
        <v>912</v>
      </c>
      <c r="D453" s="52">
        <v>221.99999999999991</v>
      </c>
      <c r="E453" s="53">
        <v>0.72549019607843068</v>
      </c>
      <c r="F453" s="52">
        <v>250.00000000000003</v>
      </c>
      <c r="G453" s="53">
        <v>0.7692307692307695</v>
      </c>
      <c r="H453" s="45">
        <v>472.00000000000011</v>
      </c>
      <c r="I453" s="46">
        <v>0.74801901743264565</v>
      </c>
    </row>
    <row r="454" spans="1:9" x14ac:dyDescent="0.5">
      <c r="A454" s="75" t="s">
        <v>158</v>
      </c>
      <c r="B454" s="75" t="s">
        <v>991</v>
      </c>
      <c r="C454" s="76" t="s">
        <v>913</v>
      </c>
      <c r="D454" s="16">
        <v>8</v>
      </c>
      <c r="E454" s="17">
        <v>2.6143790849673179E-2</v>
      </c>
      <c r="F454" s="16">
        <v>6</v>
      </c>
      <c r="G454" s="17">
        <v>1.8461538461538463E-2</v>
      </c>
      <c r="H454" s="18">
        <v>14</v>
      </c>
      <c r="I454" s="19">
        <v>2.2187004754358131E-2</v>
      </c>
    </row>
    <row r="455" spans="1:9" x14ac:dyDescent="0.5">
      <c r="A455" s="73" t="s">
        <v>158</v>
      </c>
      <c r="B455" s="73" t="s">
        <v>991</v>
      </c>
      <c r="C455" s="74" t="s">
        <v>914</v>
      </c>
      <c r="D455" s="52">
        <v>47</v>
      </c>
      <c r="E455" s="53">
        <v>0.15359477124182996</v>
      </c>
      <c r="F455" s="52">
        <v>37.999999999999993</v>
      </c>
      <c r="G455" s="53">
        <v>0.11692307692307692</v>
      </c>
      <c r="H455" s="45">
        <v>85.000000000000014</v>
      </c>
      <c r="I455" s="46">
        <v>0.13470681458003153</v>
      </c>
    </row>
    <row r="456" spans="1:9" x14ac:dyDescent="0.5">
      <c r="A456" s="71" t="s">
        <v>159</v>
      </c>
      <c r="B456" s="71" t="s">
        <v>992</v>
      </c>
      <c r="C456" s="72" t="s">
        <v>728</v>
      </c>
      <c r="D456" s="12">
        <v>7660.9999999999945</v>
      </c>
      <c r="E456" s="13">
        <v>1</v>
      </c>
      <c r="F456" s="12">
        <v>4704.0000000000027</v>
      </c>
      <c r="G456" s="13">
        <v>1</v>
      </c>
      <c r="H456" s="12">
        <v>12364.999999999985</v>
      </c>
      <c r="I456" s="13">
        <v>1</v>
      </c>
    </row>
    <row r="457" spans="1:9" x14ac:dyDescent="0.5">
      <c r="A457" s="73" t="s">
        <v>159</v>
      </c>
      <c r="B457" s="73" t="s">
        <v>992</v>
      </c>
      <c r="C457" s="74" t="s">
        <v>910</v>
      </c>
      <c r="D457" s="52">
        <v>2762.9999999999982</v>
      </c>
      <c r="E457" s="53">
        <v>0.36065787756167611</v>
      </c>
      <c r="F457" s="52">
        <v>1145.9999999999995</v>
      </c>
      <c r="G457" s="53">
        <v>0.24362244897959159</v>
      </c>
      <c r="H457" s="45">
        <v>3908.9999999999977</v>
      </c>
      <c r="I457" s="46">
        <v>0.31613424989890837</v>
      </c>
    </row>
    <row r="458" spans="1:9" x14ac:dyDescent="0.5">
      <c r="A458" s="75" t="s">
        <v>159</v>
      </c>
      <c r="B458" s="75" t="s">
        <v>992</v>
      </c>
      <c r="C458" s="76" t="s">
        <v>911</v>
      </c>
      <c r="D458" s="16">
        <v>3534.0000000000009</v>
      </c>
      <c r="E458" s="17">
        <v>0.46129748074663929</v>
      </c>
      <c r="F458" s="16">
        <v>279.99999999999989</v>
      </c>
      <c r="G458" s="17">
        <v>5.9523809523809465E-2</v>
      </c>
      <c r="H458" s="18">
        <v>3813.9999999999995</v>
      </c>
      <c r="I458" s="19">
        <v>0.30845127375657128</v>
      </c>
    </row>
    <row r="459" spans="1:9" x14ac:dyDescent="0.5">
      <c r="A459" s="73" t="s">
        <v>159</v>
      </c>
      <c r="B459" s="73" t="s">
        <v>992</v>
      </c>
      <c r="C459" s="74" t="s">
        <v>912</v>
      </c>
      <c r="D459" s="52">
        <v>1182.0000000000002</v>
      </c>
      <c r="E459" s="53">
        <v>0.15428795196449563</v>
      </c>
      <c r="F459" s="52">
        <v>3191.9999999999991</v>
      </c>
      <c r="G459" s="53">
        <v>0.67857142857142794</v>
      </c>
      <c r="H459" s="45">
        <v>4373.9999999999973</v>
      </c>
      <c r="I459" s="46">
        <v>0.35374039627982229</v>
      </c>
    </row>
    <row r="460" spans="1:9" x14ac:dyDescent="0.5">
      <c r="A460" s="75" t="s">
        <v>159</v>
      </c>
      <c r="B460" s="75" t="s">
        <v>992</v>
      </c>
      <c r="C460" s="76" t="s">
        <v>913</v>
      </c>
      <c r="D460" s="16">
        <v>64.000000000000014</v>
      </c>
      <c r="E460" s="17">
        <v>8.3540007831875811E-3</v>
      </c>
      <c r="F460" s="16">
        <v>18</v>
      </c>
      <c r="G460" s="17">
        <v>3.8265306122448957E-3</v>
      </c>
      <c r="H460" s="18">
        <v>82.000000000000028</v>
      </c>
      <c r="I460" s="19">
        <v>6.6316215123332087E-3</v>
      </c>
    </row>
    <row r="461" spans="1:9" x14ac:dyDescent="0.5">
      <c r="A461" s="73" t="s">
        <v>159</v>
      </c>
      <c r="B461" s="73" t="s">
        <v>992</v>
      </c>
      <c r="C461" s="74" t="s">
        <v>914</v>
      </c>
      <c r="D461" s="52">
        <v>116.00000000000001</v>
      </c>
      <c r="E461" s="53">
        <v>1.5141626419527489E-2</v>
      </c>
      <c r="F461" s="52">
        <v>67</v>
      </c>
      <c r="G461" s="53">
        <v>1.4243197278911556E-2</v>
      </c>
      <c r="H461" s="45">
        <v>183.00000000000003</v>
      </c>
      <c r="I461" s="46">
        <v>1.4799838253133865E-2</v>
      </c>
    </row>
    <row r="462" spans="1:9" x14ac:dyDescent="0.5">
      <c r="A462" s="75" t="s">
        <v>159</v>
      </c>
      <c r="B462" s="75" t="s">
        <v>992</v>
      </c>
      <c r="C462" s="76" t="s">
        <v>915</v>
      </c>
      <c r="D462" s="16">
        <v>2</v>
      </c>
      <c r="E462" s="17">
        <v>2.6106252447461185E-4</v>
      </c>
      <c r="F462" s="16">
        <v>1</v>
      </c>
      <c r="G462" s="17">
        <v>2.1258503401360533E-4</v>
      </c>
      <c r="H462" s="18">
        <v>3</v>
      </c>
      <c r="I462" s="19">
        <v>2.4262029923170268E-4</v>
      </c>
    </row>
    <row r="463" spans="1:9" x14ac:dyDescent="0.5">
      <c r="A463" s="71" t="s">
        <v>160</v>
      </c>
      <c r="B463" s="71" t="s">
        <v>993</v>
      </c>
      <c r="C463" s="72" t="s">
        <v>728</v>
      </c>
      <c r="D463" s="12">
        <v>4</v>
      </c>
      <c r="E463" s="13">
        <v>1</v>
      </c>
      <c r="F463" s="12">
        <v>11</v>
      </c>
      <c r="G463" s="13">
        <v>1</v>
      </c>
      <c r="H463" s="12">
        <v>14.999999999999996</v>
      </c>
      <c r="I463" s="13">
        <v>1</v>
      </c>
    </row>
    <row r="464" spans="1:9" x14ac:dyDescent="0.5">
      <c r="A464" s="73" t="s">
        <v>160</v>
      </c>
      <c r="B464" s="73" t="s">
        <v>993</v>
      </c>
      <c r="C464" s="74" t="s">
        <v>912</v>
      </c>
      <c r="D464" s="52">
        <v>4</v>
      </c>
      <c r="E464" s="53">
        <v>1</v>
      </c>
      <c r="F464" s="52">
        <v>10</v>
      </c>
      <c r="G464" s="53">
        <v>0.90909090909090906</v>
      </c>
      <c r="H464" s="45">
        <v>13.999999999999996</v>
      </c>
      <c r="I464" s="46">
        <v>0.93333333333333324</v>
      </c>
    </row>
    <row r="465" spans="1:9" x14ac:dyDescent="0.5">
      <c r="A465" s="75" t="s">
        <v>160</v>
      </c>
      <c r="B465" s="75" t="s">
        <v>993</v>
      </c>
      <c r="C465" s="76" t="s">
        <v>914</v>
      </c>
      <c r="D465" s="16" t="s">
        <v>855</v>
      </c>
      <c r="E465" s="17">
        <v>0</v>
      </c>
      <c r="F465" s="16">
        <v>1</v>
      </c>
      <c r="G465" s="17">
        <v>9.0909090909090912E-2</v>
      </c>
      <c r="H465" s="18">
        <v>1</v>
      </c>
      <c r="I465" s="19">
        <v>6.666666666666668E-2</v>
      </c>
    </row>
    <row r="466" spans="1:9" x14ac:dyDescent="0.5">
      <c r="A466" s="71" t="s">
        <v>161</v>
      </c>
      <c r="B466" s="71" t="s">
        <v>994</v>
      </c>
      <c r="C466" s="72" t="s">
        <v>728</v>
      </c>
      <c r="D466" s="12">
        <v>175</v>
      </c>
      <c r="E466" s="13">
        <v>1</v>
      </c>
      <c r="F466" s="12">
        <v>92</v>
      </c>
      <c r="G466" s="13">
        <v>1</v>
      </c>
      <c r="H466" s="12">
        <v>267.00000000000011</v>
      </c>
      <c r="I466" s="13">
        <v>1</v>
      </c>
    </row>
    <row r="467" spans="1:9" x14ac:dyDescent="0.5">
      <c r="A467" s="73" t="s">
        <v>161</v>
      </c>
      <c r="B467" s="73" t="s">
        <v>994</v>
      </c>
      <c r="C467" s="74" t="s">
        <v>910</v>
      </c>
      <c r="D467" s="52">
        <v>5</v>
      </c>
      <c r="E467" s="53">
        <v>2.8571428571428571E-2</v>
      </c>
      <c r="F467" s="52">
        <v>3</v>
      </c>
      <c r="G467" s="53">
        <v>3.2608695652173912E-2</v>
      </c>
      <c r="H467" s="45">
        <v>8</v>
      </c>
      <c r="I467" s="46">
        <v>2.9962546816479384E-2</v>
      </c>
    </row>
    <row r="468" spans="1:9" x14ac:dyDescent="0.5">
      <c r="A468" s="75" t="s">
        <v>161</v>
      </c>
      <c r="B468" s="75" t="s">
        <v>994</v>
      </c>
      <c r="C468" s="76" t="s">
        <v>911</v>
      </c>
      <c r="D468" s="16">
        <v>164</v>
      </c>
      <c r="E468" s="17">
        <v>0.93714285714285728</v>
      </c>
      <c r="F468" s="16" t="s">
        <v>855</v>
      </c>
      <c r="G468" s="17">
        <v>0</v>
      </c>
      <c r="H468" s="18">
        <v>164</v>
      </c>
      <c r="I468" s="19">
        <v>0.61423220973782744</v>
      </c>
    </row>
    <row r="469" spans="1:9" x14ac:dyDescent="0.5">
      <c r="A469" s="73" t="s">
        <v>161</v>
      </c>
      <c r="B469" s="73" t="s">
        <v>994</v>
      </c>
      <c r="C469" s="74" t="s">
        <v>912</v>
      </c>
      <c r="D469" s="52" t="s">
        <v>855</v>
      </c>
      <c r="E469" s="53">
        <v>0</v>
      </c>
      <c r="F469" s="52">
        <v>77</v>
      </c>
      <c r="G469" s="53">
        <v>0.83695652173913049</v>
      </c>
      <c r="H469" s="45">
        <v>77</v>
      </c>
      <c r="I469" s="46">
        <v>0.2883895131086141</v>
      </c>
    </row>
    <row r="470" spans="1:9" x14ac:dyDescent="0.5">
      <c r="A470" s="75" t="s">
        <v>161</v>
      </c>
      <c r="B470" s="75" t="s">
        <v>994</v>
      </c>
      <c r="C470" s="76" t="s">
        <v>913</v>
      </c>
      <c r="D470" s="16">
        <v>3</v>
      </c>
      <c r="E470" s="17">
        <v>1.7142857142857144E-2</v>
      </c>
      <c r="F470" s="16" t="s">
        <v>855</v>
      </c>
      <c r="G470" s="17">
        <v>0</v>
      </c>
      <c r="H470" s="18">
        <v>3</v>
      </c>
      <c r="I470" s="19">
        <v>1.123595505617977E-2</v>
      </c>
    </row>
    <row r="471" spans="1:9" x14ac:dyDescent="0.5">
      <c r="A471" s="73" t="s">
        <v>161</v>
      </c>
      <c r="B471" s="73" t="s">
        <v>994</v>
      </c>
      <c r="C471" s="74" t="s">
        <v>914</v>
      </c>
      <c r="D471" s="52">
        <v>3</v>
      </c>
      <c r="E471" s="53">
        <v>1.7142857142857144E-2</v>
      </c>
      <c r="F471" s="52">
        <v>12</v>
      </c>
      <c r="G471" s="53">
        <v>0.13043478260869565</v>
      </c>
      <c r="H471" s="45">
        <v>14.999999999999998</v>
      </c>
      <c r="I471" s="46">
        <v>5.6179775280898847E-2</v>
      </c>
    </row>
    <row r="472" spans="1:9" x14ac:dyDescent="0.5">
      <c r="A472" s="71" t="s">
        <v>162</v>
      </c>
      <c r="B472" s="71" t="s">
        <v>995</v>
      </c>
      <c r="C472" s="72" t="s">
        <v>728</v>
      </c>
      <c r="D472" s="12">
        <v>6217.99999999999</v>
      </c>
      <c r="E472" s="13">
        <v>1</v>
      </c>
      <c r="F472" s="12">
        <v>2335.0000000000005</v>
      </c>
      <c r="G472" s="13">
        <v>1</v>
      </c>
      <c r="H472" s="12">
        <v>8553.0000000000036</v>
      </c>
      <c r="I472" s="13">
        <v>1</v>
      </c>
    </row>
    <row r="473" spans="1:9" x14ac:dyDescent="0.5">
      <c r="A473" s="73" t="s">
        <v>162</v>
      </c>
      <c r="B473" s="73" t="s">
        <v>995</v>
      </c>
      <c r="C473" s="74" t="s">
        <v>910</v>
      </c>
      <c r="D473" s="52">
        <v>1815.9999999999993</v>
      </c>
      <c r="E473" s="53">
        <v>0.29205532325506628</v>
      </c>
      <c r="F473" s="52">
        <v>516.99999999999989</v>
      </c>
      <c r="G473" s="53">
        <v>0.22141327623126331</v>
      </c>
      <c r="H473" s="45">
        <v>2333.0000000000009</v>
      </c>
      <c r="I473" s="46">
        <v>0.27276978837834676</v>
      </c>
    </row>
    <row r="474" spans="1:9" x14ac:dyDescent="0.5">
      <c r="A474" s="75" t="s">
        <v>162</v>
      </c>
      <c r="B474" s="75" t="s">
        <v>995</v>
      </c>
      <c r="C474" s="76" t="s">
        <v>911</v>
      </c>
      <c r="D474" s="16">
        <v>3769.0000000000027</v>
      </c>
      <c r="E474" s="17">
        <v>0.60614345448697471</v>
      </c>
      <c r="F474" s="16">
        <v>735.00000000000068</v>
      </c>
      <c r="G474" s="17">
        <v>0.31477516059957195</v>
      </c>
      <c r="H474" s="18">
        <v>4504.0000000000055</v>
      </c>
      <c r="I474" s="19">
        <v>0.52659885420320396</v>
      </c>
    </row>
    <row r="475" spans="1:9" x14ac:dyDescent="0.5">
      <c r="A475" s="73" t="s">
        <v>162</v>
      </c>
      <c r="B475" s="73" t="s">
        <v>995</v>
      </c>
      <c r="C475" s="74" t="s">
        <v>912</v>
      </c>
      <c r="D475" s="52">
        <v>549.99999999999989</v>
      </c>
      <c r="E475" s="53">
        <v>8.845287873914455E-2</v>
      </c>
      <c r="F475" s="52">
        <v>1033.9999999999998</v>
      </c>
      <c r="G475" s="53">
        <v>0.44282655246252661</v>
      </c>
      <c r="H475" s="45">
        <v>1584.0000000000005</v>
      </c>
      <c r="I475" s="46">
        <v>0.18519817607856889</v>
      </c>
    </row>
    <row r="476" spans="1:9" x14ac:dyDescent="0.5">
      <c r="A476" s="75" t="s">
        <v>162</v>
      </c>
      <c r="B476" s="75" t="s">
        <v>995</v>
      </c>
      <c r="C476" s="76" t="s">
        <v>913</v>
      </c>
      <c r="D476" s="16">
        <v>64.000000000000014</v>
      </c>
      <c r="E476" s="17">
        <v>1.0292698616918642E-2</v>
      </c>
      <c r="F476" s="16">
        <v>30.999999999999996</v>
      </c>
      <c r="G476" s="17">
        <v>1.3276231263383294E-2</v>
      </c>
      <c r="H476" s="18">
        <v>95.000000000000028</v>
      </c>
      <c r="I476" s="19">
        <v>1.1107213843095988E-2</v>
      </c>
    </row>
    <row r="477" spans="1:9" x14ac:dyDescent="0.5">
      <c r="A477" s="73" t="s">
        <v>162</v>
      </c>
      <c r="B477" s="73" t="s">
        <v>995</v>
      </c>
      <c r="C477" s="74" t="s">
        <v>914</v>
      </c>
      <c r="D477" s="52">
        <v>19</v>
      </c>
      <c r="E477" s="53">
        <v>3.0556449018977212E-3</v>
      </c>
      <c r="F477" s="52">
        <v>18.000000000000004</v>
      </c>
      <c r="G477" s="53">
        <v>7.7087794432548181E-3</v>
      </c>
      <c r="H477" s="45">
        <v>37.000000000000014</v>
      </c>
      <c r="I477" s="46">
        <v>4.325967496784754E-3</v>
      </c>
    </row>
    <row r="478" spans="1:9" x14ac:dyDescent="0.5">
      <c r="A478" s="111" t="s">
        <v>14</v>
      </c>
      <c r="B478" s="57" t="s">
        <v>688</v>
      </c>
      <c r="C478" s="58" t="s">
        <v>859</v>
      </c>
      <c r="D478" s="27">
        <v>178856.99999999991</v>
      </c>
      <c r="E478" s="28">
        <v>1</v>
      </c>
      <c r="F478" s="27">
        <v>71892.000000000044</v>
      </c>
      <c r="G478" s="28">
        <v>1</v>
      </c>
      <c r="H478" s="27">
        <v>250749.00000000122</v>
      </c>
      <c r="I478" s="28">
        <v>1</v>
      </c>
    </row>
    <row r="479" spans="1:9" x14ac:dyDescent="0.5">
      <c r="A479" s="71" t="s">
        <v>163</v>
      </c>
      <c r="B479" s="71" t="s">
        <v>996</v>
      </c>
      <c r="C479" s="72" t="s">
        <v>728</v>
      </c>
      <c r="D479" s="12">
        <v>178856.99999999991</v>
      </c>
      <c r="E479" s="13">
        <v>1</v>
      </c>
      <c r="F479" s="12">
        <v>71892.000000000044</v>
      </c>
      <c r="G479" s="13">
        <v>1</v>
      </c>
      <c r="H479" s="12">
        <v>250749.00000000122</v>
      </c>
      <c r="I479" s="13">
        <v>1</v>
      </c>
    </row>
    <row r="480" spans="1:9" x14ac:dyDescent="0.5">
      <c r="A480" s="73" t="s">
        <v>163</v>
      </c>
      <c r="B480" s="73" t="s">
        <v>996</v>
      </c>
      <c r="C480" s="74" t="s">
        <v>910</v>
      </c>
      <c r="D480" s="52">
        <v>61742.000000000022</v>
      </c>
      <c r="E480" s="53">
        <v>0.34520315112072802</v>
      </c>
      <c r="F480" s="52">
        <v>23912.000000000004</v>
      </c>
      <c r="G480" s="53">
        <v>0.33261002615033647</v>
      </c>
      <c r="H480" s="45">
        <v>85653.999999999971</v>
      </c>
      <c r="I480" s="46">
        <v>0.341592588604539</v>
      </c>
    </row>
    <row r="481" spans="1:9" x14ac:dyDescent="0.5">
      <c r="A481" s="75" t="s">
        <v>163</v>
      </c>
      <c r="B481" s="75" t="s">
        <v>996</v>
      </c>
      <c r="C481" s="76" t="s">
        <v>911</v>
      </c>
      <c r="D481" s="16">
        <v>5239.9999999999973</v>
      </c>
      <c r="E481" s="17">
        <v>2.9297148000916932E-2</v>
      </c>
      <c r="F481" s="16">
        <v>1736.9999999999984</v>
      </c>
      <c r="G481" s="17">
        <v>2.4161241862794156E-2</v>
      </c>
      <c r="H481" s="18">
        <v>6976.9999999999936</v>
      </c>
      <c r="I481" s="19">
        <v>2.7824637386390214E-2</v>
      </c>
    </row>
    <row r="482" spans="1:9" x14ac:dyDescent="0.5">
      <c r="A482" s="73" t="s">
        <v>163</v>
      </c>
      <c r="B482" s="73" t="s">
        <v>996</v>
      </c>
      <c r="C482" s="74" t="s">
        <v>912</v>
      </c>
      <c r="D482" s="52">
        <v>90854.999999999898</v>
      </c>
      <c r="E482" s="53">
        <v>0.50797564534795925</v>
      </c>
      <c r="F482" s="52">
        <v>39938.000000000058</v>
      </c>
      <c r="G482" s="53">
        <v>0.55552773604851768</v>
      </c>
      <c r="H482" s="45">
        <v>130792.99999999965</v>
      </c>
      <c r="I482" s="46">
        <v>0.52160925866104757</v>
      </c>
    </row>
    <row r="483" spans="1:9" x14ac:dyDescent="0.5">
      <c r="A483" s="75" t="s">
        <v>163</v>
      </c>
      <c r="B483" s="75" t="s">
        <v>996</v>
      </c>
      <c r="C483" s="76" t="s">
        <v>913</v>
      </c>
      <c r="D483" s="16">
        <v>2790.9999999999995</v>
      </c>
      <c r="E483" s="17">
        <v>1.5604645051633432E-2</v>
      </c>
      <c r="F483" s="16">
        <v>821</v>
      </c>
      <c r="G483" s="17">
        <v>1.1419907639236625E-2</v>
      </c>
      <c r="H483" s="18">
        <v>3612</v>
      </c>
      <c r="I483" s="19">
        <v>1.4404843090101984E-2</v>
      </c>
    </row>
    <row r="484" spans="1:9" x14ac:dyDescent="0.5">
      <c r="A484" s="73" t="s">
        <v>163</v>
      </c>
      <c r="B484" s="73" t="s">
        <v>996</v>
      </c>
      <c r="C484" s="74" t="s">
        <v>914</v>
      </c>
      <c r="D484" s="52">
        <v>17678.000000000007</v>
      </c>
      <c r="E484" s="53">
        <v>9.883873709164312E-2</v>
      </c>
      <c r="F484" s="52">
        <v>5189.9999999999982</v>
      </c>
      <c r="G484" s="53">
        <v>7.2191620764479991E-2</v>
      </c>
      <c r="H484" s="45">
        <v>22868.000000000036</v>
      </c>
      <c r="I484" s="46">
        <v>9.1198768489604842E-2</v>
      </c>
    </row>
    <row r="485" spans="1:9" x14ac:dyDescent="0.5">
      <c r="A485" s="75" t="s">
        <v>163</v>
      </c>
      <c r="B485" s="75" t="s">
        <v>996</v>
      </c>
      <c r="C485" s="76" t="s">
        <v>915</v>
      </c>
      <c r="D485" s="16">
        <v>551.00000000000011</v>
      </c>
      <c r="E485" s="17">
        <v>3.0806733871193209E-3</v>
      </c>
      <c r="F485" s="16">
        <v>294.00000000000006</v>
      </c>
      <c r="G485" s="17">
        <v>4.0894675346352842E-3</v>
      </c>
      <c r="H485" s="18">
        <v>844.99999999999977</v>
      </c>
      <c r="I485" s="19">
        <v>3.3699037683101256E-3</v>
      </c>
    </row>
    <row r="486" spans="1:9" x14ac:dyDescent="0.5">
      <c r="A486" s="111" t="s">
        <v>16</v>
      </c>
      <c r="B486" s="57" t="s">
        <v>211</v>
      </c>
      <c r="C486" s="58" t="s">
        <v>859</v>
      </c>
      <c r="D486" s="27">
        <v>25014.999999999996</v>
      </c>
      <c r="E486" s="28">
        <v>1</v>
      </c>
      <c r="F486" s="27">
        <v>21873.999999999971</v>
      </c>
      <c r="G486" s="28">
        <v>1</v>
      </c>
      <c r="H486" s="27">
        <v>46889.000000000065</v>
      </c>
      <c r="I486" s="28">
        <v>1</v>
      </c>
    </row>
    <row r="487" spans="1:9" x14ac:dyDescent="0.5">
      <c r="A487" s="71" t="s">
        <v>165</v>
      </c>
      <c r="B487" s="71" t="s">
        <v>166</v>
      </c>
      <c r="C487" s="72" t="s">
        <v>728</v>
      </c>
      <c r="D487" s="12">
        <v>12183.999999999987</v>
      </c>
      <c r="E487" s="13">
        <v>1</v>
      </c>
      <c r="F487" s="12">
        <v>14348.000000000005</v>
      </c>
      <c r="G487" s="13">
        <v>1</v>
      </c>
      <c r="H487" s="12">
        <v>26531.999999999985</v>
      </c>
      <c r="I487" s="13">
        <v>1</v>
      </c>
    </row>
    <row r="488" spans="1:9" x14ac:dyDescent="0.5">
      <c r="A488" s="73" t="s">
        <v>165</v>
      </c>
      <c r="B488" s="73" t="s">
        <v>166</v>
      </c>
      <c r="C488" s="74" t="s">
        <v>910</v>
      </c>
      <c r="D488" s="52">
        <v>1520.9999999999998</v>
      </c>
      <c r="E488" s="53">
        <v>0.12483585029546958</v>
      </c>
      <c r="F488" s="52">
        <v>2160.9999999999995</v>
      </c>
      <c r="G488" s="53">
        <v>0.15061332589907991</v>
      </c>
      <c r="H488" s="45">
        <v>3682.0000000000014</v>
      </c>
      <c r="I488" s="46">
        <v>0.13877581788029561</v>
      </c>
    </row>
    <row r="489" spans="1:9" x14ac:dyDescent="0.5">
      <c r="A489" s="75" t="s">
        <v>165</v>
      </c>
      <c r="B489" s="75" t="s">
        <v>166</v>
      </c>
      <c r="C489" s="76" t="s">
        <v>911</v>
      </c>
      <c r="D489" s="16">
        <v>10540.999999999998</v>
      </c>
      <c r="E489" s="17">
        <v>0.86515101772816871</v>
      </c>
      <c r="F489" s="16">
        <v>8392.0000000000055</v>
      </c>
      <c r="G489" s="17">
        <v>0.5848898801226653</v>
      </c>
      <c r="H489" s="18">
        <v>18932.999999999956</v>
      </c>
      <c r="I489" s="19">
        <v>0.71359113523292506</v>
      </c>
    </row>
    <row r="490" spans="1:9" x14ac:dyDescent="0.5">
      <c r="A490" s="73" t="s">
        <v>165</v>
      </c>
      <c r="B490" s="73" t="s">
        <v>166</v>
      </c>
      <c r="C490" s="74" t="s">
        <v>912</v>
      </c>
      <c r="D490" s="52">
        <v>39.000000000000007</v>
      </c>
      <c r="E490" s="53">
        <v>3.2009192383453751E-3</v>
      </c>
      <c r="F490" s="52">
        <v>3584.9999999999991</v>
      </c>
      <c r="G490" s="53">
        <v>0.24986060775020891</v>
      </c>
      <c r="H490" s="45">
        <v>3623.9999999999991</v>
      </c>
      <c r="I490" s="46">
        <v>0.1365897783808232</v>
      </c>
    </row>
    <row r="491" spans="1:9" x14ac:dyDescent="0.5">
      <c r="A491" s="75" t="s">
        <v>165</v>
      </c>
      <c r="B491" s="75" t="s">
        <v>166</v>
      </c>
      <c r="C491" s="76" t="s">
        <v>913</v>
      </c>
      <c r="D491" s="16">
        <v>3</v>
      </c>
      <c r="E491" s="17">
        <v>2.4622455679579802E-4</v>
      </c>
      <c r="F491" s="16">
        <v>3</v>
      </c>
      <c r="G491" s="17">
        <v>2.0908837468636737E-4</v>
      </c>
      <c r="H491" s="18">
        <v>6</v>
      </c>
      <c r="I491" s="19">
        <v>2.2614201718679347E-4</v>
      </c>
    </row>
    <row r="492" spans="1:9" x14ac:dyDescent="0.5">
      <c r="A492" s="73" t="s">
        <v>165</v>
      </c>
      <c r="B492" s="73" t="s">
        <v>166</v>
      </c>
      <c r="C492" s="74" t="s">
        <v>914</v>
      </c>
      <c r="D492" s="52">
        <v>5</v>
      </c>
      <c r="E492" s="53">
        <v>4.1037426132633001E-4</v>
      </c>
      <c r="F492" s="52">
        <v>101</v>
      </c>
      <c r="G492" s="53">
        <v>7.0393086144410347E-3</v>
      </c>
      <c r="H492" s="45">
        <v>106</v>
      </c>
      <c r="I492" s="46">
        <v>3.9951756369666835E-3</v>
      </c>
    </row>
    <row r="493" spans="1:9" x14ac:dyDescent="0.5">
      <c r="A493" s="75" t="s">
        <v>165</v>
      </c>
      <c r="B493" s="75" t="s">
        <v>166</v>
      </c>
      <c r="C493" s="76" t="s">
        <v>915</v>
      </c>
      <c r="D493" s="16">
        <v>75</v>
      </c>
      <c r="E493" s="17">
        <v>6.1556139198949509E-3</v>
      </c>
      <c r="F493" s="16">
        <v>106.00000000000004</v>
      </c>
      <c r="G493" s="17">
        <v>7.3877892389183162E-3</v>
      </c>
      <c r="H493" s="18">
        <v>180.99999999999994</v>
      </c>
      <c r="I493" s="19">
        <v>6.8219508518016E-3</v>
      </c>
    </row>
    <row r="494" spans="1:9" x14ac:dyDescent="0.5">
      <c r="A494" s="71" t="s">
        <v>167</v>
      </c>
      <c r="B494" s="71" t="s">
        <v>998</v>
      </c>
      <c r="C494" s="72" t="s">
        <v>728</v>
      </c>
      <c r="D494" s="12">
        <v>2832.0000000000005</v>
      </c>
      <c r="E494" s="13">
        <v>1</v>
      </c>
      <c r="F494" s="12">
        <v>1814.0000000000009</v>
      </c>
      <c r="G494" s="13">
        <v>1</v>
      </c>
      <c r="H494" s="12">
        <v>4645.9999999999991</v>
      </c>
      <c r="I494" s="13">
        <v>1</v>
      </c>
    </row>
    <row r="495" spans="1:9" x14ac:dyDescent="0.5">
      <c r="A495" s="73" t="s">
        <v>167</v>
      </c>
      <c r="B495" s="73" t="s">
        <v>998</v>
      </c>
      <c r="C495" s="74" t="s">
        <v>910</v>
      </c>
      <c r="D495" s="52">
        <v>921.00000000000011</v>
      </c>
      <c r="E495" s="53">
        <v>0.32521186440677963</v>
      </c>
      <c r="F495" s="52">
        <v>394</v>
      </c>
      <c r="G495" s="53">
        <v>0.21719955898566692</v>
      </c>
      <c r="H495" s="45">
        <v>1315.0000000000005</v>
      </c>
      <c r="I495" s="46">
        <v>0.2830391734825658</v>
      </c>
    </row>
    <row r="496" spans="1:9" x14ac:dyDescent="0.5">
      <c r="A496" s="75" t="s">
        <v>167</v>
      </c>
      <c r="B496" s="75" t="s">
        <v>998</v>
      </c>
      <c r="C496" s="76" t="s">
        <v>911</v>
      </c>
      <c r="D496" s="16">
        <v>1285</v>
      </c>
      <c r="E496" s="17">
        <v>0.45374293785310726</v>
      </c>
      <c r="F496" s="16">
        <v>49.000000000000014</v>
      </c>
      <c r="G496" s="17">
        <v>2.7012127894156555E-2</v>
      </c>
      <c r="H496" s="18">
        <v>1333.9999999999995</v>
      </c>
      <c r="I496" s="19">
        <v>0.28712871287128711</v>
      </c>
    </row>
    <row r="497" spans="1:9" x14ac:dyDescent="0.5">
      <c r="A497" s="73" t="s">
        <v>167</v>
      </c>
      <c r="B497" s="73" t="s">
        <v>998</v>
      </c>
      <c r="C497" s="74" t="s">
        <v>912</v>
      </c>
      <c r="D497" s="52">
        <v>573</v>
      </c>
      <c r="E497" s="53">
        <v>0.20233050847457623</v>
      </c>
      <c r="F497" s="52">
        <v>1322.0000000000005</v>
      </c>
      <c r="G497" s="53">
        <v>0.72877618522601972</v>
      </c>
      <c r="H497" s="45">
        <v>1895.0000000000007</v>
      </c>
      <c r="I497" s="46">
        <v>0.40787774429616896</v>
      </c>
    </row>
    <row r="498" spans="1:9" x14ac:dyDescent="0.5">
      <c r="A498" s="75" t="s">
        <v>167</v>
      </c>
      <c r="B498" s="75" t="s">
        <v>998</v>
      </c>
      <c r="C498" s="76" t="s">
        <v>913</v>
      </c>
      <c r="D498" s="16">
        <v>5</v>
      </c>
      <c r="E498" s="17">
        <v>1.7655367231638416E-3</v>
      </c>
      <c r="F498" s="16">
        <v>11</v>
      </c>
      <c r="G498" s="17">
        <v>6.0639470782800405E-3</v>
      </c>
      <c r="H498" s="18">
        <v>15.999999999999998</v>
      </c>
      <c r="I498" s="19">
        <v>3.4438226431338791E-3</v>
      </c>
    </row>
    <row r="499" spans="1:9" x14ac:dyDescent="0.5">
      <c r="A499" s="73" t="s">
        <v>167</v>
      </c>
      <c r="B499" s="73" t="s">
        <v>998</v>
      </c>
      <c r="C499" s="74" t="s">
        <v>914</v>
      </c>
      <c r="D499" s="52">
        <v>48</v>
      </c>
      <c r="E499" s="53">
        <v>1.6949152542372878E-2</v>
      </c>
      <c r="F499" s="52">
        <v>37.999999999999986</v>
      </c>
      <c r="G499" s="53">
        <v>2.0948180815876502E-2</v>
      </c>
      <c r="H499" s="45">
        <v>86</v>
      </c>
      <c r="I499" s="46">
        <v>1.8510546706844599E-2</v>
      </c>
    </row>
    <row r="500" spans="1:9" x14ac:dyDescent="0.5">
      <c r="A500" s="71" t="s">
        <v>168</v>
      </c>
      <c r="B500" s="71" t="s">
        <v>999</v>
      </c>
      <c r="C500" s="72" t="s">
        <v>728</v>
      </c>
      <c r="D500" s="12">
        <v>6.9999999999999991</v>
      </c>
      <c r="E500" s="13">
        <v>1</v>
      </c>
      <c r="F500" s="12">
        <v>23.000000000000004</v>
      </c>
      <c r="G500" s="13">
        <v>1</v>
      </c>
      <c r="H500" s="12">
        <v>30.000000000000004</v>
      </c>
      <c r="I500" s="13">
        <v>1</v>
      </c>
    </row>
    <row r="501" spans="1:9" x14ac:dyDescent="0.5">
      <c r="A501" s="73" t="s">
        <v>168</v>
      </c>
      <c r="B501" s="73" t="s">
        <v>999</v>
      </c>
      <c r="C501" s="74" t="s">
        <v>910</v>
      </c>
      <c r="D501" s="52">
        <v>3</v>
      </c>
      <c r="E501" s="53">
        <v>0.4285714285714286</v>
      </c>
      <c r="F501" s="52">
        <v>2</v>
      </c>
      <c r="G501" s="53">
        <v>8.6956521739130418E-2</v>
      </c>
      <c r="H501" s="45">
        <v>5</v>
      </c>
      <c r="I501" s="46">
        <v>0.16666666666666663</v>
      </c>
    </row>
    <row r="502" spans="1:9" x14ac:dyDescent="0.5">
      <c r="A502" s="75" t="s">
        <v>168</v>
      </c>
      <c r="B502" s="75" t="s">
        <v>999</v>
      </c>
      <c r="C502" s="76" t="s">
        <v>911</v>
      </c>
      <c r="D502" s="16">
        <v>4</v>
      </c>
      <c r="E502" s="17">
        <v>0.57142857142857151</v>
      </c>
      <c r="F502" s="16">
        <v>9</v>
      </c>
      <c r="G502" s="17">
        <v>0.39130434782608686</v>
      </c>
      <c r="H502" s="18">
        <v>13</v>
      </c>
      <c r="I502" s="19">
        <v>0.43333333333333329</v>
      </c>
    </row>
    <row r="503" spans="1:9" x14ac:dyDescent="0.5">
      <c r="A503" s="73" t="s">
        <v>168</v>
      </c>
      <c r="B503" s="73" t="s">
        <v>999</v>
      </c>
      <c r="C503" s="74" t="s">
        <v>912</v>
      </c>
      <c r="D503" s="52" t="s">
        <v>855</v>
      </c>
      <c r="E503" s="53">
        <v>0</v>
      </c>
      <c r="F503" s="52">
        <v>12</v>
      </c>
      <c r="G503" s="53">
        <v>0.52173913043478248</v>
      </c>
      <c r="H503" s="45">
        <v>12</v>
      </c>
      <c r="I503" s="46">
        <v>0.4</v>
      </c>
    </row>
    <row r="504" spans="1:9" x14ac:dyDescent="0.5">
      <c r="A504" s="71" t="s">
        <v>169</v>
      </c>
      <c r="B504" s="71" t="s">
        <v>1000</v>
      </c>
      <c r="C504" s="72" t="s">
        <v>728</v>
      </c>
      <c r="D504" s="12">
        <v>608.99999999999989</v>
      </c>
      <c r="E504" s="13">
        <v>1</v>
      </c>
      <c r="F504" s="12">
        <v>451.99999999999994</v>
      </c>
      <c r="G504" s="13">
        <v>1</v>
      </c>
      <c r="H504" s="12">
        <v>1061.0000000000005</v>
      </c>
      <c r="I504" s="13">
        <v>1</v>
      </c>
    </row>
    <row r="505" spans="1:9" x14ac:dyDescent="0.5">
      <c r="A505" s="73" t="s">
        <v>169</v>
      </c>
      <c r="B505" s="73" t="s">
        <v>1000</v>
      </c>
      <c r="C505" s="74" t="s">
        <v>910</v>
      </c>
      <c r="D505" s="52">
        <v>42</v>
      </c>
      <c r="E505" s="53">
        <v>6.8965517241379323E-2</v>
      </c>
      <c r="F505" s="52">
        <v>29.000000000000004</v>
      </c>
      <c r="G505" s="53">
        <v>6.4159292035398247E-2</v>
      </c>
      <c r="H505" s="45">
        <v>70.999999999999972</v>
      </c>
      <c r="I505" s="46">
        <v>6.6918001885014081E-2</v>
      </c>
    </row>
    <row r="506" spans="1:9" x14ac:dyDescent="0.5">
      <c r="A506" s="75" t="s">
        <v>169</v>
      </c>
      <c r="B506" s="75" t="s">
        <v>1000</v>
      </c>
      <c r="C506" s="76" t="s">
        <v>911</v>
      </c>
      <c r="D506" s="16">
        <v>97.000000000000014</v>
      </c>
      <c r="E506" s="17">
        <v>0.15927750410509037</v>
      </c>
      <c r="F506" s="16" t="s">
        <v>855</v>
      </c>
      <c r="G506" s="17">
        <v>0</v>
      </c>
      <c r="H506" s="18">
        <v>97.000000000000014</v>
      </c>
      <c r="I506" s="19">
        <v>9.1423185673892529E-2</v>
      </c>
    </row>
    <row r="507" spans="1:9" x14ac:dyDescent="0.5">
      <c r="A507" s="73" t="s">
        <v>169</v>
      </c>
      <c r="B507" s="73" t="s">
        <v>1000</v>
      </c>
      <c r="C507" s="74" t="s">
        <v>912</v>
      </c>
      <c r="D507" s="52">
        <v>410.00000000000006</v>
      </c>
      <c r="E507" s="53">
        <v>0.67323481116584594</v>
      </c>
      <c r="F507" s="52">
        <v>376.00000000000006</v>
      </c>
      <c r="G507" s="53">
        <v>0.8318584070796462</v>
      </c>
      <c r="H507" s="45">
        <v>786.00000000000023</v>
      </c>
      <c r="I507" s="46">
        <v>0.74081055607917046</v>
      </c>
    </row>
    <row r="508" spans="1:9" x14ac:dyDescent="0.5">
      <c r="A508" s="75" t="s">
        <v>169</v>
      </c>
      <c r="B508" s="75" t="s">
        <v>1000</v>
      </c>
      <c r="C508" s="76" t="s">
        <v>913</v>
      </c>
      <c r="D508" s="16">
        <v>12.000000000000002</v>
      </c>
      <c r="E508" s="17">
        <v>1.9704433497536953E-2</v>
      </c>
      <c r="F508" s="16">
        <v>5</v>
      </c>
      <c r="G508" s="17">
        <v>1.1061946902654869E-2</v>
      </c>
      <c r="H508" s="18">
        <v>17.000000000000004</v>
      </c>
      <c r="I508" s="19">
        <v>1.602262016965127E-2</v>
      </c>
    </row>
    <row r="509" spans="1:9" x14ac:dyDescent="0.5">
      <c r="A509" s="73" t="s">
        <v>169</v>
      </c>
      <c r="B509" s="73" t="s">
        <v>1000</v>
      </c>
      <c r="C509" s="74" t="s">
        <v>914</v>
      </c>
      <c r="D509" s="52">
        <v>48</v>
      </c>
      <c r="E509" s="53">
        <v>7.8817733990147798E-2</v>
      </c>
      <c r="F509" s="52">
        <v>42</v>
      </c>
      <c r="G509" s="53">
        <v>9.2920353982300891E-2</v>
      </c>
      <c r="H509" s="45">
        <v>90</v>
      </c>
      <c r="I509" s="46">
        <v>8.4825636192271403E-2</v>
      </c>
    </row>
    <row r="510" spans="1:9" x14ac:dyDescent="0.5">
      <c r="A510" s="71" t="s">
        <v>170</v>
      </c>
      <c r="B510" s="71" t="s">
        <v>1001</v>
      </c>
      <c r="C510" s="72" t="s">
        <v>728</v>
      </c>
      <c r="D510" s="12">
        <v>87.999999999999986</v>
      </c>
      <c r="E510" s="13">
        <v>1</v>
      </c>
      <c r="F510" s="12">
        <v>33</v>
      </c>
      <c r="G510" s="13">
        <v>1</v>
      </c>
      <c r="H510" s="12">
        <v>120.99999999999999</v>
      </c>
      <c r="I510" s="13">
        <v>1</v>
      </c>
    </row>
    <row r="511" spans="1:9" x14ac:dyDescent="0.5">
      <c r="A511" s="73" t="s">
        <v>170</v>
      </c>
      <c r="B511" s="73" t="s">
        <v>1001</v>
      </c>
      <c r="C511" s="74" t="s">
        <v>910</v>
      </c>
      <c r="D511" s="52">
        <v>1</v>
      </c>
      <c r="E511" s="53">
        <v>1.1363636363636364E-2</v>
      </c>
      <c r="F511" s="52">
        <v>2</v>
      </c>
      <c r="G511" s="53">
        <v>6.0606060606060608E-2</v>
      </c>
      <c r="H511" s="45">
        <v>3</v>
      </c>
      <c r="I511" s="46">
        <v>2.4793388429752074E-2</v>
      </c>
    </row>
    <row r="512" spans="1:9" x14ac:dyDescent="0.5">
      <c r="A512" s="75" t="s">
        <v>170</v>
      </c>
      <c r="B512" s="75" t="s">
        <v>1001</v>
      </c>
      <c r="C512" s="76" t="s">
        <v>911</v>
      </c>
      <c r="D512" s="16">
        <v>84.999999999999986</v>
      </c>
      <c r="E512" s="17">
        <v>0.96590909090909094</v>
      </c>
      <c r="F512" s="16">
        <v>8</v>
      </c>
      <c r="G512" s="17">
        <v>0.24242424242424243</v>
      </c>
      <c r="H512" s="18">
        <v>92.999999999999986</v>
      </c>
      <c r="I512" s="19">
        <v>0.76859504132231404</v>
      </c>
    </row>
    <row r="513" spans="1:9" x14ac:dyDescent="0.5">
      <c r="A513" s="73" t="s">
        <v>170</v>
      </c>
      <c r="B513" s="73" t="s">
        <v>1001</v>
      </c>
      <c r="C513" s="74" t="s">
        <v>912</v>
      </c>
      <c r="D513" s="52" t="s">
        <v>855</v>
      </c>
      <c r="E513" s="53">
        <v>0</v>
      </c>
      <c r="F513" s="52">
        <v>22</v>
      </c>
      <c r="G513" s="53">
        <v>0.66666666666666652</v>
      </c>
      <c r="H513" s="45">
        <v>22</v>
      </c>
      <c r="I513" s="46">
        <v>0.18181818181818182</v>
      </c>
    </row>
    <row r="514" spans="1:9" x14ac:dyDescent="0.5">
      <c r="A514" s="75" t="s">
        <v>170</v>
      </c>
      <c r="B514" s="75" t="s">
        <v>1001</v>
      </c>
      <c r="C514" s="76" t="s">
        <v>913</v>
      </c>
      <c r="D514" s="16">
        <v>2</v>
      </c>
      <c r="E514" s="17">
        <v>2.2727272727272728E-2</v>
      </c>
      <c r="F514" s="16" t="s">
        <v>855</v>
      </c>
      <c r="G514" s="17">
        <v>0</v>
      </c>
      <c r="H514" s="18">
        <v>2</v>
      </c>
      <c r="I514" s="19">
        <v>1.6528925619834711E-2</v>
      </c>
    </row>
    <row r="515" spans="1:9" x14ac:dyDescent="0.5">
      <c r="A515" s="73" t="s">
        <v>170</v>
      </c>
      <c r="B515" s="73" t="s">
        <v>1001</v>
      </c>
      <c r="C515" s="74" t="s">
        <v>914</v>
      </c>
      <c r="D515" s="52" t="s">
        <v>855</v>
      </c>
      <c r="E515" s="53">
        <v>0</v>
      </c>
      <c r="F515" s="52">
        <v>1</v>
      </c>
      <c r="G515" s="53">
        <v>3.0303030303030304E-2</v>
      </c>
      <c r="H515" s="45">
        <v>1</v>
      </c>
      <c r="I515" s="46">
        <v>8.2644628099173556E-3</v>
      </c>
    </row>
    <row r="516" spans="1:9" x14ac:dyDescent="0.5">
      <c r="A516" s="71" t="s">
        <v>171</v>
      </c>
      <c r="B516" s="71" t="s">
        <v>1002</v>
      </c>
      <c r="C516" s="72" t="s">
        <v>728</v>
      </c>
      <c r="D516" s="12">
        <v>13</v>
      </c>
      <c r="E516" s="13">
        <v>1</v>
      </c>
      <c r="F516" s="12">
        <v>8</v>
      </c>
      <c r="G516" s="13">
        <v>1</v>
      </c>
      <c r="H516" s="12">
        <v>21.000000000000004</v>
      </c>
      <c r="I516" s="13">
        <v>1</v>
      </c>
    </row>
    <row r="517" spans="1:9" x14ac:dyDescent="0.5">
      <c r="A517" s="73" t="s">
        <v>171</v>
      </c>
      <c r="B517" s="73" t="s">
        <v>1002</v>
      </c>
      <c r="C517" s="74" t="s">
        <v>912</v>
      </c>
      <c r="D517" s="52">
        <v>11</v>
      </c>
      <c r="E517" s="53">
        <v>0.84615384615384615</v>
      </c>
      <c r="F517" s="52">
        <v>8</v>
      </c>
      <c r="G517" s="53">
        <v>1</v>
      </c>
      <c r="H517" s="45">
        <v>19</v>
      </c>
      <c r="I517" s="46">
        <v>0.90476190476190466</v>
      </c>
    </row>
    <row r="518" spans="1:9" x14ac:dyDescent="0.5">
      <c r="A518" s="75" t="s">
        <v>171</v>
      </c>
      <c r="B518" s="75" t="s">
        <v>1002</v>
      </c>
      <c r="C518" s="76" t="s">
        <v>913</v>
      </c>
      <c r="D518" s="16">
        <v>1</v>
      </c>
      <c r="E518" s="17">
        <v>7.6923076923076927E-2</v>
      </c>
      <c r="F518" s="16" t="s">
        <v>855</v>
      </c>
      <c r="G518" s="17">
        <v>0</v>
      </c>
      <c r="H518" s="18">
        <v>1</v>
      </c>
      <c r="I518" s="19">
        <v>4.7619047619047609E-2</v>
      </c>
    </row>
    <row r="519" spans="1:9" x14ac:dyDescent="0.5">
      <c r="A519" s="73" t="s">
        <v>171</v>
      </c>
      <c r="B519" s="73" t="s">
        <v>1002</v>
      </c>
      <c r="C519" s="74" t="s">
        <v>914</v>
      </c>
      <c r="D519" s="52">
        <v>1</v>
      </c>
      <c r="E519" s="53">
        <v>7.6923076923076927E-2</v>
      </c>
      <c r="F519" s="52" t="s">
        <v>855</v>
      </c>
      <c r="G519" s="53">
        <v>0</v>
      </c>
      <c r="H519" s="45">
        <v>1</v>
      </c>
      <c r="I519" s="46">
        <v>4.7619047619047609E-2</v>
      </c>
    </row>
    <row r="520" spans="1:9" x14ac:dyDescent="0.5">
      <c r="A520" s="71" t="s">
        <v>172</v>
      </c>
      <c r="B520" s="71" t="s">
        <v>1003</v>
      </c>
      <c r="C520" s="72" t="s">
        <v>728</v>
      </c>
      <c r="D520" s="12">
        <v>282</v>
      </c>
      <c r="E520" s="13">
        <v>1</v>
      </c>
      <c r="F520" s="12">
        <v>301</v>
      </c>
      <c r="G520" s="13">
        <v>1</v>
      </c>
      <c r="H520" s="12">
        <v>582.99999999999989</v>
      </c>
      <c r="I520" s="13">
        <v>1</v>
      </c>
    </row>
    <row r="521" spans="1:9" x14ac:dyDescent="0.5">
      <c r="A521" s="73" t="s">
        <v>172</v>
      </c>
      <c r="B521" s="73" t="s">
        <v>1003</v>
      </c>
      <c r="C521" s="74" t="s">
        <v>910</v>
      </c>
      <c r="D521" s="52">
        <v>56.000000000000007</v>
      </c>
      <c r="E521" s="53">
        <v>0.19858156028368795</v>
      </c>
      <c r="F521" s="52">
        <v>153</v>
      </c>
      <c r="G521" s="53">
        <v>0.50830564784053156</v>
      </c>
      <c r="H521" s="45">
        <v>209</v>
      </c>
      <c r="I521" s="46">
        <v>0.35849056603773588</v>
      </c>
    </row>
    <row r="522" spans="1:9" x14ac:dyDescent="0.5">
      <c r="A522" s="75" t="s">
        <v>172</v>
      </c>
      <c r="B522" s="75" t="s">
        <v>1003</v>
      </c>
      <c r="C522" s="76" t="s">
        <v>911</v>
      </c>
      <c r="D522" s="16">
        <v>203.99999999999997</v>
      </c>
      <c r="E522" s="17">
        <v>0.72340425531914887</v>
      </c>
      <c r="F522" s="16">
        <v>81</v>
      </c>
      <c r="G522" s="17">
        <v>0.26910299003322258</v>
      </c>
      <c r="H522" s="18">
        <v>284.99999999999989</v>
      </c>
      <c r="I522" s="19">
        <v>0.48885077186963971</v>
      </c>
    </row>
    <row r="523" spans="1:9" x14ac:dyDescent="0.5">
      <c r="A523" s="73" t="s">
        <v>172</v>
      </c>
      <c r="B523" s="73" t="s">
        <v>1003</v>
      </c>
      <c r="C523" s="74" t="s">
        <v>912</v>
      </c>
      <c r="D523" s="52">
        <v>18</v>
      </c>
      <c r="E523" s="53">
        <v>6.3829787234042548E-2</v>
      </c>
      <c r="F523" s="52">
        <v>63</v>
      </c>
      <c r="G523" s="53">
        <v>0.20930232558139536</v>
      </c>
      <c r="H523" s="45">
        <v>81</v>
      </c>
      <c r="I523" s="46">
        <v>0.13893653516295029</v>
      </c>
    </row>
    <row r="524" spans="1:9" x14ac:dyDescent="0.5">
      <c r="A524" s="75" t="s">
        <v>172</v>
      </c>
      <c r="B524" s="75" t="s">
        <v>1003</v>
      </c>
      <c r="C524" s="76" t="s">
        <v>913</v>
      </c>
      <c r="D524" s="16">
        <v>2</v>
      </c>
      <c r="E524" s="17">
        <v>7.0921985815602835E-3</v>
      </c>
      <c r="F524" s="16" t="s">
        <v>855</v>
      </c>
      <c r="G524" s="17">
        <v>0</v>
      </c>
      <c r="H524" s="18">
        <v>2</v>
      </c>
      <c r="I524" s="19">
        <v>3.4305317324185257E-3</v>
      </c>
    </row>
    <row r="525" spans="1:9" x14ac:dyDescent="0.5">
      <c r="A525" s="73" t="s">
        <v>172</v>
      </c>
      <c r="B525" s="73" t="s">
        <v>1003</v>
      </c>
      <c r="C525" s="74" t="s">
        <v>914</v>
      </c>
      <c r="D525" s="52">
        <v>1</v>
      </c>
      <c r="E525" s="53">
        <v>3.5460992907801418E-3</v>
      </c>
      <c r="F525" s="52">
        <v>2</v>
      </c>
      <c r="G525" s="53">
        <v>6.6445182724252493E-3</v>
      </c>
      <c r="H525" s="45">
        <v>3</v>
      </c>
      <c r="I525" s="46">
        <v>5.1457975986277885E-3</v>
      </c>
    </row>
    <row r="526" spans="1:9" x14ac:dyDescent="0.5">
      <c r="A526" s="75" t="s">
        <v>172</v>
      </c>
      <c r="B526" s="75" t="s">
        <v>1003</v>
      </c>
      <c r="C526" s="76" t="s">
        <v>915</v>
      </c>
      <c r="D526" s="16">
        <v>1</v>
      </c>
      <c r="E526" s="17">
        <v>3.5460992907801418E-3</v>
      </c>
      <c r="F526" s="16">
        <v>2</v>
      </c>
      <c r="G526" s="17">
        <v>6.6445182724252493E-3</v>
      </c>
      <c r="H526" s="18">
        <v>3</v>
      </c>
      <c r="I526" s="19">
        <v>5.1457975986277885E-3</v>
      </c>
    </row>
    <row r="527" spans="1:9" x14ac:dyDescent="0.5">
      <c r="A527" s="71" t="s">
        <v>173</v>
      </c>
      <c r="B527" s="71" t="s">
        <v>1004</v>
      </c>
      <c r="C527" s="72" t="s">
        <v>728</v>
      </c>
      <c r="D527" s="12">
        <v>1038.9999999999998</v>
      </c>
      <c r="E527" s="13">
        <v>1</v>
      </c>
      <c r="F527" s="12">
        <v>984.99999999999966</v>
      </c>
      <c r="G527" s="13">
        <v>1</v>
      </c>
      <c r="H527" s="12">
        <v>2024.0000000000005</v>
      </c>
      <c r="I527" s="13">
        <v>1</v>
      </c>
    </row>
    <row r="528" spans="1:9" x14ac:dyDescent="0.5">
      <c r="A528" s="73" t="s">
        <v>173</v>
      </c>
      <c r="B528" s="73" t="s">
        <v>1004</v>
      </c>
      <c r="C528" s="74" t="s">
        <v>910</v>
      </c>
      <c r="D528" s="52">
        <v>456.99999999999994</v>
      </c>
      <c r="E528" s="53">
        <v>0.43984600577478344</v>
      </c>
      <c r="F528" s="52">
        <v>284</v>
      </c>
      <c r="G528" s="53">
        <v>0.28832487309644678</v>
      </c>
      <c r="H528" s="45">
        <v>740.99999999999989</v>
      </c>
      <c r="I528" s="46">
        <v>0.36610671936758882</v>
      </c>
    </row>
    <row r="529" spans="1:9" x14ac:dyDescent="0.5">
      <c r="A529" s="75" t="s">
        <v>173</v>
      </c>
      <c r="B529" s="75" t="s">
        <v>1004</v>
      </c>
      <c r="C529" s="76" t="s">
        <v>911</v>
      </c>
      <c r="D529" s="16">
        <v>527.00000000000011</v>
      </c>
      <c r="E529" s="17">
        <v>0.50721847930702624</v>
      </c>
      <c r="F529" s="16">
        <v>346.99999999999994</v>
      </c>
      <c r="G529" s="17">
        <v>0.35228426395939094</v>
      </c>
      <c r="H529" s="18">
        <v>874.00000000000011</v>
      </c>
      <c r="I529" s="19">
        <v>0.43181818181818182</v>
      </c>
    </row>
    <row r="530" spans="1:9" x14ac:dyDescent="0.5">
      <c r="A530" s="73" t="s">
        <v>173</v>
      </c>
      <c r="B530" s="73" t="s">
        <v>1004</v>
      </c>
      <c r="C530" s="74" t="s">
        <v>912</v>
      </c>
      <c r="D530" s="52">
        <v>19</v>
      </c>
      <c r="E530" s="53">
        <v>1.8286814244465835E-2</v>
      </c>
      <c r="F530" s="52">
        <v>235.00000000000003</v>
      </c>
      <c r="G530" s="53">
        <v>0.23857868020304579</v>
      </c>
      <c r="H530" s="45">
        <v>254</v>
      </c>
      <c r="I530" s="46">
        <v>0.12549407114624503</v>
      </c>
    </row>
    <row r="531" spans="1:9" x14ac:dyDescent="0.5">
      <c r="A531" s="75" t="s">
        <v>173</v>
      </c>
      <c r="B531" s="75" t="s">
        <v>1004</v>
      </c>
      <c r="C531" s="76" t="s">
        <v>913</v>
      </c>
      <c r="D531" s="16" t="s">
        <v>855</v>
      </c>
      <c r="E531" s="17">
        <v>0</v>
      </c>
      <c r="F531" s="16">
        <v>1</v>
      </c>
      <c r="G531" s="17">
        <v>1.0152284263959394E-3</v>
      </c>
      <c r="H531" s="18">
        <v>1</v>
      </c>
      <c r="I531" s="19">
        <v>4.9407114624505915E-4</v>
      </c>
    </row>
    <row r="532" spans="1:9" x14ac:dyDescent="0.5">
      <c r="A532" s="73" t="s">
        <v>173</v>
      </c>
      <c r="B532" s="73" t="s">
        <v>1004</v>
      </c>
      <c r="C532" s="74" t="s">
        <v>914</v>
      </c>
      <c r="D532" s="52">
        <v>36</v>
      </c>
      <c r="E532" s="53">
        <v>3.464870067372474E-2</v>
      </c>
      <c r="F532" s="52">
        <v>118.00000000000001</v>
      </c>
      <c r="G532" s="53">
        <v>0.11979695431472087</v>
      </c>
      <c r="H532" s="45">
        <v>154</v>
      </c>
      <c r="I532" s="46">
        <v>7.6086956521739108E-2</v>
      </c>
    </row>
    <row r="533" spans="1:9" x14ac:dyDescent="0.5">
      <c r="A533" s="71" t="s">
        <v>174</v>
      </c>
      <c r="B533" s="71" t="s">
        <v>1005</v>
      </c>
      <c r="C533" s="72" t="s">
        <v>728</v>
      </c>
      <c r="D533" s="12">
        <v>249.00000000000006</v>
      </c>
      <c r="E533" s="13">
        <v>1</v>
      </c>
      <c r="F533" s="12">
        <v>90</v>
      </c>
      <c r="G533" s="13">
        <v>1</v>
      </c>
      <c r="H533" s="12">
        <v>339</v>
      </c>
      <c r="I533" s="13">
        <v>1</v>
      </c>
    </row>
    <row r="534" spans="1:9" x14ac:dyDescent="0.5">
      <c r="A534" s="73" t="s">
        <v>174</v>
      </c>
      <c r="B534" s="73" t="s">
        <v>1005</v>
      </c>
      <c r="C534" s="74" t="s">
        <v>910</v>
      </c>
      <c r="D534" s="52">
        <v>78</v>
      </c>
      <c r="E534" s="53">
        <v>0.31325301204819272</v>
      </c>
      <c r="F534" s="52">
        <v>37.999999999999993</v>
      </c>
      <c r="G534" s="53">
        <v>0.42222222222222217</v>
      </c>
      <c r="H534" s="45">
        <v>116.00000000000003</v>
      </c>
      <c r="I534" s="46">
        <v>0.34218289085545733</v>
      </c>
    </row>
    <row r="535" spans="1:9" x14ac:dyDescent="0.5">
      <c r="A535" s="75" t="s">
        <v>174</v>
      </c>
      <c r="B535" s="75" t="s">
        <v>1005</v>
      </c>
      <c r="C535" s="76" t="s">
        <v>912</v>
      </c>
      <c r="D535" s="16">
        <v>171</v>
      </c>
      <c r="E535" s="17">
        <v>0.68674698795180722</v>
      </c>
      <c r="F535" s="16">
        <v>52</v>
      </c>
      <c r="G535" s="17">
        <v>0.57777777777777772</v>
      </c>
      <c r="H535" s="18">
        <v>222.99999999999997</v>
      </c>
      <c r="I535" s="19">
        <v>0.65781710914454261</v>
      </c>
    </row>
    <row r="536" spans="1:9" x14ac:dyDescent="0.5">
      <c r="A536" s="71" t="s">
        <v>175</v>
      </c>
      <c r="B536" s="71" t="s">
        <v>1006</v>
      </c>
      <c r="C536" s="72" t="s">
        <v>728</v>
      </c>
      <c r="D536" s="12">
        <v>5847.9999999999882</v>
      </c>
      <c r="E536" s="13">
        <v>1</v>
      </c>
      <c r="F536" s="12">
        <v>2720.9999999999986</v>
      </c>
      <c r="G536" s="13">
        <v>1</v>
      </c>
      <c r="H536" s="12">
        <v>8568.9999999999782</v>
      </c>
      <c r="I536" s="13">
        <v>1</v>
      </c>
    </row>
    <row r="537" spans="1:9" x14ac:dyDescent="0.5">
      <c r="A537" s="73" t="s">
        <v>175</v>
      </c>
      <c r="B537" s="73" t="s">
        <v>1006</v>
      </c>
      <c r="C537" s="74" t="s">
        <v>910</v>
      </c>
      <c r="D537" s="52">
        <v>1277.0000000000005</v>
      </c>
      <c r="E537" s="53">
        <v>0.21836525307797591</v>
      </c>
      <c r="F537" s="52">
        <v>520.99999999999989</v>
      </c>
      <c r="G537" s="53">
        <v>0.19147372289599418</v>
      </c>
      <c r="H537" s="45">
        <v>1798.0000000000018</v>
      </c>
      <c r="I537" s="46">
        <v>0.20982611739993076</v>
      </c>
    </row>
    <row r="538" spans="1:9" x14ac:dyDescent="0.5">
      <c r="A538" s="75" t="s">
        <v>175</v>
      </c>
      <c r="B538" s="75" t="s">
        <v>1006</v>
      </c>
      <c r="C538" s="76" t="s">
        <v>911</v>
      </c>
      <c r="D538" s="16">
        <v>2117.0000000000009</v>
      </c>
      <c r="E538" s="17">
        <v>0.36200410396716909</v>
      </c>
      <c r="F538" s="16">
        <v>902.99999999999898</v>
      </c>
      <c r="G538" s="17">
        <v>0.33186328555678041</v>
      </c>
      <c r="H538" s="18">
        <v>3020.0000000000032</v>
      </c>
      <c r="I538" s="19">
        <v>0.35243318940366564</v>
      </c>
    </row>
    <row r="539" spans="1:9" x14ac:dyDescent="0.5">
      <c r="A539" s="73" t="s">
        <v>175</v>
      </c>
      <c r="B539" s="73" t="s">
        <v>1006</v>
      </c>
      <c r="C539" s="74" t="s">
        <v>912</v>
      </c>
      <c r="D539" s="52">
        <v>2422.0000000000005</v>
      </c>
      <c r="E539" s="53">
        <v>0.4141586867305071</v>
      </c>
      <c r="F539" s="52">
        <v>1241.0000000000009</v>
      </c>
      <c r="G539" s="53">
        <v>0.45608232267548759</v>
      </c>
      <c r="H539" s="45">
        <v>3663.0000000000009</v>
      </c>
      <c r="I539" s="46">
        <v>0.42747111681643252</v>
      </c>
    </row>
    <row r="540" spans="1:9" x14ac:dyDescent="0.5">
      <c r="A540" s="75" t="s">
        <v>175</v>
      </c>
      <c r="B540" s="75" t="s">
        <v>1006</v>
      </c>
      <c r="C540" s="76" t="s">
        <v>913</v>
      </c>
      <c r="D540" s="16">
        <v>30</v>
      </c>
      <c r="E540" s="17">
        <v>5.1299589603283277E-3</v>
      </c>
      <c r="F540" s="16">
        <v>30.999999999999996</v>
      </c>
      <c r="G540" s="17">
        <v>1.1392870268283723E-2</v>
      </c>
      <c r="H540" s="18">
        <v>61</v>
      </c>
      <c r="I540" s="19">
        <v>7.118683627027677E-3</v>
      </c>
    </row>
    <row r="541" spans="1:9" x14ac:dyDescent="0.5">
      <c r="A541" s="73" t="s">
        <v>175</v>
      </c>
      <c r="B541" s="73" t="s">
        <v>1006</v>
      </c>
      <c r="C541" s="74" t="s">
        <v>914</v>
      </c>
      <c r="D541" s="52">
        <v>2</v>
      </c>
      <c r="E541" s="53">
        <v>3.4199726402188852E-4</v>
      </c>
      <c r="F541" s="52">
        <v>25.000000000000004</v>
      </c>
      <c r="G541" s="53">
        <v>9.1877986034546184E-3</v>
      </c>
      <c r="H541" s="45">
        <v>27</v>
      </c>
      <c r="I541" s="46">
        <v>3.1508927529466761E-3</v>
      </c>
    </row>
    <row r="542" spans="1:9" x14ac:dyDescent="0.5">
      <c r="A542" s="71" t="s">
        <v>164</v>
      </c>
      <c r="B542" s="71" t="s">
        <v>997</v>
      </c>
      <c r="C542" s="72" t="s">
        <v>728</v>
      </c>
      <c r="D542" s="12">
        <v>1864.0000000000011</v>
      </c>
      <c r="E542" s="13">
        <v>1</v>
      </c>
      <c r="F542" s="12">
        <v>1099.0000000000002</v>
      </c>
      <c r="G542" s="13">
        <v>1</v>
      </c>
      <c r="H542" s="12">
        <v>2963.0000000000036</v>
      </c>
      <c r="I542" s="13">
        <v>1</v>
      </c>
    </row>
    <row r="543" spans="1:9" x14ac:dyDescent="0.5">
      <c r="A543" s="73" t="s">
        <v>164</v>
      </c>
      <c r="B543" s="73" t="s">
        <v>997</v>
      </c>
      <c r="C543" s="74" t="s">
        <v>910</v>
      </c>
      <c r="D543" s="52">
        <v>218.00000000000003</v>
      </c>
      <c r="E543" s="53">
        <v>0.11695278969957076</v>
      </c>
      <c r="F543" s="52">
        <v>181.00000000000003</v>
      </c>
      <c r="G543" s="53">
        <v>0.16469517743403092</v>
      </c>
      <c r="H543" s="45">
        <v>399.00000000000006</v>
      </c>
      <c r="I543" s="46">
        <v>0.13466081673979061</v>
      </c>
    </row>
    <row r="544" spans="1:9" x14ac:dyDescent="0.5">
      <c r="A544" s="75" t="s">
        <v>164</v>
      </c>
      <c r="B544" s="75" t="s">
        <v>997</v>
      </c>
      <c r="C544" s="76" t="s">
        <v>911</v>
      </c>
      <c r="D544" s="16">
        <v>178.99999999999997</v>
      </c>
      <c r="E544" s="17">
        <v>9.6030042918454864E-2</v>
      </c>
      <c r="F544" s="16" t="s">
        <v>855</v>
      </c>
      <c r="G544" s="17">
        <v>0</v>
      </c>
      <c r="H544" s="18">
        <v>178.99999999999997</v>
      </c>
      <c r="I544" s="19">
        <v>6.0411744853189252E-2</v>
      </c>
    </row>
    <row r="545" spans="1:9" x14ac:dyDescent="0.5">
      <c r="A545" s="73" t="s">
        <v>164</v>
      </c>
      <c r="B545" s="73" t="s">
        <v>997</v>
      </c>
      <c r="C545" s="74" t="s">
        <v>912</v>
      </c>
      <c r="D545" s="52">
        <v>1314.9999999999998</v>
      </c>
      <c r="E545" s="53">
        <v>0.70547210300429131</v>
      </c>
      <c r="F545" s="52">
        <v>843.00000000000011</v>
      </c>
      <c r="G545" s="53">
        <v>0.76706096451319372</v>
      </c>
      <c r="H545" s="45">
        <v>2158.0000000000009</v>
      </c>
      <c r="I545" s="46">
        <v>0.72831589605129876</v>
      </c>
    </row>
    <row r="546" spans="1:9" x14ac:dyDescent="0.5">
      <c r="A546" s="75" t="s">
        <v>164</v>
      </c>
      <c r="B546" s="75" t="s">
        <v>997</v>
      </c>
      <c r="C546" s="76" t="s">
        <v>913</v>
      </c>
      <c r="D546" s="16">
        <v>5</v>
      </c>
      <c r="E546" s="17">
        <v>2.6824034334763931E-3</v>
      </c>
      <c r="F546" s="16" t="s">
        <v>855</v>
      </c>
      <c r="G546" s="17">
        <v>0</v>
      </c>
      <c r="H546" s="18">
        <v>5</v>
      </c>
      <c r="I546" s="19">
        <v>1.6874789065136663E-3</v>
      </c>
    </row>
    <row r="547" spans="1:9" x14ac:dyDescent="0.5">
      <c r="A547" s="73" t="s">
        <v>164</v>
      </c>
      <c r="B547" s="73" t="s">
        <v>997</v>
      </c>
      <c r="C547" s="74" t="s">
        <v>914</v>
      </c>
      <c r="D547" s="52">
        <v>147</v>
      </c>
      <c r="E547" s="53">
        <v>7.8862660944205965E-2</v>
      </c>
      <c r="F547" s="52">
        <v>74.999999999999986</v>
      </c>
      <c r="G547" s="53">
        <v>6.8243858052775219E-2</v>
      </c>
      <c r="H547" s="45">
        <v>222.00000000000006</v>
      </c>
      <c r="I547" s="46">
        <v>7.492406344920681E-2</v>
      </c>
    </row>
    <row r="548" spans="1:9" x14ac:dyDescent="0.5">
      <c r="A548" s="111" t="s">
        <v>18</v>
      </c>
      <c r="B548" s="57" t="s">
        <v>689</v>
      </c>
      <c r="C548" s="58" t="s">
        <v>859</v>
      </c>
      <c r="D548" s="27">
        <v>11305.000000000015</v>
      </c>
      <c r="E548" s="28">
        <v>1</v>
      </c>
      <c r="F548" s="27">
        <v>7133.9999999999918</v>
      </c>
      <c r="G548" s="28">
        <v>1</v>
      </c>
      <c r="H548" s="27">
        <v>18439.000000000004</v>
      </c>
      <c r="I548" s="28">
        <v>1</v>
      </c>
    </row>
    <row r="549" spans="1:9" x14ac:dyDescent="0.5">
      <c r="A549" s="71" t="s">
        <v>176</v>
      </c>
      <c r="B549" s="71" t="s">
        <v>177</v>
      </c>
      <c r="C549" s="72" t="s">
        <v>728</v>
      </c>
      <c r="D549" s="12">
        <v>1233.0000000000007</v>
      </c>
      <c r="E549" s="13">
        <v>1</v>
      </c>
      <c r="F549" s="12">
        <v>866</v>
      </c>
      <c r="G549" s="13">
        <v>1</v>
      </c>
      <c r="H549" s="12">
        <v>2099</v>
      </c>
      <c r="I549" s="13">
        <v>1</v>
      </c>
    </row>
    <row r="550" spans="1:9" x14ac:dyDescent="0.5">
      <c r="A550" s="73" t="s">
        <v>176</v>
      </c>
      <c r="B550" s="73" t="s">
        <v>177</v>
      </c>
      <c r="C550" s="74" t="s">
        <v>910</v>
      </c>
      <c r="D550" s="52">
        <v>750.00000000000011</v>
      </c>
      <c r="E550" s="53">
        <v>0.60827250608272476</v>
      </c>
      <c r="F550" s="52">
        <v>531</v>
      </c>
      <c r="G550" s="53">
        <v>0.61316397228637409</v>
      </c>
      <c r="H550" s="45">
        <v>1281.0000000000014</v>
      </c>
      <c r="I550" s="46">
        <v>0.6102906145783713</v>
      </c>
    </row>
    <row r="551" spans="1:9" x14ac:dyDescent="0.5">
      <c r="A551" s="75" t="s">
        <v>176</v>
      </c>
      <c r="B551" s="75" t="s">
        <v>177</v>
      </c>
      <c r="C551" s="76" t="s">
        <v>911</v>
      </c>
      <c r="D551" s="16">
        <v>4</v>
      </c>
      <c r="E551" s="17">
        <v>3.2441200324411991E-3</v>
      </c>
      <c r="F551" s="16" t="s">
        <v>855</v>
      </c>
      <c r="G551" s="17">
        <v>0</v>
      </c>
      <c r="H551" s="18">
        <v>4</v>
      </c>
      <c r="I551" s="19">
        <v>1.9056693663649358E-3</v>
      </c>
    </row>
    <row r="552" spans="1:9" x14ac:dyDescent="0.5">
      <c r="A552" s="73" t="s">
        <v>176</v>
      </c>
      <c r="B552" s="73" t="s">
        <v>177</v>
      </c>
      <c r="C552" s="74" t="s">
        <v>912</v>
      </c>
      <c r="D552" s="52">
        <v>363.00000000000023</v>
      </c>
      <c r="E552" s="53">
        <v>0.29440389294403896</v>
      </c>
      <c r="F552" s="52">
        <v>224</v>
      </c>
      <c r="G552" s="53">
        <v>0.25866050808314089</v>
      </c>
      <c r="H552" s="45">
        <v>587.00000000000045</v>
      </c>
      <c r="I552" s="46">
        <v>0.27965697951405455</v>
      </c>
    </row>
    <row r="553" spans="1:9" x14ac:dyDescent="0.5">
      <c r="A553" s="75" t="s">
        <v>176</v>
      </c>
      <c r="B553" s="75" t="s">
        <v>177</v>
      </c>
      <c r="C553" s="76" t="s">
        <v>913</v>
      </c>
      <c r="D553" s="16">
        <v>79.999999999999986</v>
      </c>
      <c r="E553" s="17">
        <v>6.488240064882396E-2</v>
      </c>
      <c r="F553" s="16">
        <v>80</v>
      </c>
      <c r="G553" s="17">
        <v>9.2378752886836016E-2</v>
      </c>
      <c r="H553" s="18">
        <v>159.99999999999997</v>
      </c>
      <c r="I553" s="19">
        <v>7.6226774654597415E-2</v>
      </c>
    </row>
    <row r="554" spans="1:9" x14ac:dyDescent="0.5">
      <c r="A554" s="73" t="s">
        <v>176</v>
      </c>
      <c r="B554" s="73" t="s">
        <v>177</v>
      </c>
      <c r="C554" s="74" t="s">
        <v>914</v>
      </c>
      <c r="D554" s="52">
        <v>36.000000000000007</v>
      </c>
      <c r="E554" s="53">
        <v>2.9197080291970788E-2</v>
      </c>
      <c r="F554" s="52">
        <v>31.000000000000004</v>
      </c>
      <c r="G554" s="53">
        <v>3.5796766743648963E-2</v>
      </c>
      <c r="H554" s="45">
        <v>67.000000000000014</v>
      </c>
      <c r="I554" s="46">
        <v>3.1919961886612683E-2</v>
      </c>
    </row>
    <row r="555" spans="1:9" x14ac:dyDescent="0.5">
      <c r="A555" s="71" t="s">
        <v>178</v>
      </c>
      <c r="B555" s="71" t="s">
        <v>1007</v>
      </c>
      <c r="C555" s="72" t="s">
        <v>728</v>
      </c>
      <c r="D555" s="12">
        <v>928.00000000000023</v>
      </c>
      <c r="E555" s="13">
        <v>1</v>
      </c>
      <c r="F555" s="12">
        <v>582.99999999999932</v>
      </c>
      <c r="G555" s="13">
        <v>1</v>
      </c>
      <c r="H555" s="12">
        <v>1511.0000000000002</v>
      </c>
      <c r="I555" s="13">
        <v>1</v>
      </c>
    </row>
    <row r="556" spans="1:9" x14ac:dyDescent="0.5">
      <c r="A556" s="73" t="s">
        <v>178</v>
      </c>
      <c r="B556" s="73" t="s">
        <v>1007</v>
      </c>
      <c r="C556" s="74" t="s">
        <v>910</v>
      </c>
      <c r="D556" s="52">
        <v>509.00000000000023</v>
      </c>
      <c r="E556" s="53">
        <v>0.54849137931034497</v>
      </c>
      <c r="F556" s="52">
        <v>283.99999999999994</v>
      </c>
      <c r="G556" s="53">
        <v>0.48713550600343103</v>
      </c>
      <c r="H556" s="45">
        <v>793.00000000000011</v>
      </c>
      <c r="I556" s="46">
        <v>0.52481800132362677</v>
      </c>
    </row>
    <row r="557" spans="1:9" x14ac:dyDescent="0.5">
      <c r="A557" s="75" t="s">
        <v>178</v>
      </c>
      <c r="B557" s="75" t="s">
        <v>1007</v>
      </c>
      <c r="C557" s="76" t="s">
        <v>911</v>
      </c>
      <c r="D557" s="16">
        <v>30.000000000000007</v>
      </c>
      <c r="E557" s="17">
        <v>3.2327586206896554E-2</v>
      </c>
      <c r="F557" s="16">
        <v>2</v>
      </c>
      <c r="G557" s="17">
        <v>3.4305317324185287E-3</v>
      </c>
      <c r="H557" s="18">
        <v>32.000000000000007</v>
      </c>
      <c r="I557" s="19">
        <v>2.1178027796161483E-2</v>
      </c>
    </row>
    <row r="558" spans="1:9" x14ac:dyDescent="0.5">
      <c r="A558" s="73" t="s">
        <v>178</v>
      </c>
      <c r="B558" s="73" t="s">
        <v>1007</v>
      </c>
      <c r="C558" s="74" t="s">
        <v>912</v>
      </c>
      <c r="D558" s="52">
        <v>226</v>
      </c>
      <c r="E558" s="53">
        <v>0.24353448275862064</v>
      </c>
      <c r="F558" s="52">
        <v>165.99999999999994</v>
      </c>
      <c r="G558" s="53">
        <v>0.28473413379073781</v>
      </c>
      <c r="H558" s="45">
        <v>392.00000000000017</v>
      </c>
      <c r="I558" s="46">
        <v>0.25943084050297821</v>
      </c>
    </row>
    <row r="559" spans="1:9" x14ac:dyDescent="0.5">
      <c r="A559" s="75" t="s">
        <v>178</v>
      </c>
      <c r="B559" s="75" t="s">
        <v>1007</v>
      </c>
      <c r="C559" s="76" t="s">
        <v>913</v>
      </c>
      <c r="D559" s="16">
        <v>107.00000000000001</v>
      </c>
      <c r="E559" s="17">
        <v>0.11530172413793101</v>
      </c>
      <c r="F559" s="16">
        <v>85.999999999999972</v>
      </c>
      <c r="G559" s="17">
        <v>0.1475128644939967</v>
      </c>
      <c r="H559" s="18">
        <v>193</v>
      </c>
      <c r="I559" s="19">
        <v>0.12772998014559891</v>
      </c>
    </row>
    <row r="560" spans="1:9" x14ac:dyDescent="0.5">
      <c r="A560" s="73" t="s">
        <v>178</v>
      </c>
      <c r="B560" s="73" t="s">
        <v>1007</v>
      </c>
      <c r="C560" s="74" t="s">
        <v>914</v>
      </c>
      <c r="D560" s="52">
        <v>56</v>
      </c>
      <c r="E560" s="53">
        <v>6.0344827586206878E-2</v>
      </c>
      <c r="F560" s="52">
        <v>44.999999999999986</v>
      </c>
      <c r="G560" s="53">
        <v>7.7186963979416878E-2</v>
      </c>
      <c r="H560" s="45">
        <v>101.00000000000001</v>
      </c>
      <c r="I560" s="46">
        <v>6.6843150231634674E-2</v>
      </c>
    </row>
    <row r="561" spans="1:9" x14ac:dyDescent="0.5">
      <c r="A561" s="71" t="s">
        <v>179</v>
      </c>
      <c r="B561" s="71" t="s">
        <v>1008</v>
      </c>
      <c r="C561" s="72" t="s">
        <v>728</v>
      </c>
      <c r="D561" s="12">
        <v>1081.0000000000005</v>
      </c>
      <c r="E561" s="13">
        <v>1</v>
      </c>
      <c r="F561" s="12">
        <v>494.00000000000017</v>
      </c>
      <c r="G561" s="13">
        <v>1</v>
      </c>
      <c r="H561" s="12">
        <v>1575.0000000000007</v>
      </c>
      <c r="I561" s="13">
        <v>1</v>
      </c>
    </row>
    <row r="562" spans="1:9" x14ac:dyDescent="0.5">
      <c r="A562" s="73" t="s">
        <v>179</v>
      </c>
      <c r="B562" s="73" t="s">
        <v>1008</v>
      </c>
      <c r="C562" s="74" t="s">
        <v>910</v>
      </c>
      <c r="D562" s="52">
        <v>718</v>
      </c>
      <c r="E562" s="53">
        <v>0.66419981498612368</v>
      </c>
      <c r="F562" s="52">
        <v>309.00000000000006</v>
      </c>
      <c r="G562" s="53">
        <v>0.62550607287449378</v>
      </c>
      <c r="H562" s="45">
        <v>1027</v>
      </c>
      <c r="I562" s="46">
        <v>0.65206349206349179</v>
      </c>
    </row>
    <row r="563" spans="1:9" x14ac:dyDescent="0.5">
      <c r="A563" s="75" t="s">
        <v>179</v>
      </c>
      <c r="B563" s="75" t="s">
        <v>1008</v>
      </c>
      <c r="C563" s="76" t="s">
        <v>911</v>
      </c>
      <c r="D563" s="16">
        <v>323.99999999999994</v>
      </c>
      <c r="E563" s="17">
        <v>0.29972247918593875</v>
      </c>
      <c r="F563" s="16">
        <v>87.999999999999972</v>
      </c>
      <c r="G563" s="17">
        <v>0.17813765182186223</v>
      </c>
      <c r="H563" s="18">
        <v>411.99999999999983</v>
      </c>
      <c r="I563" s="19">
        <v>0.26158730158730137</v>
      </c>
    </row>
    <row r="564" spans="1:9" x14ac:dyDescent="0.5">
      <c r="A564" s="73" t="s">
        <v>179</v>
      </c>
      <c r="B564" s="73" t="s">
        <v>1008</v>
      </c>
      <c r="C564" s="74" t="s">
        <v>912</v>
      </c>
      <c r="D564" s="52">
        <v>6.9999999999999991</v>
      </c>
      <c r="E564" s="53">
        <v>6.4754856614246022E-3</v>
      </c>
      <c r="F564" s="52">
        <v>74</v>
      </c>
      <c r="G564" s="53">
        <v>0.14979757085020237</v>
      </c>
      <c r="H564" s="45">
        <v>81</v>
      </c>
      <c r="I564" s="46">
        <v>5.1428571428571407E-2</v>
      </c>
    </row>
    <row r="565" spans="1:9" x14ac:dyDescent="0.5">
      <c r="A565" s="75" t="s">
        <v>179</v>
      </c>
      <c r="B565" s="75" t="s">
        <v>1008</v>
      </c>
      <c r="C565" s="76" t="s">
        <v>913</v>
      </c>
      <c r="D565" s="16">
        <v>27.999999999999996</v>
      </c>
      <c r="E565" s="17">
        <v>2.5901942645698409E-2</v>
      </c>
      <c r="F565" s="16">
        <v>20.000000000000004</v>
      </c>
      <c r="G565" s="17">
        <v>4.0485829959514164E-2</v>
      </c>
      <c r="H565" s="18">
        <v>48</v>
      </c>
      <c r="I565" s="19">
        <v>3.0476190476190462E-2</v>
      </c>
    </row>
    <row r="566" spans="1:9" x14ac:dyDescent="0.5">
      <c r="A566" s="73" t="s">
        <v>179</v>
      </c>
      <c r="B566" s="73" t="s">
        <v>1008</v>
      </c>
      <c r="C566" s="74" t="s">
        <v>914</v>
      </c>
      <c r="D566" s="52">
        <v>4</v>
      </c>
      <c r="E566" s="53">
        <v>3.7002775208140591E-3</v>
      </c>
      <c r="F566" s="52">
        <v>3</v>
      </c>
      <c r="G566" s="53">
        <v>6.0728744939271238E-3</v>
      </c>
      <c r="H566" s="45">
        <v>6.9999999999999991</v>
      </c>
      <c r="I566" s="46">
        <v>4.4444444444444418E-3</v>
      </c>
    </row>
    <row r="567" spans="1:9" x14ac:dyDescent="0.5">
      <c r="A567" s="71" t="s">
        <v>180</v>
      </c>
      <c r="B567" s="71" t="s">
        <v>1009</v>
      </c>
      <c r="C567" s="72" t="s">
        <v>728</v>
      </c>
      <c r="D567" s="12">
        <v>520</v>
      </c>
      <c r="E567" s="13">
        <v>1</v>
      </c>
      <c r="F567" s="12">
        <v>298.00000000000011</v>
      </c>
      <c r="G567" s="13">
        <v>1</v>
      </c>
      <c r="H567" s="12">
        <v>818.00000000000011</v>
      </c>
      <c r="I567" s="13">
        <v>1</v>
      </c>
    </row>
    <row r="568" spans="1:9" x14ac:dyDescent="0.5">
      <c r="A568" s="73" t="s">
        <v>180</v>
      </c>
      <c r="B568" s="73" t="s">
        <v>1009</v>
      </c>
      <c r="C568" s="74" t="s">
        <v>910</v>
      </c>
      <c r="D568" s="52">
        <v>311.99999999999989</v>
      </c>
      <c r="E568" s="53">
        <v>0.59999999999999976</v>
      </c>
      <c r="F568" s="52">
        <v>186.00000000000003</v>
      </c>
      <c r="G568" s="53">
        <v>0.62416107382550323</v>
      </c>
      <c r="H568" s="45">
        <v>497.99999999999989</v>
      </c>
      <c r="I568" s="46">
        <v>0.6088019559902198</v>
      </c>
    </row>
    <row r="569" spans="1:9" x14ac:dyDescent="0.5">
      <c r="A569" s="75" t="s">
        <v>180</v>
      </c>
      <c r="B569" s="75" t="s">
        <v>1009</v>
      </c>
      <c r="C569" s="76" t="s">
        <v>911</v>
      </c>
      <c r="D569" s="16">
        <v>119.00000000000003</v>
      </c>
      <c r="E569" s="17">
        <v>0.22884615384615389</v>
      </c>
      <c r="F569" s="16">
        <v>57.000000000000007</v>
      </c>
      <c r="G569" s="17">
        <v>0.19127516778523485</v>
      </c>
      <c r="H569" s="18">
        <v>175.99999999999997</v>
      </c>
      <c r="I569" s="19">
        <v>0.21515892420537891</v>
      </c>
    </row>
    <row r="570" spans="1:9" x14ac:dyDescent="0.5">
      <c r="A570" s="73" t="s">
        <v>180</v>
      </c>
      <c r="B570" s="73" t="s">
        <v>1009</v>
      </c>
      <c r="C570" s="74" t="s">
        <v>912</v>
      </c>
      <c r="D570" s="52">
        <v>13</v>
      </c>
      <c r="E570" s="53">
        <v>2.5000000000000001E-2</v>
      </c>
      <c r="F570" s="52">
        <v>31.000000000000007</v>
      </c>
      <c r="G570" s="53">
        <v>0.10402684563758388</v>
      </c>
      <c r="H570" s="45">
        <v>44.000000000000007</v>
      </c>
      <c r="I570" s="46">
        <v>5.3789731051344741E-2</v>
      </c>
    </row>
    <row r="571" spans="1:9" x14ac:dyDescent="0.5">
      <c r="A571" s="75" t="s">
        <v>180</v>
      </c>
      <c r="B571" s="75" t="s">
        <v>1009</v>
      </c>
      <c r="C571" s="76" t="s">
        <v>913</v>
      </c>
      <c r="D571" s="16">
        <v>76</v>
      </c>
      <c r="E571" s="17">
        <v>0.14615384615384616</v>
      </c>
      <c r="F571" s="16">
        <v>23</v>
      </c>
      <c r="G571" s="17">
        <v>7.7181208053691247E-2</v>
      </c>
      <c r="H571" s="18">
        <v>98.999999999999986</v>
      </c>
      <c r="I571" s="19">
        <v>0.12102689486552563</v>
      </c>
    </row>
    <row r="572" spans="1:9" x14ac:dyDescent="0.5">
      <c r="A572" s="73" t="s">
        <v>180</v>
      </c>
      <c r="B572" s="73" t="s">
        <v>1009</v>
      </c>
      <c r="C572" s="74" t="s">
        <v>914</v>
      </c>
      <c r="D572" s="52" t="s">
        <v>855</v>
      </c>
      <c r="E572" s="53">
        <v>0</v>
      </c>
      <c r="F572" s="52">
        <v>1</v>
      </c>
      <c r="G572" s="53">
        <v>3.3557046979865758E-3</v>
      </c>
      <c r="H572" s="45">
        <v>1</v>
      </c>
      <c r="I572" s="46">
        <v>1.2224938875305621E-3</v>
      </c>
    </row>
    <row r="573" spans="1:9" x14ac:dyDescent="0.5">
      <c r="A573" s="71" t="s">
        <v>181</v>
      </c>
      <c r="B573" s="71" t="s">
        <v>1010</v>
      </c>
      <c r="C573" s="72" t="s">
        <v>728</v>
      </c>
      <c r="D573" s="12">
        <v>77</v>
      </c>
      <c r="E573" s="13">
        <v>1</v>
      </c>
      <c r="F573" s="12">
        <v>92.999999999999957</v>
      </c>
      <c r="G573" s="13">
        <v>1</v>
      </c>
      <c r="H573" s="12">
        <v>170.00000000000003</v>
      </c>
      <c r="I573" s="13">
        <v>1</v>
      </c>
    </row>
    <row r="574" spans="1:9" x14ac:dyDescent="0.5">
      <c r="A574" s="73" t="s">
        <v>181</v>
      </c>
      <c r="B574" s="73" t="s">
        <v>1010</v>
      </c>
      <c r="C574" s="74" t="s">
        <v>910</v>
      </c>
      <c r="D574" s="52">
        <v>46.000000000000021</v>
      </c>
      <c r="E574" s="53">
        <v>0.59740259740259771</v>
      </c>
      <c r="F574" s="52">
        <v>49</v>
      </c>
      <c r="G574" s="53">
        <v>0.52688172043010773</v>
      </c>
      <c r="H574" s="45">
        <v>95.000000000000028</v>
      </c>
      <c r="I574" s="46">
        <v>0.55882352941176483</v>
      </c>
    </row>
    <row r="575" spans="1:9" x14ac:dyDescent="0.5">
      <c r="A575" s="75" t="s">
        <v>181</v>
      </c>
      <c r="B575" s="75" t="s">
        <v>1010</v>
      </c>
      <c r="C575" s="76" t="s">
        <v>911</v>
      </c>
      <c r="D575" s="16">
        <v>28.000000000000007</v>
      </c>
      <c r="E575" s="17">
        <v>0.36363636363636365</v>
      </c>
      <c r="F575" s="16">
        <v>17.000000000000004</v>
      </c>
      <c r="G575" s="17">
        <v>0.1827956989247313</v>
      </c>
      <c r="H575" s="18">
        <v>45</v>
      </c>
      <c r="I575" s="19">
        <v>0.26470588235294112</v>
      </c>
    </row>
    <row r="576" spans="1:9" x14ac:dyDescent="0.5">
      <c r="A576" s="73" t="s">
        <v>181</v>
      </c>
      <c r="B576" s="73" t="s">
        <v>1010</v>
      </c>
      <c r="C576" s="74" t="s">
        <v>912</v>
      </c>
      <c r="D576" s="52">
        <v>1</v>
      </c>
      <c r="E576" s="53">
        <v>1.2987012987012986E-2</v>
      </c>
      <c r="F576" s="52">
        <v>22.000000000000004</v>
      </c>
      <c r="G576" s="53">
        <v>0.23655913978494639</v>
      </c>
      <c r="H576" s="45">
        <v>23.000000000000004</v>
      </c>
      <c r="I576" s="46">
        <v>0.13529411764705881</v>
      </c>
    </row>
    <row r="577" spans="1:9" x14ac:dyDescent="0.5">
      <c r="A577" s="75" t="s">
        <v>181</v>
      </c>
      <c r="B577" s="75" t="s">
        <v>1010</v>
      </c>
      <c r="C577" s="76" t="s">
        <v>913</v>
      </c>
      <c r="D577" s="16">
        <v>1</v>
      </c>
      <c r="E577" s="17">
        <v>1.2987012987012986E-2</v>
      </c>
      <c r="F577" s="16">
        <v>5</v>
      </c>
      <c r="G577" s="17">
        <v>5.3763440860215075E-2</v>
      </c>
      <c r="H577" s="18">
        <v>6</v>
      </c>
      <c r="I577" s="19">
        <v>3.5294117647058816E-2</v>
      </c>
    </row>
    <row r="578" spans="1:9" x14ac:dyDescent="0.5">
      <c r="A578" s="73" t="s">
        <v>181</v>
      </c>
      <c r="B578" s="73" t="s">
        <v>1010</v>
      </c>
      <c r="C578" s="74" t="s">
        <v>914</v>
      </c>
      <c r="D578" s="52">
        <v>1</v>
      </c>
      <c r="E578" s="53">
        <v>1.2987012987012986E-2</v>
      </c>
      <c r="F578" s="52" t="s">
        <v>855</v>
      </c>
      <c r="G578" s="53">
        <v>0</v>
      </c>
      <c r="H578" s="45">
        <v>1</v>
      </c>
      <c r="I578" s="46">
        <v>5.8823529411764696E-3</v>
      </c>
    </row>
    <row r="579" spans="1:9" x14ac:dyDescent="0.5">
      <c r="A579" s="71" t="s">
        <v>182</v>
      </c>
      <c r="B579" s="71" t="s">
        <v>1011</v>
      </c>
      <c r="C579" s="72" t="s">
        <v>728</v>
      </c>
      <c r="D579" s="12">
        <v>248.99999999999991</v>
      </c>
      <c r="E579" s="13">
        <v>1</v>
      </c>
      <c r="F579" s="12">
        <v>181</v>
      </c>
      <c r="G579" s="13">
        <v>1</v>
      </c>
      <c r="H579" s="12">
        <v>430</v>
      </c>
      <c r="I579" s="13">
        <v>1</v>
      </c>
    </row>
    <row r="580" spans="1:9" x14ac:dyDescent="0.5">
      <c r="A580" s="73" t="s">
        <v>182</v>
      </c>
      <c r="B580" s="73" t="s">
        <v>1011</v>
      </c>
      <c r="C580" s="74" t="s">
        <v>910</v>
      </c>
      <c r="D580" s="52">
        <v>103.99999999999997</v>
      </c>
      <c r="E580" s="53">
        <v>0.41767068273092373</v>
      </c>
      <c r="F580" s="52">
        <v>81</v>
      </c>
      <c r="G580" s="53">
        <v>0.44751381215469616</v>
      </c>
      <c r="H580" s="45">
        <v>185.00000000000009</v>
      </c>
      <c r="I580" s="46">
        <v>0.43023255813953509</v>
      </c>
    </row>
    <row r="581" spans="1:9" x14ac:dyDescent="0.5">
      <c r="A581" s="75" t="s">
        <v>182</v>
      </c>
      <c r="B581" s="75" t="s">
        <v>1011</v>
      </c>
      <c r="C581" s="76" t="s">
        <v>912</v>
      </c>
      <c r="D581" s="16">
        <v>72.000000000000014</v>
      </c>
      <c r="E581" s="17">
        <v>0.28915662650602425</v>
      </c>
      <c r="F581" s="16">
        <v>50.999999999999993</v>
      </c>
      <c r="G581" s="17">
        <v>0.28176795580110492</v>
      </c>
      <c r="H581" s="18">
        <v>123.00000000000003</v>
      </c>
      <c r="I581" s="19">
        <v>0.28604651162790706</v>
      </c>
    </row>
    <row r="582" spans="1:9" x14ac:dyDescent="0.5">
      <c r="A582" s="73" t="s">
        <v>182</v>
      </c>
      <c r="B582" s="73" t="s">
        <v>1011</v>
      </c>
      <c r="C582" s="74" t="s">
        <v>913</v>
      </c>
      <c r="D582" s="52">
        <v>53</v>
      </c>
      <c r="E582" s="53">
        <v>0.21285140562249003</v>
      </c>
      <c r="F582" s="52">
        <v>26</v>
      </c>
      <c r="G582" s="53">
        <v>0.143646408839779</v>
      </c>
      <c r="H582" s="45">
        <v>79</v>
      </c>
      <c r="I582" s="46">
        <v>0.18372093023255814</v>
      </c>
    </row>
    <row r="583" spans="1:9" x14ac:dyDescent="0.5">
      <c r="A583" s="75" t="s">
        <v>182</v>
      </c>
      <c r="B583" s="75" t="s">
        <v>1011</v>
      </c>
      <c r="C583" s="76" t="s">
        <v>914</v>
      </c>
      <c r="D583" s="16">
        <v>20</v>
      </c>
      <c r="E583" s="17">
        <v>8.0321285140562276E-2</v>
      </c>
      <c r="F583" s="16">
        <v>23.000000000000004</v>
      </c>
      <c r="G583" s="17">
        <v>0.1270718232044199</v>
      </c>
      <c r="H583" s="18">
        <v>43</v>
      </c>
      <c r="I583" s="19">
        <v>0.1</v>
      </c>
    </row>
    <row r="584" spans="1:9" x14ac:dyDescent="0.5">
      <c r="A584" s="71" t="s">
        <v>183</v>
      </c>
      <c r="B584" s="71" t="s">
        <v>1012</v>
      </c>
      <c r="C584" s="72" t="s">
        <v>728</v>
      </c>
      <c r="D584" s="12">
        <v>530.00000000000045</v>
      </c>
      <c r="E584" s="13">
        <v>1</v>
      </c>
      <c r="F584" s="12">
        <v>174.00000000000003</v>
      </c>
      <c r="G584" s="13">
        <v>1</v>
      </c>
      <c r="H584" s="12">
        <v>704.00000000000045</v>
      </c>
      <c r="I584" s="13">
        <v>1</v>
      </c>
    </row>
    <row r="585" spans="1:9" x14ac:dyDescent="0.5">
      <c r="A585" s="73" t="s">
        <v>183</v>
      </c>
      <c r="B585" s="73" t="s">
        <v>1012</v>
      </c>
      <c r="C585" s="74" t="s">
        <v>910</v>
      </c>
      <c r="D585" s="52">
        <v>353.00000000000011</v>
      </c>
      <c r="E585" s="53">
        <v>0.66603773584905623</v>
      </c>
      <c r="F585" s="52">
        <v>97.000000000000014</v>
      </c>
      <c r="G585" s="53">
        <v>0.55747126436781613</v>
      </c>
      <c r="H585" s="45">
        <v>450.00000000000023</v>
      </c>
      <c r="I585" s="46">
        <v>0.63920454545454541</v>
      </c>
    </row>
    <row r="586" spans="1:9" x14ac:dyDescent="0.5">
      <c r="A586" s="75" t="s">
        <v>183</v>
      </c>
      <c r="B586" s="75" t="s">
        <v>1012</v>
      </c>
      <c r="C586" s="76" t="s">
        <v>911</v>
      </c>
      <c r="D586" s="16">
        <v>136</v>
      </c>
      <c r="E586" s="17">
        <v>0.25660377358490544</v>
      </c>
      <c r="F586" s="16" t="s">
        <v>855</v>
      </c>
      <c r="G586" s="17">
        <v>0</v>
      </c>
      <c r="H586" s="18">
        <v>136</v>
      </c>
      <c r="I586" s="19">
        <v>0.19318181818181807</v>
      </c>
    </row>
    <row r="587" spans="1:9" x14ac:dyDescent="0.5">
      <c r="A587" s="73" t="s">
        <v>183</v>
      </c>
      <c r="B587" s="73" t="s">
        <v>1012</v>
      </c>
      <c r="C587" s="74" t="s">
        <v>912</v>
      </c>
      <c r="D587" s="52">
        <v>22</v>
      </c>
      <c r="E587" s="53">
        <v>4.1509433962264114E-2</v>
      </c>
      <c r="F587" s="52">
        <v>58.000000000000007</v>
      </c>
      <c r="G587" s="53">
        <v>0.33333333333333326</v>
      </c>
      <c r="H587" s="45">
        <v>80</v>
      </c>
      <c r="I587" s="46">
        <v>0.11363636363636356</v>
      </c>
    </row>
    <row r="588" spans="1:9" x14ac:dyDescent="0.5">
      <c r="A588" s="75" t="s">
        <v>183</v>
      </c>
      <c r="B588" s="75" t="s">
        <v>1012</v>
      </c>
      <c r="C588" s="76" t="s">
        <v>913</v>
      </c>
      <c r="D588" s="16">
        <v>19</v>
      </c>
      <c r="E588" s="17">
        <v>3.5849056603773556E-2</v>
      </c>
      <c r="F588" s="16">
        <v>15.000000000000002</v>
      </c>
      <c r="G588" s="17">
        <v>8.620689655172413E-2</v>
      </c>
      <c r="H588" s="18">
        <v>34.000000000000014</v>
      </c>
      <c r="I588" s="19">
        <v>4.8295454545454544E-2</v>
      </c>
    </row>
    <row r="589" spans="1:9" x14ac:dyDescent="0.5">
      <c r="A589" s="73" t="s">
        <v>183</v>
      </c>
      <c r="B589" s="73" t="s">
        <v>1012</v>
      </c>
      <c r="C589" s="74" t="s">
        <v>914</v>
      </c>
      <c r="D589" s="52" t="s">
        <v>855</v>
      </c>
      <c r="E589" s="53">
        <v>0</v>
      </c>
      <c r="F589" s="52">
        <v>4</v>
      </c>
      <c r="G589" s="53">
        <v>2.298850574712643E-2</v>
      </c>
      <c r="H589" s="45">
        <v>4</v>
      </c>
      <c r="I589" s="46">
        <v>5.6818181818181794E-3</v>
      </c>
    </row>
    <row r="590" spans="1:9" x14ac:dyDescent="0.5">
      <c r="A590" s="71" t="s">
        <v>184</v>
      </c>
      <c r="B590" s="71" t="s">
        <v>1013</v>
      </c>
      <c r="C590" s="72" t="s">
        <v>728</v>
      </c>
      <c r="D590" s="12">
        <v>830.00000000000068</v>
      </c>
      <c r="E590" s="13">
        <v>1</v>
      </c>
      <c r="F590" s="12">
        <v>655.00000000000023</v>
      </c>
      <c r="G590" s="13">
        <v>1</v>
      </c>
      <c r="H590" s="12">
        <v>1485.0000000000018</v>
      </c>
      <c r="I590" s="13">
        <v>1</v>
      </c>
    </row>
    <row r="591" spans="1:9" x14ac:dyDescent="0.5">
      <c r="A591" s="73" t="s">
        <v>184</v>
      </c>
      <c r="B591" s="73" t="s">
        <v>1013</v>
      </c>
      <c r="C591" s="74" t="s">
        <v>910</v>
      </c>
      <c r="D591" s="52">
        <v>464.0000000000004</v>
      </c>
      <c r="E591" s="53">
        <v>0.5590361445783133</v>
      </c>
      <c r="F591" s="52">
        <v>332</v>
      </c>
      <c r="G591" s="53">
        <v>0.50687022900763345</v>
      </c>
      <c r="H591" s="45">
        <v>796.00000000000011</v>
      </c>
      <c r="I591" s="46">
        <v>0.53602693602693541</v>
      </c>
    </row>
    <row r="592" spans="1:9" x14ac:dyDescent="0.5">
      <c r="A592" s="75" t="s">
        <v>184</v>
      </c>
      <c r="B592" s="75" t="s">
        <v>1013</v>
      </c>
      <c r="C592" s="76" t="s">
        <v>911</v>
      </c>
      <c r="D592" s="16">
        <v>1</v>
      </c>
      <c r="E592" s="17">
        <v>1.2048192771084328E-3</v>
      </c>
      <c r="F592" s="16" t="s">
        <v>855</v>
      </c>
      <c r="G592" s="17">
        <v>0</v>
      </c>
      <c r="H592" s="18">
        <v>1</v>
      </c>
      <c r="I592" s="19">
        <v>6.7340067340067257E-4</v>
      </c>
    </row>
    <row r="593" spans="1:9" x14ac:dyDescent="0.5">
      <c r="A593" s="73" t="s">
        <v>184</v>
      </c>
      <c r="B593" s="73" t="s">
        <v>1013</v>
      </c>
      <c r="C593" s="74" t="s">
        <v>912</v>
      </c>
      <c r="D593" s="52">
        <v>257.00000000000006</v>
      </c>
      <c r="E593" s="53">
        <v>0.30963855421686726</v>
      </c>
      <c r="F593" s="52">
        <v>243</v>
      </c>
      <c r="G593" s="53">
        <v>0.37099236641221361</v>
      </c>
      <c r="H593" s="45">
        <v>500.00000000000023</v>
      </c>
      <c r="I593" s="46">
        <v>0.33670033670033644</v>
      </c>
    </row>
    <row r="594" spans="1:9" x14ac:dyDescent="0.5">
      <c r="A594" s="75" t="s">
        <v>184</v>
      </c>
      <c r="B594" s="75" t="s">
        <v>1013</v>
      </c>
      <c r="C594" s="76" t="s">
        <v>913</v>
      </c>
      <c r="D594" s="16">
        <v>79</v>
      </c>
      <c r="E594" s="17">
        <v>9.5180722891566191E-2</v>
      </c>
      <c r="F594" s="16">
        <v>54.999999999999993</v>
      </c>
      <c r="G594" s="17">
        <v>8.3969465648854935E-2</v>
      </c>
      <c r="H594" s="18">
        <v>134</v>
      </c>
      <c r="I594" s="19">
        <v>9.0235690235690141E-2</v>
      </c>
    </row>
    <row r="595" spans="1:9" x14ac:dyDescent="0.5">
      <c r="A595" s="73" t="s">
        <v>184</v>
      </c>
      <c r="B595" s="73" t="s">
        <v>1013</v>
      </c>
      <c r="C595" s="74" t="s">
        <v>914</v>
      </c>
      <c r="D595" s="52">
        <v>29.000000000000004</v>
      </c>
      <c r="E595" s="53">
        <v>3.4939759036144553E-2</v>
      </c>
      <c r="F595" s="52">
        <v>25</v>
      </c>
      <c r="G595" s="53">
        <v>3.8167938931297697E-2</v>
      </c>
      <c r="H595" s="45">
        <v>54</v>
      </c>
      <c r="I595" s="46">
        <v>3.636363636363632E-2</v>
      </c>
    </row>
    <row r="596" spans="1:9" x14ac:dyDescent="0.5">
      <c r="A596" s="71" t="s">
        <v>185</v>
      </c>
      <c r="B596" s="71" t="s">
        <v>1014</v>
      </c>
      <c r="C596" s="72" t="s">
        <v>728</v>
      </c>
      <c r="D596" s="12">
        <v>594.99999999999977</v>
      </c>
      <c r="E596" s="13">
        <v>1</v>
      </c>
      <c r="F596" s="12">
        <v>307.99999999999977</v>
      </c>
      <c r="G596" s="13">
        <v>1</v>
      </c>
      <c r="H596" s="12">
        <v>903.00000000000011</v>
      </c>
      <c r="I596" s="13">
        <v>1</v>
      </c>
    </row>
    <row r="597" spans="1:9" x14ac:dyDescent="0.5">
      <c r="A597" s="73" t="s">
        <v>185</v>
      </c>
      <c r="B597" s="73" t="s">
        <v>1014</v>
      </c>
      <c r="C597" s="74" t="s">
        <v>910</v>
      </c>
      <c r="D597" s="52">
        <v>336.00000000000011</v>
      </c>
      <c r="E597" s="53">
        <v>0.56470588235294161</v>
      </c>
      <c r="F597" s="52">
        <v>188.00000000000006</v>
      </c>
      <c r="G597" s="53">
        <v>0.61038961038961104</v>
      </c>
      <c r="H597" s="45">
        <v>523.99999999999989</v>
      </c>
      <c r="I597" s="46">
        <v>0.58028792912513827</v>
      </c>
    </row>
    <row r="598" spans="1:9" x14ac:dyDescent="0.5">
      <c r="A598" s="75" t="s">
        <v>185</v>
      </c>
      <c r="B598" s="75" t="s">
        <v>1014</v>
      </c>
      <c r="C598" s="76" t="s">
        <v>911</v>
      </c>
      <c r="D598" s="16">
        <v>172.00000000000006</v>
      </c>
      <c r="E598" s="17">
        <v>0.28907563025210103</v>
      </c>
      <c r="F598" s="16" t="s">
        <v>855</v>
      </c>
      <c r="G598" s="17">
        <v>0</v>
      </c>
      <c r="H598" s="18">
        <v>172.00000000000006</v>
      </c>
      <c r="I598" s="19">
        <v>0.19047619047619052</v>
      </c>
    </row>
    <row r="599" spans="1:9" x14ac:dyDescent="0.5">
      <c r="A599" s="73" t="s">
        <v>185</v>
      </c>
      <c r="B599" s="73" t="s">
        <v>1014</v>
      </c>
      <c r="C599" s="74" t="s">
        <v>912</v>
      </c>
      <c r="D599" s="52">
        <v>21.000000000000007</v>
      </c>
      <c r="E599" s="53">
        <v>3.5294117647058851E-2</v>
      </c>
      <c r="F599" s="52">
        <v>79</v>
      </c>
      <c r="G599" s="53">
        <v>0.25649350649350666</v>
      </c>
      <c r="H599" s="45">
        <v>100.00000000000001</v>
      </c>
      <c r="I599" s="46">
        <v>0.11074197120708749</v>
      </c>
    </row>
    <row r="600" spans="1:9" x14ac:dyDescent="0.5">
      <c r="A600" s="75" t="s">
        <v>185</v>
      </c>
      <c r="B600" s="75" t="s">
        <v>1014</v>
      </c>
      <c r="C600" s="76" t="s">
        <v>913</v>
      </c>
      <c r="D600" s="16">
        <v>65</v>
      </c>
      <c r="E600" s="17">
        <v>0.10924369747899164</v>
      </c>
      <c r="F600" s="16">
        <v>25</v>
      </c>
      <c r="G600" s="17">
        <v>8.1168831168831237E-2</v>
      </c>
      <c r="H600" s="18">
        <v>90</v>
      </c>
      <c r="I600" s="19">
        <v>9.9667774086378724E-2</v>
      </c>
    </row>
    <row r="601" spans="1:9" x14ac:dyDescent="0.5">
      <c r="A601" s="73" t="s">
        <v>185</v>
      </c>
      <c r="B601" s="73" t="s">
        <v>1014</v>
      </c>
      <c r="C601" s="74" t="s">
        <v>914</v>
      </c>
      <c r="D601" s="52">
        <v>1</v>
      </c>
      <c r="E601" s="53">
        <v>1.6806722689075633E-3</v>
      </c>
      <c r="F601" s="52">
        <v>16</v>
      </c>
      <c r="G601" s="53">
        <v>5.1948051948051986E-2</v>
      </c>
      <c r="H601" s="45">
        <v>17</v>
      </c>
      <c r="I601" s="46">
        <v>1.882613510520487E-2</v>
      </c>
    </row>
    <row r="602" spans="1:9" x14ac:dyDescent="0.5">
      <c r="A602" s="71" t="s">
        <v>186</v>
      </c>
      <c r="B602" s="71" t="s">
        <v>1015</v>
      </c>
      <c r="C602" s="72" t="s">
        <v>728</v>
      </c>
      <c r="D602" s="12">
        <v>692</v>
      </c>
      <c r="E602" s="13">
        <v>1</v>
      </c>
      <c r="F602" s="12">
        <v>462.00000000000006</v>
      </c>
      <c r="G602" s="13">
        <v>1</v>
      </c>
      <c r="H602" s="12">
        <v>1153.9999999999998</v>
      </c>
      <c r="I602" s="13">
        <v>1</v>
      </c>
    </row>
    <row r="603" spans="1:9" x14ac:dyDescent="0.5">
      <c r="A603" s="73" t="s">
        <v>186</v>
      </c>
      <c r="B603" s="73" t="s">
        <v>1015</v>
      </c>
      <c r="C603" s="74" t="s">
        <v>910</v>
      </c>
      <c r="D603" s="52">
        <v>544</v>
      </c>
      <c r="E603" s="53">
        <v>0.78612716763005774</v>
      </c>
      <c r="F603" s="52">
        <v>326</v>
      </c>
      <c r="G603" s="53">
        <v>0.70562770562770549</v>
      </c>
      <c r="H603" s="45">
        <v>869.99999999999989</v>
      </c>
      <c r="I603" s="46">
        <v>0.75389948006932417</v>
      </c>
    </row>
    <row r="604" spans="1:9" x14ac:dyDescent="0.5">
      <c r="A604" s="75" t="s">
        <v>186</v>
      </c>
      <c r="B604" s="75" t="s">
        <v>1015</v>
      </c>
      <c r="C604" s="76" t="s">
        <v>911</v>
      </c>
      <c r="D604" s="16">
        <v>1</v>
      </c>
      <c r="E604" s="17">
        <v>1.4450867052023121E-3</v>
      </c>
      <c r="F604" s="16">
        <v>2</v>
      </c>
      <c r="G604" s="17">
        <v>4.3290043290043281E-3</v>
      </c>
      <c r="H604" s="18">
        <v>3</v>
      </c>
      <c r="I604" s="19">
        <v>2.599653379549394E-3</v>
      </c>
    </row>
    <row r="605" spans="1:9" x14ac:dyDescent="0.5">
      <c r="A605" s="73" t="s">
        <v>186</v>
      </c>
      <c r="B605" s="73" t="s">
        <v>1015</v>
      </c>
      <c r="C605" s="74" t="s">
        <v>912</v>
      </c>
      <c r="D605" s="52">
        <v>81.999999999999986</v>
      </c>
      <c r="E605" s="53">
        <v>0.11849710982658959</v>
      </c>
      <c r="F605" s="52">
        <v>84</v>
      </c>
      <c r="G605" s="53">
        <v>0.1818181818181818</v>
      </c>
      <c r="H605" s="45">
        <v>166</v>
      </c>
      <c r="I605" s="46">
        <v>0.14384748700173314</v>
      </c>
    </row>
    <row r="606" spans="1:9" x14ac:dyDescent="0.5">
      <c r="A606" s="75" t="s">
        <v>186</v>
      </c>
      <c r="B606" s="75" t="s">
        <v>1015</v>
      </c>
      <c r="C606" s="76" t="s">
        <v>913</v>
      </c>
      <c r="D606" s="16">
        <v>55</v>
      </c>
      <c r="E606" s="17">
        <v>7.947976878612717E-2</v>
      </c>
      <c r="F606" s="16">
        <v>48.000000000000007</v>
      </c>
      <c r="G606" s="17">
        <v>0.10389610389610389</v>
      </c>
      <c r="H606" s="18">
        <v>103</v>
      </c>
      <c r="I606" s="19">
        <v>8.9254766031195865E-2</v>
      </c>
    </row>
    <row r="607" spans="1:9" x14ac:dyDescent="0.5">
      <c r="A607" s="73" t="s">
        <v>186</v>
      </c>
      <c r="B607" s="73" t="s">
        <v>1015</v>
      </c>
      <c r="C607" s="74" t="s">
        <v>914</v>
      </c>
      <c r="D607" s="52">
        <v>10</v>
      </c>
      <c r="E607" s="53">
        <v>1.4450867052023121E-2</v>
      </c>
      <c r="F607" s="52">
        <v>2</v>
      </c>
      <c r="G607" s="53">
        <v>4.3290043290043281E-3</v>
      </c>
      <c r="H607" s="45">
        <v>12.000000000000002</v>
      </c>
      <c r="I607" s="46">
        <v>1.0398613518197576E-2</v>
      </c>
    </row>
    <row r="608" spans="1:9" x14ac:dyDescent="0.5">
      <c r="A608" s="71" t="s">
        <v>187</v>
      </c>
      <c r="B608" s="71" t="s">
        <v>1016</v>
      </c>
      <c r="C608" s="72" t="s">
        <v>728</v>
      </c>
      <c r="D608" s="12">
        <v>955.99999999999932</v>
      </c>
      <c r="E608" s="13">
        <v>1</v>
      </c>
      <c r="F608" s="12">
        <v>595.99999999999966</v>
      </c>
      <c r="G608" s="13">
        <v>1</v>
      </c>
      <c r="H608" s="12">
        <v>1551.9999999999998</v>
      </c>
      <c r="I608" s="13">
        <v>1</v>
      </c>
    </row>
    <row r="609" spans="1:9" x14ac:dyDescent="0.5">
      <c r="A609" s="73" t="s">
        <v>187</v>
      </c>
      <c r="B609" s="73" t="s">
        <v>1016</v>
      </c>
      <c r="C609" s="74" t="s">
        <v>910</v>
      </c>
      <c r="D609" s="52">
        <v>373.99999999999983</v>
      </c>
      <c r="E609" s="53">
        <v>0.39121338912133902</v>
      </c>
      <c r="F609" s="52">
        <v>224.00000000000011</v>
      </c>
      <c r="G609" s="53">
        <v>0.37583892617449705</v>
      </c>
      <c r="H609" s="45">
        <v>597.99999999999955</v>
      </c>
      <c r="I609" s="46">
        <v>0.38530927835051521</v>
      </c>
    </row>
    <row r="610" spans="1:9" x14ac:dyDescent="0.5">
      <c r="A610" s="75" t="s">
        <v>187</v>
      </c>
      <c r="B610" s="75" t="s">
        <v>1016</v>
      </c>
      <c r="C610" s="76" t="s">
        <v>911</v>
      </c>
      <c r="D610" s="16">
        <v>18</v>
      </c>
      <c r="E610" s="17">
        <v>1.8828451882845203E-2</v>
      </c>
      <c r="F610" s="16">
        <v>8</v>
      </c>
      <c r="G610" s="17">
        <v>1.3422818791946315E-2</v>
      </c>
      <c r="H610" s="18">
        <v>26.000000000000004</v>
      </c>
      <c r="I610" s="19">
        <v>1.6752577319587635E-2</v>
      </c>
    </row>
    <row r="611" spans="1:9" x14ac:dyDescent="0.5">
      <c r="A611" s="73" t="s">
        <v>187</v>
      </c>
      <c r="B611" s="73" t="s">
        <v>1016</v>
      </c>
      <c r="C611" s="74" t="s">
        <v>912</v>
      </c>
      <c r="D611" s="52">
        <v>493.99999999999972</v>
      </c>
      <c r="E611" s="53">
        <v>0.51673640167364021</v>
      </c>
      <c r="F611" s="52">
        <v>310.00000000000017</v>
      </c>
      <c r="G611" s="53">
        <v>0.5201342281879201</v>
      </c>
      <c r="H611" s="45">
        <v>804</v>
      </c>
      <c r="I611" s="46">
        <v>0.51804123711340211</v>
      </c>
    </row>
    <row r="612" spans="1:9" x14ac:dyDescent="0.5">
      <c r="A612" s="75" t="s">
        <v>187</v>
      </c>
      <c r="B612" s="75" t="s">
        <v>1016</v>
      </c>
      <c r="C612" s="76" t="s">
        <v>913</v>
      </c>
      <c r="D612" s="16">
        <v>37.999999999999993</v>
      </c>
      <c r="E612" s="17">
        <v>3.9748953974895418E-2</v>
      </c>
      <c r="F612" s="16">
        <v>24</v>
      </c>
      <c r="G612" s="17">
        <v>4.0268456375838951E-2</v>
      </c>
      <c r="H612" s="18">
        <v>61.999999999999979</v>
      </c>
      <c r="I612" s="19">
        <v>3.9948453608247413E-2</v>
      </c>
    </row>
    <row r="613" spans="1:9" x14ac:dyDescent="0.5">
      <c r="A613" s="73" t="s">
        <v>187</v>
      </c>
      <c r="B613" s="73" t="s">
        <v>1016</v>
      </c>
      <c r="C613" s="74" t="s">
        <v>914</v>
      </c>
      <c r="D613" s="52">
        <v>32.000000000000007</v>
      </c>
      <c r="E613" s="53">
        <v>3.3472803347280367E-2</v>
      </c>
      <c r="F613" s="52">
        <v>29.999999999999996</v>
      </c>
      <c r="G613" s="53">
        <v>5.0335570469798682E-2</v>
      </c>
      <c r="H613" s="45">
        <v>62</v>
      </c>
      <c r="I613" s="46">
        <v>3.9948453608247426E-2</v>
      </c>
    </row>
    <row r="614" spans="1:9" x14ac:dyDescent="0.5">
      <c r="A614" s="71" t="s">
        <v>188</v>
      </c>
      <c r="B614" s="71" t="s">
        <v>1017</v>
      </c>
      <c r="C614" s="72" t="s">
        <v>728</v>
      </c>
      <c r="D614" s="12">
        <v>61</v>
      </c>
      <c r="E614" s="13">
        <v>1</v>
      </c>
      <c r="F614" s="12">
        <v>45.999999999999993</v>
      </c>
      <c r="G614" s="13">
        <v>1</v>
      </c>
      <c r="H614" s="12">
        <v>107.00000000000003</v>
      </c>
      <c r="I614" s="13">
        <v>1</v>
      </c>
    </row>
    <row r="615" spans="1:9" x14ac:dyDescent="0.5">
      <c r="A615" s="73" t="s">
        <v>188</v>
      </c>
      <c r="B615" s="73" t="s">
        <v>1017</v>
      </c>
      <c r="C615" s="74" t="s">
        <v>910</v>
      </c>
      <c r="D615" s="52">
        <v>34</v>
      </c>
      <c r="E615" s="53">
        <v>0.55737704918032782</v>
      </c>
      <c r="F615" s="52">
        <v>23</v>
      </c>
      <c r="G615" s="53">
        <v>0.50000000000000011</v>
      </c>
      <c r="H615" s="45">
        <v>57</v>
      </c>
      <c r="I615" s="46">
        <v>0.53271028037383161</v>
      </c>
    </row>
    <row r="616" spans="1:9" x14ac:dyDescent="0.5">
      <c r="A616" s="75" t="s">
        <v>188</v>
      </c>
      <c r="B616" s="75" t="s">
        <v>1017</v>
      </c>
      <c r="C616" s="76" t="s">
        <v>911</v>
      </c>
      <c r="D616" s="16">
        <v>23</v>
      </c>
      <c r="E616" s="17">
        <v>0.37704918032786883</v>
      </c>
      <c r="F616" s="16">
        <v>11</v>
      </c>
      <c r="G616" s="17">
        <v>0.23913043478260876</v>
      </c>
      <c r="H616" s="18">
        <v>34</v>
      </c>
      <c r="I616" s="19">
        <v>0.31775700934579432</v>
      </c>
    </row>
    <row r="617" spans="1:9" x14ac:dyDescent="0.5">
      <c r="A617" s="73" t="s">
        <v>188</v>
      </c>
      <c r="B617" s="73" t="s">
        <v>1017</v>
      </c>
      <c r="C617" s="74" t="s">
        <v>912</v>
      </c>
      <c r="D617" s="52" t="s">
        <v>855</v>
      </c>
      <c r="E617" s="53">
        <v>0</v>
      </c>
      <c r="F617" s="52">
        <v>8</v>
      </c>
      <c r="G617" s="53">
        <v>0.17391304347826089</v>
      </c>
      <c r="H617" s="45">
        <v>8</v>
      </c>
      <c r="I617" s="46">
        <v>7.4766355140186896E-2</v>
      </c>
    </row>
    <row r="618" spans="1:9" x14ac:dyDescent="0.5">
      <c r="A618" s="75" t="s">
        <v>188</v>
      </c>
      <c r="B618" s="75" t="s">
        <v>1017</v>
      </c>
      <c r="C618" s="76" t="s">
        <v>913</v>
      </c>
      <c r="D618" s="16">
        <v>4</v>
      </c>
      <c r="E618" s="17">
        <v>6.5573770491803282E-2</v>
      </c>
      <c r="F618" s="16">
        <v>3</v>
      </c>
      <c r="G618" s="17">
        <v>6.5217391304347838E-2</v>
      </c>
      <c r="H618" s="18">
        <v>7</v>
      </c>
      <c r="I618" s="19">
        <v>6.5420560747663531E-2</v>
      </c>
    </row>
    <row r="619" spans="1:9" x14ac:dyDescent="0.5">
      <c r="A619" s="73" t="s">
        <v>188</v>
      </c>
      <c r="B619" s="73" t="s">
        <v>1017</v>
      </c>
      <c r="C619" s="74" t="s">
        <v>914</v>
      </c>
      <c r="D619" s="52" t="s">
        <v>855</v>
      </c>
      <c r="E619" s="53">
        <v>0</v>
      </c>
      <c r="F619" s="52">
        <v>1</v>
      </c>
      <c r="G619" s="53">
        <v>2.1739130434782612E-2</v>
      </c>
      <c r="H619" s="45">
        <v>1</v>
      </c>
      <c r="I619" s="46">
        <v>9.3457943925233621E-3</v>
      </c>
    </row>
    <row r="620" spans="1:9" x14ac:dyDescent="0.5">
      <c r="A620" s="71" t="s">
        <v>189</v>
      </c>
      <c r="B620" s="71" t="s">
        <v>1018</v>
      </c>
      <c r="C620" s="72" t="s">
        <v>728</v>
      </c>
      <c r="D620" s="12">
        <v>468.99999999999955</v>
      </c>
      <c r="E620" s="13">
        <v>1</v>
      </c>
      <c r="F620" s="12">
        <v>169</v>
      </c>
      <c r="G620" s="13">
        <v>1</v>
      </c>
      <c r="H620" s="12">
        <v>637.99999999999943</v>
      </c>
      <c r="I620" s="13">
        <v>1</v>
      </c>
    </row>
    <row r="621" spans="1:9" x14ac:dyDescent="0.5">
      <c r="A621" s="73" t="s">
        <v>189</v>
      </c>
      <c r="B621" s="73" t="s">
        <v>1018</v>
      </c>
      <c r="C621" s="74" t="s">
        <v>910</v>
      </c>
      <c r="D621" s="52">
        <v>283.00000000000006</v>
      </c>
      <c r="E621" s="53">
        <v>0.60341151385927572</v>
      </c>
      <c r="F621" s="52">
        <v>81.000000000000014</v>
      </c>
      <c r="G621" s="53">
        <v>0.47928994082840243</v>
      </c>
      <c r="H621" s="45">
        <v>364.00000000000006</v>
      </c>
      <c r="I621" s="46">
        <v>0.57053291536050221</v>
      </c>
    </row>
    <row r="622" spans="1:9" x14ac:dyDescent="0.5">
      <c r="A622" s="75" t="s">
        <v>189</v>
      </c>
      <c r="B622" s="75" t="s">
        <v>1018</v>
      </c>
      <c r="C622" s="76" t="s">
        <v>911</v>
      </c>
      <c r="D622" s="16">
        <v>124.00000000000003</v>
      </c>
      <c r="E622" s="17">
        <v>0.26439232409381697</v>
      </c>
      <c r="F622" s="16">
        <v>39.999999999999993</v>
      </c>
      <c r="G622" s="17">
        <v>0.23668639053254434</v>
      </c>
      <c r="H622" s="18">
        <v>163.99999999999997</v>
      </c>
      <c r="I622" s="19">
        <v>0.25705329153605033</v>
      </c>
    </row>
    <row r="623" spans="1:9" x14ac:dyDescent="0.5">
      <c r="A623" s="73" t="s">
        <v>189</v>
      </c>
      <c r="B623" s="73" t="s">
        <v>1018</v>
      </c>
      <c r="C623" s="74" t="s">
        <v>912</v>
      </c>
      <c r="D623" s="52">
        <v>9</v>
      </c>
      <c r="E623" s="53">
        <v>1.9189765458422194E-2</v>
      </c>
      <c r="F623" s="52">
        <v>21</v>
      </c>
      <c r="G623" s="53">
        <v>0.12426035502958581</v>
      </c>
      <c r="H623" s="45">
        <v>30.000000000000007</v>
      </c>
      <c r="I623" s="46">
        <v>4.7021943573667763E-2</v>
      </c>
    </row>
    <row r="624" spans="1:9" x14ac:dyDescent="0.5">
      <c r="A624" s="75" t="s">
        <v>189</v>
      </c>
      <c r="B624" s="75" t="s">
        <v>1018</v>
      </c>
      <c r="C624" s="76" t="s">
        <v>913</v>
      </c>
      <c r="D624" s="16">
        <v>49</v>
      </c>
      <c r="E624" s="17">
        <v>0.10447761194029863</v>
      </c>
      <c r="F624" s="16">
        <v>26</v>
      </c>
      <c r="G624" s="17">
        <v>0.15384615384615385</v>
      </c>
      <c r="H624" s="18">
        <v>74.999999999999986</v>
      </c>
      <c r="I624" s="19">
        <v>0.11755485893416937</v>
      </c>
    </row>
    <row r="625" spans="1:9" x14ac:dyDescent="0.5">
      <c r="A625" s="73" t="s">
        <v>189</v>
      </c>
      <c r="B625" s="73" t="s">
        <v>1018</v>
      </c>
      <c r="C625" s="74" t="s">
        <v>914</v>
      </c>
      <c r="D625" s="52">
        <v>4</v>
      </c>
      <c r="E625" s="53">
        <v>8.5287846481876418E-3</v>
      </c>
      <c r="F625" s="52">
        <v>1</v>
      </c>
      <c r="G625" s="53">
        <v>5.9171597633136093E-3</v>
      </c>
      <c r="H625" s="45">
        <v>5</v>
      </c>
      <c r="I625" s="46">
        <v>7.8369905956112915E-3</v>
      </c>
    </row>
    <row r="626" spans="1:9" x14ac:dyDescent="0.5">
      <c r="A626" s="71" t="s">
        <v>190</v>
      </c>
      <c r="B626" s="71" t="s">
        <v>1019</v>
      </c>
      <c r="C626" s="72" t="s">
        <v>728</v>
      </c>
      <c r="D626" s="12">
        <v>175.00000000000003</v>
      </c>
      <c r="E626" s="13">
        <v>1</v>
      </c>
      <c r="F626" s="12">
        <v>35.000000000000007</v>
      </c>
      <c r="G626" s="13">
        <v>1</v>
      </c>
      <c r="H626" s="12">
        <v>210.00000000000006</v>
      </c>
      <c r="I626" s="13">
        <v>1</v>
      </c>
    </row>
    <row r="627" spans="1:9" x14ac:dyDescent="0.5">
      <c r="A627" s="73" t="s">
        <v>190</v>
      </c>
      <c r="B627" s="73" t="s">
        <v>1019</v>
      </c>
      <c r="C627" s="74" t="s">
        <v>910</v>
      </c>
      <c r="D627" s="52">
        <v>110.00000000000003</v>
      </c>
      <c r="E627" s="53">
        <v>0.62857142857142867</v>
      </c>
      <c r="F627" s="52">
        <v>19</v>
      </c>
      <c r="G627" s="53">
        <v>0.5428571428571427</v>
      </c>
      <c r="H627" s="45">
        <v>129.00000000000003</v>
      </c>
      <c r="I627" s="46">
        <v>0.61428571428571421</v>
      </c>
    </row>
    <row r="628" spans="1:9" x14ac:dyDescent="0.5">
      <c r="A628" s="75" t="s">
        <v>190</v>
      </c>
      <c r="B628" s="75" t="s">
        <v>1019</v>
      </c>
      <c r="C628" s="76" t="s">
        <v>911</v>
      </c>
      <c r="D628" s="16">
        <v>51.999999999999979</v>
      </c>
      <c r="E628" s="17">
        <v>0.29714285714285699</v>
      </c>
      <c r="F628" s="16" t="s">
        <v>855</v>
      </c>
      <c r="G628" s="17">
        <v>0</v>
      </c>
      <c r="H628" s="18">
        <v>51.999999999999979</v>
      </c>
      <c r="I628" s="19">
        <v>0.24761904761904746</v>
      </c>
    </row>
    <row r="629" spans="1:9" x14ac:dyDescent="0.5">
      <c r="A629" s="73" t="s">
        <v>190</v>
      </c>
      <c r="B629" s="73" t="s">
        <v>1019</v>
      </c>
      <c r="C629" s="74" t="s">
        <v>912</v>
      </c>
      <c r="D629" s="52">
        <v>1</v>
      </c>
      <c r="E629" s="53">
        <v>5.7142857142857143E-3</v>
      </c>
      <c r="F629" s="52">
        <v>12.000000000000002</v>
      </c>
      <c r="G629" s="53">
        <v>0.34285714285714286</v>
      </c>
      <c r="H629" s="45">
        <v>13.000000000000002</v>
      </c>
      <c r="I629" s="46">
        <v>6.1904761904761886E-2</v>
      </c>
    </row>
    <row r="630" spans="1:9" x14ac:dyDescent="0.5">
      <c r="A630" s="75" t="s">
        <v>190</v>
      </c>
      <c r="B630" s="75" t="s">
        <v>1019</v>
      </c>
      <c r="C630" s="76" t="s">
        <v>913</v>
      </c>
      <c r="D630" s="16">
        <v>11</v>
      </c>
      <c r="E630" s="17">
        <v>6.2857142857142848E-2</v>
      </c>
      <c r="F630" s="16">
        <v>3</v>
      </c>
      <c r="G630" s="17">
        <v>8.5714285714285687E-2</v>
      </c>
      <c r="H630" s="18">
        <v>14.000000000000002</v>
      </c>
      <c r="I630" s="19">
        <v>6.6666666666666652E-2</v>
      </c>
    </row>
    <row r="631" spans="1:9" x14ac:dyDescent="0.5">
      <c r="A631" s="73" t="s">
        <v>190</v>
      </c>
      <c r="B631" s="73" t="s">
        <v>1019</v>
      </c>
      <c r="C631" s="74" t="s">
        <v>914</v>
      </c>
      <c r="D631" s="52">
        <v>1</v>
      </c>
      <c r="E631" s="53">
        <v>5.7142857142857143E-3</v>
      </c>
      <c r="F631" s="52">
        <v>1</v>
      </c>
      <c r="G631" s="53">
        <v>2.8571428571428567E-2</v>
      </c>
      <c r="H631" s="45">
        <v>2</v>
      </c>
      <c r="I631" s="46">
        <v>9.5238095238095212E-3</v>
      </c>
    </row>
    <row r="632" spans="1:9" x14ac:dyDescent="0.5">
      <c r="A632" s="71" t="s">
        <v>191</v>
      </c>
      <c r="B632" s="71" t="s">
        <v>1020</v>
      </c>
      <c r="C632" s="72" t="s">
        <v>728</v>
      </c>
      <c r="D632" s="12">
        <v>2909.0000000000014</v>
      </c>
      <c r="E632" s="13">
        <v>1</v>
      </c>
      <c r="F632" s="12">
        <v>2174</v>
      </c>
      <c r="G632" s="13">
        <v>1</v>
      </c>
      <c r="H632" s="12">
        <v>5082.9999999999982</v>
      </c>
      <c r="I632" s="13">
        <v>1</v>
      </c>
    </row>
    <row r="633" spans="1:9" x14ac:dyDescent="0.5">
      <c r="A633" s="73" t="s">
        <v>191</v>
      </c>
      <c r="B633" s="73" t="s">
        <v>1020</v>
      </c>
      <c r="C633" s="74" t="s">
        <v>910</v>
      </c>
      <c r="D633" s="52">
        <v>1849.9999999999998</v>
      </c>
      <c r="E633" s="53">
        <v>0.63595737366792671</v>
      </c>
      <c r="F633" s="52">
        <v>1343.0000000000005</v>
      </c>
      <c r="G633" s="53">
        <v>0.61775528978840866</v>
      </c>
      <c r="H633" s="45">
        <v>3193.0000000000005</v>
      </c>
      <c r="I633" s="46">
        <v>0.62817233916978199</v>
      </c>
    </row>
    <row r="634" spans="1:9" x14ac:dyDescent="0.5">
      <c r="A634" s="75" t="s">
        <v>191</v>
      </c>
      <c r="B634" s="75" t="s">
        <v>1020</v>
      </c>
      <c r="C634" s="76" t="s">
        <v>911</v>
      </c>
      <c r="D634" s="16">
        <v>967.99999999999989</v>
      </c>
      <c r="E634" s="17">
        <v>0.33276039876246111</v>
      </c>
      <c r="F634" s="16">
        <v>412.00000000000045</v>
      </c>
      <c r="G634" s="17">
        <v>0.18951241950322012</v>
      </c>
      <c r="H634" s="18">
        <v>1380</v>
      </c>
      <c r="I634" s="19">
        <v>0.27149321266968335</v>
      </c>
    </row>
    <row r="635" spans="1:9" x14ac:dyDescent="0.5">
      <c r="A635" s="73" t="s">
        <v>191</v>
      </c>
      <c r="B635" s="73" t="s">
        <v>1020</v>
      </c>
      <c r="C635" s="74" t="s">
        <v>912</v>
      </c>
      <c r="D635" s="52">
        <v>8</v>
      </c>
      <c r="E635" s="53">
        <v>2.7500859401856296E-3</v>
      </c>
      <c r="F635" s="52">
        <v>336</v>
      </c>
      <c r="G635" s="53">
        <v>0.15455381784728611</v>
      </c>
      <c r="H635" s="45">
        <v>344.00000000000006</v>
      </c>
      <c r="I635" s="46">
        <v>6.7676568955341368E-2</v>
      </c>
    </row>
    <row r="636" spans="1:9" x14ac:dyDescent="0.5">
      <c r="A636" s="75" t="s">
        <v>191</v>
      </c>
      <c r="B636" s="75" t="s">
        <v>1020</v>
      </c>
      <c r="C636" s="76" t="s">
        <v>913</v>
      </c>
      <c r="D636" s="16">
        <v>44</v>
      </c>
      <c r="E636" s="17">
        <v>1.512547267102096E-2</v>
      </c>
      <c r="F636" s="16">
        <v>45.999999999999993</v>
      </c>
      <c r="G636" s="17">
        <v>2.1159153633854642E-2</v>
      </c>
      <c r="H636" s="18">
        <v>90</v>
      </c>
      <c r="I636" s="19">
        <v>1.7706079087153263E-2</v>
      </c>
    </row>
    <row r="637" spans="1:9" x14ac:dyDescent="0.5">
      <c r="A637" s="73" t="s">
        <v>191</v>
      </c>
      <c r="B637" s="73" t="s">
        <v>1020</v>
      </c>
      <c r="C637" s="74" t="s">
        <v>914</v>
      </c>
      <c r="D637" s="52" t="s">
        <v>855</v>
      </c>
      <c r="E637" s="53">
        <v>0</v>
      </c>
      <c r="F637" s="52">
        <v>10.999999999999998</v>
      </c>
      <c r="G637" s="53">
        <v>5.0597976080956749E-3</v>
      </c>
      <c r="H637" s="45">
        <v>10.999999999999998</v>
      </c>
      <c r="I637" s="46">
        <v>2.1640763328742872E-3</v>
      </c>
    </row>
    <row r="638" spans="1:9" x14ac:dyDescent="0.5">
      <c r="A638" s="75" t="s">
        <v>191</v>
      </c>
      <c r="B638" s="75" t="s">
        <v>1020</v>
      </c>
      <c r="C638" s="76" t="s">
        <v>915</v>
      </c>
      <c r="D638" s="16">
        <v>39.000000000000007</v>
      </c>
      <c r="E638" s="17">
        <v>1.3406668958404946E-2</v>
      </c>
      <c r="F638" s="16">
        <v>26.000000000000004</v>
      </c>
      <c r="G638" s="17">
        <v>1.1959521619135237E-2</v>
      </c>
      <c r="H638" s="18">
        <v>65</v>
      </c>
      <c r="I638" s="19">
        <v>1.2787723785166245E-2</v>
      </c>
    </row>
    <row r="639" spans="1:9" x14ac:dyDescent="0.5">
      <c r="A639" s="111" t="s">
        <v>20</v>
      </c>
      <c r="B639" s="57" t="s">
        <v>92</v>
      </c>
      <c r="C639" s="58" t="s">
        <v>859</v>
      </c>
      <c r="D639" s="27">
        <v>12383.000000000002</v>
      </c>
      <c r="E639" s="28">
        <v>1</v>
      </c>
      <c r="F639" s="27">
        <v>9008.0000000000073</v>
      </c>
      <c r="G639" s="28">
        <v>1</v>
      </c>
      <c r="H639" s="27">
        <v>21391.000000000018</v>
      </c>
      <c r="I639" s="28">
        <v>1</v>
      </c>
    </row>
    <row r="640" spans="1:9" x14ac:dyDescent="0.5">
      <c r="A640" s="71" t="s">
        <v>192</v>
      </c>
      <c r="B640" s="71" t="s">
        <v>193</v>
      </c>
      <c r="C640" s="72" t="s">
        <v>728</v>
      </c>
      <c r="D640" s="12">
        <v>5120.0000000000073</v>
      </c>
      <c r="E640" s="13">
        <v>1</v>
      </c>
      <c r="F640" s="12">
        <v>3486.0000000000005</v>
      </c>
      <c r="G640" s="13">
        <v>1</v>
      </c>
      <c r="H640" s="12">
        <v>8605.9999999999964</v>
      </c>
      <c r="I640" s="13">
        <v>1</v>
      </c>
    </row>
    <row r="641" spans="1:9" x14ac:dyDescent="0.5">
      <c r="A641" s="73" t="s">
        <v>192</v>
      </c>
      <c r="B641" s="73" t="s">
        <v>193</v>
      </c>
      <c r="C641" s="74" t="s">
        <v>910</v>
      </c>
      <c r="D641" s="52">
        <v>2841</v>
      </c>
      <c r="E641" s="53">
        <v>0.55488281249999916</v>
      </c>
      <c r="F641" s="52">
        <v>1810</v>
      </c>
      <c r="G641" s="53">
        <v>0.51921973608720595</v>
      </c>
      <c r="H641" s="45">
        <v>4650.9999999999991</v>
      </c>
      <c r="I641" s="46">
        <v>0.54043690448524295</v>
      </c>
    </row>
    <row r="642" spans="1:9" x14ac:dyDescent="0.5">
      <c r="A642" s="75" t="s">
        <v>192</v>
      </c>
      <c r="B642" s="75" t="s">
        <v>193</v>
      </c>
      <c r="C642" s="76" t="s">
        <v>911</v>
      </c>
      <c r="D642" s="16">
        <v>1573</v>
      </c>
      <c r="E642" s="17">
        <v>0.30722656249999958</v>
      </c>
      <c r="F642" s="16">
        <v>723</v>
      </c>
      <c r="G642" s="17">
        <v>0.20740103270223748</v>
      </c>
      <c r="H642" s="18">
        <v>2295.9999999999977</v>
      </c>
      <c r="I642" s="19">
        <v>0.26679061120148717</v>
      </c>
    </row>
    <row r="643" spans="1:9" x14ac:dyDescent="0.5">
      <c r="A643" s="73" t="s">
        <v>192</v>
      </c>
      <c r="B643" s="73" t="s">
        <v>193</v>
      </c>
      <c r="C643" s="74" t="s">
        <v>912</v>
      </c>
      <c r="D643" s="52">
        <v>74</v>
      </c>
      <c r="E643" s="53">
        <v>1.445312499999998E-2</v>
      </c>
      <c r="F643" s="52">
        <v>205.00000000000003</v>
      </c>
      <c r="G643" s="53">
        <v>5.8806655192197362E-2</v>
      </c>
      <c r="H643" s="45">
        <v>279</v>
      </c>
      <c r="I643" s="46">
        <v>3.2419242389030919E-2</v>
      </c>
    </row>
    <row r="644" spans="1:9" x14ac:dyDescent="0.5">
      <c r="A644" s="75" t="s">
        <v>192</v>
      </c>
      <c r="B644" s="75" t="s">
        <v>193</v>
      </c>
      <c r="C644" s="76" t="s">
        <v>913</v>
      </c>
      <c r="D644" s="16">
        <v>506.00000000000006</v>
      </c>
      <c r="E644" s="17">
        <v>9.8828124999999864E-2</v>
      </c>
      <c r="F644" s="16">
        <v>567</v>
      </c>
      <c r="G644" s="17">
        <v>0.16265060240963852</v>
      </c>
      <c r="H644" s="18">
        <v>1073.0000000000002</v>
      </c>
      <c r="I644" s="19">
        <v>0.12468045549616555</v>
      </c>
    </row>
    <row r="645" spans="1:9" x14ac:dyDescent="0.5">
      <c r="A645" s="73" t="s">
        <v>192</v>
      </c>
      <c r="B645" s="73" t="s">
        <v>193</v>
      </c>
      <c r="C645" s="74" t="s">
        <v>914</v>
      </c>
      <c r="D645" s="52">
        <v>111.00000000000001</v>
      </c>
      <c r="E645" s="53">
        <v>2.1679687499999975E-2</v>
      </c>
      <c r="F645" s="52">
        <v>126</v>
      </c>
      <c r="G645" s="53">
        <v>3.614457831325301E-2</v>
      </c>
      <c r="H645" s="45">
        <v>237.00000000000003</v>
      </c>
      <c r="I645" s="46">
        <v>2.7538926330467131E-2</v>
      </c>
    </row>
    <row r="646" spans="1:9" x14ac:dyDescent="0.5">
      <c r="A646" s="75" t="s">
        <v>192</v>
      </c>
      <c r="B646" s="75" t="s">
        <v>193</v>
      </c>
      <c r="C646" s="76" t="s">
        <v>915</v>
      </c>
      <c r="D646" s="16">
        <v>15.000000000000005</v>
      </c>
      <c r="E646" s="17">
        <v>2.9296874999999974E-3</v>
      </c>
      <c r="F646" s="16">
        <v>55.000000000000014</v>
      </c>
      <c r="G646" s="17">
        <v>1.5777395295467588E-2</v>
      </c>
      <c r="H646" s="18">
        <v>70.000000000000014</v>
      </c>
      <c r="I646" s="19">
        <v>8.1338600976063255E-3</v>
      </c>
    </row>
    <row r="647" spans="1:9" x14ac:dyDescent="0.5">
      <c r="A647" s="71" t="s">
        <v>194</v>
      </c>
      <c r="B647" s="71" t="s">
        <v>1021</v>
      </c>
      <c r="C647" s="72" t="s">
        <v>728</v>
      </c>
      <c r="D647" s="12">
        <v>76.999999999999986</v>
      </c>
      <c r="E647" s="13">
        <v>1</v>
      </c>
      <c r="F647" s="12">
        <v>93.999999999999986</v>
      </c>
      <c r="G647" s="13">
        <v>1</v>
      </c>
      <c r="H647" s="12">
        <v>171</v>
      </c>
      <c r="I647" s="13">
        <v>1</v>
      </c>
    </row>
    <row r="648" spans="1:9" x14ac:dyDescent="0.5">
      <c r="A648" s="73" t="s">
        <v>194</v>
      </c>
      <c r="B648" s="73" t="s">
        <v>1021</v>
      </c>
      <c r="C648" s="74" t="s">
        <v>910</v>
      </c>
      <c r="D648" s="52">
        <v>37</v>
      </c>
      <c r="E648" s="53">
        <v>0.48051948051948057</v>
      </c>
      <c r="F648" s="52">
        <v>39.999999999999993</v>
      </c>
      <c r="G648" s="53">
        <v>0.42553191489361702</v>
      </c>
      <c r="H648" s="45">
        <v>77.000000000000014</v>
      </c>
      <c r="I648" s="46">
        <v>0.4502923976608188</v>
      </c>
    </row>
    <row r="649" spans="1:9" x14ac:dyDescent="0.5">
      <c r="A649" s="75" t="s">
        <v>194</v>
      </c>
      <c r="B649" s="75" t="s">
        <v>1021</v>
      </c>
      <c r="C649" s="76" t="s">
        <v>911</v>
      </c>
      <c r="D649" s="16">
        <v>32</v>
      </c>
      <c r="E649" s="17">
        <v>0.41558441558441567</v>
      </c>
      <c r="F649" s="16">
        <v>1</v>
      </c>
      <c r="G649" s="17">
        <v>1.0638297872340427E-2</v>
      </c>
      <c r="H649" s="18">
        <v>33</v>
      </c>
      <c r="I649" s="19">
        <v>0.19298245614035087</v>
      </c>
    </row>
    <row r="650" spans="1:9" x14ac:dyDescent="0.5">
      <c r="A650" s="73" t="s">
        <v>194</v>
      </c>
      <c r="B650" s="73" t="s">
        <v>1021</v>
      </c>
      <c r="C650" s="74" t="s">
        <v>912</v>
      </c>
      <c r="D650" s="52">
        <v>7</v>
      </c>
      <c r="E650" s="53">
        <v>9.0909090909090912E-2</v>
      </c>
      <c r="F650" s="52">
        <v>39.999999999999993</v>
      </c>
      <c r="G650" s="53">
        <v>0.42553191489361702</v>
      </c>
      <c r="H650" s="45">
        <v>46.999999999999993</v>
      </c>
      <c r="I650" s="46">
        <v>0.27485380116959063</v>
      </c>
    </row>
    <row r="651" spans="1:9" x14ac:dyDescent="0.5">
      <c r="A651" s="75" t="s">
        <v>194</v>
      </c>
      <c r="B651" s="75" t="s">
        <v>1021</v>
      </c>
      <c r="C651" s="76" t="s">
        <v>913</v>
      </c>
      <c r="D651" s="16">
        <v>1</v>
      </c>
      <c r="E651" s="17">
        <v>1.298701298701299E-2</v>
      </c>
      <c r="F651" s="16">
        <v>11</v>
      </c>
      <c r="G651" s="17">
        <v>0.11702127659574471</v>
      </c>
      <c r="H651" s="18">
        <v>12</v>
      </c>
      <c r="I651" s="19">
        <v>7.0175438596491224E-2</v>
      </c>
    </row>
    <row r="652" spans="1:9" x14ac:dyDescent="0.5">
      <c r="A652" s="73" t="s">
        <v>194</v>
      </c>
      <c r="B652" s="73" t="s">
        <v>1021</v>
      </c>
      <c r="C652" s="74" t="s">
        <v>914</v>
      </c>
      <c r="D652" s="52" t="s">
        <v>855</v>
      </c>
      <c r="E652" s="53">
        <v>0</v>
      </c>
      <c r="F652" s="52">
        <v>2</v>
      </c>
      <c r="G652" s="53">
        <v>2.1276595744680854E-2</v>
      </c>
      <c r="H652" s="45">
        <v>2</v>
      </c>
      <c r="I652" s="46">
        <v>1.1695906432748537E-2</v>
      </c>
    </row>
    <row r="653" spans="1:9" x14ac:dyDescent="0.5">
      <c r="A653" s="71" t="s">
        <v>195</v>
      </c>
      <c r="B653" s="71" t="s">
        <v>1022</v>
      </c>
      <c r="C653" s="72" t="s">
        <v>728</v>
      </c>
      <c r="D653" s="12">
        <v>212.00000000000009</v>
      </c>
      <c r="E653" s="13">
        <v>1</v>
      </c>
      <c r="F653" s="12">
        <v>106.00000000000001</v>
      </c>
      <c r="G653" s="13">
        <v>1</v>
      </c>
      <c r="H653" s="12">
        <v>318.00000000000011</v>
      </c>
      <c r="I653" s="13">
        <v>1</v>
      </c>
    </row>
    <row r="654" spans="1:9" x14ac:dyDescent="0.5">
      <c r="A654" s="73" t="s">
        <v>195</v>
      </c>
      <c r="B654" s="73" t="s">
        <v>1022</v>
      </c>
      <c r="C654" s="74" t="s">
        <v>910</v>
      </c>
      <c r="D654" s="52">
        <v>83.000000000000028</v>
      </c>
      <c r="E654" s="53">
        <v>0.39150943396226412</v>
      </c>
      <c r="F654" s="52">
        <v>38.999999999999993</v>
      </c>
      <c r="G654" s="53">
        <v>0.36792452830188666</v>
      </c>
      <c r="H654" s="45">
        <v>122.00000000000001</v>
      </c>
      <c r="I654" s="46">
        <v>0.38364779874213828</v>
      </c>
    </row>
    <row r="655" spans="1:9" x14ac:dyDescent="0.5">
      <c r="A655" s="75" t="s">
        <v>195</v>
      </c>
      <c r="B655" s="75" t="s">
        <v>1022</v>
      </c>
      <c r="C655" s="76" t="s">
        <v>911</v>
      </c>
      <c r="D655" s="16">
        <v>5</v>
      </c>
      <c r="E655" s="17">
        <v>2.358490566037735E-2</v>
      </c>
      <c r="F655" s="16">
        <v>3</v>
      </c>
      <c r="G655" s="17">
        <v>2.8301886792452827E-2</v>
      </c>
      <c r="H655" s="18">
        <v>8</v>
      </c>
      <c r="I655" s="19">
        <v>2.5157232704402507E-2</v>
      </c>
    </row>
    <row r="656" spans="1:9" x14ac:dyDescent="0.5">
      <c r="A656" s="73" t="s">
        <v>195</v>
      </c>
      <c r="B656" s="73" t="s">
        <v>1022</v>
      </c>
      <c r="C656" s="74" t="s">
        <v>912</v>
      </c>
      <c r="D656" s="52">
        <v>96.000000000000028</v>
      </c>
      <c r="E656" s="53">
        <v>0.45283018867924524</v>
      </c>
      <c r="F656" s="52">
        <v>49.999999999999993</v>
      </c>
      <c r="G656" s="53">
        <v>0.47169811320754707</v>
      </c>
      <c r="H656" s="45">
        <v>146.00000000000009</v>
      </c>
      <c r="I656" s="46">
        <v>0.45911949685534603</v>
      </c>
    </row>
    <row r="657" spans="1:9" x14ac:dyDescent="0.5">
      <c r="A657" s="75" t="s">
        <v>195</v>
      </c>
      <c r="B657" s="75" t="s">
        <v>1022</v>
      </c>
      <c r="C657" s="76" t="s">
        <v>913</v>
      </c>
      <c r="D657" s="16">
        <v>8</v>
      </c>
      <c r="E657" s="17">
        <v>3.7735849056603758E-2</v>
      </c>
      <c r="F657" s="16">
        <v>2</v>
      </c>
      <c r="G657" s="17">
        <v>1.8867924528301883E-2</v>
      </c>
      <c r="H657" s="18">
        <v>10</v>
      </c>
      <c r="I657" s="19">
        <v>3.1446540880503131E-2</v>
      </c>
    </row>
    <row r="658" spans="1:9" x14ac:dyDescent="0.5">
      <c r="A658" s="73" t="s">
        <v>195</v>
      </c>
      <c r="B658" s="73" t="s">
        <v>1022</v>
      </c>
      <c r="C658" s="74" t="s">
        <v>914</v>
      </c>
      <c r="D658" s="52">
        <v>20</v>
      </c>
      <c r="E658" s="53">
        <v>9.4339622641509399E-2</v>
      </c>
      <c r="F658" s="52">
        <v>12</v>
      </c>
      <c r="G658" s="53">
        <v>0.11320754716981131</v>
      </c>
      <c r="H658" s="45">
        <v>32.000000000000007</v>
      </c>
      <c r="I658" s="46">
        <v>0.10062893081761005</v>
      </c>
    </row>
    <row r="659" spans="1:9" x14ac:dyDescent="0.5">
      <c r="A659" s="71" t="s">
        <v>196</v>
      </c>
      <c r="B659" s="71" t="s">
        <v>1023</v>
      </c>
      <c r="C659" s="72" t="s">
        <v>728</v>
      </c>
      <c r="D659" s="12">
        <v>12.000000000000002</v>
      </c>
      <c r="E659" s="13">
        <v>1</v>
      </c>
      <c r="F659" s="12">
        <v>18.000000000000004</v>
      </c>
      <c r="G659" s="13">
        <v>1</v>
      </c>
      <c r="H659" s="12">
        <v>30.000000000000011</v>
      </c>
      <c r="I659" s="13">
        <v>1</v>
      </c>
    </row>
    <row r="660" spans="1:9" x14ac:dyDescent="0.5">
      <c r="A660" s="73" t="s">
        <v>196</v>
      </c>
      <c r="B660" s="73" t="s">
        <v>1023</v>
      </c>
      <c r="C660" s="74" t="s">
        <v>910</v>
      </c>
      <c r="D660" s="52">
        <v>1</v>
      </c>
      <c r="E660" s="53">
        <v>8.3333333333333315E-2</v>
      </c>
      <c r="F660" s="52">
        <v>2</v>
      </c>
      <c r="G660" s="53">
        <v>0.11111111111111109</v>
      </c>
      <c r="H660" s="45">
        <v>3</v>
      </c>
      <c r="I660" s="46">
        <v>9.9999999999999964E-2</v>
      </c>
    </row>
    <row r="661" spans="1:9" x14ac:dyDescent="0.5">
      <c r="A661" s="75" t="s">
        <v>196</v>
      </c>
      <c r="B661" s="75" t="s">
        <v>1023</v>
      </c>
      <c r="C661" s="76" t="s">
        <v>911</v>
      </c>
      <c r="D661" s="16">
        <v>11</v>
      </c>
      <c r="E661" s="17">
        <v>0.91666666666666652</v>
      </c>
      <c r="F661" s="16">
        <v>4</v>
      </c>
      <c r="G661" s="17">
        <v>0.22222222222222218</v>
      </c>
      <c r="H661" s="18">
        <v>15.000000000000002</v>
      </c>
      <c r="I661" s="19">
        <v>0.49999999999999983</v>
      </c>
    </row>
    <row r="662" spans="1:9" x14ac:dyDescent="0.5">
      <c r="A662" s="73" t="s">
        <v>196</v>
      </c>
      <c r="B662" s="73" t="s">
        <v>1023</v>
      </c>
      <c r="C662" s="74" t="s">
        <v>912</v>
      </c>
      <c r="D662" s="52" t="s">
        <v>855</v>
      </c>
      <c r="E662" s="53">
        <v>0</v>
      </c>
      <c r="F662" s="52">
        <v>12</v>
      </c>
      <c r="G662" s="53">
        <v>0.66666666666666652</v>
      </c>
      <c r="H662" s="45">
        <v>12</v>
      </c>
      <c r="I662" s="46">
        <v>0.39999999999999986</v>
      </c>
    </row>
    <row r="663" spans="1:9" x14ac:dyDescent="0.5">
      <c r="A663" s="71" t="s">
        <v>197</v>
      </c>
      <c r="B663" s="71" t="s">
        <v>1024</v>
      </c>
      <c r="C663" s="72" t="s">
        <v>728</v>
      </c>
      <c r="D663" s="12">
        <v>173.99999999999997</v>
      </c>
      <c r="E663" s="13">
        <v>1</v>
      </c>
      <c r="F663" s="12">
        <v>49.000000000000007</v>
      </c>
      <c r="G663" s="13">
        <v>1</v>
      </c>
      <c r="H663" s="12">
        <v>222.99999999999994</v>
      </c>
      <c r="I663" s="13">
        <v>1</v>
      </c>
    </row>
    <row r="664" spans="1:9" x14ac:dyDescent="0.5">
      <c r="A664" s="73" t="s">
        <v>197</v>
      </c>
      <c r="B664" s="73" t="s">
        <v>1024</v>
      </c>
      <c r="C664" s="74" t="s">
        <v>910</v>
      </c>
      <c r="D664" s="52">
        <v>89.000000000000043</v>
      </c>
      <c r="E664" s="53">
        <v>0.51149425287356354</v>
      </c>
      <c r="F664" s="52">
        <v>24</v>
      </c>
      <c r="G664" s="53">
        <v>0.48979591836734682</v>
      </c>
      <c r="H664" s="45">
        <v>113.0000000000001</v>
      </c>
      <c r="I664" s="46">
        <v>0.50672645739910371</v>
      </c>
    </row>
    <row r="665" spans="1:9" x14ac:dyDescent="0.5">
      <c r="A665" s="75" t="s">
        <v>197</v>
      </c>
      <c r="B665" s="75" t="s">
        <v>1024</v>
      </c>
      <c r="C665" s="76" t="s">
        <v>911</v>
      </c>
      <c r="D665" s="16">
        <v>47.000000000000014</v>
      </c>
      <c r="E665" s="17">
        <v>0.27011494252873575</v>
      </c>
      <c r="F665" s="16">
        <v>17</v>
      </c>
      <c r="G665" s="17">
        <v>0.34693877551020402</v>
      </c>
      <c r="H665" s="18">
        <v>64</v>
      </c>
      <c r="I665" s="19">
        <v>0.28699551569506732</v>
      </c>
    </row>
    <row r="666" spans="1:9" x14ac:dyDescent="0.5">
      <c r="A666" s="73" t="s">
        <v>197</v>
      </c>
      <c r="B666" s="73" t="s">
        <v>1024</v>
      </c>
      <c r="C666" s="74" t="s">
        <v>912</v>
      </c>
      <c r="D666" s="52">
        <v>29.000000000000004</v>
      </c>
      <c r="E666" s="53">
        <v>0.16666666666666671</v>
      </c>
      <c r="F666" s="52">
        <v>4</v>
      </c>
      <c r="G666" s="53">
        <v>8.1632653061224497E-2</v>
      </c>
      <c r="H666" s="45">
        <v>33</v>
      </c>
      <c r="I666" s="46">
        <v>0.1479820627802691</v>
      </c>
    </row>
    <row r="667" spans="1:9" x14ac:dyDescent="0.5">
      <c r="A667" s="75" t="s">
        <v>197</v>
      </c>
      <c r="B667" s="75" t="s">
        <v>1024</v>
      </c>
      <c r="C667" s="76" t="s">
        <v>913</v>
      </c>
      <c r="D667" s="16">
        <v>5</v>
      </c>
      <c r="E667" s="17">
        <v>2.8735632183908049E-2</v>
      </c>
      <c r="F667" s="16">
        <v>2</v>
      </c>
      <c r="G667" s="17">
        <v>4.0816326530612249E-2</v>
      </c>
      <c r="H667" s="18">
        <v>7</v>
      </c>
      <c r="I667" s="19">
        <v>3.1390134529147989E-2</v>
      </c>
    </row>
    <row r="668" spans="1:9" x14ac:dyDescent="0.5">
      <c r="A668" s="73" t="s">
        <v>197</v>
      </c>
      <c r="B668" s="73" t="s">
        <v>1024</v>
      </c>
      <c r="C668" s="74" t="s">
        <v>914</v>
      </c>
      <c r="D668" s="52">
        <v>4</v>
      </c>
      <c r="E668" s="53">
        <v>2.298850574712644E-2</v>
      </c>
      <c r="F668" s="52">
        <v>1</v>
      </c>
      <c r="G668" s="53">
        <v>2.0408163265306124E-2</v>
      </c>
      <c r="H668" s="45">
        <v>5</v>
      </c>
      <c r="I668" s="46">
        <v>2.2421524663677136E-2</v>
      </c>
    </row>
    <row r="669" spans="1:9" x14ac:dyDescent="0.5">
      <c r="A669" s="75" t="s">
        <v>197</v>
      </c>
      <c r="B669" s="75" t="s">
        <v>1024</v>
      </c>
      <c r="C669" s="76" t="s">
        <v>915</v>
      </c>
      <c r="D669" s="16" t="s">
        <v>855</v>
      </c>
      <c r="E669" s="17">
        <v>0</v>
      </c>
      <c r="F669" s="16">
        <v>1</v>
      </c>
      <c r="G669" s="17">
        <v>2.0408163265306124E-2</v>
      </c>
      <c r="H669" s="18">
        <v>1</v>
      </c>
      <c r="I669" s="19">
        <v>4.4843049327354268E-3</v>
      </c>
    </row>
    <row r="670" spans="1:9" x14ac:dyDescent="0.5">
      <c r="A670" s="71" t="s">
        <v>198</v>
      </c>
      <c r="B670" s="71" t="s">
        <v>1025</v>
      </c>
      <c r="C670" s="72" t="s">
        <v>728</v>
      </c>
      <c r="D670" s="12">
        <v>5699.0000000000055</v>
      </c>
      <c r="E670" s="13">
        <v>1</v>
      </c>
      <c r="F670" s="12">
        <v>4210.0000000000027</v>
      </c>
      <c r="G670" s="13">
        <v>1</v>
      </c>
      <c r="H670" s="12">
        <v>9908.9999999999982</v>
      </c>
      <c r="I670" s="13">
        <v>1</v>
      </c>
    </row>
    <row r="671" spans="1:9" x14ac:dyDescent="0.5">
      <c r="A671" s="73" t="s">
        <v>198</v>
      </c>
      <c r="B671" s="73" t="s">
        <v>1025</v>
      </c>
      <c r="C671" s="74" t="s">
        <v>910</v>
      </c>
      <c r="D671" s="52">
        <v>2390.0000000000005</v>
      </c>
      <c r="E671" s="53">
        <v>0.41937181961747638</v>
      </c>
      <c r="F671" s="52">
        <v>1067.0000000000002</v>
      </c>
      <c r="G671" s="53">
        <v>0.25344418052256523</v>
      </c>
      <c r="H671" s="45">
        <v>3456.9999999999955</v>
      </c>
      <c r="I671" s="46">
        <v>0.34887476031890169</v>
      </c>
    </row>
    <row r="672" spans="1:9" x14ac:dyDescent="0.5">
      <c r="A672" s="75" t="s">
        <v>198</v>
      </c>
      <c r="B672" s="75" t="s">
        <v>1025</v>
      </c>
      <c r="C672" s="76" t="s">
        <v>911</v>
      </c>
      <c r="D672" s="16">
        <v>2675.9999999999977</v>
      </c>
      <c r="E672" s="17">
        <v>0.46955606246709863</v>
      </c>
      <c r="F672" s="16">
        <v>473</v>
      </c>
      <c r="G672" s="17">
        <v>0.11235154394299281</v>
      </c>
      <c r="H672" s="18">
        <v>3148.9999999999959</v>
      </c>
      <c r="I672" s="19">
        <v>0.31779190634776433</v>
      </c>
    </row>
    <row r="673" spans="1:9" x14ac:dyDescent="0.5">
      <c r="A673" s="73" t="s">
        <v>198</v>
      </c>
      <c r="B673" s="73" t="s">
        <v>1025</v>
      </c>
      <c r="C673" s="74" t="s">
        <v>912</v>
      </c>
      <c r="D673" s="52">
        <v>534.99999999999989</v>
      </c>
      <c r="E673" s="53">
        <v>9.3876118617301177E-2</v>
      </c>
      <c r="F673" s="52">
        <v>2210.0000000000005</v>
      </c>
      <c r="G673" s="53">
        <v>0.5249406175771969</v>
      </c>
      <c r="H673" s="45">
        <v>2745.0000000000009</v>
      </c>
      <c r="I673" s="46">
        <v>0.27702089009990932</v>
      </c>
    </row>
    <row r="674" spans="1:9" x14ac:dyDescent="0.5">
      <c r="A674" s="75" t="s">
        <v>198</v>
      </c>
      <c r="B674" s="75" t="s">
        <v>1025</v>
      </c>
      <c r="C674" s="76" t="s">
        <v>913</v>
      </c>
      <c r="D674" s="16">
        <v>52</v>
      </c>
      <c r="E674" s="17">
        <v>9.1244077908404896E-3</v>
      </c>
      <c r="F674" s="16">
        <v>278.00000000000006</v>
      </c>
      <c r="G674" s="17">
        <v>6.6033254156769569E-2</v>
      </c>
      <c r="H674" s="18">
        <v>329.99999999999994</v>
      </c>
      <c r="I674" s="19">
        <v>3.3303057826218591E-2</v>
      </c>
    </row>
    <row r="675" spans="1:9" x14ac:dyDescent="0.5">
      <c r="A675" s="73" t="s">
        <v>198</v>
      </c>
      <c r="B675" s="73" t="s">
        <v>1025</v>
      </c>
      <c r="C675" s="74" t="s">
        <v>914</v>
      </c>
      <c r="D675" s="52">
        <v>46</v>
      </c>
      <c r="E675" s="53">
        <v>8.0715915072819711E-3</v>
      </c>
      <c r="F675" s="52">
        <v>182</v>
      </c>
      <c r="G675" s="53">
        <v>4.3230403800475034E-2</v>
      </c>
      <c r="H675" s="45">
        <v>228</v>
      </c>
      <c r="I675" s="46">
        <v>2.3009385407205575E-2</v>
      </c>
    </row>
    <row r="676" spans="1:9" x14ac:dyDescent="0.5">
      <c r="A676" s="71" t="s">
        <v>199</v>
      </c>
      <c r="B676" s="71" t="s">
        <v>1026</v>
      </c>
      <c r="C676" s="72" t="s">
        <v>728</v>
      </c>
      <c r="D676" s="12" t="s">
        <v>855</v>
      </c>
      <c r="E676" s="13">
        <v>0</v>
      </c>
      <c r="F676" s="12">
        <v>1</v>
      </c>
      <c r="G676" s="13">
        <v>1</v>
      </c>
      <c r="H676" s="12">
        <v>1</v>
      </c>
      <c r="I676" s="13">
        <v>1</v>
      </c>
    </row>
    <row r="677" spans="1:9" x14ac:dyDescent="0.5">
      <c r="A677" s="73" t="s">
        <v>199</v>
      </c>
      <c r="B677" s="73" t="s">
        <v>1026</v>
      </c>
      <c r="C677" s="74" t="s">
        <v>911</v>
      </c>
      <c r="D677" s="52" t="s">
        <v>855</v>
      </c>
      <c r="E677" s="53">
        <v>0</v>
      </c>
      <c r="F677" s="52">
        <v>1</v>
      </c>
      <c r="G677" s="53">
        <v>1</v>
      </c>
      <c r="H677" s="45">
        <v>1</v>
      </c>
      <c r="I677" s="46">
        <v>1</v>
      </c>
    </row>
    <row r="678" spans="1:9" x14ac:dyDescent="0.5">
      <c r="A678" s="71" t="s">
        <v>200</v>
      </c>
      <c r="B678" s="71" t="s">
        <v>1027</v>
      </c>
      <c r="C678" s="72" t="s">
        <v>728</v>
      </c>
      <c r="D678" s="12">
        <v>366</v>
      </c>
      <c r="E678" s="13">
        <v>1</v>
      </c>
      <c r="F678" s="12">
        <v>422.99999999999994</v>
      </c>
      <c r="G678" s="13">
        <v>1</v>
      </c>
      <c r="H678" s="12">
        <v>788.99999999999966</v>
      </c>
      <c r="I678" s="13">
        <v>1</v>
      </c>
    </row>
    <row r="679" spans="1:9" x14ac:dyDescent="0.5">
      <c r="A679" s="73" t="s">
        <v>200</v>
      </c>
      <c r="B679" s="73" t="s">
        <v>1027</v>
      </c>
      <c r="C679" s="74" t="s">
        <v>910</v>
      </c>
      <c r="D679" s="52">
        <v>164</v>
      </c>
      <c r="E679" s="53">
        <v>0.44808743169398907</v>
      </c>
      <c r="F679" s="52">
        <v>186.00000000000006</v>
      </c>
      <c r="G679" s="53">
        <v>0.43971631205673778</v>
      </c>
      <c r="H679" s="45">
        <v>350.00000000000023</v>
      </c>
      <c r="I679" s="46">
        <v>0.44359949302915136</v>
      </c>
    </row>
    <row r="680" spans="1:9" x14ac:dyDescent="0.5">
      <c r="A680" s="75" t="s">
        <v>200</v>
      </c>
      <c r="B680" s="75" t="s">
        <v>1027</v>
      </c>
      <c r="C680" s="76" t="s">
        <v>911</v>
      </c>
      <c r="D680" s="16">
        <v>89.000000000000014</v>
      </c>
      <c r="E680" s="17">
        <v>0.24316939890710387</v>
      </c>
      <c r="F680" s="16">
        <v>14.000000000000002</v>
      </c>
      <c r="G680" s="17">
        <v>3.3096926713947997E-2</v>
      </c>
      <c r="H680" s="18">
        <v>103</v>
      </c>
      <c r="I680" s="19">
        <v>0.13054499366286443</v>
      </c>
    </row>
    <row r="681" spans="1:9" x14ac:dyDescent="0.5">
      <c r="A681" s="73" t="s">
        <v>200</v>
      </c>
      <c r="B681" s="73" t="s">
        <v>1027</v>
      </c>
      <c r="C681" s="74" t="s">
        <v>912</v>
      </c>
      <c r="D681" s="52">
        <v>70.999999999999986</v>
      </c>
      <c r="E681" s="53">
        <v>0.19398907103825136</v>
      </c>
      <c r="F681" s="52">
        <v>170.99999999999997</v>
      </c>
      <c r="G681" s="53">
        <v>0.40425531914893609</v>
      </c>
      <c r="H681" s="45">
        <v>242.00000000000003</v>
      </c>
      <c r="I681" s="46">
        <v>0.30671736375158443</v>
      </c>
    </row>
    <row r="682" spans="1:9" x14ac:dyDescent="0.5">
      <c r="A682" s="75" t="s">
        <v>200</v>
      </c>
      <c r="B682" s="75" t="s">
        <v>1027</v>
      </c>
      <c r="C682" s="76" t="s">
        <v>913</v>
      </c>
      <c r="D682" s="16">
        <v>25</v>
      </c>
      <c r="E682" s="17">
        <v>6.8306010928961755E-2</v>
      </c>
      <c r="F682" s="16">
        <v>27</v>
      </c>
      <c r="G682" s="17">
        <v>6.3829787234042562E-2</v>
      </c>
      <c r="H682" s="18">
        <v>52.000000000000014</v>
      </c>
      <c r="I682" s="19">
        <v>6.5906210392902453E-2</v>
      </c>
    </row>
    <row r="683" spans="1:9" x14ac:dyDescent="0.5">
      <c r="A683" s="73" t="s">
        <v>200</v>
      </c>
      <c r="B683" s="73" t="s">
        <v>1027</v>
      </c>
      <c r="C683" s="74" t="s">
        <v>914</v>
      </c>
      <c r="D683" s="52">
        <v>17</v>
      </c>
      <c r="E683" s="53">
        <v>4.6448087431693992E-2</v>
      </c>
      <c r="F683" s="52">
        <v>25.000000000000007</v>
      </c>
      <c r="G683" s="53">
        <v>5.9101654846335713E-2</v>
      </c>
      <c r="H683" s="45">
        <v>42</v>
      </c>
      <c r="I683" s="46">
        <v>5.3231939163498131E-2</v>
      </c>
    </row>
    <row r="684" spans="1:9" x14ac:dyDescent="0.5">
      <c r="A684" s="71" t="s">
        <v>201</v>
      </c>
      <c r="B684" s="71" t="s">
        <v>1028</v>
      </c>
      <c r="C684" s="72" t="s">
        <v>728</v>
      </c>
      <c r="D684" s="12">
        <v>24.000000000000004</v>
      </c>
      <c r="E684" s="13">
        <v>1</v>
      </c>
      <c r="F684" s="12">
        <v>14</v>
      </c>
      <c r="G684" s="13">
        <v>1</v>
      </c>
      <c r="H684" s="12">
        <v>38.000000000000014</v>
      </c>
      <c r="I684" s="13">
        <v>1</v>
      </c>
    </row>
    <row r="685" spans="1:9" x14ac:dyDescent="0.5">
      <c r="A685" s="73" t="s">
        <v>201</v>
      </c>
      <c r="B685" s="73" t="s">
        <v>1028</v>
      </c>
      <c r="C685" s="74" t="s">
        <v>910</v>
      </c>
      <c r="D685" s="52">
        <v>10</v>
      </c>
      <c r="E685" s="53">
        <v>0.41666666666666663</v>
      </c>
      <c r="F685" s="52">
        <v>2</v>
      </c>
      <c r="G685" s="53">
        <v>0.14285714285714285</v>
      </c>
      <c r="H685" s="45">
        <v>12</v>
      </c>
      <c r="I685" s="46">
        <v>0.3157894736842104</v>
      </c>
    </row>
    <row r="686" spans="1:9" x14ac:dyDescent="0.5">
      <c r="A686" s="75" t="s">
        <v>201</v>
      </c>
      <c r="B686" s="75" t="s">
        <v>1028</v>
      </c>
      <c r="C686" s="76" t="s">
        <v>911</v>
      </c>
      <c r="D686" s="16">
        <v>12.999999999999998</v>
      </c>
      <c r="E686" s="17">
        <v>0.54166666666666652</v>
      </c>
      <c r="F686" s="16">
        <v>3</v>
      </c>
      <c r="G686" s="17">
        <v>0.21428571428571427</v>
      </c>
      <c r="H686" s="18">
        <v>15.999999999999998</v>
      </c>
      <c r="I686" s="19">
        <v>0.42105263157894718</v>
      </c>
    </row>
    <row r="687" spans="1:9" x14ac:dyDescent="0.5">
      <c r="A687" s="73" t="s">
        <v>201</v>
      </c>
      <c r="B687" s="73" t="s">
        <v>1028</v>
      </c>
      <c r="C687" s="74" t="s">
        <v>912</v>
      </c>
      <c r="D687" s="52">
        <v>1</v>
      </c>
      <c r="E687" s="53">
        <v>4.1666666666666657E-2</v>
      </c>
      <c r="F687" s="52">
        <v>8</v>
      </c>
      <c r="G687" s="53">
        <v>0.5714285714285714</v>
      </c>
      <c r="H687" s="45">
        <v>9</v>
      </c>
      <c r="I687" s="46">
        <v>0.2368421052631578</v>
      </c>
    </row>
    <row r="688" spans="1:9" x14ac:dyDescent="0.5">
      <c r="A688" s="75" t="s">
        <v>201</v>
      </c>
      <c r="B688" s="75" t="s">
        <v>1028</v>
      </c>
      <c r="C688" s="76" t="s">
        <v>914</v>
      </c>
      <c r="D688" s="16" t="s">
        <v>855</v>
      </c>
      <c r="E688" s="17">
        <v>0</v>
      </c>
      <c r="F688" s="16">
        <v>1</v>
      </c>
      <c r="G688" s="17">
        <v>7.1428571428571425E-2</v>
      </c>
      <c r="H688" s="18">
        <v>1</v>
      </c>
      <c r="I688" s="19">
        <v>2.6315789473684202E-2</v>
      </c>
    </row>
    <row r="689" spans="1:9" x14ac:dyDescent="0.5">
      <c r="A689" s="71" t="s">
        <v>202</v>
      </c>
      <c r="B689" s="71" t="s">
        <v>1029</v>
      </c>
      <c r="C689" s="72" t="s">
        <v>728</v>
      </c>
      <c r="D689" s="12">
        <v>166</v>
      </c>
      <c r="E689" s="13">
        <v>1</v>
      </c>
      <c r="F689" s="12">
        <v>225.00000000000003</v>
      </c>
      <c r="G689" s="13">
        <v>1</v>
      </c>
      <c r="H689" s="12">
        <v>391.00000000000011</v>
      </c>
      <c r="I689" s="13">
        <v>1</v>
      </c>
    </row>
    <row r="690" spans="1:9" x14ac:dyDescent="0.5">
      <c r="A690" s="73" t="s">
        <v>202</v>
      </c>
      <c r="B690" s="73" t="s">
        <v>1029</v>
      </c>
      <c r="C690" s="74" t="s">
        <v>910</v>
      </c>
      <c r="D690" s="52">
        <v>56.999999999999993</v>
      </c>
      <c r="E690" s="53">
        <v>0.34337349397590361</v>
      </c>
      <c r="F690" s="52">
        <v>46</v>
      </c>
      <c r="G690" s="53">
        <v>0.20444444444444443</v>
      </c>
      <c r="H690" s="45">
        <v>103.00000000000001</v>
      </c>
      <c r="I690" s="46">
        <v>0.26342710997442453</v>
      </c>
    </row>
    <row r="691" spans="1:9" x14ac:dyDescent="0.5">
      <c r="A691" s="75" t="s">
        <v>202</v>
      </c>
      <c r="B691" s="75" t="s">
        <v>1029</v>
      </c>
      <c r="C691" s="76" t="s">
        <v>911</v>
      </c>
      <c r="D691" s="16">
        <v>7</v>
      </c>
      <c r="E691" s="17">
        <v>4.2168674698795178E-2</v>
      </c>
      <c r="F691" s="16">
        <v>4</v>
      </c>
      <c r="G691" s="17">
        <v>1.7777777777777774E-2</v>
      </c>
      <c r="H691" s="18">
        <v>11</v>
      </c>
      <c r="I691" s="19">
        <v>2.813299232736572E-2</v>
      </c>
    </row>
    <row r="692" spans="1:9" x14ac:dyDescent="0.5">
      <c r="A692" s="73" t="s">
        <v>202</v>
      </c>
      <c r="B692" s="73" t="s">
        <v>1029</v>
      </c>
      <c r="C692" s="74" t="s">
        <v>912</v>
      </c>
      <c r="D692" s="52">
        <v>94</v>
      </c>
      <c r="E692" s="53">
        <v>0.5662650602409639</v>
      </c>
      <c r="F692" s="52">
        <v>152.99999999999997</v>
      </c>
      <c r="G692" s="53">
        <v>0.67999999999999983</v>
      </c>
      <c r="H692" s="45">
        <v>247.00000000000006</v>
      </c>
      <c r="I692" s="46">
        <v>0.63171355498721227</v>
      </c>
    </row>
    <row r="693" spans="1:9" x14ac:dyDescent="0.5">
      <c r="A693" s="75" t="s">
        <v>202</v>
      </c>
      <c r="B693" s="75" t="s">
        <v>1029</v>
      </c>
      <c r="C693" s="76" t="s">
        <v>913</v>
      </c>
      <c r="D693" s="16">
        <v>3</v>
      </c>
      <c r="E693" s="17">
        <v>1.8072289156626505E-2</v>
      </c>
      <c r="F693" s="16">
        <v>1</v>
      </c>
      <c r="G693" s="17">
        <v>4.4444444444444436E-3</v>
      </c>
      <c r="H693" s="18">
        <v>4</v>
      </c>
      <c r="I693" s="19">
        <v>1.0230179028132991E-2</v>
      </c>
    </row>
    <row r="694" spans="1:9" x14ac:dyDescent="0.5">
      <c r="A694" s="73" t="s">
        <v>202</v>
      </c>
      <c r="B694" s="73" t="s">
        <v>1029</v>
      </c>
      <c r="C694" s="74" t="s">
        <v>914</v>
      </c>
      <c r="D694" s="52">
        <v>5</v>
      </c>
      <c r="E694" s="53">
        <v>3.0120481927710843E-2</v>
      </c>
      <c r="F694" s="52">
        <v>21</v>
      </c>
      <c r="G694" s="53">
        <v>9.3333333333333324E-2</v>
      </c>
      <c r="H694" s="45">
        <v>26</v>
      </c>
      <c r="I694" s="46">
        <v>6.6496163682864429E-2</v>
      </c>
    </row>
    <row r="695" spans="1:9" x14ac:dyDescent="0.5">
      <c r="A695" s="71" t="s">
        <v>203</v>
      </c>
      <c r="B695" s="71" t="s">
        <v>1030</v>
      </c>
      <c r="C695" s="72" t="s">
        <v>728</v>
      </c>
      <c r="D695" s="12">
        <v>532.99999999999977</v>
      </c>
      <c r="E695" s="13">
        <v>1</v>
      </c>
      <c r="F695" s="12">
        <v>380.99999999999983</v>
      </c>
      <c r="G695" s="13">
        <v>1</v>
      </c>
      <c r="H695" s="12">
        <v>913.99999999999966</v>
      </c>
      <c r="I695" s="13">
        <v>1</v>
      </c>
    </row>
    <row r="696" spans="1:9" x14ac:dyDescent="0.5">
      <c r="A696" s="73" t="s">
        <v>203</v>
      </c>
      <c r="B696" s="73" t="s">
        <v>1030</v>
      </c>
      <c r="C696" s="74" t="s">
        <v>910</v>
      </c>
      <c r="D696" s="52">
        <v>315.99999999999994</v>
      </c>
      <c r="E696" s="53">
        <v>0.59287054409005646</v>
      </c>
      <c r="F696" s="52">
        <v>166.00000000000006</v>
      </c>
      <c r="G696" s="53">
        <v>0.43569553805774314</v>
      </c>
      <c r="H696" s="45">
        <v>482.00000000000011</v>
      </c>
      <c r="I696" s="46">
        <v>0.52735229759299818</v>
      </c>
    </row>
    <row r="697" spans="1:9" x14ac:dyDescent="0.5">
      <c r="A697" s="75" t="s">
        <v>203</v>
      </c>
      <c r="B697" s="75" t="s">
        <v>1030</v>
      </c>
      <c r="C697" s="76" t="s">
        <v>911</v>
      </c>
      <c r="D697" s="16">
        <v>182.00000000000009</v>
      </c>
      <c r="E697" s="17">
        <v>0.34146341463414664</v>
      </c>
      <c r="F697" s="16">
        <v>96.000000000000014</v>
      </c>
      <c r="G697" s="17">
        <v>0.25196850393700804</v>
      </c>
      <c r="H697" s="18">
        <v>278.00000000000011</v>
      </c>
      <c r="I697" s="19">
        <v>0.3041575492341359</v>
      </c>
    </row>
    <row r="698" spans="1:9" x14ac:dyDescent="0.5">
      <c r="A698" s="73" t="s">
        <v>203</v>
      </c>
      <c r="B698" s="73" t="s">
        <v>1030</v>
      </c>
      <c r="C698" s="74" t="s">
        <v>912</v>
      </c>
      <c r="D698" s="52">
        <v>4</v>
      </c>
      <c r="E698" s="53">
        <v>7.5046904315197024E-3</v>
      </c>
      <c r="F698" s="52">
        <v>87</v>
      </c>
      <c r="G698" s="53">
        <v>0.22834645669291348</v>
      </c>
      <c r="H698" s="45">
        <v>91.000000000000014</v>
      </c>
      <c r="I698" s="46">
        <v>9.9562363238512072E-2</v>
      </c>
    </row>
    <row r="699" spans="1:9" x14ac:dyDescent="0.5">
      <c r="A699" s="75" t="s">
        <v>203</v>
      </c>
      <c r="B699" s="75" t="s">
        <v>1030</v>
      </c>
      <c r="C699" s="76" t="s">
        <v>913</v>
      </c>
      <c r="D699" s="16">
        <v>28.999999999999993</v>
      </c>
      <c r="E699" s="17">
        <v>5.4409005628517831E-2</v>
      </c>
      <c r="F699" s="16">
        <v>16.000000000000004</v>
      </c>
      <c r="G699" s="17">
        <v>4.1994750656168006E-2</v>
      </c>
      <c r="H699" s="18">
        <v>44.999999999999986</v>
      </c>
      <c r="I699" s="19">
        <v>4.9234135667396067E-2</v>
      </c>
    </row>
    <row r="700" spans="1:9" x14ac:dyDescent="0.5">
      <c r="A700" s="73" t="s">
        <v>203</v>
      </c>
      <c r="B700" s="73" t="s">
        <v>1030</v>
      </c>
      <c r="C700" s="74" t="s">
        <v>914</v>
      </c>
      <c r="D700" s="52">
        <v>2</v>
      </c>
      <c r="E700" s="53">
        <v>3.7523452157598512E-3</v>
      </c>
      <c r="F700" s="52">
        <v>16</v>
      </c>
      <c r="G700" s="53">
        <v>4.1994750656167999E-2</v>
      </c>
      <c r="H700" s="45">
        <v>18</v>
      </c>
      <c r="I700" s="46">
        <v>1.9693654266958432E-2</v>
      </c>
    </row>
    <row r="701" spans="1:9" x14ac:dyDescent="0.5">
      <c r="A701" s="71" t="s">
        <v>204</v>
      </c>
      <c r="B701" s="71" t="s">
        <v>1031</v>
      </c>
      <c r="C701" s="72" t="s">
        <v>728</v>
      </c>
      <c r="D701" s="12" t="s">
        <v>855</v>
      </c>
      <c r="E701" s="13">
        <v>0</v>
      </c>
      <c r="F701" s="12">
        <v>1</v>
      </c>
      <c r="G701" s="13">
        <v>1</v>
      </c>
      <c r="H701" s="12">
        <v>1</v>
      </c>
      <c r="I701" s="13">
        <v>1</v>
      </c>
    </row>
    <row r="702" spans="1:9" x14ac:dyDescent="0.5">
      <c r="A702" s="73" t="s">
        <v>204</v>
      </c>
      <c r="B702" s="73" t="s">
        <v>1031</v>
      </c>
      <c r="C702" s="74" t="s">
        <v>910</v>
      </c>
      <c r="D702" s="52" t="s">
        <v>855</v>
      </c>
      <c r="E702" s="53">
        <v>0</v>
      </c>
      <c r="F702" s="52">
        <v>1</v>
      </c>
      <c r="G702" s="53">
        <v>1</v>
      </c>
      <c r="H702" s="45">
        <v>1</v>
      </c>
      <c r="I702" s="46">
        <v>1</v>
      </c>
    </row>
    <row r="703" spans="1:9" x14ac:dyDescent="0.5">
      <c r="A703" s="111" t="s">
        <v>22</v>
      </c>
      <c r="B703" s="57" t="s">
        <v>690</v>
      </c>
      <c r="C703" s="58" t="s">
        <v>859</v>
      </c>
      <c r="D703" s="27">
        <v>4734.0000000000009</v>
      </c>
      <c r="E703" s="28">
        <v>1</v>
      </c>
      <c r="F703" s="27">
        <v>1097.0000000000009</v>
      </c>
      <c r="G703" s="28">
        <v>1</v>
      </c>
      <c r="H703" s="27">
        <v>5831.0000000000027</v>
      </c>
      <c r="I703" s="28">
        <v>1</v>
      </c>
    </row>
    <row r="704" spans="1:9" x14ac:dyDescent="0.5">
      <c r="A704" s="71" t="s">
        <v>205</v>
      </c>
      <c r="B704" s="71" t="s">
        <v>206</v>
      </c>
      <c r="C704" s="72" t="s">
        <v>728</v>
      </c>
      <c r="D704" s="12">
        <v>4427</v>
      </c>
      <c r="E704" s="13">
        <v>1</v>
      </c>
      <c r="F704" s="12">
        <v>808.00000000000011</v>
      </c>
      <c r="G704" s="13">
        <v>1</v>
      </c>
      <c r="H704" s="12">
        <v>5235</v>
      </c>
      <c r="I704" s="13">
        <v>1</v>
      </c>
    </row>
    <row r="705" spans="1:9" x14ac:dyDescent="0.5">
      <c r="A705" s="73" t="s">
        <v>205</v>
      </c>
      <c r="B705" s="73" t="s">
        <v>206</v>
      </c>
      <c r="C705" s="74" t="s">
        <v>910</v>
      </c>
      <c r="D705" s="52">
        <v>1036.0000000000005</v>
      </c>
      <c r="E705" s="53">
        <v>0.23401852270160389</v>
      </c>
      <c r="F705" s="52">
        <v>199.00000000000006</v>
      </c>
      <c r="G705" s="53">
        <v>0.24628712871287131</v>
      </c>
      <c r="H705" s="45">
        <v>1235.0000000000005</v>
      </c>
      <c r="I705" s="46">
        <v>0.23591212989493801</v>
      </c>
    </row>
    <row r="706" spans="1:9" x14ac:dyDescent="0.5">
      <c r="A706" s="75" t="s">
        <v>205</v>
      </c>
      <c r="B706" s="75" t="s">
        <v>206</v>
      </c>
      <c r="C706" s="76" t="s">
        <v>911</v>
      </c>
      <c r="D706" s="16">
        <v>40.000000000000014</v>
      </c>
      <c r="E706" s="17">
        <v>9.0354641969731236E-3</v>
      </c>
      <c r="F706" s="16">
        <v>1</v>
      </c>
      <c r="G706" s="17">
        <v>1.2376237623762374E-3</v>
      </c>
      <c r="H706" s="18">
        <v>41.000000000000014</v>
      </c>
      <c r="I706" s="19">
        <v>7.8319006685768893E-3</v>
      </c>
    </row>
    <row r="707" spans="1:9" x14ac:dyDescent="0.5">
      <c r="A707" s="73" t="s">
        <v>205</v>
      </c>
      <c r="B707" s="73" t="s">
        <v>206</v>
      </c>
      <c r="C707" s="74" t="s">
        <v>912</v>
      </c>
      <c r="D707" s="52">
        <v>3028.0000000000009</v>
      </c>
      <c r="E707" s="53">
        <v>0.68398463971086532</v>
      </c>
      <c r="F707" s="52">
        <v>543</v>
      </c>
      <c r="G707" s="53">
        <v>0.67202970297029696</v>
      </c>
      <c r="H707" s="45">
        <v>3571.0000000000009</v>
      </c>
      <c r="I707" s="46">
        <v>0.68213944603629439</v>
      </c>
    </row>
    <row r="708" spans="1:9" x14ac:dyDescent="0.5">
      <c r="A708" s="75" t="s">
        <v>205</v>
      </c>
      <c r="B708" s="75" t="s">
        <v>206</v>
      </c>
      <c r="C708" s="76" t="s">
        <v>913</v>
      </c>
      <c r="D708" s="16">
        <v>155.99999999999997</v>
      </c>
      <c r="E708" s="17">
        <v>3.5238310368195157E-2</v>
      </c>
      <c r="F708" s="16">
        <v>28</v>
      </c>
      <c r="G708" s="17">
        <v>3.465346534653465E-2</v>
      </c>
      <c r="H708" s="18">
        <v>183.99999999999997</v>
      </c>
      <c r="I708" s="19">
        <v>3.5148042024832848E-2</v>
      </c>
    </row>
    <row r="709" spans="1:9" x14ac:dyDescent="0.5">
      <c r="A709" s="73" t="s">
        <v>205</v>
      </c>
      <c r="B709" s="73" t="s">
        <v>206</v>
      </c>
      <c r="C709" s="74" t="s">
        <v>914</v>
      </c>
      <c r="D709" s="52">
        <v>166.99999999999997</v>
      </c>
      <c r="E709" s="53">
        <v>3.7723063022362766E-2</v>
      </c>
      <c r="F709" s="52">
        <v>37</v>
      </c>
      <c r="G709" s="53">
        <v>4.5792079207920784E-2</v>
      </c>
      <c r="H709" s="45">
        <v>204</v>
      </c>
      <c r="I709" s="46">
        <v>3.8968481375358167E-2</v>
      </c>
    </row>
    <row r="710" spans="1:9" x14ac:dyDescent="0.5">
      <c r="A710" s="71" t="s">
        <v>207</v>
      </c>
      <c r="B710" s="71" t="s">
        <v>1032</v>
      </c>
      <c r="C710" s="72" t="s">
        <v>728</v>
      </c>
      <c r="D710" s="12">
        <v>156.00000000000003</v>
      </c>
      <c r="E710" s="13">
        <v>1</v>
      </c>
      <c r="F710" s="12">
        <v>183.00000000000009</v>
      </c>
      <c r="G710" s="13">
        <v>1</v>
      </c>
      <c r="H710" s="12">
        <v>339</v>
      </c>
      <c r="I710" s="13">
        <v>1</v>
      </c>
    </row>
    <row r="711" spans="1:9" x14ac:dyDescent="0.5">
      <c r="A711" s="73" t="s">
        <v>207</v>
      </c>
      <c r="B711" s="73" t="s">
        <v>1032</v>
      </c>
      <c r="C711" s="74" t="s">
        <v>910</v>
      </c>
      <c r="D711" s="52">
        <v>33.999999999999993</v>
      </c>
      <c r="E711" s="53">
        <v>0.2179487179487179</v>
      </c>
      <c r="F711" s="52">
        <v>64.000000000000014</v>
      </c>
      <c r="G711" s="53">
        <v>0.34972677595628404</v>
      </c>
      <c r="H711" s="45">
        <v>97.999999999999972</v>
      </c>
      <c r="I711" s="46">
        <v>0.28908554572271378</v>
      </c>
    </row>
    <row r="712" spans="1:9" x14ac:dyDescent="0.5">
      <c r="A712" s="75" t="s">
        <v>207</v>
      </c>
      <c r="B712" s="75" t="s">
        <v>1032</v>
      </c>
      <c r="C712" s="76" t="s">
        <v>912</v>
      </c>
      <c r="D712" s="16">
        <v>110.00000000000003</v>
      </c>
      <c r="E712" s="17">
        <v>0.70512820512820507</v>
      </c>
      <c r="F712" s="16">
        <v>101</v>
      </c>
      <c r="G712" s="17">
        <v>0.55191256830601065</v>
      </c>
      <c r="H712" s="18">
        <v>211.00000000000006</v>
      </c>
      <c r="I712" s="19">
        <v>0.62241887905604731</v>
      </c>
    </row>
    <row r="713" spans="1:9" x14ac:dyDescent="0.5">
      <c r="A713" s="73" t="s">
        <v>207</v>
      </c>
      <c r="B713" s="73" t="s">
        <v>1032</v>
      </c>
      <c r="C713" s="74" t="s">
        <v>913</v>
      </c>
      <c r="D713" s="52">
        <v>4</v>
      </c>
      <c r="E713" s="53">
        <v>2.564102564102564E-2</v>
      </c>
      <c r="F713" s="52">
        <v>6</v>
      </c>
      <c r="G713" s="53">
        <v>3.2786885245901627E-2</v>
      </c>
      <c r="H713" s="45">
        <v>10</v>
      </c>
      <c r="I713" s="46">
        <v>2.9498525073746312E-2</v>
      </c>
    </row>
    <row r="714" spans="1:9" x14ac:dyDescent="0.5">
      <c r="A714" s="75" t="s">
        <v>207</v>
      </c>
      <c r="B714" s="75" t="s">
        <v>1032</v>
      </c>
      <c r="C714" s="76" t="s">
        <v>914</v>
      </c>
      <c r="D714" s="16">
        <v>8</v>
      </c>
      <c r="E714" s="17">
        <v>5.128205128205128E-2</v>
      </c>
      <c r="F714" s="16">
        <v>12</v>
      </c>
      <c r="G714" s="17">
        <v>6.5573770491803254E-2</v>
      </c>
      <c r="H714" s="18">
        <v>20</v>
      </c>
      <c r="I714" s="19">
        <v>5.8997050147492625E-2</v>
      </c>
    </row>
    <row r="715" spans="1:9" x14ac:dyDescent="0.5">
      <c r="A715" s="71" t="s">
        <v>208</v>
      </c>
      <c r="B715" s="71" t="s">
        <v>1033</v>
      </c>
      <c r="C715" s="72" t="s">
        <v>728</v>
      </c>
      <c r="D715" s="12">
        <v>150.99999999999997</v>
      </c>
      <c r="E715" s="13">
        <v>1</v>
      </c>
      <c r="F715" s="12">
        <v>106.00000000000006</v>
      </c>
      <c r="G715" s="13">
        <v>1</v>
      </c>
      <c r="H715" s="12">
        <v>257</v>
      </c>
      <c r="I715" s="13">
        <v>1</v>
      </c>
    </row>
    <row r="716" spans="1:9" x14ac:dyDescent="0.5">
      <c r="A716" s="73" t="s">
        <v>208</v>
      </c>
      <c r="B716" s="73" t="s">
        <v>1033</v>
      </c>
      <c r="C716" s="74" t="s">
        <v>910</v>
      </c>
      <c r="D716" s="52">
        <v>43</v>
      </c>
      <c r="E716" s="53">
        <v>0.28476821192052987</v>
      </c>
      <c r="F716" s="52">
        <v>37</v>
      </c>
      <c r="G716" s="53">
        <v>0.34905660377358472</v>
      </c>
      <c r="H716" s="45">
        <v>79.999999999999986</v>
      </c>
      <c r="I716" s="46">
        <v>0.31128404669260695</v>
      </c>
    </row>
    <row r="717" spans="1:9" x14ac:dyDescent="0.5">
      <c r="A717" s="75" t="s">
        <v>208</v>
      </c>
      <c r="B717" s="75" t="s">
        <v>1033</v>
      </c>
      <c r="C717" s="76" t="s">
        <v>911</v>
      </c>
      <c r="D717" s="16">
        <v>1</v>
      </c>
      <c r="E717" s="17">
        <v>6.6225165562913916E-3</v>
      </c>
      <c r="F717" s="16" t="s">
        <v>855</v>
      </c>
      <c r="G717" s="17">
        <v>0</v>
      </c>
      <c r="H717" s="18">
        <v>1</v>
      </c>
      <c r="I717" s="19">
        <v>3.8910505836575876E-3</v>
      </c>
    </row>
    <row r="718" spans="1:9" x14ac:dyDescent="0.5">
      <c r="A718" s="73" t="s">
        <v>208</v>
      </c>
      <c r="B718" s="73" t="s">
        <v>1033</v>
      </c>
      <c r="C718" s="74" t="s">
        <v>912</v>
      </c>
      <c r="D718" s="52">
        <v>92</v>
      </c>
      <c r="E718" s="53">
        <v>0.60927152317880806</v>
      </c>
      <c r="F718" s="52">
        <v>62.999999999999993</v>
      </c>
      <c r="G718" s="53">
        <v>0.59433962264150908</v>
      </c>
      <c r="H718" s="45">
        <v>154.99999999999997</v>
      </c>
      <c r="I718" s="46">
        <v>0.60311284046692593</v>
      </c>
    </row>
    <row r="719" spans="1:9" x14ac:dyDescent="0.5">
      <c r="A719" s="75" t="s">
        <v>208</v>
      </c>
      <c r="B719" s="75" t="s">
        <v>1033</v>
      </c>
      <c r="C719" s="76" t="s">
        <v>913</v>
      </c>
      <c r="D719" s="16">
        <v>4</v>
      </c>
      <c r="E719" s="17">
        <v>2.6490066225165566E-2</v>
      </c>
      <c r="F719" s="16">
        <v>3</v>
      </c>
      <c r="G719" s="17">
        <v>2.8301886792452813E-2</v>
      </c>
      <c r="H719" s="18">
        <v>7</v>
      </c>
      <c r="I719" s="19">
        <v>2.7237354085603113E-2</v>
      </c>
    </row>
    <row r="720" spans="1:9" x14ac:dyDescent="0.5">
      <c r="A720" s="73" t="s">
        <v>208</v>
      </c>
      <c r="B720" s="73" t="s">
        <v>1033</v>
      </c>
      <c r="C720" s="74" t="s">
        <v>914</v>
      </c>
      <c r="D720" s="52">
        <v>11</v>
      </c>
      <c r="E720" s="53">
        <v>7.2847682119205309E-2</v>
      </c>
      <c r="F720" s="52">
        <v>3</v>
      </c>
      <c r="G720" s="53">
        <v>2.8301886792452813E-2</v>
      </c>
      <c r="H720" s="45">
        <v>14</v>
      </c>
      <c r="I720" s="46">
        <v>5.4474708171206226E-2</v>
      </c>
    </row>
    <row r="721" spans="1:9" x14ac:dyDescent="0.5">
      <c r="A721" s="111" t="s">
        <v>24</v>
      </c>
      <c r="B721" s="57" t="s">
        <v>691</v>
      </c>
      <c r="C721" s="58" t="s">
        <v>859</v>
      </c>
      <c r="D721" s="27">
        <v>10235.999999999984</v>
      </c>
      <c r="E721" s="28">
        <v>1</v>
      </c>
      <c r="F721" s="27">
        <v>3538.9999999999995</v>
      </c>
      <c r="G721" s="28">
        <v>1</v>
      </c>
      <c r="H721" s="27">
        <v>13774.999999999987</v>
      </c>
      <c r="I721" s="28">
        <v>1</v>
      </c>
    </row>
    <row r="722" spans="1:9" x14ac:dyDescent="0.5">
      <c r="A722" s="71" t="s">
        <v>209</v>
      </c>
      <c r="B722" s="71" t="s">
        <v>1034</v>
      </c>
      <c r="C722" s="72" t="s">
        <v>728</v>
      </c>
      <c r="D722" s="12">
        <v>6800.0000000000082</v>
      </c>
      <c r="E722" s="13">
        <v>1</v>
      </c>
      <c r="F722" s="12">
        <v>1889.999999999998</v>
      </c>
      <c r="G722" s="13">
        <v>1</v>
      </c>
      <c r="H722" s="12">
        <v>8690.0000000000164</v>
      </c>
      <c r="I722" s="13">
        <v>1</v>
      </c>
    </row>
    <row r="723" spans="1:9" x14ac:dyDescent="0.5">
      <c r="A723" s="73" t="s">
        <v>209</v>
      </c>
      <c r="B723" s="73" t="s">
        <v>1034</v>
      </c>
      <c r="C723" s="74" t="s">
        <v>910</v>
      </c>
      <c r="D723" s="52">
        <v>3487.0000000000041</v>
      </c>
      <c r="E723" s="53">
        <v>0.51279411764705884</v>
      </c>
      <c r="F723" s="52">
        <v>671.00000000000023</v>
      </c>
      <c r="G723" s="53">
        <v>0.35502645502645547</v>
      </c>
      <c r="H723" s="45">
        <v>4158.0000000000036</v>
      </c>
      <c r="I723" s="46">
        <v>0.47848101265822734</v>
      </c>
    </row>
    <row r="724" spans="1:9" x14ac:dyDescent="0.5">
      <c r="A724" s="75" t="s">
        <v>209</v>
      </c>
      <c r="B724" s="75" t="s">
        <v>1034</v>
      </c>
      <c r="C724" s="76" t="s">
        <v>911</v>
      </c>
      <c r="D724" s="16">
        <v>2288.9999999999991</v>
      </c>
      <c r="E724" s="17">
        <v>0.33661764705882297</v>
      </c>
      <c r="F724" s="16" t="s">
        <v>855</v>
      </c>
      <c r="G724" s="17">
        <v>0</v>
      </c>
      <c r="H724" s="18">
        <v>2288.9999999999991</v>
      </c>
      <c r="I724" s="19">
        <v>0.26340621403912484</v>
      </c>
    </row>
    <row r="725" spans="1:9" x14ac:dyDescent="0.5">
      <c r="A725" s="73" t="s">
        <v>209</v>
      </c>
      <c r="B725" s="73" t="s">
        <v>1034</v>
      </c>
      <c r="C725" s="74" t="s">
        <v>912</v>
      </c>
      <c r="D725" s="52">
        <v>750.99999999999989</v>
      </c>
      <c r="E725" s="53">
        <v>0.11044117647058808</v>
      </c>
      <c r="F725" s="52">
        <v>1105.0000000000002</v>
      </c>
      <c r="G725" s="53">
        <v>0.58465608465608543</v>
      </c>
      <c r="H725" s="45">
        <v>1856.0000000000002</v>
      </c>
      <c r="I725" s="46">
        <v>0.21357882623705371</v>
      </c>
    </row>
    <row r="726" spans="1:9" x14ac:dyDescent="0.5">
      <c r="A726" s="75" t="s">
        <v>209</v>
      </c>
      <c r="B726" s="75" t="s">
        <v>1034</v>
      </c>
      <c r="C726" s="76" t="s">
        <v>913</v>
      </c>
      <c r="D726" s="16">
        <v>13.000000000000002</v>
      </c>
      <c r="E726" s="17">
        <v>1.9117647058823509E-3</v>
      </c>
      <c r="F726" s="16">
        <v>17</v>
      </c>
      <c r="G726" s="17">
        <v>8.994708994709005E-3</v>
      </c>
      <c r="H726" s="18">
        <v>30.000000000000007</v>
      </c>
      <c r="I726" s="19">
        <v>3.4522439585730671E-3</v>
      </c>
    </row>
    <row r="727" spans="1:9" x14ac:dyDescent="0.5">
      <c r="A727" s="73" t="s">
        <v>209</v>
      </c>
      <c r="B727" s="73" t="s">
        <v>1034</v>
      </c>
      <c r="C727" s="74" t="s">
        <v>914</v>
      </c>
      <c r="D727" s="52">
        <v>21.000000000000004</v>
      </c>
      <c r="E727" s="53">
        <v>3.0882352941176438E-3</v>
      </c>
      <c r="F727" s="52">
        <v>34</v>
      </c>
      <c r="G727" s="53">
        <v>1.798941798941801E-2</v>
      </c>
      <c r="H727" s="45">
        <v>55.000000000000007</v>
      </c>
      <c r="I727" s="46">
        <v>6.3291139240506215E-3</v>
      </c>
    </row>
    <row r="728" spans="1:9" x14ac:dyDescent="0.5">
      <c r="A728" s="75" t="s">
        <v>209</v>
      </c>
      <c r="B728" s="75" t="s">
        <v>1034</v>
      </c>
      <c r="C728" s="76" t="s">
        <v>915</v>
      </c>
      <c r="D728" s="16">
        <v>239.00000000000003</v>
      </c>
      <c r="E728" s="17">
        <v>3.5147058823529372E-2</v>
      </c>
      <c r="F728" s="16">
        <v>62.999999999999993</v>
      </c>
      <c r="G728" s="17">
        <v>3.3333333333333368E-2</v>
      </c>
      <c r="H728" s="18">
        <v>302.00000000000011</v>
      </c>
      <c r="I728" s="19">
        <v>3.4752589182968877E-2</v>
      </c>
    </row>
    <row r="729" spans="1:9" x14ac:dyDescent="0.5">
      <c r="A729" s="71" t="s">
        <v>210</v>
      </c>
      <c r="B729" s="71" t="s">
        <v>211</v>
      </c>
      <c r="C729" s="72" t="s">
        <v>728</v>
      </c>
      <c r="D729" s="12">
        <v>23.000000000000004</v>
      </c>
      <c r="E729" s="13">
        <v>1</v>
      </c>
      <c r="F729" s="12">
        <v>2</v>
      </c>
      <c r="G729" s="13">
        <v>1</v>
      </c>
      <c r="H729" s="12">
        <v>25.000000000000004</v>
      </c>
      <c r="I729" s="13">
        <v>1</v>
      </c>
    </row>
    <row r="730" spans="1:9" x14ac:dyDescent="0.5">
      <c r="A730" s="73" t="s">
        <v>210</v>
      </c>
      <c r="B730" s="73" t="s">
        <v>211</v>
      </c>
      <c r="C730" s="74" t="s">
        <v>911</v>
      </c>
      <c r="D730" s="52">
        <v>3</v>
      </c>
      <c r="E730" s="53">
        <v>0.13043478260869562</v>
      </c>
      <c r="F730" s="52">
        <v>2</v>
      </c>
      <c r="G730" s="53">
        <v>1</v>
      </c>
      <c r="H730" s="45">
        <v>5</v>
      </c>
      <c r="I730" s="46">
        <v>0.2</v>
      </c>
    </row>
    <row r="731" spans="1:9" x14ac:dyDescent="0.5">
      <c r="A731" s="75" t="s">
        <v>210</v>
      </c>
      <c r="B731" s="75" t="s">
        <v>211</v>
      </c>
      <c r="C731" s="76" t="s">
        <v>912</v>
      </c>
      <c r="D731" s="16">
        <v>16.999999999999996</v>
      </c>
      <c r="E731" s="17">
        <v>0.73913043478260843</v>
      </c>
      <c r="F731" s="16" t="s">
        <v>855</v>
      </c>
      <c r="G731" s="17">
        <v>0</v>
      </c>
      <c r="H731" s="18">
        <v>16.999999999999996</v>
      </c>
      <c r="I731" s="19">
        <v>0.67999999999999972</v>
      </c>
    </row>
    <row r="732" spans="1:9" x14ac:dyDescent="0.5">
      <c r="A732" s="73" t="s">
        <v>210</v>
      </c>
      <c r="B732" s="73" t="s">
        <v>211</v>
      </c>
      <c r="C732" s="74" t="s">
        <v>913</v>
      </c>
      <c r="D732" s="52">
        <v>1</v>
      </c>
      <c r="E732" s="53">
        <v>4.3478260869565209E-2</v>
      </c>
      <c r="F732" s="52" t="s">
        <v>855</v>
      </c>
      <c r="G732" s="53">
        <v>0</v>
      </c>
      <c r="H732" s="45">
        <v>1</v>
      </c>
      <c r="I732" s="46">
        <v>3.9999999999999994E-2</v>
      </c>
    </row>
    <row r="733" spans="1:9" x14ac:dyDescent="0.5">
      <c r="A733" s="75" t="s">
        <v>210</v>
      </c>
      <c r="B733" s="75" t="s">
        <v>211</v>
      </c>
      <c r="C733" s="76" t="s">
        <v>914</v>
      </c>
      <c r="D733" s="16">
        <v>2</v>
      </c>
      <c r="E733" s="17">
        <v>8.6956521739130418E-2</v>
      </c>
      <c r="F733" s="16" t="s">
        <v>855</v>
      </c>
      <c r="G733" s="17">
        <v>0</v>
      </c>
      <c r="H733" s="18">
        <v>2</v>
      </c>
      <c r="I733" s="19">
        <v>7.9999999999999988E-2</v>
      </c>
    </row>
    <row r="734" spans="1:9" x14ac:dyDescent="0.5">
      <c r="A734" s="71" t="s">
        <v>212</v>
      </c>
      <c r="B734" s="71" t="s">
        <v>1035</v>
      </c>
      <c r="C734" s="72" t="s">
        <v>728</v>
      </c>
      <c r="D734" s="12">
        <v>188.00000000000003</v>
      </c>
      <c r="E734" s="13">
        <v>1</v>
      </c>
      <c r="F734" s="12">
        <v>101</v>
      </c>
      <c r="G734" s="13">
        <v>1</v>
      </c>
      <c r="H734" s="12">
        <v>289.00000000000006</v>
      </c>
      <c r="I734" s="13">
        <v>1</v>
      </c>
    </row>
    <row r="735" spans="1:9" x14ac:dyDescent="0.5">
      <c r="A735" s="73" t="s">
        <v>212</v>
      </c>
      <c r="B735" s="73" t="s">
        <v>1035</v>
      </c>
      <c r="C735" s="74" t="s">
        <v>910</v>
      </c>
      <c r="D735" s="52">
        <v>56.999999999999993</v>
      </c>
      <c r="E735" s="53">
        <v>0.30319148936170204</v>
      </c>
      <c r="F735" s="52">
        <v>33.999999999999993</v>
      </c>
      <c r="G735" s="53">
        <v>0.3366336633663366</v>
      </c>
      <c r="H735" s="45">
        <v>91</v>
      </c>
      <c r="I735" s="46">
        <v>0.31487889273356395</v>
      </c>
    </row>
    <row r="736" spans="1:9" x14ac:dyDescent="0.5">
      <c r="A736" s="75" t="s">
        <v>212</v>
      </c>
      <c r="B736" s="75" t="s">
        <v>1035</v>
      </c>
      <c r="C736" s="76" t="s">
        <v>911</v>
      </c>
      <c r="D736" s="16" t="s">
        <v>855</v>
      </c>
      <c r="E736" s="17">
        <v>0</v>
      </c>
      <c r="F736" s="16">
        <v>1</v>
      </c>
      <c r="G736" s="17">
        <v>9.9009900990099011E-3</v>
      </c>
      <c r="H736" s="18">
        <v>1</v>
      </c>
      <c r="I736" s="19">
        <v>3.4602076124567466E-3</v>
      </c>
    </row>
    <row r="737" spans="1:9" x14ac:dyDescent="0.5">
      <c r="A737" s="73" t="s">
        <v>212</v>
      </c>
      <c r="B737" s="73" t="s">
        <v>1035</v>
      </c>
      <c r="C737" s="74" t="s">
        <v>912</v>
      </c>
      <c r="D737" s="52">
        <v>116.00000000000001</v>
      </c>
      <c r="E737" s="53">
        <v>0.61702127659574468</v>
      </c>
      <c r="F737" s="52">
        <v>57.999999999999986</v>
      </c>
      <c r="G737" s="53">
        <v>0.5742574257425741</v>
      </c>
      <c r="H737" s="45">
        <v>174.00000000000006</v>
      </c>
      <c r="I737" s="46">
        <v>0.60207612456747417</v>
      </c>
    </row>
    <row r="738" spans="1:9" x14ac:dyDescent="0.5">
      <c r="A738" s="75" t="s">
        <v>212</v>
      </c>
      <c r="B738" s="75" t="s">
        <v>1035</v>
      </c>
      <c r="C738" s="76" t="s">
        <v>913</v>
      </c>
      <c r="D738" s="16">
        <v>5</v>
      </c>
      <c r="E738" s="17">
        <v>2.6595744680851061E-2</v>
      </c>
      <c r="F738" s="16">
        <v>2</v>
      </c>
      <c r="G738" s="17">
        <v>1.9801980198019802E-2</v>
      </c>
      <c r="H738" s="18">
        <v>7</v>
      </c>
      <c r="I738" s="19">
        <v>2.4221453287197228E-2</v>
      </c>
    </row>
    <row r="739" spans="1:9" x14ac:dyDescent="0.5">
      <c r="A739" s="73" t="s">
        <v>212</v>
      </c>
      <c r="B739" s="73" t="s">
        <v>1035</v>
      </c>
      <c r="C739" s="74" t="s">
        <v>914</v>
      </c>
      <c r="D739" s="52">
        <v>10</v>
      </c>
      <c r="E739" s="53">
        <v>5.3191489361702121E-2</v>
      </c>
      <c r="F739" s="52">
        <v>6</v>
      </c>
      <c r="G739" s="53">
        <v>5.9405940594059403E-2</v>
      </c>
      <c r="H739" s="45">
        <v>16</v>
      </c>
      <c r="I739" s="46">
        <v>5.5363321799307946E-2</v>
      </c>
    </row>
    <row r="740" spans="1:9" x14ac:dyDescent="0.5">
      <c r="A740" s="71" t="s">
        <v>213</v>
      </c>
      <c r="B740" s="71" t="s">
        <v>1036</v>
      </c>
      <c r="C740" s="72" t="s">
        <v>728</v>
      </c>
      <c r="D740" s="12">
        <v>21.000000000000004</v>
      </c>
      <c r="E740" s="13">
        <v>1</v>
      </c>
      <c r="F740" s="12">
        <v>18</v>
      </c>
      <c r="G740" s="13">
        <v>1</v>
      </c>
      <c r="H740" s="12">
        <v>39</v>
      </c>
      <c r="I740" s="13">
        <v>1</v>
      </c>
    </row>
    <row r="741" spans="1:9" x14ac:dyDescent="0.5">
      <c r="A741" s="73" t="s">
        <v>213</v>
      </c>
      <c r="B741" s="73" t="s">
        <v>1036</v>
      </c>
      <c r="C741" s="74" t="s">
        <v>910</v>
      </c>
      <c r="D741" s="52">
        <v>3</v>
      </c>
      <c r="E741" s="53">
        <v>0.14285714285714282</v>
      </c>
      <c r="F741" s="52">
        <v>7</v>
      </c>
      <c r="G741" s="53">
        <v>0.38888888888888895</v>
      </c>
      <c r="H741" s="45">
        <v>10</v>
      </c>
      <c r="I741" s="46">
        <v>0.25641025641025639</v>
      </c>
    </row>
    <row r="742" spans="1:9" x14ac:dyDescent="0.5">
      <c r="A742" s="75" t="s">
        <v>213</v>
      </c>
      <c r="B742" s="75" t="s">
        <v>1036</v>
      </c>
      <c r="C742" s="76" t="s">
        <v>912</v>
      </c>
      <c r="D742" s="16">
        <v>17</v>
      </c>
      <c r="E742" s="17">
        <v>0.80952380952380953</v>
      </c>
      <c r="F742" s="16">
        <v>11</v>
      </c>
      <c r="G742" s="17">
        <v>0.61111111111111116</v>
      </c>
      <c r="H742" s="18">
        <v>28.000000000000004</v>
      </c>
      <c r="I742" s="19">
        <v>0.71794871794871806</v>
      </c>
    </row>
    <row r="743" spans="1:9" x14ac:dyDescent="0.5">
      <c r="A743" s="73" t="s">
        <v>213</v>
      </c>
      <c r="B743" s="73" t="s">
        <v>1036</v>
      </c>
      <c r="C743" s="74" t="s">
        <v>914</v>
      </c>
      <c r="D743" s="52">
        <v>1</v>
      </c>
      <c r="E743" s="53">
        <v>4.7619047619047609E-2</v>
      </c>
      <c r="F743" s="52" t="s">
        <v>855</v>
      </c>
      <c r="G743" s="53">
        <v>0</v>
      </c>
      <c r="H743" s="45">
        <v>1</v>
      </c>
      <c r="I743" s="46">
        <v>2.564102564102564E-2</v>
      </c>
    </row>
    <row r="744" spans="1:9" x14ac:dyDescent="0.5">
      <c r="A744" s="71" t="s">
        <v>214</v>
      </c>
      <c r="B744" s="71" t="s">
        <v>1037</v>
      </c>
      <c r="C744" s="72" t="s">
        <v>728</v>
      </c>
      <c r="D744" s="12">
        <v>54</v>
      </c>
      <c r="E744" s="13">
        <v>1</v>
      </c>
      <c r="F744" s="12">
        <v>19.000000000000004</v>
      </c>
      <c r="G744" s="13">
        <v>1</v>
      </c>
      <c r="H744" s="12">
        <v>73</v>
      </c>
      <c r="I744" s="13">
        <v>1</v>
      </c>
    </row>
    <row r="745" spans="1:9" x14ac:dyDescent="0.5">
      <c r="A745" s="73" t="s">
        <v>214</v>
      </c>
      <c r="B745" s="73" t="s">
        <v>1037</v>
      </c>
      <c r="C745" s="74" t="s">
        <v>910</v>
      </c>
      <c r="D745" s="52">
        <v>13.000000000000002</v>
      </c>
      <c r="E745" s="53">
        <v>0.24074074074074081</v>
      </c>
      <c r="F745" s="52">
        <v>2</v>
      </c>
      <c r="G745" s="53">
        <v>0.10526315789473681</v>
      </c>
      <c r="H745" s="45">
        <v>15.000000000000004</v>
      </c>
      <c r="I745" s="46">
        <v>0.20547945205479456</v>
      </c>
    </row>
    <row r="746" spans="1:9" x14ac:dyDescent="0.5">
      <c r="A746" s="75" t="s">
        <v>214</v>
      </c>
      <c r="B746" s="75" t="s">
        <v>1037</v>
      </c>
      <c r="C746" s="76" t="s">
        <v>911</v>
      </c>
      <c r="D746" s="16">
        <v>40</v>
      </c>
      <c r="E746" s="17">
        <v>0.74074074074074081</v>
      </c>
      <c r="F746" s="16">
        <v>8</v>
      </c>
      <c r="G746" s="17">
        <v>0.42105263157894723</v>
      </c>
      <c r="H746" s="18">
        <v>48.000000000000007</v>
      </c>
      <c r="I746" s="19">
        <v>0.65753424657534254</v>
      </c>
    </row>
    <row r="747" spans="1:9" x14ac:dyDescent="0.5">
      <c r="A747" s="73" t="s">
        <v>214</v>
      </c>
      <c r="B747" s="73" t="s">
        <v>1037</v>
      </c>
      <c r="C747" s="74" t="s">
        <v>912</v>
      </c>
      <c r="D747" s="52">
        <v>1</v>
      </c>
      <c r="E747" s="53">
        <v>1.8518518518518517E-2</v>
      </c>
      <c r="F747" s="52">
        <v>9</v>
      </c>
      <c r="G747" s="53">
        <v>0.47368421052631571</v>
      </c>
      <c r="H747" s="45">
        <v>10</v>
      </c>
      <c r="I747" s="46">
        <v>0.13698630136986301</v>
      </c>
    </row>
    <row r="748" spans="1:9" x14ac:dyDescent="0.5">
      <c r="A748" s="71" t="s">
        <v>215</v>
      </c>
      <c r="B748" s="71" t="s">
        <v>1038</v>
      </c>
      <c r="C748" s="72" t="s">
        <v>728</v>
      </c>
      <c r="D748" s="12">
        <v>80.999999999999986</v>
      </c>
      <c r="E748" s="13">
        <v>1</v>
      </c>
      <c r="F748" s="12">
        <v>52</v>
      </c>
      <c r="G748" s="13">
        <v>1</v>
      </c>
      <c r="H748" s="12">
        <v>133.00000000000003</v>
      </c>
      <c r="I748" s="13">
        <v>1</v>
      </c>
    </row>
    <row r="749" spans="1:9" x14ac:dyDescent="0.5">
      <c r="A749" s="73" t="s">
        <v>215</v>
      </c>
      <c r="B749" s="73" t="s">
        <v>1038</v>
      </c>
      <c r="C749" s="74" t="s">
        <v>910</v>
      </c>
      <c r="D749" s="52">
        <v>19.000000000000004</v>
      </c>
      <c r="E749" s="53">
        <v>0.23456790123456797</v>
      </c>
      <c r="F749" s="52">
        <v>9</v>
      </c>
      <c r="G749" s="53">
        <v>0.17307692307692307</v>
      </c>
      <c r="H749" s="45">
        <v>28.000000000000007</v>
      </c>
      <c r="I749" s="46">
        <v>0.2105263157894737</v>
      </c>
    </row>
    <row r="750" spans="1:9" x14ac:dyDescent="0.5">
      <c r="A750" s="75" t="s">
        <v>215</v>
      </c>
      <c r="B750" s="75" t="s">
        <v>1038</v>
      </c>
      <c r="C750" s="76" t="s">
        <v>911</v>
      </c>
      <c r="D750" s="16">
        <v>23</v>
      </c>
      <c r="E750" s="17">
        <v>0.28395061728395066</v>
      </c>
      <c r="F750" s="16" t="s">
        <v>855</v>
      </c>
      <c r="G750" s="17">
        <v>0</v>
      </c>
      <c r="H750" s="18">
        <v>23</v>
      </c>
      <c r="I750" s="19">
        <v>0.17293233082706763</v>
      </c>
    </row>
    <row r="751" spans="1:9" x14ac:dyDescent="0.5">
      <c r="A751" s="73" t="s">
        <v>215</v>
      </c>
      <c r="B751" s="73" t="s">
        <v>1038</v>
      </c>
      <c r="C751" s="74" t="s">
        <v>912</v>
      </c>
      <c r="D751" s="52">
        <v>29.999999999999996</v>
      </c>
      <c r="E751" s="53">
        <v>0.37037037037037041</v>
      </c>
      <c r="F751" s="52">
        <v>42.000000000000007</v>
      </c>
      <c r="G751" s="53">
        <v>0.80769230769230793</v>
      </c>
      <c r="H751" s="45">
        <v>72</v>
      </c>
      <c r="I751" s="46">
        <v>0.54135338345864648</v>
      </c>
    </row>
    <row r="752" spans="1:9" x14ac:dyDescent="0.5">
      <c r="A752" s="75" t="s">
        <v>215</v>
      </c>
      <c r="B752" s="75" t="s">
        <v>1038</v>
      </c>
      <c r="C752" s="76" t="s">
        <v>914</v>
      </c>
      <c r="D752" s="16">
        <v>9</v>
      </c>
      <c r="E752" s="17">
        <v>0.11111111111111112</v>
      </c>
      <c r="F752" s="16">
        <v>1</v>
      </c>
      <c r="G752" s="17">
        <v>1.9230769230769232E-2</v>
      </c>
      <c r="H752" s="18">
        <v>10</v>
      </c>
      <c r="I752" s="19">
        <v>7.5187969924812012E-2</v>
      </c>
    </row>
    <row r="753" spans="1:9" x14ac:dyDescent="0.5">
      <c r="A753" s="71" t="s">
        <v>216</v>
      </c>
      <c r="B753" s="71" t="s">
        <v>1039</v>
      </c>
      <c r="C753" s="72" t="s">
        <v>728</v>
      </c>
      <c r="D753" s="12">
        <v>29.000000000000004</v>
      </c>
      <c r="E753" s="13">
        <v>1</v>
      </c>
      <c r="F753" s="12">
        <v>3</v>
      </c>
      <c r="G753" s="13">
        <v>1</v>
      </c>
      <c r="H753" s="12">
        <v>32.000000000000007</v>
      </c>
      <c r="I753" s="13">
        <v>1</v>
      </c>
    </row>
    <row r="754" spans="1:9" x14ac:dyDescent="0.5">
      <c r="A754" s="73" t="s">
        <v>216</v>
      </c>
      <c r="B754" s="73" t="s">
        <v>1039</v>
      </c>
      <c r="C754" s="74" t="s">
        <v>910</v>
      </c>
      <c r="D754" s="52">
        <v>4</v>
      </c>
      <c r="E754" s="53">
        <v>0.13793103448275859</v>
      </c>
      <c r="F754" s="52">
        <v>1</v>
      </c>
      <c r="G754" s="53">
        <v>0.33333333333333326</v>
      </c>
      <c r="H754" s="45">
        <v>5</v>
      </c>
      <c r="I754" s="46">
        <v>0.15624999999999997</v>
      </c>
    </row>
    <row r="755" spans="1:9" x14ac:dyDescent="0.5">
      <c r="A755" s="75" t="s">
        <v>216</v>
      </c>
      <c r="B755" s="75" t="s">
        <v>1039</v>
      </c>
      <c r="C755" s="76" t="s">
        <v>911</v>
      </c>
      <c r="D755" s="16">
        <v>1</v>
      </c>
      <c r="E755" s="17">
        <v>3.4482758620689648E-2</v>
      </c>
      <c r="F755" s="16" t="s">
        <v>855</v>
      </c>
      <c r="G755" s="17">
        <v>0</v>
      </c>
      <c r="H755" s="18">
        <v>1</v>
      </c>
      <c r="I755" s="19">
        <v>3.124999999999999E-2</v>
      </c>
    </row>
    <row r="756" spans="1:9" x14ac:dyDescent="0.5">
      <c r="A756" s="73" t="s">
        <v>216</v>
      </c>
      <c r="B756" s="73" t="s">
        <v>1039</v>
      </c>
      <c r="C756" s="74" t="s">
        <v>912</v>
      </c>
      <c r="D756" s="52">
        <v>20.000000000000004</v>
      </c>
      <c r="E756" s="53">
        <v>0.68965517241379315</v>
      </c>
      <c r="F756" s="52" t="s">
        <v>855</v>
      </c>
      <c r="G756" s="53">
        <v>0</v>
      </c>
      <c r="H756" s="45">
        <v>20.000000000000004</v>
      </c>
      <c r="I756" s="46">
        <v>0.625</v>
      </c>
    </row>
    <row r="757" spans="1:9" x14ac:dyDescent="0.5">
      <c r="A757" s="75" t="s">
        <v>216</v>
      </c>
      <c r="B757" s="75" t="s">
        <v>1039</v>
      </c>
      <c r="C757" s="76" t="s">
        <v>913</v>
      </c>
      <c r="D757" s="16">
        <v>2</v>
      </c>
      <c r="E757" s="17">
        <v>6.8965517241379296E-2</v>
      </c>
      <c r="F757" s="16" t="s">
        <v>855</v>
      </c>
      <c r="G757" s="17">
        <v>0</v>
      </c>
      <c r="H757" s="18">
        <v>2</v>
      </c>
      <c r="I757" s="19">
        <v>6.2499999999999979E-2</v>
      </c>
    </row>
    <row r="758" spans="1:9" x14ac:dyDescent="0.5">
      <c r="A758" s="73" t="s">
        <v>216</v>
      </c>
      <c r="B758" s="73" t="s">
        <v>1039</v>
      </c>
      <c r="C758" s="74" t="s">
        <v>914</v>
      </c>
      <c r="D758" s="52">
        <v>2</v>
      </c>
      <c r="E758" s="53">
        <v>6.8965517241379296E-2</v>
      </c>
      <c r="F758" s="52">
        <v>2</v>
      </c>
      <c r="G758" s="53">
        <v>0.66666666666666652</v>
      </c>
      <c r="H758" s="45">
        <v>4</v>
      </c>
      <c r="I758" s="46">
        <v>0.12499999999999996</v>
      </c>
    </row>
    <row r="759" spans="1:9" x14ac:dyDescent="0.5">
      <c r="A759" s="71" t="s">
        <v>217</v>
      </c>
      <c r="B759" s="71" t="s">
        <v>1040</v>
      </c>
      <c r="C759" s="72" t="s">
        <v>728</v>
      </c>
      <c r="D759" s="12">
        <v>388.99999999999983</v>
      </c>
      <c r="E759" s="13">
        <v>1</v>
      </c>
      <c r="F759" s="12">
        <v>157.99999999999997</v>
      </c>
      <c r="G759" s="13">
        <v>1</v>
      </c>
      <c r="H759" s="12">
        <v>547.00000000000023</v>
      </c>
      <c r="I759" s="13">
        <v>1</v>
      </c>
    </row>
    <row r="760" spans="1:9" x14ac:dyDescent="0.5">
      <c r="A760" s="73" t="s">
        <v>217</v>
      </c>
      <c r="B760" s="73" t="s">
        <v>1040</v>
      </c>
      <c r="C760" s="74" t="s">
        <v>910</v>
      </c>
      <c r="D760" s="52">
        <v>134</v>
      </c>
      <c r="E760" s="53">
        <v>0.34447300771208239</v>
      </c>
      <c r="F760" s="52">
        <v>53</v>
      </c>
      <c r="G760" s="53">
        <v>0.33544303797468361</v>
      </c>
      <c r="H760" s="45">
        <v>187</v>
      </c>
      <c r="I760" s="46">
        <v>0.34186471663619727</v>
      </c>
    </row>
    <row r="761" spans="1:9" x14ac:dyDescent="0.5">
      <c r="A761" s="75" t="s">
        <v>217</v>
      </c>
      <c r="B761" s="75" t="s">
        <v>1040</v>
      </c>
      <c r="C761" s="76" t="s">
        <v>911</v>
      </c>
      <c r="D761" s="16">
        <v>209.00000000000006</v>
      </c>
      <c r="E761" s="17">
        <v>0.53727506426735261</v>
      </c>
      <c r="F761" s="16">
        <v>3</v>
      </c>
      <c r="G761" s="17">
        <v>1.8987341772151903E-2</v>
      </c>
      <c r="H761" s="18">
        <v>212.00000000000009</v>
      </c>
      <c r="I761" s="19">
        <v>0.38756855575868371</v>
      </c>
    </row>
    <row r="762" spans="1:9" x14ac:dyDescent="0.5">
      <c r="A762" s="73" t="s">
        <v>217</v>
      </c>
      <c r="B762" s="73" t="s">
        <v>1040</v>
      </c>
      <c r="C762" s="74" t="s">
        <v>912</v>
      </c>
      <c r="D762" s="52">
        <v>23</v>
      </c>
      <c r="E762" s="53">
        <v>5.9125964010282805E-2</v>
      </c>
      <c r="F762" s="52">
        <v>82.999999999999972</v>
      </c>
      <c r="G762" s="53">
        <v>0.52531645569620244</v>
      </c>
      <c r="H762" s="45">
        <v>106.00000000000004</v>
      </c>
      <c r="I762" s="46">
        <v>0.19378427787934185</v>
      </c>
    </row>
    <row r="763" spans="1:9" x14ac:dyDescent="0.5">
      <c r="A763" s="75" t="s">
        <v>217</v>
      </c>
      <c r="B763" s="75" t="s">
        <v>1040</v>
      </c>
      <c r="C763" s="76" t="s">
        <v>913</v>
      </c>
      <c r="D763" s="16">
        <v>21</v>
      </c>
      <c r="E763" s="17">
        <v>5.3984575835475598E-2</v>
      </c>
      <c r="F763" s="16">
        <v>10</v>
      </c>
      <c r="G763" s="17">
        <v>6.3291139240506347E-2</v>
      </c>
      <c r="H763" s="18">
        <v>31</v>
      </c>
      <c r="I763" s="19">
        <v>5.6672760511882976E-2</v>
      </c>
    </row>
    <row r="764" spans="1:9" x14ac:dyDescent="0.5">
      <c r="A764" s="73" t="s">
        <v>217</v>
      </c>
      <c r="B764" s="73" t="s">
        <v>1040</v>
      </c>
      <c r="C764" s="74" t="s">
        <v>914</v>
      </c>
      <c r="D764" s="52">
        <v>2</v>
      </c>
      <c r="E764" s="53">
        <v>5.1413881748072002E-3</v>
      </c>
      <c r="F764" s="52">
        <v>9</v>
      </c>
      <c r="G764" s="53">
        <v>5.6962025316455708E-2</v>
      </c>
      <c r="H764" s="45">
        <v>11</v>
      </c>
      <c r="I764" s="46">
        <v>2.0109689213893958E-2</v>
      </c>
    </row>
    <row r="765" spans="1:9" x14ac:dyDescent="0.5">
      <c r="A765" s="71" t="s">
        <v>218</v>
      </c>
      <c r="B765" s="71" t="s">
        <v>1041</v>
      </c>
      <c r="C765" s="72" t="s">
        <v>728</v>
      </c>
      <c r="D765" s="12">
        <v>947</v>
      </c>
      <c r="E765" s="13">
        <v>1</v>
      </c>
      <c r="F765" s="12">
        <v>563.00000000000011</v>
      </c>
      <c r="G765" s="13">
        <v>1</v>
      </c>
      <c r="H765" s="12">
        <v>1510.0000000000002</v>
      </c>
      <c r="I765" s="13">
        <v>1</v>
      </c>
    </row>
    <row r="766" spans="1:9" x14ac:dyDescent="0.5">
      <c r="A766" s="73" t="s">
        <v>218</v>
      </c>
      <c r="B766" s="73" t="s">
        <v>1041</v>
      </c>
      <c r="C766" s="74" t="s">
        <v>910</v>
      </c>
      <c r="D766" s="52">
        <v>253.99999999999983</v>
      </c>
      <c r="E766" s="53">
        <v>0.26821541710665242</v>
      </c>
      <c r="F766" s="52">
        <v>129.00000000000006</v>
      </c>
      <c r="G766" s="53">
        <v>0.22912966252220254</v>
      </c>
      <c r="H766" s="45">
        <v>382.99999999999966</v>
      </c>
      <c r="I766" s="46">
        <v>0.25364238410596002</v>
      </c>
    </row>
    <row r="767" spans="1:9" x14ac:dyDescent="0.5">
      <c r="A767" s="75" t="s">
        <v>218</v>
      </c>
      <c r="B767" s="75" t="s">
        <v>1041</v>
      </c>
      <c r="C767" s="76" t="s">
        <v>911</v>
      </c>
      <c r="D767" s="16">
        <v>13</v>
      </c>
      <c r="E767" s="17">
        <v>1.3727560718057022E-2</v>
      </c>
      <c r="F767" s="16">
        <v>5</v>
      </c>
      <c r="G767" s="17">
        <v>8.8809946714031949E-3</v>
      </c>
      <c r="H767" s="18">
        <v>18</v>
      </c>
      <c r="I767" s="19">
        <v>1.1920529801324499E-2</v>
      </c>
    </row>
    <row r="768" spans="1:9" x14ac:dyDescent="0.5">
      <c r="A768" s="73" t="s">
        <v>218</v>
      </c>
      <c r="B768" s="73" t="s">
        <v>1041</v>
      </c>
      <c r="C768" s="74" t="s">
        <v>912</v>
      </c>
      <c r="D768" s="52">
        <v>575.00000000000011</v>
      </c>
      <c r="E768" s="53">
        <v>0.60718057022175298</v>
      </c>
      <c r="F768" s="52">
        <v>372.00000000000017</v>
      </c>
      <c r="G768" s="53">
        <v>0.66074600355239799</v>
      </c>
      <c r="H768" s="45">
        <v>947</v>
      </c>
      <c r="I768" s="46">
        <v>0.62715231788079462</v>
      </c>
    </row>
    <row r="769" spans="1:9" x14ac:dyDescent="0.5">
      <c r="A769" s="75" t="s">
        <v>218</v>
      </c>
      <c r="B769" s="75" t="s">
        <v>1041</v>
      </c>
      <c r="C769" s="76" t="s">
        <v>913</v>
      </c>
      <c r="D769" s="16">
        <v>11</v>
      </c>
      <c r="E769" s="17">
        <v>1.1615628299894402E-2</v>
      </c>
      <c r="F769" s="16">
        <v>7</v>
      </c>
      <c r="G769" s="17">
        <v>1.2433392539964474E-2</v>
      </c>
      <c r="H769" s="18">
        <v>18</v>
      </c>
      <c r="I769" s="19">
        <v>1.1920529801324499E-2</v>
      </c>
    </row>
    <row r="770" spans="1:9" x14ac:dyDescent="0.5">
      <c r="A770" s="73" t="s">
        <v>218</v>
      </c>
      <c r="B770" s="73" t="s">
        <v>1041</v>
      </c>
      <c r="C770" s="74" t="s">
        <v>914</v>
      </c>
      <c r="D770" s="52">
        <v>94.000000000000014</v>
      </c>
      <c r="E770" s="53">
        <v>9.926082365364311E-2</v>
      </c>
      <c r="F770" s="52">
        <v>50</v>
      </c>
      <c r="G770" s="53">
        <v>8.8809946714031959E-2</v>
      </c>
      <c r="H770" s="45">
        <v>143.99999999999997</v>
      </c>
      <c r="I770" s="46">
        <v>9.5364238410595992E-2</v>
      </c>
    </row>
    <row r="771" spans="1:9" x14ac:dyDescent="0.5">
      <c r="A771" s="71" t="s">
        <v>219</v>
      </c>
      <c r="B771" s="71" t="s">
        <v>1042</v>
      </c>
      <c r="C771" s="72" t="s">
        <v>728</v>
      </c>
      <c r="D771" s="12">
        <v>57</v>
      </c>
      <c r="E771" s="13">
        <v>1</v>
      </c>
      <c r="F771" s="12">
        <v>73.000000000000014</v>
      </c>
      <c r="G771" s="13">
        <v>1</v>
      </c>
      <c r="H771" s="12">
        <v>130.00000000000003</v>
      </c>
      <c r="I771" s="13">
        <v>1</v>
      </c>
    </row>
    <row r="772" spans="1:9" x14ac:dyDescent="0.5">
      <c r="A772" s="73" t="s">
        <v>219</v>
      </c>
      <c r="B772" s="73" t="s">
        <v>1042</v>
      </c>
      <c r="C772" s="74" t="s">
        <v>910</v>
      </c>
      <c r="D772" s="52">
        <v>13.000000000000002</v>
      </c>
      <c r="E772" s="53">
        <v>0.22807017543859653</v>
      </c>
      <c r="F772" s="52">
        <v>6</v>
      </c>
      <c r="G772" s="53">
        <v>8.2191780821917776E-2</v>
      </c>
      <c r="H772" s="45">
        <v>19.000000000000004</v>
      </c>
      <c r="I772" s="46">
        <v>0.14615384615384616</v>
      </c>
    </row>
    <row r="773" spans="1:9" x14ac:dyDescent="0.5">
      <c r="A773" s="75" t="s">
        <v>219</v>
      </c>
      <c r="B773" s="75" t="s">
        <v>1042</v>
      </c>
      <c r="C773" s="76" t="s">
        <v>912</v>
      </c>
      <c r="D773" s="16">
        <v>43.999999999999993</v>
      </c>
      <c r="E773" s="17">
        <v>0.77192982456140347</v>
      </c>
      <c r="F773" s="16">
        <v>65</v>
      </c>
      <c r="G773" s="17">
        <v>0.89041095890410948</v>
      </c>
      <c r="H773" s="18">
        <v>109</v>
      </c>
      <c r="I773" s="19">
        <v>0.83846153846153826</v>
      </c>
    </row>
    <row r="774" spans="1:9" x14ac:dyDescent="0.5">
      <c r="A774" s="73" t="s">
        <v>219</v>
      </c>
      <c r="B774" s="73" t="s">
        <v>1042</v>
      </c>
      <c r="C774" s="74" t="s">
        <v>914</v>
      </c>
      <c r="D774" s="52" t="s">
        <v>855</v>
      </c>
      <c r="E774" s="53">
        <v>0</v>
      </c>
      <c r="F774" s="52">
        <v>2</v>
      </c>
      <c r="G774" s="53">
        <v>2.7397260273972598E-2</v>
      </c>
      <c r="H774" s="45">
        <v>2</v>
      </c>
      <c r="I774" s="46">
        <v>1.538461538461538E-2</v>
      </c>
    </row>
    <row r="775" spans="1:9" x14ac:dyDescent="0.5">
      <c r="A775" s="71" t="s">
        <v>220</v>
      </c>
      <c r="B775" s="71" t="s">
        <v>1043</v>
      </c>
      <c r="C775" s="72" t="s">
        <v>728</v>
      </c>
      <c r="D775" s="12">
        <v>226.99999999999983</v>
      </c>
      <c r="E775" s="13">
        <v>1</v>
      </c>
      <c r="F775" s="12">
        <v>72</v>
      </c>
      <c r="G775" s="13">
        <v>1</v>
      </c>
      <c r="H775" s="12">
        <v>298.99999999999977</v>
      </c>
      <c r="I775" s="13">
        <v>1</v>
      </c>
    </row>
    <row r="776" spans="1:9" x14ac:dyDescent="0.5">
      <c r="A776" s="73" t="s">
        <v>220</v>
      </c>
      <c r="B776" s="73" t="s">
        <v>1043</v>
      </c>
      <c r="C776" s="74" t="s">
        <v>910</v>
      </c>
      <c r="D776" s="52">
        <v>72.000000000000014</v>
      </c>
      <c r="E776" s="53">
        <v>0.31718061674008841</v>
      </c>
      <c r="F776" s="52">
        <v>25.000000000000004</v>
      </c>
      <c r="G776" s="53">
        <v>0.34722222222222227</v>
      </c>
      <c r="H776" s="45">
        <v>97.000000000000028</v>
      </c>
      <c r="I776" s="46">
        <v>0.32441471571906388</v>
      </c>
    </row>
    <row r="777" spans="1:9" x14ac:dyDescent="0.5">
      <c r="A777" s="75" t="s">
        <v>220</v>
      </c>
      <c r="B777" s="75" t="s">
        <v>1043</v>
      </c>
      <c r="C777" s="76" t="s">
        <v>911</v>
      </c>
      <c r="D777" s="16">
        <v>91.000000000000014</v>
      </c>
      <c r="E777" s="17">
        <v>0.40088105726872281</v>
      </c>
      <c r="F777" s="16">
        <v>3</v>
      </c>
      <c r="G777" s="17">
        <v>4.1666666666666657E-2</v>
      </c>
      <c r="H777" s="18">
        <v>94.000000000000014</v>
      </c>
      <c r="I777" s="19">
        <v>0.31438127090301032</v>
      </c>
    </row>
    <row r="778" spans="1:9" x14ac:dyDescent="0.5">
      <c r="A778" s="73" t="s">
        <v>220</v>
      </c>
      <c r="B778" s="73" t="s">
        <v>1043</v>
      </c>
      <c r="C778" s="74" t="s">
        <v>912</v>
      </c>
      <c r="D778" s="52">
        <v>49.000000000000007</v>
      </c>
      <c r="E778" s="53">
        <v>0.21585903083700461</v>
      </c>
      <c r="F778" s="52">
        <v>40.999999999999986</v>
      </c>
      <c r="G778" s="53">
        <v>0.5694444444444442</v>
      </c>
      <c r="H778" s="45">
        <v>90.000000000000043</v>
      </c>
      <c r="I778" s="46">
        <v>0.30100334448160571</v>
      </c>
    </row>
    <row r="779" spans="1:9" x14ac:dyDescent="0.5">
      <c r="A779" s="75" t="s">
        <v>220</v>
      </c>
      <c r="B779" s="75" t="s">
        <v>1043</v>
      </c>
      <c r="C779" s="76" t="s">
        <v>913</v>
      </c>
      <c r="D779" s="16">
        <v>9</v>
      </c>
      <c r="E779" s="17">
        <v>3.9647577092511044E-2</v>
      </c>
      <c r="F779" s="16">
        <v>1</v>
      </c>
      <c r="G779" s="17">
        <v>1.3888888888888888E-2</v>
      </c>
      <c r="H779" s="18">
        <v>10</v>
      </c>
      <c r="I779" s="19">
        <v>3.3444816053511732E-2</v>
      </c>
    </row>
    <row r="780" spans="1:9" x14ac:dyDescent="0.5">
      <c r="A780" s="73" t="s">
        <v>220</v>
      </c>
      <c r="B780" s="73" t="s">
        <v>1043</v>
      </c>
      <c r="C780" s="74" t="s">
        <v>914</v>
      </c>
      <c r="D780" s="52">
        <v>6</v>
      </c>
      <c r="E780" s="53">
        <v>2.6431718061674034E-2</v>
      </c>
      <c r="F780" s="52">
        <v>2</v>
      </c>
      <c r="G780" s="53">
        <v>2.7777777777777776E-2</v>
      </c>
      <c r="H780" s="45">
        <v>8</v>
      </c>
      <c r="I780" s="46">
        <v>2.6755852842809388E-2</v>
      </c>
    </row>
    <row r="781" spans="1:9" x14ac:dyDescent="0.5">
      <c r="A781" s="71" t="s">
        <v>221</v>
      </c>
      <c r="B781" s="71" t="s">
        <v>1044</v>
      </c>
      <c r="C781" s="72" t="s">
        <v>728</v>
      </c>
      <c r="D781" s="12">
        <v>833.00000000000023</v>
      </c>
      <c r="E781" s="13">
        <v>1</v>
      </c>
      <c r="F781" s="12">
        <v>241.99999999999997</v>
      </c>
      <c r="G781" s="13">
        <v>1</v>
      </c>
      <c r="H781" s="12">
        <v>1075.0000000000002</v>
      </c>
      <c r="I781" s="13">
        <v>1</v>
      </c>
    </row>
    <row r="782" spans="1:9" x14ac:dyDescent="0.5">
      <c r="A782" s="73" t="s">
        <v>221</v>
      </c>
      <c r="B782" s="73" t="s">
        <v>1044</v>
      </c>
      <c r="C782" s="74" t="s">
        <v>910</v>
      </c>
      <c r="D782" s="52">
        <v>285.99999999999994</v>
      </c>
      <c r="E782" s="53">
        <v>0.34333733493397345</v>
      </c>
      <c r="F782" s="52">
        <v>83.999999999999986</v>
      </c>
      <c r="G782" s="53">
        <v>0.34710743801652894</v>
      </c>
      <c r="H782" s="45">
        <v>370</v>
      </c>
      <c r="I782" s="46">
        <v>0.34418604651162782</v>
      </c>
    </row>
    <row r="783" spans="1:9" x14ac:dyDescent="0.5">
      <c r="A783" s="75" t="s">
        <v>221</v>
      </c>
      <c r="B783" s="75" t="s">
        <v>1044</v>
      </c>
      <c r="C783" s="76" t="s">
        <v>911</v>
      </c>
      <c r="D783" s="16">
        <v>211.00000000000011</v>
      </c>
      <c r="E783" s="17">
        <v>0.25330132052821136</v>
      </c>
      <c r="F783" s="16" t="s">
        <v>855</v>
      </c>
      <c r="G783" s="17">
        <v>0</v>
      </c>
      <c r="H783" s="18">
        <v>211.00000000000011</v>
      </c>
      <c r="I783" s="19">
        <v>0.19627906976744192</v>
      </c>
    </row>
    <row r="784" spans="1:9" x14ac:dyDescent="0.5">
      <c r="A784" s="73" t="s">
        <v>221</v>
      </c>
      <c r="B784" s="73" t="s">
        <v>1044</v>
      </c>
      <c r="C784" s="74" t="s">
        <v>912</v>
      </c>
      <c r="D784" s="52">
        <v>324.99999999999994</v>
      </c>
      <c r="E784" s="53">
        <v>0.39015606242496981</v>
      </c>
      <c r="F784" s="52">
        <v>153</v>
      </c>
      <c r="G784" s="53">
        <v>0.6322314049586778</v>
      </c>
      <c r="H784" s="45">
        <v>478</v>
      </c>
      <c r="I784" s="46">
        <v>0.44465116279069761</v>
      </c>
    </row>
    <row r="785" spans="1:9" x14ac:dyDescent="0.5">
      <c r="A785" s="75" t="s">
        <v>221</v>
      </c>
      <c r="B785" s="75" t="s">
        <v>1044</v>
      </c>
      <c r="C785" s="76" t="s">
        <v>913</v>
      </c>
      <c r="D785" s="16">
        <v>8</v>
      </c>
      <c r="E785" s="17">
        <v>9.6038415366146435E-3</v>
      </c>
      <c r="F785" s="16">
        <v>1</v>
      </c>
      <c r="G785" s="17">
        <v>4.1322314049586778E-3</v>
      </c>
      <c r="H785" s="18">
        <v>9</v>
      </c>
      <c r="I785" s="19">
        <v>8.3720930232558128E-3</v>
      </c>
    </row>
    <row r="786" spans="1:9" x14ac:dyDescent="0.5">
      <c r="A786" s="73" t="s">
        <v>221</v>
      </c>
      <c r="B786" s="73" t="s">
        <v>1044</v>
      </c>
      <c r="C786" s="74" t="s">
        <v>914</v>
      </c>
      <c r="D786" s="52">
        <v>3</v>
      </c>
      <c r="E786" s="53">
        <v>3.6014405762304913E-3</v>
      </c>
      <c r="F786" s="52">
        <v>4</v>
      </c>
      <c r="G786" s="53">
        <v>1.6528925619834711E-2</v>
      </c>
      <c r="H786" s="45">
        <v>7</v>
      </c>
      <c r="I786" s="46">
        <v>6.5116279069767427E-3</v>
      </c>
    </row>
    <row r="787" spans="1:9" x14ac:dyDescent="0.5">
      <c r="A787" s="71" t="s">
        <v>222</v>
      </c>
      <c r="B787" s="71" t="s">
        <v>1045</v>
      </c>
      <c r="C787" s="72" t="s">
        <v>728</v>
      </c>
      <c r="D787" s="12">
        <v>105</v>
      </c>
      <c r="E787" s="13">
        <v>1</v>
      </c>
      <c r="F787" s="12">
        <v>110.00000000000001</v>
      </c>
      <c r="G787" s="13">
        <v>1</v>
      </c>
      <c r="H787" s="12">
        <v>215</v>
      </c>
      <c r="I787" s="13">
        <v>1</v>
      </c>
    </row>
    <row r="788" spans="1:9" x14ac:dyDescent="0.5">
      <c r="A788" s="73" t="s">
        <v>222</v>
      </c>
      <c r="B788" s="73" t="s">
        <v>1045</v>
      </c>
      <c r="C788" s="74" t="s">
        <v>910</v>
      </c>
      <c r="D788" s="52">
        <v>30.000000000000007</v>
      </c>
      <c r="E788" s="53">
        <v>0.28571428571428581</v>
      </c>
      <c r="F788" s="52">
        <v>28.999999999999996</v>
      </c>
      <c r="G788" s="53">
        <v>0.26363636363636356</v>
      </c>
      <c r="H788" s="45">
        <v>59.000000000000014</v>
      </c>
      <c r="I788" s="46">
        <v>0.27441860465116286</v>
      </c>
    </row>
    <row r="789" spans="1:9" x14ac:dyDescent="0.5">
      <c r="A789" s="75" t="s">
        <v>222</v>
      </c>
      <c r="B789" s="75" t="s">
        <v>1045</v>
      </c>
      <c r="C789" s="76" t="s">
        <v>911</v>
      </c>
      <c r="D789" s="16">
        <v>1</v>
      </c>
      <c r="E789" s="17">
        <v>9.5238095238095247E-3</v>
      </c>
      <c r="F789" s="16">
        <v>2</v>
      </c>
      <c r="G789" s="17">
        <v>1.8181818181818181E-2</v>
      </c>
      <c r="H789" s="18">
        <v>3</v>
      </c>
      <c r="I789" s="19">
        <v>1.3953488372093023E-2</v>
      </c>
    </row>
    <row r="790" spans="1:9" x14ac:dyDescent="0.5">
      <c r="A790" s="73" t="s">
        <v>222</v>
      </c>
      <c r="B790" s="73" t="s">
        <v>1045</v>
      </c>
      <c r="C790" s="74" t="s">
        <v>912</v>
      </c>
      <c r="D790" s="52">
        <v>69</v>
      </c>
      <c r="E790" s="53">
        <v>0.65714285714285703</v>
      </c>
      <c r="F790" s="52">
        <v>77</v>
      </c>
      <c r="G790" s="53">
        <v>0.7</v>
      </c>
      <c r="H790" s="45">
        <v>145.99999999999994</v>
      </c>
      <c r="I790" s="46">
        <v>0.67906976744186021</v>
      </c>
    </row>
    <row r="791" spans="1:9" x14ac:dyDescent="0.5">
      <c r="A791" s="75" t="s">
        <v>222</v>
      </c>
      <c r="B791" s="75" t="s">
        <v>1045</v>
      </c>
      <c r="C791" s="76" t="s">
        <v>913</v>
      </c>
      <c r="D791" s="16">
        <v>2</v>
      </c>
      <c r="E791" s="17">
        <v>1.9047619047619049E-2</v>
      </c>
      <c r="F791" s="16" t="s">
        <v>855</v>
      </c>
      <c r="G791" s="17">
        <v>0</v>
      </c>
      <c r="H791" s="18">
        <v>2</v>
      </c>
      <c r="I791" s="19">
        <v>9.3023255813953487E-3</v>
      </c>
    </row>
    <row r="792" spans="1:9" x14ac:dyDescent="0.5">
      <c r="A792" s="73" t="s">
        <v>222</v>
      </c>
      <c r="B792" s="73" t="s">
        <v>1045</v>
      </c>
      <c r="C792" s="74" t="s">
        <v>914</v>
      </c>
      <c r="D792" s="52">
        <v>3</v>
      </c>
      <c r="E792" s="53">
        <v>2.8571428571428571E-2</v>
      </c>
      <c r="F792" s="52">
        <v>2</v>
      </c>
      <c r="G792" s="53">
        <v>1.8181818181818181E-2</v>
      </c>
      <c r="H792" s="45">
        <v>5</v>
      </c>
      <c r="I792" s="46">
        <v>2.3255813953488372E-2</v>
      </c>
    </row>
    <row r="793" spans="1:9" x14ac:dyDescent="0.5">
      <c r="A793" s="71" t="s">
        <v>223</v>
      </c>
      <c r="B793" s="71" t="s">
        <v>1046</v>
      </c>
      <c r="C793" s="72" t="s">
        <v>728</v>
      </c>
      <c r="D793" s="12">
        <v>482</v>
      </c>
      <c r="E793" s="13">
        <v>1</v>
      </c>
      <c r="F793" s="12">
        <v>236.00000000000006</v>
      </c>
      <c r="G793" s="13">
        <v>1</v>
      </c>
      <c r="H793" s="12">
        <v>718</v>
      </c>
      <c r="I793" s="13">
        <v>1</v>
      </c>
    </row>
    <row r="794" spans="1:9" x14ac:dyDescent="0.5">
      <c r="A794" s="73" t="s">
        <v>223</v>
      </c>
      <c r="B794" s="73" t="s">
        <v>1046</v>
      </c>
      <c r="C794" s="74" t="s">
        <v>910</v>
      </c>
      <c r="D794" s="52">
        <v>216.00000000000003</v>
      </c>
      <c r="E794" s="53">
        <v>0.44813278008298757</v>
      </c>
      <c r="F794" s="52">
        <v>85.999999999999986</v>
      </c>
      <c r="G794" s="53">
        <v>0.36440677966101681</v>
      </c>
      <c r="H794" s="45">
        <v>301.99999999999983</v>
      </c>
      <c r="I794" s="46">
        <v>0.42061281337047324</v>
      </c>
    </row>
    <row r="795" spans="1:9" x14ac:dyDescent="0.5">
      <c r="A795" s="75" t="s">
        <v>223</v>
      </c>
      <c r="B795" s="75" t="s">
        <v>1046</v>
      </c>
      <c r="C795" s="76" t="s">
        <v>911</v>
      </c>
      <c r="D795" s="16">
        <v>4</v>
      </c>
      <c r="E795" s="17">
        <v>8.2987551867219917E-3</v>
      </c>
      <c r="F795" s="16">
        <v>1</v>
      </c>
      <c r="G795" s="17">
        <v>4.2372881355932195E-3</v>
      </c>
      <c r="H795" s="18">
        <v>5</v>
      </c>
      <c r="I795" s="19">
        <v>6.9637883008356553E-3</v>
      </c>
    </row>
    <row r="796" spans="1:9" x14ac:dyDescent="0.5">
      <c r="A796" s="73" t="s">
        <v>223</v>
      </c>
      <c r="B796" s="73" t="s">
        <v>1046</v>
      </c>
      <c r="C796" s="74" t="s">
        <v>912</v>
      </c>
      <c r="D796" s="52">
        <v>250.00000000000003</v>
      </c>
      <c r="E796" s="53">
        <v>0.51867219917012453</v>
      </c>
      <c r="F796" s="52">
        <v>142.99999999999997</v>
      </c>
      <c r="G796" s="53">
        <v>0.60593220338983023</v>
      </c>
      <c r="H796" s="45">
        <v>393.00000000000006</v>
      </c>
      <c r="I796" s="46">
        <v>0.54735376044568251</v>
      </c>
    </row>
    <row r="797" spans="1:9" x14ac:dyDescent="0.5">
      <c r="A797" s="75" t="s">
        <v>223</v>
      </c>
      <c r="B797" s="75" t="s">
        <v>1046</v>
      </c>
      <c r="C797" s="76" t="s">
        <v>913</v>
      </c>
      <c r="D797" s="16">
        <v>1</v>
      </c>
      <c r="E797" s="17">
        <v>2.0746887966804979E-3</v>
      </c>
      <c r="F797" s="16" t="s">
        <v>855</v>
      </c>
      <c r="G797" s="17">
        <v>0</v>
      </c>
      <c r="H797" s="18">
        <v>1</v>
      </c>
      <c r="I797" s="19">
        <v>1.3927576601671309E-3</v>
      </c>
    </row>
    <row r="798" spans="1:9" x14ac:dyDescent="0.5">
      <c r="A798" s="73" t="s">
        <v>223</v>
      </c>
      <c r="B798" s="73" t="s">
        <v>1046</v>
      </c>
      <c r="C798" s="74" t="s">
        <v>914</v>
      </c>
      <c r="D798" s="52">
        <v>11</v>
      </c>
      <c r="E798" s="53">
        <v>2.2821576763485476E-2</v>
      </c>
      <c r="F798" s="52">
        <v>6</v>
      </c>
      <c r="G798" s="53">
        <v>2.5423728813559317E-2</v>
      </c>
      <c r="H798" s="45">
        <v>17</v>
      </c>
      <c r="I798" s="46">
        <v>2.3676880222841222E-2</v>
      </c>
    </row>
    <row r="799" spans="1:9" x14ac:dyDescent="0.5">
      <c r="A799" s="111" t="s">
        <v>26</v>
      </c>
      <c r="B799" s="57" t="s">
        <v>692</v>
      </c>
      <c r="C799" s="58" t="s">
        <v>859</v>
      </c>
      <c r="D799" s="27">
        <v>24719.999999999985</v>
      </c>
      <c r="E799" s="28">
        <v>1</v>
      </c>
      <c r="F799" s="27">
        <v>11136.999999999993</v>
      </c>
      <c r="G799" s="28">
        <v>1</v>
      </c>
      <c r="H799" s="27">
        <v>35856.999999999964</v>
      </c>
      <c r="I799" s="28">
        <v>1</v>
      </c>
    </row>
    <row r="800" spans="1:9" x14ac:dyDescent="0.5">
      <c r="A800" s="71" t="s">
        <v>224</v>
      </c>
      <c r="B800" s="71" t="s">
        <v>225</v>
      </c>
      <c r="C800" s="72" t="s">
        <v>728</v>
      </c>
      <c r="D800" s="12">
        <v>3489.0000000000023</v>
      </c>
      <c r="E800" s="13">
        <v>1</v>
      </c>
      <c r="F800" s="12">
        <v>2588.9999999999982</v>
      </c>
      <c r="G800" s="13">
        <v>1</v>
      </c>
      <c r="H800" s="12">
        <v>6077.9999999999945</v>
      </c>
      <c r="I800" s="13">
        <v>1</v>
      </c>
    </row>
    <row r="801" spans="1:9" x14ac:dyDescent="0.5">
      <c r="A801" s="73" t="s">
        <v>224</v>
      </c>
      <c r="B801" s="73" t="s">
        <v>225</v>
      </c>
      <c r="C801" s="74" t="s">
        <v>910</v>
      </c>
      <c r="D801" s="52">
        <v>520</v>
      </c>
      <c r="E801" s="53">
        <v>0.14903983949555738</v>
      </c>
      <c r="F801" s="52">
        <v>554.99999999999989</v>
      </c>
      <c r="G801" s="53">
        <v>0.21436848203939757</v>
      </c>
      <c r="H801" s="45">
        <v>1075.0000000000007</v>
      </c>
      <c r="I801" s="46">
        <v>0.17686739058900983</v>
      </c>
    </row>
    <row r="802" spans="1:9" x14ac:dyDescent="0.5">
      <c r="A802" s="75" t="s">
        <v>224</v>
      </c>
      <c r="B802" s="75" t="s">
        <v>225</v>
      </c>
      <c r="C802" s="76" t="s">
        <v>911</v>
      </c>
      <c r="D802" s="16">
        <v>1674.0000000000005</v>
      </c>
      <c r="E802" s="17">
        <v>0.47979363714531365</v>
      </c>
      <c r="F802" s="16">
        <v>541.00000000000011</v>
      </c>
      <c r="G802" s="17">
        <v>0.20896098879876418</v>
      </c>
      <c r="H802" s="18">
        <v>2214.9999999999991</v>
      </c>
      <c r="I802" s="19">
        <v>0.3644290885159594</v>
      </c>
    </row>
    <row r="803" spans="1:9" x14ac:dyDescent="0.5">
      <c r="A803" s="73" t="s">
        <v>224</v>
      </c>
      <c r="B803" s="73" t="s">
        <v>225</v>
      </c>
      <c r="C803" s="74" t="s">
        <v>912</v>
      </c>
      <c r="D803" s="52">
        <v>1233.9999999999995</v>
      </c>
      <c r="E803" s="53">
        <v>0.35368300372599565</v>
      </c>
      <c r="F803" s="52">
        <v>1411</v>
      </c>
      <c r="G803" s="53">
        <v>0.54499806875241441</v>
      </c>
      <c r="H803" s="45">
        <v>2644.9999999999982</v>
      </c>
      <c r="I803" s="46">
        <v>0.43517604475156313</v>
      </c>
    </row>
    <row r="804" spans="1:9" x14ac:dyDescent="0.5">
      <c r="A804" s="75" t="s">
        <v>224</v>
      </c>
      <c r="B804" s="75" t="s">
        <v>225</v>
      </c>
      <c r="C804" s="76" t="s">
        <v>913</v>
      </c>
      <c r="D804" s="16">
        <v>31</v>
      </c>
      <c r="E804" s="17">
        <v>8.885067354542843E-3</v>
      </c>
      <c r="F804" s="16">
        <v>37</v>
      </c>
      <c r="G804" s="17">
        <v>1.429123213595984E-2</v>
      </c>
      <c r="H804" s="18">
        <v>68</v>
      </c>
      <c r="I804" s="19">
        <v>1.1187890753537356E-2</v>
      </c>
    </row>
    <row r="805" spans="1:9" x14ac:dyDescent="0.5">
      <c r="A805" s="73" t="s">
        <v>224</v>
      </c>
      <c r="B805" s="73" t="s">
        <v>225</v>
      </c>
      <c r="C805" s="74" t="s">
        <v>914</v>
      </c>
      <c r="D805" s="52">
        <v>30</v>
      </c>
      <c r="E805" s="53">
        <v>8.5984522785898486E-3</v>
      </c>
      <c r="F805" s="52">
        <v>45</v>
      </c>
      <c r="G805" s="53">
        <v>1.738122827346467E-2</v>
      </c>
      <c r="H805" s="45">
        <v>75</v>
      </c>
      <c r="I805" s="46">
        <v>1.2339585389930909E-2</v>
      </c>
    </row>
    <row r="806" spans="1:9" x14ac:dyDescent="0.5">
      <c r="A806" s="71" t="s">
        <v>226</v>
      </c>
      <c r="B806" s="71" t="s">
        <v>1047</v>
      </c>
      <c r="C806" s="72" t="s">
        <v>728</v>
      </c>
      <c r="D806" s="12">
        <v>1613.9999999999993</v>
      </c>
      <c r="E806" s="13">
        <v>1</v>
      </c>
      <c r="F806" s="12">
        <v>835.00000000000034</v>
      </c>
      <c r="G806" s="13">
        <v>1</v>
      </c>
      <c r="H806" s="12">
        <v>2449</v>
      </c>
      <c r="I806" s="13">
        <v>1</v>
      </c>
    </row>
    <row r="807" spans="1:9" x14ac:dyDescent="0.5">
      <c r="A807" s="73" t="s">
        <v>226</v>
      </c>
      <c r="B807" s="73" t="s">
        <v>1047</v>
      </c>
      <c r="C807" s="74" t="s">
        <v>910</v>
      </c>
      <c r="D807" s="52">
        <v>471.00000000000017</v>
      </c>
      <c r="E807" s="53">
        <v>0.29182156133829018</v>
      </c>
      <c r="F807" s="52">
        <v>395.99999999999989</v>
      </c>
      <c r="G807" s="53">
        <v>0.47425149700598768</v>
      </c>
      <c r="H807" s="45">
        <v>866.99999999999989</v>
      </c>
      <c r="I807" s="46">
        <v>0.35402204981625146</v>
      </c>
    </row>
    <row r="808" spans="1:9" x14ac:dyDescent="0.5">
      <c r="A808" s="75" t="s">
        <v>226</v>
      </c>
      <c r="B808" s="75" t="s">
        <v>1047</v>
      </c>
      <c r="C808" s="76" t="s">
        <v>911</v>
      </c>
      <c r="D808" s="16">
        <v>625.00000000000011</v>
      </c>
      <c r="E808" s="17">
        <v>0.38723667905824061</v>
      </c>
      <c r="F808" s="16">
        <v>149.00000000000003</v>
      </c>
      <c r="G808" s="17">
        <v>0.17844311377245506</v>
      </c>
      <c r="H808" s="18">
        <v>774.00000000000034</v>
      </c>
      <c r="I808" s="19">
        <v>0.31604736627194785</v>
      </c>
    </row>
    <row r="809" spans="1:9" x14ac:dyDescent="0.5">
      <c r="A809" s="73" t="s">
        <v>226</v>
      </c>
      <c r="B809" s="73" t="s">
        <v>1047</v>
      </c>
      <c r="C809" s="74" t="s">
        <v>912</v>
      </c>
      <c r="D809" s="52">
        <v>517</v>
      </c>
      <c r="E809" s="53">
        <v>0.32032218091697667</v>
      </c>
      <c r="F809" s="52">
        <v>263.00000000000006</v>
      </c>
      <c r="G809" s="53">
        <v>0.31497005988023946</v>
      </c>
      <c r="H809" s="45">
        <v>779.99999999999977</v>
      </c>
      <c r="I809" s="46">
        <v>0.31849734585545109</v>
      </c>
    </row>
    <row r="810" spans="1:9" x14ac:dyDescent="0.5">
      <c r="A810" s="75" t="s">
        <v>226</v>
      </c>
      <c r="B810" s="75" t="s">
        <v>1047</v>
      </c>
      <c r="C810" s="76" t="s">
        <v>913</v>
      </c>
      <c r="D810" s="16" t="s">
        <v>855</v>
      </c>
      <c r="E810" s="17">
        <v>0</v>
      </c>
      <c r="F810" s="16">
        <v>24.000000000000004</v>
      </c>
      <c r="G810" s="17">
        <v>2.8742514970059873E-2</v>
      </c>
      <c r="H810" s="18">
        <v>24.000000000000004</v>
      </c>
      <c r="I810" s="19">
        <v>9.7999183340138855E-3</v>
      </c>
    </row>
    <row r="811" spans="1:9" x14ac:dyDescent="0.5">
      <c r="A811" s="73" t="s">
        <v>226</v>
      </c>
      <c r="B811" s="73" t="s">
        <v>1047</v>
      </c>
      <c r="C811" s="74" t="s">
        <v>914</v>
      </c>
      <c r="D811" s="52">
        <v>1</v>
      </c>
      <c r="E811" s="53">
        <v>6.1957868649318486E-4</v>
      </c>
      <c r="F811" s="52">
        <v>3</v>
      </c>
      <c r="G811" s="53">
        <v>3.5928143712574841E-3</v>
      </c>
      <c r="H811" s="45">
        <v>4</v>
      </c>
      <c r="I811" s="46">
        <v>1.6333197223356471E-3</v>
      </c>
    </row>
    <row r="812" spans="1:9" x14ac:dyDescent="0.5">
      <c r="A812" s="71" t="s">
        <v>227</v>
      </c>
      <c r="B812" s="71" t="s">
        <v>1048</v>
      </c>
      <c r="C812" s="72" t="s">
        <v>728</v>
      </c>
      <c r="D812" s="12">
        <v>156.99999999999997</v>
      </c>
      <c r="E812" s="13">
        <v>1</v>
      </c>
      <c r="F812" s="12">
        <v>72</v>
      </c>
      <c r="G812" s="13">
        <v>1</v>
      </c>
      <c r="H812" s="12">
        <v>228.99999999999991</v>
      </c>
      <c r="I812" s="13">
        <v>1</v>
      </c>
    </row>
    <row r="813" spans="1:9" x14ac:dyDescent="0.5">
      <c r="A813" s="73" t="s">
        <v>227</v>
      </c>
      <c r="B813" s="73" t="s">
        <v>1048</v>
      </c>
      <c r="C813" s="74" t="s">
        <v>910</v>
      </c>
      <c r="D813" s="52">
        <v>14.000000000000002</v>
      </c>
      <c r="E813" s="53">
        <v>8.9171974522293015E-2</v>
      </c>
      <c r="F813" s="52">
        <v>4</v>
      </c>
      <c r="G813" s="53">
        <v>5.5555555555555552E-2</v>
      </c>
      <c r="H813" s="45">
        <v>18.000000000000004</v>
      </c>
      <c r="I813" s="46">
        <v>7.8602620087336289E-2</v>
      </c>
    </row>
    <row r="814" spans="1:9" x14ac:dyDescent="0.5">
      <c r="A814" s="75" t="s">
        <v>227</v>
      </c>
      <c r="B814" s="75" t="s">
        <v>1048</v>
      </c>
      <c r="C814" s="76" t="s">
        <v>911</v>
      </c>
      <c r="D814" s="16">
        <v>50.999999999999986</v>
      </c>
      <c r="E814" s="17">
        <v>0.32484076433121017</v>
      </c>
      <c r="F814" s="16" t="s">
        <v>855</v>
      </c>
      <c r="G814" s="17">
        <v>0</v>
      </c>
      <c r="H814" s="18">
        <v>50.999999999999986</v>
      </c>
      <c r="I814" s="19">
        <v>0.22270742358078605</v>
      </c>
    </row>
    <row r="815" spans="1:9" x14ac:dyDescent="0.5">
      <c r="A815" s="73" t="s">
        <v>227</v>
      </c>
      <c r="B815" s="73" t="s">
        <v>1048</v>
      </c>
      <c r="C815" s="74" t="s">
        <v>912</v>
      </c>
      <c r="D815" s="52">
        <v>89.999999999999986</v>
      </c>
      <c r="E815" s="53">
        <v>0.57324840764331209</v>
      </c>
      <c r="F815" s="52">
        <v>67</v>
      </c>
      <c r="G815" s="53">
        <v>0.93055555555555558</v>
      </c>
      <c r="H815" s="45">
        <v>156.99999999999997</v>
      </c>
      <c r="I815" s="46">
        <v>0.68558951965065518</v>
      </c>
    </row>
    <row r="816" spans="1:9" x14ac:dyDescent="0.5">
      <c r="A816" s="75" t="s">
        <v>227</v>
      </c>
      <c r="B816" s="75" t="s">
        <v>1048</v>
      </c>
      <c r="C816" s="76" t="s">
        <v>913</v>
      </c>
      <c r="D816" s="16">
        <v>2</v>
      </c>
      <c r="E816" s="17">
        <v>1.2738853503184716E-2</v>
      </c>
      <c r="F816" s="16" t="s">
        <v>855</v>
      </c>
      <c r="G816" s="17">
        <v>0</v>
      </c>
      <c r="H816" s="18">
        <v>2</v>
      </c>
      <c r="I816" s="19">
        <v>8.7336244541484746E-3</v>
      </c>
    </row>
    <row r="817" spans="1:9" x14ac:dyDescent="0.5">
      <c r="A817" s="73" t="s">
        <v>227</v>
      </c>
      <c r="B817" s="73" t="s">
        <v>1048</v>
      </c>
      <c r="C817" s="74" t="s">
        <v>914</v>
      </c>
      <c r="D817" s="52" t="s">
        <v>855</v>
      </c>
      <c r="E817" s="53">
        <v>0</v>
      </c>
      <c r="F817" s="52">
        <v>1</v>
      </c>
      <c r="G817" s="53">
        <v>1.3888888888888888E-2</v>
      </c>
      <c r="H817" s="45">
        <v>1</v>
      </c>
      <c r="I817" s="46">
        <v>4.3668122270742373E-3</v>
      </c>
    </row>
    <row r="818" spans="1:9" x14ac:dyDescent="0.5">
      <c r="A818" s="71" t="s">
        <v>228</v>
      </c>
      <c r="B818" s="71" t="s">
        <v>1049</v>
      </c>
      <c r="C818" s="72" t="s">
        <v>728</v>
      </c>
      <c r="D818" s="12">
        <v>785.99999999999932</v>
      </c>
      <c r="E818" s="13">
        <v>1</v>
      </c>
      <c r="F818" s="12">
        <v>606.00000000000023</v>
      </c>
      <c r="G818" s="13">
        <v>1</v>
      </c>
      <c r="H818" s="12">
        <v>1391.9999999999995</v>
      </c>
      <c r="I818" s="13">
        <v>1</v>
      </c>
    </row>
    <row r="819" spans="1:9" x14ac:dyDescent="0.5">
      <c r="A819" s="73" t="s">
        <v>228</v>
      </c>
      <c r="B819" s="73" t="s">
        <v>1049</v>
      </c>
      <c r="C819" s="74" t="s">
        <v>910</v>
      </c>
      <c r="D819" s="52">
        <v>181.00000000000006</v>
      </c>
      <c r="E819" s="53">
        <v>0.2302798982188298</v>
      </c>
      <c r="F819" s="52">
        <v>212.99999999999997</v>
      </c>
      <c r="G819" s="53">
        <v>0.3514851485148513</v>
      </c>
      <c r="H819" s="45">
        <v>394.00000000000006</v>
      </c>
      <c r="I819" s="46">
        <v>0.28304597701149437</v>
      </c>
    </row>
    <row r="820" spans="1:9" x14ac:dyDescent="0.5">
      <c r="A820" s="75" t="s">
        <v>228</v>
      </c>
      <c r="B820" s="75" t="s">
        <v>1049</v>
      </c>
      <c r="C820" s="76" t="s">
        <v>911</v>
      </c>
      <c r="D820" s="16">
        <v>595.00000000000023</v>
      </c>
      <c r="E820" s="17">
        <v>0.75699745547073893</v>
      </c>
      <c r="F820" s="16">
        <v>236.00000000000003</v>
      </c>
      <c r="G820" s="17">
        <v>0.38943894389438932</v>
      </c>
      <c r="H820" s="18">
        <v>831.00000000000034</v>
      </c>
      <c r="I820" s="19">
        <v>0.59698275862069006</v>
      </c>
    </row>
    <row r="821" spans="1:9" x14ac:dyDescent="0.5">
      <c r="A821" s="73" t="s">
        <v>228</v>
      </c>
      <c r="B821" s="73" t="s">
        <v>1049</v>
      </c>
      <c r="C821" s="74" t="s">
        <v>912</v>
      </c>
      <c r="D821" s="52">
        <v>7</v>
      </c>
      <c r="E821" s="53">
        <v>8.9058524173028075E-3</v>
      </c>
      <c r="F821" s="52">
        <v>156.00000000000006</v>
      </c>
      <c r="G821" s="53">
        <v>0.25742574257425743</v>
      </c>
      <c r="H821" s="45">
        <v>162.99999999999997</v>
      </c>
      <c r="I821" s="46">
        <v>0.1170977011494253</v>
      </c>
    </row>
    <row r="822" spans="1:9" x14ac:dyDescent="0.5">
      <c r="A822" s="75" t="s">
        <v>228</v>
      </c>
      <c r="B822" s="75" t="s">
        <v>1049</v>
      </c>
      <c r="C822" s="76" t="s">
        <v>913</v>
      </c>
      <c r="D822" s="16">
        <v>2</v>
      </c>
      <c r="E822" s="17">
        <v>2.5445292620865164E-3</v>
      </c>
      <c r="F822" s="16" t="s">
        <v>855</v>
      </c>
      <c r="G822" s="17">
        <v>0</v>
      </c>
      <c r="H822" s="18">
        <v>2</v>
      </c>
      <c r="I822" s="19">
        <v>1.4367816091954027E-3</v>
      </c>
    </row>
    <row r="823" spans="1:9" x14ac:dyDescent="0.5">
      <c r="A823" s="73" t="s">
        <v>228</v>
      </c>
      <c r="B823" s="73" t="s">
        <v>1049</v>
      </c>
      <c r="C823" s="74" t="s">
        <v>914</v>
      </c>
      <c r="D823" s="52">
        <v>1</v>
      </c>
      <c r="E823" s="53">
        <v>1.2722646310432582E-3</v>
      </c>
      <c r="F823" s="52">
        <v>1</v>
      </c>
      <c r="G823" s="53">
        <v>1.6501650165016495E-3</v>
      </c>
      <c r="H823" s="45">
        <v>2</v>
      </c>
      <c r="I823" s="46">
        <v>1.4367816091954027E-3</v>
      </c>
    </row>
    <row r="824" spans="1:9" x14ac:dyDescent="0.5">
      <c r="A824" s="71" t="s">
        <v>229</v>
      </c>
      <c r="B824" s="71" t="s">
        <v>1050</v>
      </c>
      <c r="C824" s="72" t="s">
        <v>728</v>
      </c>
      <c r="D824" s="12">
        <v>406.99999999999994</v>
      </c>
      <c r="E824" s="13">
        <v>1</v>
      </c>
      <c r="F824" s="12">
        <v>309</v>
      </c>
      <c r="G824" s="13">
        <v>1</v>
      </c>
      <c r="H824" s="12">
        <v>716.00000000000034</v>
      </c>
      <c r="I824" s="13">
        <v>1</v>
      </c>
    </row>
    <row r="825" spans="1:9" x14ac:dyDescent="0.5">
      <c r="A825" s="73" t="s">
        <v>229</v>
      </c>
      <c r="B825" s="73" t="s">
        <v>1050</v>
      </c>
      <c r="C825" s="74" t="s">
        <v>910</v>
      </c>
      <c r="D825" s="52">
        <v>37.000000000000007</v>
      </c>
      <c r="E825" s="53">
        <v>9.0909090909090939E-2</v>
      </c>
      <c r="F825" s="52">
        <v>39.000000000000007</v>
      </c>
      <c r="G825" s="53">
        <v>0.12621359223300974</v>
      </c>
      <c r="H825" s="45">
        <v>76</v>
      </c>
      <c r="I825" s="46">
        <v>0.10614525139664799</v>
      </c>
    </row>
    <row r="826" spans="1:9" x14ac:dyDescent="0.5">
      <c r="A826" s="75" t="s">
        <v>229</v>
      </c>
      <c r="B826" s="75" t="s">
        <v>1050</v>
      </c>
      <c r="C826" s="76" t="s">
        <v>911</v>
      </c>
      <c r="D826" s="16">
        <v>366.99999999999989</v>
      </c>
      <c r="E826" s="17">
        <v>0.90171990171990157</v>
      </c>
      <c r="F826" s="16">
        <v>182.00000000000003</v>
      </c>
      <c r="G826" s="17">
        <v>0.58899676375404542</v>
      </c>
      <c r="H826" s="18">
        <v>548.99999999999966</v>
      </c>
      <c r="I826" s="19">
        <v>0.76675977653631189</v>
      </c>
    </row>
    <row r="827" spans="1:9" x14ac:dyDescent="0.5">
      <c r="A827" s="73" t="s">
        <v>229</v>
      </c>
      <c r="B827" s="73" t="s">
        <v>1050</v>
      </c>
      <c r="C827" s="74" t="s">
        <v>912</v>
      </c>
      <c r="D827" s="52">
        <v>2</v>
      </c>
      <c r="E827" s="53">
        <v>4.9140049140049148E-3</v>
      </c>
      <c r="F827" s="52">
        <v>88</v>
      </c>
      <c r="G827" s="53">
        <v>0.28478964401294499</v>
      </c>
      <c r="H827" s="45">
        <v>89.999999999999986</v>
      </c>
      <c r="I827" s="46">
        <v>0.12569832402234629</v>
      </c>
    </row>
    <row r="828" spans="1:9" x14ac:dyDescent="0.5">
      <c r="A828" s="75" t="s">
        <v>229</v>
      </c>
      <c r="B828" s="75" t="s">
        <v>1050</v>
      </c>
      <c r="C828" s="76" t="s">
        <v>913</v>
      </c>
      <c r="D828" s="16">
        <v>1</v>
      </c>
      <c r="E828" s="17">
        <v>2.4570024570024574E-3</v>
      </c>
      <c r="F828" s="16" t="s">
        <v>855</v>
      </c>
      <c r="G828" s="17">
        <v>0</v>
      </c>
      <c r="H828" s="18">
        <v>1</v>
      </c>
      <c r="I828" s="19">
        <v>1.3966480446927368E-3</v>
      </c>
    </row>
    <row r="829" spans="1:9" x14ac:dyDescent="0.5">
      <c r="A829" s="71" t="s">
        <v>230</v>
      </c>
      <c r="B829" s="71" t="s">
        <v>1051</v>
      </c>
      <c r="C829" s="72" t="s">
        <v>728</v>
      </c>
      <c r="D829" s="12">
        <v>916</v>
      </c>
      <c r="E829" s="13">
        <v>1</v>
      </c>
      <c r="F829" s="12">
        <v>690.99999999999989</v>
      </c>
      <c r="G829" s="13">
        <v>1</v>
      </c>
      <c r="H829" s="12">
        <v>1607.0000000000005</v>
      </c>
      <c r="I829" s="13">
        <v>1</v>
      </c>
    </row>
    <row r="830" spans="1:9" x14ac:dyDescent="0.5">
      <c r="A830" s="73" t="s">
        <v>230</v>
      </c>
      <c r="B830" s="73" t="s">
        <v>1051</v>
      </c>
      <c r="C830" s="74" t="s">
        <v>910</v>
      </c>
      <c r="D830" s="52">
        <v>49.999999999999993</v>
      </c>
      <c r="E830" s="53">
        <v>5.4585152838427936E-2</v>
      </c>
      <c r="F830" s="52">
        <v>14</v>
      </c>
      <c r="G830" s="53">
        <v>2.0260492040520987E-2</v>
      </c>
      <c r="H830" s="45">
        <v>64</v>
      </c>
      <c r="I830" s="46">
        <v>3.9825762289981317E-2</v>
      </c>
    </row>
    <row r="831" spans="1:9" x14ac:dyDescent="0.5">
      <c r="A831" s="75" t="s">
        <v>230</v>
      </c>
      <c r="B831" s="75" t="s">
        <v>1051</v>
      </c>
      <c r="C831" s="76" t="s">
        <v>911</v>
      </c>
      <c r="D831" s="16">
        <v>13.000000000000002</v>
      </c>
      <c r="E831" s="17">
        <v>1.4192139737991267E-2</v>
      </c>
      <c r="F831" s="16">
        <v>3</v>
      </c>
      <c r="G831" s="17">
        <v>4.3415340086830683E-3</v>
      </c>
      <c r="H831" s="18">
        <v>16.000000000000004</v>
      </c>
      <c r="I831" s="19">
        <v>9.9564405724953328E-3</v>
      </c>
    </row>
    <row r="832" spans="1:9" x14ac:dyDescent="0.5">
      <c r="A832" s="73" t="s">
        <v>230</v>
      </c>
      <c r="B832" s="73" t="s">
        <v>1051</v>
      </c>
      <c r="C832" s="74" t="s">
        <v>912</v>
      </c>
      <c r="D832" s="52">
        <v>850.00000000000045</v>
      </c>
      <c r="E832" s="53">
        <v>0.92794759825327555</v>
      </c>
      <c r="F832" s="52">
        <v>673</v>
      </c>
      <c r="G832" s="53">
        <v>0.97395079594790179</v>
      </c>
      <c r="H832" s="45">
        <v>1522.9999999999995</v>
      </c>
      <c r="I832" s="46">
        <v>0.94772868699439894</v>
      </c>
    </row>
    <row r="833" spans="1:9" x14ac:dyDescent="0.5">
      <c r="A833" s="75" t="s">
        <v>230</v>
      </c>
      <c r="B833" s="75" t="s">
        <v>1051</v>
      </c>
      <c r="C833" s="76" t="s">
        <v>914</v>
      </c>
      <c r="D833" s="16">
        <v>3</v>
      </c>
      <c r="E833" s="17">
        <v>3.2751091703056767E-3</v>
      </c>
      <c r="F833" s="16">
        <v>1</v>
      </c>
      <c r="G833" s="17">
        <v>1.4471780028943561E-3</v>
      </c>
      <c r="H833" s="18">
        <v>4</v>
      </c>
      <c r="I833" s="19">
        <v>2.4891101431238323E-3</v>
      </c>
    </row>
    <row r="834" spans="1:9" x14ac:dyDescent="0.5">
      <c r="A834" s="71" t="s">
        <v>231</v>
      </c>
      <c r="B834" s="71" t="s">
        <v>1052</v>
      </c>
      <c r="C834" s="72" t="s">
        <v>728</v>
      </c>
      <c r="D834" s="12">
        <v>371.00000000000006</v>
      </c>
      <c r="E834" s="13">
        <v>1</v>
      </c>
      <c r="F834" s="12">
        <v>179.00000000000006</v>
      </c>
      <c r="G834" s="13">
        <v>1</v>
      </c>
      <c r="H834" s="12">
        <v>549.99999999999977</v>
      </c>
      <c r="I834" s="13">
        <v>1</v>
      </c>
    </row>
    <row r="835" spans="1:9" x14ac:dyDescent="0.5">
      <c r="A835" s="73" t="s">
        <v>231</v>
      </c>
      <c r="B835" s="73" t="s">
        <v>1052</v>
      </c>
      <c r="C835" s="74" t="s">
        <v>910</v>
      </c>
      <c r="D835" s="52">
        <v>37.000000000000007</v>
      </c>
      <c r="E835" s="53">
        <v>9.9730458221024262E-2</v>
      </c>
      <c r="F835" s="52">
        <v>17</v>
      </c>
      <c r="G835" s="53">
        <v>9.4972067039106114E-2</v>
      </c>
      <c r="H835" s="45">
        <v>54.000000000000014</v>
      </c>
      <c r="I835" s="46">
        <v>9.8181818181818231E-2</v>
      </c>
    </row>
    <row r="836" spans="1:9" x14ac:dyDescent="0.5">
      <c r="A836" s="75" t="s">
        <v>231</v>
      </c>
      <c r="B836" s="75" t="s">
        <v>1052</v>
      </c>
      <c r="C836" s="76" t="s">
        <v>911</v>
      </c>
      <c r="D836" s="16">
        <v>149</v>
      </c>
      <c r="E836" s="17">
        <v>0.4016172506738544</v>
      </c>
      <c r="F836" s="16">
        <v>1</v>
      </c>
      <c r="G836" s="17">
        <v>5.5865921787709482E-3</v>
      </c>
      <c r="H836" s="18">
        <v>150</v>
      </c>
      <c r="I836" s="19">
        <v>0.27272727272727282</v>
      </c>
    </row>
    <row r="837" spans="1:9" x14ac:dyDescent="0.5">
      <c r="A837" s="73" t="s">
        <v>231</v>
      </c>
      <c r="B837" s="73" t="s">
        <v>1052</v>
      </c>
      <c r="C837" s="74" t="s">
        <v>912</v>
      </c>
      <c r="D837" s="52">
        <v>178</v>
      </c>
      <c r="E837" s="53">
        <v>0.47978436657681933</v>
      </c>
      <c r="F837" s="52">
        <v>147.00000000000003</v>
      </c>
      <c r="G837" s="53">
        <v>0.82122905027932946</v>
      </c>
      <c r="H837" s="45">
        <v>325</v>
      </c>
      <c r="I837" s="46">
        <v>0.59090909090909116</v>
      </c>
    </row>
    <row r="838" spans="1:9" x14ac:dyDescent="0.5">
      <c r="A838" s="75" t="s">
        <v>231</v>
      </c>
      <c r="B838" s="75" t="s">
        <v>1052</v>
      </c>
      <c r="C838" s="76" t="s">
        <v>913</v>
      </c>
      <c r="D838" s="16">
        <v>1</v>
      </c>
      <c r="E838" s="17">
        <v>2.6954177897574121E-3</v>
      </c>
      <c r="F838" s="16">
        <v>8</v>
      </c>
      <c r="G838" s="17">
        <v>4.4692737430167585E-2</v>
      </c>
      <c r="H838" s="18">
        <v>9</v>
      </c>
      <c r="I838" s="19">
        <v>1.6363636363636372E-2</v>
      </c>
    </row>
    <row r="839" spans="1:9" x14ac:dyDescent="0.5">
      <c r="A839" s="73" t="s">
        <v>231</v>
      </c>
      <c r="B839" s="73" t="s">
        <v>1052</v>
      </c>
      <c r="C839" s="74" t="s">
        <v>914</v>
      </c>
      <c r="D839" s="52">
        <v>6</v>
      </c>
      <c r="E839" s="53">
        <v>1.6172506738544472E-2</v>
      </c>
      <c r="F839" s="52">
        <v>6</v>
      </c>
      <c r="G839" s="53">
        <v>3.3519553072625691E-2</v>
      </c>
      <c r="H839" s="45">
        <v>12.000000000000002</v>
      </c>
      <c r="I839" s="46">
        <v>2.181818181818183E-2</v>
      </c>
    </row>
    <row r="840" spans="1:9" x14ac:dyDescent="0.5">
      <c r="A840" s="71" t="s">
        <v>232</v>
      </c>
      <c r="B840" s="71" t="s">
        <v>1053</v>
      </c>
      <c r="C840" s="72" t="s">
        <v>728</v>
      </c>
      <c r="D840" s="12">
        <v>312.00000000000028</v>
      </c>
      <c r="E840" s="13">
        <v>1</v>
      </c>
      <c r="F840" s="12">
        <v>81.000000000000028</v>
      </c>
      <c r="G840" s="13">
        <v>1</v>
      </c>
      <c r="H840" s="12">
        <v>393.00000000000057</v>
      </c>
      <c r="I840" s="13">
        <v>1</v>
      </c>
    </row>
    <row r="841" spans="1:9" x14ac:dyDescent="0.5">
      <c r="A841" s="73" t="s">
        <v>232</v>
      </c>
      <c r="B841" s="73" t="s">
        <v>1053</v>
      </c>
      <c r="C841" s="74" t="s">
        <v>910</v>
      </c>
      <c r="D841" s="52">
        <v>26.000000000000007</v>
      </c>
      <c r="E841" s="53">
        <v>8.3333333333333287E-2</v>
      </c>
      <c r="F841" s="52">
        <v>8</v>
      </c>
      <c r="G841" s="53">
        <v>9.8765432098765385E-2</v>
      </c>
      <c r="H841" s="45">
        <v>34.000000000000007</v>
      </c>
      <c r="I841" s="46">
        <v>8.6513994910941375E-2</v>
      </c>
    </row>
    <row r="842" spans="1:9" x14ac:dyDescent="0.5">
      <c r="A842" s="75" t="s">
        <v>232</v>
      </c>
      <c r="B842" s="75" t="s">
        <v>1053</v>
      </c>
      <c r="C842" s="76" t="s">
        <v>911</v>
      </c>
      <c r="D842" s="16">
        <v>279.00000000000006</v>
      </c>
      <c r="E842" s="17">
        <v>0.89423076923076861</v>
      </c>
      <c r="F842" s="16">
        <v>35</v>
      </c>
      <c r="G842" s="17">
        <v>0.43209876543209869</v>
      </c>
      <c r="H842" s="18">
        <v>314.00000000000017</v>
      </c>
      <c r="I842" s="19">
        <v>0.79898218829516465</v>
      </c>
    </row>
    <row r="843" spans="1:9" x14ac:dyDescent="0.5">
      <c r="A843" s="73" t="s">
        <v>232</v>
      </c>
      <c r="B843" s="73" t="s">
        <v>1053</v>
      </c>
      <c r="C843" s="74" t="s">
        <v>912</v>
      </c>
      <c r="D843" s="52">
        <v>3</v>
      </c>
      <c r="E843" s="53">
        <v>9.6153846153846072E-3</v>
      </c>
      <c r="F843" s="52">
        <v>37</v>
      </c>
      <c r="G843" s="53">
        <v>0.45679012345678999</v>
      </c>
      <c r="H843" s="45">
        <v>40.000000000000007</v>
      </c>
      <c r="I843" s="46">
        <v>0.10178117048346041</v>
      </c>
    </row>
    <row r="844" spans="1:9" x14ac:dyDescent="0.5">
      <c r="A844" s="75" t="s">
        <v>232</v>
      </c>
      <c r="B844" s="75" t="s">
        <v>1053</v>
      </c>
      <c r="C844" s="76" t="s">
        <v>913</v>
      </c>
      <c r="D844" s="16">
        <v>3</v>
      </c>
      <c r="E844" s="17">
        <v>9.6153846153846072E-3</v>
      </c>
      <c r="F844" s="16" t="s">
        <v>855</v>
      </c>
      <c r="G844" s="17">
        <v>0</v>
      </c>
      <c r="H844" s="18">
        <v>3</v>
      </c>
      <c r="I844" s="19">
        <v>7.6335877862595313E-3</v>
      </c>
    </row>
    <row r="845" spans="1:9" x14ac:dyDescent="0.5">
      <c r="A845" s="73" t="s">
        <v>232</v>
      </c>
      <c r="B845" s="73" t="s">
        <v>1053</v>
      </c>
      <c r="C845" s="74" t="s">
        <v>914</v>
      </c>
      <c r="D845" s="52">
        <v>1</v>
      </c>
      <c r="E845" s="53">
        <v>3.2051282051282024E-3</v>
      </c>
      <c r="F845" s="52">
        <v>1</v>
      </c>
      <c r="G845" s="53">
        <v>1.2345679012345673E-2</v>
      </c>
      <c r="H845" s="45">
        <v>2</v>
      </c>
      <c r="I845" s="46">
        <v>5.0890585241730206E-3</v>
      </c>
    </row>
    <row r="846" spans="1:9" x14ac:dyDescent="0.5">
      <c r="A846" s="71" t="s">
        <v>233</v>
      </c>
      <c r="B846" s="71" t="s">
        <v>1054</v>
      </c>
      <c r="C846" s="72" t="s">
        <v>728</v>
      </c>
      <c r="D846" s="12">
        <v>16668.000000000011</v>
      </c>
      <c r="E846" s="13">
        <v>1</v>
      </c>
      <c r="F846" s="12">
        <v>5775.0000000000027</v>
      </c>
      <c r="G846" s="13">
        <v>1</v>
      </c>
      <c r="H846" s="12">
        <v>22442.999999999975</v>
      </c>
      <c r="I846" s="13">
        <v>1</v>
      </c>
    </row>
    <row r="847" spans="1:9" x14ac:dyDescent="0.5">
      <c r="A847" s="73" t="s">
        <v>233</v>
      </c>
      <c r="B847" s="73" t="s">
        <v>1054</v>
      </c>
      <c r="C847" s="74" t="s">
        <v>910</v>
      </c>
      <c r="D847" s="52">
        <v>3562.9999999999991</v>
      </c>
      <c r="E847" s="53">
        <v>0.21376289896808237</v>
      </c>
      <c r="F847" s="52">
        <v>876</v>
      </c>
      <c r="G847" s="53">
        <v>0.15168831168831162</v>
      </c>
      <c r="H847" s="45">
        <v>4439.0000000000009</v>
      </c>
      <c r="I847" s="46">
        <v>0.19778995677939692</v>
      </c>
    </row>
    <row r="848" spans="1:9" x14ac:dyDescent="0.5">
      <c r="A848" s="75" t="s">
        <v>233</v>
      </c>
      <c r="B848" s="75" t="s">
        <v>1054</v>
      </c>
      <c r="C848" s="76" t="s">
        <v>911</v>
      </c>
      <c r="D848" s="16">
        <v>3137</v>
      </c>
      <c r="E848" s="17">
        <v>0.18820494360451151</v>
      </c>
      <c r="F848" s="16">
        <v>788.00000000000011</v>
      </c>
      <c r="G848" s="17">
        <v>0.1364502164502164</v>
      </c>
      <c r="H848" s="18">
        <v>3925.0000000000018</v>
      </c>
      <c r="I848" s="19">
        <v>0.1748874927594353</v>
      </c>
    </row>
    <row r="849" spans="1:9" x14ac:dyDescent="0.5">
      <c r="A849" s="73" t="s">
        <v>233</v>
      </c>
      <c r="B849" s="73" t="s">
        <v>1054</v>
      </c>
      <c r="C849" s="74" t="s">
        <v>912</v>
      </c>
      <c r="D849" s="52">
        <v>9925.9999999999982</v>
      </c>
      <c r="E849" s="53">
        <v>0.59551235901127864</v>
      </c>
      <c r="F849" s="52">
        <v>4071</v>
      </c>
      <c r="G849" s="53">
        <v>0.70493506493506464</v>
      </c>
      <c r="H849" s="45">
        <v>13997.000000000004</v>
      </c>
      <c r="I849" s="46">
        <v>0.62366884997549432</v>
      </c>
    </row>
    <row r="850" spans="1:9" x14ac:dyDescent="0.5">
      <c r="A850" s="75" t="s">
        <v>233</v>
      </c>
      <c r="B850" s="75" t="s">
        <v>1054</v>
      </c>
      <c r="C850" s="76" t="s">
        <v>913</v>
      </c>
      <c r="D850" s="16">
        <v>17</v>
      </c>
      <c r="E850" s="17">
        <v>1.0199184065274771E-3</v>
      </c>
      <c r="F850" s="16">
        <v>6</v>
      </c>
      <c r="G850" s="17">
        <v>1.0389610389610385E-3</v>
      </c>
      <c r="H850" s="18">
        <v>23</v>
      </c>
      <c r="I850" s="19">
        <v>1.0248184289087924E-3</v>
      </c>
    </row>
    <row r="851" spans="1:9" x14ac:dyDescent="0.5">
      <c r="A851" s="73" t="s">
        <v>233</v>
      </c>
      <c r="B851" s="73" t="s">
        <v>1054</v>
      </c>
      <c r="C851" s="74" t="s">
        <v>914</v>
      </c>
      <c r="D851" s="52">
        <v>25</v>
      </c>
      <c r="E851" s="53">
        <v>1.499880009599231E-3</v>
      </c>
      <c r="F851" s="52">
        <v>34</v>
      </c>
      <c r="G851" s="53">
        <v>5.8874458874458848E-3</v>
      </c>
      <c r="H851" s="45">
        <v>59.000000000000007</v>
      </c>
      <c r="I851" s="46">
        <v>2.6288820567660328E-3</v>
      </c>
    </row>
    <row r="852" spans="1:9" x14ac:dyDescent="0.5">
      <c r="A852" s="111" t="s">
        <v>28</v>
      </c>
      <c r="B852" s="57" t="s">
        <v>693</v>
      </c>
      <c r="C852" s="58" t="s">
        <v>859</v>
      </c>
      <c r="D852" s="27">
        <v>4737.9999999999955</v>
      </c>
      <c r="E852" s="28">
        <v>1</v>
      </c>
      <c r="F852" s="27">
        <v>3021.9999999999991</v>
      </c>
      <c r="G852" s="28">
        <v>1</v>
      </c>
      <c r="H852" s="27">
        <v>7759.9999999999927</v>
      </c>
      <c r="I852" s="28">
        <v>1</v>
      </c>
    </row>
    <row r="853" spans="1:9" x14ac:dyDescent="0.5">
      <c r="A853" s="71" t="s">
        <v>235</v>
      </c>
      <c r="B853" s="71" t="s">
        <v>236</v>
      </c>
      <c r="C853" s="72" t="s">
        <v>728</v>
      </c>
      <c r="D853" s="12">
        <v>1639.9999999999993</v>
      </c>
      <c r="E853" s="13">
        <v>1</v>
      </c>
      <c r="F853" s="12">
        <v>1159.0000000000007</v>
      </c>
      <c r="G853" s="13">
        <v>1</v>
      </c>
      <c r="H853" s="12">
        <v>2798.9999999999991</v>
      </c>
      <c r="I853" s="13">
        <v>1</v>
      </c>
    </row>
    <row r="854" spans="1:9" x14ac:dyDescent="0.5">
      <c r="A854" s="73" t="s">
        <v>235</v>
      </c>
      <c r="B854" s="73" t="s">
        <v>236</v>
      </c>
      <c r="C854" s="74" t="s">
        <v>910</v>
      </c>
      <c r="D854" s="52">
        <v>113.00000000000004</v>
      </c>
      <c r="E854" s="53">
        <v>6.8902439024390305E-2</v>
      </c>
      <c r="F854" s="52">
        <v>76.000000000000014</v>
      </c>
      <c r="G854" s="53">
        <v>6.5573770491803254E-2</v>
      </c>
      <c r="H854" s="45">
        <v>189.00000000000009</v>
      </c>
      <c r="I854" s="46">
        <v>6.7524115755627057E-2</v>
      </c>
    </row>
    <row r="855" spans="1:9" x14ac:dyDescent="0.5">
      <c r="A855" s="75" t="s">
        <v>235</v>
      </c>
      <c r="B855" s="75" t="s">
        <v>236</v>
      </c>
      <c r="C855" s="76" t="s">
        <v>911</v>
      </c>
      <c r="D855" s="16">
        <v>1472</v>
      </c>
      <c r="E855" s="17">
        <v>0.89756097560975645</v>
      </c>
      <c r="F855" s="16">
        <v>703.99999999999989</v>
      </c>
      <c r="G855" s="17">
        <v>0.60742018981880885</v>
      </c>
      <c r="H855" s="18">
        <v>2176.0000000000005</v>
      </c>
      <c r="I855" s="19">
        <v>0.77742050732404466</v>
      </c>
    </row>
    <row r="856" spans="1:9" x14ac:dyDescent="0.5">
      <c r="A856" s="73" t="s">
        <v>235</v>
      </c>
      <c r="B856" s="73" t="s">
        <v>236</v>
      </c>
      <c r="C856" s="74" t="s">
        <v>912</v>
      </c>
      <c r="D856" s="52">
        <v>45</v>
      </c>
      <c r="E856" s="53">
        <v>2.7439024390243913E-2</v>
      </c>
      <c r="F856" s="52">
        <v>347.99999999999994</v>
      </c>
      <c r="G856" s="53">
        <v>0.30025884383088847</v>
      </c>
      <c r="H856" s="45">
        <v>393</v>
      </c>
      <c r="I856" s="46">
        <v>0.14040728831725621</v>
      </c>
    </row>
    <row r="857" spans="1:9" x14ac:dyDescent="0.5">
      <c r="A857" s="75" t="s">
        <v>235</v>
      </c>
      <c r="B857" s="75" t="s">
        <v>236</v>
      </c>
      <c r="C857" s="76" t="s">
        <v>913</v>
      </c>
      <c r="D857" s="16">
        <v>7</v>
      </c>
      <c r="E857" s="17">
        <v>4.2682926829268313E-3</v>
      </c>
      <c r="F857" s="16">
        <v>12</v>
      </c>
      <c r="G857" s="17">
        <v>1.035375323554788E-2</v>
      </c>
      <c r="H857" s="18">
        <v>19</v>
      </c>
      <c r="I857" s="19">
        <v>6.7881386209360508E-3</v>
      </c>
    </row>
    <row r="858" spans="1:9" x14ac:dyDescent="0.5">
      <c r="A858" s="73" t="s">
        <v>235</v>
      </c>
      <c r="B858" s="73" t="s">
        <v>236</v>
      </c>
      <c r="C858" s="74" t="s">
        <v>914</v>
      </c>
      <c r="D858" s="52">
        <v>3</v>
      </c>
      <c r="E858" s="53">
        <v>1.8292682926829276E-3</v>
      </c>
      <c r="F858" s="52">
        <v>19</v>
      </c>
      <c r="G858" s="53">
        <v>1.639344262295081E-2</v>
      </c>
      <c r="H858" s="45">
        <v>22</v>
      </c>
      <c r="I858" s="46">
        <v>7.8599499821364795E-3</v>
      </c>
    </row>
    <row r="859" spans="1:9" x14ac:dyDescent="0.5">
      <c r="A859" s="71" t="s">
        <v>237</v>
      </c>
      <c r="B859" s="71" t="s">
        <v>1055</v>
      </c>
      <c r="C859" s="72" t="s">
        <v>728</v>
      </c>
      <c r="D859" s="12">
        <v>1032</v>
      </c>
      <c r="E859" s="13">
        <v>1</v>
      </c>
      <c r="F859" s="12">
        <v>697.99999999999977</v>
      </c>
      <c r="G859" s="13">
        <v>1</v>
      </c>
      <c r="H859" s="12">
        <v>1730.0000000000011</v>
      </c>
      <c r="I859" s="13">
        <v>1</v>
      </c>
    </row>
    <row r="860" spans="1:9" x14ac:dyDescent="0.5">
      <c r="A860" s="73" t="s">
        <v>237</v>
      </c>
      <c r="B860" s="73" t="s">
        <v>1055</v>
      </c>
      <c r="C860" s="74" t="s">
        <v>910</v>
      </c>
      <c r="D860" s="52">
        <v>63.999999999999993</v>
      </c>
      <c r="E860" s="53">
        <v>6.2015503875968984E-2</v>
      </c>
      <c r="F860" s="52">
        <v>39.000000000000007</v>
      </c>
      <c r="G860" s="53">
        <v>5.5873925501432692E-2</v>
      </c>
      <c r="H860" s="45">
        <v>103.00000000000001</v>
      </c>
      <c r="I860" s="46">
        <v>5.953757225433523E-2</v>
      </c>
    </row>
    <row r="861" spans="1:9" x14ac:dyDescent="0.5">
      <c r="A861" s="75" t="s">
        <v>237</v>
      </c>
      <c r="B861" s="75" t="s">
        <v>1055</v>
      </c>
      <c r="C861" s="76" t="s">
        <v>911</v>
      </c>
      <c r="D861" s="16">
        <v>32.000000000000014</v>
      </c>
      <c r="E861" s="17">
        <v>3.100775193798451E-2</v>
      </c>
      <c r="F861" s="16">
        <v>4</v>
      </c>
      <c r="G861" s="17">
        <v>5.7306590257879672E-3</v>
      </c>
      <c r="H861" s="18">
        <v>36.000000000000014</v>
      </c>
      <c r="I861" s="19">
        <v>2.0809248554913288E-2</v>
      </c>
    </row>
    <row r="862" spans="1:9" x14ac:dyDescent="0.5">
      <c r="A862" s="73" t="s">
        <v>237</v>
      </c>
      <c r="B862" s="73" t="s">
        <v>1055</v>
      </c>
      <c r="C862" s="74" t="s">
        <v>912</v>
      </c>
      <c r="D862" s="52">
        <v>901.00000000000011</v>
      </c>
      <c r="E862" s="53">
        <v>0.87306201550387608</v>
      </c>
      <c r="F862" s="52">
        <v>600.99999999999977</v>
      </c>
      <c r="G862" s="53">
        <v>0.86103151862464178</v>
      </c>
      <c r="H862" s="45">
        <v>1502.0000000000014</v>
      </c>
      <c r="I862" s="46">
        <v>0.86820809248554942</v>
      </c>
    </row>
    <row r="863" spans="1:9" x14ac:dyDescent="0.5">
      <c r="A863" s="75" t="s">
        <v>237</v>
      </c>
      <c r="B863" s="75" t="s">
        <v>1055</v>
      </c>
      <c r="C863" s="76" t="s">
        <v>913</v>
      </c>
      <c r="D863" s="16">
        <v>5</v>
      </c>
      <c r="E863" s="17">
        <v>4.8449612403100775E-3</v>
      </c>
      <c r="F863" s="16">
        <v>11</v>
      </c>
      <c r="G863" s="17">
        <v>1.5759312320916912E-2</v>
      </c>
      <c r="H863" s="18">
        <v>16.000000000000004</v>
      </c>
      <c r="I863" s="19">
        <v>9.2485549132947931E-3</v>
      </c>
    </row>
    <row r="864" spans="1:9" x14ac:dyDescent="0.5">
      <c r="A864" s="73" t="s">
        <v>237</v>
      </c>
      <c r="B864" s="73" t="s">
        <v>1055</v>
      </c>
      <c r="C864" s="74" t="s">
        <v>914</v>
      </c>
      <c r="D864" s="52">
        <v>29</v>
      </c>
      <c r="E864" s="53">
        <v>2.8100775193798451E-2</v>
      </c>
      <c r="F864" s="52">
        <v>43</v>
      </c>
      <c r="G864" s="53">
        <v>6.1604584527220653E-2</v>
      </c>
      <c r="H864" s="45">
        <v>72</v>
      </c>
      <c r="I864" s="46">
        <v>4.1618497109826562E-2</v>
      </c>
    </row>
    <row r="865" spans="1:9" x14ac:dyDescent="0.5">
      <c r="A865" s="75" t="s">
        <v>237</v>
      </c>
      <c r="B865" s="75" t="s">
        <v>1055</v>
      </c>
      <c r="C865" s="76" t="s">
        <v>915</v>
      </c>
      <c r="D865" s="16">
        <v>1</v>
      </c>
      <c r="E865" s="17">
        <v>9.689922480620156E-4</v>
      </c>
      <c r="F865" s="16" t="s">
        <v>855</v>
      </c>
      <c r="G865" s="17">
        <v>0</v>
      </c>
      <c r="H865" s="18">
        <v>1</v>
      </c>
      <c r="I865" s="19">
        <v>5.7803468208092446E-4</v>
      </c>
    </row>
    <row r="866" spans="1:9" x14ac:dyDescent="0.5">
      <c r="A866" s="71" t="s">
        <v>238</v>
      </c>
      <c r="B866" s="71" t="s">
        <v>1056</v>
      </c>
      <c r="C866" s="72" t="s">
        <v>728</v>
      </c>
      <c r="D866" s="12">
        <v>338</v>
      </c>
      <c r="E866" s="13">
        <v>1</v>
      </c>
      <c r="F866" s="12">
        <v>220.99999999999994</v>
      </c>
      <c r="G866" s="13">
        <v>1</v>
      </c>
      <c r="H866" s="12">
        <v>559</v>
      </c>
      <c r="I866" s="13">
        <v>1</v>
      </c>
    </row>
    <row r="867" spans="1:9" x14ac:dyDescent="0.5">
      <c r="A867" s="73" t="s">
        <v>238</v>
      </c>
      <c r="B867" s="73" t="s">
        <v>1056</v>
      </c>
      <c r="C867" s="74" t="s">
        <v>910</v>
      </c>
      <c r="D867" s="52">
        <v>44.999999999999993</v>
      </c>
      <c r="E867" s="53">
        <v>0.1331360946745562</v>
      </c>
      <c r="F867" s="52">
        <v>22.000000000000004</v>
      </c>
      <c r="G867" s="53">
        <v>9.9547511312217229E-2</v>
      </c>
      <c r="H867" s="45">
        <v>67</v>
      </c>
      <c r="I867" s="46">
        <v>0.11985688729874776</v>
      </c>
    </row>
    <row r="868" spans="1:9" x14ac:dyDescent="0.5">
      <c r="A868" s="75" t="s">
        <v>238</v>
      </c>
      <c r="B868" s="75" t="s">
        <v>1056</v>
      </c>
      <c r="C868" s="76" t="s">
        <v>911</v>
      </c>
      <c r="D868" s="16">
        <v>254.00000000000011</v>
      </c>
      <c r="E868" s="17">
        <v>0.7514792899408288</v>
      </c>
      <c r="F868" s="16">
        <v>64.999999999999986</v>
      </c>
      <c r="G868" s="17">
        <v>0.29411764705882354</v>
      </c>
      <c r="H868" s="18">
        <v>319.00000000000006</v>
      </c>
      <c r="I868" s="19">
        <v>0.57066189624329167</v>
      </c>
    </row>
    <row r="869" spans="1:9" x14ac:dyDescent="0.5">
      <c r="A869" s="73" t="s">
        <v>238</v>
      </c>
      <c r="B869" s="73" t="s">
        <v>1056</v>
      </c>
      <c r="C869" s="74" t="s">
        <v>912</v>
      </c>
      <c r="D869" s="52">
        <v>35</v>
      </c>
      <c r="E869" s="53">
        <v>0.10355029585798818</v>
      </c>
      <c r="F869" s="52">
        <v>126.00000000000003</v>
      </c>
      <c r="G869" s="53">
        <v>0.57013574660633515</v>
      </c>
      <c r="H869" s="45">
        <v>161.00000000000003</v>
      </c>
      <c r="I869" s="46">
        <v>0.28801431127012528</v>
      </c>
    </row>
    <row r="870" spans="1:9" x14ac:dyDescent="0.5">
      <c r="A870" s="75" t="s">
        <v>238</v>
      </c>
      <c r="B870" s="75" t="s">
        <v>1056</v>
      </c>
      <c r="C870" s="76" t="s">
        <v>913</v>
      </c>
      <c r="D870" s="16">
        <v>3</v>
      </c>
      <c r="E870" s="17">
        <v>8.8757396449704144E-3</v>
      </c>
      <c r="F870" s="16">
        <v>1</v>
      </c>
      <c r="G870" s="17">
        <v>4.5248868778280556E-3</v>
      </c>
      <c r="H870" s="18">
        <v>4</v>
      </c>
      <c r="I870" s="19">
        <v>7.1556350626118068E-3</v>
      </c>
    </row>
    <row r="871" spans="1:9" x14ac:dyDescent="0.5">
      <c r="A871" s="73" t="s">
        <v>238</v>
      </c>
      <c r="B871" s="73" t="s">
        <v>1056</v>
      </c>
      <c r="C871" s="74" t="s">
        <v>914</v>
      </c>
      <c r="D871" s="52">
        <v>1</v>
      </c>
      <c r="E871" s="53">
        <v>2.9585798816568047E-3</v>
      </c>
      <c r="F871" s="52">
        <v>7</v>
      </c>
      <c r="G871" s="53">
        <v>3.1674208144796386E-2</v>
      </c>
      <c r="H871" s="45">
        <v>8</v>
      </c>
      <c r="I871" s="46">
        <v>1.4311270125223614E-2</v>
      </c>
    </row>
    <row r="872" spans="1:9" x14ac:dyDescent="0.5">
      <c r="A872" s="71" t="s">
        <v>239</v>
      </c>
      <c r="B872" s="71" t="s">
        <v>1057</v>
      </c>
      <c r="C872" s="72" t="s">
        <v>728</v>
      </c>
      <c r="D872" s="12">
        <v>555</v>
      </c>
      <c r="E872" s="13">
        <v>1</v>
      </c>
      <c r="F872" s="12">
        <v>380.99999999999994</v>
      </c>
      <c r="G872" s="13">
        <v>1</v>
      </c>
      <c r="H872" s="12">
        <v>936</v>
      </c>
      <c r="I872" s="13">
        <v>1</v>
      </c>
    </row>
    <row r="873" spans="1:9" x14ac:dyDescent="0.5">
      <c r="A873" s="73" t="s">
        <v>239</v>
      </c>
      <c r="B873" s="73" t="s">
        <v>1057</v>
      </c>
      <c r="C873" s="74" t="s">
        <v>910</v>
      </c>
      <c r="D873" s="52">
        <v>247.99999999999994</v>
      </c>
      <c r="E873" s="53">
        <v>0.44684684684684667</v>
      </c>
      <c r="F873" s="52">
        <v>215</v>
      </c>
      <c r="G873" s="53">
        <v>0.56430446194225725</v>
      </c>
      <c r="H873" s="45">
        <v>462.99999999999994</v>
      </c>
      <c r="I873" s="46">
        <v>0.49465811965811957</v>
      </c>
    </row>
    <row r="874" spans="1:9" x14ac:dyDescent="0.5">
      <c r="A874" s="75" t="s">
        <v>239</v>
      </c>
      <c r="B874" s="75" t="s">
        <v>1057</v>
      </c>
      <c r="C874" s="76" t="s">
        <v>911</v>
      </c>
      <c r="D874" s="16">
        <v>3</v>
      </c>
      <c r="E874" s="17">
        <v>5.4054054054054057E-3</v>
      </c>
      <c r="F874" s="16" t="s">
        <v>855</v>
      </c>
      <c r="G874" s="17">
        <v>0</v>
      </c>
      <c r="H874" s="18">
        <v>3</v>
      </c>
      <c r="I874" s="19">
        <v>3.205128205128205E-3</v>
      </c>
    </row>
    <row r="875" spans="1:9" x14ac:dyDescent="0.5">
      <c r="A875" s="73" t="s">
        <v>239</v>
      </c>
      <c r="B875" s="73" t="s">
        <v>1057</v>
      </c>
      <c r="C875" s="74" t="s">
        <v>912</v>
      </c>
      <c r="D875" s="52">
        <v>285.00000000000006</v>
      </c>
      <c r="E875" s="53">
        <v>0.5135135135135136</v>
      </c>
      <c r="F875" s="52">
        <v>159.99999999999997</v>
      </c>
      <c r="G875" s="53">
        <v>0.41994750656167978</v>
      </c>
      <c r="H875" s="45">
        <v>444.99999999999983</v>
      </c>
      <c r="I875" s="46">
        <v>0.47542735042735024</v>
      </c>
    </row>
    <row r="876" spans="1:9" x14ac:dyDescent="0.5">
      <c r="A876" s="75" t="s">
        <v>239</v>
      </c>
      <c r="B876" s="75" t="s">
        <v>1057</v>
      </c>
      <c r="C876" s="76" t="s">
        <v>913</v>
      </c>
      <c r="D876" s="16">
        <v>1</v>
      </c>
      <c r="E876" s="17">
        <v>1.8018018018018016E-3</v>
      </c>
      <c r="F876" s="16" t="s">
        <v>855</v>
      </c>
      <c r="G876" s="17">
        <v>0</v>
      </c>
      <c r="H876" s="18">
        <v>1</v>
      </c>
      <c r="I876" s="19">
        <v>1.0683760683760685E-3</v>
      </c>
    </row>
    <row r="877" spans="1:9" x14ac:dyDescent="0.5">
      <c r="A877" s="73" t="s">
        <v>239</v>
      </c>
      <c r="B877" s="73" t="s">
        <v>1057</v>
      </c>
      <c r="C877" s="74" t="s">
        <v>914</v>
      </c>
      <c r="D877" s="52">
        <v>18.000000000000004</v>
      </c>
      <c r="E877" s="53">
        <v>3.2432432432432441E-2</v>
      </c>
      <c r="F877" s="52">
        <v>6</v>
      </c>
      <c r="G877" s="53">
        <v>1.5748031496062995E-2</v>
      </c>
      <c r="H877" s="45">
        <v>24.000000000000007</v>
      </c>
      <c r="I877" s="46">
        <v>2.5641025641025647E-2</v>
      </c>
    </row>
    <row r="878" spans="1:9" x14ac:dyDescent="0.5">
      <c r="A878" s="71" t="s">
        <v>240</v>
      </c>
      <c r="B878" s="71" t="s">
        <v>1058</v>
      </c>
      <c r="C878" s="72" t="s">
        <v>728</v>
      </c>
      <c r="D878" s="12">
        <v>560.99999999999989</v>
      </c>
      <c r="E878" s="13">
        <v>1</v>
      </c>
      <c r="F878" s="12">
        <v>406.00000000000028</v>
      </c>
      <c r="G878" s="13">
        <v>1</v>
      </c>
      <c r="H878" s="12">
        <v>966.99999999999955</v>
      </c>
      <c r="I878" s="13">
        <v>1</v>
      </c>
    </row>
    <row r="879" spans="1:9" x14ac:dyDescent="0.5">
      <c r="A879" s="73" t="s">
        <v>240</v>
      </c>
      <c r="B879" s="73" t="s">
        <v>1058</v>
      </c>
      <c r="C879" s="74" t="s">
        <v>910</v>
      </c>
      <c r="D879" s="52">
        <v>35.000000000000007</v>
      </c>
      <c r="E879" s="53">
        <v>6.2388591800356524E-2</v>
      </c>
      <c r="F879" s="52">
        <v>32.000000000000014</v>
      </c>
      <c r="G879" s="53">
        <v>7.8817733990147756E-2</v>
      </c>
      <c r="H879" s="45">
        <v>67</v>
      </c>
      <c r="I879" s="46">
        <v>6.9286452947259602E-2</v>
      </c>
    </row>
    <row r="880" spans="1:9" x14ac:dyDescent="0.5">
      <c r="A880" s="75" t="s">
        <v>240</v>
      </c>
      <c r="B880" s="75" t="s">
        <v>1058</v>
      </c>
      <c r="C880" s="76" t="s">
        <v>911</v>
      </c>
      <c r="D880" s="16">
        <v>510.00000000000006</v>
      </c>
      <c r="E880" s="17">
        <v>0.90909090909090939</v>
      </c>
      <c r="F880" s="16">
        <v>1</v>
      </c>
      <c r="G880" s="17">
        <v>2.4630541871921165E-3</v>
      </c>
      <c r="H880" s="18">
        <v>511.00000000000006</v>
      </c>
      <c r="I880" s="19">
        <v>0.52843846949327844</v>
      </c>
    </row>
    <row r="881" spans="1:9" x14ac:dyDescent="0.5">
      <c r="A881" s="73" t="s">
        <v>240</v>
      </c>
      <c r="B881" s="73" t="s">
        <v>1058</v>
      </c>
      <c r="C881" s="74" t="s">
        <v>912</v>
      </c>
      <c r="D881" s="52">
        <v>5</v>
      </c>
      <c r="E881" s="53">
        <v>8.912655971479503E-3</v>
      </c>
      <c r="F881" s="52">
        <v>361.00000000000006</v>
      </c>
      <c r="G881" s="53">
        <v>0.8891625615763542</v>
      </c>
      <c r="H881" s="45">
        <v>365.99999999999977</v>
      </c>
      <c r="I881" s="46">
        <v>0.37849017580144773</v>
      </c>
    </row>
    <row r="882" spans="1:9" x14ac:dyDescent="0.5">
      <c r="A882" s="75" t="s">
        <v>240</v>
      </c>
      <c r="B882" s="75" t="s">
        <v>1058</v>
      </c>
      <c r="C882" s="76" t="s">
        <v>913</v>
      </c>
      <c r="D882" s="16">
        <v>8</v>
      </c>
      <c r="E882" s="17">
        <v>1.4260249554367204E-2</v>
      </c>
      <c r="F882" s="16">
        <v>3</v>
      </c>
      <c r="G882" s="17">
        <v>7.3891625615763491E-3</v>
      </c>
      <c r="H882" s="18">
        <v>11</v>
      </c>
      <c r="I882" s="19">
        <v>1.1375387797311277E-2</v>
      </c>
    </row>
    <row r="883" spans="1:9" x14ac:dyDescent="0.5">
      <c r="A883" s="73" t="s">
        <v>240</v>
      </c>
      <c r="B883" s="73" t="s">
        <v>1058</v>
      </c>
      <c r="C883" s="74" t="s">
        <v>914</v>
      </c>
      <c r="D883" s="52">
        <v>3</v>
      </c>
      <c r="E883" s="53">
        <v>5.347593582887702E-3</v>
      </c>
      <c r="F883" s="52">
        <v>9</v>
      </c>
      <c r="G883" s="53">
        <v>2.2167487684729047E-2</v>
      </c>
      <c r="H883" s="45">
        <v>12</v>
      </c>
      <c r="I883" s="46">
        <v>1.2409513960703212E-2</v>
      </c>
    </row>
    <row r="884" spans="1:9" x14ac:dyDescent="0.5">
      <c r="A884" s="71" t="s">
        <v>234</v>
      </c>
      <c r="B884" s="71" t="s">
        <v>997</v>
      </c>
      <c r="C884" s="72" t="s">
        <v>728</v>
      </c>
      <c r="D884" s="12">
        <v>611.99999999999989</v>
      </c>
      <c r="E884" s="13">
        <v>1</v>
      </c>
      <c r="F884" s="12">
        <v>156.99999999999997</v>
      </c>
      <c r="G884" s="13">
        <v>1</v>
      </c>
      <c r="H884" s="12">
        <v>769.00000000000045</v>
      </c>
      <c r="I884" s="13">
        <v>1</v>
      </c>
    </row>
    <row r="885" spans="1:9" x14ac:dyDescent="0.5">
      <c r="A885" s="73" t="s">
        <v>234</v>
      </c>
      <c r="B885" s="73" t="s">
        <v>997</v>
      </c>
      <c r="C885" s="74" t="s">
        <v>910</v>
      </c>
      <c r="D885" s="52">
        <v>55</v>
      </c>
      <c r="E885" s="53">
        <v>8.9869281045751648E-2</v>
      </c>
      <c r="F885" s="52">
        <v>18.000000000000004</v>
      </c>
      <c r="G885" s="53">
        <v>0.11464968152866246</v>
      </c>
      <c r="H885" s="45">
        <v>72.999999999999986</v>
      </c>
      <c r="I885" s="46">
        <v>9.4928478543562983E-2</v>
      </c>
    </row>
    <row r="886" spans="1:9" x14ac:dyDescent="0.5">
      <c r="A886" s="75" t="s">
        <v>234</v>
      </c>
      <c r="B886" s="75" t="s">
        <v>997</v>
      </c>
      <c r="C886" s="76" t="s">
        <v>911</v>
      </c>
      <c r="D886" s="16">
        <v>357</v>
      </c>
      <c r="E886" s="17">
        <v>0.58333333333333348</v>
      </c>
      <c r="F886" s="16">
        <v>1</v>
      </c>
      <c r="G886" s="17">
        <v>6.3694267515923579E-3</v>
      </c>
      <c r="H886" s="18">
        <v>358</v>
      </c>
      <c r="I886" s="19">
        <v>0.46553966189856927</v>
      </c>
    </row>
    <row r="887" spans="1:9" x14ac:dyDescent="0.5">
      <c r="A887" s="73" t="s">
        <v>234</v>
      </c>
      <c r="B887" s="73" t="s">
        <v>997</v>
      </c>
      <c r="C887" s="74" t="s">
        <v>912</v>
      </c>
      <c r="D887" s="52">
        <v>186</v>
      </c>
      <c r="E887" s="53">
        <v>0.30392156862745101</v>
      </c>
      <c r="F887" s="52">
        <v>126.99999999999999</v>
      </c>
      <c r="G887" s="53">
        <v>0.80891719745222934</v>
      </c>
      <c r="H887" s="45">
        <v>312.99999999999994</v>
      </c>
      <c r="I887" s="46">
        <v>0.40702210663198923</v>
      </c>
    </row>
    <row r="888" spans="1:9" x14ac:dyDescent="0.5">
      <c r="A888" s="75" t="s">
        <v>234</v>
      </c>
      <c r="B888" s="75" t="s">
        <v>997</v>
      </c>
      <c r="C888" s="76" t="s">
        <v>913</v>
      </c>
      <c r="D888" s="16">
        <v>4</v>
      </c>
      <c r="E888" s="17">
        <v>6.5359477124183017E-3</v>
      </c>
      <c r="F888" s="16">
        <v>1</v>
      </c>
      <c r="G888" s="17">
        <v>6.3694267515923579E-3</v>
      </c>
      <c r="H888" s="18">
        <v>5</v>
      </c>
      <c r="I888" s="19">
        <v>6.5019505851755489E-3</v>
      </c>
    </row>
    <row r="889" spans="1:9" x14ac:dyDescent="0.5">
      <c r="A889" s="73" t="s">
        <v>234</v>
      </c>
      <c r="B889" s="73" t="s">
        <v>997</v>
      </c>
      <c r="C889" s="74" t="s">
        <v>914</v>
      </c>
      <c r="D889" s="52">
        <v>10</v>
      </c>
      <c r="E889" s="53">
        <v>1.6339869281045756E-2</v>
      </c>
      <c r="F889" s="52">
        <v>10</v>
      </c>
      <c r="G889" s="53">
        <v>6.369426751592358E-2</v>
      </c>
      <c r="H889" s="45">
        <v>20</v>
      </c>
      <c r="I889" s="46">
        <v>2.6007802340702196E-2</v>
      </c>
    </row>
    <row r="890" spans="1:9" x14ac:dyDescent="0.5">
      <c r="A890" s="111" t="s">
        <v>30</v>
      </c>
      <c r="B890" s="57" t="s">
        <v>694</v>
      </c>
      <c r="C890" s="58" t="s">
        <v>859</v>
      </c>
      <c r="D890" s="27">
        <v>83215.000000000087</v>
      </c>
      <c r="E890" s="28">
        <v>1</v>
      </c>
      <c r="F890" s="27">
        <v>28204.000000000004</v>
      </c>
      <c r="G890" s="28">
        <v>1</v>
      </c>
      <c r="H890" s="27">
        <v>111419.00000000007</v>
      </c>
      <c r="I890" s="28">
        <v>1</v>
      </c>
    </row>
    <row r="891" spans="1:9" x14ac:dyDescent="0.5">
      <c r="A891" s="71" t="s">
        <v>241</v>
      </c>
      <c r="B891" s="71" t="s">
        <v>1059</v>
      </c>
      <c r="C891" s="72" t="s">
        <v>728</v>
      </c>
      <c r="D891" s="12">
        <v>8605.9999999999982</v>
      </c>
      <c r="E891" s="13">
        <v>1</v>
      </c>
      <c r="F891" s="12">
        <v>3419.9999999999955</v>
      </c>
      <c r="G891" s="13">
        <v>1</v>
      </c>
      <c r="H891" s="12">
        <v>12026.000000000004</v>
      </c>
      <c r="I891" s="13">
        <v>1</v>
      </c>
    </row>
    <row r="892" spans="1:9" x14ac:dyDescent="0.5">
      <c r="A892" s="73" t="s">
        <v>241</v>
      </c>
      <c r="B892" s="73" t="s">
        <v>1059</v>
      </c>
      <c r="C892" s="74" t="s">
        <v>910</v>
      </c>
      <c r="D892" s="52">
        <v>4201.0000000000018</v>
      </c>
      <c r="E892" s="53">
        <v>0.48814780385777395</v>
      </c>
      <c r="F892" s="52">
        <v>1979.0000000000002</v>
      </c>
      <c r="G892" s="53">
        <v>0.57865497076023475</v>
      </c>
      <c r="H892" s="45">
        <v>6180.0000000000064</v>
      </c>
      <c r="I892" s="46">
        <v>0.51388657907866331</v>
      </c>
    </row>
    <row r="893" spans="1:9" x14ac:dyDescent="0.5">
      <c r="A893" s="75" t="s">
        <v>241</v>
      </c>
      <c r="B893" s="75" t="s">
        <v>1059</v>
      </c>
      <c r="C893" s="76" t="s">
        <v>911</v>
      </c>
      <c r="D893" s="16">
        <v>3591.0000000000032</v>
      </c>
      <c r="E893" s="17">
        <v>0.41726702300720475</v>
      </c>
      <c r="F893" s="16">
        <v>550.99999999999989</v>
      </c>
      <c r="G893" s="17">
        <v>0.16111111111111129</v>
      </c>
      <c r="H893" s="18">
        <v>4142.0000000000027</v>
      </c>
      <c r="I893" s="19">
        <v>0.34442042241809423</v>
      </c>
    </row>
    <row r="894" spans="1:9" x14ac:dyDescent="0.5">
      <c r="A894" s="73" t="s">
        <v>241</v>
      </c>
      <c r="B894" s="73" t="s">
        <v>1059</v>
      </c>
      <c r="C894" s="74" t="s">
        <v>912</v>
      </c>
      <c r="D894" s="52">
        <v>493.99999999999989</v>
      </c>
      <c r="E894" s="53">
        <v>5.7401812688821746E-2</v>
      </c>
      <c r="F894" s="52">
        <v>510.00000000000028</v>
      </c>
      <c r="G894" s="53">
        <v>0.14912280701754413</v>
      </c>
      <c r="H894" s="45">
        <v>1004.0000000000001</v>
      </c>
      <c r="I894" s="46">
        <v>8.3485780808248797E-2</v>
      </c>
    </row>
    <row r="895" spans="1:9" x14ac:dyDescent="0.5">
      <c r="A895" s="75" t="s">
        <v>241</v>
      </c>
      <c r="B895" s="75" t="s">
        <v>1059</v>
      </c>
      <c r="C895" s="76" t="s">
        <v>913</v>
      </c>
      <c r="D895" s="16">
        <v>252.00000000000003</v>
      </c>
      <c r="E895" s="17">
        <v>2.9281896351382765E-2</v>
      </c>
      <c r="F895" s="16">
        <v>305.00000000000006</v>
      </c>
      <c r="G895" s="17">
        <v>8.9181286549707736E-2</v>
      </c>
      <c r="H895" s="18">
        <v>556.99999999999989</v>
      </c>
      <c r="I895" s="19">
        <v>4.6316314651588204E-2</v>
      </c>
    </row>
    <row r="896" spans="1:9" x14ac:dyDescent="0.5">
      <c r="A896" s="73" t="s">
        <v>241</v>
      </c>
      <c r="B896" s="73" t="s">
        <v>1059</v>
      </c>
      <c r="C896" s="74" t="s">
        <v>914</v>
      </c>
      <c r="D896" s="52">
        <v>64.000000000000014</v>
      </c>
      <c r="E896" s="53">
        <v>7.4366720892400685E-3</v>
      </c>
      <c r="F896" s="52">
        <v>72.999999999999986</v>
      </c>
      <c r="G896" s="53">
        <v>2.1345029239766108E-2</v>
      </c>
      <c r="H896" s="45">
        <v>137.00000000000006</v>
      </c>
      <c r="I896" s="46">
        <v>1.1391984034591719E-2</v>
      </c>
    </row>
    <row r="897" spans="1:9" x14ac:dyDescent="0.5">
      <c r="A897" s="75" t="s">
        <v>241</v>
      </c>
      <c r="B897" s="75" t="s">
        <v>1059</v>
      </c>
      <c r="C897" s="76" t="s">
        <v>915</v>
      </c>
      <c r="D897" s="16">
        <v>4</v>
      </c>
      <c r="E897" s="17">
        <v>4.6479200557750423E-4</v>
      </c>
      <c r="F897" s="16">
        <v>2</v>
      </c>
      <c r="G897" s="17">
        <v>5.8479532163742767E-4</v>
      </c>
      <c r="H897" s="18">
        <v>6</v>
      </c>
      <c r="I897" s="19">
        <v>4.989190088142357E-4</v>
      </c>
    </row>
    <row r="898" spans="1:9" x14ac:dyDescent="0.5">
      <c r="A898" s="71" t="s">
        <v>242</v>
      </c>
      <c r="B898" s="71" t="s">
        <v>1060</v>
      </c>
      <c r="C898" s="72" t="s">
        <v>728</v>
      </c>
      <c r="D898" s="12">
        <v>2379.9999999999986</v>
      </c>
      <c r="E898" s="13">
        <v>1</v>
      </c>
      <c r="F898" s="12">
        <v>1239</v>
      </c>
      <c r="G898" s="13">
        <v>1</v>
      </c>
      <c r="H898" s="12">
        <v>3619.0000000000005</v>
      </c>
      <c r="I898" s="13">
        <v>1</v>
      </c>
    </row>
    <row r="899" spans="1:9" x14ac:dyDescent="0.5">
      <c r="A899" s="73" t="s">
        <v>242</v>
      </c>
      <c r="B899" s="73" t="s">
        <v>1060</v>
      </c>
      <c r="C899" s="74" t="s">
        <v>910</v>
      </c>
      <c r="D899" s="52">
        <v>1337.0000000000002</v>
      </c>
      <c r="E899" s="53">
        <v>0.56176470588235339</v>
      </c>
      <c r="F899" s="52">
        <v>694.00000000000011</v>
      </c>
      <c r="G899" s="53">
        <v>0.56012913640032291</v>
      </c>
      <c r="H899" s="45">
        <v>2031.0000000000002</v>
      </c>
      <c r="I899" s="46">
        <v>0.56120475269411441</v>
      </c>
    </row>
    <row r="900" spans="1:9" x14ac:dyDescent="0.5">
      <c r="A900" s="75" t="s">
        <v>242</v>
      </c>
      <c r="B900" s="75" t="s">
        <v>1060</v>
      </c>
      <c r="C900" s="76" t="s">
        <v>911</v>
      </c>
      <c r="D900" s="16">
        <v>663.00000000000011</v>
      </c>
      <c r="E900" s="17">
        <v>0.2785714285714288</v>
      </c>
      <c r="F900" s="16">
        <v>161.00000000000003</v>
      </c>
      <c r="G900" s="17">
        <v>0.12994350282485878</v>
      </c>
      <c r="H900" s="18">
        <v>824</v>
      </c>
      <c r="I900" s="19">
        <v>0.22768720641061063</v>
      </c>
    </row>
    <row r="901" spans="1:9" x14ac:dyDescent="0.5">
      <c r="A901" s="73" t="s">
        <v>242</v>
      </c>
      <c r="B901" s="73" t="s">
        <v>1060</v>
      </c>
      <c r="C901" s="74" t="s">
        <v>912</v>
      </c>
      <c r="D901" s="52">
        <v>110.99999999999999</v>
      </c>
      <c r="E901" s="53">
        <v>4.6638655462184896E-2</v>
      </c>
      <c r="F901" s="52">
        <v>303</v>
      </c>
      <c r="G901" s="53">
        <v>0.24455205811138014</v>
      </c>
      <c r="H901" s="45">
        <v>414.00000000000006</v>
      </c>
      <c r="I901" s="46">
        <v>0.11439624205581653</v>
      </c>
    </row>
    <row r="902" spans="1:9" x14ac:dyDescent="0.5">
      <c r="A902" s="75" t="s">
        <v>242</v>
      </c>
      <c r="B902" s="75" t="s">
        <v>1060</v>
      </c>
      <c r="C902" s="76" t="s">
        <v>913</v>
      </c>
      <c r="D902" s="16">
        <v>124</v>
      </c>
      <c r="E902" s="17">
        <v>5.2100840336134484E-2</v>
      </c>
      <c r="F902" s="16">
        <v>32</v>
      </c>
      <c r="G902" s="17">
        <v>2.5827280064568199E-2</v>
      </c>
      <c r="H902" s="18">
        <v>155.99999999999997</v>
      </c>
      <c r="I902" s="19">
        <v>4.3105830339872878E-2</v>
      </c>
    </row>
    <row r="903" spans="1:9" x14ac:dyDescent="0.5">
      <c r="A903" s="73" t="s">
        <v>242</v>
      </c>
      <c r="B903" s="73" t="s">
        <v>1060</v>
      </c>
      <c r="C903" s="74" t="s">
        <v>914</v>
      </c>
      <c r="D903" s="52">
        <v>139.00000000000006</v>
      </c>
      <c r="E903" s="53">
        <v>5.8403361344537871E-2</v>
      </c>
      <c r="F903" s="52">
        <v>44.999999999999986</v>
      </c>
      <c r="G903" s="53">
        <v>3.6319612590799022E-2</v>
      </c>
      <c r="H903" s="45">
        <v>184.00000000000011</v>
      </c>
      <c r="I903" s="46">
        <v>5.0842774247029592E-2</v>
      </c>
    </row>
    <row r="904" spans="1:9" x14ac:dyDescent="0.5">
      <c r="A904" s="75" t="s">
        <v>242</v>
      </c>
      <c r="B904" s="75" t="s">
        <v>1060</v>
      </c>
      <c r="C904" s="76" t="s">
        <v>915</v>
      </c>
      <c r="D904" s="16">
        <v>6</v>
      </c>
      <c r="E904" s="17">
        <v>2.521008403361346E-3</v>
      </c>
      <c r="F904" s="16">
        <v>4</v>
      </c>
      <c r="G904" s="17">
        <v>3.2284100080710249E-3</v>
      </c>
      <c r="H904" s="18">
        <v>10</v>
      </c>
      <c r="I904" s="19">
        <v>2.7631942525559545E-3</v>
      </c>
    </row>
    <row r="905" spans="1:9" x14ac:dyDescent="0.5">
      <c r="A905" s="71" t="s">
        <v>243</v>
      </c>
      <c r="B905" s="71" t="s">
        <v>1061</v>
      </c>
      <c r="C905" s="72" t="s">
        <v>728</v>
      </c>
      <c r="D905" s="12">
        <v>2343.0000000000009</v>
      </c>
      <c r="E905" s="13">
        <v>1</v>
      </c>
      <c r="F905" s="12">
        <v>1634.0000000000005</v>
      </c>
      <c r="G905" s="13">
        <v>1</v>
      </c>
      <c r="H905" s="12">
        <v>3977.0000000000018</v>
      </c>
      <c r="I905" s="13">
        <v>1</v>
      </c>
    </row>
    <row r="906" spans="1:9" x14ac:dyDescent="0.5">
      <c r="A906" s="73" t="s">
        <v>243</v>
      </c>
      <c r="B906" s="73" t="s">
        <v>1061</v>
      </c>
      <c r="C906" s="74" t="s">
        <v>910</v>
      </c>
      <c r="D906" s="52">
        <v>1509.0000000000005</v>
      </c>
      <c r="E906" s="53">
        <v>0.64404609475032004</v>
      </c>
      <c r="F906" s="52">
        <v>1031</v>
      </c>
      <c r="G906" s="53">
        <v>0.63096695226438171</v>
      </c>
      <c r="H906" s="45">
        <v>2539.9999999999995</v>
      </c>
      <c r="I906" s="46">
        <v>0.63867236610510392</v>
      </c>
    </row>
    <row r="907" spans="1:9" x14ac:dyDescent="0.5">
      <c r="A907" s="75" t="s">
        <v>243</v>
      </c>
      <c r="B907" s="75" t="s">
        <v>1061</v>
      </c>
      <c r="C907" s="76" t="s">
        <v>911</v>
      </c>
      <c r="D907" s="16">
        <v>710.99999999999977</v>
      </c>
      <c r="E907" s="17">
        <v>0.30345710627400746</v>
      </c>
      <c r="F907" s="16">
        <v>329.00000000000011</v>
      </c>
      <c r="G907" s="17">
        <v>0.20134638922888615</v>
      </c>
      <c r="H907" s="18">
        <v>1040.0000000000002</v>
      </c>
      <c r="I907" s="19">
        <v>0.26150364596429465</v>
      </c>
    </row>
    <row r="908" spans="1:9" x14ac:dyDescent="0.5">
      <c r="A908" s="73" t="s">
        <v>243</v>
      </c>
      <c r="B908" s="73" t="s">
        <v>1061</v>
      </c>
      <c r="C908" s="74" t="s">
        <v>912</v>
      </c>
      <c r="D908" s="52">
        <v>21.000000000000007</v>
      </c>
      <c r="E908" s="53">
        <v>8.962868117797694E-3</v>
      </c>
      <c r="F908" s="52">
        <v>153.99999999999997</v>
      </c>
      <c r="G908" s="53">
        <v>9.4247246022031786E-2</v>
      </c>
      <c r="H908" s="45">
        <v>175.00000000000009</v>
      </c>
      <c r="I908" s="46">
        <v>4.4003017349761128E-2</v>
      </c>
    </row>
    <row r="909" spans="1:9" x14ac:dyDescent="0.5">
      <c r="A909" s="75" t="s">
        <v>243</v>
      </c>
      <c r="B909" s="75" t="s">
        <v>1061</v>
      </c>
      <c r="C909" s="76" t="s">
        <v>913</v>
      </c>
      <c r="D909" s="16">
        <v>50.999999999999979</v>
      </c>
      <c r="E909" s="17">
        <v>2.1766965428937243E-2</v>
      </c>
      <c r="F909" s="16">
        <v>49</v>
      </c>
      <c r="G909" s="17">
        <v>2.998776009791921E-2</v>
      </c>
      <c r="H909" s="18">
        <v>99.999999999999972</v>
      </c>
      <c r="I909" s="19">
        <v>2.5144581342720625E-2</v>
      </c>
    </row>
    <row r="910" spans="1:9" x14ac:dyDescent="0.5">
      <c r="A910" s="73" t="s">
        <v>243</v>
      </c>
      <c r="B910" s="73" t="s">
        <v>1061</v>
      </c>
      <c r="C910" s="74" t="s">
        <v>914</v>
      </c>
      <c r="D910" s="52">
        <v>31</v>
      </c>
      <c r="E910" s="53">
        <v>1.3230900554844211E-2</v>
      </c>
      <c r="F910" s="52">
        <v>55.999999999999993</v>
      </c>
      <c r="G910" s="53">
        <v>3.4271725826193374E-2</v>
      </c>
      <c r="H910" s="45">
        <v>87.000000000000014</v>
      </c>
      <c r="I910" s="46">
        <v>2.1875785768166952E-2</v>
      </c>
    </row>
    <row r="911" spans="1:9" x14ac:dyDescent="0.5">
      <c r="A911" s="75" t="s">
        <v>243</v>
      </c>
      <c r="B911" s="75" t="s">
        <v>1061</v>
      </c>
      <c r="C911" s="76" t="s">
        <v>915</v>
      </c>
      <c r="D911" s="16">
        <v>20</v>
      </c>
      <c r="E911" s="17">
        <v>8.5360648740930405E-3</v>
      </c>
      <c r="F911" s="16">
        <v>15.000000000000004</v>
      </c>
      <c r="G911" s="17">
        <v>9.1799265605875154E-3</v>
      </c>
      <c r="H911" s="18">
        <v>35</v>
      </c>
      <c r="I911" s="19">
        <v>8.8006034699522218E-3</v>
      </c>
    </row>
    <row r="912" spans="1:9" x14ac:dyDescent="0.5">
      <c r="A912" s="71" t="s">
        <v>244</v>
      </c>
      <c r="B912" s="71" t="s">
        <v>1062</v>
      </c>
      <c r="C912" s="72" t="s">
        <v>728</v>
      </c>
      <c r="D912" s="12">
        <v>11920.999999999989</v>
      </c>
      <c r="E912" s="13">
        <v>1</v>
      </c>
      <c r="F912" s="12">
        <v>5885.9999999999927</v>
      </c>
      <c r="G912" s="13">
        <v>1</v>
      </c>
      <c r="H912" s="12">
        <v>17807.000000000007</v>
      </c>
      <c r="I912" s="13">
        <v>1</v>
      </c>
    </row>
    <row r="913" spans="1:9" x14ac:dyDescent="0.5">
      <c r="A913" s="73" t="s">
        <v>244</v>
      </c>
      <c r="B913" s="73" t="s">
        <v>1062</v>
      </c>
      <c r="C913" s="74" t="s">
        <v>910</v>
      </c>
      <c r="D913" s="52">
        <v>4919.0000000000018</v>
      </c>
      <c r="E913" s="53">
        <v>0.41263316835835973</v>
      </c>
      <c r="F913" s="52">
        <v>2166.0000000000014</v>
      </c>
      <c r="G913" s="53">
        <v>0.36799184505606591</v>
      </c>
      <c r="H913" s="45">
        <v>7085.0000000000027</v>
      </c>
      <c r="I913" s="46">
        <v>0.39787723928792046</v>
      </c>
    </row>
    <row r="914" spans="1:9" x14ac:dyDescent="0.5">
      <c r="A914" s="75" t="s">
        <v>244</v>
      </c>
      <c r="B914" s="75" t="s">
        <v>1062</v>
      </c>
      <c r="C914" s="76" t="s">
        <v>911</v>
      </c>
      <c r="D914" s="16">
        <v>5632.0000000000009</v>
      </c>
      <c r="E914" s="17">
        <v>0.47244358694740429</v>
      </c>
      <c r="F914" s="16">
        <v>2307.0000000000005</v>
      </c>
      <c r="G914" s="17">
        <v>0.39194699286442464</v>
      </c>
      <c r="H914" s="18">
        <v>7939.0000000000027</v>
      </c>
      <c r="I914" s="19">
        <v>0.44583590722749478</v>
      </c>
    </row>
    <row r="915" spans="1:9" x14ac:dyDescent="0.5">
      <c r="A915" s="73" t="s">
        <v>244</v>
      </c>
      <c r="B915" s="73" t="s">
        <v>1062</v>
      </c>
      <c r="C915" s="74" t="s">
        <v>912</v>
      </c>
      <c r="D915" s="52">
        <v>848.00000000000011</v>
      </c>
      <c r="E915" s="53">
        <v>7.1134971898330748E-2</v>
      </c>
      <c r="F915" s="52">
        <v>1218.9999999999995</v>
      </c>
      <c r="G915" s="53">
        <v>0.20710159700985409</v>
      </c>
      <c r="H915" s="45">
        <v>2066.9999999999986</v>
      </c>
      <c r="I915" s="46">
        <v>0.11607794687482437</v>
      </c>
    </row>
    <row r="916" spans="1:9" x14ac:dyDescent="0.5">
      <c r="A916" s="75" t="s">
        <v>244</v>
      </c>
      <c r="B916" s="75" t="s">
        <v>1062</v>
      </c>
      <c r="C916" s="76" t="s">
        <v>913</v>
      </c>
      <c r="D916" s="16">
        <v>396</v>
      </c>
      <c r="E916" s="17">
        <v>3.3218689707239353E-2</v>
      </c>
      <c r="F916" s="16">
        <v>147.00000000000003</v>
      </c>
      <c r="G916" s="17">
        <v>2.4974515800203913E-2</v>
      </c>
      <c r="H916" s="18">
        <v>543</v>
      </c>
      <c r="I916" s="19">
        <v>3.0493626102094669E-2</v>
      </c>
    </row>
    <row r="917" spans="1:9" x14ac:dyDescent="0.5">
      <c r="A917" s="73" t="s">
        <v>244</v>
      </c>
      <c r="B917" s="73" t="s">
        <v>1062</v>
      </c>
      <c r="C917" s="74" t="s">
        <v>914</v>
      </c>
      <c r="D917" s="52">
        <v>113.00000000000001</v>
      </c>
      <c r="E917" s="53">
        <v>9.4790705477728471E-3</v>
      </c>
      <c r="F917" s="52">
        <v>40</v>
      </c>
      <c r="G917" s="53">
        <v>6.7957866123003821E-3</v>
      </c>
      <c r="H917" s="45">
        <v>153.00000000000003</v>
      </c>
      <c r="I917" s="46">
        <v>8.5921266917504333E-3</v>
      </c>
    </row>
    <row r="918" spans="1:9" x14ac:dyDescent="0.5">
      <c r="A918" s="75" t="s">
        <v>244</v>
      </c>
      <c r="B918" s="75" t="s">
        <v>1062</v>
      </c>
      <c r="C918" s="76" t="s">
        <v>915</v>
      </c>
      <c r="D918" s="16">
        <v>12.999999999999998</v>
      </c>
      <c r="E918" s="17">
        <v>1.0905125408942212E-3</v>
      </c>
      <c r="F918" s="16">
        <v>6.9999999999999991</v>
      </c>
      <c r="G918" s="17">
        <v>1.1892626571525667E-3</v>
      </c>
      <c r="H918" s="18">
        <v>20</v>
      </c>
      <c r="I918" s="19">
        <v>1.1231538159150892E-3</v>
      </c>
    </row>
    <row r="919" spans="1:9" x14ac:dyDescent="0.5">
      <c r="A919" s="71" t="s">
        <v>245</v>
      </c>
      <c r="B919" s="71" t="s">
        <v>1063</v>
      </c>
      <c r="C919" s="72" t="s">
        <v>728</v>
      </c>
      <c r="D919" s="12">
        <v>5216.9999999999982</v>
      </c>
      <c r="E919" s="13">
        <v>1</v>
      </c>
      <c r="F919" s="12">
        <v>1921.0000000000016</v>
      </c>
      <c r="G919" s="13">
        <v>1</v>
      </c>
      <c r="H919" s="12">
        <v>7137.9999999999936</v>
      </c>
      <c r="I919" s="13">
        <v>1</v>
      </c>
    </row>
    <row r="920" spans="1:9" x14ac:dyDescent="0.5">
      <c r="A920" s="73" t="s">
        <v>245</v>
      </c>
      <c r="B920" s="73" t="s">
        <v>1063</v>
      </c>
      <c r="C920" s="74" t="s">
        <v>910</v>
      </c>
      <c r="D920" s="52">
        <v>2062.9999999999982</v>
      </c>
      <c r="E920" s="53">
        <v>0.39543799118267181</v>
      </c>
      <c r="F920" s="52">
        <v>773.00000000000023</v>
      </c>
      <c r="G920" s="53">
        <v>0.40239458615304508</v>
      </c>
      <c r="H920" s="45">
        <v>2836.0000000000005</v>
      </c>
      <c r="I920" s="46">
        <v>0.3973101709162235</v>
      </c>
    </row>
    <row r="921" spans="1:9" x14ac:dyDescent="0.5">
      <c r="A921" s="75" t="s">
        <v>245</v>
      </c>
      <c r="B921" s="75" t="s">
        <v>1063</v>
      </c>
      <c r="C921" s="76" t="s">
        <v>911</v>
      </c>
      <c r="D921" s="16">
        <v>2120</v>
      </c>
      <c r="E921" s="17">
        <v>0.40636381061912991</v>
      </c>
      <c r="F921" s="16">
        <v>497</v>
      </c>
      <c r="G921" s="17">
        <v>0.25871941697032774</v>
      </c>
      <c r="H921" s="18">
        <v>2616.9999999999995</v>
      </c>
      <c r="I921" s="19">
        <v>0.36662930792939219</v>
      </c>
    </row>
    <row r="922" spans="1:9" x14ac:dyDescent="0.5">
      <c r="A922" s="73" t="s">
        <v>245</v>
      </c>
      <c r="B922" s="73" t="s">
        <v>1063</v>
      </c>
      <c r="C922" s="74" t="s">
        <v>912</v>
      </c>
      <c r="D922" s="52">
        <v>849.99999999999989</v>
      </c>
      <c r="E922" s="53">
        <v>0.16292888633314168</v>
      </c>
      <c r="F922" s="52">
        <v>501.00000000000011</v>
      </c>
      <c r="G922" s="53">
        <v>0.26080166579906283</v>
      </c>
      <c r="H922" s="45">
        <v>1350.9999999999991</v>
      </c>
      <c r="I922" s="46">
        <v>0.18926870271784818</v>
      </c>
    </row>
    <row r="923" spans="1:9" x14ac:dyDescent="0.5">
      <c r="A923" s="75" t="s">
        <v>245</v>
      </c>
      <c r="B923" s="75" t="s">
        <v>1063</v>
      </c>
      <c r="C923" s="76" t="s">
        <v>913</v>
      </c>
      <c r="D923" s="16">
        <v>77.999999999999986</v>
      </c>
      <c r="E923" s="17">
        <v>1.495112133410006E-2</v>
      </c>
      <c r="F923" s="16">
        <v>44</v>
      </c>
      <c r="G923" s="17">
        <v>2.2904737116085358E-2</v>
      </c>
      <c r="H923" s="18">
        <v>121.99999999999999</v>
      </c>
      <c r="I923" s="19">
        <v>1.7091622303166167E-2</v>
      </c>
    </row>
    <row r="924" spans="1:9" x14ac:dyDescent="0.5">
      <c r="A924" s="73" t="s">
        <v>245</v>
      </c>
      <c r="B924" s="73" t="s">
        <v>1063</v>
      </c>
      <c r="C924" s="74" t="s">
        <v>914</v>
      </c>
      <c r="D924" s="52">
        <v>95</v>
      </c>
      <c r="E924" s="53">
        <v>1.8209699060762898E-2</v>
      </c>
      <c r="F924" s="52">
        <v>101</v>
      </c>
      <c r="G924" s="53">
        <v>5.2576782925559569E-2</v>
      </c>
      <c r="H924" s="45">
        <v>196.00000000000009</v>
      </c>
      <c r="I924" s="46">
        <v>2.745867189688992E-2</v>
      </c>
    </row>
    <row r="925" spans="1:9" x14ac:dyDescent="0.5">
      <c r="A925" s="75" t="s">
        <v>245</v>
      </c>
      <c r="B925" s="75" t="s">
        <v>1063</v>
      </c>
      <c r="C925" s="76" t="s">
        <v>915</v>
      </c>
      <c r="D925" s="16">
        <v>11</v>
      </c>
      <c r="E925" s="17">
        <v>2.1084914701935986E-3</v>
      </c>
      <c r="F925" s="16">
        <v>5</v>
      </c>
      <c r="G925" s="17">
        <v>2.6028110359187901E-3</v>
      </c>
      <c r="H925" s="18">
        <v>16</v>
      </c>
      <c r="I925" s="19">
        <v>2.2415242364808088E-3</v>
      </c>
    </row>
    <row r="926" spans="1:9" x14ac:dyDescent="0.5">
      <c r="A926" s="71" t="s">
        <v>246</v>
      </c>
      <c r="B926" s="71" t="s">
        <v>1064</v>
      </c>
      <c r="C926" s="72" t="s">
        <v>728</v>
      </c>
      <c r="D926" s="12">
        <v>234.00000000000003</v>
      </c>
      <c r="E926" s="13">
        <v>1</v>
      </c>
      <c r="F926" s="12">
        <v>158</v>
      </c>
      <c r="G926" s="13">
        <v>1</v>
      </c>
      <c r="H926" s="12">
        <v>392</v>
      </c>
      <c r="I926" s="13">
        <v>1</v>
      </c>
    </row>
    <row r="927" spans="1:9" x14ac:dyDescent="0.5">
      <c r="A927" s="73" t="s">
        <v>246</v>
      </c>
      <c r="B927" s="73" t="s">
        <v>1064</v>
      </c>
      <c r="C927" s="74" t="s">
        <v>910</v>
      </c>
      <c r="D927" s="52">
        <v>136.00000000000003</v>
      </c>
      <c r="E927" s="53">
        <v>0.58119658119658124</v>
      </c>
      <c r="F927" s="52">
        <v>83</v>
      </c>
      <c r="G927" s="53">
        <v>0.52531645569620256</v>
      </c>
      <c r="H927" s="45">
        <v>219.00000000000009</v>
      </c>
      <c r="I927" s="46">
        <v>0.55867346938775531</v>
      </c>
    </row>
    <row r="928" spans="1:9" x14ac:dyDescent="0.5">
      <c r="A928" s="75" t="s">
        <v>246</v>
      </c>
      <c r="B928" s="75" t="s">
        <v>1064</v>
      </c>
      <c r="C928" s="76" t="s">
        <v>911</v>
      </c>
      <c r="D928" s="16">
        <v>47.000000000000021</v>
      </c>
      <c r="E928" s="17">
        <v>0.20085470085470092</v>
      </c>
      <c r="F928" s="16">
        <v>32.000000000000007</v>
      </c>
      <c r="G928" s="17">
        <v>0.20253164556962031</v>
      </c>
      <c r="H928" s="18">
        <v>79.000000000000043</v>
      </c>
      <c r="I928" s="19">
        <v>0.20153061224489807</v>
      </c>
    </row>
    <row r="929" spans="1:9" x14ac:dyDescent="0.5">
      <c r="A929" s="73" t="s">
        <v>246</v>
      </c>
      <c r="B929" s="73" t="s">
        <v>1064</v>
      </c>
      <c r="C929" s="74" t="s">
        <v>912</v>
      </c>
      <c r="D929" s="52">
        <v>27.000000000000007</v>
      </c>
      <c r="E929" s="53">
        <v>0.1153846153846154</v>
      </c>
      <c r="F929" s="52">
        <v>24.000000000000007</v>
      </c>
      <c r="G929" s="53">
        <v>0.15189873417721522</v>
      </c>
      <c r="H929" s="45">
        <v>51.000000000000021</v>
      </c>
      <c r="I929" s="46">
        <v>0.13010204081632659</v>
      </c>
    </row>
    <row r="930" spans="1:9" x14ac:dyDescent="0.5">
      <c r="A930" s="75" t="s">
        <v>246</v>
      </c>
      <c r="B930" s="75" t="s">
        <v>1064</v>
      </c>
      <c r="C930" s="76" t="s">
        <v>913</v>
      </c>
      <c r="D930" s="16">
        <v>18</v>
      </c>
      <c r="E930" s="17">
        <v>7.6923076923076913E-2</v>
      </c>
      <c r="F930" s="16">
        <v>14</v>
      </c>
      <c r="G930" s="17">
        <v>8.8607594936708847E-2</v>
      </c>
      <c r="H930" s="18">
        <v>32</v>
      </c>
      <c r="I930" s="19">
        <v>8.1632653061224497E-2</v>
      </c>
    </row>
    <row r="931" spans="1:9" x14ac:dyDescent="0.5">
      <c r="A931" s="73" t="s">
        <v>246</v>
      </c>
      <c r="B931" s="73" t="s">
        <v>1064</v>
      </c>
      <c r="C931" s="74" t="s">
        <v>914</v>
      </c>
      <c r="D931" s="52">
        <v>6</v>
      </c>
      <c r="E931" s="53">
        <v>2.564102564102564E-2</v>
      </c>
      <c r="F931" s="52">
        <v>5</v>
      </c>
      <c r="G931" s="53">
        <v>3.1645569620253167E-2</v>
      </c>
      <c r="H931" s="45">
        <v>11</v>
      </c>
      <c r="I931" s="46">
        <v>2.8061224489795918E-2</v>
      </c>
    </row>
    <row r="932" spans="1:9" x14ac:dyDescent="0.5">
      <c r="A932" s="71" t="s">
        <v>247</v>
      </c>
      <c r="B932" s="71" t="s">
        <v>1065</v>
      </c>
      <c r="C932" s="72" t="s">
        <v>728</v>
      </c>
      <c r="D932" s="12">
        <v>2323.9999999999995</v>
      </c>
      <c r="E932" s="13">
        <v>1</v>
      </c>
      <c r="F932" s="12">
        <v>606</v>
      </c>
      <c r="G932" s="13">
        <v>1</v>
      </c>
      <c r="H932" s="12">
        <v>2930.0000000000009</v>
      </c>
      <c r="I932" s="13">
        <v>1</v>
      </c>
    </row>
    <row r="933" spans="1:9" x14ac:dyDescent="0.5">
      <c r="A933" s="73" t="s">
        <v>247</v>
      </c>
      <c r="B933" s="73" t="s">
        <v>1065</v>
      </c>
      <c r="C933" s="74" t="s">
        <v>910</v>
      </c>
      <c r="D933" s="52">
        <v>1753.9999999999993</v>
      </c>
      <c r="E933" s="53">
        <v>0.75473321858864006</v>
      </c>
      <c r="F933" s="52">
        <v>478.00000000000006</v>
      </c>
      <c r="G933" s="53">
        <v>0.78877887788778889</v>
      </c>
      <c r="H933" s="45">
        <v>2231.9999999999986</v>
      </c>
      <c r="I933" s="46">
        <v>0.76177474402730316</v>
      </c>
    </row>
    <row r="934" spans="1:9" x14ac:dyDescent="0.5">
      <c r="A934" s="75" t="s">
        <v>247</v>
      </c>
      <c r="B934" s="75" t="s">
        <v>1065</v>
      </c>
      <c r="C934" s="76" t="s">
        <v>911</v>
      </c>
      <c r="D934" s="16">
        <v>448</v>
      </c>
      <c r="E934" s="17">
        <v>0.19277108433734946</v>
      </c>
      <c r="F934" s="16">
        <v>87</v>
      </c>
      <c r="G934" s="17">
        <v>0.14356435643564355</v>
      </c>
      <c r="H934" s="18">
        <v>535</v>
      </c>
      <c r="I934" s="19">
        <v>0.18259385665529002</v>
      </c>
    </row>
    <row r="935" spans="1:9" x14ac:dyDescent="0.5">
      <c r="A935" s="73" t="s">
        <v>247</v>
      </c>
      <c r="B935" s="73" t="s">
        <v>1065</v>
      </c>
      <c r="C935" s="74" t="s">
        <v>912</v>
      </c>
      <c r="D935" s="52">
        <v>16</v>
      </c>
      <c r="E935" s="53">
        <v>6.8846815834767653E-3</v>
      </c>
      <c r="F935" s="52">
        <v>2</v>
      </c>
      <c r="G935" s="53">
        <v>3.3003300330033004E-3</v>
      </c>
      <c r="H935" s="45">
        <v>18.000000000000004</v>
      </c>
      <c r="I935" s="46">
        <v>6.1433447098976105E-3</v>
      </c>
    </row>
    <row r="936" spans="1:9" x14ac:dyDescent="0.5">
      <c r="A936" s="75" t="s">
        <v>247</v>
      </c>
      <c r="B936" s="75" t="s">
        <v>1065</v>
      </c>
      <c r="C936" s="76" t="s">
        <v>913</v>
      </c>
      <c r="D936" s="16">
        <v>105</v>
      </c>
      <c r="E936" s="17">
        <v>4.5180722891566279E-2</v>
      </c>
      <c r="F936" s="16">
        <v>39</v>
      </c>
      <c r="G936" s="17">
        <v>6.4356435643564358E-2</v>
      </c>
      <c r="H936" s="18">
        <v>144</v>
      </c>
      <c r="I936" s="19">
        <v>4.9146757679180871E-2</v>
      </c>
    </row>
    <row r="937" spans="1:9" x14ac:dyDescent="0.5">
      <c r="A937" s="73" t="s">
        <v>247</v>
      </c>
      <c r="B937" s="73" t="s">
        <v>1065</v>
      </c>
      <c r="C937" s="74" t="s">
        <v>914</v>
      </c>
      <c r="D937" s="52">
        <v>1</v>
      </c>
      <c r="E937" s="53">
        <v>4.3029259896729783E-4</v>
      </c>
      <c r="F937" s="52" t="s">
        <v>855</v>
      </c>
      <c r="G937" s="53">
        <v>0</v>
      </c>
      <c r="H937" s="45">
        <v>1</v>
      </c>
      <c r="I937" s="46">
        <v>3.4129692832764495E-4</v>
      </c>
    </row>
    <row r="938" spans="1:9" x14ac:dyDescent="0.5">
      <c r="A938" s="71" t="s">
        <v>248</v>
      </c>
      <c r="B938" s="71" t="s">
        <v>1066</v>
      </c>
      <c r="C938" s="72" t="s">
        <v>728</v>
      </c>
      <c r="D938" s="12">
        <v>1406.0000000000007</v>
      </c>
      <c r="E938" s="13">
        <v>1</v>
      </c>
      <c r="F938" s="12">
        <v>396.00000000000023</v>
      </c>
      <c r="G938" s="13">
        <v>1</v>
      </c>
      <c r="H938" s="12">
        <v>1802</v>
      </c>
      <c r="I938" s="13">
        <v>1</v>
      </c>
    </row>
    <row r="939" spans="1:9" x14ac:dyDescent="0.5">
      <c r="A939" s="73" t="s">
        <v>248</v>
      </c>
      <c r="B939" s="73" t="s">
        <v>1066</v>
      </c>
      <c r="C939" s="74" t="s">
        <v>910</v>
      </c>
      <c r="D939" s="52">
        <v>924.00000000000034</v>
      </c>
      <c r="E939" s="53">
        <v>0.65718349928876241</v>
      </c>
      <c r="F939" s="52">
        <v>285.99999999999994</v>
      </c>
      <c r="G939" s="53">
        <v>0.72222222222222177</v>
      </c>
      <c r="H939" s="45">
        <v>1210.0000000000009</v>
      </c>
      <c r="I939" s="46">
        <v>0.67147613762486169</v>
      </c>
    </row>
    <row r="940" spans="1:9" x14ac:dyDescent="0.5">
      <c r="A940" s="75" t="s">
        <v>248</v>
      </c>
      <c r="B940" s="75" t="s">
        <v>1066</v>
      </c>
      <c r="C940" s="76" t="s">
        <v>911</v>
      </c>
      <c r="D940" s="16">
        <v>440.00000000000006</v>
      </c>
      <c r="E940" s="17">
        <v>0.31294452347083918</v>
      </c>
      <c r="F940" s="16">
        <v>90.999999999999986</v>
      </c>
      <c r="G940" s="17">
        <v>0.22979797979797964</v>
      </c>
      <c r="H940" s="18">
        <v>530.99999999999977</v>
      </c>
      <c r="I940" s="19">
        <v>0.29467258601553814</v>
      </c>
    </row>
    <row r="941" spans="1:9" x14ac:dyDescent="0.5">
      <c r="A941" s="73" t="s">
        <v>248</v>
      </c>
      <c r="B941" s="73" t="s">
        <v>1066</v>
      </c>
      <c r="C941" s="74" t="s">
        <v>912</v>
      </c>
      <c r="D941" s="52">
        <v>3</v>
      </c>
      <c r="E941" s="53">
        <v>2.1337126600284484E-3</v>
      </c>
      <c r="F941" s="52">
        <v>15.000000000000002</v>
      </c>
      <c r="G941" s="53">
        <v>3.7878787878787859E-2</v>
      </c>
      <c r="H941" s="45">
        <v>18</v>
      </c>
      <c r="I941" s="46">
        <v>9.9889012208657056E-3</v>
      </c>
    </row>
    <row r="942" spans="1:9" x14ac:dyDescent="0.5">
      <c r="A942" s="75" t="s">
        <v>248</v>
      </c>
      <c r="B942" s="75" t="s">
        <v>1066</v>
      </c>
      <c r="C942" s="76" t="s">
        <v>913</v>
      </c>
      <c r="D942" s="16">
        <v>39</v>
      </c>
      <c r="E942" s="17">
        <v>2.7738264580369831E-2</v>
      </c>
      <c r="F942" s="16">
        <v>3</v>
      </c>
      <c r="G942" s="17">
        <v>7.5757575757575716E-3</v>
      </c>
      <c r="H942" s="18">
        <v>41.999999999999993</v>
      </c>
      <c r="I942" s="19">
        <v>2.3307436182019973E-2</v>
      </c>
    </row>
    <row r="943" spans="1:9" x14ac:dyDescent="0.5">
      <c r="A943" s="73" t="s">
        <v>248</v>
      </c>
      <c r="B943" s="73" t="s">
        <v>1066</v>
      </c>
      <c r="C943" s="74" t="s">
        <v>914</v>
      </c>
      <c r="D943" s="52" t="s">
        <v>855</v>
      </c>
      <c r="E943" s="53">
        <v>0</v>
      </c>
      <c r="F943" s="52">
        <v>1</v>
      </c>
      <c r="G943" s="53">
        <v>2.5252525252525237E-3</v>
      </c>
      <c r="H943" s="45">
        <v>1</v>
      </c>
      <c r="I943" s="46">
        <v>5.5493895671476139E-4</v>
      </c>
    </row>
    <row r="944" spans="1:9" x14ac:dyDescent="0.5">
      <c r="A944" s="71" t="s">
        <v>249</v>
      </c>
      <c r="B944" s="71" t="s">
        <v>1067</v>
      </c>
      <c r="C944" s="72" t="s">
        <v>728</v>
      </c>
      <c r="D944" s="12">
        <v>1801.0000000000009</v>
      </c>
      <c r="E944" s="13">
        <v>1</v>
      </c>
      <c r="F944" s="12">
        <v>898.00000000000023</v>
      </c>
      <c r="G944" s="13">
        <v>1</v>
      </c>
      <c r="H944" s="12">
        <v>2698.9999999999995</v>
      </c>
      <c r="I944" s="13">
        <v>1</v>
      </c>
    </row>
    <row r="945" spans="1:9" x14ac:dyDescent="0.5">
      <c r="A945" s="73" t="s">
        <v>249</v>
      </c>
      <c r="B945" s="73" t="s">
        <v>1067</v>
      </c>
      <c r="C945" s="74" t="s">
        <v>910</v>
      </c>
      <c r="D945" s="52">
        <v>924.99999999999989</v>
      </c>
      <c r="E945" s="53">
        <v>0.51360355358134335</v>
      </c>
      <c r="F945" s="52">
        <v>451</v>
      </c>
      <c r="G945" s="53">
        <v>0.50222717149220475</v>
      </c>
      <c r="H945" s="45">
        <v>1376.0000000000002</v>
      </c>
      <c r="I945" s="46">
        <v>0.50981845127825143</v>
      </c>
    </row>
    <row r="946" spans="1:9" x14ac:dyDescent="0.5">
      <c r="A946" s="75" t="s">
        <v>249</v>
      </c>
      <c r="B946" s="75" t="s">
        <v>1067</v>
      </c>
      <c r="C946" s="76" t="s">
        <v>911</v>
      </c>
      <c r="D946" s="16">
        <v>537.99999999999977</v>
      </c>
      <c r="E946" s="17">
        <v>0.29872293170460829</v>
      </c>
      <c r="F946" s="16">
        <v>200.99999999999991</v>
      </c>
      <c r="G946" s="17">
        <v>0.22383073496659228</v>
      </c>
      <c r="H946" s="18">
        <v>738.99999999999966</v>
      </c>
      <c r="I946" s="19">
        <v>0.27380511300481652</v>
      </c>
    </row>
    <row r="947" spans="1:9" x14ac:dyDescent="0.5">
      <c r="A947" s="73" t="s">
        <v>249</v>
      </c>
      <c r="B947" s="73" t="s">
        <v>1067</v>
      </c>
      <c r="C947" s="74" t="s">
        <v>912</v>
      </c>
      <c r="D947" s="52">
        <v>75</v>
      </c>
      <c r="E947" s="53">
        <v>4.1643531371460284E-2</v>
      </c>
      <c r="F947" s="52">
        <v>113.00000000000001</v>
      </c>
      <c r="G947" s="53">
        <v>0.12583518930957682</v>
      </c>
      <c r="H947" s="45">
        <v>188.00000000000009</v>
      </c>
      <c r="I947" s="46">
        <v>6.9655427936272732E-2</v>
      </c>
    </row>
    <row r="948" spans="1:9" x14ac:dyDescent="0.5">
      <c r="A948" s="75" t="s">
        <v>249</v>
      </c>
      <c r="B948" s="75" t="s">
        <v>1067</v>
      </c>
      <c r="C948" s="76" t="s">
        <v>913</v>
      </c>
      <c r="D948" s="16">
        <v>256.99999999999994</v>
      </c>
      <c r="E948" s="17">
        <v>0.14269850083287053</v>
      </c>
      <c r="F948" s="16">
        <v>127.00000000000001</v>
      </c>
      <c r="G948" s="17">
        <v>0.14142538975501112</v>
      </c>
      <c r="H948" s="18">
        <v>384</v>
      </c>
      <c r="I948" s="19">
        <v>0.14227491663579106</v>
      </c>
    </row>
    <row r="949" spans="1:9" x14ac:dyDescent="0.5">
      <c r="A949" s="73" t="s">
        <v>249</v>
      </c>
      <c r="B949" s="73" t="s">
        <v>1067</v>
      </c>
      <c r="C949" s="74" t="s">
        <v>914</v>
      </c>
      <c r="D949" s="52">
        <v>6</v>
      </c>
      <c r="E949" s="53">
        <v>3.3314825097168223E-3</v>
      </c>
      <c r="F949" s="52">
        <v>6</v>
      </c>
      <c r="G949" s="53">
        <v>6.6815144766146969E-3</v>
      </c>
      <c r="H949" s="45">
        <v>12.000000000000002</v>
      </c>
      <c r="I949" s="46">
        <v>4.4460911448684715E-3</v>
      </c>
    </row>
    <row r="950" spans="1:9" x14ac:dyDescent="0.5">
      <c r="A950" s="71" t="s">
        <v>250</v>
      </c>
      <c r="B950" s="71" t="s">
        <v>1068</v>
      </c>
      <c r="C950" s="72" t="s">
        <v>728</v>
      </c>
      <c r="D950" s="12">
        <v>1941.0000000000002</v>
      </c>
      <c r="E950" s="13">
        <v>1</v>
      </c>
      <c r="F950" s="12">
        <v>803</v>
      </c>
      <c r="G950" s="13">
        <v>1</v>
      </c>
      <c r="H950" s="12">
        <v>2744.0000000000041</v>
      </c>
      <c r="I950" s="13">
        <v>1</v>
      </c>
    </row>
    <row r="951" spans="1:9" x14ac:dyDescent="0.5">
      <c r="A951" s="73" t="s">
        <v>250</v>
      </c>
      <c r="B951" s="73" t="s">
        <v>1068</v>
      </c>
      <c r="C951" s="74" t="s">
        <v>910</v>
      </c>
      <c r="D951" s="52">
        <v>974.99999999999955</v>
      </c>
      <c r="E951" s="53">
        <v>0.50231839258114341</v>
      </c>
      <c r="F951" s="52">
        <v>424.00000000000028</v>
      </c>
      <c r="G951" s="53">
        <v>0.52801992528019959</v>
      </c>
      <c r="H951" s="45">
        <v>1398.9999999999998</v>
      </c>
      <c r="I951" s="46">
        <v>0.50983965014577171</v>
      </c>
    </row>
    <row r="952" spans="1:9" x14ac:dyDescent="0.5">
      <c r="A952" s="75" t="s">
        <v>250</v>
      </c>
      <c r="B952" s="75" t="s">
        <v>1068</v>
      </c>
      <c r="C952" s="76" t="s">
        <v>911</v>
      </c>
      <c r="D952" s="16">
        <v>881.00000000000023</v>
      </c>
      <c r="E952" s="17">
        <v>0.45388974755280792</v>
      </c>
      <c r="F952" s="16">
        <v>244.00000000000003</v>
      </c>
      <c r="G952" s="17">
        <v>0.30386052303860528</v>
      </c>
      <c r="H952" s="18">
        <v>1125.0000000000005</v>
      </c>
      <c r="I952" s="19">
        <v>0.40998542274052435</v>
      </c>
    </row>
    <row r="953" spans="1:9" x14ac:dyDescent="0.5">
      <c r="A953" s="73" t="s">
        <v>250</v>
      </c>
      <c r="B953" s="73" t="s">
        <v>1068</v>
      </c>
      <c r="C953" s="74" t="s">
        <v>912</v>
      </c>
      <c r="D953" s="52">
        <v>69</v>
      </c>
      <c r="E953" s="53">
        <v>3.5548686244204014E-2</v>
      </c>
      <c r="F953" s="52">
        <v>127.00000000000003</v>
      </c>
      <c r="G953" s="53">
        <v>0.15815691158156917</v>
      </c>
      <c r="H953" s="45">
        <v>196.00000000000003</v>
      </c>
      <c r="I953" s="46">
        <v>7.1428571428571327E-2</v>
      </c>
    </row>
    <row r="954" spans="1:9" x14ac:dyDescent="0.5">
      <c r="A954" s="75" t="s">
        <v>250</v>
      </c>
      <c r="B954" s="75" t="s">
        <v>1068</v>
      </c>
      <c r="C954" s="76" t="s">
        <v>913</v>
      </c>
      <c r="D954" s="16">
        <v>9</v>
      </c>
      <c r="E954" s="17">
        <v>4.6367851622874804E-3</v>
      </c>
      <c r="F954" s="16">
        <v>2</v>
      </c>
      <c r="G954" s="17">
        <v>2.4906600249066002E-3</v>
      </c>
      <c r="H954" s="18">
        <v>11</v>
      </c>
      <c r="I954" s="19">
        <v>4.0087463556851251E-3</v>
      </c>
    </row>
    <row r="955" spans="1:9" x14ac:dyDescent="0.5">
      <c r="A955" s="73" t="s">
        <v>250</v>
      </c>
      <c r="B955" s="73" t="s">
        <v>1068</v>
      </c>
      <c r="C955" s="74" t="s">
        <v>914</v>
      </c>
      <c r="D955" s="52">
        <v>7</v>
      </c>
      <c r="E955" s="53">
        <v>3.6063884595569288E-3</v>
      </c>
      <c r="F955" s="52">
        <v>6</v>
      </c>
      <c r="G955" s="53">
        <v>7.4719800747198003E-3</v>
      </c>
      <c r="H955" s="45">
        <v>13.000000000000002</v>
      </c>
      <c r="I955" s="46">
        <v>4.7376093294460575E-3</v>
      </c>
    </row>
    <row r="956" spans="1:9" x14ac:dyDescent="0.5">
      <c r="A956" s="71" t="s">
        <v>251</v>
      </c>
      <c r="B956" s="71" t="s">
        <v>1069</v>
      </c>
      <c r="C956" s="72" t="s">
        <v>728</v>
      </c>
      <c r="D956" s="12">
        <v>1414.9999999999995</v>
      </c>
      <c r="E956" s="13">
        <v>1</v>
      </c>
      <c r="F956" s="12">
        <v>823.99999999999989</v>
      </c>
      <c r="G956" s="13">
        <v>1</v>
      </c>
      <c r="H956" s="12">
        <v>2239</v>
      </c>
      <c r="I956" s="13">
        <v>1</v>
      </c>
    </row>
    <row r="957" spans="1:9" x14ac:dyDescent="0.5">
      <c r="A957" s="73" t="s">
        <v>251</v>
      </c>
      <c r="B957" s="73" t="s">
        <v>1069</v>
      </c>
      <c r="C957" s="74" t="s">
        <v>910</v>
      </c>
      <c r="D957" s="52">
        <v>1050.0000000000002</v>
      </c>
      <c r="E957" s="53">
        <v>0.7420494699646647</v>
      </c>
      <c r="F957" s="52">
        <v>578.99999999999977</v>
      </c>
      <c r="G957" s="53">
        <v>0.70266990291262121</v>
      </c>
      <c r="H957" s="45">
        <v>1628.9999999999991</v>
      </c>
      <c r="I957" s="46">
        <v>0.72755694506476065</v>
      </c>
    </row>
    <row r="958" spans="1:9" x14ac:dyDescent="0.5">
      <c r="A958" s="75" t="s">
        <v>251</v>
      </c>
      <c r="B958" s="75" t="s">
        <v>1069</v>
      </c>
      <c r="C958" s="76" t="s">
        <v>911</v>
      </c>
      <c r="D958" s="16">
        <v>144.99999999999997</v>
      </c>
      <c r="E958" s="17">
        <v>0.10247349823321555</v>
      </c>
      <c r="F958" s="16">
        <v>57</v>
      </c>
      <c r="G958" s="17">
        <v>6.9174757281553409E-2</v>
      </c>
      <c r="H958" s="18">
        <v>201.99999999999997</v>
      </c>
      <c r="I958" s="19">
        <v>9.0218847699866003E-2</v>
      </c>
    </row>
    <row r="959" spans="1:9" x14ac:dyDescent="0.5">
      <c r="A959" s="73" t="s">
        <v>251</v>
      </c>
      <c r="B959" s="73" t="s">
        <v>1069</v>
      </c>
      <c r="C959" s="74" t="s">
        <v>912</v>
      </c>
      <c r="D959" s="52">
        <v>94.000000000000014</v>
      </c>
      <c r="E959" s="53">
        <v>6.6431095406360455E-2</v>
      </c>
      <c r="F959" s="52">
        <v>89</v>
      </c>
      <c r="G959" s="53">
        <v>0.1080097087378641</v>
      </c>
      <c r="H959" s="45">
        <v>183.00000000000003</v>
      </c>
      <c r="I959" s="46">
        <v>8.1732916480571696E-2</v>
      </c>
    </row>
    <row r="960" spans="1:9" x14ac:dyDescent="0.5">
      <c r="A960" s="75" t="s">
        <v>251</v>
      </c>
      <c r="B960" s="75" t="s">
        <v>1069</v>
      </c>
      <c r="C960" s="76" t="s">
        <v>913</v>
      </c>
      <c r="D960" s="16">
        <v>72</v>
      </c>
      <c r="E960" s="17">
        <v>5.0883392226148426E-2</v>
      </c>
      <c r="F960" s="16">
        <v>62.000000000000014</v>
      </c>
      <c r="G960" s="17">
        <v>7.5242718446601964E-2</v>
      </c>
      <c r="H960" s="18">
        <v>134.00000000000003</v>
      </c>
      <c r="I960" s="19">
        <v>5.9848146493970536E-2</v>
      </c>
    </row>
    <row r="961" spans="1:9" x14ac:dyDescent="0.5">
      <c r="A961" s="73" t="s">
        <v>251</v>
      </c>
      <c r="B961" s="73" t="s">
        <v>1069</v>
      </c>
      <c r="C961" s="74" t="s">
        <v>914</v>
      </c>
      <c r="D961" s="52">
        <v>54</v>
      </c>
      <c r="E961" s="53">
        <v>3.8162544169611318E-2</v>
      </c>
      <c r="F961" s="52">
        <v>36.999999999999993</v>
      </c>
      <c r="G961" s="53">
        <v>4.4902912621359231E-2</v>
      </c>
      <c r="H961" s="45">
        <v>90.999999999999986</v>
      </c>
      <c r="I961" s="46">
        <v>4.0643144260830724E-2</v>
      </c>
    </row>
    <row r="962" spans="1:9" x14ac:dyDescent="0.5">
      <c r="A962" s="71" t="s">
        <v>252</v>
      </c>
      <c r="B962" s="71" t="s">
        <v>1070</v>
      </c>
      <c r="C962" s="72" t="s">
        <v>728</v>
      </c>
      <c r="D962" s="12">
        <v>1002.9999999999993</v>
      </c>
      <c r="E962" s="13">
        <v>1</v>
      </c>
      <c r="F962" s="12">
        <v>490.99999999999966</v>
      </c>
      <c r="G962" s="13">
        <v>1</v>
      </c>
      <c r="H962" s="12">
        <v>1493.9999999999989</v>
      </c>
      <c r="I962" s="13">
        <v>1</v>
      </c>
    </row>
    <row r="963" spans="1:9" x14ac:dyDescent="0.5">
      <c r="A963" s="73" t="s">
        <v>252</v>
      </c>
      <c r="B963" s="73" t="s">
        <v>1070</v>
      </c>
      <c r="C963" s="74" t="s">
        <v>910</v>
      </c>
      <c r="D963" s="52">
        <v>628</v>
      </c>
      <c r="E963" s="53">
        <v>0.6261216350947163</v>
      </c>
      <c r="F963" s="52">
        <v>299.00000000000011</v>
      </c>
      <c r="G963" s="53">
        <v>0.60896130346232247</v>
      </c>
      <c r="H963" s="45">
        <v>926.99999999999977</v>
      </c>
      <c r="I963" s="46">
        <v>0.62048192771084365</v>
      </c>
    </row>
    <row r="964" spans="1:9" x14ac:dyDescent="0.5">
      <c r="A964" s="75" t="s">
        <v>252</v>
      </c>
      <c r="B964" s="75" t="s">
        <v>1070</v>
      </c>
      <c r="C964" s="76" t="s">
        <v>911</v>
      </c>
      <c r="D964" s="16">
        <v>266.00000000000017</v>
      </c>
      <c r="E964" s="17">
        <v>0.26520438683948189</v>
      </c>
      <c r="F964" s="16">
        <v>69</v>
      </c>
      <c r="G964" s="17">
        <v>0.1405295315682282</v>
      </c>
      <c r="H964" s="18">
        <v>335.00000000000006</v>
      </c>
      <c r="I964" s="19">
        <v>0.22423025435073649</v>
      </c>
    </row>
    <row r="965" spans="1:9" x14ac:dyDescent="0.5">
      <c r="A965" s="73" t="s">
        <v>252</v>
      </c>
      <c r="B965" s="73" t="s">
        <v>1070</v>
      </c>
      <c r="C965" s="74" t="s">
        <v>912</v>
      </c>
      <c r="D965" s="52">
        <v>28.000000000000007</v>
      </c>
      <c r="E965" s="53">
        <v>2.7916251246261244E-2</v>
      </c>
      <c r="F965" s="52">
        <v>75.999999999999986</v>
      </c>
      <c r="G965" s="53">
        <v>0.15478615071283103</v>
      </c>
      <c r="H965" s="45">
        <v>104</v>
      </c>
      <c r="I965" s="46">
        <v>6.9611780455153996E-2</v>
      </c>
    </row>
    <row r="966" spans="1:9" x14ac:dyDescent="0.5">
      <c r="A966" s="75" t="s">
        <v>252</v>
      </c>
      <c r="B966" s="75" t="s">
        <v>1070</v>
      </c>
      <c r="C966" s="76" t="s">
        <v>913</v>
      </c>
      <c r="D966" s="16">
        <v>45</v>
      </c>
      <c r="E966" s="17">
        <v>4.4865403788634135E-2</v>
      </c>
      <c r="F966" s="16">
        <v>28</v>
      </c>
      <c r="G966" s="17">
        <v>5.7026476578411443E-2</v>
      </c>
      <c r="H966" s="18">
        <v>73.000000000000014</v>
      </c>
      <c r="I966" s="19">
        <v>4.8862115127175414E-2</v>
      </c>
    </row>
    <row r="967" spans="1:9" x14ac:dyDescent="0.5">
      <c r="A967" s="73" t="s">
        <v>252</v>
      </c>
      <c r="B967" s="73" t="s">
        <v>1070</v>
      </c>
      <c r="C967" s="74" t="s">
        <v>914</v>
      </c>
      <c r="D967" s="52">
        <v>34</v>
      </c>
      <c r="E967" s="53">
        <v>3.3898305084745783E-2</v>
      </c>
      <c r="F967" s="52">
        <v>17.000000000000004</v>
      </c>
      <c r="G967" s="53">
        <v>3.4623217922606954E-2</v>
      </c>
      <c r="H967" s="45">
        <v>51</v>
      </c>
      <c r="I967" s="46">
        <v>3.4136546184738985E-2</v>
      </c>
    </row>
    <row r="968" spans="1:9" x14ac:dyDescent="0.5">
      <c r="A968" s="75" t="s">
        <v>252</v>
      </c>
      <c r="B968" s="75" t="s">
        <v>1070</v>
      </c>
      <c r="C968" s="76" t="s">
        <v>915</v>
      </c>
      <c r="D968" s="16">
        <v>2</v>
      </c>
      <c r="E968" s="17">
        <v>1.9940179461615166E-3</v>
      </c>
      <c r="F968" s="16">
        <v>2</v>
      </c>
      <c r="G968" s="17">
        <v>4.0733197556008178E-3</v>
      </c>
      <c r="H968" s="18">
        <v>4</v>
      </c>
      <c r="I968" s="19">
        <v>2.677376171352077E-3</v>
      </c>
    </row>
    <row r="969" spans="1:9" x14ac:dyDescent="0.5">
      <c r="A969" s="71" t="s">
        <v>253</v>
      </c>
      <c r="B969" s="71" t="s">
        <v>1071</v>
      </c>
      <c r="C969" s="72" t="s">
        <v>728</v>
      </c>
      <c r="D969" s="12">
        <v>1112.0000000000002</v>
      </c>
      <c r="E969" s="13">
        <v>1</v>
      </c>
      <c r="F969" s="12">
        <v>573.00000000000011</v>
      </c>
      <c r="G969" s="13">
        <v>1</v>
      </c>
      <c r="H969" s="12">
        <v>1685</v>
      </c>
      <c r="I969" s="13">
        <v>1</v>
      </c>
    </row>
    <row r="970" spans="1:9" x14ac:dyDescent="0.5">
      <c r="A970" s="73" t="s">
        <v>253</v>
      </c>
      <c r="B970" s="73" t="s">
        <v>1071</v>
      </c>
      <c r="C970" s="74" t="s">
        <v>910</v>
      </c>
      <c r="D970" s="52">
        <v>741.99999999999932</v>
      </c>
      <c r="E970" s="53">
        <v>0.66726618705035901</v>
      </c>
      <c r="F970" s="52">
        <v>369.99999999999989</v>
      </c>
      <c r="G970" s="53">
        <v>0.64572425828970315</v>
      </c>
      <c r="H970" s="45">
        <v>1111.9999999999998</v>
      </c>
      <c r="I970" s="46">
        <v>0.65994065281899095</v>
      </c>
    </row>
    <row r="971" spans="1:9" x14ac:dyDescent="0.5">
      <c r="A971" s="75" t="s">
        <v>253</v>
      </c>
      <c r="B971" s="75" t="s">
        <v>1071</v>
      </c>
      <c r="C971" s="76" t="s">
        <v>911</v>
      </c>
      <c r="D971" s="16">
        <v>233</v>
      </c>
      <c r="E971" s="17">
        <v>0.2095323741007194</v>
      </c>
      <c r="F971" s="16">
        <v>4</v>
      </c>
      <c r="G971" s="17">
        <v>6.9808027923211162E-3</v>
      </c>
      <c r="H971" s="18">
        <v>237</v>
      </c>
      <c r="I971" s="19">
        <v>0.14065281899109791</v>
      </c>
    </row>
    <row r="972" spans="1:9" x14ac:dyDescent="0.5">
      <c r="A972" s="73" t="s">
        <v>253</v>
      </c>
      <c r="B972" s="73" t="s">
        <v>1071</v>
      </c>
      <c r="C972" s="74" t="s">
        <v>912</v>
      </c>
      <c r="D972" s="52">
        <v>95.000000000000043</v>
      </c>
      <c r="E972" s="53">
        <v>8.5431654676259003E-2</v>
      </c>
      <c r="F972" s="52">
        <v>154</v>
      </c>
      <c r="G972" s="53">
        <v>0.26876090750436293</v>
      </c>
      <c r="H972" s="45">
        <v>249.00000000000009</v>
      </c>
      <c r="I972" s="46">
        <v>0.14777448071216623</v>
      </c>
    </row>
    <row r="973" spans="1:9" x14ac:dyDescent="0.5">
      <c r="A973" s="75" t="s">
        <v>253</v>
      </c>
      <c r="B973" s="75" t="s">
        <v>1071</v>
      </c>
      <c r="C973" s="76" t="s">
        <v>913</v>
      </c>
      <c r="D973" s="16">
        <v>37</v>
      </c>
      <c r="E973" s="17">
        <v>3.3273381294964023E-2</v>
      </c>
      <c r="F973" s="16">
        <v>34</v>
      </c>
      <c r="G973" s="17">
        <v>5.9336823734729476E-2</v>
      </c>
      <c r="H973" s="18">
        <v>71.000000000000014</v>
      </c>
      <c r="I973" s="19">
        <v>4.2136498516320481E-2</v>
      </c>
    </row>
    <row r="974" spans="1:9" x14ac:dyDescent="0.5">
      <c r="A974" s="73" t="s">
        <v>253</v>
      </c>
      <c r="B974" s="73" t="s">
        <v>1071</v>
      </c>
      <c r="C974" s="74" t="s">
        <v>914</v>
      </c>
      <c r="D974" s="52">
        <v>5</v>
      </c>
      <c r="E974" s="53">
        <v>4.4964028776978407E-3</v>
      </c>
      <c r="F974" s="52">
        <v>11</v>
      </c>
      <c r="G974" s="53">
        <v>1.9197207678883069E-2</v>
      </c>
      <c r="H974" s="45">
        <v>16</v>
      </c>
      <c r="I974" s="46">
        <v>9.495548961424332E-3</v>
      </c>
    </row>
    <row r="975" spans="1:9" x14ac:dyDescent="0.5">
      <c r="A975" s="71" t="s">
        <v>254</v>
      </c>
      <c r="B975" s="71" t="s">
        <v>1072</v>
      </c>
      <c r="C975" s="72" t="s">
        <v>728</v>
      </c>
      <c r="D975" s="12">
        <v>955.00000000000023</v>
      </c>
      <c r="E975" s="13">
        <v>1</v>
      </c>
      <c r="F975" s="12">
        <v>461.00000000000034</v>
      </c>
      <c r="G975" s="13">
        <v>1</v>
      </c>
      <c r="H975" s="12">
        <v>1415.9999999999993</v>
      </c>
      <c r="I975" s="13">
        <v>1</v>
      </c>
    </row>
    <row r="976" spans="1:9" x14ac:dyDescent="0.5">
      <c r="A976" s="73" t="s">
        <v>254</v>
      </c>
      <c r="B976" s="73" t="s">
        <v>1072</v>
      </c>
      <c r="C976" s="74" t="s">
        <v>910</v>
      </c>
      <c r="D976" s="52">
        <v>568.00000000000011</v>
      </c>
      <c r="E976" s="53">
        <v>0.59476439790575919</v>
      </c>
      <c r="F976" s="52">
        <v>260</v>
      </c>
      <c r="G976" s="53">
        <v>0.56399132321041168</v>
      </c>
      <c r="H976" s="45">
        <v>828.00000000000023</v>
      </c>
      <c r="I976" s="46">
        <v>0.58474576271186485</v>
      </c>
    </row>
    <row r="977" spans="1:9" x14ac:dyDescent="0.5">
      <c r="A977" s="75" t="s">
        <v>254</v>
      </c>
      <c r="B977" s="75" t="s">
        <v>1072</v>
      </c>
      <c r="C977" s="76" t="s">
        <v>911</v>
      </c>
      <c r="D977" s="16">
        <v>301.00000000000006</v>
      </c>
      <c r="E977" s="17">
        <v>0.3151832460732984</v>
      </c>
      <c r="F977" s="16">
        <v>79.000000000000014</v>
      </c>
      <c r="G977" s="17">
        <v>0.17136659436008667</v>
      </c>
      <c r="H977" s="18">
        <v>379.99999999999994</v>
      </c>
      <c r="I977" s="19">
        <v>0.26836158192090404</v>
      </c>
    </row>
    <row r="978" spans="1:9" x14ac:dyDescent="0.5">
      <c r="A978" s="73" t="s">
        <v>254</v>
      </c>
      <c r="B978" s="73" t="s">
        <v>1072</v>
      </c>
      <c r="C978" s="74" t="s">
        <v>912</v>
      </c>
      <c r="D978" s="52">
        <v>18</v>
      </c>
      <c r="E978" s="53">
        <v>1.8848167539267012E-2</v>
      </c>
      <c r="F978" s="52">
        <v>70.000000000000028</v>
      </c>
      <c r="G978" s="53">
        <v>0.15184381778741859</v>
      </c>
      <c r="H978" s="45">
        <v>88</v>
      </c>
      <c r="I978" s="46">
        <v>6.2146892655367256E-2</v>
      </c>
    </row>
    <row r="979" spans="1:9" x14ac:dyDescent="0.5">
      <c r="A979" s="75" t="s">
        <v>254</v>
      </c>
      <c r="B979" s="75" t="s">
        <v>1072</v>
      </c>
      <c r="C979" s="76" t="s">
        <v>913</v>
      </c>
      <c r="D979" s="16">
        <v>66.999999999999986</v>
      </c>
      <c r="E979" s="17">
        <v>7.0157068062827191E-2</v>
      </c>
      <c r="F979" s="16">
        <v>40.999999999999993</v>
      </c>
      <c r="G979" s="17">
        <v>8.8937093275487988E-2</v>
      </c>
      <c r="H979" s="18">
        <v>108</v>
      </c>
      <c r="I979" s="19">
        <v>7.6271186440677999E-2</v>
      </c>
    </row>
    <row r="980" spans="1:9" x14ac:dyDescent="0.5">
      <c r="A980" s="73" t="s">
        <v>254</v>
      </c>
      <c r="B980" s="73" t="s">
        <v>1072</v>
      </c>
      <c r="C980" s="74" t="s">
        <v>914</v>
      </c>
      <c r="D980" s="52">
        <v>1</v>
      </c>
      <c r="E980" s="53">
        <v>1.0471204188481672E-3</v>
      </c>
      <c r="F980" s="52">
        <v>11</v>
      </c>
      <c r="G980" s="53">
        <v>2.3861171366594339E-2</v>
      </c>
      <c r="H980" s="45">
        <v>12.000000000000002</v>
      </c>
      <c r="I980" s="46">
        <v>8.4745762711864459E-3</v>
      </c>
    </row>
    <row r="981" spans="1:9" x14ac:dyDescent="0.5">
      <c r="A981" s="71" t="s">
        <v>255</v>
      </c>
      <c r="B981" s="71" t="s">
        <v>1073</v>
      </c>
      <c r="C981" s="72" t="s">
        <v>728</v>
      </c>
      <c r="D981" s="12">
        <v>32.000000000000014</v>
      </c>
      <c r="E981" s="13">
        <v>1</v>
      </c>
      <c r="F981" s="12" t="s">
        <v>855</v>
      </c>
      <c r="G981" s="13">
        <v>0</v>
      </c>
      <c r="H981" s="12">
        <v>32.000000000000014</v>
      </c>
      <c r="I981" s="13">
        <v>1</v>
      </c>
    </row>
    <row r="982" spans="1:9" x14ac:dyDescent="0.5">
      <c r="A982" s="73" t="s">
        <v>255</v>
      </c>
      <c r="B982" s="73" t="s">
        <v>1073</v>
      </c>
      <c r="C982" s="74" t="s">
        <v>910</v>
      </c>
      <c r="D982" s="52">
        <v>19.000000000000004</v>
      </c>
      <c r="E982" s="53">
        <v>0.59374999999999989</v>
      </c>
      <c r="F982" s="52" t="s">
        <v>855</v>
      </c>
      <c r="G982" s="53">
        <v>0</v>
      </c>
      <c r="H982" s="45">
        <v>19.000000000000004</v>
      </c>
      <c r="I982" s="46">
        <v>0.59374999999999989</v>
      </c>
    </row>
    <row r="983" spans="1:9" x14ac:dyDescent="0.5">
      <c r="A983" s="75" t="s">
        <v>255</v>
      </c>
      <c r="B983" s="75" t="s">
        <v>1073</v>
      </c>
      <c r="C983" s="76" t="s">
        <v>912</v>
      </c>
      <c r="D983" s="16">
        <v>7</v>
      </c>
      <c r="E983" s="17">
        <v>0.21874999999999992</v>
      </c>
      <c r="F983" s="16" t="s">
        <v>855</v>
      </c>
      <c r="G983" s="17">
        <v>0</v>
      </c>
      <c r="H983" s="18">
        <v>7</v>
      </c>
      <c r="I983" s="19">
        <v>0.21874999999999992</v>
      </c>
    </row>
    <row r="984" spans="1:9" x14ac:dyDescent="0.5">
      <c r="A984" s="73" t="s">
        <v>255</v>
      </c>
      <c r="B984" s="73" t="s">
        <v>1073</v>
      </c>
      <c r="C984" s="74" t="s">
        <v>913</v>
      </c>
      <c r="D984" s="52">
        <v>6</v>
      </c>
      <c r="E984" s="53">
        <v>0.18749999999999992</v>
      </c>
      <c r="F984" s="52" t="s">
        <v>855</v>
      </c>
      <c r="G984" s="53">
        <v>0</v>
      </c>
      <c r="H984" s="45">
        <v>6</v>
      </c>
      <c r="I984" s="46">
        <v>0.18749999999999992</v>
      </c>
    </row>
    <row r="985" spans="1:9" x14ac:dyDescent="0.5">
      <c r="A985" s="71" t="s">
        <v>256</v>
      </c>
      <c r="B985" s="71" t="s">
        <v>1074</v>
      </c>
      <c r="C985" s="72" t="s">
        <v>728</v>
      </c>
      <c r="D985" s="12">
        <v>1</v>
      </c>
      <c r="E985" s="13">
        <v>1</v>
      </c>
      <c r="F985" s="12" t="s">
        <v>855</v>
      </c>
      <c r="G985" s="13">
        <v>0</v>
      </c>
      <c r="H985" s="12">
        <v>1</v>
      </c>
      <c r="I985" s="13">
        <v>1</v>
      </c>
    </row>
    <row r="986" spans="1:9" x14ac:dyDescent="0.5">
      <c r="A986" s="73" t="s">
        <v>256</v>
      </c>
      <c r="B986" s="73" t="s">
        <v>1074</v>
      </c>
      <c r="C986" s="74" t="s">
        <v>910</v>
      </c>
      <c r="D986" s="52">
        <v>1</v>
      </c>
      <c r="E986" s="53">
        <v>1</v>
      </c>
      <c r="F986" s="52" t="s">
        <v>855</v>
      </c>
      <c r="G986" s="53">
        <v>0</v>
      </c>
      <c r="H986" s="45">
        <v>1</v>
      </c>
      <c r="I986" s="46">
        <v>1</v>
      </c>
    </row>
    <row r="987" spans="1:9" x14ac:dyDescent="0.5">
      <c r="A987" s="71" t="s">
        <v>257</v>
      </c>
      <c r="B987" s="71" t="s">
        <v>1075</v>
      </c>
      <c r="C987" s="72" t="s">
        <v>728</v>
      </c>
      <c r="D987" s="12">
        <v>7210.0000000000009</v>
      </c>
      <c r="E987" s="13">
        <v>1</v>
      </c>
      <c r="F987" s="12">
        <v>1439.0000000000011</v>
      </c>
      <c r="G987" s="13">
        <v>1</v>
      </c>
      <c r="H987" s="12">
        <v>8649.0000000000036</v>
      </c>
      <c r="I987" s="13">
        <v>1</v>
      </c>
    </row>
    <row r="988" spans="1:9" x14ac:dyDescent="0.5">
      <c r="A988" s="73" t="s">
        <v>257</v>
      </c>
      <c r="B988" s="73" t="s">
        <v>1075</v>
      </c>
      <c r="C988" s="74" t="s">
        <v>910</v>
      </c>
      <c r="D988" s="52">
        <v>2263.0000000000005</v>
      </c>
      <c r="E988" s="53">
        <v>0.313869625520111</v>
      </c>
      <c r="F988" s="52">
        <v>405.00000000000028</v>
      </c>
      <c r="G988" s="53">
        <v>0.28144544822793605</v>
      </c>
      <c r="H988" s="45">
        <v>2668</v>
      </c>
      <c r="I988" s="46">
        <v>0.30847496820441656</v>
      </c>
    </row>
    <row r="989" spans="1:9" x14ac:dyDescent="0.5">
      <c r="A989" s="75" t="s">
        <v>257</v>
      </c>
      <c r="B989" s="75" t="s">
        <v>1075</v>
      </c>
      <c r="C989" s="76" t="s">
        <v>911</v>
      </c>
      <c r="D989" s="16">
        <v>4229.0000000000027</v>
      </c>
      <c r="E989" s="17">
        <v>0.58654646324549264</v>
      </c>
      <c r="F989" s="16">
        <v>462.99999999999977</v>
      </c>
      <c r="G989" s="17">
        <v>0.32175121612230678</v>
      </c>
      <c r="H989" s="18">
        <v>4692.0000000000027</v>
      </c>
      <c r="I989" s="19">
        <v>0.54249046132500878</v>
      </c>
    </row>
    <row r="990" spans="1:9" x14ac:dyDescent="0.5">
      <c r="A990" s="73" t="s">
        <v>257</v>
      </c>
      <c r="B990" s="73" t="s">
        <v>1075</v>
      </c>
      <c r="C990" s="74" t="s">
        <v>912</v>
      </c>
      <c r="D990" s="52">
        <v>630</v>
      </c>
      <c r="E990" s="53">
        <v>8.7378640776699032E-2</v>
      </c>
      <c r="F990" s="52">
        <v>522.99999999999989</v>
      </c>
      <c r="G990" s="53">
        <v>0.36344683808200101</v>
      </c>
      <c r="H990" s="45">
        <v>1153.0000000000002</v>
      </c>
      <c r="I990" s="46">
        <v>0.13331020927274825</v>
      </c>
    </row>
    <row r="991" spans="1:9" x14ac:dyDescent="0.5">
      <c r="A991" s="75" t="s">
        <v>257</v>
      </c>
      <c r="B991" s="75" t="s">
        <v>1075</v>
      </c>
      <c r="C991" s="76" t="s">
        <v>913</v>
      </c>
      <c r="D991" s="16">
        <v>49</v>
      </c>
      <c r="E991" s="17">
        <v>6.796116504854368E-3</v>
      </c>
      <c r="F991" s="16">
        <v>31</v>
      </c>
      <c r="G991" s="17">
        <v>2.154273801250867E-2</v>
      </c>
      <c r="H991" s="18">
        <v>79.999999999999986</v>
      </c>
      <c r="I991" s="19">
        <v>9.2496242340154872E-3</v>
      </c>
    </row>
    <row r="992" spans="1:9" x14ac:dyDescent="0.5">
      <c r="A992" s="73" t="s">
        <v>257</v>
      </c>
      <c r="B992" s="73" t="s">
        <v>1075</v>
      </c>
      <c r="C992" s="74" t="s">
        <v>914</v>
      </c>
      <c r="D992" s="52">
        <v>33.999999999999993</v>
      </c>
      <c r="E992" s="53">
        <v>4.7156726768377236E-3</v>
      </c>
      <c r="F992" s="52">
        <v>16</v>
      </c>
      <c r="G992" s="53">
        <v>1.111883252258512E-2</v>
      </c>
      <c r="H992" s="45">
        <v>49.999999999999993</v>
      </c>
      <c r="I992" s="46">
        <v>5.7810151462596802E-3</v>
      </c>
    </row>
    <row r="993" spans="1:9" x14ac:dyDescent="0.5">
      <c r="A993" s="75" t="s">
        <v>257</v>
      </c>
      <c r="B993" s="75" t="s">
        <v>1075</v>
      </c>
      <c r="C993" s="76" t="s">
        <v>915</v>
      </c>
      <c r="D993" s="16">
        <v>5</v>
      </c>
      <c r="E993" s="17">
        <v>6.9348127600554787E-4</v>
      </c>
      <c r="F993" s="16">
        <v>1</v>
      </c>
      <c r="G993" s="17">
        <v>6.9492703266156998E-4</v>
      </c>
      <c r="H993" s="18">
        <v>6</v>
      </c>
      <c r="I993" s="19">
        <v>6.9372181755116165E-4</v>
      </c>
    </row>
    <row r="994" spans="1:9" x14ac:dyDescent="0.5">
      <c r="A994" s="71" t="s">
        <v>258</v>
      </c>
      <c r="B994" s="71" t="s">
        <v>1076</v>
      </c>
      <c r="C994" s="72" t="s">
        <v>728</v>
      </c>
      <c r="D994" s="12">
        <v>18829.000000000004</v>
      </c>
      <c r="E994" s="13">
        <v>1</v>
      </c>
      <c r="F994" s="12">
        <v>3361.0000000000009</v>
      </c>
      <c r="G994" s="13">
        <v>1</v>
      </c>
      <c r="H994" s="12">
        <v>22190.000000000007</v>
      </c>
      <c r="I994" s="13">
        <v>1</v>
      </c>
    </row>
    <row r="995" spans="1:9" x14ac:dyDescent="0.5">
      <c r="A995" s="73" t="s">
        <v>258</v>
      </c>
      <c r="B995" s="73" t="s">
        <v>1076</v>
      </c>
      <c r="C995" s="74" t="s">
        <v>910</v>
      </c>
      <c r="D995" s="52">
        <v>6037.0000000000045</v>
      </c>
      <c r="E995" s="53">
        <v>0.32062244410218299</v>
      </c>
      <c r="F995" s="52">
        <v>918.00000000000057</v>
      </c>
      <c r="G995" s="53">
        <v>0.27313299613210362</v>
      </c>
      <c r="H995" s="45">
        <v>6955.0000000000064</v>
      </c>
      <c r="I995" s="46">
        <v>0.31342947273546662</v>
      </c>
    </row>
    <row r="996" spans="1:9" x14ac:dyDescent="0.5">
      <c r="A996" s="75" t="s">
        <v>258</v>
      </c>
      <c r="B996" s="75" t="s">
        <v>1076</v>
      </c>
      <c r="C996" s="76" t="s">
        <v>911</v>
      </c>
      <c r="D996" s="16">
        <v>11342.000000000002</v>
      </c>
      <c r="E996" s="17">
        <v>0.60236868660045673</v>
      </c>
      <c r="F996" s="16">
        <v>1471.0000000000002</v>
      </c>
      <c r="G996" s="17">
        <v>0.43766736090449265</v>
      </c>
      <c r="H996" s="18">
        <v>12813.000000000002</v>
      </c>
      <c r="I996" s="19">
        <v>0.57742226228030635</v>
      </c>
    </row>
    <row r="997" spans="1:9" x14ac:dyDescent="0.5">
      <c r="A997" s="73" t="s">
        <v>258</v>
      </c>
      <c r="B997" s="73" t="s">
        <v>1076</v>
      </c>
      <c r="C997" s="74" t="s">
        <v>912</v>
      </c>
      <c r="D997" s="52">
        <v>1348.0000000000002</v>
      </c>
      <c r="E997" s="53">
        <v>7.1591693664028885E-2</v>
      </c>
      <c r="F997" s="52">
        <v>927.99999999999989</v>
      </c>
      <c r="G997" s="53">
        <v>0.27610830110086271</v>
      </c>
      <c r="H997" s="45">
        <v>2275.9999999999991</v>
      </c>
      <c r="I997" s="46">
        <v>0.1025687246507435</v>
      </c>
    </row>
    <row r="998" spans="1:9" x14ac:dyDescent="0.5">
      <c r="A998" s="75" t="s">
        <v>258</v>
      </c>
      <c r="B998" s="75" t="s">
        <v>1076</v>
      </c>
      <c r="C998" s="76" t="s">
        <v>913</v>
      </c>
      <c r="D998" s="16">
        <v>60.000000000000007</v>
      </c>
      <c r="E998" s="17">
        <v>3.1865739019597428E-3</v>
      </c>
      <c r="F998" s="16">
        <v>24</v>
      </c>
      <c r="G998" s="17">
        <v>7.1407319250223131E-3</v>
      </c>
      <c r="H998" s="18">
        <v>84</v>
      </c>
      <c r="I998" s="19">
        <v>3.785488958990535E-3</v>
      </c>
    </row>
    <row r="999" spans="1:9" x14ac:dyDescent="0.5">
      <c r="A999" s="73" t="s">
        <v>258</v>
      </c>
      <c r="B999" s="73" t="s">
        <v>1076</v>
      </c>
      <c r="C999" s="74" t="s">
        <v>914</v>
      </c>
      <c r="D999" s="52">
        <v>12.000000000000002</v>
      </c>
      <c r="E999" s="53">
        <v>6.3731478039194859E-4</v>
      </c>
      <c r="F999" s="52">
        <v>10</v>
      </c>
      <c r="G999" s="53">
        <v>2.975304968759297E-3</v>
      </c>
      <c r="H999" s="45">
        <v>22.000000000000004</v>
      </c>
      <c r="I999" s="46">
        <v>9.9143758449752131E-4</v>
      </c>
    </row>
    <row r="1000" spans="1:9" x14ac:dyDescent="0.5">
      <c r="A1000" s="75" t="s">
        <v>258</v>
      </c>
      <c r="B1000" s="75" t="s">
        <v>1076</v>
      </c>
      <c r="C1000" s="76" t="s">
        <v>915</v>
      </c>
      <c r="D1000" s="16">
        <v>30</v>
      </c>
      <c r="E1000" s="17">
        <v>1.5932869509798712E-3</v>
      </c>
      <c r="F1000" s="16">
        <v>10</v>
      </c>
      <c r="G1000" s="17">
        <v>2.975304968759297E-3</v>
      </c>
      <c r="H1000" s="18">
        <v>40</v>
      </c>
      <c r="I1000" s="19">
        <v>1.8026137899954929E-3</v>
      </c>
    </row>
    <row r="1001" spans="1:9" x14ac:dyDescent="0.5">
      <c r="A1001" s="71" t="s">
        <v>259</v>
      </c>
      <c r="B1001" s="71" t="s">
        <v>1077</v>
      </c>
      <c r="C1001" s="72" t="s">
        <v>728</v>
      </c>
      <c r="D1001" s="12">
        <v>419.99999999999983</v>
      </c>
      <c r="E1001" s="13">
        <v>1</v>
      </c>
      <c r="F1001" s="12">
        <v>480.00000000000006</v>
      </c>
      <c r="G1001" s="13">
        <v>1</v>
      </c>
      <c r="H1001" s="12">
        <v>899.99999999999989</v>
      </c>
      <c r="I1001" s="13">
        <v>1</v>
      </c>
    </row>
    <row r="1002" spans="1:9" x14ac:dyDescent="0.5">
      <c r="A1002" s="73" t="s">
        <v>259</v>
      </c>
      <c r="B1002" s="73" t="s">
        <v>1077</v>
      </c>
      <c r="C1002" s="74" t="s">
        <v>910</v>
      </c>
      <c r="D1002" s="52">
        <v>276</v>
      </c>
      <c r="E1002" s="53">
        <v>0.65714285714285736</v>
      </c>
      <c r="F1002" s="52">
        <v>308.99999999999994</v>
      </c>
      <c r="G1002" s="53">
        <v>0.64374999999999982</v>
      </c>
      <c r="H1002" s="45">
        <v>585.00000000000023</v>
      </c>
      <c r="I1002" s="46">
        <v>0.65000000000000024</v>
      </c>
    </row>
    <row r="1003" spans="1:9" x14ac:dyDescent="0.5">
      <c r="A1003" s="75" t="s">
        <v>259</v>
      </c>
      <c r="B1003" s="75" t="s">
        <v>1077</v>
      </c>
      <c r="C1003" s="76" t="s">
        <v>911</v>
      </c>
      <c r="D1003" s="16">
        <v>81</v>
      </c>
      <c r="E1003" s="17">
        <v>0.19285714285714295</v>
      </c>
      <c r="F1003" s="16">
        <v>33.000000000000007</v>
      </c>
      <c r="G1003" s="17">
        <v>6.8750000000000006E-2</v>
      </c>
      <c r="H1003" s="18">
        <v>113.99999999999996</v>
      </c>
      <c r="I1003" s="19">
        <v>0.12666666666666662</v>
      </c>
    </row>
    <row r="1004" spans="1:9" x14ac:dyDescent="0.5">
      <c r="A1004" s="73" t="s">
        <v>259</v>
      </c>
      <c r="B1004" s="73" t="s">
        <v>1077</v>
      </c>
      <c r="C1004" s="74" t="s">
        <v>912</v>
      </c>
      <c r="D1004" s="52">
        <v>6</v>
      </c>
      <c r="E1004" s="53">
        <v>1.4285714285714292E-2</v>
      </c>
      <c r="F1004" s="52">
        <v>50.000000000000007</v>
      </c>
      <c r="G1004" s="53">
        <v>0.10416666666666669</v>
      </c>
      <c r="H1004" s="45">
        <v>56.000000000000007</v>
      </c>
      <c r="I1004" s="46">
        <v>6.2222222222222241E-2</v>
      </c>
    </row>
    <row r="1005" spans="1:9" x14ac:dyDescent="0.5">
      <c r="A1005" s="75" t="s">
        <v>259</v>
      </c>
      <c r="B1005" s="75" t="s">
        <v>1077</v>
      </c>
      <c r="C1005" s="76" t="s">
        <v>913</v>
      </c>
      <c r="D1005" s="16">
        <v>51.000000000000007</v>
      </c>
      <c r="E1005" s="17">
        <v>0.1214285714285715</v>
      </c>
      <c r="F1005" s="16">
        <v>73</v>
      </c>
      <c r="G1005" s="17">
        <v>0.15208333333333332</v>
      </c>
      <c r="H1005" s="18">
        <v>124</v>
      </c>
      <c r="I1005" s="19">
        <v>0.1377777777777778</v>
      </c>
    </row>
    <row r="1006" spans="1:9" x14ac:dyDescent="0.5">
      <c r="A1006" s="73" t="s">
        <v>259</v>
      </c>
      <c r="B1006" s="73" t="s">
        <v>1077</v>
      </c>
      <c r="C1006" s="74" t="s">
        <v>914</v>
      </c>
      <c r="D1006" s="52">
        <v>6</v>
      </c>
      <c r="E1006" s="53">
        <v>1.4285714285714292E-2</v>
      </c>
      <c r="F1006" s="52">
        <v>15</v>
      </c>
      <c r="G1006" s="53">
        <v>3.1249999999999997E-2</v>
      </c>
      <c r="H1006" s="45">
        <v>21</v>
      </c>
      <c r="I1006" s="46">
        <v>2.3333333333333338E-2</v>
      </c>
    </row>
    <row r="1007" spans="1:9" x14ac:dyDescent="0.5">
      <c r="A1007" s="71" t="s">
        <v>260</v>
      </c>
      <c r="B1007" s="71" t="s">
        <v>1078</v>
      </c>
      <c r="C1007" s="72" t="s">
        <v>728</v>
      </c>
      <c r="D1007" s="12">
        <v>8738.0000000000055</v>
      </c>
      <c r="E1007" s="13">
        <v>1</v>
      </c>
      <c r="F1007" s="12">
        <v>1346.0000000000011</v>
      </c>
      <c r="G1007" s="13">
        <v>1</v>
      </c>
      <c r="H1007" s="12">
        <v>10084</v>
      </c>
      <c r="I1007" s="13">
        <v>1</v>
      </c>
    </row>
    <row r="1008" spans="1:9" x14ac:dyDescent="0.5">
      <c r="A1008" s="73" t="s">
        <v>260</v>
      </c>
      <c r="B1008" s="73" t="s">
        <v>1078</v>
      </c>
      <c r="C1008" s="74" t="s">
        <v>910</v>
      </c>
      <c r="D1008" s="52">
        <v>3859.0000000000005</v>
      </c>
      <c r="E1008" s="53">
        <v>0.44163424124513595</v>
      </c>
      <c r="F1008" s="52">
        <v>682.00000000000023</v>
      </c>
      <c r="G1008" s="53">
        <v>0.50668647845468029</v>
      </c>
      <c r="H1008" s="45">
        <v>4540.9999999999982</v>
      </c>
      <c r="I1008" s="46">
        <v>0.45031733439111443</v>
      </c>
    </row>
    <row r="1009" spans="1:9" x14ac:dyDescent="0.5">
      <c r="A1009" s="75" t="s">
        <v>260</v>
      </c>
      <c r="B1009" s="75" t="s">
        <v>1078</v>
      </c>
      <c r="C1009" s="76" t="s">
        <v>911</v>
      </c>
      <c r="D1009" s="16">
        <v>1313.0000000000002</v>
      </c>
      <c r="E1009" s="17">
        <v>0.15026321812771795</v>
      </c>
      <c r="F1009" s="16">
        <v>480.99999999999983</v>
      </c>
      <c r="G1009" s="17">
        <v>0.35735512630014815</v>
      </c>
      <c r="H1009" s="18">
        <v>1794</v>
      </c>
      <c r="I1009" s="19">
        <v>0.17790559301864339</v>
      </c>
    </row>
    <row r="1010" spans="1:9" x14ac:dyDescent="0.5">
      <c r="A1010" s="73" t="s">
        <v>260</v>
      </c>
      <c r="B1010" s="73" t="s">
        <v>1078</v>
      </c>
      <c r="C1010" s="74" t="s">
        <v>912</v>
      </c>
      <c r="D1010" s="52">
        <v>3394.9999999999982</v>
      </c>
      <c r="E1010" s="53">
        <v>0.3885328450446322</v>
      </c>
      <c r="F1010" s="52">
        <v>96.000000000000028</v>
      </c>
      <c r="G1010" s="53">
        <v>7.1322436849925661E-2</v>
      </c>
      <c r="H1010" s="45">
        <v>3490.9999999999982</v>
      </c>
      <c r="I1010" s="46">
        <v>0.3461919873066242</v>
      </c>
    </row>
    <row r="1011" spans="1:9" x14ac:dyDescent="0.5">
      <c r="A1011" s="75" t="s">
        <v>260</v>
      </c>
      <c r="B1011" s="75" t="s">
        <v>1078</v>
      </c>
      <c r="C1011" s="76" t="s">
        <v>913</v>
      </c>
      <c r="D1011" s="16">
        <v>166</v>
      </c>
      <c r="E1011" s="17">
        <v>1.8997482261387033E-2</v>
      </c>
      <c r="F1011" s="16">
        <v>82.000000000000043</v>
      </c>
      <c r="G1011" s="17">
        <v>6.0921248142644852E-2</v>
      </c>
      <c r="H1011" s="18">
        <v>248</v>
      </c>
      <c r="I1011" s="19">
        <v>2.459341531138437E-2</v>
      </c>
    </row>
    <row r="1012" spans="1:9" x14ac:dyDescent="0.5">
      <c r="A1012" s="73" t="s">
        <v>260</v>
      </c>
      <c r="B1012" s="73" t="s">
        <v>1078</v>
      </c>
      <c r="C1012" s="74" t="s">
        <v>914</v>
      </c>
      <c r="D1012" s="52">
        <v>5</v>
      </c>
      <c r="E1012" s="53">
        <v>5.7221332112611541E-4</v>
      </c>
      <c r="F1012" s="52">
        <v>5</v>
      </c>
      <c r="G1012" s="53">
        <v>3.714710252600294E-3</v>
      </c>
      <c r="H1012" s="45">
        <v>10</v>
      </c>
      <c r="I1012" s="46">
        <v>9.9166997223324067E-4</v>
      </c>
    </row>
    <row r="1013" spans="1:9" x14ac:dyDescent="0.5">
      <c r="A1013" s="71" t="s">
        <v>261</v>
      </c>
      <c r="B1013" s="71" t="s">
        <v>1079</v>
      </c>
      <c r="C1013" s="72" t="s">
        <v>728</v>
      </c>
      <c r="D1013" s="12">
        <v>750.00000000000023</v>
      </c>
      <c r="E1013" s="13">
        <v>1</v>
      </c>
      <c r="F1013" s="12">
        <v>308.00000000000006</v>
      </c>
      <c r="G1013" s="13">
        <v>1</v>
      </c>
      <c r="H1013" s="12">
        <v>1057.9999999999991</v>
      </c>
      <c r="I1013" s="13">
        <v>1</v>
      </c>
    </row>
    <row r="1014" spans="1:9" x14ac:dyDescent="0.5">
      <c r="A1014" s="73" t="s">
        <v>261</v>
      </c>
      <c r="B1014" s="73" t="s">
        <v>1079</v>
      </c>
      <c r="C1014" s="74" t="s">
        <v>910</v>
      </c>
      <c r="D1014" s="52">
        <v>500.99999999999983</v>
      </c>
      <c r="E1014" s="53">
        <v>0.66799999999999959</v>
      </c>
      <c r="F1014" s="52">
        <v>193.00000000000011</v>
      </c>
      <c r="G1014" s="53">
        <v>0.62662337662337686</v>
      </c>
      <c r="H1014" s="45">
        <v>693.99999999999966</v>
      </c>
      <c r="I1014" s="46">
        <v>0.65595463137996246</v>
      </c>
    </row>
    <row r="1015" spans="1:9" x14ac:dyDescent="0.5">
      <c r="A1015" s="75" t="s">
        <v>261</v>
      </c>
      <c r="B1015" s="75" t="s">
        <v>1079</v>
      </c>
      <c r="C1015" s="76" t="s">
        <v>911</v>
      </c>
      <c r="D1015" s="16">
        <v>92.000000000000028</v>
      </c>
      <c r="E1015" s="17">
        <v>0.12266666666666667</v>
      </c>
      <c r="F1015" s="16">
        <v>3</v>
      </c>
      <c r="G1015" s="17">
        <v>9.7402597402597383E-3</v>
      </c>
      <c r="H1015" s="18">
        <v>95.000000000000028</v>
      </c>
      <c r="I1015" s="19">
        <v>8.9792060491493492E-2</v>
      </c>
    </row>
    <row r="1016" spans="1:9" x14ac:dyDescent="0.5">
      <c r="A1016" s="73" t="s">
        <v>261</v>
      </c>
      <c r="B1016" s="73" t="s">
        <v>1079</v>
      </c>
      <c r="C1016" s="74" t="s">
        <v>912</v>
      </c>
      <c r="D1016" s="52">
        <v>88.000000000000028</v>
      </c>
      <c r="E1016" s="53">
        <v>0.11733333333333333</v>
      </c>
      <c r="F1016" s="52">
        <v>85.999999999999986</v>
      </c>
      <c r="G1016" s="53">
        <v>0.27922077922077915</v>
      </c>
      <c r="H1016" s="45">
        <v>174</v>
      </c>
      <c r="I1016" s="46">
        <v>0.16446124763705117</v>
      </c>
    </row>
    <row r="1017" spans="1:9" x14ac:dyDescent="0.5">
      <c r="A1017" s="75" t="s">
        <v>261</v>
      </c>
      <c r="B1017" s="75" t="s">
        <v>1079</v>
      </c>
      <c r="C1017" s="76" t="s">
        <v>913</v>
      </c>
      <c r="D1017" s="16">
        <v>65</v>
      </c>
      <c r="E1017" s="17">
        <v>8.6666666666666642E-2</v>
      </c>
      <c r="F1017" s="16">
        <v>22</v>
      </c>
      <c r="G1017" s="17">
        <v>7.1428571428571411E-2</v>
      </c>
      <c r="H1017" s="18">
        <v>87.000000000000014</v>
      </c>
      <c r="I1017" s="19">
        <v>8.2230623818525583E-2</v>
      </c>
    </row>
    <row r="1018" spans="1:9" x14ac:dyDescent="0.5">
      <c r="A1018" s="73" t="s">
        <v>261</v>
      </c>
      <c r="B1018" s="73" t="s">
        <v>1079</v>
      </c>
      <c r="C1018" s="74" t="s">
        <v>914</v>
      </c>
      <c r="D1018" s="52">
        <v>4</v>
      </c>
      <c r="E1018" s="53">
        <v>5.3333333333333314E-3</v>
      </c>
      <c r="F1018" s="52">
        <v>4</v>
      </c>
      <c r="G1018" s="53">
        <v>1.2987012987012984E-2</v>
      </c>
      <c r="H1018" s="45">
        <v>8.0000000000000018</v>
      </c>
      <c r="I1018" s="46">
        <v>7.5614366729678719E-3</v>
      </c>
    </row>
    <row r="1019" spans="1:9" x14ac:dyDescent="0.5">
      <c r="A1019" s="71" t="s">
        <v>262</v>
      </c>
      <c r="B1019" s="71" t="s">
        <v>1080</v>
      </c>
      <c r="C1019" s="72" t="s">
        <v>728</v>
      </c>
      <c r="D1019" s="12">
        <v>2307.0000000000014</v>
      </c>
      <c r="E1019" s="13">
        <v>1</v>
      </c>
      <c r="F1019" s="12">
        <v>1539.0000000000007</v>
      </c>
      <c r="G1019" s="13">
        <v>1</v>
      </c>
      <c r="H1019" s="12">
        <v>3846.0000000000045</v>
      </c>
      <c r="I1019" s="13">
        <v>1</v>
      </c>
    </row>
    <row r="1020" spans="1:9" x14ac:dyDescent="0.5">
      <c r="A1020" s="73" t="s">
        <v>262</v>
      </c>
      <c r="B1020" s="73" t="s">
        <v>1080</v>
      </c>
      <c r="C1020" s="74" t="s">
        <v>910</v>
      </c>
      <c r="D1020" s="52">
        <v>1275.9999999999995</v>
      </c>
      <c r="E1020" s="53">
        <v>0.55309926311226654</v>
      </c>
      <c r="F1020" s="52">
        <v>833.99999999999989</v>
      </c>
      <c r="G1020" s="53">
        <v>0.54191033138401523</v>
      </c>
      <c r="H1020" s="45">
        <v>2109.9999999999986</v>
      </c>
      <c r="I1020" s="46">
        <v>0.54862194487779414</v>
      </c>
    </row>
    <row r="1021" spans="1:9" x14ac:dyDescent="0.5">
      <c r="A1021" s="75" t="s">
        <v>262</v>
      </c>
      <c r="B1021" s="75" t="s">
        <v>1080</v>
      </c>
      <c r="C1021" s="76" t="s">
        <v>911</v>
      </c>
      <c r="D1021" s="16">
        <v>834.00000000000045</v>
      </c>
      <c r="E1021" s="17">
        <v>0.36150845253576075</v>
      </c>
      <c r="F1021" s="16">
        <v>324.00000000000023</v>
      </c>
      <c r="G1021" s="17">
        <v>0.21052631578947373</v>
      </c>
      <c r="H1021" s="18">
        <v>1158.0000000000002</v>
      </c>
      <c r="I1021" s="19">
        <v>0.30109204368174697</v>
      </c>
    </row>
    <row r="1022" spans="1:9" x14ac:dyDescent="0.5">
      <c r="A1022" s="73" t="s">
        <v>262</v>
      </c>
      <c r="B1022" s="73" t="s">
        <v>1080</v>
      </c>
      <c r="C1022" s="74" t="s">
        <v>912</v>
      </c>
      <c r="D1022" s="52">
        <v>115</v>
      </c>
      <c r="E1022" s="53">
        <v>4.9848287819679198E-2</v>
      </c>
      <c r="F1022" s="52">
        <v>328</v>
      </c>
      <c r="G1022" s="53">
        <v>0.21312540610786215</v>
      </c>
      <c r="H1022" s="45">
        <v>442.99999999999994</v>
      </c>
      <c r="I1022" s="46">
        <v>0.11518460738429522</v>
      </c>
    </row>
    <row r="1023" spans="1:9" x14ac:dyDescent="0.5">
      <c r="A1023" s="75" t="s">
        <v>262</v>
      </c>
      <c r="B1023" s="75" t="s">
        <v>1080</v>
      </c>
      <c r="C1023" s="76" t="s">
        <v>913</v>
      </c>
      <c r="D1023" s="16">
        <v>8</v>
      </c>
      <c r="E1023" s="17">
        <v>3.4677069787602925E-3</v>
      </c>
      <c r="F1023" s="16">
        <v>9</v>
      </c>
      <c r="G1023" s="17">
        <v>5.8479532163742661E-3</v>
      </c>
      <c r="H1023" s="18">
        <v>17</v>
      </c>
      <c r="I1023" s="19">
        <v>4.4201768070722776E-3</v>
      </c>
    </row>
    <row r="1024" spans="1:9" x14ac:dyDescent="0.5">
      <c r="A1024" s="73" t="s">
        <v>262</v>
      </c>
      <c r="B1024" s="73" t="s">
        <v>1080</v>
      </c>
      <c r="C1024" s="74" t="s">
        <v>914</v>
      </c>
      <c r="D1024" s="52">
        <v>63</v>
      </c>
      <c r="E1024" s="53">
        <v>2.7308192457737305E-2</v>
      </c>
      <c r="F1024" s="52">
        <v>40.000000000000007</v>
      </c>
      <c r="G1024" s="53">
        <v>2.5990903183885628E-2</v>
      </c>
      <c r="H1024" s="45">
        <v>103</v>
      </c>
      <c r="I1024" s="46">
        <v>2.6781071242849685E-2</v>
      </c>
    </row>
    <row r="1025" spans="1:9" x14ac:dyDescent="0.5">
      <c r="A1025" s="75" t="s">
        <v>262</v>
      </c>
      <c r="B1025" s="75" t="s">
        <v>1080</v>
      </c>
      <c r="C1025" s="76" t="s">
        <v>915</v>
      </c>
      <c r="D1025" s="16">
        <v>11</v>
      </c>
      <c r="E1025" s="17">
        <v>4.7680970957954026E-3</v>
      </c>
      <c r="F1025" s="16">
        <v>4</v>
      </c>
      <c r="G1025" s="17">
        <v>2.5990903183885626E-3</v>
      </c>
      <c r="H1025" s="18">
        <v>15.000000000000004</v>
      </c>
      <c r="I1025" s="19">
        <v>3.9001560062402458E-3</v>
      </c>
    </row>
    <row r="1026" spans="1:9" x14ac:dyDescent="0.5">
      <c r="A1026" s="71" t="s">
        <v>263</v>
      </c>
      <c r="B1026" s="71" t="s">
        <v>1081</v>
      </c>
      <c r="C1026" s="72" t="s">
        <v>728</v>
      </c>
      <c r="D1026" s="12">
        <v>2269.9999999999991</v>
      </c>
      <c r="E1026" s="13">
        <v>1</v>
      </c>
      <c r="F1026" s="12">
        <v>421.00000000000006</v>
      </c>
      <c r="G1026" s="13">
        <v>1</v>
      </c>
      <c r="H1026" s="12">
        <v>2690.9999999999982</v>
      </c>
      <c r="I1026" s="13">
        <v>1</v>
      </c>
    </row>
    <row r="1027" spans="1:9" x14ac:dyDescent="0.5">
      <c r="A1027" s="73" t="s">
        <v>263</v>
      </c>
      <c r="B1027" s="73" t="s">
        <v>1081</v>
      </c>
      <c r="C1027" s="74" t="s">
        <v>910</v>
      </c>
      <c r="D1027" s="52">
        <v>1476.9999999999998</v>
      </c>
      <c r="E1027" s="53">
        <v>0.650660792951542</v>
      </c>
      <c r="F1027" s="52">
        <v>278</v>
      </c>
      <c r="G1027" s="53">
        <v>0.66033254156769583</v>
      </c>
      <c r="H1027" s="45">
        <v>1755.0000000000007</v>
      </c>
      <c r="I1027" s="46">
        <v>0.65217391304347894</v>
      </c>
    </row>
    <row r="1028" spans="1:9" x14ac:dyDescent="0.5">
      <c r="A1028" s="75" t="s">
        <v>263</v>
      </c>
      <c r="B1028" s="75" t="s">
        <v>1081</v>
      </c>
      <c r="C1028" s="76" t="s">
        <v>911</v>
      </c>
      <c r="D1028" s="16">
        <v>694.00000000000045</v>
      </c>
      <c r="E1028" s="17">
        <v>0.30572687224669637</v>
      </c>
      <c r="F1028" s="16">
        <v>105</v>
      </c>
      <c r="G1028" s="17">
        <v>0.24940617577197149</v>
      </c>
      <c r="H1028" s="18">
        <v>799.00000000000011</v>
      </c>
      <c r="I1028" s="19">
        <v>0.29691564474173193</v>
      </c>
    </row>
    <row r="1029" spans="1:9" x14ac:dyDescent="0.5">
      <c r="A1029" s="73" t="s">
        <v>263</v>
      </c>
      <c r="B1029" s="73" t="s">
        <v>1081</v>
      </c>
      <c r="C1029" s="74" t="s">
        <v>912</v>
      </c>
      <c r="D1029" s="52">
        <v>6.9999999999999991</v>
      </c>
      <c r="E1029" s="53">
        <v>3.0837004405286348E-3</v>
      </c>
      <c r="F1029" s="52">
        <v>18.000000000000004</v>
      </c>
      <c r="G1029" s="53">
        <v>4.275534441805226E-2</v>
      </c>
      <c r="H1029" s="45">
        <v>25.000000000000007</v>
      </c>
      <c r="I1029" s="46">
        <v>9.2902266815310386E-3</v>
      </c>
    </row>
    <row r="1030" spans="1:9" x14ac:dyDescent="0.5">
      <c r="A1030" s="75" t="s">
        <v>263</v>
      </c>
      <c r="B1030" s="75" t="s">
        <v>1081</v>
      </c>
      <c r="C1030" s="76" t="s">
        <v>913</v>
      </c>
      <c r="D1030" s="16">
        <v>67.000000000000014</v>
      </c>
      <c r="E1030" s="17">
        <v>2.951541850220266E-2</v>
      </c>
      <c r="F1030" s="16">
        <v>12.000000000000002</v>
      </c>
      <c r="G1030" s="17">
        <v>2.8503562945368172E-2</v>
      </c>
      <c r="H1030" s="18">
        <v>79.000000000000014</v>
      </c>
      <c r="I1030" s="19">
        <v>2.935711631363808E-2</v>
      </c>
    </row>
    <row r="1031" spans="1:9" x14ac:dyDescent="0.5">
      <c r="A1031" s="73" t="s">
        <v>263</v>
      </c>
      <c r="B1031" s="73" t="s">
        <v>1081</v>
      </c>
      <c r="C1031" s="74" t="s">
        <v>914</v>
      </c>
      <c r="D1031" s="52">
        <v>1</v>
      </c>
      <c r="E1031" s="53">
        <v>4.4052863436123366E-4</v>
      </c>
      <c r="F1031" s="52">
        <v>1</v>
      </c>
      <c r="G1031" s="53">
        <v>2.3752969121140139E-3</v>
      </c>
      <c r="H1031" s="45">
        <v>2</v>
      </c>
      <c r="I1031" s="46">
        <v>7.4321813452248281E-4</v>
      </c>
    </row>
    <row r="1032" spans="1:9" x14ac:dyDescent="0.5">
      <c r="A1032" s="75" t="s">
        <v>263</v>
      </c>
      <c r="B1032" s="75" t="s">
        <v>1081</v>
      </c>
      <c r="C1032" s="76" t="s">
        <v>915</v>
      </c>
      <c r="D1032" s="16">
        <v>24.000000000000007</v>
      </c>
      <c r="E1032" s="17">
        <v>1.057268722466961E-2</v>
      </c>
      <c r="F1032" s="16">
        <v>6.9999999999999991</v>
      </c>
      <c r="G1032" s="17">
        <v>1.6627078384798096E-2</v>
      </c>
      <c r="H1032" s="18">
        <v>31.000000000000007</v>
      </c>
      <c r="I1032" s="19">
        <v>1.1519881085098486E-2</v>
      </c>
    </row>
    <row r="1033" spans="1:9" x14ac:dyDescent="0.5">
      <c r="A1033" s="111" t="s">
        <v>32</v>
      </c>
      <c r="B1033" s="57" t="s">
        <v>695</v>
      </c>
      <c r="C1033" s="58" t="s">
        <v>859</v>
      </c>
      <c r="D1033" s="27">
        <v>1349.0000000000009</v>
      </c>
      <c r="E1033" s="28">
        <v>1</v>
      </c>
      <c r="F1033" s="27">
        <v>1565.9999999999986</v>
      </c>
      <c r="G1033" s="28">
        <v>1</v>
      </c>
      <c r="H1033" s="27">
        <v>2915.0000000000005</v>
      </c>
      <c r="I1033" s="28">
        <v>1</v>
      </c>
    </row>
    <row r="1034" spans="1:9" x14ac:dyDescent="0.5">
      <c r="A1034" s="71" t="s">
        <v>264</v>
      </c>
      <c r="B1034" s="71" t="s">
        <v>1082</v>
      </c>
      <c r="C1034" s="72" t="s">
        <v>728</v>
      </c>
      <c r="D1034" s="12">
        <v>1224.9999999999991</v>
      </c>
      <c r="E1034" s="13">
        <v>1</v>
      </c>
      <c r="F1034" s="12">
        <v>1540.0000000000005</v>
      </c>
      <c r="G1034" s="13">
        <v>1</v>
      </c>
      <c r="H1034" s="12">
        <v>2765</v>
      </c>
      <c r="I1034" s="13">
        <v>1</v>
      </c>
    </row>
    <row r="1035" spans="1:9" x14ac:dyDescent="0.5">
      <c r="A1035" s="73" t="s">
        <v>264</v>
      </c>
      <c r="B1035" s="73" t="s">
        <v>1082</v>
      </c>
      <c r="C1035" s="74" t="s">
        <v>910</v>
      </c>
      <c r="D1035" s="52">
        <v>170</v>
      </c>
      <c r="E1035" s="53">
        <v>0.13877551020408174</v>
      </c>
      <c r="F1035" s="52">
        <v>159.00000000000003</v>
      </c>
      <c r="G1035" s="53">
        <v>0.10324675324675324</v>
      </c>
      <c r="H1035" s="45">
        <v>328.99999999999994</v>
      </c>
      <c r="I1035" s="46">
        <v>0.11898734177215188</v>
      </c>
    </row>
    <row r="1036" spans="1:9" x14ac:dyDescent="0.5">
      <c r="A1036" s="75" t="s">
        <v>264</v>
      </c>
      <c r="B1036" s="75" t="s">
        <v>1082</v>
      </c>
      <c r="C1036" s="76" t="s">
        <v>911</v>
      </c>
      <c r="D1036" s="16">
        <v>333</v>
      </c>
      <c r="E1036" s="17">
        <v>0.27183673469387776</v>
      </c>
      <c r="F1036" s="16">
        <v>437.00000000000006</v>
      </c>
      <c r="G1036" s="17">
        <v>0.28376623376623372</v>
      </c>
      <c r="H1036" s="18">
        <v>770.00000000000057</v>
      </c>
      <c r="I1036" s="19">
        <v>0.27848101265822806</v>
      </c>
    </row>
    <row r="1037" spans="1:9" x14ac:dyDescent="0.5">
      <c r="A1037" s="73" t="s">
        <v>264</v>
      </c>
      <c r="B1037" s="73" t="s">
        <v>1082</v>
      </c>
      <c r="C1037" s="74" t="s">
        <v>912</v>
      </c>
      <c r="D1037" s="52">
        <v>608.00000000000034</v>
      </c>
      <c r="E1037" s="53">
        <v>0.49632653061224552</v>
      </c>
      <c r="F1037" s="52">
        <v>846.00000000000011</v>
      </c>
      <c r="G1037" s="53">
        <v>0.54935064935064926</v>
      </c>
      <c r="H1037" s="45">
        <v>1454.0000000000005</v>
      </c>
      <c r="I1037" s="46">
        <v>0.52585895117540704</v>
      </c>
    </row>
    <row r="1038" spans="1:9" x14ac:dyDescent="0.5">
      <c r="A1038" s="75" t="s">
        <v>264</v>
      </c>
      <c r="B1038" s="75" t="s">
        <v>1082</v>
      </c>
      <c r="C1038" s="76" t="s">
        <v>913</v>
      </c>
      <c r="D1038" s="16">
        <v>48.999999999999993</v>
      </c>
      <c r="E1038" s="17">
        <v>4.0000000000000015E-2</v>
      </c>
      <c r="F1038" s="16">
        <v>41</v>
      </c>
      <c r="G1038" s="17">
        <v>2.6623376623376615E-2</v>
      </c>
      <c r="H1038" s="18">
        <v>89.999999999999972</v>
      </c>
      <c r="I1038" s="19">
        <v>3.2549728752260386E-2</v>
      </c>
    </row>
    <row r="1039" spans="1:9" x14ac:dyDescent="0.5">
      <c r="A1039" s="73" t="s">
        <v>264</v>
      </c>
      <c r="B1039" s="73" t="s">
        <v>1082</v>
      </c>
      <c r="C1039" s="74" t="s">
        <v>914</v>
      </c>
      <c r="D1039" s="52">
        <v>65</v>
      </c>
      <c r="E1039" s="53">
        <v>5.3061224489795958E-2</v>
      </c>
      <c r="F1039" s="52">
        <v>57.000000000000007</v>
      </c>
      <c r="G1039" s="53">
        <v>3.7012987012987004E-2</v>
      </c>
      <c r="H1039" s="45">
        <v>121.99999999999999</v>
      </c>
      <c r="I1039" s="46">
        <v>4.4122965641952977E-2</v>
      </c>
    </row>
    <row r="1040" spans="1:9" x14ac:dyDescent="0.5">
      <c r="A1040" s="71" t="s">
        <v>265</v>
      </c>
      <c r="B1040" s="71" t="s">
        <v>1083</v>
      </c>
      <c r="C1040" s="72" t="s">
        <v>728</v>
      </c>
      <c r="D1040" s="12">
        <v>123.99999999999999</v>
      </c>
      <c r="E1040" s="13">
        <v>1</v>
      </c>
      <c r="F1040" s="12">
        <v>26.000000000000004</v>
      </c>
      <c r="G1040" s="13">
        <v>1</v>
      </c>
      <c r="H1040" s="12">
        <v>149.99999999999994</v>
      </c>
      <c r="I1040" s="13">
        <v>1</v>
      </c>
    </row>
    <row r="1041" spans="1:9" x14ac:dyDescent="0.5">
      <c r="A1041" s="73" t="s">
        <v>265</v>
      </c>
      <c r="B1041" s="73" t="s">
        <v>1083</v>
      </c>
      <c r="C1041" s="74" t="s">
        <v>910</v>
      </c>
      <c r="D1041" s="52">
        <v>19</v>
      </c>
      <c r="E1041" s="53">
        <v>0.15322580645161293</v>
      </c>
      <c r="F1041" s="52">
        <v>3</v>
      </c>
      <c r="G1041" s="53">
        <v>0.11538461538461536</v>
      </c>
      <c r="H1041" s="45">
        <v>22.000000000000004</v>
      </c>
      <c r="I1041" s="46">
        <v>0.14666666666666675</v>
      </c>
    </row>
    <row r="1042" spans="1:9" x14ac:dyDescent="0.5">
      <c r="A1042" s="75" t="s">
        <v>265</v>
      </c>
      <c r="B1042" s="75" t="s">
        <v>1083</v>
      </c>
      <c r="C1042" s="76" t="s">
        <v>911</v>
      </c>
      <c r="D1042" s="16">
        <v>22</v>
      </c>
      <c r="E1042" s="17">
        <v>0.17741935483870969</v>
      </c>
      <c r="F1042" s="16">
        <v>4</v>
      </c>
      <c r="G1042" s="17">
        <v>0.15384615384615383</v>
      </c>
      <c r="H1042" s="18">
        <v>26.000000000000007</v>
      </c>
      <c r="I1042" s="19">
        <v>0.17333333333333345</v>
      </c>
    </row>
    <row r="1043" spans="1:9" x14ac:dyDescent="0.5">
      <c r="A1043" s="73" t="s">
        <v>265</v>
      </c>
      <c r="B1043" s="73" t="s">
        <v>1083</v>
      </c>
      <c r="C1043" s="74" t="s">
        <v>912</v>
      </c>
      <c r="D1043" s="52">
        <v>80.999999999999986</v>
      </c>
      <c r="E1043" s="53">
        <v>0.65322580645161277</v>
      </c>
      <c r="F1043" s="52">
        <v>18</v>
      </c>
      <c r="G1043" s="53">
        <v>0.69230769230769207</v>
      </c>
      <c r="H1043" s="45">
        <v>99</v>
      </c>
      <c r="I1043" s="46">
        <v>0.66000000000000025</v>
      </c>
    </row>
    <row r="1044" spans="1:9" x14ac:dyDescent="0.5">
      <c r="A1044" s="75" t="s">
        <v>265</v>
      </c>
      <c r="B1044" s="75" t="s">
        <v>1083</v>
      </c>
      <c r="C1044" s="76" t="s">
        <v>914</v>
      </c>
      <c r="D1044" s="16">
        <v>2</v>
      </c>
      <c r="E1044" s="17">
        <v>1.6129032258064519E-2</v>
      </c>
      <c r="F1044" s="16">
        <v>1</v>
      </c>
      <c r="G1044" s="17">
        <v>3.8461538461538457E-2</v>
      </c>
      <c r="H1044" s="18">
        <v>3</v>
      </c>
      <c r="I1044" s="19">
        <v>2.0000000000000007E-2</v>
      </c>
    </row>
    <row r="1045" spans="1:9" x14ac:dyDescent="0.5">
      <c r="A1045" s="111" t="s">
        <v>34</v>
      </c>
      <c r="B1045" s="57" t="s">
        <v>696</v>
      </c>
      <c r="C1045" s="58" t="s">
        <v>859</v>
      </c>
      <c r="D1045" s="27">
        <v>15105.000000000022</v>
      </c>
      <c r="E1045" s="28">
        <v>1</v>
      </c>
      <c r="F1045" s="27">
        <v>15155.999999999971</v>
      </c>
      <c r="G1045" s="28">
        <v>1</v>
      </c>
      <c r="H1045" s="27">
        <v>30261.00000000008</v>
      </c>
      <c r="I1045" s="28">
        <v>1</v>
      </c>
    </row>
    <row r="1046" spans="1:9" x14ac:dyDescent="0.5">
      <c r="A1046" s="71" t="s">
        <v>267</v>
      </c>
      <c r="B1046" s="71" t="s">
        <v>268</v>
      </c>
      <c r="C1046" s="72" t="s">
        <v>728</v>
      </c>
      <c r="D1046" s="12">
        <v>8374.0000000000091</v>
      </c>
      <c r="E1046" s="13">
        <v>1</v>
      </c>
      <c r="F1046" s="12">
        <v>11676.000000000002</v>
      </c>
      <c r="G1046" s="13">
        <v>1</v>
      </c>
      <c r="H1046" s="12">
        <v>20050.000000000018</v>
      </c>
      <c r="I1046" s="13">
        <v>1</v>
      </c>
    </row>
    <row r="1047" spans="1:9" x14ac:dyDescent="0.5">
      <c r="A1047" s="73" t="s">
        <v>267</v>
      </c>
      <c r="B1047" s="73" t="s">
        <v>268</v>
      </c>
      <c r="C1047" s="74" t="s">
        <v>910</v>
      </c>
      <c r="D1047" s="52">
        <v>4057.0000000000018</v>
      </c>
      <c r="E1047" s="53">
        <v>0.48447575829949813</v>
      </c>
      <c r="F1047" s="52">
        <v>5550.9999999999991</v>
      </c>
      <c r="G1047" s="53">
        <v>0.47541966426858501</v>
      </c>
      <c r="H1047" s="45">
        <v>9608.0000000000055</v>
      </c>
      <c r="I1047" s="46">
        <v>0.47920199501246868</v>
      </c>
    </row>
    <row r="1048" spans="1:9" x14ac:dyDescent="0.5">
      <c r="A1048" s="75" t="s">
        <v>267</v>
      </c>
      <c r="B1048" s="75" t="s">
        <v>268</v>
      </c>
      <c r="C1048" s="76" t="s">
        <v>911</v>
      </c>
      <c r="D1048" s="16">
        <v>4199.9999999999991</v>
      </c>
      <c r="E1048" s="17">
        <v>0.50155242417004953</v>
      </c>
      <c r="F1048" s="16">
        <v>4283.9999999999991</v>
      </c>
      <c r="G1048" s="17">
        <v>0.36690647482014377</v>
      </c>
      <c r="H1048" s="18">
        <v>8484.0000000000036</v>
      </c>
      <c r="I1048" s="19">
        <v>0.42314214463840377</v>
      </c>
    </row>
    <row r="1049" spans="1:9" x14ac:dyDescent="0.5">
      <c r="A1049" s="73" t="s">
        <v>267</v>
      </c>
      <c r="B1049" s="73" t="s">
        <v>268</v>
      </c>
      <c r="C1049" s="74" t="s">
        <v>912</v>
      </c>
      <c r="D1049" s="52">
        <v>57.000000000000007</v>
      </c>
      <c r="E1049" s="53">
        <v>6.8067828994506745E-3</v>
      </c>
      <c r="F1049" s="52">
        <v>1782.9999999999995</v>
      </c>
      <c r="G1049" s="53">
        <v>0.15270640630352855</v>
      </c>
      <c r="H1049" s="45">
        <v>1840.0000000000005</v>
      </c>
      <c r="I1049" s="46">
        <v>9.1770573566084715E-2</v>
      </c>
    </row>
    <row r="1050" spans="1:9" x14ac:dyDescent="0.5">
      <c r="A1050" s="75" t="s">
        <v>267</v>
      </c>
      <c r="B1050" s="75" t="s">
        <v>268</v>
      </c>
      <c r="C1050" s="76" t="s">
        <v>913</v>
      </c>
      <c r="D1050" s="16">
        <v>59.999999999999993</v>
      </c>
      <c r="E1050" s="17">
        <v>7.1650346310007081E-3</v>
      </c>
      <c r="F1050" s="16">
        <v>58</v>
      </c>
      <c r="G1050" s="17">
        <v>4.9674546077423769E-3</v>
      </c>
      <c r="H1050" s="18">
        <v>118.00000000000001</v>
      </c>
      <c r="I1050" s="19">
        <v>5.8852867830423896E-3</v>
      </c>
    </row>
    <row r="1051" spans="1:9" x14ac:dyDescent="0.5">
      <c r="A1051" s="71" t="s">
        <v>269</v>
      </c>
      <c r="B1051" s="71" t="s">
        <v>1084</v>
      </c>
      <c r="C1051" s="72" t="s">
        <v>728</v>
      </c>
      <c r="D1051" s="12">
        <v>853.99999999999989</v>
      </c>
      <c r="E1051" s="13">
        <v>1</v>
      </c>
      <c r="F1051" s="12">
        <v>689.99999999999977</v>
      </c>
      <c r="G1051" s="13">
        <v>1</v>
      </c>
      <c r="H1051" s="12">
        <v>1543.9999999999998</v>
      </c>
      <c r="I1051" s="13">
        <v>1</v>
      </c>
    </row>
    <row r="1052" spans="1:9" x14ac:dyDescent="0.5">
      <c r="A1052" s="73" t="s">
        <v>269</v>
      </c>
      <c r="B1052" s="73" t="s">
        <v>1084</v>
      </c>
      <c r="C1052" s="74" t="s">
        <v>910</v>
      </c>
      <c r="D1052" s="52">
        <v>188.99999999999994</v>
      </c>
      <c r="E1052" s="53">
        <v>0.22131147540983606</v>
      </c>
      <c r="F1052" s="52">
        <v>203.00000000000011</v>
      </c>
      <c r="G1052" s="53">
        <v>0.2942028985507249</v>
      </c>
      <c r="H1052" s="45">
        <v>392</v>
      </c>
      <c r="I1052" s="46">
        <v>0.25388601036269431</v>
      </c>
    </row>
    <row r="1053" spans="1:9" x14ac:dyDescent="0.5">
      <c r="A1053" s="75" t="s">
        <v>269</v>
      </c>
      <c r="B1053" s="75" t="s">
        <v>1084</v>
      </c>
      <c r="C1053" s="76" t="s">
        <v>911</v>
      </c>
      <c r="D1053" s="16">
        <v>28.000000000000011</v>
      </c>
      <c r="E1053" s="17">
        <v>3.2786885245901655E-2</v>
      </c>
      <c r="F1053" s="16">
        <v>16.000000000000004</v>
      </c>
      <c r="G1053" s="17">
        <v>2.3188405797101463E-2</v>
      </c>
      <c r="H1053" s="18">
        <v>44.000000000000021</v>
      </c>
      <c r="I1053" s="19">
        <v>2.8497409326424888E-2</v>
      </c>
    </row>
    <row r="1054" spans="1:9" x14ac:dyDescent="0.5">
      <c r="A1054" s="73" t="s">
        <v>269</v>
      </c>
      <c r="B1054" s="73" t="s">
        <v>1084</v>
      </c>
      <c r="C1054" s="74" t="s">
        <v>912</v>
      </c>
      <c r="D1054" s="52">
        <v>380.99999999999983</v>
      </c>
      <c r="E1054" s="53">
        <v>0.44613583138173291</v>
      </c>
      <c r="F1054" s="52">
        <v>432</v>
      </c>
      <c r="G1054" s="53">
        <v>0.62608695652173929</v>
      </c>
      <c r="H1054" s="45">
        <v>812.99999999999989</v>
      </c>
      <c r="I1054" s="46">
        <v>0.5265544041450777</v>
      </c>
    </row>
    <row r="1055" spans="1:9" x14ac:dyDescent="0.5">
      <c r="A1055" s="75" t="s">
        <v>269</v>
      </c>
      <c r="B1055" s="75" t="s">
        <v>1084</v>
      </c>
      <c r="C1055" s="76" t="s">
        <v>913</v>
      </c>
      <c r="D1055" s="16">
        <v>215.99999999999994</v>
      </c>
      <c r="E1055" s="17">
        <v>0.25292740046838402</v>
      </c>
      <c r="F1055" s="16">
        <v>28.999999999999996</v>
      </c>
      <c r="G1055" s="17">
        <v>4.2028985507246389E-2</v>
      </c>
      <c r="H1055" s="18">
        <v>244.99999999999994</v>
      </c>
      <c r="I1055" s="19">
        <v>0.15867875647668392</v>
      </c>
    </row>
    <row r="1056" spans="1:9" x14ac:dyDescent="0.5">
      <c r="A1056" s="73" t="s">
        <v>269</v>
      </c>
      <c r="B1056" s="73" t="s">
        <v>1084</v>
      </c>
      <c r="C1056" s="74" t="s">
        <v>914</v>
      </c>
      <c r="D1056" s="52">
        <v>39.999999999999993</v>
      </c>
      <c r="E1056" s="53">
        <v>4.6838407494145196E-2</v>
      </c>
      <c r="F1056" s="52">
        <v>10</v>
      </c>
      <c r="G1056" s="53">
        <v>1.4492753623188409E-2</v>
      </c>
      <c r="H1056" s="45">
        <v>50</v>
      </c>
      <c r="I1056" s="46">
        <v>3.2383419689119175E-2</v>
      </c>
    </row>
    <row r="1057" spans="1:9" x14ac:dyDescent="0.5">
      <c r="A1057" s="71" t="s">
        <v>270</v>
      </c>
      <c r="B1057" s="71" t="s">
        <v>1085</v>
      </c>
      <c r="C1057" s="72" t="s">
        <v>728</v>
      </c>
      <c r="D1057" s="12">
        <v>2</v>
      </c>
      <c r="E1057" s="13">
        <v>1</v>
      </c>
      <c r="F1057" s="12" t="s">
        <v>855</v>
      </c>
      <c r="G1057" s="13">
        <v>0</v>
      </c>
      <c r="H1057" s="12">
        <v>2</v>
      </c>
      <c r="I1057" s="13">
        <v>1</v>
      </c>
    </row>
    <row r="1058" spans="1:9" x14ac:dyDescent="0.5">
      <c r="A1058" s="73" t="s">
        <v>270</v>
      </c>
      <c r="B1058" s="73" t="s">
        <v>1085</v>
      </c>
      <c r="C1058" s="74" t="s">
        <v>912</v>
      </c>
      <c r="D1058" s="52">
        <v>2</v>
      </c>
      <c r="E1058" s="53">
        <v>1</v>
      </c>
      <c r="F1058" s="52" t="s">
        <v>855</v>
      </c>
      <c r="G1058" s="53">
        <v>0</v>
      </c>
      <c r="H1058" s="45">
        <v>2</v>
      </c>
      <c r="I1058" s="46">
        <v>1</v>
      </c>
    </row>
    <row r="1059" spans="1:9" x14ac:dyDescent="0.5">
      <c r="A1059" s="71" t="s">
        <v>271</v>
      </c>
      <c r="B1059" s="71" t="s">
        <v>1086</v>
      </c>
      <c r="C1059" s="72" t="s">
        <v>728</v>
      </c>
      <c r="D1059" s="12">
        <v>486.99999999999989</v>
      </c>
      <c r="E1059" s="13">
        <v>1</v>
      </c>
      <c r="F1059" s="12">
        <v>382.00000000000011</v>
      </c>
      <c r="G1059" s="13">
        <v>1</v>
      </c>
      <c r="H1059" s="12">
        <v>868.99999999999977</v>
      </c>
      <c r="I1059" s="13">
        <v>1</v>
      </c>
    </row>
    <row r="1060" spans="1:9" x14ac:dyDescent="0.5">
      <c r="A1060" s="73" t="s">
        <v>271</v>
      </c>
      <c r="B1060" s="73" t="s">
        <v>1086</v>
      </c>
      <c r="C1060" s="74" t="s">
        <v>910</v>
      </c>
      <c r="D1060" s="52">
        <v>169</v>
      </c>
      <c r="E1060" s="53">
        <v>0.34702258726899393</v>
      </c>
      <c r="F1060" s="52">
        <v>105</v>
      </c>
      <c r="G1060" s="53">
        <v>0.27486910994764391</v>
      </c>
      <c r="H1060" s="45">
        <v>274</v>
      </c>
      <c r="I1060" s="46">
        <v>0.3153049482163407</v>
      </c>
    </row>
    <row r="1061" spans="1:9" x14ac:dyDescent="0.5">
      <c r="A1061" s="75" t="s">
        <v>271</v>
      </c>
      <c r="B1061" s="75" t="s">
        <v>1086</v>
      </c>
      <c r="C1061" s="76" t="s">
        <v>911</v>
      </c>
      <c r="D1061" s="16" t="s">
        <v>855</v>
      </c>
      <c r="E1061" s="17">
        <v>0</v>
      </c>
      <c r="F1061" s="16">
        <v>1</v>
      </c>
      <c r="G1061" s="17">
        <v>2.6178010471204181E-3</v>
      </c>
      <c r="H1061" s="18">
        <v>1</v>
      </c>
      <c r="I1061" s="19">
        <v>1.1507479861910244E-3</v>
      </c>
    </row>
    <row r="1062" spans="1:9" x14ac:dyDescent="0.5">
      <c r="A1062" s="73" t="s">
        <v>271</v>
      </c>
      <c r="B1062" s="73" t="s">
        <v>1086</v>
      </c>
      <c r="C1062" s="74" t="s">
        <v>912</v>
      </c>
      <c r="D1062" s="52">
        <v>105</v>
      </c>
      <c r="E1062" s="53">
        <v>0.21560574948665306</v>
      </c>
      <c r="F1062" s="52">
        <v>61.000000000000007</v>
      </c>
      <c r="G1062" s="53">
        <v>0.15968586387434552</v>
      </c>
      <c r="H1062" s="45">
        <v>166.00000000000006</v>
      </c>
      <c r="I1062" s="46">
        <v>0.19102416570771014</v>
      </c>
    </row>
    <row r="1063" spans="1:9" x14ac:dyDescent="0.5">
      <c r="A1063" s="75" t="s">
        <v>271</v>
      </c>
      <c r="B1063" s="75" t="s">
        <v>1086</v>
      </c>
      <c r="C1063" s="76" t="s">
        <v>913</v>
      </c>
      <c r="D1063" s="16">
        <v>4</v>
      </c>
      <c r="E1063" s="17">
        <v>8.2135523613963059E-3</v>
      </c>
      <c r="F1063" s="16">
        <v>3</v>
      </c>
      <c r="G1063" s="17">
        <v>7.8534031413612544E-3</v>
      </c>
      <c r="H1063" s="18">
        <v>7</v>
      </c>
      <c r="I1063" s="19">
        <v>8.0552359033371716E-3</v>
      </c>
    </row>
    <row r="1064" spans="1:9" x14ac:dyDescent="0.5">
      <c r="A1064" s="73" t="s">
        <v>271</v>
      </c>
      <c r="B1064" s="73" t="s">
        <v>1086</v>
      </c>
      <c r="C1064" s="74" t="s">
        <v>914</v>
      </c>
      <c r="D1064" s="52">
        <v>208.99999999999997</v>
      </c>
      <c r="E1064" s="53">
        <v>0.42915811088295691</v>
      </c>
      <c r="F1064" s="52">
        <v>212</v>
      </c>
      <c r="G1064" s="53">
        <v>0.5549738219895286</v>
      </c>
      <c r="H1064" s="45">
        <v>421.00000000000011</v>
      </c>
      <c r="I1064" s="46">
        <v>0.48446490218642141</v>
      </c>
    </row>
    <row r="1065" spans="1:9" x14ac:dyDescent="0.5">
      <c r="A1065" s="71" t="s">
        <v>272</v>
      </c>
      <c r="B1065" s="71" t="s">
        <v>1087</v>
      </c>
      <c r="C1065" s="72" t="s">
        <v>728</v>
      </c>
      <c r="D1065" s="12">
        <v>334</v>
      </c>
      <c r="E1065" s="13">
        <v>1</v>
      </c>
      <c r="F1065" s="12">
        <v>99.000000000000014</v>
      </c>
      <c r="G1065" s="13">
        <v>1</v>
      </c>
      <c r="H1065" s="12">
        <v>433</v>
      </c>
      <c r="I1065" s="13">
        <v>1</v>
      </c>
    </row>
    <row r="1066" spans="1:9" x14ac:dyDescent="0.5">
      <c r="A1066" s="73" t="s">
        <v>272</v>
      </c>
      <c r="B1066" s="73" t="s">
        <v>1087</v>
      </c>
      <c r="C1066" s="74" t="s">
        <v>910</v>
      </c>
      <c r="D1066" s="52">
        <v>142.00000000000003</v>
      </c>
      <c r="E1066" s="53">
        <v>0.42514970059880247</v>
      </c>
      <c r="F1066" s="52">
        <v>35</v>
      </c>
      <c r="G1066" s="53">
        <v>0.35353535353535348</v>
      </c>
      <c r="H1066" s="45">
        <v>177.00000000000011</v>
      </c>
      <c r="I1066" s="46">
        <v>0.40877598152424971</v>
      </c>
    </row>
    <row r="1067" spans="1:9" x14ac:dyDescent="0.5">
      <c r="A1067" s="75" t="s">
        <v>272</v>
      </c>
      <c r="B1067" s="75" t="s">
        <v>1087</v>
      </c>
      <c r="C1067" s="76" t="s">
        <v>911</v>
      </c>
      <c r="D1067" s="16">
        <v>167.99999999999997</v>
      </c>
      <c r="E1067" s="17">
        <v>0.50299401197604787</v>
      </c>
      <c r="F1067" s="16">
        <v>45.000000000000007</v>
      </c>
      <c r="G1067" s="17">
        <v>0.45454545454545453</v>
      </c>
      <c r="H1067" s="18">
        <v>213</v>
      </c>
      <c r="I1067" s="19">
        <v>0.4919168591224018</v>
      </c>
    </row>
    <row r="1068" spans="1:9" x14ac:dyDescent="0.5">
      <c r="A1068" s="73" t="s">
        <v>272</v>
      </c>
      <c r="B1068" s="73" t="s">
        <v>1087</v>
      </c>
      <c r="C1068" s="74" t="s">
        <v>912</v>
      </c>
      <c r="D1068" s="52">
        <v>7</v>
      </c>
      <c r="E1068" s="53">
        <v>2.0958083832335328E-2</v>
      </c>
      <c r="F1068" s="52">
        <v>15</v>
      </c>
      <c r="G1068" s="53">
        <v>0.15151515151515149</v>
      </c>
      <c r="H1068" s="45">
        <v>22</v>
      </c>
      <c r="I1068" s="46">
        <v>5.0808314087759807E-2</v>
      </c>
    </row>
    <row r="1069" spans="1:9" x14ac:dyDescent="0.5">
      <c r="A1069" s="75" t="s">
        <v>272</v>
      </c>
      <c r="B1069" s="75" t="s">
        <v>1087</v>
      </c>
      <c r="C1069" s="76" t="s">
        <v>913</v>
      </c>
      <c r="D1069" s="16">
        <v>15</v>
      </c>
      <c r="E1069" s="17">
        <v>4.4910179640718563E-2</v>
      </c>
      <c r="F1069" s="16">
        <v>4</v>
      </c>
      <c r="G1069" s="17">
        <v>4.0404040404040401E-2</v>
      </c>
      <c r="H1069" s="18">
        <v>19</v>
      </c>
      <c r="I1069" s="19">
        <v>4.3879907621247112E-2</v>
      </c>
    </row>
    <row r="1070" spans="1:9" x14ac:dyDescent="0.5">
      <c r="A1070" s="73" t="s">
        <v>272</v>
      </c>
      <c r="B1070" s="73" t="s">
        <v>1087</v>
      </c>
      <c r="C1070" s="74" t="s">
        <v>914</v>
      </c>
      <c r="D1070" s="52">
        <v>2</v>
      </c>
      <c r="E1070" s="53">
        <v>5.9880239520958087E-3</v>
      </c>
      <c r="F1070" s="52" t="s">
        <v>855</v>
      </c>
      <c r="G1070" s="53">
        <v>0</v>
      </c>
      <c r="H1070" s="45">
        <v>2</v>
      </c>
      <c r="I1070" s="46">
        <v>4.6189376443418013E-3</v>
      </c>
    </row>
    <row r="1071" spans="1:9" x14ac:dyDescent="0.5">
      <c r="A1071" s="71" t="s">
        <v>273</v>
      </c>
      <c r="B1071" s="71" t="s">
        <v>1088</v>
      </c>
      <c r="C1071" s="72" t="s">
        <v>728</v>
      </c>
      <c r="D1071" s="12">
        <v>3562.0000000000023</v>
      </c>
      <c r="E1071" s="13">
        <v>1</v>
      </c>
      <c r="F1071" s="12">
        <v>1748.999999999998</v>
      </c>
      <c r="G1071" s="13">
        <v>1</v>
      </c>
      <c r="H1071" s="12">
        <v>5311.0000000000091</v>
      </c>
      <c r="I1071" s="13">
        <v>1</v>
      </c>
    </row>
    <row r="1072" spans="1:9" x14ac:dyDescent="0.5">
      <c r="A1072" s="73" t="s">
        <v>273</v>
      </c>
      <c r="B1072" s="73" t="s">
        <v>1088</v>
      </c>
      <c r="C1072" s="74" t="s">
        <v>910</v>
      </c>
      <c r="D1072" s="52">
        <v>1729.9999999999991</v>
      </c>
      <c r="E1072" s="53">
        <v>0.48568220101066761</v>
      </c>
      <c r="F1072" s="52">
        <v>824.99999999999977</v>
      </c>
      <c r="G1072" s="53">
        <v>0.47169811320754751</v>
      </c>
      <c r="H1072" s="45">
        <v>2554.9999999999986</v>
      </c>
      <c r="I1072" s="46">
        <v>0.48107700997928726</v>
      </c>
    </row>
    <row r="1073" spans="1:9" x14ac:dyDescent="0.5">
      <c r="A1073" s="75" t="s">
        <v>273</v>
      </c>
      <c r="B1073" s="75" t="s">
        <v>1088</v>
      </c>
      <c r="C1073" s="76" t="s">
        <v>911</v>
      </c>
      <c r="D1073" s="16">
        <v>44.000000000000021</v>
      </c>
      <c r="E1073" s="17">
        <v>1.2352610892756877E-2</v>
      </c>
      <c r="F1073" s="16">
        <v>13.000000000000002</v>
      </c>
      <c r="G1073" s="17">
        <v>7.4328187535734804E-3</v>
      </c>
      <c r="H1073" s="18">
        <v>57.000000000000014</v>
      </c>
      <c r="I1073" s="19">
        <v>1.0732442101299174E-2</v>
      </c>
    </row>
    <row r="1074" spans="1:9" x14ac:dyDescent="0.5">
      <c r="A1074" s="73" t="s">
        <v>273</v>
      </c>
      <c r="B1074" s="73" t="s">
        <v>1088</v>
      </c>
      <c r="C1074" s="74" t="s">
        <v>912</v>
      </c>
      <c r="D1074" s="52">
        <v>862.00000000000023</v>
      </c>
      <c r="E1074" s="53">
        <v>0.24199887703537329</v>
      </c>
      <c r="F1074" s="52">
        <v>435.99999999999972</v>
      </c>
      <c r="G1074" s="53">
        <v>0.2492853058890796</v>
      </c>
      <c r="H1074" s="45">
        <v>1298.0000000000011</v>
      </c>
      <c r="I1074" s="46">
        <v>0.24439841837695331</v>
      </c>
    </row>
    <row r="1075" spans="1:9" x14ac:dyDescent="0.5">
      <c r="A1075" s="75" t="s">
        <v>273</v>
      </c>
      <c r="B1075" s="75" t="s">
        <v>1088</v>
      </c>
      <c r="C1075" s="76" t="s">
        <v>913</v>
      </c>
      <c r="D1075" s="16">
        <v>821.00000000000023</v>
      </c>
      <c r="E1075" s="17">
        <v>0.23048848961257712</v>
      </c>
      <c r="F1075" s="16">
        <v>418.00000000000017</v>
      </c>
      <c r="G1075" s="17">
        <v>0.23899371069182426</v>
      </c>
      <c r="H1075" s="18">
        <v>1239.0000000000002</v>
      </c>
      <c r="I1075" s="19">
        <v>0.23328939935981891</v>
      </c>
    </row>
    <row r="1076" spans="1:9" x14ac:dyDescent="0.5">
      <c r="A1076" s="73" t="s">
        <v>273</v>
      </c>
      <c r="B1076" s="73" t="s">
        <v>1088</v>
      </c>
      <c r="C1076" s="74" t="s">
        <v>914</v>
      </c>
      <c r="D1076" s="52">
        <v>105.00000000000003</v>
      </c>
      <c r="E1076" s="53">
        <v>2.9477821448624361E-2</v>
      </c>
      <c r="F1076" s="52">
        <v>56.999999999999993</v>
      </c>
      <c r="G1076" s="53">
        <v>3.259005145797602E-2</v>
      </c>
      <c r="H1076" s="45">
        <v>162</v>
      </c>
      <c r="I1076" s="46">
        <v>3.0502730182639756E-2</v>
      </c>
    </row>
    <row r="1077" spans="1:9" x14ac:dyDescent="0.5">
      <c r="A1077" s="71" t="s">
        <v>266</v>
      </c>
      <c r="B1077" s="71" t="s">
        <v>997</v>
      </c>
      <c r="C1077" s="72" t="s">
        <v>728</v>
      </c>
      <c r="D1077" s="12">
        <v>1491.9999999999991</v>
      </c>
      <c r="E1077" s="13">
        <v>1</v>
      </c>
      <c r="F1077" s="12">
        <v>560.00000000000023</v>
      </c>
      <c r="G1077" s="13">
        <v>1</v>
      </c>
      <c r="H1077" s="12">
        <v>2051.9999999999986</v>
      </c>
      <c r="I1077" s="13">
        <v>1</v>
      </c>
    </row>
    <row r="1078" spans="1:9" x14ac:dyDescent="0.5">
      <c r="A1078" s="73" t="s">
        <v>266</v>
      </c>
      <c r="B1078" s="73" t="s">
        <v>997</v>
      </c>
      <c r="C1078" s="74" t="s">
        <v>910</v>
      </c>
      <c r="D1078" s="52">
        <v>589.99999999999977</v>
      </c>
      <c r="E1078" s="53">
        <v>0.39544235924932986</v>
      </c>
      <c r="F1078" s="52">
        <v>187</v>
      </c>
      <c r="G1078" s="53">
        <v>0.3339285714285713</v>
      </c>
      <c r="H1078" s="45">
        <v>776.99999999999989</v>
      </c>
      <c r="I1078" s="46">
        <v>0.37865497076023419</v>
      </c>
    </row>
    <row r="1079" spans="1:9" x14ac:dyDescent="0.5">
      <c r="A1079" s="75" t="s">
        <v>266</v>
      </c>
      <c r="B1079" s="75" t="s">
        <v>997</v>
      </c>
      <c r="C1079" s="76" t="s">
        <v>911</v>
      </c>
      <c r="D1079" s="16">
        <v>858.00000000000011</v>
      </c>
      <c r="E1079" s="17">
        <v>0.57506702412868671</v>
      </c>
      <c r="F1079" s="16">
        <v>241.99999999999997</v>
      </c>
      <c r="G1079" s="17">
        <v>0.43214285714285694</v>
      </c>
      <c r="H1079" s="18">
        <v>1100.0000000000005</v>
      </c>
      <c r="I1079" s="19">
        <v>0.53606237816764191</v>
      </c>
    </row>
    <row r="1080" spans="1:9" x14ac:dyDescent="0.5">
      <c r="A1080" s="73" t="s">
        <v>266</v>
      </c>
      <c r="B1080" s="73" t="s">
        <v>997</v>
      </c>
      <c r="C1080" s="74" t="s">
        <v>912</v>
      </c>
      <c r="D1080" s="52">
        <v>1</v>
      </c>
      <c r="E1080" s="53">
        <v>6.7024128686327122E-4</v>
      </c>
      <c r="F1080" s="52">
        <v>113.99999999999999</v>
      </c>
      <c r="G1080" s="53">
        <v>0.20357142857142846</v>
      </c>
      <c r="H1080" s="45">
        <v>114.99999999999999</v>
      </c>
      <c r="I1080" s="46">
        <v>5.6042884990253443E-2</v>
      </c>
    </row>
    <row r="1081" spans="1:9" x14ac:dyDescent="0.5">
      <c r="A1081" s="75" t="s">
        <v>266</v>
      </c>
      <c r="B1081" s="75" t="s">
        <v>997</v>
      </c>
      <c r="C1081" s="76" t="s">
        <v>913</v>
      </c>
      <c r="D1081" s="16">
        <v>20</v>
      </c>
      <c r="E1081" s="17">
        <v>1.3404825737265424E-2</v>
      </c>
      <c r="F1081" s="16">
        <v>3</v>
      </c>
      <c r="G1081" s="17">
        <v>5.3571428571428546E-3</v>
      </c>
      <c r="H1081" s="18">
        <v>22.999999999999996</v>
      </c>
      <c r="I1081" s="19">
        <v>1.1208576998050689E-2</v>
      </c>
    </row>
    <row r="1082" spans="1:9" x14ac:dyDescent="0.5">
      <c r="A1082" s="73" t="s">
        <v>266</v>
      </c>
      <c r="B1082" s="73" t="s">
        <v>997</v>
      </c>
      <c r="C1082" s="74" t="s">
        <v>914</v>
      </c>
      <c r="D1082" s="52">
        <v>18</v>
      </c>
      <c r="E1082" s="53">
        <v>1.2064343163538882E-2</v>
      </c>
      <c r="F1082" s="52">
        <v>11</v>
      </c>
      <c r="G1082" s="53">
        <v>1.9642857142857136E-2</v>
      </c>
      <c r="H1082" s="45">
        <v>29.000000000000014</v>
      </c>
      <c r="I1082" s="46">
        <v>1.4132553606237835E-2</v>
      </c>
    </row>
    <row r="1083" spans="1:9" x14ac:dyDescent="0.5">
      <c r="A1083" s="75" t="s">
        <v>266</v>
      </c>
      <c r="B1083" s="75" t="s">
        <v>997</v>
      </c>
      <c r="C1083" s="76" t="s">
        <v>915</v>
      </c>
      <c r="D1083" s="16">
        <v>5</v>
      </c>
      <c r="E1083" s="17">
        <v>3.3512064343163561E-3</v>
      </c>
      <c r="F1083" s="16">
        <v>3</v>
      </c>
      <c r="G1083" s="17">
        <v>5.3571428571428546E-3</v>
      </c>
      <c r="H1083" s="18">
        <v>8</v>
      </c>
      <c r="I1083" s="19">
        <v>3.8986354775828484E-3</v>
      </c>
    </row>
    <row r="1084" spans="1:9" x14ac:dyDescent="0.5">
      <c r="A1084" s="111" t="s">
        <v>36</v>
      </c>
      <c r="B1084" s="57" t="s">
        <v>697</v>
      </c>
      <c r="C1084" s="58" t="s">
        <v>859</v>
      </c>
      <c r="D1084" s="27">
        <v>8783.9999999999873</v>
      </c>
      <c r="E1084" s="28">
        <v>1</v>
      </c>
      <c r="F1084" s="27">
        <v>7950</v>
      </c>
      <c r="G1084" s="28">
        <v>1</v>
      </c>
      <c r="H1084" s="27">
        <v>16734.000000000025</v>
      </c>
      <c r="I1084" s="28">
        <v>1</v>
      </c>
    </row>
    <row r="1085" spans="1:9" x14ac:dyDescent="0.5">
      <c r="A1085" s="71" t="s">
        <v>275</v>
      </c>
      <c r="B1085" s="71" t="s">
        <v>276</v>
      </c>
      <c r="C1085" s="72" t="s">
        <v>728</v>
      </c>
      <c r="D1085" s="12">
        <v>1596.9999999999991</v>
      </c>
      <c r="E1085" s="13">
        <v>1</v>
      </c>
      <c r="F1085" s="12">
        <v>2096.0000000000005</v>
      </c>
      <c r="G1085" s="13">
        <v>1</v>
      </c>
      <c r="H1085" s="12">
        <v>3692.9999999999995</v>
      </c>
      <c r="I1085" s="13">
        <v>1</v>
      </c>
    </row>
    <row r="1086" spans="1:9" x14ac:dyDescent="0.5">
      <c r="A1086" s="73" t="s">
        <v>275</v>
      </c>
      <c r="B1086" s="73" t="s">
        <v>276</v>
      </c>
      <c r="C1086" s="74" t="s">
        <v>910</v>
      </c>
      <c r="D1086" s="52">
        <v>103.00000000000001</v>
      </c>
      <c r="E1086" s="53">
        <v>6.4495929868503485E-2</v>
      </c>
      <c r="F1086" s="52">
        <v>86.000000000000014</v>
      </c>
      <c r="G1086" s="53">
        <v>4.1030534351145037E-2</v>
      </c>
      <c r="H1086" s="45">
        <v>189</v>
      </c>
      <c r="I1086" s="46">
        <v>5.1177904142973206E-2</v>
      </c>
    </row>
    <row r="1087" spans="1:9" x14ac:dyDescent="0.5">
      <c r="A1087" s="75" t="s">
        <v>275</v>
      </c>
      <c r="B1087" s="75" t="s">
        <v>276</v>
      </c>
      <c r="C1087" s="76" t="s">
        <v>911</v>
      </c>
      <c r="D1087" s="16">
        <v>618.99999999999977</v>
      </c>
      <c r="E1087" s="17">
        <v>0.38760175328741397</v>
      </c>
      <c r="F1087" s="16">
        <v>8</v>
      </c>
      <c r="G1087" s="17">
        <v>3.81679389312977E-3</v>
      </c>
      <c r="H1087" s="18">
        <v>626.99999999999977</v>
      </c>
      <c r="I1087" s="19">
        <v>0.16978066612510151</v>
      </c>
    </row>
    <row r="1088" spans="1:9" x14ac:dyDescent="0.5">
      <c r="A1088" s="73" t="s">
        <v>275</v>
      </c>
      <c r="B1088" s="73" t="s">
        <v>276</v>
      </c>
      <c r="C1088" s="74" t="s">
        <v>912</v>
      </c>
      <c r="D1088" s="52">
        <v>809.99999999999989</v>
      </c>
      <c r="E1088" s="53">
        <v>0.50720100187852246</v>
      </c>
      <c r="F1088" s="52">
        <v>1809.0000000000009</v>
      </c>
      <c r="G1088" s="53">
        <v>0.86307251908396976</v>
      </c>
      <c r="H1088" s="45">
        <v>2619</v>
      </c>
      <c r="I1088" s="46">
        <v>0.7091795288383429</v>
      </c>
    </row>
    <row r="1089" spans="1:9" x14ac:dyDescent="0.5">
      <c r="A1089" s="75" t="s">
        <v>275</v>
      </c>
      <c r="B1089" s="75" t="s">
        <v>276</v>
      </c>
      <c r="C1089" s="76" t="s">
        <v>913</v>
      </c>
      <c r="D1089" s="16">
        <v>12</v>
      </c>
      <c r="E1089" s="17">
        <v>7.5140889167188522E-3</v>
      </c>
      <c r="F1089" s="16">
        <v>15</v>
      </c>
      <c r="G1089" s="17">
        <v>7.1564885496183187E-3</v>
      </c>
      <c r="H1089" s="18">
        <v>27</v>
      </c>
      <c r="I1089" s="19">
        <v>7.311129163281885E-3</v>
      </c>
    </row>
    <row r="1090" spans="1:9" x14ac:dyDescent="0.5">
      <c r="A1090" s="73" t="s">
        <v>275</v>
      </c>
      <c r="B1090" s="73" t="s">
        <v>276</v>
      </c>
      <c r="C1090" s="74" t="s">
        <v>914</v>
      </c>
      <c r="D1090" s="52">
        <v>52</v>
      </c>
      <c r="E1090" s="53">
        <v>3.2561051972448359E-2</v>
      </c>
      <c r="F1090" s="52">
        <v>177.99999999999994</v>
      </c>
      <c r="G1090" s="53">
        <v>8.4923664122137379E-2</v>
      </c>
      <c r="H1090" s="45">
        <v>230</v>
      </c>
      <c r="I1090" s="46">
        <v>6.227998916869755E-2</v>
      </c>
    </row>
    <row r="1091" spans="1:9" x14ac:dyDescent="0.5">
      <c r="A1091" s="75" t="s">
        <v>275</v>
      </c>
      <c r="B1091" s="75" t="s">
        <v>276</v>
      </c>
      <c r="C1091" s="76" t="s">
        <v>915</v>
      </c>
      <c r="D1091" s="16">
        <v>1</v>
      </c>
      <c r="E1091" s="17">
        <v>6.2617407639323772E-4</v>
      </c>
      <c r="F1091" s="16" t="s">
        <v>855</v>
      </c>
      <c r="G1091" s="17">
        <v>0</v>
      </c>
      <c r="H1091" s="18">
        <v>1</v>
      </c>
      <c r="I1091" s="19">
        <v>2.7078256160303281E-4</v>
      </c>
    </row>
    <row r="1092" spans="1:9" x14ac:dyDescent="0.5">
      <c r="A1092" s="71" t="s">
        <v>277</v>
      </c>
      <c r="B1092" s="71" t="s">
        <v>1089</v>
      </c>
      <c r="C1092" s="72" t="s">
        <v>728</v>
      </c>
      <c r="D1092" s="12" t="s">
        <v>855</v>
      </c>
      <c r="E1092" s="13">
        <v>0</v>
      </c>
      <c r="F1092" s="12">
        <v>14</v>
      </c>
      <c r="G1092" s="13">
        <v>1</v>
      </c>
      <c r="H1092" s="12">
        <v>14</v>
      </c>
      <c r="I1092" s="13">
        <v>1</v>
      </c>
    </row>
    <row r="1093" spans="1:9" x14ac:dyDescent="0.5">
      <c r="A1093" s="73" t="s">
        <v>277</v>
      </c>
      <c r="B1093" s="73" t="s">
        <v>1089</v>
      </c>
      <c r="C1093" s="74" t="s">
        <v>912</v>
      </c>
      <c r="D1093" s="52" t="s">
        <v>855</v>
      </c>
      <c r="E1093" s="53">
        <v>0</v>
      </c>
      <c r="F1093" s="52">
        <v>9</v>
      </c>
      <c r="G1093" s="53">
        <v>0.6428571428571429</v>
      </c>
      <c r="H1093" s="45">
        <v>9</v>
      </c>
      <c r="I1093" s="46">
        <v>0.6428571428571429</v>
      </c>
    </row>
    <row r="1094" spans="1:9" x14ac:dyDescent="0.5">
      <c r="A1094" s="75" t="s">
        <v>277</v>
      </c>
      <c r="B1094" s="75" t="s">
        <v>1089</v>
      </c>
      <c r="C1094" s="76" t="s">
        <v>913</v>
      </c>
      <c r="D1094" s="16" t="s">
        <v>855</v>
      </c>
      <c r="E1094" s="17">
        <v>0</v>
      </c>
      <c r="F1094" s="16">
        <v>1</v>
      </c>
      <c r="G1094" s="17">
        <v>7.1428571428571425E-2</v>
      </c>
      <c r="H1094" s="18">
        <v>1</v>
      </c>
      <c r="I1094" s="19">
        <v>7.1428571428571425E-2</v>
      </c>
    </row>
    <row r="1095" spans="1:9" x14ac:dyDescent="0.5">
      <c r="A1095" s="73" t="s">
        <v>277</v>
      </c>
      <c r="B1095" s="73" t="s">
        <v>1089</v>
      </c>
      <c r="C1095" s="74" t="s">
        <v>914</v>
      </c>
      <c r="D1095" s="52" t="s">
        <v>855</v>
      </c>
      <c r="E1095" s="53">
        <v>0</v>
      </c>
      <c r="F1095" s="52">
        <v>4</v>
      </c>
      <c r="G1095" s="53">
        <v>0.2857142857142857</v>
      </c>
      <c r="H1095" s="45">
        <v>4</v>
      </c>
      <c r="I1095" s="46">
        <v>0.2857142857142857</v>
      </c>
    </row>
    <row r="1096" spans="1:9" x14ac:dyDescent="0.5">
      <c r="A1096" s="71" t="s">
        <v>278</v>
      </c>
      <c r="B1096" s="71" t="s">
        <v>1090</v>
      </c>
      <c r="C1096" s="72" t="s">
        <v>728</v>
      </c>
      <c r="D1096" s="12">
        <v>551</v>
      </c>
      <c r="E1096" s="13">
        <v>1</v>
      </c>
      <c r="F1096" s="12">
        <v>228.00000000000009</v>
      </c>
      <c r="G1096" s="13">
        <v>1</v>
      </c>
      <c r="H1096" s="12">
        <v>779.00000000000011</v>
      </c>
      <c r="I1096" s="13">
        <v>1</v>
      </c>
    </row>
    <row r="1097" spans="1:9" x14ac:dyDescent="0.5">
      <c r="A1097" s="73" t="s">
        <v>278</v>
      </c>
      <c r="B1097" s="73" t="s">
        <v>1090</v>
      </c>
      <c r="C1097" s="74" t="s">
        <v>910</v>
      </c>
      <c r="D1097" s="52">
        <v>63.999999999999993</v>
      </c>
      <c r="E1097" s="53">
        <v>0.11615245009074408</v>
      </c>
      <c r="F1097" s="52">
        <v>6</v>
      </c>
      <c r="G1097" s="53">
        <v>2.6315789473684202E-2</v>
      </c>
      <c r="H1097" s="45">
        <v>70</v>
      </c>
      <c r="I1097" s="46">
        <v>8.9858793324775338E-2</v>
      </c>
    </row>
    <row r="1098" spans="1:9" x14ac:dyDescent="0.5">
      <c r="A1098" s="75" t="s">
        <v>278</v>
      </c>
      <c r="B1098" s="75" t="s">
        <v>1090</v>
      </c>
      <c r="C1098" s="76" t="s">
        <v>911</v>
      </c>
      <c r="D1098" s="16">
        <v>67</v>
      </c>
      <c r="E1098" s="17">
        <v>0.12159709618874773</v>
      </c>
      <c r="F1098" s="16">
        <v>1</v>
      </c>
      <c r="G1098" s="17">
        <v>4.3859649122806998E-3</v>
      </c>
      <c r="H1098" s="18">
        <v>68.000000000000014</v>
      </c>
      <c r="I1098" s="19">
        <v>8.7291399229781769E-2</v>
      </c>
    </row>
    <row r="1099" spans="1:9" x14ac:dyDescent="0.5">
      <c r="A1099" s="73" t="s">
        <v>278</v>
      </c>
      <c r="B1099" s="73" t="s">
        <v>1090</v>
      </c>
      <c r="C1099" s="74" t="s">
        <v>912</v>
      </c>
      <c r="D1099" s="52">
        <v>334.99999999999994</v>
      </c>
      <c r="E1099" s="53">
        <v>0.6079854809437385</v>
      </c>
      <c r="F1099" s="52">
        <v>213.00000000000003</v>
      </c>
      <c r="G1099" s="53">
        <v>0.93421052631578927</v>
      </c>
      <c r="H1099" s="45">
        <v>547.99999999999989</v>
      </c>
      <c r="I1099" s="46">
        <v>0.70346598202824107</v>
      </c>
    </row>
    <row r="1100" spans="1:9" x14ac:dyDescent="0.5">
      <c r="A1100" s="75" t="s">
        <v>278</v>
      </c>
      <c r="B1100" s="75" t="s">
        <v>1090</v>
      </c>
      <c r="C1100" s="76" t="s">
        <v>913</v>
      </c>
      <c r="D1100" s="16">
        <v>23.000000000000004</v>
      </c>
      <c r="E1100" s="17">
        <v>4.1742286751361171E-2</v>
      </c>
      <c r="F1100" s="16">
        <v>5</v>
      </c>
      <c r="G1100" s="17">
        <v>2.1929824561403501E-2</v>
      </c>
      <c r="H1100" s="18">
        <v>28.000000000000007</v>
      </c>
      <c r="I1100" s="19">
        <v>3.5943517329910142E-2</v>
      </c>
    </row>
    <row r="1101" spans="1:9" x14ac:dyDescent="0.5">
      <c r="A1101" s="73" t="s">
        <v>278</v>
      </c>
      <c r="B1101" s="73" t="s">
        <v>1090</v>
      </c>
      <c r="C1101" s="74" t="s">
        <v>914</v>
      </c>
      <c r="D1101" s="52">
        <v>61.999999999999993</v>
      </c>
      <c r="E1101" s="53">
        <v>0.11252268602540834</v>
      </c>
      <c r="F1101" s="52">
        <v>3</v>
      </c>
      <c r="G1101" s="53">
        <v>1.3157894736842101E-2</v>
      </c>
      <c r="H1101" s="45">
        <v>64.999999999999986</v>
      </c>
      <c r="I1101" s="46">
        <v>8.3440308087291373E-2</v>
      </c>
    </row>
    <row r="1102" spans="1:9" x14ac:dyDescent="0.5">
      <c r="A1102" s="71" t="s">
        <v>279</v>
      </c>
      <c r="B1102" s="71" t="s">
        <v>1091</v>
      </c>
      <c r="C1102" s="72" t="s">
        <v>728</v>
      </c>
      <c r="D1102" s="12">
        <v>2561.9999999999986</v>
      </c>
      <c r="E1102" s="13">
        <v>1</v>
      </c>
      <c r="F1102" s="12">
        <v>1944.9999999999995</v>
      </c>
      <c r="G1102" s="13">
        <v>1</v>
      </c>
      <c r="H1102" s="12">
        <v>4506.9999999999991</v>
      </c>
      <c r="I1102" s="13">
        <v>1</v>
      </c>
    </row>
    <row r="1103" spans="1:9" x14ac:dyDescent="0.5">
      <c r="A1103" s="73" t="s">
        <v>279</v>
      </c>
      <c r="B1103" s="73" t="s">
        <v>1091</v>
      </c>
      <c r="C1103" s="74" t="s">
        <v>910</v>
      </c>
      <c r="D1103" s="52">
        <v>63.000000000000014</v>
      </c>
      <c r="E1103" s="53">
        <v>2.4590163934426246E-2</v>
      </c>
      <c r="F1103" s="52">
        <v>36.000000000000007</v>
      </c>
      <c r="G1103" s="53">
        <v>1.850899742930592E-2</v>
      </c>
      <c r="H1103" s="45">
        <v>99.000000000000043</v>
      </c>
      <c r="I1103" s="46">
        <v>2.1965830929664979E-2</v>
      </c>
    </row>
    <row r="1104" spans="1:9" x14ac:dyDescent="0.5">
      <c r="A1104" s="75" t="s">
        <v>279</v>
      </c>
      <c r="B1104" s="75" t="s">
        <v>1091</v>
      </c>
      <c r="C1104" s="76" t="s">
        <v>911</v>
      </c>
      <c r="D1104" s="16">
        <v>12</v>
      </c>
      <c r="E1104" s="17">
        <v>4.6838407494145225E-3</v>
      </c>
      <c r="F1104" s="16">
        <v>4</v>
      </c>
      <c r="G1104" s="17">
        <v>2.0565552699228795E-3</v>
      </c>
      <c r="H1104" s="18">
        <v>16</v>
      </c>
      <c r="I1104" s="19">
        <v>3.5500332815620152E-3</v>
      </c>
    </row>
    <row r="1105" spans="1:9" x14ac:dyDescent="0.5">
      <c r="A1105" s="73" t="s">
        <v>279</v>
      </c>
      <c r="B1105" s="73" t="s">
        <v>1091</v>
      </c>
      <c r="C1105" s="74" t="s">
        <v>912</v>
      </c>
      <c r="D1105" s="52">
        <v>2340</v>
      </c>
      <c r="E1105" s="53">
        <v>0.91334894613583184</v>
      </c>
      <c r="F1105" s="52">
        <v>1776.0000000000002</v>
      </c>
      <c r="G1105" s="53">
        <v>0.91311053984575874</v>
      </c>
      <c r="H1105" s="45">
        <v>4115.9999999999982</v>
      </c>
      <c r="I1105" s="46">
        <v>0.91324606168182809</v>
      </c>
    </row>
    <row r="1106" spans="1:9" x14ac:dyDescent="0.5">
      <c r="A1106" s="75" t="s">
        <v>279</v>
      </c>
      <c r="B1106" s="75" t="s">
        <v>1091</v>
      </c>
      <c r="C1106" s="76" t="s">
        <v>913</v>
      </c>
      <c r="D1106" s="16" t="s">
        <v>855</v>
      </c>
      <c r="E1106" s="17">
        <v>0</v>
      </c>
      <c r="F1106" s="16">
        <v>1</v>
      </c>
      <c r="G1106" s="17">
        <v>5.1413881748071987E-4</v>
      </c>
      <c r="H1106" s="18">
        <v>1</v>
      </c>
      <c r="I1106" s="19">
        <v>2.2187708009762595E-4</v>
      </c>
    </row>
    <row r="1107" spans="1:9" x14ac:dyDescent="0.5">
      <c r="A1107" s="73" t="s">
        <v>279</v>
      </c>
      <c r="B1107" s="73" t="s">
        <v>1091</v>
      </c>
      <c r="C1107" s="74" t="s">
        <v>914</v>
      </c>
      <c r="D1107" s="52">
        <v>147</v>
      </c>
      <c r="E1107" s="53">
        <v>5.7377049180327905E-2</v>
      </c>
      <c r="F1107" s="52">
        <v>128</v>
      </c>
      <c r="G1107" s="53">
        <v>6.5809768637532143E-2</v>
      </c>
      <c r="H1107" s="45">
        <v>274.99999999999994</v>
      </c>
      <c r="I1107" s="46">
        <v>6.1016197026847123E-2</v>
      </c>
    </row>
    <row r="1108" spans="1:9" x14ac:dyDescent="0.5">
      <c r="A1108" s="71" t="s">
        <v>274</v>
      </c>
      <c r="B1108" s="71" t="s">
        <v>997</v>
      </c>
      <c r="C1108" s="72" t="s">
        <v>728</v>
      </c>
      <c r="D1108" s="12">
        <v>4074.0000000000009</v>
      </c>
      <c r="E1108" s="13">
        <v>1</v>
      </c>
      <c r="F1108" s="12">
        <v>3667</v>
      </c>
      <c r="G1108" s="13">
        <v>1</v>
      </c>
      <c r="H1108" s="12">
        <v>7740.9999999999982</v>
      </c>
      <c r="I1108" s="13">
        <v>1</v>
      </c>
    </row>
    <row r="1109" spans="1:9" x14ac:dyDescent="0.5">
      <c r="A1109" s="73" t="s">
        <v>274</v>
      </c>
      <c r="B1109" s="73" t="s">
        <v>997</v>
      </c>
      <c r="C1109" s="74" t="s">
        <v>910</v>
      </c>
      <c r="D1109" s="52">
        <v>114.00000000000003</v>
      </c>
      <c r="E1109" s="53">
        <v>2.7982326951399118E-2</v>
      </c>
      <c r="F1109" s="52">
        <v>95.000000000000028</v>
      </c>
      <c r="G1109" s="53">
        <v>2.5906735751295346E-2</v>
      </c>
      <c r="H1109" s="45">
        <v>209.00000000000003</v>
      </c>
      <c r="I1109" s="46">
        <v>2.6999095724066668E-2</v>
      </c>
    </row>
    <row r="1110" spans="1:9" x14ac:dyDescent="0.5">
      <c r="A1110" s="75" t="s">
        <v>274</v>
      </c>
      <c r="B1110" s="75" t="s">
        <v>997</v>
      </c>
      <c r="C1110" s="76" t="s">
        <v>911</v>
      </c>
      <c r="D1110" s="16">
        <v>21.999999999999996</v>
      </c>
      <c r="E1110" s="17">
        <v>5.4000981836033364E-3</v>
      </c>
      <c r="F1110" s="16">
        <v>2</v>
      </c>
      <c r="G1110" s="17">
        <v>5.4540496318516497E-4</v>
      </c>
      <c r="H1110" s="18">
        <v>24</v>
      </c>
      <c r="I1110" s="19">
        <v>3.1003746286009572E-3</v>
      </c>
    </row>
    <row r="1111" spans="1:9" x14ac:dyDescent="0.5">
      <c r="A1111" s="73" t="s">
        <v>274</v>
      </c>
      <c r="B1111" s="73" t="s">
        <v>997</v>
      </c>
      <c r="C1111" s="74" t="s">
        <v>912</v>
      </c>
      <c r="D1111" s="52">
        <v>3477.9999999999995</v>
      </c>
      <c r="E1111" s="53">
        <v>0.85370643102601851</v>
      </c>
      <c r="F1111" s="52">
        <v>3120</v>
      </c>
      <c r="G1111" s="53">
        <v>0.85083174256885741</v>
      </c>
      <c r="H1111" s="45">
        <v>6598.0000000000045</v>
      </c>
      <c r="I1111" s="46">
        <v>0.85234465831288031</v>
      </c>
    </row>
    <row r="1112" spans="1:9" x14ac:dyDescent="0.5">
      <c r="A1112" s="75" t="s">
        <v>274</v>
      </c>
      <c r="B1112" s="75" t="s">
        <v>997</v>
      </c>
      <c r="C1112" s="76" t="s">
        <v>913</v>
      </c>
      <c r="D1112" s="16">
        <v>10</v>
      </c>
      <c r="E1112" s="17">
        <v>2.4545900834560624E-3</v>
      </c>
      <c r="F1112" s="16">
        <v>11</v>
      </c>
      <c r="G1112" s="17">
        <v>2.9997272975184077E-3</v>
      </c>
      <c r="H1112" s="18">
        <v>21</v>
      </c>
      <c r="I1112" s="19">
        <v>2.7128278000258369E-3</v>
      </c>
    </row>
    <row r="1113" spans="1:9" x14ac:dyDescent="0.5">
      <c r="A1113" s="73" t="s">
        <v>274</v>
      </c>
      <c r="B1113" s="73" t="s">
        <v>997</v>
      </c>
      <c r="C1113" s="74" t="s">
        <v>914</v>
      </c>
      <c r="D1113" s="52">
        <v>449.99999999999989</v>
      </c>
      <c r="E1113" s="53">
        <v>0.11045655375552277</v>
      </c>
      <c r="F1113" s="52">
        <v>438.99999999999994</v>
      </c>
      <c r="G1113" s="53">
        <v>0.1197163894191437</v>
      </c>
      <c r="H1113" s="45">
        <v>888.99999999999989</v>
      </c>
      <c r="I1113" s="46">
        <v>0.11484304353442709</v>
      </c>
    </row>
    <row r="1114" spans="1:9" x14ac:dyDescent="0.5">
      <c r="A1114" s="111" t="s">
        <v>38</v>
      </c>
      <c r="B1114" s="57" t="s">
        <v>698</v>
      </c>
      <c r="C1114" s="58" t="s">
        <v>859</v>
      </c>
      <c r="D1114" s="27">
        <v>49954.000000000087</v>
      </c>
      <c r="E1114" s="28">
        <v>1</v>
      </c>
      <c r="F1114" s="27">
        <v>20646.000000000004</v>
      </c>
      <c r="G1114" s="28">
        <v>1</v>
      </c>
      <c r="H1114" s="27">
        <v>70599.999999999985</v>
      </c>
      <c r="I1114" s="28">
        <v>1</v>
      </c>
    </row>
    <row r="1115" spans="1:9" x14ac:dyDescent="0.5">
      <c r="A1115" s="71" t="s">
        <v>281</v>
      </c>
      <c r="B1115" s="71" t="s">
        <v>282</v>
      </c>
      <c r="C1115" s="72" t="s">
        <v>728</v>
      </c>
      <c r="D1115" s="12">
        <v>20217.999999999989</v>
      </c>
      <c r="E1115" s="13">
        <v>1</v>
      </c>
      <c r="F1115" s="12">
        <v>11399.999999999989</v>
      </c>
      <c r="G1115" s="13">
        <v>1</v>
      </c>
      <c r="H1115" s="12">
        <v>31617.999999999916</v>
      </c>
      <c r="I1115" s="13">
        <v>1</v>
      </c>
    </row>
    <row r="1116" spans="1:9" x14ac:dyDescent="0.5">
      <c r="A1116" s="73" t="s">
        <v>281</v>
      </c>
      <c r="B1116" s="73" t="s">
        <v>282</v>
      </c>
      <c r="C1116" s="74" t="s">
        <v>910</v>
      </c>
      <c r="D1116" s="52">
        <v>2116.0000000000014</v>
      </c>
      <c r="E1116" s="53">
        <v>0.10465921456128215</v>
      </c>
      <c r="F1116" s="52">
        <v>2018.9999999999986</v>
      </c>
      <c r="G1116" s="53">
        <v>0.17710526315789479</v>
      </c>
      <c r="H1116" s="45">
        <v>4135.0000000000009</v>
      </c>
      <c r="I1116" s="46">
        <v>0.13077993547979036</v>
      </c>
    </row>
    <row r="1117" spans="1:9" x14ac:dyDescent="0.5">
      <c r="A1117" s="75" t="s">
        <v>281</v>
      </c>
      <c r="B1117" s="75" t="s">
        <v>282</v>
      </c>
      <c r="C1117" s="76" t="s">
        <v>911</v>
      </c>
      <c r="D1117" s="16">
        <v>9520.9999999999891</v>
      </c>
      <c r="E1117" s="17">
        <v>0.47091700464932207</v>
      </c>
      <c r="F1117" s="16">
        <v>1133.9999999999998</v>
      </c>
      <c r="G1117" s="17">
        <v>9.9473684210526395E-2</v>
      </c>
      <c r="H1117" s="18">
        <v>10654.999999999991</v>
      </c>
      <c r="I1117" s="19">
        <v>0.33699158707065657</v>
      </c>
    </row>
    <row r="1118" spans="1:9" x14ac:dyDescent="0.5">
      <c r="A1118" s="73" t="s">
        <v>281</v>
      </c>
      <c r="B1118" s="73" t="s">
        <v>282</v>
      </c>
      <c r="C1118" s="74" t="s">
        <v>912</v>
      </c>
      <c r="D1118" s="52">
        <v>8181.9999999999936</v>
      </c>
      <c r="E1118" s="53">
        <v>0.40468889108714995</v>
      </c>
      <c r="F1118" s="52">
        <v>7739.9999999999982</v>
      </c>
      <c r="G1118" s="53">
        <v>0.67894736842105308</v>
      </c>
      <c r="H1118" s="45">
        <v>15922.000000000009</v>
      </c>
      <c r="I1118" s="46">
        <v>0.50357391359352432</v>
      </c>
    </row>
    <row r="1119" spans="1:9" x14ac:dyDescent="0.5">
      <c r="A1119" s="75" t="s">
        <v>281</v>
      </c>
      <c r="B1119" s="75" t="s">
        <v>282</v>
      </c>
      <c r="C1119" s="76" t="s">
        <v>913</v>
      </c>
      <c r="D1119" s="16">
        <v>283.00000000000006</v>
      </c>
      <c r="E1119" s="17">
        <v>1.399742803442478E-2</v>
      </c>
      <c r="F1119" s="16">
        <v>174.99999999999997</v>
      </c>
      <c r="G1119" s="17">
        <v>1.5350877192982469E-2</v>
      </c>
      <c r="H1119" s="18">
        <v>458.00000000000011</v>
      </c>
      <c r="I1119" s="19">
        <v>1.4485419697640627E-2</v>
      </c>
    </row>
    <row r="1120" spans="1:9" x14ac:dyDescent="0.5">
      <c r="A1120" s="73" t="s">
        <v>281</v>
      </c>
      <c r="B1120" s="73" t="s">
        <v>282</v>
      </c>
      <c r="C1120" s="74" t="s">
        <v>914</v>
      </c>
      <c r="D1120" s="52">
        <v>82.999999999999986</v>
      </c>
      <c r="E1120" s="53">
        <v>4.105252745078644E-3</v>
      </c>
      <c r="F1120" s="52">
        <v>309</v>
      </c>
      <c r="G1120" s="53">
        <v>2.7105263157894764E-2</v>
      </c>
      <c r="H1120" s="45">
        <v>392.00000000000011</v>
      </c>
      <c r="I1120" s="46">
        <v>1.2398001138591977E-2</v>
      </c>
    </row>
    <row r="1121" spans="1:9" x14ac:dyDescent="0.5">
      <c r="A1121" s="75" t="s">
        <v>281</v>
      </c>
      <c r="B1121" s="75" t="s">
        <v>282</v>
      </c>
      <c r="C1121" s="76" t="s">
        <v>915</v>
      </c>
      <c r="D1121" s="16">
        <v>33.000000000000007</v>
      </c>
      <c r="E1121" s="17">
        <v>1.6322089227421123E-3</v>
      </c>
      <c r="F1121" s="16">
        <v>23</v>
      </c>
      <c r="G1121" s="17">
        <v>2.0175438596491246E-3</v>
      </c>
      <c r="H1121" s="18">
        <v>56</v>
      </c>
      <c r="I1121" s="19">
        <v>1.7711430197988535E-3</v>
      </c>
    </row>
    <row r="1122" spans="1:9" x14ac:dyDescent="0.5">
      <c r="A1122" s="71" t="s">
        <v>283</v>
      </c>
      <c r="B1122" s="71" t="s">
        <v>1092</v>
      </c>
      <c r="C1122" s="72" t="s">
        <v>728</v>
      </c>
      <c r="D1122" s="12">
        <v>1197.0000000000002</v>
      </c>
      <c r="E1122" s="13">
        <v>1</v>
      </c>
      <c r="F1122" s="12">
        <v>675.99999999999989</v>
      </c>
      <c r="G1122" s="13">
        <v>1</v>
      </c>
      <c r="H1122" s="12">
        <v>1873.0000000000005</v>
      </c>
      <c r="I1122" s="13">
        <v>1</v>
      </c>
    </row>
    <row r="1123" spans="1:9" x14ac:dyDescent="0.5">
      <c r="A1123" s="73" t="s">
        <v>283</v>
      </c>
      <c r="B1123" s="73" t="s">
        <v>1092</v>
      </c>
      <c r="C1123" s="74" t="s">
        <v>910</v>
      </c>
      <c r="D1123" s="52">
        <v>120.00000000000004</v>
      </c>
      <c r="E1123" s="53">
        <v>0.10025062656641608</v>
      </c>
      <c r="F1123" s="52">
        <v>31.000000000000004</v>
      </c>
      <c r="G1123" s="53">
        <v>4.5857988165680486E-2</v>
      </c>
      <c r="H1123" s="45">
        <v>151</v>
      </c>
      <c r="I1123" s="46">
        <v>8.0619327282434566E-2</v>
      </c>
    </row>
    <row r="1124" spans="1:9" x14ac:dyDescent="0.5">
      <c r="A1124" s="75" t="s">
        <v>283</v>
      </c>
      <c r="B1124" s="75" t="s">
        <v>1092</v>
      </c>
      <c r="C1124" s="76" t="s">
        <v>911</v>
      </c>
      <c r="D1124" s="16">
        <v>860.99999999999989</v>
      </c>
      <c r="E1124" s="17">
        <v>0.71929824561403488</v>
      </c>
      <c r="F1124" s="16">
        <v>283.00000000000006</v>
      </c>
      <c r="G1124" s="17">
        <v>0.41863905325443801</v>
      </c>
      <c r="H1124" s="18">
        <v>1144</v>
      </c>
      <c r="I1124" s="19">
        <v>0.61078483715963683</v>
      </c>
    </row>
    <row r="1125" spans="1:9" x14ac:dyDescent="0.5">
      <c r="A1125" s="73" t="s">
        <v>283</v>
      </c>
      <c r="B1125" s="73" t="s">
        <v>1092</v>
      </c>
      <c r="C1125" s="74" t="s">
        <v>912</v>
      </c>
      <c r="D1125" s="52">
        <v>188</v>
      </c>
      <c r="E1125" s="53">
        <v>0.15705931495405176</v>
      </c>
      <c r="F1125" s="52">
        <v>333.00000000000006</v>
      </c>
      <c r="G1125" s="53">
        <v>0.49260355029585817</v>
      </c>
      <c r="H1125" s="45">
        <v>521</v>
      </c>
      <c r="I1125" s="46">
        <v>0.27816337426588356</v>
      </c>
    </row>
    <row r="1126" spans="1:9" x14ac:dyDescent="0.5">
      <c r="A1126" s="75" t="s">
        <v>283</v>
      </c>
      <c r="B1126" s="75" t="s">
        <v>1092</v>
      </c>
      <c r="C1126" s="76" t="s">
        <v>913</v>
      </c>
      <c r="D1126" s="16">
        <v>15</v>
      </c>
      <c r="E1126" s="17">
        <v>1.2531328320802003E-2</v>
      </c>
      <c r="F1126" s="16">
        <v>8</v>
      </c>
      <c r="G1126" s="17">
        <v>1.1834319526627219E-2</v>
      </c>
      <c r="H1126" s="18">
        <v>23</v>
      </c>
      <c r="I1126" s="19">
        <v>1.2279765082754936E-2</v>
      </c>
    </row>
    <row r="1127" spans="1:9" x14ac:dyDescent="0.5">
      <c r="A1127" s="73" t="s">
        <v>283</v>
      </c>
      <c r="B1127" s="73" t="s">
        <v>1092</v>
      </c>
      <c r="C1127" s="74" t="s">
        <v>914</v>
      </c>
      <c r="D1127" s="52">
        <v>13</v>
      </c>
      <c r="E1127" s="53">
        <v>1.0860484544695069E-2</v>
      </c>
      <c r="F1127" s="52">
        <v>21</v>
      </c>
      <c r="G1127" s="53">
        <v>3.1065088757396456E-2</v>
      </c>
      <c r="H1127" s="45">
        <v>34</v>
      </c>
      <c r="I1127" s="46">
        <v>1.8152696209289904E-2</v>
      </c>
    </row>
    <row r="1128" spans="1:9" x14ac:dyDescent="0.5">
      <c r="A1128" s="71" t="s">
        <v>284</v>
      </c>
      <c r="B1128" s="71" t="s">
        <v>1093</v>
      </c>
      <c r="C1128" s="72" t="s">
        <v>728</v>
      </c>
      <c r="D1128" s="12">
        <v>7590.9999999999964</v>
      </c>
      <c r="E1128" s="13">
        <v>1</v>
      </c>
      <c r="F1128" s="12">
        <v>1656</v>
      </c>
      <c r="G1128" s="13">
        <v>1</v>
      </c>
      <c r="H1128" s="12">
        <v>9246.9999999999927</v>
      </c>
      <c r="I1128" s="13">
        <v>1</v>
      </c>
    </row>
    <row r="1129" spans="1:9" x14ac:dyDescent="0.5">
      <c r="A1129" s="73" t="s">
        <v>284</v>
      </c>
      <c r="B1129" s="73" t="s">
        <v>1093</v>
      </c>
      <c r="C1129" s="74" t="s">
        <v>910</v>
      </c>
      <c r="D1129" s="52">
        <v>2454</v>
      </c>
      <c r="E1129" s="53">
        <v>0.32327756553813741</v>
      </c>
      <c r="F1129" s="52">
        <v>455</v>
      </c>
      <c r="G1129" s="53">
        <v>0.27475845410628019</v>
      </c>
      <c r="H1129" s="45">
        <v>2908.9999999999995</v>
      </c>
      <c r="I1129" s="46">
        <v>0.31458851519411724</v>
      </c>
    </row>
    <row r="1130" spans="1:9" x14ac:dyDescent="0.5">
      <c r="A1130" s="75" t="s">
        <v>284</v>
      </c>
      <c r="B1130" s="75" t="s">
        <v>1093</v>
      </c>
      <c r="C1130" s="76" t="s">
        <v>911</v>
      </c>
      <c r="D1130" s="16">
        <v>3208.0000000000005</v>
      </c>
      <c r="E1130" s="17">
        <v>0.42260571729679908</v>
      </c>
      <c r="F1130" s="16">
        <v>4</v>
      </c>
      <c r="G1130" s="17">
        <v>2.4154589371980675E-3</v>
      </c>
      <c r="H1130" s="18">
        <v>3212.0000000000005</v>
      </c>
      <c r="I1130" s="19">
        <v>0.34735589921055504</v>
      </c>
    </row>
    <row r="1131" spans="1:9" x14ac:dyDescent="0.5">
      <c r="A1131" s="73" t="s">
        <v>284</v>
      </c>
      <c r="B1131" s="73" t="s">
        <v>1093</v>
      </c>
      <c r="C1131" s="74" t="s">
        <v>912</v>
      </c>
      <c r="D1131" s="52">
        <v>1855.0000000000002</v>
      </c>
      <c r="E1131" s="53">
        <v>0.24436833091819274</v>
      </c>
      <c r="F1131" s="52">
        <v>1183</v>
      </c>
      <c r="G1131" s="53">
        <v>0.71437198067632846</v>
      </c>
      <c r="H1131" s="45">
        <v>3038</v>
      </c>
      <c r="I1131" s="46">
        <v>0.3285389856169571</v>
      </c>
    </row>
    <row r="1132" spans="1:9" x14ac:dyDescent="0.5">
      <c r="A1132" s="75" t="s">
        <v>284</v>
      </c>
      <c r="B1132" s="75" t="s">
        <v>1093</v>
      </c>
      <c r="C1132" s="76" t="s">
        <v>913</v>
      </c>
      <c r="D1132" s="16">
        <v>1</v>
      </c>
      <c r="E1132" s="17">
        <v>1.317349492820446E-4</v>
      </c>
      <c r="F1132" s="16" t="s">
        <v>855</v>
      </c>
      <c r="G1132" s="17">
        <v>0</v>
      </c>
      <c r="H1132" s="18">
        <v>1</v>
      </c>
      <c r="I1132" s="19">
        <v>1.0814318157240194E-4</v>
      </c>
    </row>
    <row r="1133" spans="1:9" x14ac:dyDescent="0.5">
      <c r="A1133" s="73" t="s">
        <v>284</v>
      </c>
      <c r="B1133" s="73" t="s">
        <v>1093</v>
      </c>
      <c r="C1133" s="74" t="s">
        <v>914</v>
      </c>
      <c r="D1133" s="52">
        <v>73.000000000000014</v>
      </c>
      <c r="E1133" s="53">
        <v>9.6166512975892574E-3</v>
      </c>
      <c r="F1133" s="52">
        <v>13.999999999999998</v>
      </c>
      <c r="G1133" s="53">
        <v>8.4541062801932361E-3</v>
      </c>
      <c r="H1133" s="45">
        <v>87.000000000000014</v>
      </c>
      <c r="I1133" s="46">
        <v>9.4084567967989714E-3</v>
      </c>
    </row>
    <row r="1134" spans="1:9" x14ac:dyDescent="0.5">
      <c r="A1134" s="71" t="s">
        <v>285</v>
      </c>
      <c r="B1134" s="71" t="s">
        <v>1094</v>
      </c>
      <c r="C1134" s="72" t="s">
        <v>728</v>
      </c>
      <c r="D1134" s="12">
        <v>947.00000000000023</v>
      </c>
      <c r="E1134" s="13">
        <v>1</v>
      </c>
      <c r="F1134" s="12">
        <v>975</v>
      </c>
      <c r="G1134" s="13">
        <v>1</v>
      </c>
      <c r="H1134" s="12">
        <v>1922</v>
      </c>
      <c r="I1134" s="13">
        <v>1</v>
      </c>
    </row>
    <row r="1135" spans="1:9" x14ac:dyDescent="0.5">
      <c r="A1135" s="73" t="s">
        <v>285</v>
      </c>
      <c r="B1135" s="73" t="s">
        <v>1094</v>
      </c>
      <c r="C1135" s="74" t="s">
        <v>910</v>
      </c>
      <c r="D1135" s="52">
        <v>12</v>
      </c>
      <c r="E1135" s="53">
        <v>1.267159450897571E-2</v>
      </c>
      <c r="F1135" s="52">
        <v>3</v>
      </c>
      <c r="G1135" s="53">
        <v>3.0769230769230769E-3</v>
      </c>
      <c r="H1135" s="45">
        <v>15</v>
      </c>
      <c r="I1135" s="46">
        <v>7.8043704474505711E-3</v>
      </c>
    </row>
    <row r="1136" spans="1:9" x14ac:dyDescent="0.5">
      <c r="A1136" s="75" t="s">
        <v>285</v>
      </c>
      <c r="B1136" s="75" t="s">
        <v>1094</v>
      </c>
      <c r="C1136" s="76" t="s">
        <v>911</v>
      </c>
      <c r="D1136" s="16">
        <v>321</v>
      </c>
      <c r="E1136" s="17">
        <v>0.33896515311510023</v>
      </c>
      <c r="F1136" s="16">
        <v>6</v>
      </c>
      <c r="G1136" s="17">
        <v>6.1538461538461538E-3</v>
      </c>
      <c r="H1136" s="18">
        <v>326.99999999999994</v>
      </c>
      <c r="I1136" s="19">
        <v>0.17013527575442244</v>
      </c>
    </row>
    <row r="1137" spans="1:9" x14ac:dyDescent="0.5">
      <c r="A1137" s="73" t="s">
        <v>285</v>
      </c>
      <c r="B1137" s="73" t="s">
        <v>1094</v>
      </c>
      <c r="C1137" s="74" t="s">
        <v>912</v>
      </c>
      <c r="D1137" s="52">
        <v>559</v>
      </c>
      <c r="E1137" s="53">
        <v>0.59028511087645186</v>
      </c>
      <c r="F1137" s="52">
        <v>906.00000000000011</v>
      </c>
      <c r="G1137" s="53">
        <v>0.9292307692307693</v>
      </c>
      <c r="H1137" s="45">
        <v>1465.0000000000002</v>
      </c>
      <c r="I1137" s="46">
        <v>0.76222684703433929</v>
      </c>
    </row>
    <row r="1138" spans="1:9" x14ac:dyDescent="0.5">
      <c r="A1138" s="75" t="s">
        <v>285</v>
      </c>
      <c r="B1138" s="75" t="s">
        <v>1094</v>
      </c>
      <c r="C1138" s="76" t="s">
        <v>913</v>
      </c>
      <c r="D1138" s="16">
        <v>1</v>
      </c>
      <c r="E1138" s="17">
        <v>1.0559662090813091E-3</v>
      </c>
      <c r="F1138" s="16" t="s">
        <v>855</v>
      </c>
      <c r="G1138" s="17">
        <v>0</v>
      </c>
      <c r="H1138" s="18">
        <v>1</v>
      </c>
      <c r="I1138" s="19">
        <v>5.2029136316337154E-4</v>
      </c>
    </row>
    <row r="1139" spans="1:9" x14ac:dyDescent="0.5">
      <c r="A1139" s="73" t="s">
        <v>285</v>
      </c>
      <c r="B1139" s="73" t="s">
        <v>1094</v>
      </c>
      <c r="C1139" s="74" t="s">
        <v>914</v>
      </c>
      <c r="D1139" s="52">
        <v>54.000000000000014</v>
      </c>
      <c r="E1139" s="53">
        <v>5.7022175290390706E-2</v>
      </c>
      <c r="F1139" s="52">
        <v>60</v>
      </c>
      <c r="G1139" s="53">
        <v>6.1538461538461542E-2</v>
      </c>
      <c r="H1139" s="45">
        <v>114</v>
      </c>
      <c r="I1139" s="46">
        <v>5.9313215400624356E-2</v>
      </c>
    </row>
    <row r="1140" spans="1:9" x14ac:dyDescent="0.5">
      <c r="A1140" s="71" t="s">
        <v>286</v>
      </c>
      <c r="B1140" s="71" t="s">
        <v>1095</v>
      </c>
      <c r="C1140" s="72" t="s">
        <v>728</v>
      </c>
      <c r="D1140" s="12">
        <v>9734.0000000000036</v>
      </c>
      <c r="E1140" s="13">
        <v>1</v>
      </c>
      <c r="F1140" s="12">
        <v>1206.0000000000007</v>
      </c>
      <c r="G1140" s="13">
        <v>1</v>
      </c>
      <c r="H1140" s="12">
        <v>10939.999999999995</v>
      </c>
      <c r="I1140" s="13">
        <v>1</v>
      </c>
    </row>
    <row r="1141" spans="1:9" x14ac:dyDescent="0.5">
      <c r="A1141" s="73" t="s">
        <v>286</v>
      </c>
      <c r="B1141" s="73" t="s">
        <v>1095</v>
      </c>
      <c r="C1141" s="74" t="s">
        <v>910</v>
      </c>
      <c r="D1141" s="52">
        <v>1223</v>
      </c>
      <c r="E1141" s="53">
        <v>0.12564207930963628</v>
      </c>
      <c r="F1141" s="52">
        <v>146</v>
      </c>
      <c r="G1141" s="53">
        <v>0.12106135986732997</v>
      </c>
      <c r="H1141" s="45">
        <v>1369.0000000000002</v>
      </c>
      <c r="I1141" s="46">
        <v>0.12513711151736753</v>
      </c>
    </row>
    <row r="1142" spans="1:9" x14ac:dyDescent="0.5">
      <c r="A1142" s="75" t="s">
        <v>286</v>
      </c>
      <c r="B1142" s="75" t="s">
        <v>1095</v>
      </c>
      <c r="C1142" s="76" t="s">
        <v>911</v>
      </c>
      <c r="D1142" s="16">
        <v>110</v>
      </c>
      <c r="E1142" s="17">
        <v>1.1300595849599339E-2</v>
      </c>
      <c r="F1142" s="16">
        <v>19</v>
      </c>
      <c r="G1142" s="17">
        <v>1.5754560530679924E-2</v>
      </c>
      <c r="H1142" s="18">
        <v>129.00000000000003</v>
      </c>
      <c r="I1142" s="19">
        <v>1.1791590493601472E-2</v>
      </c>
    </row>
    <row r="1143" spans="1:9" x14ac:dyDescent="0.5">
      <c r="A1143" s="73" t="s">
        <v>286</v>
      </c>
      <c r="B1143" s="73" t="s">
        <v>1095</v>
      </c>
      <c r="C1143" s="74" t="s">
        <v>912</v>
      </c>
      <c r="D1143" s="52">
        <v>8309.0000000000018</v>
      </c>
      <c r="E1143" s="53">
        <v>0.85360591740291758</v>
      </c>
      <c r="F1143" s="52">
        <v>997.99999999999989</v>
      </c>
      <c r="G1143" s="53">
        <v>0.82752902155887176</v>
      </c>
      <c r="H1143" s="45">
        <v>9307.0000000000036</v>
      </c>
      <c r="I1143" s="46">
        <v>0.85073126142596056</v>
      </c>
    </row>
    <row r="1144" spans="1:9" x14ac:dyDescent="0.5">
      <c r="A1144" s="75" t="s">
        <v>286</v>
      </c>
      <c r="B1144" s="75" t="s">
        <v>1095</v>
      </c>
      <c r="C1144" s="76" t="s">
        <v>913</v>
      </c>
      <c r="D1144" s="16">
        <v>19</v>
      </c>
      <c r="E1144" s="17">
        <v>1.9519211012944309E-3</v>
      </c>
      <c r="F1144" s="16">
        <v>21</v>
      </c>
      <c r="G1144" s="17">
        <v>1.7412935323383075E-2</v>
      </c>
      <c r="H1144" s="18">
        <v>39.999999999999993</v>
      </c>
      <c r="I1144" s="19">
        <v>3.656307129798904E-3</v>
      </c>
    </row>
    <row r="1145" spans="1:9" x14ac:dyDescent="0.5">
      <c r="A1145" s="73" t="s">
        <v>286</v>
      </c>
      <c r="B1145" s="73" t="s">
        <v>1095</v>
      </c>
      <c r="C1145" s="74" t="s">
        <v>914</v>
      </c>
      <c r="D1145" s="52">
        <v>73</v>
      </c>
      <c r="E1145" s="53">
        <v>7.4994863365522883E-3</v>
      </c>
      <c r="F1145" s="52">
        <v>21.999999999999996</v>
      </c>
      <c r="G1145" s="53">
        <v>1.8242122719734646E-2</v>
      </c>
      <c r="H1145" s="45">
        <v>95.000000000000028</v>
      </c>
      <c r="I1145" s="46">
        <v>8.6837294332724017E-3</v>
      </c>
    </row>
    <row r="1146" spans="1:9" x14ac:dyDescent="0.5">
      <c r="A1146" s="71" t="s">
        <v>287</v>
      </c>
      <c r="B1146" s="71" t="s">
        <v>1096</v>
      </c>
      <c r="C1146" s="72" t="s">
        <v>728</v>
      </c>
      <c r="D1146" s="12">
        <v>875.99999999999989</v>
      </c>
      <c r="E1146" s="13">
        <v>1</v>
      </c>
      <c r="F1146" s="12">
        <v>704.99999999999955</v>
      </c>
      <c r="G1146" s="13">
        <v>1</v>
      </c>
      <c r="H1146" s="12">
        <v>1580.9999999999991</v>
      </c>
      <c r="I1146" s="13">
        <v>1</v>
      </c>
    </row>
    <row r="1147" spans="1:9" x14ac:dyDescent="0.5">
      <c r="A1147" s="73" t="s">
        <v>287</v>
      </c>
      <c r="B1147" s="73" t="s">
        <v>1096</v>
      </c>
      <c r="C1147" s="74" t="s">
        <v>910</v>
      </c>
      <c r="D1147" s="52">
        <v>22</v>
      </c>
      <c r="E1147" s="53">
        <v>2.5114155251141558E-2</v>
      </c>
      <c r="F1147" s="52">
        <v>21</v>
      </c>
      <c r="G1147" s="53">
        <v>2.9787234042553214E-2</v>
      </c>
      <c r="H1147" s="45">
        <v>42.999999999999986</v>
      </c>
      <c r="I1147" s="46">
        <v>2.7197975964579388E-2</v>
      </c>
    </row>
    <row r="1148" spans="1:9" x14ac:dyDescent="0.5">
      <c r="A1148" s="75" t="s">
        <v>287</v>
      </c>
      <c r="B1148" s="75" t="s">
        <v>1096</v>
      </c>
      <c r="C1148" s="76" t="s">
        <v>911</v>
      </c>
      <c r="D1148" s="16">
        <v>4</v>
      </c>
      <c r="E1148" s="17">
        <v>4.5662100456621011E-3</v>
      </c>
      <c r="F1148" s="16">
        <v>2</v>
      </c>
      <c r="G1148" s="17">
        <v>2.8368794326241154E-3</v>
      </c>
      <c r="H1148" s="18">
        <v>6</v>
      </c>
      <c r="I1148" s="19">
        <v>3.7950664136622413E-3</v>
      </c>
    </row>
    <row r="1149" spans="1:9" x14ac:dyDescent="0.5">
      <c r="A1149" s="73" t="s">
        <v>287</v>
      </c>
      <c r="B1149" s="73" t="s">
        <v>1096</v>
      </c>
      <c r="C1149" s="74" t="s">
        <v>912</v>
      </c>
      <c r="D1149" s="52">
        <v>834.00000000000034</v>
      </c>
      <c r="E1149" s="53">
        <v>0.95205479452054842</v>
      </c>
      <c r="F1149" s="52">
        <v>674.00000000000011</v>
      </c>
      <c r="G1149" s="53">
        <v>0.95602836879432695</v>
      </c>
      <c r="H1149" s="45">
        <v>1508.0000000000005</v>
      </c>
      <c r="I1149" s="46">
        <v>0.95382669196711023</v>
      </c>
    </row>
    <row r="1150" spans="1:9" x14ac:dyDescent="0.5">
      <c r="A1150" s="75" t="s">
        <v>287</v>
      </c>
      <c r="B1150" s="75" t="s">
        <v>1096</v>
      </c>
      <c r="C1150" s="76" t="s">
        <v>914</v>
      </c>
      <c r="D1150" s="16">
        <v>16</v>
      </c>
      <c r="E1150" s="17">
        <v>1.8264840182648404E-2</v>
      </c>
      <c r="F1150" s="16">
        <v>8</v>
      </c>
      <c r="G1150" s="17">
        <v>1.1347517730496462E-2</v>
      </c>
      <c r="H1150" s="18">
        <v>24</v>
      </c>
      <c r="I1150" s="19">
        <v>1.5180265654648965E-2</v>
      </c>
    </row>
    <row r="1151" spans="1:9" x14ac:dyDescent="0.5">
      <c r="A1151" s="71" t="s">
        <v>288</v>
      </c>
      <c r="B1151" s="71" t="s">
        <v>1097</v>
      </c>
      <c r="C1151" s="72" t="s">
        <v>728</v>
      </c>
      <c r="D1151" s="12">
        <v>1796.9999999999991</v>
      </c>
      <c r="E1151" s="13">
        <v>1</v>
      </c>
      <c r="F1151" s="12">
        <v>1237</v>
      </c>
      <c r="G1151" s="13">
        <v>1</v>
      </c>
      <c r="H1151" s="12">
        <v>3033.9999999999991</v>
      </c>
      <c r="I1151" s="13">
        <v>1</v>
      </c>
    </row>
    <row r="1152" spans="1:9" x14ac:dyDescent="0.5">
      <c r="A1152" s="73" t="s">
        <v>288</v>
      </c>
      <c r="B1152" s="73" t="s">
        <v>1097</v>
      </c>
      <c r="C1152" s="74" t="s">
        <v>910</v>
      </c>
      <c r="D1152" s="52">
        <v>168.99999999999994</v>
      </c>
      <c r="E1152" s="53">
        <v>9.4045631608235952E-2</v>
      </c>
      <c r="F1152" s="52">
        <v>98</v>
      </c>
      <c r="G1152" s="53">
        <v>7.9223928860145509E-2</v>
      </c>
      <c r="H1152" s="45">
        <v>267</v>
      </c>
      <c r="I1152" s="46">
        <v>8.8002636783124616E-2</v>
      </c>
    </row>
    <row r="1153" spans="1:9" x14ac:dyDescent="0.5">
      <c r="A1153" s="75" t="s">
        <v>288</v>
      </c>
      <c r="B1153" s="75" t="s">
        <v>1097</v>
      </c>
      <c r="C1153" s="76" t="s">
        <v>912</v>
      </c>
      <c r="D1153" s="16">
        <v>1524.9999999999995</v>
      </c>
      <c r="E1153" s="17">
        <v>0.84863661658319434</v>
      </c>
      <c r="F1153" s="16">
        <v>1056.0000000000005</v>
      </c>
      <c r="G1153" s="17">
        <v>0.85367825383993567</v>
      </c>
      <c r="H1153" s="18">
        <v>2581</v>
      </c>
      <c r="I1153" s="19">
        <v>0.85069215557020461</v>
      </c>
    </row>
    <row r="1154" spans="1:9" x14ac:dyDescent="0.5">
      <c r="A1154" s="73" t="s">
        <v>288</v>
      </c>
      <c r="B1154" s="73" t="s">
        <v>1097</v>
      </c>
      <c r="C1154" s="74" t="s">
        <v>913</v>
      </c>
      <c r="D1154" s="52">
        <v>7</v>
      </c>
      <c r="E1154" s="53">
        <v>3.89538119087368E-3</v>
      </c>
      <c r="F1154" s="52">
        <v>10</v>
      </c>
      <c r="G1154" s="53">
        <v>8.0840743734842367E-3</v>
      </c>
      <c r="H1154" s="45">
        <v>17</v>
      </c>
      <c r="I1154" s="46">
        <v>5.603164139749507E-3</v>
      </c>
    </row>
    <row r="1155" spans="1:9" x14ac:dyDescent="0.5">
      <c r="A1155" s="75" t="s">
        <v>288</v>
      </c>
      <c r="B1155" s="75" t="s">
        <v>1097</v>
      </c>
      <c r="C1155" s="76" t="s">
        <v>914</v>
      </c>
      <c r="D1155" s="16">
        <v>96</v>
      </c>
      <c r="E1155" s="17">
        <v>5.342237061769619E-2</v>
      </c>
      <c r="F1155" s="16">
        <v>72.999999999999986</v>
      </c>
      <c r="G1155" s="17">
        <v>5.9013742926434902E-2</v>
      </c>
      <c r="H1155" s="18">
        <v>168.99999999999997</v>
      </c>
      <c r="I1155" s="19">
        <v>5.570204350692156E-2</v>
      </c>
    </row>
    <row r="1156" spans="1:9" x14ac:dyDescent="0.5">
      <c r="A1156" s="71" t="s">
        <v>280</v>
      </c>
      <c r="B1156" s="71" t="s">
        <v>997</v>
      </c>
      <c r="C1156" s="72" t="s">
        <v>728</v>
      </c>
      <c r="D1156" s="12">
        <v>7593.9999999999982</v>
      </c>
      <c r="E1156" s="13">
        <v>1</v>
      </c>
      <c r="F1156" s="12">
        <v>2791.0000000000018</v>
      </c>
      <c r="G1156" s="13">
        <v>1</v>
      </c>
      <c r="H1156" s="12">
        <v>10384.999999999991</v>
      </c>
      <c r="I1156" s="13">
        <v>1</v>
      </c>
    </row>
    <row r="1157" spans="1:9" x14ac:dyDescent="0.5">
      <c r="A1157" s="73" t="s">
        <v>280</v>
      </c>
      <c r="B1157" s="73" t="s">
        <v>997</v>
      </c>
      <c r="C1157" s="74" t="s">
        <v>910</v>
      </c>
      <c r="D1157" s="52">
        <v>2276.0000000000009</v>
      </c>
      <c r="E1157" s="53">
        <v>0.29971029760337126</v>
      </c>
      <c r="F1157" s="52">
        <v>416.99999999999989</v>
      </c>
      <c r="G1157" s="53">
        <v>0.14940881404514497</v>
      </c>
      <c r="H1157" s="45">
        <v>2693.0000000000023</v>
      </c>
      <c r="I1157" s="46">
        <v>0.25931632161771828</v>
      </c>
    </row>
    <row r="1158" spans="1:9" x14ac:dyDescent="0.5">
      <c r="A1158" s="75" t="s">
        <v>280</v>
      </c>
      <c r="B1158" s="75" t="s">
        <v>997</v>
      </c>
      <c r="C1158" s="76" t="s">
        <v>911</v>
      </c>
      <c r="D1158" s="16">
        <v>4521.9999999999964</v>
      </c>
      <c r="E1158" s="17">
        <v>0.5954701079799839</v>
      </c>
      <c r="F1158" s="16">
        <v>718.99999999999966</v>
      </c>
      <c r="G1158" s="17">
        <v>0.25761375850949453</v>
      </c>
      <c r="H1158" s="18">
        <v>5240.9999999999973</v>
      </c>
      <c r="I1158" s="19">
        <v>0.50467019740009644</v>
      </c>
    </row>
    <row r="1159" spans="1:9" x14ac:dyDescent="0.5">
      <c r="A1159" s="73" t="s">
        <v>280</v>
      </c>
      <c r="B1159" s="73" t="s">
        <v>997</v>
      </c>
      <c r="C1159" s="74" t="s">
        <v>912</v>
      </c>
      <c r="D1159" s="52">
        <v>651</v>
      </c>
      <c r="E1159" s="53">
        <v>8.5725572820647897E-2</v>
      </c>
      <c r="F1159" s="52">
        <v>1519.0000000000002</v>
      </c>
      <c r="G1159" s="53">
        <v>0.54424937298459308</v>
      </c>
      <c r="H1159" s="45">
        <v>2170.0000000000005</v>
      </c>
      <c r="I1159" s="46">
        <v>0.20895522388059726</v>
      </c>
    </row>
    <row r="1160" spans="1:9" x14ac:dyDescent="0.5">
      <c r="A1160" s="75" t="s">
        <v>280</v>
      </c>
      <c r="B1160" s="75" t="s">
        <v>997</v>
      </c>
      <c r="C1160" s="76" t="s">
        <v>913</v>
      </c>
      <c r="D1160" s="16">
        <v>2</v>
      </c>
      <c r="E1160" s="17">
        <v>2.6336581511719786E-4</v>
      </c>
      <c r="F1160" s="16">
        <v>1</v>
      </c>
      <c r="G1160" s="17">
        <v>3.5829451809387292E-4</v>
      </c>
      <c r="H1160" s="18">
        <v>3</v>
      </c>
      <c r="I1160" s="19">
        <v>2.8887818969667813E-4</v>
      </c>
    </row>
    <row r="1161" spans="1:9" x14ac:dyDescent="0.5">
      <c r="A1161" s="73" t="s">
        <v>280</v>
      </c>
      <c r="B1161" s="73" t="s">
        <v>997</v>
      </c>
      <c r="C1161" s="74" t="s">
        <v>914</v>
      </c>
      <c r="D1161" s="52">
        <v>142.99999999999997</v>
      </c>
      <c r="E1161" s="53">
        <v>1.8830655780879644E-2</v>
      </c>
      <c r="F1161" s="52">
        <v>135</v>
      </c>
      <c r="G1161" s="53">
        <v>4.8369759942672855E-2</v>
      </c>
      <c r="H1161" s="45">
        <v>277.99999999999994</v>
      </c>
      <c r="I1161" s="46">
        <v>2.6769378911892169E-2</v>
      </c>
    </row>
    <row r="1162" spans="1:9" x14ac:dyDescent="0.5">
      <c r="A1162" s="111" t="s">
        <v>40</v>
      </c>
      <c r="B1162" s="57" t="s">
        <v>699</v>
      </c>
      <c r="C1162" s="58" t="s">
        <v>859</v>
      </c>
      <c r="D1162" s="27">
        <v>11856.999999999982</v>
      </c>
      <c r="E1162" s="28">
        <v>1</v>
      </c>
      <c r="F1162" s="27">
        <v>7144.9999999999973</v>
      </c>
      <c r="G1162" s="28">
        <v>1</v>
      </c>
      <c r="H1162" s="27">
        <v>19001.999999999967</v>
      </c>
      <c r="I1162" s="28">
        <v>1</v>
      </c>
    </row>
    <row r="1163" spans="1:9" x14ac:dyDescent="0.5">
      <c r="A1163" s="71" t="s">
        <v>290</v>
      </c>
      <c r="B1163" s="71" t="s">
        <v>291</v>
      </c>
      <c r="C1163" s="72" t="s">
        <v>728</v>
      </c>
      <c r="D1163" s="12">
        <v>7548.9999999999991</v>
      </c>
      <c r="E1163" s="13">
        <v>1</v>
      </c>
      <c r="F1163" s="12">
        <v>4375.0000000000027</v>
      </c>
      <c r="G1163" s="13">
        <v>1</v>
      </c>
      <c r="H1163" s="12">
        <v>11923.999999999985</v>
      </c>
      <c r="I1163" s="13">
        <v>1</v>
      </c>
    </row>
    <row r="1164" spans="1:9" x14ac:dyDescent="0.5">
      <c r="A1164" s="73" t="s">
        <v>290</v>
      </c>
      <c r="B1164" s="73" t="s">
        <v>291</v>
      </c>
      <c r="C1164" s="74" t="s">
        <v>910</v>
      </c>
      <c r="D1164" s="52">
        <v>3835.9999999999995</v>
      </c>
      <c r="E1164" s="53">
        <v>0.50814677440720624</v>
      </c>
      <c r="F1164" s="52">
        <v>2153.9999999999991</v>
      </c>
      <c r="G1164" s="53">
        <v>0.49234285714285664</v>
      </c>
      <c r="H1164" s="45">
        <v>5990.0000000000018</v>
      </c>
      <c r="I1164" s="46">
        <v>0.50234820530023561</v>
      </c>
    </row>
    <row r="1165" spans="1:9" x14ac:dyDescent="0.5">
      <c r="A1165" s="75" t="s">
        <v>290</v>
      </c>
      <c r="B1165" s="75" t="s">
        <v>291</v>
      </c>
      <c r="C1165" s="76" t="s">
        <v>911</v>
      </c>
      <c r="D1165" s="16">
        <v>2</v>
      </c>
      <c r="E1165" s="17">
        <v>2.6493575307987819E-4</v>
      </c>
      <c r="F1165" s="16" t="s">
        <v>855</v>
      </c>
      <c r="G1165" s="17">
        <v>0</v>
      </c>
      <c r="H1165" s="18">
        <v>2</v>
      </c>
      <c r="I1165" s="19">
        <v>1.6772895001677311E-4</v>
      </c>
    </row>
    <row r="1166" spans="1:9" x14ac:dyDescent="0.5">
      <c r="A1166" s="73" t="s">
        <v>290</v>
      </c>
      <c r="B1166" s="73" t="s">
        <v>291</v>
      </c>
      <c r="C1166" s="74" t="s">
        <v>912</v>
      </c>
      <c r="D1166" s="52">
        <v>2778.0000000000005</v>
      </c>
      <c r="E1166" s="53">
        <v>0.36799576102795084</v>
      </c>
      <c r="F1166" s="52">
        <v>1679.9999999999993</v>
      </c>
      <c r="G1166" s="53">
        <v>0.38399999999999962</v>
      </c>
      <c r="H1166" s="45">
        <v>4458</v>
      </c>
      <c r="I1166" s="46">
        <v>0.37386782958738718</v>
      </c>
    </row>
    <row r="1167" spans="1:9" x14ac:dyDescent="0.5">
      <c r="A1167" s="75" t="s">
        <v>290</v>
      </c>
      <c r="B1167" s="75" t="s">
        <v>291</v>
      </c>
      <c r="C1167" s="76" t="s">
        <v>913</v>
      </c>
      <c r="D1167" s="16">
        <v>491.99999999999983</v>
      </c>
      <c r="E1167" s="17">
        <v>6.5174195257650003E-2</v>
      </c>
      <c r="F1167" s="16">
        <v>299</v>
      </c>
      <c r="G1167" s="17">
        <v>6.8342857142857094E-2</v>
      </c>
      <c r="H1167" s="18">
        <v>790.99999999999977</v>
      </c>
      <c r="I1167" s="19">
        <v>6.6336799731633742E-2</v>
      </c>
    </row>
    <row r="1168" spans="1:9" x14ac:dyDescent="0.5">
      <c r="A1168" s="73" t="s">
        <v>290</v>
      </c>
      <c r="B1168" s="73" t="s">
        <v>291</v>
      </c>
      <c r="C1168" s="74" t="s">
        <v>914</v>
      </c>
      <c r="D1168" s="52">
        <v>441.00000000000011</v>
      </c>
      <c r="E1168" s="53">
        <v>5.8418333554113147E-2</v>
      </c>
      <c r="F1168" s="52">
        <v>242.00000000000006</v>
      </c>
      <c r="G1168" s="53">
        <v>5.5314285714285691E-2</v>
      </c>
      <c r="H1168" s="45">
        <v>683.00000000000034</v>
      </c>
      <c r="I1168" s="46">
        <v>5.727943643072804E-2</v>
      </c>
    </row>
    <row r="1169" spans="1:9" x14ac:dyDescent="0.5">
      <c r="A1169" s="71" t="s">
        <v>292</v>
      </c>
      <c r="B1169" s="71" t="s">
        <v>1098</v>
      </c>
      <c r="C1169" s="72" t="s">
        <v>728</v>
      </c>
      <c r="D1169" s="12">
        <v>1551.0000000000009</v>
      </c>
      <c r="E1169" s="13">
        <v>1</v>
      </c>
      <c r="F1169" s="12">
        <v>706.00000000000057</v>
      </c>
      <c r="G1169" s="13">
        <v>1</v>
      </c>
      <c r="H1169" s="12">
        <v>2257.0000000000005</v>
      </c>
      <c r="I1169" s="13">
        <v>1</v>
      </c>
    </row>
    <row r="1170" spans="1:9" x14ac:dyDescent="0.5">
      <c r="A1170" s="73" t="s">
        <v>292</v>
      </c>
      <c r="B1170" s="73" t="s">
        <v>1098</v>
      </c>
      <c r="C1170" s="74" t="s">
        <v>910</v>
      </c>
      <c r="D1170" s="52">
        <v>836.00000000000057</v>
      </c>
      <c r="E1170" s="53">
        <v>0.53900709219858156</v>
      </c>
      <c r="F1170" s="52">
        <v>330.00000000000028</v>
      </c>
      <c r="G1170" s="53">
        <v>0.46742209631728054</v>
      </c>
      <c r="H1170" s="45">
        <v>1166.0000000000005</v>
      </c>
      <c r="I1170" s="46">
        <v>0.51661497563136916</v>
      </c>
    </row>
    <row r="1171" spans="1:9" x14ac:dyDescent="0.5">
      <c r="A1171" s="75" t="s">
        <v>292</v>
      </c>
      <c r="B1171" s="75" t="s">
        <v>1098</v>
      </c>
      <c r="C1171" s="76" t="s">
        <v>911</v>
      </c>
      <c r="D1171" s="16">
        <v>661.99999999999989</v>
      </c>
      <c r="E1171" s="17">
        <v>0.42682140554480946</v>
      </c>
      <c r="F1171" s="16">
        <v>217.00000000000006</v>
      </c>
      <c r="G1171" s="17">
        <v>0.30736543909348424</v>
      </c>
      <c r="H1171" s="18">
        <v>878.99999999999989</v>
      </c>
      <c r="I1171" s="19">
        <v>0.38945502879929095</v>
      </c>
    </row>
    <row r="1172" spans="1:9" x14ac:dyDescent="0.5">
      <c r="A1172" s="73" t="s">
        <v>292</v>
      </c>
      <c r="B1172" s="73" t="s">
        <v>1098</v>
      </c>
      <c r="C1172" s="74" t="s">
        <v>912</v>
      </c>
      <c r="D1172" s="52">
        <v>22.000000000000004</v>
      </c>
      <c r="E1172" s="53">
        <v>1.4184397163120562E-2</v>
      </c>
      <c r="F1172" s="52">
        <v>142.00000000000003</v>
      </c>
      <c r="G1172" s="53">
        <v>0.20113314447592057</v>
      </c>
      <c r="H1172" s="45">
        <v>164.00000000000003</v>
      </c>
      <c r="I1172" s="46">
        <v>7.2662826761187418E-2</v>
      </c>
    </row>
    <row r="1173" spans="1:9" x14ac:dyDescent="0.5">
      <c r="A1173" s="75" t="s">
        <v>292</v>
      </c>
      <c r="B1173" s="75" t="s">
        <v>1098</v>
      </c>
      <c r="C1173" s="76" t="s">
        <v>913</v>
      </c>
      <c r="D1173" s="16">
        <v>14.999999999999998</v>
      </c>
      <c r="E1173" s="17">
        <v>9.6711798839458352E-3</v>
      </c>
      <c r="F1173" s="16">
        <v>11</v>
      </c>
      <c r="G1173" s="17">
        <v>1.5580736543909336E-2</v>
      </c>
      <c r="H1173" s="18">
        <v>26.000000000000004</v>
      </c>
      <c r="I1173" s="19">
        <v>1.1519716437749223E-2</v>
      </c>
    </row>
    <row r="1174" spans="1:9" x14ac:dyDescent="0.5">
      <c r="A1174" s="73" t="s">
        <v>292</v>
      </c>
      <c r="B1174" s="73" t="s">
        <v>1098</v>
      </c>
      <c r="C1174" s="74" t="s">
        <v>914</v>
      </c>
      <c r="D1174" s="52">
        <v>16.000000000000004</v>
      </c>
      <c r="E1174" s="53">
        <v>1.0315925209542227E-2</v>
      </c>
      <c r="F1174" s="52">
        <v>6</v>
      </c>
      <c r="G1174" s="53">
        <v>8.498583569405093E-3</v>
      </c>
      <c r="H1174" s="45">
        <v>22.000000000000004</v>
      </c>
      <c r="I1174" s="46">
        <v>9.7474523704031892E-3</v>
      </c>
    </row>
    <row r="1175" spans="1:9" x14ac:dyDescent="0.5">
      <c r="A1175" s="71" t="s">
        <v>293</v>
      </c>
      <c r="B1175" s="71" t="s">
        <v>1099</v>
      </c>
      <c r="C1175" s="72" t="s">
        <v>728</v>
      </c>
      <c r="D1175" s="12">
        <v>1078.0000000000005</v>
      </c>
      <c r="E1175" s="13">
        <v>1</v>
      </c>
      <c r="F1175" s="12">
        <v>1055.9999999999989</v>
      </c>
      <c r="G1175" s="13">
        <v>1</v>
      </c>
      <c r="H1175" s="12">
        <v>2133.9999999999982</v>
      </c>
      <c r="I1175" s="13">
        <v>1</v>
      </c>
    </row>
    <row r="1176" spans="1:9" x14ac:dyDescent="0.5">
      <c r="A1176" s="73" t="s">
        <v>293</v>
      </c>
      <c r="B1176" s="73" t="s">
        <v>1099</v>
      </c>
      <c r="C1176" s="74" t="s">
        <v>910</v>
      </c>
      <c r="D1176" s="52">
        <v>572.99999999999989</v>
      </c>
      <c r="E1176" s="53">
        <v>0.53153988868274549</v>
      </c>
      <c r="F1176" s="52">
        <v>545.00000000000023</v>
      </c>
      <c r="G1176" s="53">
        <v>0.51609848484848564</v>
      </c>
      <c r="H1176" s="45">
        <v>1118</v>
      </c>
      <c r="I1176" s="46">
        <v>0.52389878163074088</v>
      </c>
    </row>
    <row r="1177" spans="1:9" x14ac:dyDescent="0.5">
      <c r="A1177" s="75" t="s">
        <v>293</v>
      </c>
      <c r="B1177" s="75" t="s">
        <v>1099</v>
      </c>
      <c r="C1177" s="76" t="s">
        <v>911</v>
      </c>
      <c r="D1177" s="16">
        <v>56.999999999999993</v>
      </c>
      <c r="E1177" s="17">
        <v>5.2875695732838561E-2</v>
      </c>
      <c r="F1177" s="16" t="s">
        <v>855</v>
      </c>
      <c r="G1177" s="17">
        <v>0</v>
      </c>
      <c r="H1177" s="18">
        <v>56.999999999999993</v>
      </c>
      <c r="I1177" s="19">
        <v>2.6710402999062813E-2</v>
      </c>
    </row>
    <row r="1178" spans="1:9" x14ac:dyDescent="0.5">
      <c r="A1178" s="73" t="s">
        <v>293</v>
      </c>
      <c r="B1178" s="73" t="s">
        <v>1099</v>
      </c>
      <c r="C1178" s="74" t="s">
        <v>912</v>
      </c>
      <c r="D1178" s="52">
        <v>402.99999999999994</v>
      </c>
      <c r="E1178" s="53">
        <v>0.3738404452690165</v>
      </c>
      <c r="F1178" s="52">
        <v>448</v>
      </c>
      <c r="G1178" s="53">
        <v>0.4242424242424247</v>
      </c>
      <c r="H1178" s="45">
        <v>850.99999999999966</v>
      </c>
      <c r="I1178" s="46">
        <v>0.3987816307403938</v>
      </c>
    </row>
    <row r="1179" spans="1:9" x14ac:dyDescent="0.5">
      <c r="A1179" s="75" t="s">
        <v>293</v>
      </c>
      <c r="B1179" s="75" t="s">
        <v>1099</v>
      </c>
      <c r="C1179" s="76" t="s">
        <v>913</v>
      </c>
      <c r="D1179" s="16">
        <v>25</v>
      </c>
      <c r="E1179" s="17">
        <v>2.3191094619666043E-2</v>
      </c>
      <c r="F1179" s="16">
        <v>47.000000000000007</v>
      </c>
      <c r="G1179" s="17">
        <v>4.4507575757575815E-2</v>
      </c>
      <c r="H1179" s="18">
        <v>71.999999999999986</v>
      </c>
      <c r="I1179" s="19">
        <v>3.3739456419868814E-2</v>
      </c>
    </row>
    <row r="1180" spans="1:9" x14ac:dyDescent="0.5">
      <c r="A1180" s="73" t="s">
        <v>293</v>
      </c>
      <c r="B1180" s="73" t="s">
        <v>1099</v>
      </c>
      <c r="C1180" s="74" t="s">
        <v>914</v>
      </c>
      <c r="D1180" s="52">
        <v>20</v>
      </c>
      <c r="E1180" s="53">
        <v>1.8552875695732832E-2</v>
      </c>
      <c r="F1180" s="52">
        <v>16</v>
      </c>
      <c r="G1180" s="53">
        <v>1.5151515151515168E-2</v>
      </c>
      <c r="H1180" s="45">
        <v>36.000000000000007</v>
      </c>
      <c r="I1180" s="46">
        <v>1.6869728209934414E-2</v>
      </c>
    </row>
    <row r="1181" spans="1:9" x14ac:dyDescent="0.5">
      <c r="A1181" s="71" t="s">
        <v>289</v>
      </c>
      <c r="B1181" s="71" t="s">
        <v>997</v>
      </c>
      <c r="C1181" s="72" t="s">
        <v>728</v>
      </c>
      <c r="D1181" s="12">
        <v>1679</v>
      </c>
      <c r="E1181" s="13">
        <v>1</v>
      </c>
      <c r="F1181" s="12">
        <v>1008.0000000000002</v>
      </c>
      <c r="G1181" s="13">
        <v>1</v>
      </c>
      <c r="H1181" s="12">
        <v>2686.9999999999995</v>
      </c>
      <c r="I1181" s="13">
        <v>1</v>
      </c>
    </row>
    <row r="1182" spans="1:9" x14ac:dyDescent="0.5">
      <c r="A1182" s="73" t="s">
        <v>289</v>
      </c>
      <c r="B1182" s="73" t="s">
        <v>997</v>
      </c>
      <c r="C1182" s="74" t="s">
        <v>910</v>
      </c>
      <c r="D1182" s="52">
        <v>689.99999999999989</v>
      </c>
      <c r="E1182" s="53">
        <v>0.41095890410958896</v>
      </c>
      <c r="F1182" s="52">
        <v>340.99999999999994</v>
      </c>
      <c r="G1182" s="53">
        <v>0.33829365079365059</v>
      </c>
      <c r="H1182" s="45">
        <v>1030.9999999999998</v>
      </c>
      <c r="I1182" s="46">
        <v>0.38369929289170074</v>
      </c>
    </row>
    <row r="1183" spans="1:9" x14ac:dyDescent="0.5">
      <c r="A1183" s="75" t="s">
        <v>289</v>
      </c>
      <c r="B1183" s="75" t="s">
        <v>997</v>
      </c>
      <c r="C1183" s="76" t="s">
        <v>911</v>
      </c>
      <c r="D1183" s="16">
        <v>806.00000000000011</v>
      </c>
      <c r="E1183" s="17">
        <v>0.48004764740917222</v>
      </c>
      <c r="F1183" s="16">
        <v>357.99999999999989</v>
      </c>
      <c r="G1183" s="17">
        <v>0.35515873015873001</v>
      </c>
      <c r="H1183" s="18">
        <v>1164</v>
      </c>
      <c r="I1183" s="19">
        <v>0.43319687383699301</v>
      </c>
    </row>
    <row r="1184" spans="1:9" x14ac:dyDescent="0.5">
      <c r="A1184" s="73" t="s">
        <v>289</v>
      </c>
      <c r="B1184" s="73" t="s">
        <v>997</v>
      </c>
      <c r="C1184" s="74" t="s">
        <v>912</v>
      </c>
      <c r="D1184" s="52">
        <v>86.000000000000014</v>
      </c>
      <c r="E1184" s="53">
        <v>5.1220964860035745E-2</v>
      </c>
      <c r="F1184" s="52">
        <v>230.00000000000006</v>
      </c>
      <c r="G1184" s="53">
        <v>0.22817460317460317</v>
      </c>
      <c r="H1184" s="45">
        <v>316</v>
      </c>
      <c r="I1184" s="46">
        <v>0.11760327502791218</v>
      </c>
    </row>
    <row r="1185" spans="1:9" x14ac:dyDescent="0.5">
      <c r="A1185" s="75" t="s">
        <v>289</v>
      </c>
      <c r="B1185" s="75" t="s">
        <v>997</v>
      </c>
      <c r="C1185" s="76" t="s">
        <v>913</v>
      </c>
      <c r="D1185" s="16">
        <v>45</v>
      </c>
      <c r="E1185" s="17">
        <v>2.6801667659321026E-2</v>
      </c>
      <c r="F1185" s="16">
        <v>36.000000000000007</v>
      </c>
      <c r="G1185" s="17">
        <v>3.5714285714285712E-2</v>
      </c>
      <c r="H1185" s="18">
        <v>81</v>
      </c>
      <c r="I1185" s="19">
        <v>3.0145143282471164E-2</v>
      </c>
    </row>
    <row r="1186" spans="1:9" x14ac:dyDescent="0.5">
      <c r="A1186" s="73" t="s">
        <v>289</v>
      </c>
      <c r="B1186" s="73" t="s">
        <v>997</v>
      </c>
      <c r="C1186" s="74" t="s">
        <v>914</v>
      </c>
      <c r="D1186" s="52">
        <v>52</v>
      </c>
      <c r="E1186" s="53">
        <v>3.0970815961882073E-2</v>
      </c>
      <c r="F1186" s="52">
        <v>43.000000000000007</v>
      </c>
      <c r="G1186" s="53">
        <v>4.2658730158730146E-2</v>
      </c>
      <c r="H1186" s="45">
        <v>94.999999999999986</v>
      </c>
      <c r="I1186" s="46">
        <v>3.5355414960922961E-2</v>
      </c>
    </row>
    <row r="1187" spans="1:9" x14ac:dyDescent="0.5">
      <c r="A1187" s="111" t="s">
        <v>42</v>
      </c>
      <c r="B1187" s="57" t="s">
        <v>700</v>
      </c>
      <c r="C1187" s="58" t="s">
        <v>859</v>
      </c>
      <c r="D1187" s="27">
        <v>10147.000000000004</v>
      </c>
      <c r="E1187" s="28">
        <v>1</v>
      </c>
      <c r="F1187" s="27">
        <v>4446.0000000000045</v>
      </c>
      <c r="G1187" s="28">
        <v>1</v>
      </c>
      <c r="H1187" s="27">
        <v>14593.000000000013</v>
      </c>
      <c r="I1187" s="28">
        <v>1</v>
      </c>
    </row>
    <row r="1188" spans="1:9" x14ac:dyDescent="0.5">
      <c r="A1188" s="71" t="s">
        <v>294</v>
      </c>
      <c r="B1188" s="71" t="s">
        <v>295</v>
      </c>
      <c r="C1188" s="72" t="s">
        <v>728</v>
      </c>
      <c r="D1188" s="12">
        <v>7216.0000000000027</v>
      </c>
      <c r="E1188" s="13">
        <v>1</v>
      </c>
      <c r="F1188" s="12">
        <v>3027.999999999995</v>
      </c>
      <c r="G1188" s="13">
        <v>1</v>
      </c>
      <c r="H1188" s="12">
        <v>10243.999999999996</v>
      </c>
      <c r="I1188" s="13">
        <v>1</v>
      </c>
    </row>
    <row r="1189" spans="1:9" x14ac:dyDescent="0.5">
      <c r="A1189" s="73" t="s">
        <v>294</v>
      </c>
      <c r="B1189" s="73" t="s">
        <v>295</v>
      </c>
      <c r="C1189" s="74" t="s">
        <v>910</v>
      </c>
      <c r="D1189" s="52">
        <v>394.00000000000017</v>
      </c>
      <c r="E1189" s="53">
        <v>5.4600886917960084E-2</v>
      </c>
      <c r="F1189" s="52">
        <v>115.00000000000004</v>
      </c>
      <c r="G1189" s="53">
        <v>3.7978863936591889E-2</v>
      </c>
      <c r="H1189" s="45">
        <v>509.00000000000011</v>
      </c>
      <c r="I1189" s="46">
        <v>4.9687622022647433E-2</v>
      </c>
    </row>
    <row r="1190" spans="1:9" x14ac:dyDescent="0.5">
      <c r="A1190" s="75" t="s">
        <v>294</v>
      </c>
      <c r="B1190" s="75" t="s">
        <v>295</v>
      </c>
      <c r="C1190" s="76" t="s">
        <v>911</v>
      </c>
      <c r="D1190" s="16">
        <v>6047.0000000000109</v>
      </c>
      <c r="E1190" s="17">
        <v>0.83799889135255112</v>
      </c>
      <c r="F1190" s="16">
        <v>2177</v>
      </c>
      <c r="G1190" s="17">
        <v>0.7189564068692218</v>
      </c>
      <c r="H1190" s="18">
        <v>8224</v>
      </c>
      <c r="I1190" s="19">
        <v>0.80281140179617372</v>
      </c>
    </row>
    <row r="1191" spans="1:9" x14ac:dyDescent="0.5">
      <c r="A1191" s="73" t="s">
        <v>294</v>
      </c>
      <c r="B1191" s="73" t="s">
        <v>295</v>
      </c>
      <c r="C1191" s="74" t="s">
        <v>912</v>
      </c>
      <c r="D1191" s="52">
        <v>688</v>
      </c>
      <c r="E1191" s="53">
        <v>9.5343680709534334E-2</v>
      </c>
      <c r="F1191" s="52">
        <v>695.99999999999977</v>
      </c>
      <c r="G1191" s="53">
        <v>0.22985468956406899</v>
      </c>
      <c r="H1191" s="45">
        <v>1383.9999999999998</v>
      </c>
      <c r="I1191" s="46">
        <v>0.13510347520499807</v>
      </c>
    </row>
    <row r="1192" spans="1:9" x14ac:dyDescent="0.5">
      <c r="A1192" s="75" t="s">
        <v>294</v>
      </c>
      <c r="B1192" s="75" t="s">
        <v>295</v>
      </c>
      <c r="C1192" s="76" t="s">
        <v>913</v>
      </c>
      <c r="D1192" s="16">
        <v>72.999999999999986</v>
      </c>
      <c r="E1192" s="17">
        <v>1.0116407982261634E-2</v>
      </c>
      <c r="F1192" s="16">
        <v>25.000000000000004</v>
      </c>
      <c r="G1192" s="17">
        <v>8.2562747688243211E-3</v>
      </c>
      <c r="H1192" s="18">
        <v>97.999999999999986</v>
      </c>
      <c r="I1192" s="19">
        <v>9.5665755564232745E-3</v>
      </c>
    </row>
    <row r="1193" spans="1:9" x14ac:dyDescent="0.5">
      <c r="A1193" s="73" t="s">
        <v>294</v>
      </c>
      <c r="B1193" s="73" t="s">
        <v>295</v>
      </c>
      <c r="C1193" s="74" t="s">
        <v>914</v>
      </c>
      <c r="D1193" s="52">
        <v>14</v>
      </c>
      <c r="E1193" s="53">
        <v>1.9401330376940125E-3</v>
      </c>
      <c r="F1193" s="52">
        <v>15</v>
      </c>
      <c r="G1193" s="53">
        <v>4.9537648612945923E-3</v>
      </c>
      <c r="H1193" s="45">
        <v>29</v>
      </c>
      <c r="I1193" s="46">
        <v>2.8309254197579083E-3</v>
      </c>
    </row>
    <row r="1194" spans="1:9" x14ac:dyDescent="0.5">
      <c r="A1194" s="71" t="s">
        <v>296</v>
      </c>
      <c r="B1194" s="71" t="s">
        <v>1100</v>
      </c>
      <c r="C1194" s="72" t="s">
        <v>728</v>
      </c>
      <c r="D1194" s="12">
        <v>135</v>
      </c>
      <c r="E1194" s="13">
        <v>1</v>
      </c>
      <c r="F1194" s="12">
        <v>111</v>
      </c>
      <c r="G1194" s="13">
        <v>1</v>
      </c>
      <c r="H1194" s="12">
        <v>245.99999999999991</v>
      </c>
      <c r="I1194" s="13">
        <v>1</v>
      </c>
    </row>
    <row r="1195" spans="1:9" x14ac:dyDescent="0.5">
      <c r="A1195" s="73" t="s">
        <v>296</v>
      </c>
      <c r="B1195" s="73" t="s">
        <v>1100</v>
      </c>
      <c r="C1195" s="74" t="s">
        <v>910</v>
      </c>
      <c r="D1195" s="52">
        <v>93.000000000000014</v>
      </c>
      <c r="E1195" s="53">
        <v>0.68888888888888899</v>
      </c>
      <c r="F1195" s="52">
        <v>84</v>
      </c>
      <c r="G1195" s="53">
        <v>0.7567567567567568</v>
      </c>
      <c r="H1195" s="45">
        <v>177.00000000000006</v>
      </c>
      <c r="I1195" s="46">
        <v>0.71951219512195186</v>
      </c>
    </row>
    <row r="1196" spans="1:9" x14ac:dyDescent="0.5">
      <c r="A1196" s="75" t="s">
        <v>296</v>
      </c>
      <c r="B1196" s="75" t="s">
        <v>1100</v>
      </c>
      <c r="C1196" s="76" t="s">
        <v>911</v>
      </c>
      <c r="D1196" s="16">
        <v>30.000000000000004</v>
      </c>
      <c r="E1196" s="17">
        <v>0.22222222222222224</v>
      </c>
      <c r="F1196" s="16">
        <v>15</v>
      </c>
      <c r="G1196" s="17">
        <v>0.13513513513513514</v>
      </c>
      <c r="H1196" s="18">
        <v>45</v>
      </c>
      <c r="I1196" s="19">
        <v>0.18292682926829273</v>
      </c>
    </row>
    <row r="1197" spans="1:9" x14ac:dyDescent="0.5">
      <c r="A1197" s="73" t="s">
        <v>296</v>
      </c>
      <c r="B1197" s="73" t="s">
        <v>1100</v>
      </c>
      <c r="C1197" s="74" t="s">
        <v>912</v>
      </c>
      <c r="D1197" s="52">
        <v>5</v>
      </c>
      <c r="E1197" s="53">
        <v>3.7037037037037035E-2</v>
      </c>
      <c r="F1197" s="52">
        <v>6</v>
      </c>
      <c r="G1197" s="53">
        <v>5.405405405405405E-2</v>
      </c>
      <c r="H1197" s="45">
        <v>11</v>
      </c>
      <c r="I1197" s="46">
        <v>4.4715447154471552E-2</v>
      </c>
    </row>
    <row r="1198" spans="1:9" x14ac:dyDescent="0.5">
      <c r="A1198" s="75" t="s">
        <v>296</v>
      </c>
      <c r="B1198" s="75" t="s">
        <v>1100</v>
      </c>
      <c r="C1198" s="76" t="s">
        <v>913</v>
      </c>
      <c r="D1198" s="16">
        <v>4</v>
      </c>
      <c r="E1198" s="17">
        <v>2.9629629629629631E-2</v>
      </c>
      <c r="F1198" s="16">
        <v>4</v>
      </c>
      <c r="G1198" s="17">
        <v>3.6036036036036036E-2</v>
      </c>
      <c r="H1198" s="18">
        <v>8</v>
      </c>
      <c r="I1198" s="19">
        <v>3.2520325203252043E-2</v>
      </c>
    </row>
    <row r="1199" spans="1:9" x14ac:dyDescent="0.5">
      <c r="A1199" s="73" t="s">
        <v>296</v>
      </c>
      <c r="B1199" s="73" t="s">
        <v>1100</v>
      </c>
      <c r="C1199" s="74" t="s">
        <v>914</v>
      </c>
      <c r="D1199" s="52">
        <v>3</v>
      </c>
      <c r="E1199" s="53">
        <v>2.2222222222222223E-2</v>
      </c>
      <c r="F1199" s="52">
        <v>2</v>
      </c>
      <c r="G1199" s="53">
        <v>1.8018018018018018E-2</v>
      </c>
      <c r="H1199" s="45">
        <v>5</v>
      </c>
      <c r="I1199" s="46">
        <v>2.0325203252032527E-2</v>
      </c>
    </row>
    <row r="1200" spans="1:9" x14ac:dyDescent="0.5">
      <c r="A1200" s="71" t="s">
        <v>297</v>
      </c>
      <c r="B1200" s="71" t="s">
        <v>1101</v>
      </c>
      <c r="C1200" s="72" t="s">
        <v>728</v>
      </c>
      <c r="D1200" s="12">
        <v>1794.9999999999993</v>
      </c>
      <c r="E1200" s="13">
        <v>1</v>
      </c>
      <c r="F1200" s="12">
        <v>906.99999999999955</v>
      </c>
      <c r="G1200" s="13">
        <v>1</v>
      </c>
      <c r="H1200" s="12">
        <v>2702.0000000000005</v>
      </c>
      <c r="I1200" s="13">
        <v>1</v>
      </c>
    </row>
    <row r="1201" spans="1:9" x14ac:dyDescent="0.5">
      <c r="A1201" s="73" t="s">
        <v>297</v>
      </c>
      <c r="B1201" s="73" t="s">
        <v>1101</v>
      </c>
      <c r="C1201" s="74" t="s">
        <v>910</v>
      </c>
      <c r="D1201" s="52">
        <v>981.00000000000045</v>
      </c>
      <c r="E1201" s="53">
        <v>0.5465181058495826</v>
      </c>
      <c r="F1201" s="52">
        <v>510.00000000000011</v>
      </c>
      <c r="G1201" s="53">
        <v>0.56229327453142264</v>
      </c>
      <c r="H1201" s="45">
        <v>1491.0000000000009</v>
      </c>
      <c r="I1201" s="46">
        <v>0.55181347150259097</v>
      </c>
    </row>
    <row r="1202" spans="1:9" x14ac:dyDescent="0.5">
      <c r="A1202" s="75" t="s">
        <v>297</v>
      </c>
      <c r="B1202" s="75" t="s">
        <v>1101</v>
      </c>
      <c r="C1202" s="76" t="s">
        <v>911</v>
      </c>
      <c r="D1202" s="16">
        <v>62</v>
      </c>
      <c r="E1202" s="17">
        <v>3.4540389972144862E-2</v>
      </c>
      <c r="F1202" s="16">
        <v>21.000000000000007</v>
      </c>
      <c r="G1202" s="17">
        <v>2.3153252480705641E-2</v>
      </c>
      <c r="H1202" s="18">
        <v>83.000000000000014</v>
      </c>
      <c r="I1202" s="19">
        <v>3.0717986676535899E-2</v>
      </c>
    </row>
    <row r="1203" spans="1:9" x14ac:dyDescent="0.5">
      <c r="A1203" s="73" t="s">
        <v>297</v>
      </c>
      <c r="B1203" s="73" t="s">
        <v>1101</v>
      </c>
      <c r="C1203" s="74" t="s">
        <v>912</v>
      </c>
      <c r="D1203" s="52">
        <v>704.00000000000057</v>
      </c>
      <c r="E1203" s="53">
        <v>0.39220055710306456</v>
      </c>
      <c r="F1203" s="52">
        <v>353.00000000000011</v>
      </c>
      <c r="G1203" s="53">
        <v>0.38919514884233769</v>
      </c>
      <c r="H1203" s="45">
        <v>1057.0000000000002</v>
      </c>
      <c r="I1203" s="46">
        <v>0.39119170984455953</v>
      </c>
    </row>
    <row r="1204" spans="1:9" x14ac:dyDescent="0.5">
      <c r="A1204" s="75" t="s">
        <v>297</v>
      </c>
      <c r="B1204" s="75" t="s">
        <v>1101</v>
      </c>
      <c r="C1204" s="76" t="s">
        <v>913</v>
      </c>
      <c r="D1204" s="16">
        <v>25</v>
      </c>
      <c r="E1204" s="17">
        <v>1.3927576601671314E-2</v>
      </c>
      <c r="F1204" s="16">
        <v>5</v>
      </c>
      <c r="G1204" s="17">
        <v>5.5126791620727696E-3</v>
      </c>
      <c r="H1204" s="18">
        <v>29.999999999999996</v>
      </c>
      <c r="I1204" s="19">
        <v>1.1102886750555142E-2</v>
      </c>
    </row>
    <row r="1205" spans="1:9" x14ac:dyDescent="0.5">
      <c r="A1205" s="73" t="s">
        <v>297</v>
      </c>
      <c r="B1205" s="73" t="s">
        <v>1101</v>
      </c>
      <c r="C1205" s="74" t="s">
        <v>914</v>
      </c>
      <c r="D1205" s="52">
        <v>23.000000000000004</v>
      </c>
      <c r="E1205" s="53">
        <v>1.2813370473537611E-2</v>
      </c>
      <c r="F1205" s="52">
        <v>18.000000000000004</v>
      </c>
      <c r="G1205" s="53">
        <v>1.9845644983461978E-2</v>
      </c>
      <c r="H1205" s="45">
        <v>41.000000000000014</v>
      </c>
      <c r="I1205" s="46">
        <v>1.5173945225758701E-2</v>
      </c>
    </row>
    <row r="1206" spans="1:9" x14ac:dyDescent="0.5">
      <c r="A1206" s="71" t="s">
        <v>298</v>
      </c>
      <c r="B1206" s="71" t="s">
        <v>299</v>
      </c>
      <c r="C1206" s="72" t="s">
        <v>728</v>
      </c>
      <c r="D1206" s="12">
        <v>82</v>
      </c>
      <c r="E1206" s="13">
        <v>1</v>
      </c>
      <c r="F1206" s="12">
        <v>10</v>
      </c>
      <c r="G1206" s="13">
        <v>1</v>
      </c>
      <c r="H1206" s="12">
        <v>91.999999999999986</v>
      </c>
      <c r="I1206" s="13">
        <v>1</v>
      </c>
    </row>
    <row r="1207" spans="1:9" x14ac:dyDescent="0.5">
      <c r="A1207" s="73" t="s">
        <v>298</v>
      </c>
      <c r="B1207" s="73" t="s">
        <v>299</v>
      </c>
      <c r="C1207" s="74" t="s">
        <v>910</v>
      </c>
      <c r="D1207" s="52">
        <v>50</v>
      </c>
      <c r="E1207" s="53">
        <v>0.6097560975609756</v>
      </c>
      <c r="F1207" s="52">
        <v>8</v>
      </c>
      <c r="G1207" s="53">
        <v>0.8</v>
      </c>
      <c r="H1207" s="45">
        <v>57.999999999999993</v>
      </c>
      <c r="I1207" s="46">
        <v>0.63043478260869568</v>
      </c>
    </row>
    <row r="1208" spans="1:9" x14ac:dyDescent="0.5">
      <c r="A1208" s="75" t="s">
        <v>298</v>
      </c>
      <c r="B1208" s="75" t="s">
        <v>299</v>
      </c>
      <c r="C1208" s="76" t="s">
        <v>911</v>
      </c>
      <c r="D1208" s="16">
        <v>21.000000000000004</v>
      </c>
      <c r="E1208" s="17">
        <v>0.25609756097560982</v>
      </c>
      <c r="F1208" s="16">
        <v>2</v>
      </c>
      <c r="G1208" s="17">
        <v>0.2</v>
      </c>
      <c r="H1208" s="18">
        <v>23.000000000000004</v>
      </c>
      <c r="I1208" s="19">
        <v>0.25000000000000006</v>
      </c>
    </row>
    <row r="1209" spans="1:9" x14ac:dyDescent="0.5">
      <c r="A1209" s="73" t="s">
        <v>298</v>
      </c>
      <c r="B1209" s="73" t="s">
        <v>299</v>
      </c>
      <c r="C1209" s="74" t="s">
        <v>913</v>
      </c>
      <c r="D1209" s="52">
        <v>11</v>
      </c>
      <c r="E1209" s="53">
        <v>0.13414634146341464</v>
      </c>
      <c r="F1209" s="52" t="s">
        <v>855</v>
      </c>
      <c r="G1209" s="53">
        <v>0</v>
      </c>
      <c r="H1209" s="45">
        <v>11</v>
      </c>
      <c r="I1209" s="46">
        <v>0.11956521739130438</v>
      </c>
    </row>
    <row r="1210" spans="1:9" x14ac:dyDescent="0.5">
      <c r="A1210" s="71" t="s">
        <v>300</v>
      </c>
      <c r="B1210" s="71" t="s">
        <v>1075</v>
      </c>
      <c r="C1210" s="72" t="s">
        <v>728</v>
      </c>
      <c r="D1210" s="12">
        <v>61.000000000000021</v>
      </c>
      <c r="E1210" s="13">
        <v>1</v>
      </c>
      <c r="F1210" s="12">
        <v>16.000000000000004</v>
      </c>
      <c r="G1210" s="13">
        <v>1</v>
      </c>
      <c r="H1210" s="12">
        <v>77.000000000000028</v>
      </c>
      <c r="I1210" s="13">
        <v>1</v>
      </c>
    </row>
    <row r="1211" spans="1:9" x14ac:dyDescent="0.5">
      <c r="A1211" s="73" t="s">
        <v>300</v>
      </c>
      <c r="B1211" s="73" t="s">
        <v>1075</v>
      </c>
      <c r="C1211" s="74" t="s">
        <v>910</v>
      </c>
      <c r="D1211" s="52">
        <v>29.999999999999996</v>
      </c>
      <c r="E1211" s="53">
        <v>0.49180327868852436</v>
      </c>
      <c r="F1211" s="52">
        <v>6</v>
      </c>
      <c r="G1211" s="53">
        <v>0.37499999999999994</v>
      </c>
      <c r="H1211" s="45">
        <v>35.999999999999993</v>
      </c>
      <c r="I1211" s="46">
        <v>0.4675324675324673</v>
      </c>
    </row>
    <row r="1212" spans="1:9" x14ac:dyDescent="0.5">
      <c r="A1212" s="75" t="s">
        <v>300</v>
      </c>
      <c r="B1212" s="75" t="s">
        <v>1075</v>
      </c>
      <c r="C1212" s="76" t="s">
        <v>911</v>
      </c>
      <c r="D1212" s="16">
        <v>9</v>
      </c>
      <c r="E1212" s="17">
        <v>0.14754098360655732</v>
      </c>
      <c r="F1212" s="16">
        <v>2</v>
      </c>
      <c r="G1212" s="17">
        <v>0.12499999999999996</v>
      </c>
      <c r="H1212" s="18">
        <v>11</v>
      </c>
      <c r="I1212" s="19">
        <v>0.14285714285714279</v>
      </c>
    </row>
    <row r="1213" spans="1:9" x14ac:dyDescent="0.5">
      <c r="A1213" s="73" t="s">
        <v>300</v>
      </c>
      <c r="B1213" s="73" t="s">
        <v>1075</v>
      </c>
      <c r="C1213" s="74" t="s">
        <v>912</v>
      </c>
      <c r="D1213" s="52">
        <v>15</v>
      </c>
      <c r="E1213" s="53">
        <v>0.24590163934426224</v>
      </c>
      <c r="F1213" s="52">
        <v>5</v>
      </c>
      <c r="G1213" s="53">
        <v>0.31249999999999994</v>
      </c>
      <c r="H1213" s="45">
        <v>20</v>
      </c>
      <c r="I1213" s="46">
        <v>0.25974025974025966</v>
      </c>
    </row>
    <row r="1214" spans="1:9" x14ac:dyDescent="0.5">
      <c r="A1214" s="75" t="s">
        <v>300</v>
      </c>
      <c r="B1214" s="75" t="s">
        <v>1075</v>
      </c>
      <c r="C1214" s="76" t="s">
        <v>913</v>
      </c>
      <c r="D1214" s="16">
        <v>7</v>
      </c>
      <c r="E1214" s="17">
        <v>0.1147540983606557</v>
      </c>
      <c r="F1214" s="16">
        <v>3</v>
      </c>
      <c r="G1214" s="17">
        <v>0.18749999999999997</v>
      </c>
      <c r="H1214" s="18">
        <v>10</v>
      </c>
      <c r="I1214" s="19">
        <v>0.12987012987012983</v>
      </c>
    </row>
    <row r="1215" spans="1:9" x14ac:dyDescent="0.5">
      <c r="A1215" s="71" t="s">
        <v>301</v>
      </c>
      <c r="B1215" s="71" t="s">
        <v>1102</v>
      </c>
      <c r="C1215" s="72" t="s">
        <v>728</v>
      </c>
      <c r="D1215" s="12">
        <v>543.00000000000011</v>
      </c>
      <c r="E1215" s="13">
        <v>1</v>
      </c>
      <c r="F1215" s="12">
        <v>273.00000000000011</v>
      </c>
      <c r="G1215" s="13">
        <v>1</v>
      </c>
      <c r="H1215" s="12">
        <v>815.99999999999966</v>
      </c>
      <c r="I1215" s="13">
        <v>1</v>
      </c>
    </row>
    <row r="1216" spans="1:9" x14ac:dyDescent="0.5">
      <c r="A1216" s="73" t="s">
        <v>301</v>
      </c>
      <c r="B1216" s="73" t="s">
        <v>1102</v>
      </c>
      <c r="C1216" s="74" t="s">
        <v>910</v>
      </c>
      <c r="D1216" s="52">
        <v>351</v>
      </c>
      <c r="E1216" s="53">
        <v>0.64640883977900543</v>
      </c>
      <c r="F1216" s="52">
        <v>170</v>
      </c>
      <c r="G1216" s="53">
        <v>0.6227106227106225</v>
      </c>
      <c r="H1216" s="45">
        <v>521</v>
      </c>
      <c r="I1216" s="46">
        <v>0.63848039215686303</v>
      </c>
    </row>
    <row r="1217" spans="1:9" x14ac:dyDescent="0.5">
      <c r="A1217" s="75" t="s">
        <v>301</v>
      </c>
      <c r="B1217" s="75" t="s">
        <v>1102</v>
      </c>
      <c r="C1217" s="76" t="s">
        <v>911</v>
      </c>
      <c r="D1217" s="16">
        <v>130</v>
      </c>
      <c r="E1217" s="17">
        <v>0.23941068139963162</v>
      </c>
      <c r="F1217" s="16">
        <v>38.999999999999993</v>
      </c>
      <c r="G1217" s="17">
        <v>0.14285714285714277</v>
      </c>
      <c r="H1217" s="18">
        <v>169</v>
      </c>
      <c r="I1217" s="19">
        <v>0.207107843137255</v>
      </c>
    </row>
    <row r="1218" spans="1:9" x14ac:dyDescent="0.5">
      <c r="A1218" s="73" t="s">
        <v>301</v>
      </c>
      <c r="B1218" s="73" t="s">
        <v>1102</v>
      </c>
      <c r="C1218" s="74" t="s">
        <v>912</v>
      </c>
      <c r="D1218" s="52">
        <v>6</v>
      </c>
      <c r="E1218" s="53">
        <v>1.1049723756906075E-2</v>
      </c>
      <c r="F1218" s="52">
        <v>32</v>
      </c>
      <c r="G1218" s="53">
        <v>0.11721611721611716</v>
      </c>
      <c r="H1218" s="45">
        <v>38.000000000000007</v>
      </c>
      <c r="I1218" s="46">
        <v>4.6568627450980421E-2</v>
      </c>
    </row>
    <row r="1219" spans="1:9" x14ac:dyDescent="0.5">
      <c r="A1219" s="75" t="s">
        <v>301</v>
      </c>
      <c r="B1219" s="75" t="s">
        <v>1102</v>
      </c>
      <c r="C1219" s="76" t="s">
        <v>913</v>
      </c>
      <c r="D1219" s="16">
        <v>55.000000000000007</v>
      </c>
      <c r="E1219" s="17">
        <v>0.1012891344383057</v>
      </c>
      <c r="F1219" s="16">
        <v>27</v>
      </c>
      <c r="G1219" s="17">
        <v>9.8901098901098855E-2</v>
      </c>
      <c r="H1219" s="18">
        <v>82</v>
      </c>
      <c r="I1219" s="19">
        <v>0.10049019607843142</v>
      </c>
    </row>
    <row r="1220" spans="1:9" x14ac:dyDescent="0.5">
      <c r="A1220" s="73" t="s">
        <v>301</v>
      </c>
      <c r="B1220" s="73" t="s">
        <v>1102</v>
      </c>
      <c r="C1220" s="74" t="s">
        <v>914</v>
      </c>
      <c r="D1220" s="52">
        <v>1</v>
      </c>
      <c r="E1220" s="53">
        <v>1.8416206261510125E-3</v>
      </c>
      <c r="F1220" s="52">
        <v>5</v>
      </c>
      <c r="G1220" s="53">
        <v>1.8315018315018309E-2</v>
      </c>
      <c r="H1220" s="45">
        <v>6</v>
      </c>
      <c r="I1220" s="46">
        <v>7.3529411764705925E-3</v>
      </c>
    </row>
    <row r="1221" spans="1:9" x14ac:dyDescent="0.5">
      <c r="A1221" s="71" t="s">
        <v>302</v>
      </c>
      <c r="B1221" s="71" t="s">
        <v>1103</v>
      </c>
      <c r="C1221" s="72" t="s">
        <v>728</v>
      </c>
      <c r="D1221" s="12">
        <v>143</v>
      </c>
      <c r="E1221" s="13">
        <v>1</v>
      </c>
      <c r="F1221" s="12">
        <v>3</v>
      </c>
      <c r="G1221" s="13">
        <v>1</v>
      </c>
      <c r="H1221" s="12">
        <v>146.00000000000003</v>
      </c>
      <c r="I1221" s="13">
        <v>1</v>
      </c>
    </row>
    <row r="1222" spans="1:9" x14ac:dyDescent="0.5">
      <c r="A1222" s="73" t="s">
        <v>302</v>
      </c>
      <c r="B1222" s="73" t="s">
        <v>1103</v>
      </c>
      <c r="C1222" s="74" t="s">
        <v>910</v>
      </c>
      <c r="D1222" s="52">
        <v>14</v>
      </c>
      <c r="E1222" s="53">
        <v>9.7902097902097904E-2</v>
      </c>
      <c r="F1222" s="52">
        <v>2</v>
      </c>
      <c r="G1222" s="53">
        <v>0.66666666666666652</v>
      </c>
      <c r="H1222" s="45">
        <v>16</v>
      </c>
      <c r="I1222" s="46">
        <v>0.10958904109589039</v>
      </c>
    </row>
    <row r="1223" spans="1:9" x14ac:dyDescent="0.5">
      <c r="A1223" s="75" t="s">
        <v>302</v>
      </c>
      <c r="B1223" s="75" t="s">
        <v>1103</v>
      </c>
      <c r="C1223" s="76" t="s">
        <v>911</v>
      </c>
      <c r="D1223" s="16">
        <v>60.999999999999986</v>
      </c>
      <c r="E1223" s="17">
        <v>0.42657342657342645</v>
      </c>
      <c r="F1223" s="16">
        <v>1</v>
      </c>
      <c r="G1223" s="17">
        <v>0.33333333333333326</v>
      </c>
      <c r="H1223" s="18">
        <v>61.999999999999986</v>
      </c>
      <c r="I1223" s="19">
        <v>0.42465753424657515</v>
      </c>
    </row>
    <row r="1224" spans="1:9" x14ac:dyDescent="0.5">
      <c r="A1224" s="73" t="s">
        <v>302</v>
      </c>
      <c r="B1224" s="73" t="s">
        <v>1103</v>
      </c>
      <c r="C1224" s="74" t="s">
        <v>912</v>
      </c>
      <c r="D1224" s="52">
        <v>65</v>
      </c>
      <c r="E1224" s="53">
        <v>0.45454545454545453</v>
      </c>
      <c r="F1224" s="52" t="s">
        <v>855</v>
      </c>
      <c r="G1224" s="53">
        <v>0</v>
      </c>
      <c r="H1224" s="45">
        <v>65</v>
      </c>
      <c r="I1224" s="46">
        <v>0.44520547945205474</v>
      </c>
    </row>
    <row r="1225" spans="1:9" x14ac:dyDescent="0.5">
      <c r="A1225" s="75" t="s">
        <v>302</v>
      </c>
      <c r="B1225" s="75" t="s">
        <v>1103</v>
      </c>
      <c r="C1225" s="76" t="s">
        <v>914</v>
      </c>
      <c r="D1225" s="16">
        <v>3</v>
      </c>
      <c r="E1225" s="17">
        <v>2.097902097902098E-2</v>
      </c>
      <c r="F1225" s="16" t="s">
        <v>855</v>
      </c>
      <c r="G1225" s="17">
        <v>0</v>
      </c>
      <c r="H1225" s="18">
        <v>3</v>
      </c>
      <c r="I1225" s="19">
        <v>2.0547945205479444E-2</v>
      </c>
    </row>
    <row r="1226" spans="1:9" x14ac:dyDescent="0.5">
      <c r="A1226" s="71" t="s">
        <v>303</v>
      </c>
      <c r="B1226" s="71" t="s">
        <v>1104</v>
      </c>
      <c r="C1226" s="72" t="s">
        <v>728</v>
      </c>
      <c r="D1226" s="12">
        <v>172</v>
      </c>
      <c r="E1226" s="13">
        <v>1</v>
      </c>
      <c r="F1226" s="12">
        <v>98.000000000000043</v>
      </c>
      <c r="G1226" s="13">
        <v>1</v>
      </c>
      <c r="H1226" s="12">
        <v>270</v>
      </c>
      <c r="I1226" s="13">
        <v>1</v>
      </c>
    </row>
    <row r="1227" spans="1:9" x14ac:dyDescent="0.5">
      <c r="A1227" s="73" t="s">
        <v>303</v>
      </c>
      <c r="B1227" s="73" t="s">
        <v>1104</v>
      </c>
      <c r="C1227" s="74" t="s">
        <v>910</v>
      </c>
      <c r="D1227" s="52">
        <v>67</v>
      </c>
      <c r="E1227" s="53">
        <v>0.38953488372093026</v>
      </c>
      <c r="F1227" s="52">
        <v>38</v>
      </c>
      <c r="G1227" s="53">
        <v>0.38775510204081615</v>
      </c>
      <c r="H1227" s="45">
        <v>104.99999999999997</v>
      </c>
      <c r="I1227" s="46">
        <v>0.38888888888888878</v>
      </c>
    </row>
    <row r="1228" spans="1:9" x14ac:dyDescent="0.5">
      <c r="A1228" s="75" t="s">
        <v>303</v>
      </c>
      <c r="B1228" s="75" t="s">
        <v>1104</v>
      </c>
      <c r="C1228" s="76" t="s">
        <v>911</v>
      </c>
      <c r="D1228" s="16">
        <v>1</v>
      </c>
      <c r="E1228" s="17">
        <v>5.8139534883720929E-3</v>
      </c>
      <c r="F1228" s="16" t="s">
        <v>855</v>
      </c>
      <c r="G1228" s="17">
        <v>0</v>
      </c>
      <c r="H1228" s="18">
        <v>1</v>
      </c>
      <c r="I1228" s="19">
        <v>3.7037037037037038E-3</v>
      </c>
    </row>
    <row r="1229" spans="1:9" x14ac:dyDescent="0.5">
      <c r="A1229" s="73" t="s">
        <v>303</v>
      </c>
      <c r="B1229" s="73" t="s">
        <v>1104</v>
      </c>
      <c r="C1229" s="74" t="s">
        <v>912</v>
      </c>
      <c r="D1229" s="52">
        <v>83</v>
      </c>
      <c r="E1229" s="53">
        <v>0.4825581395348838</v>
      </c>
      <c r="F1229" s="52">
        <v>37.000000000000014</v>
      </c>
      <c r="G1229" s="53">
        <v>0.37755102040816324</v>
      </c>
      <c r="H1229" s="45">
        <v>120</v>
      </c>
      <c r="I1229" s="46">
        <v>0.44444444444444442</v>
      </c>
    </row>
    <row r="1230" spans="1:9" x14ac:dyDescent="0.5">
      <c r="A1230" s="75" t="s">
        <v>303</v>
      </c>
      <c r="B1230" s="75" t="s">
        <v>1104</v>
      </c>
      <c r="C1230" s="76" t="s">
        <v>913</v>
      </c>
      <c r="D1230" s="16">
        <v>14</v>
      </c>
      <c r="E1230" s="17">
        <v>8.1395348837209308E-2</v>
      </c>
      <c r="F1230" s="16">
        <v>17</v>
      </c>
      <c r="G1230" s="17">
        <v>0.17346938775510196</v>
      </c>
      <c r="H1230" s="18">
        <v>30.999999999999989</v>
      </c>
      <c r="I1230" s="19">
        <v>0.11481481481481477</v>
      </c>
    </row>
    <row r="1231" spans="1:9" x14ac:dyDescent="0.5">
      <c r="A1231" s="73" t="s">
        <v>303</v>
      </c>
      <c r="B1231" s="73" t="s">
        <v>1104</v>
      </c>
      <c r="C1231" s="74" t="s">
        <v>914</v>
      </c>
      <c r="D1231" s="52">
        <v>7</v>
      </c>
      <c r="E1231" s="53">
        <v>4.0697674418604654E-2</v>
      </c>
      <c r="F1231" s="52">
        <v>6</v>
      </c>
      <c r="G1231" s="53">
        <v>6.1224489795918338E-2</v>
      </c>
      <c r="H1231" s="45">
        <v>13</v>
      </c>
      <c r="I1231" s="46">
        <v>4.8148148148148148E-2</v>
      </c>
    </row>
    <row r="1232" spans="1:9" x14ac:dyDescent="0.5">
      <c r="A1232" s="111" t="s">
        <v>44</v>
      </c>
      <c r="B1232" s="57" t="s">
        <v>701</v>
      </c>
      <c r="C1232" s="58" t="s">
        <v>859</v>
      </c>
      <c r="D1232" s="27">
        <v>22915</v>
      </c>
      <c r="E1232" s="28">
        <v>1</v>
      </c>
      <c r="F1232" s="27">
        <v>22806.000000000018</v>
      </c>
      <c r="G1232" s="28">
        <v>1</v>
      </c>
      <c r="H1232" s="27">
        <v>45721.000000000015</v>
      </c>
      <c r="I1232" s="28">
        <v>1</v>
      </c>
    </row>
    <row r="1233" spans="1:9" x14ac:dyDescent="0.5">
      <c r="A1233" s="71" t="s">
        <v>304</v>
      </c>
      <c r="B1233" s="71" t="s">
        <v>1105</v>
      </c>
      <c r="C1233" s="72" t="s">
        <v>728</v>
      </c>
      <c r="D1233" s="12">
        <v>9299.9999999999982</v>
      </c>
      <c r="E1233" s="13">
        <v>1</v>
      </c>
      <c r="F1233" s="12">
        <v>13782.999999999984</v>
      </c>
      <c r="G1233" s="13">
        <v>1</v>
      </c>
      <c r="H1233" s="12">
        <v>23082.99999999996</v>
      </c>
      <c r="I1233" s="13">
        <v>1</v>
      </c>
    </row>
    <row r="1234" spans="1:9" x14ac:dyDescent="0.5">
      <c r="A1234" s="73" t="s">
        <v>304</v>
      </c>
      <c r="B1234" s="73" t="s">
        <v>1105</v>
      </c>
      <c r="C1234" s="74" t="s">
        <v>910</v>
      </c>
      <c r="D1234" s="52">
        <v>2883.9999999999995</v>
      </c>
      <c r="E1234" s="53">
        <v>0.31010752688172044</v>
      </c>
      <c r="F1234" s="52">
        <v>3810.0000000000018</v>
      </c>
      <c r="G1234" s="53">
        <v>0.2764274831313942</v>
      </c>
      <c r="H1234" s="45">
        <v>6693.9999999999973</v>
      </c>
      <c r="I1234" s="46">
        <v>0.28999696746523451</v>
      </c>
    </row>
    <row r="1235" spans="1:9" x14ac:dyDescent="0.5">
      <c r="A1235" s="75" t="s">
        <v>304</v>
      </c>
      <c r="B1235" s="75" t="s">
        <v>1105</v>
      </c>
      <c r="C1235" s="76" t="s">
        <v>911</v>
      </c>
      <c r="D1235" s="16">
        <v>5355.9999999999991</v>
      </c>
      <c r="E1235" s="17">
        <v>0.57591397849462367</v>
      </c>
      <c r="F1235" s="16">
        <v>1929.9999999999995</v>
      </c>
      <c r="G1235" s="17">
        <v>0.14002757019516809</v>
      </c>
      <c r="H1235" s="18">
        <v>7285.9999999999927</v>
      </c>
      <c r="I1235" s="19">
        <v>0.31564354719923776</v>
      </c>
    </row>
    <row r="1236" spans="1:9" x14ac:dyDescent="0.5">
      <c r="A1236" s="73" t="s">
        <v>304</v>
      </c>
      <c r="B1236" s="73" t="s">
        <v>1105</v>
      </c>
      <c r="C1236" s="74" t="s">
        <v>912</v>
      </c>
      <c r="D1236" s="52">
        <v>896.99999999999977</v>
      </c>
      <c r="E1236" s="53">
        <v>9.6451612903225806E-2</v>
      </c>
      <c r="F1236" s="52">
        <v>7705.9999999999964</v>
      </c>
      <c r="G1236" s="53">
        <v>0.55909453674816845</v>
      </c>
      <c r="H1236" s="45">
        <v>8603.0000000000036</v>
      </c>
      <c r="I1236" s="46">
        <v>0.37269852272235066</v>
      </c>
    </row>
    <row r="1237" spans="1:9" x14ac:dyDescent="0.5">
      <c r="A1237" s="75" t="s">
        <v>304</v>
      </c>
      <c r="B1237" s="75" t="s">
        <v>1105</v>
      </c>
      <c r="C1237" s="76" t="s">
        <v>913</v>
      </c>
      <c r="D1237" s="16">
        <v>163</v>
      </c>
      <c r="E1237" s="17">
        <v>1.7526881720430112E-2</v>
      </c>
      <c r="F1237" s="16">
        <v>197.99999999999994</v>
      </c>
      <c r="G1237" s="17">
        <v>1.4365522745411025E-2</v>
      </c>
      <c r="H1237" s="18">
        <v>361</v>
      </c>
      <c r="I1237" s="19">
        <v>1.5639215006714925E-2</v>
      </c>
    </row>
    <row r="1238" spans="1:9" x14ac:dyDescent="0.5">
      <c r="A1238" s="73" t="s">
        <v>304</v>
      </c>
      <c r="B1238" s="73" t="s">
        <v>1105</v>
      </c>
      <c r="C1238" s="74" t="s">
        <v>914</v>
      </c>
      <c r="D1238" s="52" t="s">
        <v>855</v>
      </c>
      <c r="E1238" s="53">
        <v>0</v>
      </c>
      <c r="F1238" s="52">
        <v>138.99999999999997</v>
      </c>
      <c r="G1238" s="53">
        <v>1.0084887179859257E-2</v>
      </c>
      <c r="H1238" s="45">
        <v>138.99999999999997</v>
      </c>
      <c r="I1238" s="46">
        <v>6.0217476064636406E-3</v>
      </c>
    </row>
    <row r="1239" spans="1:9" x14ac:dyDescent="0.5">
      <c r="A1239" s="71" t="s">
        <v>305</v>
      </c>
      <c r="B1239" s="71" t="s">
        <v>1106</v>
      </c>
      <c r="C1239" s="72" t="s">
        <v>728</v>
      </c>
      <c r="D1239" s="12">
        <v>1573.9999999999993</v>
      </c>
      <c r="E1239" s="13">
        <v>1</v>
      </c>
      <c r="F1239" s="12">
        <v>1074.0000000000007</v>
      </c>
      <c r="G1239" s="13">
        <v>1</v>
      </c>
      <c r="H1239" s="12">
        <v>2648.0000000000014</v>
      </c>
      <c r="I1239" s="13">
        <v>1</v>
      </c>
    </row>
    <row r="1240" spans="1:9" x14ac:dyDescent="0.5">
      <c r="A1240" s="73" t="s">
        <v>305</v>
      </c>
      <c r="B1240" s="73" t="s">
        <v>1106</v>
      </c>
      <c r="C1240" s="74" t="s">
        <v>910</v>
      </c>
      <c r="D1240" s="52">
        <v>645.00000000000023</v>
      </c>
      <c r="E1240" s="53">
        <v>0.40978398983481606</v>
      </c>
      <c r="F1240" s="52">
        <v>370</v>
      </c>
      <c r="G1240" s="53">
        <v>0.34450651769087498</v>
      </c>
      <c r="H1240" s="45">
        <v>1014.9999999999994</v>
      </c>
      <c r="I1240" s="46">
        <v>0.38330815709969746</v>
      </c>
    </row>
    <row r="1241" spans="1:9" x14ac:dyDescent="0.5">
      <c r="A1241" s="75" t="s">
        <v>305</v>
      </c>
      <c r="B1241" s="75" t="s">
        <v>1106</v>
      </c>
      <c r="C1241" s="76" t="s">
        <v>911</v>
      </c>
      <c r="D1241" s="16">
        <v>359</v>
      </c>
      <c r="E1241" s="17">
        <v>0.2280813214739518</v>
      </c>
      <c r="F1241" s="16">
        <v>1</v>
      </c>
      <c r="G1241" s="17">
        <v>9.3109869646182441E-4</v>
      </c>
      <c r="H1241" s="18">
        <v>360.00000000000006</v>
      </c>
      <c r="I1241" s="19">
        <v>0.13595166163141989</v>
      </c>
    </row>
    <row r="1242" spans="1:9" x14ac:dyDescent="0.5">
      <c r="A1242" s="73" t="s">
        <v>305</v>
      </c>
      <c r="B1242" s="73" t="s">
        <v>1106</v>
      </c>
      <c r="C1242" s="74" t="s">
        <v>912</v>
      </c>
      <c r="D1242" s="52">
        <v>516.00000000000011</v>
      </c>
      <c r="E1242" s="53">
        <v>0.32782719186785281</v>
      </c>
      <c r="F1242" s="52">
        <v>645.99999999999966</v>
      </c>
      <c r="G1242" s="53">
        <v>0.60148975791433823</v>
      </c>
      <c r="H1242" s="45">
        <v>1162.0000000000009</v>
      </c>
      <c r="I1242" s="46">
        <v>0.43882175226586112</v>
      </c>
    </row>
    <row r="1243" spans="1:9" x14ac:dyDescent="0.5">
      <c r="A1243" s="75" t="s">
        <v>305</v>
      </c>
      <c r="B1243" s="75" t="s">
        <v>1106</v>
      </c>
      <c r="C1243" s="76" t="s">
        <v>913</v>
      </c>
      <c r="D1243" s="16">
        <v>25</v>
      </c>
      <c r="E1243" s="17">
        <v>1.5883100381194417E-2</v>
      </c>
      <c r="F1243" s="16">
        <v>19</v>
      </c>
      <c r="G1243" s="17">
        <v>1.7690875232774662E-2</v>
      </c>
      <c r="H1243" s="18">
        <v>44</v>
      </c>
      <c r="I1243" s="19">
        <v>1.661631419939576E-2</v>
      </c>
    </row>
    <row r="1244" spans="1:9" x14ac:dyDescent="0.5">
      <c r="A1244" s="73" t="s">
        <v>305</v>
      </c>
      <c r="B1244" s="73" t="s">
        <v>1106</v>
      </c>
      <c r="C1244" s="74" t="s">
        <v>914</v>
      </c>
      <c r="D1244" s="52">
        <v>29</v>
      </c>
      <c r="E1244" s="53">
        <v>1.8424396442185523E-2</v>
      </c>
      <c r="F1244" s="52">
        <v>38</v>
      </c>
      <c r="G1244" s="53">
        <v>3.5381750465549325E-2</v>
      </c>
      <c r="H1244" s="45">
        <v>67</v>
      </c>
      <c r="I1244" s="46">
        <v>2.5302114803625365E-2</v>
      </c>
    </row>
    <row r="1245" spans="1:9" x14ac:dyDescent="0.5">
      <c r="A1245" s="71" t="s">
        <v>306</v>
      </c>
      <c r="B1245" s="71" t="s">
        <v>1107</v>
      </c>
      <c r="C1245" s="72" t="s">
        <v>728</v>
      </c>
      <c r="D1245" s="12">
        <v>9042.0000000000055</v>
      </c>
      <c r="E1245" s="13">
        <v>1</v>
      </c>
      <c r="F1245" s="12">
        <v>5047.9999999999973</v>
      </c>
      <c r="G1245" s="13">
        <v>1</v>
      </c>
      <c r="H1245" s="12">
        <v>14089.999999999998</v>
      </c>
      <c r="I1245" s="13">
        <v>1</v>
      </c>
    </row>
    <row r="1246" spans="1:9" x14ac:dyDescent="0.5">
      <c r="A1246" s="73" t="s">
        <v>306</v>
      </c>
      <c r="B1246" s="73" t="s">
        <v>1107</v>
      </c>
      <c r="C1246" s="74" t="s">
        <v>910</v>
      </c>
      <c r="D1246" s="52">
        <v>3427.9999999999995</v>
      </c>
      <c r="E1246" s="53">
        <v>0.37911966379119638</v>
      </c>
      <c r="F1246" s="52">
        <v>1345.0000000000002</v>
      </c>
      <c r="G1246" s="53">
        <v>0.26644215530903348</v>
      </c>
      <c r="H1246" s="45">
        <v>4773.0000000000055</v>
      </c>
      <c r="I1246" s="46">
        <v>0.33875088715401036</v>
      </c>
    </row>
    <row r="1247" spans="1:9" x14ac:dyDescent="0.5">
      <c r="A1247" s="75" t="s">
        <v>306</v>
      </c>
      <c r="B1247" s="75" t="s">
        <v>1107</v>
      </c>
      <c r="C1247" s="76" t="s">
        <v>911</v>
      </c>
      <c r="D1247" s="16">
        <v>318.99999999999994</v>
      </c>
      <c r="E1247" s="17">
        <v>3.5279805352798024E-2</v>
      </c>
      <c r="F1247" s="16">
        <v>68</v>
      </c>
      <c r="G1247" s="17">
        <v>1.3470681458003177E-2</v>
      </c>
      <c r="H1247" s="18">
        <v>386.99999999999994</v>
      </c>
      <c r="I1247" s="19">
        <v>2.746628814762243E-2</v>
      </c>
    </row>
    <row r="1248" spans="1:9" x14ac:dyDescent="0.5">
      <c r="A1248" s="73" t="s">
        <v>306</v>
      </c>
      <c r="B1248" s="73" t="s">
        <v>1107</v>
      </c>
      <c r="C1248" s="74" t="s">
        <v>912</v>
      </c>
      <c r="D1248" s="52">
        <v>5246.0000000000018</v>
      </c>
      <c r="E1248" s="53">
        <v>0.58018137580181361</v>
      </c>
      <c r="F1248" s="52">
        <v>3604.0000000000005</v>
      </c>
      <c r="G1248" s="53">
        <v>0.71394611727416846</v>
      </c>
      <c r="H1248" s="45">
        <v>8850.0000000000055</v>
      </c>
      <c r="I1248" s="46">
        <v>0.62810503903477688</v>
      </c>
    </row>
    <row r="1249" spans="1:9" x14ac:dyDescent="0.5">
      <c r="A1249" s="75" t="s">
        <v>306</v>
      </c>
      <c r="B1249" s="75" t="s">
        <v>1107</v>
      </c>
      <c r="C1249" s="76" t="s">
        <v>913</v>
      </c>
      <c r="D1249" s="16">
        <v>14</v>
      </c>
      <c r="E1249" s="17">
        <v>1.548330015483299E-3</v>
      </c>
      <c r="F1249" s="16">
        <v>10</v>
      </c>
      <c r="G1249" s="17">
        <v>1.9809825673534082E-3</v>
      </c>
      <c r="H1249" s="18">
        <v>24.000000000000004</v>
      </c>
      <c r="I1249" s="19">
        <v>1.7033356990773601E-3</v>
      </c>
    </row>
    <row r="1250" spans="1:9" x14ac:dyDescent="0.5">
      <c r="A1250" s="73" t="s">
        <v>306</v>
      </c>
      <c r="B1250" s="73" t="s">
        <v>1107</v>
      </c>
      <c r="C1250" s="74" t="s">
        <v>914</v>
      </c>
      <c r="D1250" s="52">
        <v>35</v>
      </c>
      <c r="E1250" s="53">
        <v>3.870825038708248E-3</v>
      </c>
      <c r="F1250" s="52">
        <v>21.000000000000004</v>
      </c>
      <c r="G1250" s="53">
        <v>4.1600633914421585E-3</v>
      </c>
      <c r="H1250" s="45">
        <v>55.999999999999993</v>
      </c>
      <c r="I1250" s="46">
        <v>3.97444996451384E-3</v>
      </c>
    </row>
    <row r="1251" spans="1:9" x14ac:dyDescent="0.5">
      <c r="A1251" s="71" t="s">
        <v>307</v>
      </c>
      <c r="B1251" s="71" t="s">
        <v>1108</v>
      </c>
      <c r="C1251" s="72" t="s">
        <v>728</v>
      </c>
      <c r="D1251" s="12">
        <v>1182.9999999999986</v>
      </c>
      <c r="E1251" s="13">
        <v>1</v>
      </c>
      <c r="F1251" s="12">
        <v>1021.9999999999999</v>
      </c>
      <c r="G1251" s="13">
        <v>1</v>
      </c>
      <c r="H1251" s="12">
        <v>2205.0000000000005</v>
      </c>
      <c r="I1251" s="13">
        <v>1</v>
      </c>
    </row>
    <row r="1252" spans="1:9" x14ac:dyDescent="0.5">
      <c r="A1252" s="73" t="s">
        <v>307</v>
      </c>
      <c r="B1252" s="73" t="s">
        <v>1108</v>
      </c>
      <c r="C1252" s="74" t="s">
        <v>910</v>
      </c>
      <c r="D1252" s="52">
        <v>361.00000000000017</v>
      </c>
      <c r="E1252" s="53">
        <v>0.3051563820794595</v>
      </c>
      <c r="F1252" s="52">
        <v>361.99999999999994</v>
      </c>
      <c r="G1252" s="53">
        <v>0.35420743639921715</v>
      </c>
      <c r="H1252" s="45">
        <v>723.00000000000023</v>
      </c>
      <c r="I1252" s="46">
        <v>0.32789115646258504</v>
      </c>
    </row>
    <row r="1253" spans="1:9" x14ac:dyDescent="0.5">
      <c r="A1253" s="75" t="s">
        <v>307</v>
      </c>
      <c r="B1253" s="75" t="s">
        <v>1108</v>
      </c>
      <c r="C1253" s="76" t="s">
        <v>911</v>
      </c>
      <c r="D1253" s="16">
        <v>815.00000000000011</v>
      </c>
      <c r="E1253" s="17">
        <v>0.68892645815722831</v>
      </c>
      <c r="F1253" s="16">
        <v>159.99999999999994</v>
      </c>
      <c r="G1253" s="17">
        <v>0.15655577299412912</v>
      </c>
      <c r="H1253" s="18">
        <v>975.00000000000034</v>
      </c>
      <c r="I1253" s="19">
        <v>0.44217687074829937</v>
      </c>
    </row>
    <row r="1254" spans="1:9" x14ac:dyDescent="0.5">
      <c r="A1254" s="73" t="s">
        <v>307</v>
      </c>
      <c r="B1254" s="73" t="s">
        <v>1108</v>
      </c>
      <c r="C1254" s="74" t="s">
        <v>912</v>
      </c>
      <c r="D1254" s="52">
        <v>1</v>
      </c>
      <c r="E1254" s="53">
        <v>8.4530853761623085E-4</v>
      </c>
      <c r="F1254" s="52">
        <v>478</v>
      </c>
      <c r="G1254" s="53">
        <v>0.46771037181996095</v>
      </c>
      <c r="H1254" s="45">
        <v>479.00000000000011</v>
      </c>
      <c r="I1254" s="46">
        <v>0.21723356009070297</v>
      </c>
    </row>
    <row r="1255" spans="1:9" x14ac:dyDescent="0.5">
      <c r="A1255" s="75" t="s">
        <v>307</v>
      </c>
      <c r="B1255" s="75" t="s">
        <v>1108</v>
      </c>
      <c r="C1255" s="76" t="s">
        <v>913</v>
      </c>
      <c r="D1255" s="16">
        <v>6</v>
      </c>
      <c r="E1255" s="17">
        <v>5.0718512256973857E-3</v>
      </c>
      <c r="F1255" s="16">
        <v>15</v>
      </c>
      <c r="G1255" s="17">
        <v>1.467710371819961E-2</v>
      </c>
      <c r="H1255" s="18">
        <v>21</v>
      </c>
      <c r="I1255" s="19">
        <v>9.5238095238095212E-3</v>
      </c>
    </row>
    <row r="1256" spans="1:9" x14ac:dyDescent="0.5">
      <c r="A1256" s="73" t="s">
        <v>307</v>
      </c>
      <c r="B1256" s="73" t="s">
        <v>1108</v>
      </c>
      <c r="C1256" s="74" t="s">
        <v>914</v>
      </c>
      <c r="D1256" s="52" t="s">
        <v>855</v>
      </c>
      <c r="E1256" s="53">
        <v>0</v>
      </c>
      <c r="F1256" s="52">
        <v>7</v>
      </c>
      <c r="G1256" s="53">
        <v>6.8493150684931512E-3</v>
      </c>
      <c r="H1256" s="45">
        <v>7</v>
      </c>
      <c r="I1256" s="46">
        <v>3.1746031746031737E-3</v>
      </c>
    </row>
    <row r="1257" spans="1:9" x14ac:dyDescent="0.5">
      <c r="A1257" s="71" t="s">
        <v>308</v>
      </c>
      <c r="B1257" s="71" t="s">
        <v>1109</v>
      </c>
      <c r="C1257" s="72" t="s">
        <v>728</v>
      </c>
      <c r="D1257" s="12">
        <v>193</v>
      </c>
      <c r="E1257" s="13">
        <v>1</v>
      </c>
      <c r="F1257" s="12">
        <v>18</v>
      </c>
      <c r="G1257" s="13">
        <v>1</v>
      </c>
      <c r="H1257" s="12">
        <v>211</v>
      </c>
      <c r="I1257" s="13">
        <v>1</v>
      </c>
    </row>
    <row r="1258" spans="1:9" x14ac:dyDescent="0.5">
      <c r="A1258" s="73" t="s">
        <v>308</v>
      </c>
      <c r="B1258" s="73" t="s">
        <v>1109</v>
      </c>
      <c r="C1258" s="74" t="s">
        <v>910</v>
      </c>
      <c r="D1258" s="52">
        <v>93.000000000000028</v>
      </c>
      <c r="E1258" s="53">
        <v>0.48186528497409342</v>
      </c>
      <c r="F1258" s="52">
        <v>6.9999999999999991</v>
      </c>
      <c r="G1258" s="53">
        <v>0.38888888888888884</v>
      </c>
      <c r="H1258" s="45">
        <v>100.00000000000003</v>
      </c>
      <c r="I1258" s="46">
        <v>0.4739336492890997</v>
      </c>
    </row>
    <row r="1259" spans="1:9" x14ac:dyDescent="0.5">
      <c r="A1259" s="75" t="s">
        <v>308</v>
      </c>
      <c r="B1259" s="75" t="s">
        <v>1109</v>
      </c>
      <c r="C1259" s="76" t="s">
        <v>911</v>
      </c>
      <c r="D1259" s="16">
        <v>96.000000000000057</v>
      </c>
      <c r="E1259" s="17">
        <v>0.49740932642487073</v>
      </c>
      <c r="F1259" s="16">
        <v>11</v>
      </c>
      <c r="G1259" s="17">
        <v>0.61111111111111116</v>
      </c>
      <c r="H1259" s="18">
        <v>107.00000000000006</v>
      </c>
      <c r="I1259" s="19">
        <v>0.50710900473933673</v>
      </c>
    </row>
    <row r="1260" spans="1:9" x14ac:dyDescent="0.5">
      <c r="A1260" s="73" t="s">
        <v>308</v>
      </c>
      <c r="B1260" s="73" t="s">
        <v>1109</v>
      </c>
      <c r="C1260" s="74" t="s">
        <v>912</v>
      </c>
      <c r="D1260" s="52">
        <v>1</v>
      </c>
      <c r="E1260" s="53">
        <v>5.1813471502590684E-3</v>
      </c>
      <c r="F1260" s="52" t="s">
        <v>855</v>
      </c>
      <c r="G1260" s="53">
        <v>0</v>
      </c>
      <c r="H1260" s="45">
        <v>1</v>
      </c>
      <c r="I1260" s="46">
        <v>4.7393364928909956E-3</v>
      </c>
    </row>
    <row r="1261" spans="1:9" x14ac:dyDescent="0.5">
      <c r="A1261" s="75" t="s">
        <v>308</v>
      </c>
      <c r="B1261" s="75" t="s">
        <v>1109</v>
      </c>
      <c r="C1261" s="76" t="s">
        <v>913</v>
      </c>
      <c r="D1261" s="16">
        <v>3</v>
      </c>
      <c r="E1261" s="17">
        <v>1.5544041450777202E-2</v>
      </c>
      <c r="F1261" s="16" t="s">
        <v>855</v>
      </c>
      <c r="G1261" s="17">
        <v>0</v>
      </c>
      <c r="H1261" s="18">
        <v>3</v>
      </c>
      <c r="I1261" s="19">
        <v>1.4218009478672987E-2</v>
      </c>
    </row>
    <row r="1262" spans="1:9" x14ac:dyDescent="0.5">
      <c r="A1262" s="71" t="s">
        <v>309</v>
      </c>
      <c r="B1262" s="71" t="s">
        <v>1110</v>
      </c>
      <c r="C1262" s="72" t="s">
        <v>728</v>
      </c>
      <c r="D1262" s="12">
        <v>1622.9999999999993</v>
      </c>
      <c r="E1262" s="13">
        <v>1</v>
      </c>
      <c r="F1262" s="12">
        <v>1861.0000000000016</v>
      </c>
      <c r="G1262" s="13">
        <v>1</v>
      </c>
      <c r="H1262" s="12">
        <v>3483.9999999999977</v>
      </c>
      <c r="I1262" s="13">
        <v>1</v>
      </c>
    </row>
    <row r="1263" spans="1:9" x14ac:dyDescent="0.5">
      <c r="A1263" s="73" t="s">
        <v>309</v>
      </c>
      <c r="B1263" s="73" t="s">
        <v>1110</v>
      </c>
      <c r="C1263" s="74" t="s">
        <v>910</v>
      </c>
      <c r="D1263" s="52">
        <v>399.00000000000006</v>
      </c>
      <c r="E1263" s="53">
        <v>0.24584103512014802</v>
      </c>
      <c r="F1263" s="52">
        <v>470</v>
      </c>
      <c r="G1263" s="53">
        <v>0.25255239118753336</v>
      </c>
      <c r="H1263" s="45">
        <v>868.99999999999977</v>
      </c>
      <c r="I1263" s="46">
        <v>0.24942594718714128</v>
      </c>
    </row>
    <row r="1264" spans="1:9" x14ac:dyDescent="0.5">
      <c r="A1264" s="75" t="s">
        <v>309</v>
      </c>
      <c r="B1264" s="75" t="s">
        <v>1110</v>
      </c>
      <c r="C1264" s="76" t="s">
        <v>911</v>
      </c>
      <c r="D1264" s="16">
        <v>388.00000000000028</v>
      </c>
      <c r="E1264" s="17">
        <v>0.2390634627233521</v>
      </c>
      <c r="F1264" s="16">
        <v>167.99999999999997</v>
      </c>
      <c r="G1264" s="17">
        <v>9.0274046211714046E-2</v>
      </c>
      <c r="H1264" s="18">
        <v>556.00000000000068</v>
      </c>
      <c r="I1264" s="19">
        <v>0.15958668197474199</v>
      </c>
    </row>
    <row r="1265" spans="1:9" x14ac:dyDescent="0.5">
      <c r="A1265" s="73" t="s">
        <v>309</v>
      </c>
      <c r="B1265" s="73" t="s">
        <v>1110</v>
      </c>
      <c r="C1265" s="74" t="s">
        <v>912</v>
      </c>
      <c r="D1265" s="52">
        <v>821.00000000000023</v>
      </c>
      <c r="E1265" s="53">
        <v>0.50585335797905151</v>
      </c>
      <c r="F1265" s="52">
        <v>1181.0000000000002</v>
      </c>
      <c r="G1265" s="53">
        <v>0.63460505104782328</v>
      </c>
      <c r="H1265" s="45">
        <v>2002</v>
      </c>
      <c r="I1265" s="46">
        <v>0.57462686567164212</v>
      </c>
    </row>
    <row r="1266" spans="1:9" x14ac:dyDescent="0.5">
      <c r="A1266" s="75" t="s">
        <v>309</v>
      </c>
      <c r="B1266" s="75" t="s">
        <v>1110</v>
      </c>
      <c r="C1266" s="76" t="s">
        <v>913</v>
      </c>
      <c r="D1266" s="16">
        <v>13.999999999999998</v>
      </c>
      <c r="E1266" s="17">
        <v>8.6260012322858931E-3</v>
      </c>
      <c r="F1266" s="16">
        <v>37</v>
      </c>
      <c r="G1266" s="17">
        <v>1.9881783987103691E-2</v>
      </c>
      <c r="H1266" s="18">
        <v>51</v>
      </c>
      <c r="I1266" s="19">
        <v>1.4638346727898977E-2</v>
      </c>
    </row>
    <row r="1267" spans="1:9" x14ac:dyDescent="0.5">
      <c r="A1267" s="73" t="s">
        <v>309</v>
      </c>
      <c r="B1267" s="73" t="s">
        <v>1110</v>
      </c>
      <c r="C1267" s="74" t="s">
        <v>914</v>
      </c>
      <c r="D1267" s="52">
        <v>1</v>
      </c>
      <c r="E1267" s="53">
        <v>6.1614294516327813E-4</v>
      </c>
      <c r="F1267" s="52">
        <v>5</v>
      </c>
      <c r="G1267" s="53">
        <v>2.6867275658248231E-3</v>
      </c>
      <c r="H1267" s="45">
        <v>6</v>
      </c>
      <c r="I1267" s="46">
        <v>1.72215843857635E-3</v>
      </c>
    </row>
    <row r="1268" spans="1:9" x14ac:dyDescent="0.5">
      <c r="A1268" s="111" t="s">
        <v>46</v>
      </c>
      <c r="B1268" s="57" t="s">
        <v>702</v>
      </c>
      <c r="C1268" s="58" t="s">
        <v>859</v>
      </c>
      <c r="D1268" s="27">
        <v>7796.0000000000155</v>
      </c>
      <c r="E1268" s="28">
        <v>1</v>
      </c>
      <c r="F1268" s="27">
        <v>5054.9999999999991</v>
      </c>
      <c r="G1268" s="28">
        <v>1</v>
      </c>
      <c r="H1268" s="27">
        <v>12851.000000000002</v>
      </c>
      <c r="I1268" s="28">
        <v>1</v>
      </c>
    </row>
    <row r="1269" spans="1:9" x14ac:dyDescent="0.5">
      <c r="A1269" s="71" t="s">
        <v>310</v>
      </c>
      <c r="B1269" s="71" t="s">
        <v>1111</v>
      </c>
      <c r="C1269" s="72" t="s">
        <v>728</v>
      </c>
      <c r="D1269" s="12">
        <v>4110.0000000000055</v>
      </c>
      <c r="E1269" s="13">
        <v>1</v>
      </c>
      <c r="F1269" s="12">
        <v>3208.0000000000018</v>
      </c>
      <c r="G1269" s="13">
        <v>1</v>
      </c>
      <c r="H1269" s="12">
        <v>7317.9999999999964</v>
      </c>
      <c r="I1269" s="13">
        <v>1</v>
      </c>
    </row>
    <row r="1270" spans="1:9" x14ac:dyDescent="0.5">
      <c r="A1270" s="73" t="s">
        <v>310</v>
      </c>
      <c r="B1270" s="73" t="s">
        <v>1111</v>
      </c>
      <c r="C1270" s="74" t="s">
        <v>910</v>
      </c>
      <c r="D1270" s="52">
        <v>1545.9999999999998</v>
      </c>
      <c r="E1270" s="53">
        <v>0.3761557177615566</v>
      </c>
      <c r="F1270" s="52">
        <v>1290</v>
      </c>
      <c r="G1270" s="53">
        <v>0.40211970074812947</v>
      </c>
      <c r="H1270" s="45">
        <v>2836.0000000000005</v>
      </c>
      <c r="I1270" s="46">
        <v>0.38753757857338095</v>
      </c>
    </row>
    <row r="1271" spans="1:9" x14ac:dyDescent="0.5">
      <c r="A1271" s="75" t="s">
        <v>310</v>
      </c>
      <c r="B1271" s="75" t="s">
        <v>1111</v>
      </c>
      <c r="C1271" s="76" t="s">
        <v>911</v>
      </c>
      <c r="D1271" s="16">
        <v>2012.9999999999998</v>
      </c>
      <c r="E1271" s="17">
        <v>0.48978102189780953</v>
      </c>
      <c r="F1271" s="16">
        <v>929.99999999999977</v>
      </c>
      <c r="G1271" s="17">
        <v>0.28990024937655839</v>
      </c>
      <c r="H1271" s="18">
        <v>2942.9999999999986</v>
      </c>
      <c r="I1271" s="19">
        <v>0.40215905985241873</v>
      </c>
    </row>
    <row r="1272" spans="1:9" x14ac:dyDescent="0.5">
      <c r="A1272" s="73" t="s">
        <v>310</v>
      </c>
      <c r="B1272" s="73" t="s">
        <v>1111</v>
      </c>
      <c r="C1272" s="74" t="s">
        <v>912</v>
      </c>
      <c r="D1272" s="52">
        <v>97.999999999999972</v>
      </c>
      <c r="E1272" s="53">
        <v>2.3844282238442784E-2</v>
      </c>
      <c r="F1272" s="52">
        <v>550.00000000000011</v>
      </c>
      <c r="G1272" s="53">
        <v>0.1714463840399002</v>
      </c>
      <c r="H1272" s="45">
        <v>648.00000000000011</v>
      </c>
      <c r="I1272" s="46">
        <v>8.8548783820716098E-2</v>
      </c>
    </row>
    <row r="1273" spans="1:9" x14ac:dyDescent="0.5">
      <c r="A1273" s="75" t="s">
        <v>310</v>
      </c>
      <c r="B1273" s="75" t="s">
        <v>1111</v>
      </c>
      <c r="C1273" s="76" t="s">
        <v>913</v>
      </c>
      <c r="D1273" s="16">
        <v>381.00000000000006</v>
      </c>
      <c r="E1273" s="17">
        <v>9.2700729927007189E-2</v>
      </c>
      <c r="F1273" s="16">
        <v>360.00000000000011</v>
      </c>
      <c r="G1273" s="17">
        <v>0.11221945137157105</v>
      </c>
      <c r="H1273" s="18">
        <v>740.99999999999989</v>
      </c>
      <c r="I1273" s="19">
        <v>0.10125717409128181</v>
      </c>
    </row>
    <row r="1274" spans="1:9" x14ac:dyDescent="0.5">
      <c r="A1274" s="73" t="s">
        <v>310</v>
      </c>
      <c r="B1274" s="73" t="s">
        <v>1111</v>
      </c>
      <c r="C1274" s="74" t="s">
        <v>914</v>
      </c>
      <c r="D1274" s="52">
        <v>56.000000000000021</v>
      </c>
      <c r="E1274" s="53">
        <v>1.3625304136253029E-2</v>
      </c>
      <c r="F1274" s="52">
        <v>62</v>
      </c>
      <c r="G1274" s="53">
        <v>1.9326683291770563E-2</v>
      </c>
      <c r="H1274" s="45">
        <v>117.99999999999999</v>
      </c>
      <c r="I1274" s="46">
        <v>1.6124624214266199E-2</v>
      </c>
    </row>
    <row r="1275" spans="1:9" x14ac:dyDescent="0.5">
      <c r="A1275" s="75" t="s">
        <v>310</v>
      </c>
      <c r="B1275" s="75" t="s">
        <v>1111</v>
      </c>
      <c r="C1275" s="76" t="s">
        <v>915</v>
      </c>
      <c r="D1275" s="16">
        <v>16.000000000000004</v>
      </c>
      <c r="E1275" s="17">
        <v>3.8929440389294362E-3</v>
      </c>
      <c r="F1275" s="16">
        <v>16</v>
      </c>
      <c r="G1275" s="17">
        <v>4.9875311720698227E-3</v>
      </c>
      <c r="H1275" s="18">
        <v>32.000000000000014</v>
      </c>
      <c r="I1275" s="19">
        <v>4.3727794479365987E-3</v>
      </c>
    </row>
    <row r="1276" spans="1:9" x14ac:dyDescent="0.5">
      <c r="A1276" s="71" t="s">
        <v>311</v>
      </c>
      <c r="B1276" s="71" t="s">
        <v>1112</v>
      </c>
      <c r="C1276" s="72" t="s">
        <v>728</v>
      </c>
      <c r="D1276" s="12">
        <v>971.99999999999966</v>
      </c>
      <c r="E1276" s="13">
        <v>1</v>
      </c>
      <c r="F1276" s="12">
        <v>448.00000000000011</v>
      </c>
      <c r="G1276" s="13">
        <v>1</v>
      </c>
      <c r="H1276" s="12">
        <v>1419.9999999999995</v>
      </c>
      <c r="I1276" s="13">
        <v>1</v>
      </c>
    </row>
    <row r="1277" spans="1:9" x14ac:dyDescent="0.5">
      <c r="A1277" s="73" t="s">
        <v>311</v>
      </c>
      <c r="B1277" s="73" t="s">
        <v>1112</v>
      </c>
      <c r="C1277" s="74" t="s">
        <v>910</v>
      </c>
      <c r="D1277" s="52">
        <v>494.00000000000006</v>
      </c>
      <c r="E1277" s="53">
        <v>0.5082304526748973</v>
      </c>
      <c r="F1277" s="52">
        <v>222.99999999999997</v>
      </c>
      <c r="G1277" s="53">
        <v>0.49776785714285693</v>
      </c>
      <c r="H1277" s="45">
        <v>716.99999999999943</v>
      </c>
      <c r="I1277" s="46">
        <v>0.5049295774647885</v>
      </c>
    </row>
    <row r="1278" spans="1:9" x14ac:dyDescent="0.5">
      <c r="A1278" s="75" t="s">
        <v>311</v>
      </c>
      <c r="B1278" s="75" t="s">
        <v>1112</v>
      </c>
      <c r="C1278" s="76" t="s">
        <v>911</v>
      </c>
      <c r="D1278" s="16">
        <v>156.00000000000003</v>
      </c>
      <c r="E1278" s="17">
        <v>0.1604938271604939</v>
      </c>
      <c r="F1278" s="16">
        <v>57.000000000000007</v>
      </c>
      <c r="G1278" s="17">
        <v>0.12723214285714285</v>
      </c>
      <c r="H1278" s="18">
        <v>213.00000000000006</v>
      </c>
      <c r="I1278" s="19">
        <v>0.15000000000000008</v>
      </c>
    </row>
    <row r="1279" spans="1:9" x14ac:dyDescent="0.5">
      <c r="A1279" s="73" t="s">
        <v>311</v>
      </c>
      <c r="B1279" s="73" t="s">
        <v>1112</v>
      </c>
      <c r="C1279" s="74" t="s">
        <v>912</v>
      </c>
      <c r="D1279" s="52">
        <v>275.00000000000006</v>
      </c>
      <c r="E1279" s="53">
        <v>0.28292181069958866</v>
      </c>
      <c r="F1279" s="52">
        <v>140</v>
      </c>
      <c r="G1279" s="53">
        <v>0.31249999999999994</v>
      </c>
      <c r="H1279" s="45">
        <v>415.00000000000017</v>
      </c>
      <c r="I1279" s="46">
        <v>0.29225352112676078</v>
      </c>
    </row>
    <row r="1280" spans="1:9" x14ac:dyDescent="0.5">
      <c r="A1280" s="75" t="s">
        <v>311</v>
      </c>
      <c r="B1280" s="75" t="s">
        <v>1112</v>
      </c>
      <c r="C1280" s="76" t="s">
        <v>913</v>
      </c>
      <c r="D1280" s="16">
        <v>25.000000000000007</v>
      </c>
      <c r="E1280" s="17">
        <v>2.5720164609053513E-2</v>
      </c>
      <c r="F1280" s="16">
        <v>20.999999999999996</v>
      </c>
      <c r="G1280" s="17">
        <v>4.6874999999999979E-2</v>
      </c>
      <c r="H1280" s="18">
        <v>46.000000000000014</v>
      </c>
      <c r="I1280" s="19">
        <v>3.2394366197183118E-2</v>
      </c>
    </row>
    <row r="1281" spans="1:9" x14ac:dyDescent="0.5">
      <c r="A1281" s="73" t="s">
        <v>311</v>
      </c>
      <c r="B1281" s="73" t="s">
        <v>1112</v>
      </c>
      <c r="C1281" s="74" t="s">
        <v>914</v>
      </c>
      <c r="D1281" s="52">
        <v>22</v>
      </c>
      <c r="E1281" s="53">
        <v>2.2633744855967083E-2</v>
      </c>
      <c r="F1281" s="52">
        <v>6.9999999999999991</v>
      </c>
      <c r="G1281" s="53">
        <v>1.5624999999999995E-2</v>
      </c>
      <c r="H1281" s="45">
        <v>29.000000000000004</v>
      </c>
      <c r="I1281" s="46">
        <v>2.0422535211267613E-2</v>
      </c>
    </row>
    <row r="1282" spans="1:9" x14ac:dyDescent="0.5">
      <c r="A1282" s="71" t="s">
        <v>312</v>
      </c>
      <c r="B1282" s="71" t="s">
        <v>1113</v>
      </c>
      <c r="C1282" s="72" t="s">
        <v>728</v>
      </c>
      <c r="D1282" s="12">
        <v>1671.9999999999998</v>
      </c>
      <c r="E1282" s="13">
        <v>1</v>
      </c>
      <c r="F1282" s="12">
        <v>961.00000000000011</v>
      </c>
      <c r="G1282" s="13">
        <v>1</v>
      </c>
      <c r="H1282" s="12">
        <v>2632.9999999999982</v>
      </c>
      <c r="I1282" s="13">
        <v>1</v>
      </c>
    </row>
    <row r="1283" spans="1:9" x14ac:dyDescent="0.5">
      <c r="A1283" s="73" t="s">
        <v>312</v>
      </c>
      <c r="B1283" s="73" t="s">
        <v>1113</v>
      </c>
      <c r="C1283" s="74" t="s">
        <v>910</v>
      </c>
      <c r="D1283" s="52">
        <v>732</v>
      </c>
      <c r="E1283" s="53">
        <v>0.43779904306220102</v>
      </c>
      <c r="F1283" s="52">
        <v>352</v>
      </c>
      <c r="G1283" s="53">
        <v>0.36628511966701344</v>
      </c>
      <c r="H1283" s="45">
        <v>1084.0000000000005</v>
      </c>
      <c r="I1283" s="46">
        <v>0.41169768325104494</v>
      </c>
    </row>
    <row r="1284" spans="1:9" x14ac:dyDescent="0.5">
      <c r="A1284" s="75" t="s">
        <v>312</v>
      </c>
      <c r="B1284" s="75" t="s">
        <v>1113</v>
      </c>
      <c r="C1284" s="76" t="s">
        <v>911</v>
      </c>
      <c r="D1284" s="16">
        <v>850.00000000000034</v>
      </c>
      <c r="E1284" s="17">
        <v>0.50837320574162703</v>
      </c>
      <c r="F1284" s="16">
        <v>336</v>
      </c>
      <c r="G1284" s="17">
        <v>0.34963579604578565</v>
      </c>
      <c r="H1284" s="18">
        <v>1186.0000000000005</v>
      </c>
      <c r="I1284" s="19">
        <v>0.45043676414736089</v>
      </c>
    </row>
    <row r="1285" spans="1:9" x14ac:dyDescent="0.5">
      <c r="A1285" s="73" t="s">
        <v>312</v>
      </c>
      <c r="B1285" s="73" t="s">
        <v>1113</v>
      </c>
      <c r="C1285" s="74" t="s">
        <v>912</v>
      </c>
      <c r="D1285" s="52">
        <v>39.000000000000007</v>
      </c>
      <c r="E1285" s="53">
        <v>2.3325358851674648E-2</v>
      </c>
      <c r="F1285" s="52">
        <v>235</v>
      </c>
      <c r="G1285" s="53">
        <v>0.24453694068678458</v>
      </c>
      <c r="H1285" s="45">
        <v>274</v>
      </c>
      <c r="I1285" s="46">
        <v>0.10406380554500577</v>
      </c>
    </row>
    <row r="1286" spans="1:9" x14ac:dyDescent="0.5">
      <c r="A1286" s="75" t="s">
        <v>312</v>
      </c>
      <c r="B1286" s="75" t="s">
        <v>1113</v>
      </c>
      <c r="C1286" s="76" t="s">
        <v>913</v>
      </c>
      <c r="D1286" s="16">
        <v>31.999999999999996</v>
      </c>
      <c r="E1286" s="17">
        <v>1.9138755980861243E-2</v>
      </c>
      <c r="F1286" s="16">
        <v>17.000000000000004</v>
      </c>
      <c r="G1286" s="17">
        <v>1.7689906347554633E-2</v>
      </c>
      <c r="H1286" s="18">
        <v>48.999999999999993</v>
      </c>
      <c r="I1286" s="19">
        <v>1.8609950626661612E-2</v>
      </c>
    </row>
    <row r="1287" spans="1:9" x14ac:dyDescent="0.5">
      <c r="A1287" s="73" t="s">
        <v>312</v>
      </c>
      <c r="B1287" s="73" t="s">
        <v>1113</v>
      </c>
      <c r="C1287" s="74" t="s">
        <v>914</v>
      </c>
      <c r="D1287" s="52">
        <v>19.000000000000004</v>
      </c>
      <c r="E1287" s="53">
        <v>1.1363636363636367E-2</v>
      </c>
      <c r="F1287" s="52">
        <v>21.000000000000007</v>
      </c>
      <c r="G1287" s="53">
        <v>2.1852237252861607E-2</v>
      </c>
      <c r="H1287" s="45">
        <v>40</v>
      </c>
      <c r="I1287" s="46">
        <v>1.5191796429927849E-2</v>
      </c>
    </row>
    <row r="1288" spans="1:9" x14ac:dyDescent="0.5">
      <c r="A1288" s="71" t="s">
        <v>313</v>
      </c>
      <c r="B1288" s="71" t="s">
        <v>1114</v>
      </c>
      <c r="C1288" s="72" t="s">
        <v>728</v>
      </c>
      <c r="D1288" s="12">
        <v>745.00000000000057</v>
      </c>
      <c r="E1288" s="13">
        <v>1</v>
      </c>
      <c r="F1288" s="12">
        <v>272</v>
      </c>
      <c r="G1288" s="13">
        <v>1</v>
      </c>
      <c r="H1288" s="12">
        <v>1017.0000000000007</v>
      </c>
      <c r="I1288" s="13">
        <v>1</v>
      </c>
    </row>
    <row r="1289" spans="1:9" x14ac:dyDescent="0.5">
      <c r="A1289" s="73" t="s">
        <v>313</v>
      </c>
      <c r="B1289" s="73" t="s">
        <v>1114</v>
      </c>
      <c r="C1289" s="74" t="s">
        <v>910</v>
      </c>
      <c r="D1289" s="52">
        <v>315.00000000000017</v>
      </c>
      <c r="E1289" s="53">
        <v>0.42281879194630861</v>
      </c>
      <c r="F1289" s="52">
        <v>121.00000000000001</v>
      </c>
      <c r="G1289" s="53">
        <v>0.44485294117647067</v>
      </c>
      <c r="H1289" s="45">
        <v>436.00000000000011</v>
      </c>
      <c r="I1289" s="46">
        <v>0.42871189773844626</v>
      </c>
    </row>
    <row r="1290" spans="1:9" x14ac:dyDescent="0.5">
      <c r="A1290" s="75" t="s">
        <v>313</v>
      </c>
      <c r="B1290" s="75" t="s">
        <v>1114</v>
      </c>
      <c r="C1290" s="76" t="s">
        <v>911</v>
      </c>
      <c r="D1290" s="16">
        <v>44.000000000000014</v>
      </c>
      <c r="E1290" s="17">
        <v>5.9060402684563723E-2</v>
      </c>
      <c r="F1290" s="16">
        <v>7</v>
      </c>
      <c r="G1290" s="17">
        <v>2.5735294117647058E-2</v>
      </c>
      <c r="H1290" s="18">
        <v>51.000000000000021</v>
      </c>
      <c r="I1290" s="19">
        <v>5.0147492625368717E-2</v>
      </c>
    </row>
    <row r="1291" spans="1:9" x14ac:dyDescent="0.5">
      <c r="A1291" s="73" t="s">
        <v>313</v>
      </c>
      <c r="B1291" s="73" t="s">
        <v>1114</v>
      </c>
      <c r="C1291" s="74" t="s">
        <v>912</v>
      </c>
      <c r="D1291" s="52">
        <v>327.99999999999994</v>
      </c>
      <c r="E1291" s="53">
        <v>0.44026845637583845</v>
      </c>
      <c r="F1291" s="52">
        <v>105.00000000000003</v>
      </c>
      <c r="G1291" s="53">
        <v>0.38602941176470601</v>
      </c>
      <c r="H1291" s="45">
        <v>432.9999999999996</v>
      </c>
      <c r="I1291" s="46">
        <v>0.42576204523107108</v>
      </c>
    </row>
    <row r="1292" spans="1:9" x14ac:dyDescent="0.5">
      <c r="A1292" s="75" t="s">
        <v>313</v>
      </c>
      <c r="B1292" s="75" t="s">
        <v>1114</v>
      </c>
      <c r="C1292" s="76" t="s">
        <v>913</v>
      </c>
      <c r="D1292" s="16">
        <v>43.999999999999993</v>
      </c>
      <c r="E1292" s="17">
        <v>5.9060402684563702E-2</v>
      </c>
      <c r="F1292" s="16">
        <v>27.000000000000007</v>
      </c>
      <c r="G1292" s="17">
        <v>9.9264705882352977E-2</v>
      </c>
      <c r="H1292" s="18">
        <v>70.999999999999986</v>
      </c>
      <c r="I1292" s="19">
        <v>6.9813176007866212E-2</v>
      </c>
    </row>
    <row r="1293" spans="1:9" x14ac:dyDescent="0.5">
      <c r="A1293" s="73" t="s">
        <v>313</v>
      </c>
      <c r="B1293" s="73" t="s">
        <v>1114</v>
      </c>
      <c r="C1293" s="74" t="s">
        <v>914</v>
      </c>
      <c r="D1293" s="52">
        <v>14</v>
      </c>
      <c r="E1293" s="53">
        <v>1.8791946308724817E-2</v>
      </c>
      <c r="F1293" s="52">
        <v>12</v>
      </c>
      <c r="G1293" s="53">
        <v>4.4117647058823532E-2</v>
      </c>
      <c r="H1293" s="45">
        <v>26.000000000000004</v>
      </c>
      <c r="I1293" s="46">
        <v>2.5565388397246792E-2</v>
      </c>
    </row>
    <row r="1294" spans="1:9" x14ac:dyDescent="0.5">
      <c r="A1294" s="71" t="s">
        <v>314</v>
      </c>
      <c r="B1294" s="71" t="s">
        <v>1115</v>
      </c>
      <c r="C1294" s="72" t="s">
        <v>728</v>
      </c>
      <c r="D1294" s="12">
        <v>297.00000000000006</v>
      </c>
      <c r="E1294" s="13">
        <v>1</v>
      </c>
      <c r="F1294" s="12">
        <v>166.00000000000003</v>
      </c>
      <c r="G1294" s="13">
        <v>1</v>
      </c>
      <c r="H1294" s="12">
        <v>462.99999999999994</v>
      </c>
      <c r="I1294" s="13">
        <v>1</v>
      </c>
    </row>
    <row r="1295" spans="1:9" x14ac:dyDescent="0.5">
      <c r="A1295" s="73" t="s">
        <v>314</v>
      </c>
      <c r="B1295" s="73" t="s">
        <v>1115</v>
      </c>
      <c r="C1295" s="74" t="s">
        <v>910</v>
      </c>
      <c r="D1295" s="52">
        <v>110</v>
      </c>
      <c r="E1295" s="53">
        <v>0.37037037037037029</v>
      </c>
      <c r="F1295" s="52">
        <v>63</v>
      </c>
      <c r="G1295" s="53">
        <v>0.37951807228915657</v>
      </c>
      <c r="H1295" s="45">
        <v>173.00000000000014</v>
      </c>
      <c r="I1295" s="46">
        <v>0.37365010799136106</v>
      </c>
    </row>
    <row r="1296" spans="1:9" x14ac:dyDescent="0.5">
      <c r="A1296" s="75" t="s">
        <v>314</v>
      </c>
      <c r="B1296" s="75" t="s">
        <v>1115</v>
      </c>
      <c r="C1296" s="76" t="s">
        <v>911</v>
      </c>
      <c r="D1296" s="16">
        <v>166</v>
      </c>
      <c r="E1296" s="17">
        <v>0.55892255892255882</v>
      </c>
      <c r="F1296" s="16">
        <v>56.000000000000021</v>
      </c>
      <c r="G1296" s="17">
        <v>0.33734939759036153</v>
      </c>
      <c r="H1296" s="18">
        <v>222.00000000000006</v>
      </c>
      <c r="I1296" s="19">
        <v>0.47948164146868266</v>
      </c>
    </row>
    <row r="1297" spans="1:9" x14ac:dyDescent="0.5">
      <c r="A1297" s="73" t="s">
        <v>314</v>
      </c>
      <c r="B1297" s="73" t="s">
        <v>1115</v>
      </c>
      <c r="C1297" s="74" t="s">
        <v>912</v>
      </c>
      <c r="D1297" s="52">
        <v>8</v>
      </c>
      <c r="E1297" s="53">
        <v>2.6936026936026935E-2</v>
      </c>
      <c r="F1297" s="52">
        <v>18</v>
      </c>
      <c r="G1297" s="53">
        <v>0.10843373493975901</v>
      </c>
      <c r="H1297" s="45">
        <v>26.000000000000004</v>
      </c>
      <c r="I1297" s="46">
        <v>5.615550755939526E-2</v>
      </c>
    </row>
    <row r="1298" spans="1:9" x14ac:dyDescent="0.5">
      <c r="A1298" s="75" t="s">
        <v>314</v>
      </c>
      <c r="B1298" s="75" t="s">
        <v>1115</v>
      </c>
      <c r="C1298" s="76" t="s">
        <v>913</v>
      </c>
      <c r="D1298" s="16">
        <v>6.9999999999999991</v>
      </c>
      <c r="E1298" s="17">
        <v>2.3569023569023562E-2</v>
      </c>
      <c r="F1298" s="16">
        <v>19</v>
      </c>
      <c r="G1298" s="17">
        <v>0.11445783132530118</v>
      </c>
      <c r="H1298" s="18">
        <v>26</v>
      </c>
      <c r="I1298" s="19">
        <v>5.6155507559395253E-2</v>
      </c>
    </row>
    <row r="1299" spans="1:9" x14ac:dyDescent="0.5">
      <c r="A1299" s="73" t="s">
        <v>314</v>
      </c>
      <c r="B1299" s="73" t="s">
        <v>1115</v>
      </c>
      <c r="C1299" s="74" t="s">
        <v>914</v>
      </c>
      <c r="D1299" s="52">
        <v>6</v>
      </c>
      <c r="E1299" s="53">
        <v>2.02020202020202E-2</v>
      </c>
      <c r="F1299" s="52">
        <v>10</v>
      </c>
      <c r="G1299" s="53">
        <v>6.0240963855421679E-2</v>
      </c>
      <c r="H1299" s="45">
        <v>15.999999999999998</v>
      </c>
      <c r="I1299" s="46">
        <v>3.4557235421166309E-2</v>
      </c>
    </row>
    <row r="1300" spans="1:9" x14ac:dyDescent="0.5">
      <c r="A1300" s="111" t="s">
        <v>48</v>
      </c>
      <c r="B1300" s="57" t="s">
        <v>703</v>
      </c>
      <c r="C1300" s="58" t="s">
        <v>859</v>
      </c>
      <c r="D1300" s="27">
        <v>8932.0000000000127</v>
      </c>
      <c r="E1300" s="28">
        <v>1</v>
      </c>
      <c r="F1300" s="27">
        <v>5245</v>
      </c>
      <c r="G1300" s="28">
        <v>1</v>
      </c>
      <c r="H1300" s="27">
        <v>14176.999999999987</v>
      </c>
      <c r="I1300" s="28">
        <v>1</v>
      </c>
    </row>
    <row r="1301" spans="1:9" x14ac:dyDescent="0.5">
      <c r="A1301" s="71" t="s">
        <v>315</v>
      </c>
      <c r="B1301" s="71" t="s">
        <v>316</v>
      </c>
      <c r="C1301" s="72" t="s">
        <v>728</v>
      </c>
      <c r="D1301" s="12">
        <v>5994</v>
      </c>
      <c r="E1301" s="13">
        <v>1</v>
      </c>
      <c r="F1301" s="12">
        <v>4143.9999999999991</v>
      </c>
      <c r="G1301" s="13">
        <v>1</v>
      </c>
      <c r="H1301" s="12">
        <v>10137.999999999996</v>
      </c>
      <c r="I1301" s="13">
        <v>1</v>
      </c>
    </row>
    <row r="1302" spans="1:9" x14ac:dyDescent="0.5">
      <c r="A1302" s="73" t="s">
        <v>315</v>
      </c>
      <c r="B1302" s="73" t="s">
        <v>316</v>
      </c>
      <c r="C1302" s="74" t="s">
        <v>910</v>
      </c>
      <c r="D1302" s="52">
        <v>2861.9999999999991</v>
      </c>
      <c r="E1302" s="53">
        <v>0.47747747747747732</v>
      </c>
      <c r="F1302" s="52">
        <v>2103.9999999999995</v>
      </c>
      <c r="G1302" s="53">
        <v>0.50772200772200771</v>
      </c>
      <c r="H1302" s="45">
        <v>4965.9999999999964</v>
      </c>
      <c r="I1302" s="46">
        <v>0.48984020516867216</v>
      </c>
    </row>
    <row r="1303" spans="1:9" x14ac:dyDescent="0.5">
      <c r="A1303" s="75" t="s">
        <v>315</v>
      </c>
      <c r="B1303" s="75" t="s">
        <v>316</v>
      </c>
      <c r="C1303" s="76" t="s">
        <v>911</v>
      </c>
      <c r="D1303" s="16">
        <v>2598.9999999999982</v>
      </c>
      <c r="E1303" s="17">
        <v>0.43360026693359999</v>
      </c>
      <c r="F1303" s="16">
        <v>1104.0000000000007</v>
      </c>
      <c r="G1303" s="17">
        <v>0.26640926640926665</v>
      </c>
      <c r="H1303" s="18">
        <v>3702.9999999999982</v>
      </c>
      <c r="I1303" s="19">
        <v>0.36525942000394551</v>
      </c>
    </row>
    <row r="1304" spans="1:9" x14ac:dyDescent="0.5">
      <c r="A1304" s="73" t="s">
        <v>315</v>
      </c>
      <c r="B1304" s="73" t="s">
        <v>316</v>
      </c>
      <c r="C1304" s="74" t="s">
        <v>912</v>
      </c>
      <c r="D1304" s="52">
        <v>67</v>
      </c>
      <c r="E1304" s="53">
        <v>1.1177844511177844E-2</v>
      </c>
      <c r="F1304" s="52">
        <v>501.00000000000011</v>
      </c>
      <c r="G1304" s="53">
        <v>0.12089768339768345</v>
      </c>
      <c r="H1304" s="45">
        <v>567.99999999999977</v>
      </c>
      <c r="I1304" s="46">
        <v>5.6026829749457475E-2</v>
      </c>
    </row>
    <row r="1305" spans="1:9" x14ac:dyDescent="0.5">
      <c r="A1305" s="75" t="s">
        <v>315</v>
      </c>
      <c r="B1305" s="75" t="s">
        <v>316</v>
      </c>
      <c r="C1305" s="76" t="s">
        <v>913</v>
      </c>
      <c r="D1305" s="16">
        <v>264.00000000000006</v>
      </c>
      <c r="E1305" s="17">
        <v>4.4044044044044044E-2</v>
      </c>
      <c r="F1305" s="16">
        <v>197</v>
      </c>
      <c r="G1305" s="17">
        <v>4.7538610038610048E-2</v>
      </c>
      <c r="H1305" s="18">
        <v>460.99999999999989</v>
      </c>
      <c r="I1305" s="19">
        <v>4.5472479779049134E-2</v>
      </c>
    </row>
    <row r="1306" spans="1:9" x14ac:dyDescent="0.5">
      <c r="A1306" s="73" t="s">
        <v>315</v>
      </c>
      <c r="B1306" s="73" t="s">
        <v>316</v>
      </c>
      <c r="C1306" s="74" t="s">
        <v>914</v>
      </c>
      <c r="D1306" s="52">
        <v>116.99999999999999</v>
      </c>
      <c r="E1306" s="53">
        <v>1.9519519519519517E-2</v>
      </c>
      <c r="F1306" s="52">
        <v>133.99999999999997</v>
      </c>
      <c r="G1306" s="53">
        <v>3.2335907335907334E-2</v>
      </c>
      <c r="H1306" s="45">
        <v>250.99999999999991</v>
      </c>
      <c r="I1306" s="46">
        <v>2.4758334977313078E-2</v>
      </c>
    </row>
    <row r="1307" spans="1:9" x14ac:dyDescent="0.5">
      <c r="A1307" s="75" t="s">
        <v>315</v>
      </c>
      <c r="B1307" s="75" t="s">
        <v>316</v>
      </c>
      <c r="C1307" s="76" t="s">
        <v>915</v>
      </c>
      <c r="D1307" s="16">
        <v>85</v>
      </c>
      <c r="E1307" s="17">
        <v>1.4180847514180847E-2</v>
      </c>
      <c r="F1307" s="16">
        <v>104.00000000000001</v>
      </c>
      <c r="G1307" s="17">
        <v>2.5096525096525105E-2</v>
      </c>
      <c r="H1307" s="18">
        <v>188.99999999999997</v>
      </c>
      <c r="I1307" s="19">
        <v>1.8642730321562443E-2</v>
      </c>
    </row>
    <row r="1308" spans="1:9" x14ac:dyDescent="0.5">
      <c r="A1308" s="71" t="s">
        <v>317</v>
      </c>
      <c r="B1308" s="71" t="s">
        <v>1116</v>
      </c>
      <c r="C1308" s="72" t="s">
        <v>728</v>
      </c>
      <c r="D1308" s="12">
        <v>1677.9999999999993</v>
      </c>
      <c r="E1308" s="13">
        <v>1</v>
      </c>
      <c r="F1308" s="12">
        <v>362.00000000000006</v>
      </c>
      <c r="G1308" s="13">
        <v>1</v>
      </c>
      <c r="H1308" s="12">
        <v>2039.9999999999968</v>
      </c>
      <c r="I1308" s="13">
        <v>1</v>
      </c>
    </row>
    <row r="1309" spans="1:9" x14ac:dyDescent="0.5">
      <c r="A1309" s="73" t="s">
        <v>317</v>
      </c>
      <c r="B1309" s="73" t="s">
        <v>1116</v>
      </c>
      <c r="C1309" s="74" t="s">
        <v>910</v>
      </c>
      <c r="D1309" s="52">
        <v>690</v>
      </c>
      <c r="E1309" s="53">
        <v>0.41120381406436252</v>
      </c>
      <c r="F1309" s="52">
        <v>133.00000000000003</v>
      </c>
      <c r="G1309" s="53">
        <v>0.36740331491712708</v>
      </c>
      <c r="H1309" s="45">
        <v>823.00000000000011</v>
      </c>
      <c r="I1309" s="46">
        <v>0.40343137254902023</v>
      </c>
    </row>
    <row r="1310" spans="1:9" x14ac:dyDescent="0.5">
      <c r="A1310" s="75" t="s">
        <v>317</v>
      </c>
      <c r="B1310" s="75" t="s">
        <v>1116</v>
      </c>
      <c r="C1310" s="76" t="s">
        <v>911</v>
      </c>
      <c r="D1310" s="16">
        <v>916.00000000000011</v>
      </c>
      <c r="E1310" s="17">
        <v>0.54588796185935662</v>
      </c>
      <c r="F1310" s="16">
        <v>185</v>
      </c>
      <c r="G1310" s="17">
        <v>0.51104972375690605</v>
      </c>
      <c r="H1310" s="18">
        <v>1101.0000000000005</v>
      </c>
      <c r="I1310" s="19">
        <v>0.53970588235294226</v>
      </c>
    </row>
    <row r="1311" spans="1:9" x14ac:dyDescent="0.5">
      <c r="A1311" s="73" t="s">
        <v>317</v>
      </c>
      <c r="B1311" s="73" t="s">
        <v>1116</v>
      </c>
      <c r="C1311" s="74" t="s">
        <v>912</v>
      </c>
      <c r="D1311" s="52">
        <v>8</v>
      </c>
      <c r="E1311" s="53">
        <v>4.7675804529201454E-3</v>
      </c>
      <c r="F1311" s="52">
        <v>31</v>
      </c>
      <c r="G1311" s="53">
        <v>8.5635359116022089E-2</v>
      </c>
      <c r="H1311" s="45">
        <v>39</v>
      </c>
      <c r="I1311" s="46">
        <v>1.9117647058823559E-2</v>
      </c>
    </row>
    <row r="1312" spans="1:9" x14ac:dyDescent="0.5">
      <c r="A1312" s="75" t="s">
        <v>317</v>
      </c>
      <c r="B1312" s="75" t="s">
        <v>1116</v>
      </c>
      <c r="C1312" s="76" t="s">
        <v>913</v>
      </c>
      <c r="D1312" s="16">
        <v>44.000000000000007</v>
      </c>
      <c r="E1312" s="17">
        <v>2.6221692491060801E-2</v>
      </c>
      <c r="F1312" s="16">
        <v>7</v>
      </c>
      <c r="G1312" s="17">
        <v>1.9337016574585631E-2</v>
      </c>
      <c r="H1312" s="18">
        <v>51.000000000000014</v>
      </c>
      <c r="I1312" s="19">
        <v>2.5000000000000043E-2</v>
      </c>
    </row>
    <row r="1313" spans="1:9" x14ac:dyDescent="0.5">
      <c r="A1313" s="73" t="s">
        <v>317</v>
      </c>
      <c r="B1313" s="73" t="s">
        <v>1116</v>
      </c>
      <c r="C1313" s="74" t="s">
        <v>914</v>
      </c>
      <c r="D1313" s="52">
        <v>12</v>
      </c>
      <c r="E1313" s="53">
        <v>7.1513706793802177E-3</v>
      </c>
      <c r="F1313" s="52">
        <v>4</v>
      </c>
      <c r="G1313" s="53">
        <v>1.1049723756906075E-2</v>
      </c>
      <c r="H1313" s="45">
        <v>16</v>
      </c>
      <c r="I1313" s="46">
        <v>7.8431372549019728E-3</v>
      </c>
    </row>
    <row r="1314" spans="1:9" x14ac:dyDescent="0.5">
      <c r="A1314" s="75" t="s">
        <v>317</v>
      </c>
      <c r="B1314" s="75" t="s">
        <v>1116</v>
      </c>
      <c r="C1314" s="76" t="s">
        <v>915</v>
      </c>
      <c r="D1314" s="16">
        <v>8</v>
      </c>
      <c r="E1314" s="17">
        <v>4.7675804529201454E-3</v>
      </c>
      <c r="F1314" s="16">
        <v>2</v>
      </c>
      <c r="G1314" s="17">
        <v>5.5248618784530376E-3</v>
      </c>
      <c r="H1314" s="18">
        <v>10</v>
      </c>
      <c r="I1314" s="19">
        <v>4.9019607843137332E-3</v>
      </c>
    </row>
    <row r="1315" spans="1:9" x14ac:dyDescent="0.5">
      <c r="A1315" s="71" t="s">
        <v>318</v>
      </c>
      <c r="B1315" s="71" t="s">
        <v>1117</v>
      </c>
      <c r="C1315" s="72" t="s">
        <v>728</v>
      </c>
      <c r="D1315" s="12">
        <v>515</v>
      </c>
      <c r="E1315" s="13">
        <v>1</v>
      </c>
      <c r="F1315" s="12">
        <v>264.00000000000006</v>
      </c>
      <c r="G1315" s="13">
        <v>1</v>
      </c>
      <c r="H1315" s="12">
        <v>779.00000000000045</v>
      </c>
      <c r="I1315" s="13">
        <v>1</v>
      </c>
    </row>
    <row r="1316" spans="1:9" x14ac:dyDescent="0.5">
      <c r="A1316" s="73" t="s">
        <v>318</v>
      </c>
      <c r="B1316" s="73" t="s">
        <v>1117</v>
      </c>
      <c r="C1316" s="74" t="s">
        <v>910</v>
      </c>
      <c r="D1316" s="52">
        <v>111</v>
      </c>
      <c r="E1316" s="53">
        <v>0.21553398058252426</v>
      </c>
      <c r="F1316" s="52">
        <v>50.000000000000007</v>
      </c>
      <c r="G1316" s="53">
        <v>0.18939393939393936</v>
      </c>
      <c r="H1316" s="45">
        <v>160.99999999999997</v>
      </c>
      <c r="I1316" s="46">
        <v>0.20667522464698315</v>
      </c>
    </row>
    <row r="1317" spans="1:9" x14ac:dyDescent="0.5">
      <c r="A1317" s="75" t="s">
        <v>318</v>
      </c>
      <c r="B1317" s="75" t="s">
        <v>1117</v>
      </c>
      <c r="C1317" s="76" t="s">
        <v>911</v>
      </c>
      <c r="D1317" s="16">
        <v>70.000000000000014</v>
      </c>
      <c r="E1317" s="17">
        <v>0.1359223300970874</v>
      </c>
      <c r="F1317" s="16">
        <v>29.000000000000004</v>
      </c>
      <c r="G1317" s="17">
        <v>0.10984848484848482</v>
      </c>
      <c r="H1317" s="18">
        <v>99.000000000000028</v>
      </c>
      <c r="I1317" s="19">
        <v>0.12708600770218226</v>
      </c>
    </row>
    <row r="1318" spans="1:9" x14ac:dyDescent="0.5">
      <c r="A1318" s="73" t="s">
        <v>318</v>
      </c>
      <c r="B1318" s="73" t="s">
        <v>1117</v>
      </c>
      <c r="C1318" s="74" t="s">
        <v>912</v>
      </c>
      <c r="D1318" s="52">
        <v>297</v>
      </c>
      <c r="E1318" s="53">
        <v>0.57669902912621362</v>
      </c>
      <c r="F1318" s="52">
        <v>155.00000000000003</v>
      </c>
      <c r="G1318" s="53">
        <v>0.58712121212121215</v>
      </c>
      <c r="H1318" s="45">
        <v>451.99999999999989</v>
      </c>
      <c r="I1318" s="46">
        <v>0.58023106546854897</v>
      </c>
    </row>
    <row r="1319" spans="1:9" x14ac:dyDescent="0.5">
      <c r="A1319" s="75" t="s">
        <v>318</v>
      </c>
      <c r="B1319" s="75" t="s">
        <v>1117</v>
      </c>
      <c r="C1319" s="76" t="s">
        <v>913</v>
      </c>
      <c r="D1319" s="16">
        <v>6</v>
      </c>
      <c r="E1319" s="17">
        <v>1.1650485436893203E-2</v>
      </c>
      <c r="F1319" s="16">
        <v>7</v>
      </c>
      <c r="G1319" s="17">
        <v>2.6515151515151509E-2</v>
      </c>
      <c r="H1319" s="18">
        <v>13</v>
      </c>
      <c r="I1319" s="19">
        <v>1.6688061617458269E-2</v>
      </c>
    </row>
    <row r="1320" spans="1:9" x14ac:dyDescent="0.5">
      <c r="A1320" s="73" t="s">
        <v>318</v>
      </c>
      <c r="B1320" s="73" t="s">
        <v>1117</v>
      </c>
      <c r="C1320" s="74" t="s">
        <v>914</v>
      </c>
      <c r="D1320" s="52">
        <v>31.000000000000007</v>
      </c>
      <c r="E1320" s="53">
        <v>6.0194174757281574E-2</v>
      </c>
      <c r="F1320" s="52">
        <v>23</v>
      </c>
      <c r="G1320" s="53">
        <v>8.7121212121212099E-2</v>
      </c>
      <c r="H1320" s="45">
        <v>54.000000000000021</v>
      </c>
      <c r="I1320" s="46">
        <v>6.9319640564826687E-2</v>
      </c>
    </row>
    <row r="1321" spans="1:9" x14ac:dyDescent="0.5">
      <c r="A1321" s="71" t="s">
        <v>319</v>
      </c>
      <c r="B1321" s="71" t="s">
        <v>1118</v>
      </c>
      <c r="C1321" s="72" t="s">
        <v>728</v>
      </c>
      <c r="D1321" s="12">
        <v>744.99999999999989</v>
      </c>
      <c r="E1321" s="13">
        <v>1</v>
      </c>
      <c r="F1321" s="12">
        <v>475</v>
      </c>
      <c r="G1321" s="13">
        <v>1</v>
      </c>
      <c r="H1321" s="12">
        <v>1219.9999999999998</v>
      </c>
      <c r="I1321" s="13">
        <v>1</v>
      </c>
    </row>
    <row r="1322" spans="1:9" x14ac:dyDescent="0.5">
      <c r="A1322" s="73" t="s">
        <v>319</v>
      </c>
      <c r="B1322" s="73" t="s">
        <v>1118</v>
      </c>
      <c r="C1322" s="74" t="s">
        <v>910</v>
      </c>
      <c r="D1322" s="52">
        <v>228.99999999999991</v>
      </c>
      <c r="E1322" s="53">
        <v>0.30738255033557038</v>
      </c>
      <c r="F1322" s="52">
        <v>127</v>
      </c>
      <c r="G1322" s="53">
        <v>0.26736842105263159</v>
      </c>
      <c r="H1322" s="45">
        <v>355.99999999999983</v>
      </c>
      <c r="I1322" s="46">
        <v>0.29180327868852451</v>
      </c>
    </row>
    <row r="1323" spans="1:9" x14ac:dyDescent="0.5">
      <c r="A1323" s="75" t="s">
        <v>319</v>
      </c>
      <c r="B1323" s="75" t="s">
        <v>1118</v>
      </c>
      <c r="C1323" s="76" t="s">
        <v>911</v>
      </c>
      <c r="D1323" s="16">
        <v>69</v>
      </c>
      <c r="E1323" s="17">
        <v>9.2617449664429544E-2</v>
      </c>
      <c r="F1323" s="16">
        <v>7</v>
      </c>
      <c r="G1323" s="17">
        <v>1.4736842105263158E-2</v>
      </c>
      <c r="H1323" s="18">
        <v>76</v>
      </c>
      <c r="I1323" s="19">
        <v>6.2295081967213124E-2</v>
      </c>
    </row>
    <row r="1324" spans="1:9" x14ac:dyDescent="0.5">
      <c r="A1324" s="73" t="s">
        <v>319</v>
      </c>
      <c r="B1324" s="73" t="s">
        <v>1118</v>
      </c>
      <c r="C1324" s="74" t="s">
        <v>912</v>
      </c>
      <c r="D1324" s="52">
        <v>266.00000000000006</v>
      </c>
      <c r="E1324" s="53">
        <v>0.35704697986577194</v>
      </c>
      <c r="F1324" s="52">
        <v>207.00000000000006</v>
      </c>
      <c r="G1324" s="53">
        <v>0.43578947368421067</v>
      </c>
      <c r="H1324" s="45">
        <v>472.99999999999994</v>
      </c>
      <c r="I1324" s="46">
        <v>0.38770491803278689</v>
      </c>
    </row>
    <row r="1325" spans="1:9" x14ac:dyDescent="0.5">
      <c r="A1325" s="75" t="s">
        <v>319</v>
      </c>
      <c r="B1325" s="75" t="s">
        <v>1118</v>
      </c>
      <c r="C1325" s="76" t="s">
        <v>913</v>
      </c>
      <c r="D1325" s="16">
        <v>137.99999999999997</v>
      </c>
      <c r="E1325" s="17">
        <v>0.18523489932885906</v>
      </c>
      <c r="F1325" s="16">
        <v>98</v>
      </c>
      <c r="G1325" s="17">
        <v>0.2063157894736842</v>
      </c>
      <c r="H1325" s="18">
        <v>235.99999999999994</v>
      </c>
      <c r="I1325" s="19">
        <v>0.19344262295081965</v>
      </c>
    </row>
    <row r="1326" spans="1:9" x14ac:dyDescent="0.5">
      <c r="A1326" s="73" t="s">
        <v>319</v>
      </c>
      <c r="B1326" s="73" t="s">
        <v>1118</v>
      </c>
      <c r="C1326" s="74" t="s">
        <v>914</v>
      </c>
      <c r="D1326" s="52">
        <v>43</v>
      </c>
      <c r="E1326" s="53">
        <v>5.7718120805369137E-2</v>
      </c>
      <c r="F1326" s="52">
        <v>35.999999999999993</v>
      </c>
      <c r="G1326" s="53">
        <v>7.5789473684210518E-2</v>
      </c>
      <c r="H1326" s="45">
        <v>79</v>
      </c>
      <c r="I1326" s="46">
        <v>6.4754098360655751E-2</v>
      </c>
    </row>
    <row r="1327" spans="1:9" x14ac:dyDescent="0.5">
      <c r="A1327" s="111" t="s">
        <v>50</v>
      </c>
      <c r="B1327" s="57" t="s">
        <v>704</v>
      </c>
      <c r="C1327" s="58" t="s">
        <v>859</v>
      </c>
      <c r="D1327" s="27">
        <v>23731.999999999956</v>
      </c>
      <c r="E1327" s="28">
        <v>1</v>
      </c>
      <c r="F1327" s="27">
        <v>14329.999999999973</v>
      </c>
      <c r="G1327" s="28">
        <v>1</v>
      </c>
      <c r="H1327" s="27">
        <v>38062.000000000073</v>
      </c>
      <c r="I1327" s="28">
        <v>1</v>
      </c>
    </row>
    <row r="1328" spans="1:9" x14ac:dyDescent="0.5">
      <c r="A1328" s="71" t="s">
        <v>320</v>
      </c>
      <c r="B1328" s="71" t="s">
        <v>321</v>
      </c>
      <c r="C1328" s="72" t="s">
        <v>728</v>
      </c>
      <c r="D1328" s="12">
        <v>7613.0000000000018</v>
      </c>
      <c r="E1328" s="13">
        <v>1</v>
      </c>
      <c r="F1328" s="12">
        <v>6612.0000000000009</v>
      </c>
      <c r="G1328" s="13">
        <v>1</v>
      </c>
      <c r="H1328" s="12">
        <v>14225.000000000025</v>
      </c>
      <c r="I1328" s="13">
        <v>1</v>
      </c>
    </row>
    <row r="1329" spans="1:9" x14ac:dyDescent="0.5">
      <c r="A1329" s="73" t="s">
        <v>320</v>
      </c>
      <c r="B1329" s="73" t="s">
        <v>321</v>
      </c>
      <c r="C1329" s="74" t="s">
        <v>910</v>
      </c>
      <c r="D1329" s="52">
        <v>3378.9999999999995</v>
      </c>
      <c r="E1329" s="53">
        <v>0.44384605280441336</v>
      </c>
      <c r="F1329" s="52">
        <v>3022.9999999999995</v>
      </c>
      <c r="G1329" s="53">
        <v>0.45719903206291579</v>
      </c>
      <c r="H1329" s="45">
        <v>6401.9999999999991</v>
      </c>
      <c r="I1329" s="46">
        <v>0.45005272407732777</v>
      </c>
    </row>
    <row r="1330" spans="1:9" x14ac:dyDescent="0.5">
      <c r="A1330" s="75" t="s">
        <v>320</v>
      </c>
      <c r="B1330" s="75" t="s">
        <v>321</v>
      </c>
      <c r="C1330" s="76" t="s">
        <v>911</v>
      </c>
      <c r="D1330" s="16">
        <v>2055.9999999999995</v>
      </c>
      <c r="E1330" s="17">
        <v>0.27006436358859831</v>
      </c>
      <c r="F1330" s="16">
        <v>1586.9999999999995</v>
      </c>
      <c r="G1330" s="17">
        <v>0.24001814882032657</v>
      </c>
      <c r="H1330" s="18">
        <v>3643.0000000000018</v>
      </c>
      <c r="I1330" s="19">
        <v>0.25609841827767982</v>
      </c>
    </row>
    <row r="1331" spans="1:9" x14ac:dyDescent="0.5">
      <c r="A1331" s="73" t="s">
        <v>320</v>
      </c>
      <c r="B1331" s="73" t="s">
        <v>321</v>
      </c>
      <c r="C1331" s="74" t="s">
        <v>912</v>
      </c>
      <c r="D1331" s="52">
        <v>1879.0000000000002</v>
      </c>
      <c r="E1331" s="53">
        <v>0.24681465913568892</v>
      </c>
      <c r="F1331" s="52">
        <v>1453.0000000000011</v>
      </c>
      <c r="G1331" s="53">
        <v>0.21975196612220219</v>
      </c>
      <c r="H1331" s="45">
        <v>3332.0000000000027</v>
      </c>
      <c r="I1331" s="46">
        <v>0.2342355008787344</v>
      </c>
    </row>
    <row r="1332" spans="1:9" x14ac:dyDescent="0.5">
      <c r="A1332" s="75" t="s">
        <v>320</v>
      </c>
      <c r="B1332" s="75" t="s">
        <v>321</v>
      </c>
      <c r="C1332" s="76" t="s">
        <v>913</v>
      </c>
      <c r="D1332" s="16">
        <v>242.99999999999991</v>
      </c>
      <c r="E1332" s="17">
        <v>3.1919085774333361E-2</v>
      </c>
      <c r="F1332" s="16">
        <v>416.00000000000006</v>
      </c>
      <c r="G1332" s="17">
        <v>6.2915910465819722E-2</v>
      </c>
      <c r="H1332" s="18">
        <v>658.99999999999977</v>
      </c>
      <c r="I1332" s="19">
        <v>4.6326889279437511E-2</v>
      </c>
    </row>
    <row r="1333" spans="1:9" x14ac:dyDescent="0.5">
      <c r="A1333" s="73" t="s">
        <v>320</v>
      </c>
      <c r="B1333" s="73" t="s">
        <v>321</v>
      </c>
      <c r="C1333" s="74" t="s">
        <v>914</v>
      </c>
      <c r="D1333" s="52">
        <v>55.999999999999993</v>
      </c>
      <c r="E1333" s="53">
        <v>7.3558386969657143E-3</v>
      </c>
      <c r="F1333" s="52">
        <v>133.00000000000003</v>
      </c>
      <c r="G1333" s="53">
        <v>2.0114942528735639E-2</v>
      </c>
      <c r="H1333" s="45">
        <v>189</v>
      </c>
      <c r="I1333" s="46">
        <v>1.3286467486818956E-2</v>
      </c>
    </row>
    <row r="1334" spans="1:9" x14ac:dyDescent="0.5">
      <c r="A1334" s="71" t="s">
        <v>322</v>
      </c>
      <c r="B1334" s="71" t="s">
        <v>1119</v>
      </c>
      <c r="C1334" s="72" t="s">
        <v>728</v>
      </c>
      <c r="D1334" s="12">
        <v>451</v>
      </c>
      <c r="E1334" s="13">
        <v>1</v>
      </c>
      <c r="F1334" s="12">
        <v>268.00000000000006</v>
      </c>
      <c r="G1334" s="13">
        <v>1</v>
      </c>
      <c r="H1334" s="12">
        <v>719.00000000000011</v>
      </c>
      <c r="I1334" s="13">
        <v>1</v>
      </c>
    </row>
    <row r="1335" spans="1:9" x14ac:dyDescent="0.5">
      <c r="A1335" s="73" t="s">
        <v>322</v>
      </c>
      <c r="B1335" s="73" t="s">
        <v>1119</v>
      </c>
      <c r="C1335" s="74" t="s">
        <v>910</v>
      </c>
      <c r="D1335" s="52">
        <v>205.99999999999994</v>
      </c>
      <c r="E1335" s="53">
        <v>0.45676274944567619</v>
      </c>
      <c r="F1335" s="52">
        <v>110</v>
      </c>
      <c r="G1335" s="53">
        <v>0.41044776119402976</v>
      </c>
      <c r="H1335" s="45">
        <v>315.99999999999983</v>
      </c>
      <c r="I1335" s="46">
        <v>0.4394993045897076</v>
      </c>
    </row>
    <row r="1336" spans="1:9" x14ac:dyDescent="0.5">
      <c r="A1336" s="75" t="s">
        <v>322</v>
      </c>
      <c r="B1336" s="75" t="s">
        <v>1119</v>
      </c>
      <c r="C1336" s="76" t="s">
        <v>911</v>
      </c>
      <c r="D1336" s="16">
        <v>225.00000000000006</v>
      </c>
      <c r="E1336" s="17">
        <v>0.49889135254988931</v>
      </c>
      <c r="F1336" s="16">
        <v>68.000000000000014</v>
      </c>
      <c r="G1336" s="17">
        <v>0.2537313432835821</v>
      </c>
      <c r="H1336" s="18">
        <v>293.00000000000017</v>
      </c>
      <c r="I1336" s="19">
        <v>0.40751043115438124</v>
      </c>
    </row>
    <row r="1337" spans="1:9" x14ac:dyDescent="0.5">
      <c r="A1337" s="73" t="s">
        <v>322</v>
      </c>
      <c r="B1337" s="73" t="s">
        <v>1119</v>
      </c>
      <c r="C1337" s="74" t="s">
        <v>912</v>
      </c>
      <c r="D1337" s="52">
        <v>13</v>
      </c>
      <c r="E1337" s="53">
        <v>2.8824833702882482E-2</v>
      </c>
      <c r="F1337" s="52">
        <v>87</v>
      </c>
      <c r="G1337" s="53">
        <v>0.32462686567164167</v>
      </c>
      <c r="H1337" s="45">
        <v>100</v>
      </c>
      <c r="I1337" s="46">
        <v>0.1390820584144645</v>
      </c>
    </row>
    <row r="1338" spans="1:9" x14ac:dyDescent="0.5">
      <c r="A1338" s="75" t="s">
        <v>322</v>
      </c>
      <c r="B1338" s="75" t="s">
        <v>1119</v>
      </c>
      <c r="C1338" s="76" t="s">
        <v>913</v>
      </c>
      <c r="D1338" s="16">
        <v>6</v>
      </c>
      <c r="E1338" s="17">
        <v>1.3303769401330377E-2</v>
      </c>
      <c r="F1338" s="16">
        <v>3</v>
      </c>
      <c r="G1338" s="17">
        <v>1.1194029850746266E-2</v>
      </c>
      <c r="H1338" s="18">
        <v>9</v>
      </c>
      <c r="I1338" s="19">
        <v>1.2517385257301806E-2</v>
      </c>
    </row>
    <row r="1339" spans="1:9" x14ac:dyDescent="0.5">
      <c r="A1339" s="73" t="s">
        <v>322</v>
      </c>
      <c r="B1339" s="73" t="s">
        <v>1119</v>
      </c>
      <c r="C1339" s="74" t="s">
        <v>914</v>
      </c>
      <c r="D1339" s="52">
        <v>1</v>
      </c>
      <c r="E1339" s="53">
        <v>2.2172949002217295E-3</v>
      </c>
      <c r="F1339" s="52" t="s">
        <v>855</v>
      </c>
      <c r="G1339" s="53">
        <v>0</v>
      </c>
      <c r="H1339" s="45">
        <v>1</v>
      </c>
      <c r="I1339" s="46">
        <v>1.3908205841446451E-3</v>
      </c>
    </row>
    <row r="1340" spans="1:9" x14ac:dyDescent="0.5">
      <c r="A1340" s="71" t="s">
        <v>323</v>
      </c>
      <c r="B1340" s="71" t="s">
        <v>924</v>
      </c>
      <c r="C1340" s="72" t="s">
        <v>728</v>
      </c>
      <c r="D1340" s="12">
        <v>924.99999999999886</v>
      </c>
      <c r="E1340" s="13">
        <v>1</v>
      </c>
      <c r="F1340" s="12">
        <v>504.00000000000006</v>
      </c>
      <c r="G1340" s="13">
        <v>1</v>
      </c>
      <c r="H1340" s="12">
        <v>1429.0000000000005</v>
      </c>
      <c r="I1340" s="13">
        <v>1</v>
      </c>
    </row>
    <row r="1341" spans="1:9" x14ac:dyDescent="0.5">
      <c r="A1341" s="73" t="s">
        <v>323</v>
      </c>
      <c r="B1341" s="73" t="s">
        <v>924</v>
      </c>
      <c r="C1341" s="74" t="s">
        <v>910</v>
      </c>
      <c r="D1341" s="52">
        <v>404.99999999999994</v>
      </c>
      <c r="E1341" s="53">
        <v>0.43783783783783831</v>
      </c>
      <c r="F1341" s="52">
        <v>234</v>
      </c>
      <c r="G1341" s="53">
        <v>0.46428571428571425</v>
      </c>
      <c r="H1341" s="45">
        <v>639.00000000000034</v>
      </c>
      <c r="I1341" s="46">
        <v>0.44716585024492661</v>
      </c>
    </row>
    <row r="1342" spans="1:9" x14ac:dyDescent="0.5">
      <c r="A1342" s="75" t="s">
        <v>323</v>
      </c>
      <c r="B1342" s="75" t="s">
        <v>924</v>
      </c>
      <c r="C1342" s="76" t="s">
        <v>911</v>
      </c>
      <c r="D1342" s="16">
        <v>436.00000000000006</v>
      </c>
      <c r="E1342" s="17">
        <v>0.47135135135135203</v>
      </c>
      <c r="F1342" s="16">
        <v>83.000000000000014</v>
      </c>
      <c r="G1342" s="17">
        <v>0.16468253968253968</v>
      </c>
      <c r="H1342" s="18">
        <v>519.00000000000011</v>
      </c>
      <c r="I1342" s="19">
        <v>0.36319104268719388</v>
      </c>
    </row>
    <row r="1343" spans="1:9" x14ac:dyDescent="0.5">
      <c r="A1343" s="73" t="s">
        <v>323</v>
      </c>
      <c r="B1343" s="73" t="s">
        <v>924</v>
      </c>
      <c r="C1343" s="74" t="s">
        <v>912</v>
      </c>
      <c r="D1343" s="52">
        <v>40.000000000000014</v>
      </c>
      <c r="E1343" s="53">
        <v>4.3243243243243315E-2</v>
      </c>
      <c r="F1343" s="52">
        <v>162.00000000000006</v>
      </c>
      <c r="G1343" s="53">
        <v>0.32142857142857151</v>
      </c>
      <c r="H1343" s="45">
        <v>202.00000000000006</v>
      </c>
      <c r="I1343" s="46">
        <v>0.14135759272218335</v>
      </c>
    </row>
    <row r="1344" spans="1:9" x14ac:dyDescent="0.5">
      <c r="A1344" s="75" t="s">
        <v>323</v>
      </c>
      <c r="B1344" s="75" t="s">
        <v>924</v>
      </c>
      <c r="C1344" s="76" t="s">
        <v>913</v>
      </c>
      <c r="D1344" s="16">
        <v>37.999999999999993</v>
      </c>
      <c r="E1344" s="17">
        <v>4.1081081081081126E-2</v>
      </c>
      <c r="F1344" s="16">
        <v>17</v>
      </c>
      <c r="G1344" s="17">
        <v>3.3730158730158728E-2</v>
      </c>
      <c r="H1344" s="18">
        <v>54.999999999999993</v>
      </c>
      <c r="I1344" s="19">
        <v>3.8488453463960792E-2</v>
      </c>
    </row>
    <row r="1345" spans="1:9" x14ac:dyDescent="0.5">
      <c r="A1345" s="73" t="s">
        <v>323</v>
      </c>
      <c r="B1345" s="73" t="s">
        <v>924</v>
      </c>
      <c r="C1345" s="74" t="s">
        <v>914</v>
      </c>
      <c r="D1345" s="52">
        <v>6</v>
      </c>
      <c r="E1345" s="53">
        <v>6.4864864864864948E-3</v>
      </c>
      <c r="F1345" s="52">
        <v>8</v>
      </c>
      <c r="G1345" s="53">
        <v>1.5873015873015872E-2</v>
      </c>
      <c r="H1345" s="45">
        <v>14.000000000000002</v>
      </c>
      <c r="I1345" s="46">
        <v>9.7970608817354778E-3</v>
      </c>
    </row>
    <row r="1346" spans="1:9" x14ac:dyDescent="0.5">
      <c r="A1346" s="71" t="s">
        <v>324</v>
      </c>
      <c r="B1346" s="71" t="s">
        <v>1120</v>
      </c>
      <c r="C1346" s="72" t="s">
        <v>728</v>
      </c>
      <c r="D1346" s="12">
        <v>4015.9999999999986</v>
      </c>
      <c r="E1346" s="13">
        <v>1</v>
      </c>
      <c r="F1346" s="12">
        <v>2254.0000000000005</v>
      </c>
      <c r="G1346" s="13">
        <v>1</v>
      </c>
      <c r="H1346" s="12">
        <v>6269.9999999999964</v>
      </c>
      <c r="I1346" s="13">
        <v>1</v>
      </c>
    </row>
    <row r="1347" spans="1:9" x14ac:dyDescent="0.5">
      <c r="A1347" s="73" t="s">
        <v>324</v>
      </c>
      <c r="B1347" s="73" t="s">
        <v>1120</v>
      </c>
      <c r="C1347" s="74" t="s">
        <v>910</v>
      </c>
      <c r="D1347" s="52">
        <v>2200.0000000000005</v>
      </c>
      <c r="E1347" s="53">
        <v>0.54780876494023933</v>
      </c>
      <c r="F1347" s="52">
        <v>1329.0000000000009</v>
      </c>
      <c r="G1347" s="53">
        <v>0.58961845607808372</v>
      </c>
      <c r="H1347" s="45">
        <v>3528.9999999999982</v>
      </c>
      <c r="I1347" s="46">
        <v>0.56283891547049447</v>
      </c>
    </row>
    <row r="1348" spans="1:9" x14ac:dyDescent="0.5">
      <c r="A1348" s="75" t="s">
        <v>324</v>
      </c>
      <c r="B1348" s="75" t="s">
        <v>1120</v>
      </c>
      <c r="C1348" s="76" t="s">
        <v>911</v>
      </c>
      <c r="D1348" s="16">
        <v>1752.0000000000005</v>
      </c>
      <c r="E1348" s="17">
        <v>0.43625498007968155</v>
      </c>
      <c r="F1348" s="16">
        <v>653.99999999999977</v>
      </c>
      <c r="G1348" s="17">
        <v>0.29015084294587384</v>
      </c>
      <c r="H1348" s="18">
        <v>2406</v>
      </c>
      <c r="I1348" s="19">
        <v>0.38373205741626815</v>
      </c>
    </row>
    <row r="1349" spans="1:9" x14ac:dyDescent="0.5">
      <c r="A1349" s="73" t="s">
        <v>324</v>
      </c>
      <c r="B1349" s="73" t="s">
        <v>1120</v>
      </c>
      <c r="C1349" s="74" t="s">
        <v>912</v>
      </c>
      <c r="D1349" s="52">
        <v>32.000000000000007</v>
      </c>
      <c r="E1349" s="53">
        <v>7.9681274900398457E-3</v>
      </c>
      <c r="F1349" s="52">
        <v>246.99999999999994</v>
      </c>
      <c r="G1349" s="53">
        <v>0.10958296362023065</v>
      </c>
      <c r="H1349" s="45">
        <v>279.00000000000006</v>
      </c>
      <c r="I1349" s="46">
        <v>4.4497607655502425E-2</v>
      </c>
    </row>
    <row r="1350" spans="1:9" x14ac:dyDescent="0.5">
      <c r="A1350" s="75" t="s">
        <v>324</v>
      </c>
      <c r="B1350" s="75" t="s">
        <v>1120</v>
      </c>
      <c r="C1350" s="76" t="s">
        <v>913</v>
      </c>
      <c r="D1350" s="16">
        <v>16</v>
      </c>
      <c r="E1350" s="17">
        <v>3.984063745019922E-3</v>
      </c>
      <c r="F1350" s="16">
        <v>9</v>
      </c>
      <c r="G1350" s="17">
        <v>3.9929015084294583E-3</v>
      </c>
      <c r="H1350" s="18">
        <v>25</v>
      </c>
      <c r="I1350" s="19">
        <v>3.9872408293460948E-3</v>
      </c>
    </row>
    <row r="1351" spans="1:9" x14ac:dyDescent="0.5">
      <c r="A1351" s="73" t="s">
        <v>324</v>
      </c>
      <c r="B1351" s="73" t="s">
        <v>1120</v>
      </c>
      <c r="C1351" s="74" t="s">
        <v>914</v>
      </c>
      <c r="D1351" s="52">
        <v>15.999999999999998</v>
      </c>
      <c r="E1351" s="53">
        <v>3.9840637450199211E-3</v>
      </c>
      <c r="F1351" s="52">
        <v>14.999999999999998</v>
      </c>
      <c r="G1351" s="53">
        <v>6.6548358473824294E-3</v>
      </c>
      <c r="H1351" s="45">
        <v>31.000000000000007</v>
      </c>
      <c r="I1351" s="46">
        <v>4.9441786283891589E-3</v>
      </c>
    </row>
    <row r="1352" spans="1:9" x14ac:dyDescent="0.5">
      <c r="A1352" s="71" t="s">
        <v>325</v>
      </c>
      <c r="B1352" s="71" t="s">
        <v>1121</v>
      </c>
      <c r="C1352" s="72" t="s">
        <v>728</v>
      </c>
      <c r="D1352" s="12">
        <v>48.000000000000007</v>
      </c>
      <c r="E1352" s="13">
        <v>1</v>
      </c>
      <c r="F1352" s="12">
        <v>46.999999999999986</v>
      </c>
      <c r="G1352" s="13">
        <v>1</v>
      </c>
      <c r="H1352" s="12">
        <v>95.000000000000014</v>
      </c>
      <c r="I1352" s="13">
        <v>1</v>
      </c>
    </row>
    <row r="1353" spans="1:9" x14ac:dyDescent="0.5">
      <c r="A1353" s="73" t="s">
        <v>325</v>
      </c>
      <c r="B1353" s="73" t="s">
        <v>1121</v>
      </c>
      <c r="C1353" s="74" t="s">
        <v>910</v>
      </c>
      <c r="D1353" s="52">
        <v>41</v>
      </c>
      <c r="E1353" s="53">
        <v>0.85416666666666652</v>
      </c>
      <c r="F1353" s="52">
        <v>34.999999999999993</v>
      </c>
      <c r="G1353" s="53">
        <v>0.74468085106382986</v>
      </c>
      <c r="H1353" s="45">
        <v>76</v>
      </c>
      <c r="I1353" s="46">
        <v>0.8</v>
      </c>
    </row>
    <row r="1354" spans="1:9" x14ac:dyDescent="0.5">
      <c r="A1354" s="75" t="s">
        <v>325</v>
      </c>
      <c r="B1354" s="75" t="s">
        <v>1121</v>
      </c>
      <c r="C1354" s="76" t="s">
        <v>912</v>
      </c>
      <c r="D1354" s="16">
        <v>7</v>
      </c>
      <c r="E1354" s="17">
        <v>0.14583333333333331</v>
      </c>
      <c r="F1354" s="16">
        <v>9</v>
      </c>
      <c r="G1354" s="17">
        <v>0.19148936170212771</v>
      </c>
      <c r="H1354" s="18">
        <v>15.999999999999998</v>
      </c>
      <c r="I1354" s="19">
        <v>0.16842105263157892</v>
      </c>
    </row>
    <row r="1355" spans="1:9" x14ac:dyDescent="0.5">
      <c r="A1355" s="73" t="s">
        <v>325</v>
      </c>
      <c r="B1355" s="73" t="s">
        <v>1121</v>
      </c>
      <c r="C1355" s="74" t="s">
        <v>913</v>
      </c>
      <c r="D1355" s="52" t="s">
        <v>855</v>
      </c>
      <c r="E1355" s="53">
        <v>0</v>
      </c>
      <c r="F1355" s="52">
        <v>2</v>
      </c>
      <c r="G1355" s="53">
        <v>4.2553191489361722E-2</v>
      </c>
      <c r="H1355" s="45">
        <v>2</v>
      </c>
      <c r="I1355" s="46">
        <v>2.1052631578947364E-2</v>
      </c>
    </row>
    <row r="1356" spans="1:9" x14ac:dyDescent="0.5">
      <c r="A1356" s="75" t="s">
        <v>325</v>
      </c>
      <c r="B1356" s="75" t="s">
        <v>1121</v>
      </c>
      <c r="C1356" s="76" t="s">
        <v>914</v>
      </c>
      <c r="D1356" s="16" t="s">
        <v>855</v>
      </c>
      <c r="E1356" s="17">
        <v>0</v>
      </c>
      <c r="F1356" s="16">
        <v>1</v>
      </c>
      <c r="G1356" s="17">
        <v>2.1276595744680861E-2</v>
      </c>
      <c r="H1356" s="18">
        <v>1</v>
      </c>
      <c r="I1356" s="19">
        <v>1.0526315789473682E-2</v>
      </c>
    </row>
    <row r="1357" spans="1:9" x14ac:dyDescent="0.5">
      <c r="A1357" s="71" t="s">
        <v>326</v>
      </c>
      <c r="B1357" s="71" t="s">
        <v>1122</v>
      </c>
      <c r="C1357" s="72" t="s">
        <v>728</v>
      </c>
      <c r="D1357" s="12">
        <v>1206.0000000000011</v>
      </c>
      <c r="E1357" s="13">
        <v>1</v>
      </c>
      <c r="F1357" s="12">
        <v>577</v>
      </c>
      <c r="G1357" s="13">
        <v>1</v>
      </c>
      <c r="H1357" s="12">
        <v>1783.000000000002</v>
      </c>
      <c r="I1357" s="13">
        <v>1</v>
      </c>
    </row>
    <row r="1358" spans="1:9" x14ac:dyDescent="0.5">
      <c r="A1358" s="73" t="s">
        <v>326</v>
      </c>
      <c r="B1358" s="73" t="s">
        <v>1122</v>
      </c>
      <c r="C1358" s="74" t="s">
        <v>910</v>
      </c>
      <c r="D1358" s="52">
        <v>576.99999999999989</v>
      </c>
      <c r="E1358" s="53">
        <v>0.47844112769485847</v>
      </c>
      <c r="F1358" s="52">
        <v>245</v>
      </c>
      <c r="G1358" s="53">
        <v>0.42461005199306762</v>
      </c>
      <c r="H1358" s="45">
        <v>822</v>
      </c>
      <c r="I1358" s="46">
        <v>0.46102075154234384</v>
      </c>
    </row>
    <row r="1359" spans="1:9" x14ac:dyDescent="0.5">
      <c r="A1359" s="75" t="s">
        <v>326</v>
      </c>
      <c r="B1359" s="75" t="s">
        <v>1122</v>
      </c>
      <c r="C1359" s="76" t="s">
        <v>911</v>
      </c>
      <c r="D1359" s="16">
        <v>20</v>
      </c>
      <c r="E1359" s="17">
        <v>1.6583747927031493E-2</v>
      </c>
      <c r="F1359" s="16" t="s">
        <v>855</v>
      </c>
      <c r="G1359" s="17">
        <v>0</v>
      </c>
      <c r="H1359" s="18">
        <v>20</v>
      </c>
      <c r="I1359" s="19">
        <v>1.1217049915872112E-2</v>
      </c>
    </row>
    <row r="1360" spans="1:9" x14ac:dyDescent="0.5">
      <c r="A1360" s="73" t="s">
        <v>326</v>
      </c>
      <c r="B1360" s="73" t="s">
        <v>1122</v>
      </c>
      <c r="C1360" s="74" t="s">
        <v>912</v>
      </c>
      <c r="D1360" s="52">
        <v>538</v>
      </c>
      <c r="E1360" s="53">
        <v>0.44610281923714717</v>
      </c>
      <c r="F1360" s="52">
        <v>292.99999999999994</v>
      </c>
      <c r="G1360" s="53">
        <v>0.50779896013864811</v>
      </c>
      <c r="H1360" s="45">
        <v>831.00000000000068</v>
      </c>
      <c r="I1360" s="46">
        <v>0.46606842400448673</v>
      </c>
    </row>
    <row r="1361" spans="1:9" x14ac:dyDescent="0.5">
      <c r="A1361" s="75" t="s">
        <v>326</v>
      </c>
      <c r="B1361" s="75" t="s">
        <v>1122</v>
      </c>
      <c r="C1361" s="76" t="s">
        <v>913</v>
      </c>
      <c r="D1361" s="16">
        <v>49</v>
      </c>
      <c r="E1361" s="17">
        <v>4.0630182421227158E-2</v>
      </c>
      <c r="F1361" s="16">
        <v>22</v>
      </c>
      <c r="G1361" s="17">
        <v>3.8128249566724434E-2</v>
      </c>
      <c r="H1361" s="18">
        <v>71</v>
      </c>
      <c r="I1361" s="19">
        <v>3.9820527201345997E-2</v>
      </c>
    </row>
    <row r="1362" spans="1:9" x14ac:dyDescent="0.5">
      <c r="A1362" s="73" t="s">
        <v>326</v>
      </c>
      <c r="B1362" s="73" t="s">
        <v>1122</v>
      </c>
      <c r="C1362" s="74" t="s">
        <v>914</v>
      </c>
      <c r="D1362" s="52">
        <v>22.000000000000007</v>
      </c>
      <c r="E1362" s="53">
        <v>1.824212271973465E-2</v>
      </c>
      <c r="F1362" s="52">
        <v>17</v>
      </c>
      <c r="G1362" s="53">
        <v>2.9462738301559793E-2</v>
      </c>
      <c r="H1362" s="45">
        <v>39.000000000000014</v>
      </c>
      <c r="I1362" s="46">
        <v>2.1873247335950627E-2</v>
      </c>
    </row>
    <row r="1363" spans="1:9" x14ac:dyDescent="0.5">
      <c r="A1363" s="71" t="s">
        <v>327</v>
      </c>
      <c r="B1363" s="71" t="s">
        <v>1123</v>
      </c>
      <c r="C1363" s="72" t="s">
        <v>728</v>
      </c>
      <c r="D1363" s="12">
        <v>285.00000000000011</v>
      </c>
      <c r="E1363" s="13">
        <v>1</v>
      </c>
      <c r="F1363" s="12">
        <v>140.99999999999997</v>
      </c>
      <c r="G1363" s="13">
        <v>1</v>
      </c>
      <c r="H1363" s="12">
        <v>426.00000000000023</v>
      </c>
      <c r="I1363" s="13">
        <v>1</v>
      </c>
    </row>
    <row r="1364" spans="1:9" x14ac:dyDescent="0.5">
      <c r="A1364" s="73" t="s">
        <v>327</v>
      </c>
      <c r="B1364" s="73" t="s">
        <v>1123</v>
      </c>
      <c r="C1364" s="74" t="s">
        <v>910</v>
      </c>
      <c r="D1364" s="52">
        <v>149</v>
      </c>
      <c r="E1364" s="53">
        <v>0.52280701754385939</v>
      </c>
      <c r="F1364" s="52">
        <v>90</v>
      </c>
      <c r="G1364" s="53">
        <v>0.63829787234042568</v>
      </c>
      <c r="H1364" s="45">
        <v>238.99999999999997</v>
      </c>
      <c r="I1364" s="46">
        <v>0.56103286384976492</v>
      </c>
    </row>
    <row r="1365" spans="1:9" x14ac:dyDescent="0.5">
      <c r="A1365" s="75" t="s">
        <v>327</v>
      </c>
      <c r="B1365" s="75" t="s">
        <v>1123</v>
      </c>
      <c r="C1365" s="76" t="s">
        <v>911</v>
      </c>
      <c r="D1365" s="16">
        <v>1</v>
      </c>
      <c r="E1365" s="17">
        <v>3.5087719298245602E-3</v>
      </c>
      <c r="F1365" s="16" t="s">
        <v>855</v>
      </c>
      <c r="G1365" s="17">
        <v>0</v>
      </c>
      <c r="H1365" s="18">
        <v>1</v>
      </c>
      <c r="I1365" s="19">
        <v>2.3474178403755856E-3</v>
      </c>
    </row>
    <row r="1366" spans="1:9" x14ac:dyDescent="0.5">
      <c r="A1366" s="73" t="s">
        <v>327</v>
      </c>
      <c r="B1366" s="73" t="s">
        <v>1123</v>
      </c>
      <c r="C1366" s="74" t="s">
        <v>912</v>
      </c>
      <c r="D1366" s="52">
        <v>126</v>
      </c>
      <c r="E1366" s="53">
        <v>0.44210526315789456</v>
      </c>
      <c r="F1366" s="52">
        <v>43.999999999999993</v>
      </c>
      <c r="G1366" s="53">
        <v>0.31205673758865249</v>
      </c>
      <c r="H1366" s="45">
        <v>169.99999999999997</v>
      </c>
      <c r="I1366" s="46">
        <v>0.39906103286384947</v>
      </c>
    </row>
    <row r="1367" spans="1:9" x14ac:dyDescent="0.5">
      <c r="A1367" s="75" t="s">
        <v>327</v>
      </c>
      <c r="B1367" s="75" t="s">
        <v>1123</v>
      </c>
      <c r="C1367" s="76" t="s">
        <v>913</v>
      </c>
      <c r="D1367" s="16">
        <v>4</v>
      </c>
      <c r="E1367" s="17">
        <v>1.4035087719298241E-2</v>
      </c>
      <c r="F1367" s="16">
        <v>3</v>
      </c>
      <c r="G1367" s="17">
        <v>2.1276595744680854E-2</v>
      </c>
      <c r="H1367" s="18">
        <v>7</v>
      </c>
      <c r="I1367" s="19">
        <v>1.6431924882629099E-2</v>
      </c>
    </row>
    <row r="1368" spans="1:9" x14ac:dyDescent="0.5">
      <c r="A1368" s="73" t="s">
        <v>327</v>
      </c>
      <c r="B1368" s="73" t="s">
        <v>1123</v>
      </c>
      <c r="C1368" s="74" t="s">
        <v>914</v>
      </c>
      <c r="D1368" s="52">
        <v>5</v>
      </c>
      <c r="E1368" s="53">
        <v>1.7543859649122799E-2</v>
      </c>
      <c r="F1368" s="52">
        <v>4</v>
      </c>
      <c r="G1368" s="53">
        <v>2.8368794326241141E-2</v>
      </c>
      <c r="H1368" s="45">
        <v>9</v>
      </c>
      <c r="I1368" s="46">
        <v>2.1126760563380271E-2</v>
      </c>
    </row>
    <row r="1369" spans="1:9" x14ac:dyDescent="0.5">
      <c r="A1369" s="71" t="s">
        <v>328</v>
      </c>
      <c r="B1369" s="71" t="s">
        <v>1124</v>
      </c>
      <c r="C1369" s="72" t="s">
        <v>728</v>
      </c>
      <c r="D1369" s="12">
        <v>428.99999999999983</v>
      </c>
      <c r="E1369" s="13">
        <v>1</v>
      </c>
      <c r="F1369" s="12">
        <v>261.99999999999994</v>
      </c>
      <c r="G1369" s="13">
        <v>1</v>
      </c>
      <c r="H1369" s="12">
        <v>690.99999999999989</v>
      </c>
      <c r="I1369" s="13">
        <v>1</v>
      </c>
    </row>
    <row r="1370" spans="1:9" x14ac:dyDescent="0.5">
      <c r="A1370" s="73" t="s">
        <v>328</v>
      </c>
      <c r="B1370" s="73" t="s">
        <v>1124</v>
      </c>
      <c r="C1370" s="74" t="s">
        <v>910</v>
      </c>
      <c r="D1370" s="52">
        <v>191.99999999999994</v>
      </c>
      <c r="E1370" s="53">
        <v>0.44755244755244761</v>
      </c>
      <c r="F1370" s="52">
        <v>92.000000000000014</v>
      </c>
      <c r="G1370" s="53">
        <v>0.35114503816793907</v>
      </c>
      <c r="H1370" s="45">
        <v>284</v>
      </c>
      <c r="I1370" s="46">
        <v>0.4109985528219971</v>
      </c>
    </row>
    <row r="1371" spans="1:9" x14ac:dyDescent="0.5">
      <c r="A1371" s="75" t="s">
        <v>328</v>
      </c>
      <c r="B1371" s="75" t="s">
        <v>1124</v>
      </c>
      <c r="C1371" s="76" t="s">
        <v>911</v>
      </c>
      <c r="D1371" s="16">
        <v>43</v>
      </c>
      <c r="E1371" s="17">
        <v>0.10023310023310027</v>
      </c>
      <c r="F1371" s="16" t="s">
        <v>855</v>
      </c>
      <c r="G1371" s="17">
        <v>0</v>
      </c>
      <c r="H1371" s="18">
        <v>43</v>
      </c>
      <c r="I1371" s="19">
        <v>6.2228654124457321E-2</v>
      </c>
    </row>
    <row r="1372" spans="1:9" x14ac:dyDescent="0.5">
      <c r="A1372" s="73" t="s">
        <v>328</v>
      </c>
      <c r="B1372" s="73" t="s">
        <v>1124</v>
      </c>
      <c r="C1372" s="74" t="s">
        <v>912</v>
      </c>
      <c r="D1372" s="52">
        <v>176</v>
      </c>
      <c r="E1372" s="53">
        <v>0.41025641025641041</v>
      </c>
      <c r="F1372" s="52">
        <v>159.00000000000003</v>
      </c>
      <c r="G1372" s="53">
        <v>0.60687022900763388</v>
      </c>
      <c r="H1372" s="45">
        <v>335.00000000000006</v>
      </c>
      <c r="I1372" s="46">
        <v>0.48480463096960941</v>
      </c>
    </row>
    <row r="1373" spans="1:9" x14ac:dyDescent="0.5">
      <c r="A1373" s="75" t="s">
        <v>328</v>
      </c>
      <c r="B1373" s="75" t="s">
        <v>1124</v>
      </c>
      <c r="C1373" s="76" t="s">
        <v>913</v>
      </c>
      <c r="D1373" s="16">
        <v>7</v>
      </c>
      <c r="E1373" s="17">
        <v>1.6317016317016323E-2</v>
      </c>
      <c r="F1373" s="16">
        <v>3</v>
      </c>
      <c r="G1373" s="17">
        <v>1.1450381679389315E-2</v>
      </c>
      <c r="H1373" s="18">
        <v>10</v>
      </c>
      <c r="I1373" s="19">
        <v>1.4471780028943565E-2</v>
      </c>
    </row>
    <row r="1374" spans="1:9" x14ac:dyDescent="0.5">
      <c r="A1374" s="73" t="s">
        <v>328</v>
      </c>
      <c r="B1374" s="73" t="s">
        <v>1124</v>
      </c>
      <c r="C1374" s="74" t="s">
        <v>914</v>
      </c>
      <c r="D1374" s="52">
        <v>11</v>
      </c>
      <c r="E1374" s="53">
        <v>2.5641025641025651E-2</v>
      </c>
      <c r="F1374" s="52">
        <v>8</v>
      </c>
      <c r="G1374" s="53">
        <v>3.0534351145038174E-2</v>
      </c>
      <c r="H1374" s="45">
        <v>19</v>
      </c>
      <c r="I1374" s="46">
        <v>2.7496382054992767E-2</v>
      </c>
    </row>
    <row r="1375" spans="1:9" x14ac:dyDescent="0.5">
      <c r="A1375" s="71" t="s">
        <v>329</v>
      </c>
      <c r="B1375" s="71" t="s">
        <v>1125</v>
      </c>
      <c r="C1375" s="72" t="s">
        <v>728</v>
      </c>
      <c r="D1375" s="12">
        <v>1728.0000000000002</v>
      </c>
      <c r="E1375" s="13">
        <v>1</v>
      </c>
      <c r="F1375" s="12">
        <v>872.00000000000034</v>
      </c>
      <c r="G1375" s="13">
        <v>1</v>
      </c>
      <c r="H1375" s="12">
        <v>2600.0000000000009</v>
      </c>
      <c r="I1375" s="13">
        <v>1</v>
      </c>
    </row>
    <row r="1376" spans="1:9" x14ac:dyDescent="0.5">
      <c r="A1376" s="73" t="s">
        <v>329</v>
      </c>
      <c r="B1376" s="73" t="s">
        <v>1125</v>
      </c>
      <c r="C1376" s="74" t="s">
        <v>910</v>
      </c>
      <c r="D1376" s="52">
        <v>661.99999999999989</v>
      </c>
      <c r="E1376" s="53">
        <v>0.38310185185185175</v>
      </c>
      <c r="F1376" s="52">
        <v>389.00000000000011</v>
      </c>
      <c r="G1376" s="53">
        <v>0.44610091743119262</v>
      </c>
      <c r="H1376" s="45">
        <v>1051.0000000000005</v>
      </c>
      <c r="I1376" s="46">
        <v>0.40423076923076928</v>
      </c>
    </row>
    <row r="1377" spans="1:9" x14ac:dyDescent="0.5">
      <c r="A1377" s="75" t="s">
        <v>329</v>
      </c>
      <c r="B1377" s="75" t="s">
        <v>1125</v>
      </c>
      <c r="C1377" s="76" t="s">
        <v>911</v>
      </c>
      <c r="D1377" s="16">
        <v>970.99999999999989</v>
      </c>
      <c r="E1377" s="17">
        <v>0.56192129629629617</v>
      </c>
      <c r="F1377" s="16">
        <v>182</v>
      </c>
      <c r="G1377" s="17">
        <v>0.20871559633027517</v>
      </c>
      <c r="H1377" s="18">
        <v>1153</v>
      </c>
      <c r="I1377" s="19">
        <v>0.44346153846153835</v>
      </c>
    </row>
    <row r="1378" spans="1:9" x14ac:dyDescent="0.5">
      <c r="A1378" s="73" t="s">
        <v>329</v>
      </c>
      <c r="B1378" s="73" t="s">
        <v>1125</v>
      </c>
      <c r="C1378" s="74" t="s">
        <v>912</v>
      </c>
      <c r="D1378" s="52">
        <v>47.000000000000014</v>
      </c>
      <c r="E1378" s="53">
        <v>2.719907407407408E-2</v>
      </c>
      <c r="F1378" s="52">
        <v>264.00000000000006</v>
      </c>
      <c r="G1378" s="53">
        <v>0.30275229357798161</v>
      </c>
      <c r="H1378" s="45">
        <v>311</v>
      </c>
      <c r="I1378" s="46">
        <v>0.11961538461538457</v>
      </c>
    </row>
    <row r="1379" spans="1:9" x14ac:dyDescent="0.5">
      <c r="A1379" s="75" t="s">
        <v>329</v>
      </c>
      <c r="B1379" s="75" t="s">
        <v>1125</v>
      </c>
      <c r="C1379" s="76" t="s">
        <v>913</v>
      </c>
      <c r="D1379" s="16">
        <v>36.999999999999986</v>
      </c>
      <c r="E1379" s="17">
        <v>2.1412037037037025E-2</v>
      </c>
      <c r="F1379" s="16">
        <v>26.000000000000004</v>
      </c>
      <c r="G1379" s="17">
        <v>2.9816513761467881E-2</v>
      </c>
      <c r="H1379" s="18">
        <v>63</v>
      </c>
      <c r="I1379" s="19">
        <v>2.4230769230769226E-2</v>
      </c>
    </row>
    <row r="1380" spans="1:9" x14ac:dyDescent="0.5">
      <c r="A1380" s="73" t="s">
        <v>329</v>
      </c>
      <c r="B1380" s="73" t="s">
        <v>1125</v>
      </c>
      <c r="C1380" s="74" t="s">
        <v>914</v>
      </c>
      <c r="D1380" s="52">
        <v>11</v>
      </c>
      <c r="E1380" s="53">
        <v>6.3657407407407395E-3</v>
      </c>
      <c r="F1380" s="52">
        <v>11</v>
      </c>
      <c r="G1380" s="53">
        <v>1.2614678899082566E-2</v>
      </c>
      <c r="H1380" s="45">
        <v>22.000000000000004</v>
      </c>
      <c r="I1380" s="46">
        <v>8.4615384615384596E-3</v>
      </c>
    </row>
    <row r="1381" spans="1:9" x14ac:dyDescent="0.5">
      <c r="A1381" s="71" t="s">
        <v>330</v>
      </c>
      <c r="B1381" s="71" t="s">
        <v>1126</v>
      </c>
      <c r="C1381" s="72" t="s">
        <v>728</v>
      </c>
      <c r="D1381" s="12">
        <v>2640.9999999999991</v>
      </c>
      <c r="E1381" s="13">
        <v>1</v>
      </c>
      <c r="F1381" s="12">
        <v>87</v>
      </c>
      <c r="G1381" s="13">
        <v>1</v>
      </c>
      <c r="H1381" s="12">
        <v>2728</v>
      </c>
      <c r="I1381" s="13">
        <v>1</v>
      </c>
    </row>
    <row r="1382" spans="1:9" x14ac:dyDescent="0.5">
      <c r="A1382" s="73" t="s">
        <v>330</v>
      </c>
      <c r="B1382" s="73" t="s">
        <v>1126</v>
      </c>
      <c r="C1382" s="74" t="s">
        <v>910</v>
      </c>
      <c r="D1382" s="52">
        <v>808.00000000000011</v>
      </c>
      <c r="E1382" s="53">
        <v>0.30594471790988276</v>
      </c>
      <c r="F1382" s="52">
        <v>31</v>
      </c>
      <c r="G1382" s="53">
        <v>0.35632183908045983</v>
      </c>
      <c r="H1382" s="45">
        <v>839.00000000000011</v>
      </c>
      <c r="I1382" s="46">
        <v>0.3075513196480939</v>
      </c>
    </row>
    <row r="1383" spans="1:9" x14ac:dyDescent="0.5">
      <c r="A1383" s="75" t="s">
        <v>330</v>
      </c>
      <c r="B1383" s="75" t="s">
        <v>1126</v>
      </c>
      <c r="C1383" s="76" t="s">
        <v>911</v>
      </c>
      <c r="D1383" s="16">
        <v>1735.0000000000007</v>
      </c>
      <c r="E1383" s="17">
        <v>0.65694812570995897</v>
      </c>
      <c r="F1383" s="16">
        <v>40</v>
      </c>
      <c r="G1383" s="17">
        <v>0.45977011494252873</v>
      </c>
      <c r="H1383" s="18">
        <v>1775.0000000000011</v>
      </c>
      <c r="I1383" s="19">
        <v>0.65065982404692124</v>
      </c>
    </row>
    <row r="1384" spans="1:9" x14ac:dyDescent="0.5">
      <c r="A1384" s="73" t="s">
        <v>330</v>
      </c>
      <c r="B1384" s="73" t="s">
        <v>1126</v>
      </c>
      <c r="C1384" s="74" t="s">
        <v>912</v>
      </c>
      <c r="D1384" s="52">
        <v>54.000000000000007</v>
      </c>
      <c r="E1384" s="53">
        <v>2.0446800454373353E-2</v>
      </c>
      <c r="F1384" s="52">
        <v>13</v>
      </c>
      <c r="G1384" s="53">
        <v>0.14942528735632185</v>
      </c>
      <c r="H1384" s="45">
        <v>67</v>
      </c>
      <c r="I1384" s="46">
        <v>2.4560117302052785E-2</v>
      </c>
    </row>
    <row r="1385" spans="1:9" x14ac:dyDescent="0.5">
      <c r="A1385" s="75" t="s">
        <v>330</v>
      </c>
      <c r="B1385" s="75" t="s">
        <v>1126</v>
      </c>
      <c r="C1385" s="76" t="s">
        <v>913</v>
      </c>
      <c r="D1385" s="16">
        <v>41.000000000000007</v>
      </c>
      <c r="E1385" s="17">
        <v>1.5524422567209399E-2</v>
      </c>
      <c r="F1385" s="16">
        <v>3</v>
      </c>
      <c r="G1385" s="17">
        <v>3.4482758620689655E-2</v>
      </c>
      <c r="H1385" s="18">
        <v>44.000000000000007</v>
      </c>
      <c r="I1385" s="19">
        <v>1.6129032258064519E-2</v>
      </c>
    </row>
    <row r="1386" spans="1:9" x14ac:dyDescent="0.5">
      <c r="A1386" s="73" t="s">
        <v>330</v>
      </c>
      <c r="B1386" s="73" t="s">
        <v>1126</v>
      </c>
      <c r="C1386" s="74" t="s">
        <v>914</v>
      </c>
      <c r="D1386" s="52">
        <v>3</v>
      </c>
      <c r="E1386" s="53">
        <v>1.1359333585762973E-3</v>
      </c>
      <c r="F1386" s="52" t="s">
        <v>855</v>
      </c>
      <c r="G1386" s="53">
        <v>0</v>
      </c>
      <c r="H1386" s="45">
        <v>3</v>
      </c>
      <c r="I1386" s="46">
        <v>1.0997067448680353E-3</v>
      </c>
    </row>
    <row r="1387" spans="1:9" x14ac:dyDescent="0.5">
      <c r="A1387" s="71" t="s">
        <v>331</v>
      </c>
      <c r="B1387" s="71" t="s">
        <v>1127</v>
      </c>
      <c r="C1387" s="72" t="s">
        <v>728</v>
      </c>
      <c r="D1387" s="12">
        <v>1326</v>
      </c>
      <c r="E1387" s="13">
        <v>1</v>
      </c>
      <c r="F1387" s="12">
        <v>640.99999999999955</v>
      </c>
      <c r="G1387" s="13">
        <v>1</v>
      </c>
      <c r="H1387" s="12">
        <v>1967.0000000000009</v>
      </c>
      <c r="I1387" s="13">
        <v>1</v>
      </c>
    </row>
    <row r="1388" spans="1:9" x14ac:dyDescent="0.5">
      <c r="A1388" s="73" t="s">
        <v>331</v>
      </c>
      <c r="B1388" s="73" t="s">
        <v>1127</v>
      </c>
      <c r="C1388" s="74" t="s">
        <v>910</v>
      </c>
      <c r="D1388" s="52">
        <v>551.99999999999977</v>
      </c>
      <c r="E1388" s="53">
        <v>0.41628959276018085</v>
      </c>
      <c r="F1388" s="52">
        <v>292.00000000000006</v>
      </c>
      <c r="G1388" s="53">
        <v>0.45553822152886153</v>
      </c>
      <c r="H1388" s="45">
        <v>843.99999999999955</v>
      </c>
      <c r="I1388" s="46">
        <v>0.42907981698017245</v>
      </c>
    </row>
    <row r="1389" spans="1:9" x14ac:dyDescent="0.5">
      <c r="A1389" s="75" t="s">
        <v>331</v>
      </c>
      <c r="B1389" s="75" t="s">
        <v>1127</v>
      </c>
      <c r="C1389" s="76" t="s">
        <v>911</v>
      </c>
      <c r="D1389" s="16">
        <v>743.99999999999989</v>
      </c>
      <c r="E1389" s="17">
        <v>0.56108597285067863</v>
      </c>
      <c r="F1389" s="16">
        <v>222.99999999999991</v>
      </c>
      <c r="G1389" s="17">
        <v>0.34789391575663037</v>
      </c>
      <c r="H1389" s="18">
        <v>966.99999999999977</v>
      </c>
      <c r="I1389" s="19">
        <v>0.49161159125571902</v>
      </c>
    </row>
    <row r="1390" spans="1:9" x14ac:dyDescent="0.5">
      <c r="A1390" s="73" t="s">
        <v>331</v>
      </c>
      <c r="B1390" s="73" t="s">
        <v>1127</v>
      </c>
      <c r="C1390" s="74" t="s">
        <v>912</v>
      </c>
      <c r="D1390" s="52">
        <v>13.999999999999996</v>
      </c>
      <c r="E1390" s="53">
        <v>1.0558069381598791E-2</v>
      </c>
      <c r="F1390" s="52">
        <v>111.99999999999997</v>
      </c>
      <c r="G1390" s="53">
        <v>0.17472698907956327</v>
      </c>
      <c r="H1390" s="45">
        <v>126</v>
      </c>
      <c r="I1390" s="46">
        <v>6.4056939501779334E-2</v>
      </c>
    </row>
    <row r="1391" spans="1:9" x14ac:dyDescent="0.5">
      <c r="A1391" s="75" t="s">
        <v>331</v>
      </c>
      <c r="B1391" s="75" t="s">
        <v>1127</v>
      </c>
      <c r="C1391" s="76" t="s">
        <v>913</v>
      </c>
      <c r="D1391" s="16">
        <v>12.000000000000002</v>
      </c>
      <c r="E1391" s="17">
        <v>9.0497737556561094E-3</v>
      </c>
      <c r="F1391" s="16">
        <v>8</v>
      </c>
      <c r="G1391" s="17">
        <v>1.2480499219968808E-2</v>
      </c>
      <c r="H1391" s="18">
        <v>20.000000000000007</v>
      </c>
      <c r="I1391" s="19">
        <v>1.0167768174885612E-2</v>
      </c>
    </row>
    <row r="1392" spans="1:9" x14ac:dyDescent="0.5">
      <c r="A1392" s="73" t="s">
        <v>331</v>
      </c>
      <c r="B1392" s="73" t="s">
        <v>1127</v>
      </c>
      <c r="C1392" s="74" t="s">
        <v>914</v>
      </c>
      <c r="D1392" s="52">
        <v>4</v>
      </c>
      <c r="E1392" s="53">
        <v>3.0165912518853701E-3</v>
      </c>
      <c r="F1392" s="52">
        <v>6</v>
      </c>
      <c r="G1392" s="53">
        <v>9.3603744149766063E-3</v>
      </c>
      <c r="H1392" s="45">
        <v>10</v>
      </c>
      <c r="I1392" s="46">
        <v>5.0838840874428033E-3</v>
      </c>
    </row>
    <row r="1393" spans="1:9" x14ac:dyDescent="0.5">
      <c r="A1393" s="71" t="s">
        <v>332</v>
      </c>
      <c r="B1393" s="71" t="s">
        <v>1128</v>
      </c>
      <c r="C1393" s="72" t="s">
        <v>728</v>
      </c>
      <c r="D1393" s="12">
        <v>158.00000000000003</v>
      </c>
      <c r="E1393" s="13">
        <v>1</v>
      </c>
      <c r="F1393" s="12" t="s">
        <v>855</v>
      </c>
      <c r="G1393" s="13">
        <v>0</v>
      </c>
      <c r="H1393" s="12">
        <v>158.00000000000003</v>
      </c>
      <c r="I1393" s="13">
        <v>1</v>
      </c>
    </row>
    <row r="1394" spans="1:9" x14ac:dyDescent="0.5">
      <c r="A1394" s="73" t="s">
        <v>332</v>
      </c>
      <c r="B1394" s="73" t="s">
        <v>1128</v>
      </c>
      <c r="C1394" s="74" t="s">
        <v>910</v>
      </c>
      <c r="D1394" s="52">
        <v>95.000000000000014</v>
      </c>
      <c r="E1394" s="53">
        <v>0.60126582278481011</v>
      </c>
      <c r="F1394" s="52" t="s">
        <v>855</v>
      </c>
      <c r="G1394" s="53">
        <v>0</v>
      </c>
      <c r="H1394" s="45">
        <v>95.000000000000014</v>
      </c>
      <c r="I1394" s="46">
        <v>0.60126582278481011</v>
      </c>
    </row>
    <row r="1395" spans="1:9" x14ac:dyDescent="0.5">
      <c r="A1395" s="75" t="s">
        <v>332</v>
      </c>
      <c r="B1395" s="75" t="s">
        <v>1128</v>
      </c>
      <c r="C1395" s="76" t="s">
        <v>911</v>
      </c>
      <c r="D1395" s="16">
        <v>42.999999999999993</v>
      </c>
      <c r="E1395" s="17">
        <v>0.27215189873417711</v>
      </c>
      <c r="F1395" s="16" t="s">
        <v>855</v>
      </c>
      <c r="G1395" s="17">
        <v>0</v>
      </c>
      <c r="H1395" s="18">
        <v>42.999999999999993</v>
      </c>
      <c r="I1395" s="19">
        <v>0.27215189873417711</v>
      </c>
    </row>
    <row r="1396" spans="1:9" x14ac:dyDescent="0.5">
      <c r="A1396" s="73" t="s">
        <v>332</v>
      </c>
      <c r="B1396" s="73" t="s">
        <v>1128</v>
      </c>
      <c r="C1396" s="74" t="s">
        <v>912</v>
      </c>
      <c r="D1396" s="52">
        <v>9</v>
      </c>
      <c r="E1396" s="53">
        <v>5.6962025316455688E-2</v>
      </c>
      <c r="F1396" s="52" t="s">
        <v>855</v>
      </c>
      <c r="G1396" s="53">
        <v>0</v>
      </c>
      <c r="H1396" s="45">
        <v>9</v>
      </c>
      <c r="I1396" s="46">
        <v>5.6962025316455688E-2</v>
      </c>
    </row>
    <row r="1397" spans="1:9" x14ac:dyDescent="0.5">
      <c r="A1397" s="75" t="s">
        <v>332</v>
      </c>
      <c r="B1397" s="75" t="s">
        <v>1128</v>
      </c>
      <c r="C1397" s="76" t="s">
        <v>913</v>
      </c>
      <c r="D1397" s="16">
        <v>8</v>
      </c>
      <c r="E1397" s="17">
        <v>5.0632911392405056E-2</v>
      </c>
      <c r="F1397" s="16" t="s">
        <v>855</v>
      </c>
      <c r="G1397" s="17">
        <v>0</v>
      </c>
      <c r="H1397" s="18">
        <v>8</v>
      </c>
      <c r="I1397" s="19">
        <v>5.0632911392405056E-2</v>
      </c>
    </row>
    <row r="1398" spans="1:9" x14ac:dyDescent="0.5">
      <c r="A1398" s="73" t="s">
        <v>332</v>
      </c>
      <c r="B1398" s="73" t="s">
        <v>1128</v>
      </c>
      <c r="C1398" s="74" t="s">
        <v>914</v>
      </c>
      <c r="D1398" s="52">
        <v>3</v>
      </c>
      <c r="E1398" s="53">
        <v>1.8987341772151896E-2</v>
      </c>
      <c r="F1398" s="52" t="s">
        <v>855</v>
      </c>
      <c r="G1398" s="53">
        <v>0</v>
      </c>
      <c r="H1398" s="45">
        <v>3</v>
      </c>
      <c r="I1398" s="46">
        <v>1.8987341772151896E-2</v>
      </c>
    </row>
    <row r="1399" spans="1:9" x14ac:dyDescent="0.5">
      <c r="A1399" s="71" t="s">
        <v>333</v>
      </c>
      <c r="B1399" s="71" t="s">
        <v>1129</v>
      </c>
      <c r="C1399" s="72" t="s">
        <v>728</v>
      </c>
      <c r="D1399" s="12">
        <v>614.99999999999989</v>
      </c>
      <c r="E1399" s="13">
        <v>1</v>
      </c>
      <c r="F1399" s="12">
        <v>317.99999999999994</v>
      </c>
      <c r="G1399" s="13">
        <v>1</v>
      </c>
      <c r="H1399" s="12">
        <v>933.00000000000023</v>
      </c>
      <c r="I1399" s="13">
        <v>1</v>
      </c>
    </row>
    <row r="1400" spans="1:9" x14ac:dyDescent="0.5">
      <c r="A1400" s="73" t="s">
        <v>333</v>
      </c>
      <c r="B1400" s="73" t="s">
        <v>1129</v>
      </c>
      <c r="C1400" s="74" t="s">
        <v>910</v>
      </c>
      <c r="D1400" s="52">
        <v>343.00000000000006</v>
      </c>
      <c r="E1400" s="53">
        <v>0.55772357723577259</v>
      </c>
      <c r="F1400" s="52">
        <v>166.00000000000003</v>
      </c>
      <c r="G1400" s="53">
        <v>0.52201257861635242</v>
      </c>
      <c r="H1400" s="45">
        <v>509.00000000000017</v>
      </c>
      <c r="I1400" s="46">
        <v>0.54555198285101825</v>
      </c>
    </row>
    <row r="1401" spans="1:9" x14ac:dyDescent="0.5">
      <c r="A1401" s="75" t="s">
        <v>333</v>
      </c>
      <c r="B1401" s="75" t="s">
        <v>1129</v>
      </c>
      <c r="C1401" s="76" t="s">
        <v>911</v>
      </c>
      <c r="D1401" s="16">
        <v>236.00000000000011</v>
      </c>
      <c r="E1401" s="17">
        <v>0.38373983739837425</v>
      </c>
      <c r="F1401" s="16">
        <v>18.000000000000004</v>
      </c>
      <c r="G1401" s="17">
        <v>5.6603773584905683E-2</v>
      </c>
      <c r="H1401" s="18">
        <v>254.00000000000009</v>
      </c>
      <c r="I1401" s="19">
        <v>0.27224008574490893</v>
      </c>
    </row>
    <row r="1402" spans="1:9" x14ac:dyDescent="0.5">
      <c r="A1402" s="73" t="s">
        <v>333</v>
      </c>
      <c r="B1402" s="73" t="s">
        <v>1129</v>
      </c>
      <c r="C1402" s="74" t="s">
        <v>912</v>
      </c>
      <c r="D1402" s="52">
        <v>3</v>
      </c>
      <c r="E1402" s="53">
        <v>4.8780487804878057E-3</v>
      </c>
      <c r="F1402" s="52">
        <v>118.00000000000001</v>
      </c>
      <c r="G1402" s="53">
        <v>0.37106918238993719</v>
      </c>
      <c r="H1402" s="45">
        <v>121.00000000000001</v>
      </c>
      <c r="I1402" s="46">
        <v>0.12968917470525185</v>
      </c>
    </row>
    <row r="1403" spans="1:9" x14ac:dyDescent="0.5">
      <c r="A1403" s="75" t="s">
        <v>333</v>
      </c>
      <c r="B1403" s="75" t="s">
        <v>1129</v>
      </c>
      <c r="C1403" s="76" t="s">
        <v>913</v>
      </c>
      <c r="D1403" s="16">
        <v>32</v>
      </c>
      <c r="E1403" s="17">
        <v>5.2032520325203259E-2</v>
      </c>
      <c r="F1403" s="16">
        <v>12</v>
      </c>
      <c r="G1403" s="17">
        <v>3.7735849056603779E-2</v>
      </c>
      <c r="H1403" s="18">
        <v>44</v>
      </c>
      <c r="I1403" s="19">
        <v>4.7159699892818853E-2</v>
      </c>
    </row>
    <row r="1404" spans="1:9" x14ac:dyDescent="0.5">
      <c r="A1404" s="73" t="s">
        <v>333</v>
      </c>
      <c r="B1404" s="73" t="s">
        <v>1129</v>
      </c>
      <c r="C1404" s="74" t="s">
        <v>914</v>
      </c>
      <c r="D1404" s="52">
        <v>1</v>
      </c>
      <c r="E1404" s="53">
        <v>1.6260162601626018E-3</v>
      </c>
      <c r="F1404" s="52">
        <v>4</v>
      </c>
      <c r="G1404" s="53">
        <v>1.257861635220126E-2</v>
      </c>
      <c r="H1404" s="45">
        <v>5</v>
      </c>
      <c r="I1404" s="46">
        <v>5.3590568060021427E-3</v>
      </c>
    </row>
    <row r="1405" spans="1:9" x14ac:dyDescent="0.5">
      <c r="A1405" s="71" t="s">
        <v>334</v>
      </c>
      <c r="B1405" s="71" t="s">
        <v>1130</v>
      </c>
      <c r="C1405" s="72" t="s">
        <v>728</v>
      </c>
      <c r="D1405" s="12">
        <v>515.00000000000034</v>
      </c>
      <c r="E1405" s="13">
        <v>1</v>
      </c>
      <c r="F1405" s="12">
        <v>159</v>
      </c>
      <c r="G1405" s="13">
        <v>1</v>
      </c>
      <c r="H1405" s="12">
        <v>673.99999999999989</v>
      </c>
      <c r="I1405" s="13">
        <v>1</v>
      </c>
    </row>
    <row r="1406" spans="1:9" x14ac:dyDescent="0.5">
      <c r="A1406" s="73" t="s">
        <v>334</v>
      </c>
      <c r="B1406" s="73" t="s">
        <v>1130</v>
      </c>
      <c r="C1406" s="74" t="s">
        <v>910</v>
      </c>
      <c r="D1406" s="52">
        <v>118.99999999999999</v>
      </c>
      <c r="E1406" s="53">
        <v>0.23106796116504835</v>
      </c>
      <c r="F1406" s="52">
        <v>46</v>
      </c>
      <c r="G1406" s="53">
        <v>0.28930817610062892</v>
      </c>
      <c r="H1406" s="45">
        <v>165</v>
      </c>
      <c r="I1406" s="46">
        <v>0.24480712166172111</v>
      </c>
    </row>
    <row r="1407" spans="1:9" x14ac:dyDescent="0.5">
      <c r="A1407" s="75" t="s">
        <v>334</v>
      </c>
      <c r="B1407" s="75" t="s">
        <v>1130</v>
      </c>
      <c r="C1407" s="76" t="s">
        <v>912</v>
      </c>
      <c r="D1407" s="16">
        <v>357.99999999999994</v>
      </c>
      <c r="E1407" s="17">
        <v>0.69514563106796057</v>
      </c>
      <c r="F1407" s="16">
        <v>104.00000000000004</v>
      </c>
      <c r="G1407" s="17">
        <v>0.65408805031446571</v>
      </c>
      <c r="H1407" s="18">
        <v>461.99999999999989</v>
      </c>
      <c r="I1407" s="19">
        <v>0.6854599406528189</v>
      </c>
    </row>
    <row r="1408" spans="1:9" x14ac:dyDescent="0.5">
      <c r="A1408" s="73" t="s">
        <v>334</v>
      </c>
      <c r="B1408" s="73" t="s">
        <v>1130</v>
      </c>
      <c r="C1408" s="74" t="s">
        <v>913</v>
      </c>
      <c r="D1408" s="52">
        <v>12</v>
      </c>
      <c r="E1408" s="53">
        <v>2.3300970873786395E-2</v>
      </c>
      <c r="F1408" s="52">
        <v>3</v>
      </c>
      <c r="G1408" s="53">
        <v>1.8867924528301886E-2</v>
      </c>
      <c r="H1408" s="45">
        <v>14.999999999999998</v>
      </c>
      <c r="I1408" s="46">
        <v>2.2255192878338281E-2</v>
      </c>
    </row>
    <row r="1409" spans="1:9" x14ac:dyDescent="0.5">
      <c r="A1409" s="75" t="s">
        <v>334</v>
      </c>
      <c r="B1409" s="75" t="s">
        <v>1130</v>
      </c>
      <c r="C1409" s="76" t="s">
        <v>914</v>
      </c>
      <c r="D1409" s="16">
        <v>26</v>
      </c>
      <c r="E1409" s="17">
        <v>5.0485436893203853E-2</v>
      </c>
      <c r="F1409" s="16">
        <v>6</v>
      </c>
      <c r="G1409" s="17">
        <v>3.7735849056603772E-2</v>
      </c>
      <c r="H1409" s="18">
        <v>31.999999999999993</v>
      </c>
      <c r="I1409" s="19">
        <v>4.7477744807121657E-2</v>
      </c>
    </row>
    <row r="1410" spans="1:9" x14ac:dyDescent="0.5">
      <c r="A1410" s="71" t="s">
        <v>335</v>
      </c>
      <c r="B1410" s="71" t="s">
        <v>1131</v>
      </c>
      <c r="C1410" s="72" t="s">
        <v>728</v>
      </c>
      <c r="D1410" s="12">
        <v>136</v>
      </c>
      <c r="E1410" s="13">
        <v>1</v>
      </c>
      <c r="F1410" s="12">
        <v>70.000000000000014</v>
      </c>
      <c r="G1410" s="13">
        <v>1</v>
      </c>
      <c r="H1410" s="12">
        <v>205.99999999999994</v>
      </c>
      <c r="I1410" s="13">
        <v>1</v>
      </c>
    </row>
    <row r="1411" spans="1:9" x14ac:dyDescent="0.5">
      <c r="A1411" s="73" t="s">
        <v>335</v>
      </c>
      <c r="B1411" s="73" t="s">
        <v>1131</v>
      </c>
      <c r="C1411" s="74" t="s">
        <v>910</v>
      </c>
      <c r="D1411" s="52">
        <v>49.999999999999993</v>
      </c>
      <c r="E1411" s="53">
        <v>0.36764705882352933</v>
      </c>
      <c r="F1411" s="52">
        <v>34.000000000000021</v>
      </c>
      <c r="G1411" s="53">
        <v>0.48571428571428593</v>
      </c>
      <c r="H1411" s="45">
        <v>84.000000000000014</v>
      </c>
      <c r="I1411" s="46">
        <v>0.40776699029126234</v>
      </c>
    </row>
    <row r="1412" spans="1:9" x14ac:dyDescent="0.5">
      <c r="A1412" s="75" t="s">
        <v>335</v>
      </c>
      <c r="B1412" s="75" t="s">
        <v>1131</v>
      </c>
      <c r="C1412" s="76" t="s">
        <v>911</v>
      </c>
      <c r="D1412" s="16">
        <v>39.999999999999993</v>
      </c>
      <c r="E1412" s="17">
        <v>0.29411764705882348</v>
      </c>
      <c r="F1412" s="16" t="s">
        <v>855</v>
      </c>
      <c r="G1412" s="17">
        <v>0</v>
      </c>
      <c r="H1412" s="18">
        <v>39.999999999999993</v>
      </c>
      <c r="I1412" s="19">
        <v>0.19417475728155342</v>
      </c>
    </row>
    <row r="1413" spans="1:9" x14ac:dyDescent="0.5">
      <c r="A1413" s="73" t="s">
        <v>335</v>
      </c>
      <c r="B1413" s="73" t="s">
        <v>1131</v>
      </c>
      <c r="C1413" s="74" t="s">
        <v>912</v>
      </c>
      <c r="D1413" s="52">
        <v>43</v>
      </c>
      <c r="E1413" s="53">
        <v>0.31617647058823528</v>
      </c>
      <c r="F1413" s="52">
        <v>35.999999999999993</v>
      </c>
      <c r="G1413" s="53">
        <v>0.51428571428571412</v>
      </c>
      <c r="H1413" s="45">
        <v>79.000000000000014</v>
      </c>
      <c r="I1413" s="46">
        <v>0.38349514563106818</v>
      </c>
    </row>
    <row r="1414" spans="1:9" x14ac:dyDescent="0.5">
      <c r="A1414" s="75" t="s">
        <v>335</v>
      </c>
      <c r="B1414" s="75" t="s">
        <v>1131</v>
      </c>
      <c r="C1414" s="76" t="s">
        <v>913</v>
      </c>
      <c r="D1414" s="16">
        <v>2</v>
      </c>
      <c r="E1414" s="17">
        <v>1.4705882352941175E-2</v>
      </c>
      <c r="F1414" s="16" t="s">
        <v>855</v>
      </c>
      <c r="G1414" s="17">
        <v>0</v>
      </c>
      <c r="H1414" s="18">
        <v>2</v>
      </c>
      <c r="I1414" s="19">
        <v>9.7087378640776725E-3</v>
      </c>
    </row>
    <row r="1415" spans="1:9" x14ac:dyDescent="0.5">
      <c r="A1415" s="73" t="s">
        <v>335</v>
      </c>
      <c r="B1415" s="73" t="s">
        <v>1131</v>
      </c>
      <c r="C1415" s="74" t="s">
        <v>914</v>
      </c>
      <c r="D1415" s="52">
        <v>1</v>
      </c>
      <c r="E1415" s="53">
        <v>7.3529411764705873E-3</v>
      </c>
      <c r="F1415" s="52" t="s">
        <v>855</v>
      </c>
      <c r="G1415" s="53">
        <v>0</v>
      </c>
      <c r="H1415" s="45">
        <v>1</v>
      </c>
      <c r="I1415" s="46">
        <v>4.8543689320388363E-3</v>
      </c>
    </row>
    <row r="1416" spans="1:9" x14ac:dyDescent="0.5">
      <c r="A1416" s="71" t="s">
        <v>336</v>
      </c>
      <c r="B1416" s="71" t="s">
        <v>960</v>
      </c>
      <c r="C1416" s="72" t="s">
        <v>728</v>
      </c>
      <c r="D1416" s="12">
        <v>552.00000000000045</v>
      </c>
      <c r="E1416" s="13">
        <v>1</v>
      </c>
      <c r="F1416" s="12">
        <v>207.99999999999997</v>
      </c>
      <c r="G1416" s="13">
        <v>1</v>
      </c>
      <c r="H1416" s="12">
        <v>760.00000000000034</v>
      </c>
      <c r="I1416" s="13">
        <v>1</v>
      </c>
    </row>
    <row r="1417" spans="1:9" x14ac:dyDescent="0.5">
      <c r="A1417" s="73" t="s">
        <v>336</v>
      </c>
      <c r="B1417" s="73" t="s">
        <v>960</v>
      </c>
      <c r="C1417" s="74" t="s">
        <v>910</v>
      </c>
      <c r="D1417" s="52">
        <v>262.99999999999989</v>
      </c>
      <c r="E1417" s="53">
        <v>0.47644927536231824</v>
      </c>
      <c r="F1417" s="52">
        <v>86</v>
      </c>
      <c r="G1417" s="53">
        <v>0.41346153846153849</v>
      </c>
      <c r="H1417" s="45">
        <v>348.99999999999994</v>
      </c>
      <c r="I1417" s="46">
        <v>0.45921052631578918</v>
      </c>
    </row>
    <row r="1418" spans="1:9" x14ac:dyDescent="0.5">
      <c r="A1418" s="75" t="s">
        <v>336</v>
      </c>
      <c r="B1418" s="75" t="s">
        <v>960</v>
      </c>
      <c r="C1418" s="76" t="s">
        <v>911</v>
      </c>
      <c r="D1418" s="16">
        <v>263</v>
      </c>
      <c r="E1418" s="17">
        <v>0.47644927536231846</v>
      </c>
      <c r="F1418" s="16">
        <v>75.999999999999986</v>
      </c>
      <c r="G1418" s="17">
        <v>0.36538461538461531</v>
      </c>
      <c r="H1418" s="18">
        <v>338.99999999999977</v>
      </c>
      <c r="I1418" s="19">
        <v>0.44605263157894692</v>
      </c>
    </row>
    <row r="1419" spans="1:9" x14ac:dyDescent="0.5">
      <c r="A1419" s="73" t="s">
        <v>336</v>
      </c>
      <c r="B1419" s="73" t="s">
        <v>960</v>
      </c>
      <c r="C1419" s="74" t="s">
        <v>912</v>
      </c>
      <c r="D1419" s="52">
        <v>16.000000000000004</v>
      </c>
      <c r="E1419" s="53">
        <v>2.8985507246376795E-2</v>
      </c>
      <c r="F1419" s="52">
        <v>41</v>
      </c>
      <c r="G1419" s="53">
        <v>0.19711538461538464</v>
      </c>
      <c r="H1419" s="45">
        <v>57.000000000000014</v>
      </c>
      <c r="I1419" s="46">
        <v>7.4999999999999983E-2</v>
      </c>
    </row>
    <row r="1420" spans="1:9" x14ac:dyDescent="0.5">
      <c r="A1420" s="75" t="s">
        <v>336</v>
      </c>
      <c r="B1420" s="75" t="s">
        <v>960</v>
      </c>
      <c r="C1420" s="76" t="s">
        <v>913</v>
      </c>
      <c r="D1420" s="16">
        <v>8</v>
      </c>
      <c r="E1420" s="17">
        <v>1.4492753623188394E-2</v>
      </c>
      <c r="F1420" s="16">
        <v>2</v>
      </c>
      <c r="G1420" s="17">
        <v>9.6153846153846159E-3</v>
      </c>
      <c r="H1420" s="18">
        <v>10</v>
      </c>
      <c r="I1420" s="19">
        <v>1.3157894736842099E-2</v>
      </c>
    </row>
    <row r="1421" spans="1:9" x14ac:dyDescent="0.5">
      <c r="A1421" s="73" t="s">
        <v>336</v>
      </c>
      <c r="B1421" s="73" t="s">
        <v>960</v>
      </c>
      <c r="C1421" s="74" t="s">
        <v>914</v>
      </c>
      <c r="D1421" s="52">
        <v>2</v>
      </c>
      <c r="E1421" s="53">
        <v>3.6231884057970985E-3</v>
      </c>
      <c r="F1421" s="52">
        <v>3</v>
      </c>
      <c r="G1421" s="53">
        <v>1.4423076923076926E-2</v>
      </c>
      <c r="H1421" s="45">
        <v>5</v>
      </c>
      <c r="I1421" s="46">
        <v>6.5789473684210497E-3</v>
      </c>
    </row>
    <row r="1422" spans="1:9" x14ac:dyDescent="0.5">
      <c r="A1422" s="71" t="s">
        <v>337</v>
      </c>
      <c r="B1422" s="71" t="s">
        <v>1132</v>
      </c>
      <c r="C1422" s="72" t="s">
        <v>728</v>
      </c>
      <c r="D1422" s="12">
        <v>427</v>
      </c>
      <c r="E1422" s="13">
        <v>1</v>
      </c>
      <c r="F1422" s="12">
        <v>293</v>
      </c>
      <c r="G1422" s="13">
        <v>1</v>
      </c>
      <c r="H1422" s="12">
        <v>720</v>
      </c>
      <c r="I1422" s="13">
        <v>1</v>
      </c>
    </row>
    <row r="1423" spans="1:9" x14ac:dyDescent="0.5">
      <c r="A1423" s="73" t="s">
        <v>337</v>
      </c>
      <c r="B1423" s="73" t="s">
        <v>1132</v>
      </c>
      <c r="C1423" s="74" t="s">
        <v>910</v>
      </c>
      <c r="D1423" s="52">
        <v>68.999999999999986</v>
      </c>
      <c r="E1423" s="53">
        <v>0.16159250585480087</v>
      </c>
      <c r="F1423" s="52">
        <v>52.999999999999993</v>
      </c>
      <c r="G1423" s="53">
        <v>0.18088737201365185</v>
      </c>
      <c r="H1423" s="45">
        <v>122</v>
      </c>
      <c r="I1423" s="46">
        <v>0.16944444444444445</v>
      </c>
    </row>
    <row r="1424" spans="1:9" x14ac:dyDescent="0.5">
      <c r="A1424" s="75" t="s">
        <v>337</v>
      </c>
      <c r="B1424" s="75" t="s">
        <v>1132</v>
      </c>
      <c r="C1424" s="76" t="s">
        <v>911</v>
      </c>
      <c r="D1424" s="16">
        <v>350</v>
      </c>
      <c r="E1424" s="17">
        <v>0.81967213114754101</v>
      </c>
      <c r="F1424" s="16">
        <v>192.99999999999997</v>
      </c>
      <c r="G1424" s="17">
        <v>0.65870307167235476</v>
      </c>
      <c r="H1424" s="18">
        <v>543</v>
      </c>
      <c r="I1424" s="19">
        <v>0.75416666666666676</v>
      </c>
    </row>
    <row r="1425" spans="1:9" x14ac:dyDescent="0.5">
      <c r="A1425" s="73" t="s">
        <v>337</v>
      </c>
      <c r="B1425" s="73" t="s">
        <v>1132</v>
      </c>
      <c r="C1425" s="74" t="s">
        <v>912</v>
      </c>
      <c r="D1425" s="52" t="s">
        <v>855</v>
      </c>
      <c r="E1425" s="53">
        <v>0</v>
      </c>
      <c r="F1425" s="52">
        <v>42</v>
      </c>
      <c r="G1425" s="53">
        <v>0.14334470989761092</v>
      </c>
      <c r="H1425" s="45">
        <v>42</v>
      </c>
      <c r="I1425" s="46">
        <v>5.8333333333333327E-2</v>
      </c>
    </row>
    <row r="1426" spans="1:9" x14ac:dyDescent="0.5">
      <c r="A1426" s="75" t="s">
        <v>337</v>
      </c>
      <c r="B1426" s="75" t="s">
        <v>1132</v>
      </c>
      <c r="C1426" s="76" t="s">
        <v>913</v>
      </c>
      <c r="D1426" s="16">
        <v>7</v>
      </c>
      <c r="E1426" s="17">
        <v>1.6393442622950821E-2</v>
      </c>
      <c r="F1426" s="16">
        <v>3</v>
      </c>
      <c r="G1426" s="17">
        <v>1.0238907849829351E-2</v>
      </c>
      <c r="H1426" s="18">
        <v>10</v>
      </c>
      <c r="I1426" s="19">
        <v>1.3888888888888888E-2</v>
      </c>
    </row>
    <row r="1427" spans="1:9" x14ac:dyDescent="0.5">
      <c r="A1427" s="73" t="s">
        <v>337</v>
      </c>
      <c r="B1427" s="73" t="s">
        <v>1132</v>
      </c>
      <c r="C1427" s="74" t="s">
        <v>914</v>
      </c>
      <c r="D1427" s="52">
        <v>1</v>
      </c>
      <c r="E1427" s="53">
        <v>2.34192037470726E-3</v>
      </c>
      <c r="F1427" s="52">
        <v>2</v>
      </c>
      <c r="G1427" s="53">
        <v>6.825938566552902E-3</v>
      </c>
      <c r="H1427" s="45">
        <v>3</v>
      </c>
      <c r="I1427" s="46">
        <v>4.1666666666666666E-3</v>
      </c>
    </row>
    <row r="1428" spans="1:9" x14ac:dyDescent="0.5">
      <c r="A1428" s="71" t="s">
        <v>338</v>
      </c>
      <c r="B1428" s="71" t="s">
        <v>1133</v>
      </c>
      <c r="C1428" s="72" t="s">
        <v>728</v>
      </c>
      <c r="D1428" s="12">
        <v>358.99999999999972</v>
      </c>
      <c r="E1428" s="13">
        <v>1</v>
      </c>
      <c r="F1428" s="12">
        <v>920.00000000000011</v>
      </c>
      <c r="G1428" s="13">
        <v>1</v>
      </c>
      <c r="H1428" s="12">
        <v>1278.9999999999995</v>
      </c>
      <c r="I1428" s="13">
        <v>1</v>
      </c>
    </row>
    <row r="1429" spans="1:9" x14ac:dyDescent="0.5">
      <c r="A1429" s="73" t="s">
        <v>338</v>
      </c>
      <c r="B1429" s="73" t="s">
        <v>1133</v>
      </c>
      <c r="C1429" s="74" t="s">
        <v>910</v>
      </c>
      <c r="D1429" s="52">
        <v>78</v>
      </c>
      <c r="E1429" s="53">
        <v>0.21727019498607258</v>
      </c>
      <c r="F1429" s="52">
        <v>212.99999999999997</v>
      </c>
      <c r="G1429" s="53">
        <v>0.23152173913043472</v>
      </c>
      <c r="H1429" s="45">
        <v>291.00000000000011</v>
      </c>
      <c r="I1429" s="46">
        <v>0.22752150117279141</v>
      </c>
    </row>
    <row r="1430" spans="1:9" x14ac:dyDescent="0.5">
      <c r="A1430" s="75" t="s">
        <v>338</v>
      </c>
      <c r="B1430" s="75" t="s">
        <v>1133</v>
      </c>
      <c r="C1430" s="76" t="s">
        <v>911</v>
      </c>
      <c r="D1430" s="16">
        <v>181</v>
      </c>
      <c r="E1430" s="17">
        <v>0.50417827298050177</v>
      </c>
      <c r="F1430" s="16">
        <v>204.99999999999997</v>
      </c>
      <c r="G1430" s="17">
        <v>0.22282608695652167</v>
      </c>
      <c r="H1430" s="18">
        <v>385.99999999999989</v>
      </c>
      <c r="I1430" s="19">
        <v>0.30179827990617669</v>
      </c>
    </row>
    <row r="1431" spans="1:9" x14ac:dyDescent="0.5">
      <c r="A1431" s="73" t="s">
        <v>338</v>
      </c>
      <c r="B1431" s="73" t="s">
        <v>1133</v>
      </c>
      <c r="C1431" s="74" t="s">
        <v>912</v>
      </c>
      <c r="D1431" s="52">
        <v>5</v>
      </c>
      <c r="E1431" s="53">
        <v>1.3927576601671321E-2</v>
      </c>
      <c r="F1431" s="52">
        <v>243.99999999999997</v>
      </c>
      <c r="G1431" s="53">
        <v>0.26521739130434774</v>
      </c>
      <c r="H1431" s="45">
        <v>249</v>
      </c>
      <c r="I1431" s="46">
        <v>0.19468334636434723</v>
      </c>
    </row>
    <row r="1432" spans="1:9" x14ac:dyDescent="0.5">
      <c r="A1432" s="75" t="s">
        <v>338</v>
      </c>
      <c r="B1432" s="75" t="s">
        <v>1133</v>
      </c>
      <c r="C1432" s="76" t="s">
        <v>913</v>
      </c>
      <c r="D1432" s="16">
        <v>90</v>
      </c>
      <c r="E1432" s="17">
        <v>0.25069637883008378</v>
      </c>
      <c r="F1432" s="16">
        <v>221</v>
      </c>
      <c r="G1432" s="17">
        <v>0.24021739130434783</v>
      </c>
      <c r="H1432" s="18">
        <v>311.00000000000006</v>
      </c>
      <c r="I1432" s="19">
        <v>0.24315871774824094</v>
      </c>
    </row>
    <row r="1433" spans="1:9" x14ac:dyDescent="0.5">
      <c r="A1433" s="73" t="s">
        <v>338</v>
      </c>
      <c r="B1433" s="73" t="s">
        <v>1133</v>
      </c>
      <c r="C1433" s="74" t="s">
        <v>914</v>
      </c>
      <c r="D1433" s="52">
        <v>5</v>
      </c>
      <c r="E1433" s="53">
        <v>1.3927576601671321E-2</v>
      </c>
      <c r="F1433" s="52">
        <v>37.000000000000007</v>
      </c>
      <c r="G1433" s="53">
        <v>4.021739130434783E-2</v>
      </c>
      <c r="H1433" s="45">
        <v>42</v>
      </c>
      <c r="I1433" s="46">
        <v>3.2838154808444112E-2</v>
      </c>
    </row>
    <row r="1434" spans="1:9" x14ac:dyDescent="0.5">
      <c r="A1434" s="71" t="s">
        <v>339</v>
      </c>
      <c r="B1434" s="71" t="s">
        <v>1134</v>
      </c>
      <c r="C1434" s="72" t="s">
        <v>728</v>
      </c>
      <c r="D1434" s="12">
        <v>66.000000000000014</v>
      </c>
      <c r="E1434" s="13">
        <v>1</v>
      </c>
      <c r="F1434" s="12">
        <v>6</v>
      </c>
      <c r="G1434" s="13">
        <v>1</v>
      </c>
      <c r="H1434" s="12">
        <v>72.000000000000014</v>
      </c>
      <c r="I1434" s="13">
        <v>1</v>
      </c>
    </row>
    <row r="1435" spans="1:9" x14ac:dyDescent="0.5">
      <c r="A1435" s="73" t="s">
        <v>339</v>
      </c>
      <c r="B1435" s="73" t="s">
        <v>1134</v>
      </c>
      <c r="C1435" s="74" t="s">
        <v>910</v>
      </c>
      <c r="D1435" s="52">
        <v>40.000000000000007</v>
      </c>
      <c r="E1435" s="53">
        <v>0.60606060606060608</v>
      </c>
      <c r="F1435" s="52">
        <v>4</v>
      </c>
      <c r="G1435" s="53">
        <v>0.66666666666666652</v>
      </c>
      <c r="H1435" s="45">
        <v>44.000000000000007</v>
      </c>
      <c r="I1435" s="46">
        <v>0.61111111111111105</v>
      </c>
    </row>
    <row r="1436" spans="1:9" x14ac:dyDescent="0.5">
      <c r="A1436" s="75" t="s">
        <v>339</v>
      </c>
      <c r="B1436" s="75" t="s">
        <v>1134</v>
      </c>
      <c r="C1436" s="76" t="s">
        <v>911</v>
      </c>
      <c r="D1436" s="16">
        <v>16</v>
      </c>
      <c r="E1436" s="17">
        <v>0.24242424242424238</v>
      </c>
      <c r="F1436" s="16" t="s">
        <v>855</v>
      </c>
      <c r="G1436" s="17">
        <v>0</v>
      </c>
      <c r="H1436" s="18">
        <v>16</v>
      </c>
      <c r="I1436" s="19">
        <v>0.22222222222222218</v>
      </c>
    </row>
    <row r="1437" spans="1:9" x14ac:dyDescent="0.5">
      <c r="A1437" s="73" t="s">
        <v>339</v>
      </c>
      <c r="B1437" s="73" t="s">
        <v>1134</v>
      </c>
      <c r="C1437" s="74" t="s">
        <v>912</v>
      </c>
      <c r="D1437" s="52">
        <v>8</v>
      </c>
      <c r="E1437" s="53">
        <v>0.12121212121212119</v>
      </c>
      <c r="F1437" s="52">
        <v>2</v>
      </c>
      <c r="G1437" s="53">
        <v>0.33333333333333326</v>
      </c>
      <c r="H1437" s="45">
        <v>10</v>
      </c>
      <c r="I1437" s="46">
        <v>0.13888888888888887</v>
      </c>
    </row>
    <row r="1438" spans="1:9" x14ac:dyDescent="0.5">
      <c r="A1438" s="75" t="s">
        <v>339</v>
      </c>
      <c r="B1438" s="75" t="s">
        <v>1134</v>
      </c>
      <c r="C1438" s="76" t="s">
        <v>913</v>
      </c>
      <c r="D1438" s="16">
        <v>2</v>
      </c>
      <c r="E1438" s="17">
        <v>3.0303030303030297E-2</v>
      </c>
      <c r="F1438" s="16" t="s">
        <v>855</v>
      </c>
      <c r="G1438" s="17">
        <v>0</v>
      </c>
      <c r="H1438" s="18">
        <v>2</v>
      </c>
      <c r="I1438" s="19">
        <v>2.7777777777777773E-2</v>
      </c>
    </row>
    <row r="1439" spans="1:9" x14ac:dyDescent="0.5">
      <c r="A1439" s="71" t="s">
        <v>340</v>
      </c>
      <c r="B1439" s="71" t="s">
        <v>1135</v>
      </c>
      <c r="C1439" s="72" t="s">
        <v>728</v>
      </c>
      <c r="D1439" s="12">
        <v>236</v>
      </c>
      <c r="E1439" s="13">
        <v>1</v>
      </c>
      <c r="F1439" s="12">
        <v>91.000000000000028</v>
      </c>
      <c r="G1439" s="13">
        <v>1</v>
      </c>
      <c r="H1439" s="12">
        <v>327</v>
      </c>
      <c r="I1439" s="13">
        <v>1</v>
      </c>
    </row>
    <row r="1440" spans="1:9" x14ac:dyDescent="0.5">
      <c r="A1440" s="73" t="s">
        <v>340</v>
      </c>
      <c r="B1440" s="73" t="s">
        <v>1135</v>
      </c>
      <c r="C1440" s="74" t="s">
        <v>910</v>
      </c>
      <c r="D1440" s="52">
        <v>143.99999999999994</v>
      </c>
      <c r="E1440" s="53">
        <v>0.61016949152542344</v>
      </c>
      <c r="F1440" s="52">
        <v>52.999999999999993</v>
      </c>
      <c r="G1440" s="53">
        <v>0.58241758241758212</v>
      </c>
      <c r="H1440" s="45">
        <v>196.99999999999997</v>
      </c>
      <c r="I1440" s="46">
        <v>0.60244648318042804</v>
      </c>
    </row>
    <row r="1441" spans="1:9" x14ac:dyDescent="0.5">
      <c r="A1441" s="75" t="s">
        <v>340</v>
      </c>
      <c r="B1441" s="75" t="s">
        <v>1135</v>
      </c>
      <c r="C1441" s="76" t="s">
        <v>911</v>
      </c>
      <c r="D1441" s="16">
        <v>88</v>
      </c>
      <c r="E1441" s="17">
        <v>0.3728813559322034</v>
      </c>
      <c r="F1441" s="16">
        <v>23</v>
      </c>
      <c r="G1441" s="17">
        <v>0.25274725274725268</v>
      </c>
      <c r="H1441" s="18">
        <v>111.00000000000001</v>
      </c>
      <c r="I1441" s="19">
        <v>0.33944954128440374</v>
      </c>
    </row>
    <row r="1442" spans="1:9" x14ac:dyDescent="0.5">
      <c r="A1442" s="73" t="s">
        <v>340</v>
      </c>
      <c r="B1442" s="73" t="s">
        <v>1135</v>
      </c>
      <c r="C1442" s="74" t="s">
        <v>912</v>
      </c>
      <c r="D1442" s="52">
        <v>1</v>
      </c>
      <c r="E1442" s="53">
        <v>4.2372881355932203E-3</v>
      </c>
      <c r="F1442" s="52">
        <v>14.999999999999996</v>
      </c>
      <c r="G1442" s="53">
        <v>0.16483516483516475</v>
      </c>
      <c r="H1442" s="45">
        <v>15.999999999999998</v>
      </c>
      <c r="I1442" s="46">
        <v>4.8929663608562685E-2</v>
      </c>
    </row>
    <row r="1443" spans="1:9" x14ac:dyDescent="0.5">
      <c r="A1443" s="75" t="s">
        <v>340</v>
      </c>
      <c r="B1443" s="75" t="s">
        <v>1135</v>
      </c>
      <c r="C1443" s="76" t="s">
        <v>913</v>
      </c>
      <c r="D1443" s="16">
        <v>2</v>
      </c>
      <c r="E1443" s="17">
        <v>8.4745762711864406E-3</v>
      </c>
      <c r="F1443" s="16" t="s">
        <v>855</v>
      </c>
      <c r="G1443" s="17">
        <v>0</v>
      </c>
      <c r="H1443" s="18">
        <v>2</v>
      </c>
      <c r="I1443" s="19">
        <v>6.1162079510703356E-3</v>
      </c>
    </row>
    <row r="1444" spans="1:9" x14ac:dyDescent="0.5">
      <c r="A1444" s="73" t="s">
        <v>340</v>
      </c>
      <c r="B1444" s="73" t="s">
        <v>1135</v>
      </c>
      <c r="C1444" s="74" t="s">
        <v>914</v>
      </c>
      <c r="D1444" s="52">
        <v>1</v>
      </c>
      <c r="E1444" s="53">
        <v>4.2372881355932203E-3</v>
      </c>
      <c r="F1444" s="52" t="s">
        <v>855</v>
      </c>
      <c r="G1444" s="53">
        <v>0</v>
      </c>
      <c r="H1444" s="45">
        <v>1</v>
      </c>
      <c r="I1444" s="46">
        <v>3.0581039755351678E-3</v>
      </c>
    </row>
    <row r="1445" spans="1:9" x14ac:dyDescent="0.5">
      <c r="A1445" s="111" t="s">
        <v>52</v>
      </c>
      <c r="B1445" s="57" t="s">
        <v>346</v>
      </c>
      <c r="C1445" s="58" t="s">
        <v>859</v>
      </c>
      <c r="D1445" s="27">
        <v>13708.999999999996</v>
      </c>
      <c r="E1445" s="28">
        <v>1</v>
      </c>
      <c r="F1445" s="27">
        <v>4843.9999999999936</v>
      </c>
      <c r="G1445" s="28">
        <v>1</v>
      </c>
      <c r="H1445" s="27">
        <v>18552.999999999985</v>
      </c>
      <c r="I1445" s="28">
        <v>1</v>
      </c>
    </row>
    <row r="1446" spans="1:9" x14ac:dyDescent="0.5">
      <c r="A1446" s="71" t="s">
        <v>341</v>
      </c>
      <c r="B1446" s="71" t="s">
        <v>342</v>
      </c>
      <c r="C1446" s="72" t="s">
        <v>728</v>
      </c>
      <c r="D1446" s="12">
        <v>3014.9999999999945</v>
      </c>
      <c r="E1446" s="13">
        <v>1</v>
      </c>
      <c r="F1446" s="12">
        <v>394.99999999999994</v>
      </c>
      <c r="G1446" s="13">
        <v>1</v>
      </c>
      <c r="H1446" s="12">
        <v>3409.9999999999945</v>
      </c>
      <c r="I1446" s="13">
        <v>1</v>
      </c>
    </row>
    <row r="1447" spans="1:9" x14ac:dyDescent="0.5">
      <c r="A1447" s="73" t="s">
        <v>341</v>
      </c>
      <c r="B1447" s="73" t="s">
        <v>342</v>
      </c>
      <c r="C1447" s="74" t="s">
        <v>910</v>
      </c>
      <c r="D1447" s="52">
        <v>410.00000000000017</v>
      </c>
      <c r="E1447" s="53">
        <v>0.13598673300165867</v>
      </c>
      <c r="F1447" s="52">
        <v>112.00000000000001</v>
      </c>
      <c r="G1447" s="53">
        <v>0.28354430379746842</v>
      </c>
      <c r="H1447" s="45">
        <v>522.00000000000023</v>
      </c>
      <c r="I1447" s="46">
        <v>0.1530791788856308</v>
      </c>
    </row>
    <row r="1448" spans="1:9" x14ac:dyDescent="0.5">
      <c r="A1448" s="75" t="s">
        <v>341</v>
      </c>
      <c r="B1448" s="75" t="s">
        <v>342</v>
      </c>
      <c r="C1448" s="76" t="s">
        <v>911</v>
      </c>
      <c r="D1448" s="16">
        <v>545.99999999999989</v>
      </c>
      <c r="E1448" s="17">
        <v>0.18109452736318438</v>
      </c>
      <c r="F1448" s="16">
        <v>3</v>
      </c>
      <c r="G1448" s="17">
        <v>7.5949367088607609E-3</v>
      </c>
      <c r="H1448" s="18">
        <v>548.99999999999989</v>
      </c>
      <c r="I1448" s="19">
        <v>0.16099706744868059</v>
      </c>
    </row>
    <row r="1449" spans="1:9" x14ac:dyDescent="0.5">
      <c r="A1449" s="73" t="s">
        <v>341</v>
      </c>
      <c r="B1449" s="73" t="s">
        <v>342</v>
      </c>
      <c r="C1449" s="74" t="s">
        <v>912</v>
      </c>
      <c r="D1449" s="52">
        <v>1972.9999999999995</v>
      </c>
      <c r="E1449" s="53">
        <v>0.65439469320066435</v>
      </c>
      <c r="F1449" s="52">
        <v>276.00000000000006</v>
      </c>
      <c r="G1449" s="53">
        <v>0.69873417721519016</v>
      </c>
      <c r="H1449" s="45">
        <v>2249</v>
      </c>
      <c r="I1449" s="46">
        <v>0.65953079178885732</v>
      </c>
    </row>
    <row r="1450" spans="1:9" x14ac:dyDescent="0.5">
      <c r="A1450" s="75" t="s">
        <v>341</v>
      </c>
      <c r="B1450" s="75" t="s">
        <v>342</v>
      </c>
      <c r="C1450" s="76" t="s">
        <v>913</v>
      </c>
      <c r="D1450" s="16">
        <v>16</v>
      </c>
      <c r="E1450" s="17">
        <v>5.3067993366500924E-3</v>
      </c>
      <c r="F1450" s="16" t="s">
        <v>855</v>
      </c>
      <c r="G1450" s="17">
        <v>0</v>
      </c>
      <c r="H1450" s="18">
        <v>16</v>
      </c>
      <c r="I1450" s="19">
        <v>4.6920821114369579E-3</v>
      </c>
    </row>
    <row r="1451" spans="1:9" x14ac:dyDescent="0.5">
      <c r="A1451" s="73" t="s">
        <v>341</v>
      </c>
      <c r="B1451" s="73" t="s">
        <v>342</v>
      </c>
      <c r="C1451" s="74" t="s">
        <v>914</v>
      </c>
      <c r="D1451" s="52">
        <v>70</v>
      </c>
      <c r="E1451" s="53">
        <v>2.321724709784416E-2</v>
      </c>
      <c r="F1451" s="52">
        <v>4</v>
      </c>
      <c r="G1451" s="53">
        <v>1.0126582278481016E-2</v>
      </c>
      <c r="H1451" s="45">
        <v>74.000000000000014</v>
      </c>
      <c r="I1451" s="46">
        <v>2.1700879765395933E-2</v>
      </c>
    </row>
    <row r="1452" spans="1:9" x14ac:dyDescent="0.5">
      <c r="A1452" s="71" t="s">
        <v>343</v>
      </c>
      <c r="B1452" s="71" t="s">
        <v>1136</v>
      </c>
      <c r="C1452" s="72" t="s">
        <v>728</v>
      </c>
      <c r="D1452" s="12">
        <v>7822</v>
      </c>
      <c r="E1452" s="13">
        <v>1</v>
      </c>
      <c r="F1452" s="12">
        <v>1884.9999999999993</v>
      </c>
      <c r="G1452" s="13">
        <v>1</v>
      </c>
      <c r="H1452" s="12">
        <v>9707.0000000000018</v>
      </c>
      <c r="I1452" s="13">
        <v>1</v>
      </c>
    </row>
    <row r="1453" spans="1:9" x14ac:dyDescent="0.5">
      <c r="A1453" s="73" t="s">
        <v>343</v>
      </c>
      <c r="B1453" s="73" t="s">
        <v>1136</v>
      </c>
      <c r="C1453" s="74" t="s">
        <v>910</v>
      </c>
      <c r="D1453" s="52">
        <v>3054.0000000000005</v>
      </c>
      <c r="E1453" s="53">
        <v>0.39043722833035033</v>
      </c>
      <c r="F1453" s="52">
        <v>612</v>
      </c>
      <c r="G1453" s="53">
        <v>0.32466843501326265</v>
      </c>
      <c r="H1453" s="45">
        <v>3666.0000000000009</v>
      </c>
      <c r="I1453" s="46">
        <v>0.37766560214278366</v>
      </c>
    </row>
    <row r="1454" spans="1:9" x14ac:dyDescent="0.5">
      <c r="A1454" s="75" t="s">
        <v>343</v>
      </c>
      <c r="B1454" s="75" t="s">
        <v>1136</v>
      </c>
      <c r="C1454" s="76" t="s">
        <v>911</v>
      </c>
      <c r="D1454" s="16">
        <v>4017</v>
      </c>
      <c r="E1454" s="17">
        <v>0.51355152135003834</v>
      </c>
      <c r="F1454" s="16">
        <v>307.00000000000011</v>
      </c>
      <c r="G1454" s="17">
        <v>0.16286472148541126</v>
      </c>
      <c r="H1454" s="18">
        <v>4324.0000000000009</v>
      </c>
      <c r="I1454" s="19">
        <v>0.44545173586071907</v>
      </c>
    </row>
    <row r="1455" spans="1:9" x14ac:dyDescent="0.5">
      <c r="A1455" s="73" t="s">
        <v>343</v>
      </c>
      <c r="B1455" s="73" t="s">
        <v>1136</v>
      </c>
      <c r="C1455" s="74" t="s">
        <v>912</v>
      </c>
      <c r="D1455" s="52">
        <v>731</v>
      </c>
      <c r="E1455" s="53">
        <v>9.3454359498849393E-2</v>
      </c>
      <c r="F1455" s="52">
        <v>958.99999999999989</v>
      </c>
      <c r="G1455" s="53">
        <v>0.50875331564986748</v>
      </c>
      <c r="H1455" s="45">
        <v>1690.0000000000005</v>
      </c>
      <c r="I1455" s="46">
        <v>0.17410116410837542</v>
      </c>
    </row>
    <row r="1456" spans="1:9" x14ac:dyDescent="0.5">
      <c r="A1456" s="75" t="s">
        <v>343</v>
      </c>
      <c r="B1456" s="75" t="s">
        <v>1136</v>
      </c>
      <c r="C1456" s="76" t="s">
        <v>914</v>
      </c>
      <c r="D1456" s="16">
        <v>20</v>
      </c>
      <c r="E1456" s="17">
        <v>2.5568908207619532E-3</v>
      </c>
      <c r="F1456" s="16">
        <v>6.9999999999999991</v>
      </c>
      <c r="G1456" s="17">
        <v>3.7135278514588864E-3</v>
      </c>
      <c r="H1456" s="18">
        <v>27.000000000000004</v>
      </c>
      <c r="I1456" s="19">
        <v>2.7814978881219739E-3</v>
      </c>
    </row>
    <row r="1457" spans="1:9" x14ac:dyDescent="0.5">
      <c r="A1457" s="71" t="s">
        <v>344</v>
      </c>
      <c r="B1457" s="71" t="s">
        <v>1137</v>
      </c>
      <c r="C1457" s="72" t="s">
        <v>728</v>
      </c>
      <c r="D1457" s="12">
        <v>22</v>
      </c>
      <c r="E1457" s="13">
        <v>1</v>
      </c>
      <c r="F1457" s="12" t="s">
        <v>855</v>
      </c>
      <c r="G1457" s="13">
        <v>0</v>
      </c>
      <c r="H1457" s="12">
        <v>22</v>
      </c>
      <c r="I1457" s="13">
        <v>1</v>
      </c>
    </row>
    <row r="1458" spans="1:9" x14ac:dyDescent="0.5">
      <c r="A1458" s="73" t="s">
        <v>344</v>
      </c>
      <c r="B1458" s="73" t="s">
        <v>1137</v>
      </c>
      <c r="C1458" s="74" t="s">
        <v>910</v>
      </c>
      <c r="D1458" s="52">
        <v>22</v>
      </c>
      <c r="E1458" s="53">
        <v>1</v>
      </c>
      <c r="F1458" s="52" t="s">
        <v>855</v>
      </c>
      <c r="G1458" s="53">
        <v>0</v>
      </c>
      <c r="H1458" s="45">
        <v>22</v>
      </c>
      <c r="I1458" s="46">
        <v>1</v>
      </c>
    </row>
    <row r="1459" spans="1:9" x14ac:dyDescent="0.5">
      <c r="A1459" s="71" t="s">
        <v>345</v>
      </c>
      <c r="B1459" s="71" t="s">
        <v>346</v>
      </c>
      <c r="C1459" s="72" t="s">
        <v>728</v>
      </c>
      <c r="D1459" s="12">
        <v>2850.0000000000032</v>
      </c>
      <c r="E1459" s="13">
        <v>1</v>
      </c>
      <c r="F1459" s="12">
        <v>2564</v>
      </c>
      <c r="G1459" s="13">
        <v>1</v>
      </c>
      <c r="H1459" s="12">
        <v>5414.0000000000009</v>
      </c>
      <c r="I1459" s="13">
        <v>1</v>
      </c>
    </row>
    <row r="1460" spans="1:9" x14ac:dyDescent="0.5">
      <c r="A1460" s="73" t="s">
        <v>345</v>
      </c>
      <c r="B1460" s="73" t="s">
        <v>346</v>
      </c>
      <c r="C1460" s="74" t="s">
        <v>910</v>
      </c>
      <c r="D1460" s="52">
        <v>382.00000000000011</v>
      </c>
      <c r="E1460" s="53">
        <v>0.13403508771929815</v>
      </c>
      <c r="F1460" s="52">
        <v>347.00000000000011</v>
      </c>
      <c r="G1460" s="53">
        <v>0.13533541341653671</v>
      </c>
      <c r="H1460" s="45">
        <v>729.00000000000034</v>
      </c>
      <c r="I1460" s="46">
        <v>0.13465090506095312</v>
      </c>
    </row>
    <row r="1461" spans="1:9" x14ac:dyDescent="0.5">
      <c r="A1461" s="75" t="s">
        <v>345</v>
      </c>
      <c r="B1461" s="75" t="s">
        <v>346</v>
      </c>
      <c r="C1461" s="76" t="s">
        <v>911</v>
      </c>
      <c r="D1461" s="16">
        <v>9</v>
      </c>
      <c r="E1461" s="17">
        <v>3.1578947368421017E-3</v>
      </c>
      <c r="F1461" s="16">
        <v>4</v>
      </c>
      <c r="G1461" s="17">
        <v>1.5600624024960999E-3</v>
      </c>
      <c r="H1461" s="18">
        <v>13</v>
      </c>
      <c r="I1461" s="19">
        <v>2.4011821204285183E-3</v>
      </c>
    </row>
    <row r="1462" spans="1:9" x14ac:dyDescent="0.5">
      <c r="A1462" s="73" t="s">
        <v>345</v>
      </c>
      <c r="B1462" s="73" t="s">
        <v>346</v>
      </c>
      <c r="C1462" s="74" t="s">
        <v>912</v>
      </c>
      <c r="D1462" s="52">
        <v>2252</v>
      </c>
      <c r="E1462" s="53">
        <v>0.79017543859649042</v>
      </c>
      <c r="F1462" s="52">
        <v>1972.0000000000011</v>
      </c>
      <c r="G1462" s="53">
        <v>0.76911076443057769</v>
      </c>
      <c r="H1462" s="45">
        <v>4223.9999999999982</v>
      </c>
      <c r="I1462" s="46">
        <v>0.78019948282231211</v>
      </c>
    </row>
    <row r="1463" spans="1:9" x14ac:dyDescent="0.5">
      <c r="A1463" s="75" t="s">
        <v>345</v>
      </c>
      <c r="B1463" s="75" t="s">
        <v>346</v>
      </c>
      <c r="C1463" s="76" t="s">
        <v>913</v>
      </c>
      <c r="D1463" s="16">
        <v>29</v>
      </c>
      <c r="E1463" s="17">
        <v>1.0175438596491216E-2</v>
      </c>
      <c r="F1463" s="16">
        <v>40</v>
      </c>
      <c r="G1463" s="17">
        <v>1.5600624024960999E-2</v>
      </c>
      <c r="H1463" s="18">
        <v>69</v>
      </c>
      <c r="I1463" s="19">
        <v>1.2744735869966752E-2</v>
      </c>
    </row>
    <row r="1464" spans="1:9" x14ac:dyDescent="0.5">
      <c r="A1464" s="73" t="s">
        <v>345</v>
      </c>
      <c r="B1464" s="73" t="s">
        <v>346</v>
      </c>
      <c r="C1464" s="74" t="s">
        <v>914</v>
      </c>
      <c r="D1464" s="52">
        <v>178.00000000000003</v>
      </c>
      <c r="E1464" s="53">
        <v>6.2456140350877126E-2</v>
      </c>
      <c r="F1464" s="52">
        <v>201</v>
      </c>
      <c r="G1464" s="53">
        <v>7.8393135725429011E-2</v>
      </c>
      <c r="H1464" s="45">
        <v>379.00000000000011</v>
      </c>
      <c r="I1464" s="46">
        <v>7.0003694126339125E-2</v>
      </c>
    </row>
    <row r="1465" spans="1:9" x14ac:dyDescent="0.5">
      <c r="A1465" s="111" t="s">
        <v>54</v>
      </c>
      <c r="B1465" s="57" t="s">
        <v>705</v>
      </c>
      <c r="C1465" s="58" t="s">
        <v>859</v>
      </c>
      <c r="D1465" s="27">
        <v>11048.999999999985</v>
      </c>
      <c r="E1465" s="28">
        <v>1</v>
      </c>
      <c r="F1465" s="27">
        <v>6399.0000000000045</v>
      </c>
      <c r="G1465" s="28">
        <v>1</v>
      </c>
      <c r="H1465" s="27">
        <v>17447.999999999982</v>
      </c>
      <c r="I1465" s="28">
        <v>1</v>
      </c>
    </row>
    <row r="1466" spans="1:9" x14ac:dyDescent="0.5">
      <c r="A1466" s="71" t="s">
        <v>347</v>
      </c>
      <c r="B1466" s="71" t="s">
        <v>1138</v>
      </c>
      <c r="C1466" s="72" t="s">
        <v>728</v>
      </c>
      <c r="D1466" s="12">
        <v>5482.0000000000045</v>
      </c>
      <c r="E1466" s="13">
        <v>1</v>
      </c>
      <c r="F1466" s="12">
        <v>2470.9999999999995</v>
      </c>
      <c r="G1466" s="13">
        <v>1</v>
      </c>
      <c r="H1466" s="12">
        <v>7953.0000000000027</v>
      </c>
      <c r="I1466" s="13">
        <v>1</v>
      </c>
    </row>
    <row r="1467" spans="1:9" x14ac:dyDescent="0.5">
      <c r="A1467" s="73" t="s">
        <v>347</v>
      </c>
      <c r="B1467" s="73" t="s">
        <v>1138</v>
      </c>
      <c r="C1467" s="74" t="s">
        <v>910</v>
      </c>
      <c r="D1467" s="52">
        <v>3067.9999999999977</v>
      </c>
      <c r="E1467" s="53">
        <v>0.55964976286026913</v>
      </c>
      <c r="F1467" s="52">
        <v>1462.9999999999995</v>
      </c>
      <c r="G1467" s="53">
        <v>0.59206798866855515</v>
      </c>
      <c r="H1467" s="45">
        <v>4531.0000000000036</v>
      </c>
      <c r="I1467" s="46">
        <v>0.56972211743996004</v>
      </c>
    </row>
    <row r="1468" spans="1:9" x14ac:dyDescent="0.5">
      <c r="A1468" s="75" t="s">
        <v>347</v>
      </c>
      <c r="B1468" s="75" t="s">
        <v>1138</v>
      </c>
      <c r="C1468" s="76" t="s">
        <v>911</v>
      </c>
      <c r="D1468" s="16">
        <v>1806.0000000000023</v>
      </c>
      <c r="E1468" s="17">
        <v>0.32944180955855545</v>
      </c>
      <c r="F1468" s="16">
        <v>528.00000000000023</v>
      </c>
      <c r="G1468" s="17">
        <v>0.21367867260218548</v>
      </c>
      <c r="H1468" s="18">
        <v>2334.000000000005</v>
      </c>
      <c r="I1468" s="19">
        <v>0.29347416069407822</v>
      </c>
    </row>
    <row r="1469" spans="1:9" x14ac:dyDescent="0.5">
      <c r="A1469" s="73" t="s">
        <v>347</v>
      </c>
      <c r="B1469" s="73" t="s">
        <v>1138</v>
      </c>
      <c r="C1469" s="74" t="s">
        <v>912</v>
      </c>
      <c r="D1469" s="52">
        <v>220.00000000000011</v>
      </c>
      <c r="E1469" s="53">
        <v>4.0131338927398751E-2</v>
      </c>
      <c r="F1469" s="52">
        <v>298</v>
      </c>
      <c r="G1469" s="53">
        <v>0.12059894779441524</v>
      </c>
      <c r="H1469" s="45">
        <v>518.00000000000034</v>
      </c>
      <c r="I1469" s="46">
        <v>6.5132654344272622E-2</v>
      </c>
    </row>
    <row r="1470" spans="1:9" x14ac:dyDescent="0.5">
      <c r="A1470" s="75" t="s">
        <v>347</v>
      </c>
      <c r="B1470" s="75" t="s">
        <v>1138</v>
      </c>
      <c r="C1470" s="76" t="s">
        <v>913</v>
      </c>
      <c r="D1470" s="16">
        <v>362.99999999999983</v>
      </c>
      <c r="E1470" s="17">
        <v>6.6216709230207865E-2</v>
      </c>
      <c r="F1470" s="16">
        <v>171.00000000000003</v>
      </c>
      <c r="G1470" s="17">
        <v>6.9202751922298689E-2</v>
      </c>
      <c r="H1470" s="18">
        <v>533.99999999999966</v>
      </c>
      <c r="I1470" s="19">
        <v>6.7144473783477862E-2</v>
      </c>
    </row>
    <row r="1471" spans="1:9" x14ac:dyDescent="0.5">
      <c r="A1471" s="73" t="s">
        <v>347</v>
      </c>
      <c r="B1471" s="73" t="s">
        <v>1138</v>
      </c>
      <c r="C1471" s="74" t="s">
        <v>914</v>
      </c>
      <c r="D1471" s="52">
        <v>25.000000000000014</v>
      </c>
      <c r="E1471" s="53">
        <v>4.5603794235680398E-3</v>
      </c>
      <c r="F1471" s="52">
        <v>11</v>
      </c>
      <c r="G1471" s="53">
        <v>4.4516390125455291E-3</v>
      </c>
      <c r="H1471" s="45">
        <v>36.000000000000021</v>
      </c>
      <c r="I1471" s="46">
        <v>4.5265937382119965E-3</v>
      </c>
    </row>
    <row r="1472" spans="1:9" x14ac:dyDescent="0.5">
      <c r="A1472" s="71" t="s">
        <v>348</v>
      </c>
      <c r="B1472" s="71" t="s">
        <v>1139</v>
      </c>
      <c r="C1472" s="72" t="s">
        <v>728</v>
      </c>
      <c r="D1472" s="12">
        <v>609.99999999999966</v>
      </c>
      <c r="E1472" s="13">
        <v>1</v>
      </c>
      <c r="F1472" s="12">
        <v>193</v>
      </c>
      <c r="G1472" s="13">
        <v>1</v>
      </c>
      <c r="H1472" s="12">
        <v>803.00000000000023</v>
      </c>
      <c r="I1472" s="13">
        <v>1</v>
      </c>
    </row>
    <row r="1473" spans="1:9" x14ac:dyDescent="0.5">
      <c r="A1473" s="73" t="s">
        <v>348</v>
      </c>
      <c r="B1473" s="73" t="s">
        <v>1139</v>
      </c>
      <c r="C1473" s="74" t="s">
        <v>910</v>
      </c>
      <c r="D1473" s="52">
        <v>309</v>
      </c>
      <c r="E1473" s="53">
        <v>0.50655737704918058</v>
      </c>
      <c r="F1473" s="52">
        <v>95.999999999999972</v>
      </c>
      <c r="G1473" s="53">
        <v>0.49740932642487029</v>
      </c>
      <c r="H1473" s="45">
        <v>405.00000000000011</v>
      </c>
      <c r="I1473" s="46">
        <v>0.50435865504358657</v>
      </c>
    </row>
    <row r="1474" spans="1:9" x14ac:dyDescent="0.5">
      <c r="A1474" s="75" t="s">
        <v>348</v>
      </c>
      <c r="B1474" s="75" t="s">
        <v>1139</v>
      </c>
      <c r="C1474" s="76" t="s">
        <v>911</v>
      </c>
      <c r="D1474" s="16">
        <v>267.99999999999994</v>
      </c>
      <c r="E1474" s="17">
        <v>0.43934426229508211</v>
      </c>
      <c r="F1474" s="16">
        <v>45.999999999999993</v>
      </c>
      <c r="G1474" s="17">
        <v>0.23834196891191706</v>
      </c>
      <c r="H1474" s="18">
        <v>313.99999999999994</v>
      </c>
      <c r="I1474" s="19">
        <v>0.39103362391033608</v>
      </c>
    </row>
    <row r="1475" spans="1:9" x14ac:dyDescent="0.5">
      <c r="A1475" s="73" t="s">
        <v>348</v>
      </c>
      <c r="B1475" s="73" t="s">
        <v>1139</v>
      </c>
      <c r="C1475" s="74" t="s">
        <v>912</v>
      </c>
      <c r="D1475" s="52">
        <v>2</v>
      </c>
      <c r="E1475" s="53">
        <v>3.2786885245901661E-3</v>
      </c>
      <c r="F1475" s="52">
        <v>37.000000000000007</v>
      </c>
      <c r="G1475" s="53">
        <v>0.19170984455958553</v>
      </c>
      <c r="H1475" s="45">
        <v>39</v>
      </c>
      <c r="I1475" s="46">
        <v>4.8567870485678698E-2</v>
      </c>
    </row>
    <row r="1476" spans="1:9" x14ac:dyDescent="0.5">
      <c r="A1476" s="75" t="s">
        <v>348</v>
      </c>
      <c r="B1476" s="75" t="s">
        <v>1139</v>
      </c>
      <c r="C1476" s="76" t="s">
        <v>913</v>
      </c>
      <c r="D1476" s="16">
        <v>26.999999999999996</v>
      </c>
      <c r="E1476" s="17">
        <v>4.4262295081967232E-2</v>
      </c>
      <c r="F1476" s="16">
        <v>9</v>
      </c>
      <c r="G1476" s="17">
        <v>4.6632124352331605E-2</v>
      </c>
      <c r="H1476" s="18">
        <v>35.999999999999993</v>
      </c>
      <c r="I1476" s="19">
        <v>4.4831880448318782E-2</v>
      </c>
    </row>
    <row r="1477" spans="1:9" x14ac:dyDescent="0.5">
      <c r="A1477" s="73" t="s">
        <v>348</v>
      </c>
      <c r="B1477" s="73" t="s">
        <v>1139</v>
      </c>
      <c r="C1477" s="74" t="s">
        <v>914</v>
      </c>
      <c r="D1477" s="52" t="s">
        <v>855</v>
      </c>
      <c r="E1477" s="53">
        <v>0</v>
      </c>
      <c r="F1477" s="52">
        <v>5</v>
      </c>
      <c r="G1477" s="53">
        <v>2.5906735751295335E-2</v>
      </c>
      <c r="H1477" s="45">
        <v>5</v>
      </c>
      <c r="I1477" s="46">
        <v>6.2266500622664986E-3</v>
      </c>
    </row>
    <row r="1478" spans="1:9" x14ac:dyDescent="0.5">
      <c r="A1478" s="75" t="s">
        <v>348</v>
      </c>
      <c r="B1478" s="75" t="s">
        <v>1139</v>
      </c>
      <c r="C1478" s="76" t="s">
        <v>915</v>
      </c>
      <c r="D1478" s="16">
        <v>4</v>
      </c>
      <c r="E1478" s="17">
        <v>6.5573770491803322E-3</v>
      </c>
      <c r="F1478" s="16" t="s">
        <v>855</v>
      </c>
      <c r="G1478" s="17">
        <v>0</v>
      </c>
      <c r="H1478" s="18">
        <v>4</v>
      </c>
      <c r="I1478" s="19">
        <v>4.9813200498131987E-3</v>
      </c>
    </row>
    <row r="1479" spans="1:9" x14ac:dyDescent="0.5">
      <c r="A1479" s="71" t="s">
        <v>349</v>
      </c>
      <c r="B1479" s="71" t="s">
        <v>1140</v>
      </c>
      <c r="C1479" s="72" t="s">
        <v>728</v>
      </c>
      <c r="D1479" s="12">
        <v>409.99999999999983</v>
      </c>
      <c r="E1479" s="13">
        <v>1</v>
      </c>
      <c r="F1479" s="12">
        <v>218.00000000000009</v>
      </c>
      <c r="G1479" s="13">
        <v>1</v>
      </c>
      <c r="H1479" s="12">
        <v>627.99999999999989</v>
      </c>
      <c r="I1479" s="13">
        <v>1</v>
      </c>
    </row>
    <row r="1480" spans="1:9" x14ac:dyDescent="0.5">
      <c r="A1480" s="73" t="s">
        <v>349</v>
      </c>
      <c r="B1480" s="73" t="s">
        <v>1140</v>
      </c>
      <c r="C1480" s="74" t="s">
        <v>910</v>
      </c>
      <c r="D1480" s="52">
        <v>185</v>
      </c>
      <c r="E1480" s="53">
        <v>0.45121951219512213</v>
      </c>
      <c r="F1480" s="52">
        <v>86.999999999999986</v>
      </c>
      <c r="G1480" s="53">
        <v>0.39908256880733922</v>
      </c>
      <c r="H1480" s="45">
        <v>272.00000000000011</v>
      </c>
      <c r="I1480" s="46">
        <v>0.43312101910828049</v>
      </c>
    </row>
    <row r="1481" spans="1:9" x14ac:dyDescent="0.5">
      <c r="A1481" s="75" t="s">
        <v>349</v>
      </c>
      <c r="B1481" s="75" t="s">
        <v>1140</v>
      </c>
      <c r="C1481" s="76" t="s">
        <v>912</v>
      </c>
      <c r="D1481" s="16">
        <v>171</v>
      </c>
      <c r="E1481" s="17">
        <v>0.41707317073170747</v>
      </c>
      <c r="F1481" s="16">
        <v>108</v>
      </c>
      <c r="G1481" s="17">
        <v>0.49541284403669705</v>
      </c>
      <c r="H1481" s="18">
        <v>279</v>
      </c>
      <c r="I1481" s="19">
        <v>0.44426751592356695</v>
      </c>
    </row>
    <row r="1482" spans="1:9" x14ac:dyDescent="0.5">
      <c r="A1482" s="73" t="s">
        <v>349</v>
      </c>
      <c r="B1482" s="73" t="s">
        <v>1140</v>
      </c>
      <c r="C1482" s="74" t="s">
        <v>913</v>
      </c>
      <c r="D1482" s="52">
        <v>23</v>
      </c>
      <c r="E1482" s="53">
        <v>5.6097560975609778E-2</v>
      </c>
      <c r="F1482" s="52">
        <v>12</v>
      </c>
      <c r="G1482" s="53">
        <v>5.5045871559633003E-2</v>
      </c>
      <c r="H1482" s="45">
        <v>35</v>
      </c>
      <c r="I1482" s="46">
        <v>5.5732484076433136E-2</v>
      </c>
    </row>
    <row r="1483" spans="1:9" x14ac:dyDescent="0.5">
      <c r="A1483" s="75" t="s">
        <v>349</v>
      </c>
      <c r="B1483" s="75" t="s">
        <v>1140</v>
      </c>
      <c r="C1483" s="76" t="s">
        <v>914</v>
      </c>
      <c r="D1483" s="16">
        <v>31</v>
      </c>
      <c r="E1483" s="17">
        <v>7.5609756097561001E-2</v>
      </c>
      <c r="F1483" s="16">
        <v>11</v>
      </c>
      <c r="G1483" s="17">
        <v>5.0458715596330264E-2</v>
      </c>
      <c r="H1483" s="18">
        <v>42.000000000000007</v>
      </c>
      <c r="I1483" s="19">
        <v>6.6878980891719772E-2</v>
      </c>
    </row>
    <row r="1484" spans="1:9" x14ac:dyDescent="0.5">
      <c r="A1484" s="71" t="s">
        <v>350</v>
      </c>
      <c r="B1484" s="71" t="s">
        <v>1141</v>
      </c>
      <c r="C1484" s="72" t="s">
        <v>728</v>
      </c>
      <c r="D1484" s="12">
        <v>202.00000000000003</v>
      </c>
      <c r="E1484" s="13">
        <v>1</v>
      </c>
      <c r="F1484" s="12">
        <v>265</v>
      </c>
      <c r="G1484" s="13">
        <v>1</v>
      </c>
      <c r="H1484" s="12">
        <v>467.00000000000017</v>
      </c>
      <c r="I1484" s="13">
        <v>1</v>
      </c>
    </row>
    <row r="1485" spans="1:9" x14ac:dyDescent="0.5">
      <c r="A1485" s="73" t="s">
        <v>350</v>
      </c>
      <c r="B1485" s="73" t="s">
        <v>1141</v>
      </c>
      <c r="C1485" s="74" t="s">
        <v>910</v>
      </c>
      <c r="D1485" s="52">
        <v>98</v>
      </c>
      <c r="E1485" s="53">
        <v>0.48514851485148502</v>
      </c>
      <c r="F1485" s="52">
        <v>158.00000000000003</v>
      </c>
      <c r="G1485" s="53">
        <v>0.59622641509433971</v>
      </c>
      <c r="H1485" s="45">
        <v>256</v>
      </c>
      <c r="I1485" s="46">
        <v>0.54817987152034242</v>
      </c>
    </row>
    <row r="1486" spans="1:9" x14ac:dyDescent="0.5">
      <c r="A1486" s="75" t="s">
        <v>350</v>
      </c>
      <c r="B1486" s="75" t="s">
        <v>1141</v>
      </c>
      <c r="C1486" s="76" t="s">
        <v>912</v>
      </c>
      <c r="D1486" s="16">
        <v>97.999999999999972</v>
      </c>
      <c r="E1486" s="17">
        <v>0.48514851485148491</v>
      </c>
      <c r="F1486" s="16">
        <v>102.00000000000001</v>
      </c>
      <c r="G1486" s="17">
        <v>0.38490566037735863</v>
      </c>
      <c r="H1486" s="18">
        <v>200</v>
      </c>
      <c r="I1486" s="19">
        <v>0.42826552462526751</v>
      </c>
    </row>
    <row r="1487" spans="1:9" x14ac:dyDescent="0.5">
      <c r="A1487" s="73" t="s">
        <v>350</v>
      </c>
      <c r="B1487" s="73" t="s">
        <v>1141</v>
      </c>
      <c r="C1487" s="74" t="s">
        <v>913</v>
      </c>
      <c r="D1487" s="52">
        <v>2</v>
      </c>
      <c r="E1487" s="53">
        <v>9.9009900990098994E-3</v>
      </c>
      <c r="F1487" s="52" t="s">
        <v>855</v>
      </c>
      <c r="G1487" s="53">
        <v>0</v>
      </c>
      <c r="H1487" s="45">
        <v>2</v>
      </c>
      <c r="I1487" s="46">
        <v>4.2826552462526752E-3</v>
      </c>
    </row>
    <row r="1488" spans="1:9" x14ac:dyDescent="0.5">
      <c r="A1488" s="75" t="s">
        <v>350</v>
      </c>
      <c r="B1488" s="75" t="s">
        <v>1141</v>
      </c>
      <c r="C1488" s="76" t="s">
        <v>914</v>
      </c>
      <c r="D1488" s="16">
        <v>4</v>
      </c>
      <c r="E1488" s="17">
        <v>1.9801980198019799E-2</v>
      </c>
      <c r="F1488" s="16">
        <v>5</v>
      </c>
      <c r="G1488" s="17">
        <v>1.8867924528301886E-2</v>
      </c>
      <c r="H1488" s="18">
        <v>9</v>
      </c>
      <c r="I1488" s="19">
        <v>1.9271948608137038E-2</v>
      </c>
    </row>
    <row r="1489" spans="1:9" x14ac:dyDescent="0.5">
      <c r="A1489" s="71" t="s">
        <v>351</v>
      </c>
      <c r="B1489" s="71" t="s">
        <v>1142</v>
      </c>
      <c r="C1489" s="72" t="s">
        <v>728</v>
      </c>
      <c r="D1489" s="12">
        <v>602.00000000000034</v>
      </c>
      <c r="E1489" s="13">
        <v>1</v>
      </c>
      <c r="F1489" s="12">
        <v>500</v>
      </c>
      <c r="G1489" s="13">
        <v>1</v>
      </c>
      <c r="H1489" s="12">
        <v>1101.9999999999998</v>
      </c>
      <c r="I1489" s="13">
        <v>1</v>
      </c>
    </row>
    <row r="1490" spans="1:9" x14ac:dyDescent="0.5">
      <c r="A1490" s="73" t="s">
        <v>351</v>
      </c>
      <c r="B1490" s="73" t="s">
        <v>1142</v>
      </c>
      <c r="C1490" s="74" t="s">
        <v>910</v>
      </c>
      <c r="D1490" s="52">
        <v>285.00000000000011</v>
      </c>
      <c r="E1490" s="53">
        <v>0.47342192691029894</v>
      </c>
      <c r="F1490" s="52">
        <v>195.00000000000003</v>
      </c>
      <c r="G1490" s="53">
        <v>0.39000000000000007</v>
      </c>
      <c r="H1490" s="45">
        <v>480.00000000000045</v>
      </c>
      <c r="I1490" s="46">
        <v>0.43557168784029088</v>
      </c>
    </row>
    <row r="1491" spans="1:9" x14ac:dyDescent="0.5">
      <c r="A1491" s="75" t="s">
        <v>351</v>
      </c>
      <c r="B1491" s="75" t="s">
        <v>1142</v>
      </c>
      <c r="C1491" s="76" t="s">
        <v>911</v>
      </c>
      <c r="D1491" s="16">
        <v>16</v>
      </c>
      <c r="E1491" s="17">
        <v>2.657807308970098E-2</v>
      </c>
      <c r="F1491" s="16">
        <v>10</v>
      </c>
      <c r="G1491" s="17">
        <v>0.02</v>
      </c>
      <c r="H1491" s="18">
        <v>26</v>
      </c>
      <c r="I1491" s="19">
        <v>2.3593466424682397E-2</v>
      </c>
    </row>
    <row r="1492" spans="1:9" x14ac:dyDescent="0.5">
      <c r="A1492" s="73" t="s">
        <v>351</v>
      </c>
      <c r="B1492" s="73" t="s">
        <v>1142</v>
      </c>
      <c r="C1492" s="74" t="s">
        <v>912</v>
      </c>
      <c r="D1492" s="52">
        <v>233.99999999999997</v>
      </c>
      <c r="E1492" s="53">
        <v>0.38870431893687679</v>
      </c>
      <c r="F1492" s="52">
        <v>224.00000000000003</v>
      </c>
      <c r="G1492" s="53">
        <v>0.44800000000000006</v>
      </c>
      <c r="H1492" s="45">
        <v>458.00000000000006</v>
      </c>
      <c r="I1492" s="46">
        <v>0.4156079854809438</v>
      </c>
    </row>
    <row r="1493" spans="1:9" x14ac:dyDescent="0.5">
      <c r="A1493" s="75" t="s">
        <v>351</v>
      </c>
      <c r="B1493" s="75" t="s">
        <v>1142</v>
      </c>
      <c r="C1493" s="76" t="s">
        <v>913</v>
      </c>
      <c r="D1493" s="16">
        <v>44</v>
      </c>
      <c r="E1493" s="17">
        <v>7.3089700996677706E-2</v>
      </c>
      <c r="F1493" s="16">
        <v>51.999999999999993</v>
      </c>
      <c r="G1493" s="17">
        <v>0.10399999999999998</v>
      </c>
      <c r="H1493" s="18">
        <v>96</v>
      </c>
      <c r="I1493" s="19">
        <v>8.7114337568058101E-2</v>
      </c>
    </row>
    <row r="1494" spans="1:9" x14ac:dyDescent="0.5">
      <c r="A1494" s="73" t="s">
        <v>351</v>
      </c>
      <c r="B1494" s="73" t="s">
        <v>1142</v>
      </c>
      <c r="C1494" s="74" t="s">
        <v>914</v>
      </c>
      <c r="D1494" s="52">
        <v>23.000000000000004</v>
      </c>
      <c r="E1494" s="53">
        <v>3.8205980066445169E-2</v>
      </c>
      <c r="F1494" s="52">
        <v>19</v>
      </c>
      <c r="G1494" s="53">
        <v>3.7999999999999999E-2</v>
      </c>
      <c r="H1494" s="45">
        <v>42</v>
      </c>
      <c r="I1494" s="46">
        <v>3.8112522686025413E-2</v>
      </c>
    </row>
    <row r="1495" spans="1:9" x14ac:dyDescent="0.5">
      <c r="A1495" s="71" t="s">
        <v>352</v>
      </c>
      <c r="B1495" s="71" t="s">
        <v>1143</v>
      </c>
      <c r="C1495" s="72" t="s">
        <v>728</v>
      </c>
      <c r="D1495" s="12">
        <v>317.99999999999983</v>
      </c>
      <c r="E1495" s="13">
        <v>1</v>
      </c>
      <c r="F1495" s="12">
        <v>96</v>
      </c>
      <c r="G1495" s="13">
        <v>1</v>
      </c>
      <c r="H1495" s="12">
        <v>413.99999999999955</v>
      </c>
      <c r="I1495" s="13">
        <v>1</v>
      </c>
    </row>
    <row r="1496" spans="1:9" x14ac:dyDescent="0.5">
      <c r="A1496" s="73" t="s">
        <v>352</v>
      </c>
      <c r="B1496" s="73" t="s">
        <v>1143</v>
      </c>
      <c r="C1496" s="74" t="s">
        <v>910</v>
      </c>
      <c r="D1496" s="52">
        <v>111.99999999999999</v>
      </c>
      <c r="E1496" s="53">
        <v>0.35220125786163536</v>
      </c>
      <c r="F1496" s="52">
        <v>16</v>
      </c>
      <c r="G1496" s="53">
        <v>0.16666666666666663</v>
      </c>
      <c r="H1496" s="45">
        <v>128.00000000000003</v>
      </c>
      <c r="I1496" s="46">
        <v>0.30917874396135309</v>
      </c>
    </row>
    <row r="1497" spans="1:9" x14ac:dyDescent="0.5">
      <c r="A1497" s="75" t="s">
        <v>352</v>
      </c>
      <c r="B1497" s="75" t="s">
        <v>1143</v>
      </c>
      <c r="C1497" s="76" t="s">
        <v>911</v>
      </c>
      <c r="D1497" s="16">
        <v>3</v>
      </c>
      <c r="E1497" s="17">
        <v>9.4339622641509482E-3</v>
      </c>
      <c r="F1497" s="16">
        <v>1</v>
      </c>
      <c r="G1497" s="17">
        <v>1.0416666666666664E-2</v>
      </c>
      <c r="H1497" s="18">
        <v>4</v>
      </c>
      <c r="I1497" s="19">
        <v>9.6618357487922805E-3</v>
      </c>
    </row>
    <row r="1498" spans="1:9" x14ac:dyDescent="0.5">
      <c r="A1498" s="73" t="s">
        <v>352</v>
      </c>
      <c r="B1498" s="73" t="s">
        <v>1143</v>
      </c>
      <c r="C1498" s="74" t="s">
        <v>912</v>
      </c>
      <c r="D1498" s="52">
        <v>146</v>
      </c>
      <c r="E1498" s="53">
        <v>0.45911949685534614</v>
      </c>
      <c r="F1498" s="52">
        <v>51</v>
      </c>
      <c r="G1498" s="53">
        <v>0.53125</v>
      </c>
      <c r="H1498" s="45">
        <v>196.99999999999994</v>
      </c>
      <c r="I1498" s="46">
        <v>0.47584541062801977</v>
      </c>
    </row>
    <row r="1499" spans="1:9" x14ac:dyDescent="0.5">
      <c r="A1499" s="75" t="s">
        <v>352</v>
      </c>
      <c r="B1499" s="75" t="s">
        <v>1143</v>
      </c>
      <c r="C1499" s="76" t="s">
        <v>913</v>
      </c>
      <c r="D1499" s="16">
        <v>48.999999999999986</v>
      </c>
      <c r="E1499" s="17">
        <v>0.15408805031446546</v>
      </c>
      <c r="F1499" s="16">
        <v>20.000000000000004</v>
      </c>
      <c r="G1499" s="17">
        <v>0.20833333333333337</v>
      </c>
      <c r="H1499" s="18">
        <v>68.999999999999986</v>
      </c>
      <c r="I1499" s="19">
        <v>0.16666666666666682</v>
      </c>
    </row>
    <row r="1500" spans="1:9" x14ac:dyDescent="0.5">
      <c r="A1500" s="73" t="s">
        <v>352</v>
      </c>
      <c r="B1500" s="73" t="s">
        <v>1143</v>
      </c>
      <c r="C1500" s="74" t="s">
        <v>914</v>
      </c>
      <c r="D1500" s="52">
        <v>8</v>
      </c>
      <c r="E1500" s="53">
        <v>2.5157232704402527E-2</v>
      </c>
      <c r="F1500" s="52">
        <v>8</v>
      </c>
      <c r="G1500" s="53">
        <v>8.3333333333333315E-2</v>
      </c>
      <c r="H1500" s="45">
        <v>16</v>
      </c>
      <c r="I1500" s="46">
        <v>3.8647342995169122E-2</v>
      </c>
    </row>
    <row r="1501" spans="1:9" x14ac:dyDescent="0.5">
      <c r="A1501" s="71" t="s">
        <v>353</v>
      </c>
      <c r="B1501" s="71" t="s">
        <v>1144</v>
      </c>
      <c r="C1501" s="72" t="s">
        <v>728</v>
      </c>
      <c r="D1501" s="12">
        <v>672.00000000000011</v>
      </c>
      <c r="E1501" s="13">
        <v>1</v>
      </c>
      <c r="F1501" s="12">
        <v>420</v>
      </c>
      <c r="G1501" s="13">
        <v>1</v>
      </c>
      <c r="H1501" s="12">
        <v>1091.9999999999995</v>
      </c>
      <c r="I1501" s="13">
        <v>1</v>
      </c>
    </row>
    <row r="1502" spans="1:9" x14ac:dyDescent="0.5">
      <c r="A1502" s="73" t="s">
        <v>353</v>
      </c>
      <c r="B1502" s="73" t="s">
        <v>1144</v>
      </c>
      <c r="C1502" s="74" t="s">
        <v>910</v>
      </c>
      <c r="D1502" s="52">
        <v>290.00000000000006</v>
      </c>
      <c r="E1502" s="53">
        <v>0.43154761904761907</v>
      </c>
      <c r="F1502" s="52">
        <v>184.99999999999997</v>
      </c>
      <c r="G1502" s="53">
        <v>0.44047619047619047</v>
      </c>
      <c r="H1502" s="45">
        <v>475.00000000000017</v>
      </c>
      <c r="I1502" s="46">
        <v>0.43498168498168532</v>
      </c>
    </row>
    <row r="1503" spans="1:9" x14ac:dyDescent="0.5">
      <c r="A1503" s="75" t="s">
        <v>353</v>
      </c>
      <c r="B1503" s="75" t="s">
        <v>1144</v>
      </c>
      <c r="C1503" s="76" t="s">
        <v>911</v>
      </c>
      <c r="D1503" s="16">
        <v>11</v>
      </c>
      <c r="E1503" s="17">
        <v>1.6369047619047616E-2</v>
      </c>
      <c r="F1503" s="16">
        <v>2</v>
      </c>
      <c r="G1503" s="17">
        <v>4.7619047619047623E-3</v>
      </c>
      <c r="H1503" s="18">
        <v>13</v>
      </c>
      <c r="I1503" s="19">
        <v>1.1904761904761909E-2</v>
      </c>
    </row>
    <row r="1504" spans="1:9" x14ac:dyDescent="0.5">
      <c r="A1504" s="73" t="s">
        <v>353</v>
      </c>
      <c r="B1504" s="73" t="s">
        <v>1144</v>
      </c>
      <c r="C1504" s="74" t="s">
        <v>912</v>
      </c>
      <c r="D1504" s="52">
        <v>276.99999999999994</v>
      </c>
      <c r="E1504" s="53">
        <v>0.41220238095238082</v>
      </c>
      <c r="F1504" s="52">
        <v>175.00000000000003</v>
      </c>
      <c r="G1504" s="53">
        <v>0.41666666666666674</v>
      </c>
      <c r="H1504" s="45">
        <v>452.00000000000011</v>
      </c>
      <c r="I1504" s="46">
        <v>0.41391941391941417</v>
      </c>
    </row>
    <row r="1505" spans="1:9" x14ac:dyDescent="0.5">
      <c r="A1505" s="75" t="s">
        <v>353</v>
      </c>
      <c r="B1505" s="75" t="s">
        <v>1144</v>
      </c>
      <c r="C1505" s="76" t="s">
        <v>913</v>
      </c>
      <c r="D1505" s="16">
        <v>55</v>
      </c>
      <c r="E1505" s="17">
        <v>8.1845238095238082E-2</v>
      </c>
      <c r="F1505" s="16">
        <v>35</v>
      </c>
      <c r="G1505" s="17">
        <v>8.3333333333333315E-2</v>
      </c>
      <c r="H1505" s="18">
        <v>90.000000000000014</v>
      </c>
      <c r="I1505" s="19">
        <v>8.2417582417582486E-2</v>
      </c>
    </row>
    <row r="1506" spans="1:9" x14ac:dyDescent="0.5">
      <c r="A1506" s="73" t="s">
        <v>353</v>
      </c>
      <c r="B1506" s="73" t="s">
        <v>1144</v>
      </c>
      <c r="C1506" s="74" t="s">
        <v>914</v>
      </c>
      <c r="D1506" s="52">
        <v>39.000000000000007</v>
      </c>
      <c r="E1506" s="53">
        <v>5.8035714285714288E-2</v>
      </c>
      <c r="F1506" s="52">
        <v>23</v>
      </c>
      <c r="G1506" s="53">
        <v>5.4761904761904762E-2</v>
      </c>
      <c r="H1506" s="45">
        <v>62</v>
      </c>
      <c r="I1506" s="46">
        <v>5.6776556776556797E-2</v>
      </c>
    </row>
    <row r="1507" spans="1:9" x14ac:dyDescent="0.5">
      <c r="A1507" s="71" t="s">
        <v>354</v>
      </c>
      <c r="B1507" s="71" t="s">
        <v>1145</v>
      </c>
      <c r="C1507" s="72" t="s">
        <v>728</v>
      </c>
      <c r="D1507" s="12">
        <v>380.9999999999996</v>
      </c>
      <c r="E1507" s="13">
        <v>1</v>
      </c>
      <c r="F1507" s="12">
        <v>348.99999999999983</v>
      </c>
      <c r="G1507" s="13">
        <v>1</v>
      </c>
      <c r="H1507" s="12">
        <v>729.99999999999989</v>
      </c>
      <c r="I1507" s="13">
        <v>1</v>
      </c>
    </row>
    <row r="1508" spans="1:9" x14ac:dyDescent="0.5">
      <c r="A1508" s="73" t="s">
        <v>354</v>
      </c>
      <c r="B1508" s="73" t="s">
        <v>1145</v>
      </c>
      <c r="C1508" s="74" t="s">
        <v>910</v>
      </c>
      <c r="D1508" s="52">
        <v>153.99999999999997</v>
      </c>
      <c r="E1508" s="53">
        <v>0.4041994750656171</v>
      </c>
      <c r="F1508" s="52">
        <v>129.00000000000003</v>
      </c>
      <c r="G1508" s="53">
        <v>0.36962750716332399</v>
      </c>
      <c r="H1508" s="45">
        <v>282.99999999999994</v>
      </c>
      <c r="I1508" s="46">
        <v>0.38767123287671235</v>
      </c>
    </row>
    <row r="1509" spans="1:9" x14ac:dyDescent="0.5">
      <c r="A1509" s="75" t="s">
        <v>354</v>
      </c>
      <c r="B1509" s="75" t="s">
        <v>1145</v>
      </c>
      <c r="C1509" s="76" t="s">
        <v>911</v>
      </c>
      <c r="D1509" s="16">
        <v>207.00000000000006</v>
      </c>
      <c r="E1509" s="17">
        <v>0.54330708661417393</v>
      </c>
      <c r="F1509" s="16">
        <v>135.99999999999997</v>
      </c>
      <c r="G1509" s="17">
        <v>0.38968481375358183</v>
      </c>
      <c r="H1509" s="18">
        <v>343.00000000000011</v>
      </c>
      <c r="I1509" s="19">
        <v>0.46986301369863037</v>
      </c>
    </row>
    <row r="1510" spans="1:9" x14ac:dyDescent="0.5">
      <c r="A1510" s="73" t="s">
        <v>354</v>
      </c>
      <c r="B1510" s="73" t="s">
        <v>1145</v>
      </c>
      <c r="C1510" s="74" t="s">
        <v>912</v>
      </c>
      <c r="D1510" s="52">
        <v>1</v>
      </c>
      <c r="E1510" s="53">
        <v>2.6246719160105013E-3</v>
      </c>
      <c r="F1510" s="52">
        <v>41</v>
      </c>
      <c r="G1510" s="53">
        <v>0.11747851002865335</v>
      </c>
      <c r="H1510" s="45">
        <v>41.999999999999993</v>
      </c>
      <c r="I1510" s="46">
        <v>5.7534246575342465E-2</v>
      </c>
    </row>
    <row r="1511" spans="1:9" x14ac:dyDescent="0.5">
      <c r="A1511" s="75" t="s">
        <v>354</v>
      </c>
      <c r="B1511" s="75" t="s">
        <v>1145</v>
      </c>
      <c r="C1511" s="76" t="s">
        <v>913</v>
      </c>
      <c r="D1511" s="16">
        <v>17</v>
      </c>
      <c r="E1511" s="17">
        <v>4.4619422572178526E-2</v>
      </c>
      <c r="F1511" s="16">
        <v>31</v>
      </c>
      <c r="G1511" s="17">
        <v>8.8825214899713512E-2</v>
      </c>
      <c r="H1511" s="18">
        <v>48</v>
      </c>
      <c r="I1511" s="19">
        <v>6.5753424657534254E-2</v>
      </c>
    </row>
    <row r="1512" spans="1:9" x14ac:dyDescent="0.5">
      <c r="A1512" s="73" t="s">
        <v>354</v>
      </c>
      <c r="B1512" s="73" t="s">
        <v>1145</v>
      </c>
      <c r="C1512" s="74" t="s">
        <v>914</v>
      </c>
      <c r="D1512" s="52" t="s">
        <v>855</v>
      </c>
      <c r="E1512" s="53">
        <v>0</v>
      </c>
      <c r="F1512" s="52">
        <v>10</v>
      </c>
      <c r="G1512" s="53">
        <v>2.865329512893984E-2</v>
      </c>
      <c r="H1512" s="45">
        <v>10</v>
      </c>
      <c r="I1512" s="46">
        <v>1.3698630136986306E-2</v>
      </c>
    </row>
    <row r="1513" spans="1:9" x14ac:dyDescent="0.5">
      <c r="A1513" s="75" t="s">
        <v>354</v>
      </c>
      <c r="B1513" s="75" t="s">
        <v>1145</v>
      </c>
      <c r="C1513" s="76" t="s">
        <v>915</v>
      </c>
      <c r="D1513" s="16">
        <v>2</v>
      </c>
      <c r="E1513" s="17">
        <v>5.2493438320210025E-3</v>
      </c>
      <c r="F1513" s="16">
        <v>2</v>
      </c>
      <c r="G1513" s="17">
        <v>5.7306590257879672E-3</v>
      </c>
      <c r="H1513" s="18">
        <v>4</v>
      </c>
      <c r="I1513" s="19">
        <v>5.4794520547945215E-3</v>
      </c>
    </row>
    <row r="1514" spans="1:9" x14ac:dyDescent="0.5">
      <c r="A1514" s="71" t="s">
        <v>355</v>
      </c>
      <c r="B1514" s="71" t="s">
        <v>1146</v>
      </c>
      <c r="C1514" s="72" t="s">
        <v>728</v>
      </c>
      <c r="D1514" s="12">
        <v>75</v>
      </c>
      <c r="E1514" s="13">
        <v>1</v>
      </c>
      <c r="F1514" s="12">
        <v>185</v>
      </c>
      <c r="G1514" s="13">
        <v>1</v>
      </c>
      <c r="H1514" s="12">
        <v>260.00000000000006</v>
      </c>
      <c r="I1514" s="13">
        <v>1</v>
      </c>
    </row>
    <row r="1515" spans="1:9" x14ac:dyDescent="0.5">
      <c r="A1515" s="73" t="s">
        <v>355</v>
      </c>
      <c r="B1515" s="73" t="s">
        <v>1146</v>
      </c>
      <c r="C1515" s="74" t="s">
        <v>910</v>
      </c>
      <c r="D1515" s="52">
        <v>30</v>
      </c>
      <c r="E1515" s="53">
        <v>0.4</v>
      </c>
      <c r="F1515" s="52">
        <v>98</v>
      </c>
      <c r="G1515" s="53">
        <v>0.52972972972972976</v>
      </c>
      <c r="H1515" s="45">
        <v>128</v>
      </c>
      <c r="I1515" s="46">
        <v>0.49230769230769217</v>
      </c>
    </row>
    <row r="1516" spans="1:9" x14ac:dyDescent="0.5">
      <c r="A1516" s="75" t="s">
        <v>355</v>
      </c>
      <c r="B1516" s="75" t="s">
        <v>1146</v>
      </c>
      <c r="C1516" s="76" t="s">
        <v>911</v>
      </c>
      <c r="D1516" s="16">
        <v>22.000000000000007</v>
      </c>
      <c r="E1516" s="17">
        <v>0.29333333333333345</v>
      </c>
      <c r="F1516" s="16" t="s">
        <v>855</v>
      </c>
      <c r="G1516" s="17">
        <v>0</v>
      </c>
      <c r="H1516" s="18">
        <v>22.000000000000007</v>
      </c>
      <c r="I1516" s="19">
        <v>8.461538461538462E-2</v>
      </c>
    </row>
    <row r="1517" spans="1:9" x14ac:dyDescent="0.5">
      <c r="A1517" s="73" t="s">
        <v>355</v>
      </c>
      <c r="B1517" s="73" t="s">
        <v>1146</v>
      </c>
      <c r="C1517" s="74" t="s">
        <v>912</v>
      </c>
      <c r="D1517" s="52">
        <v>12</v>
      </c>
      <c r="E1517" s="53">
        <v>0.16</v>
      </c>
      <c r="F1517" s="52">
        <v>57.000000000000014</v>
      </c>
      <c r="G1517" s="53">
        <v>0.30810810810810818</v>
      </c>
      <c r="H1517" s="45">
        <v>69.000000000000014</v>
      </c>
      <c r="I1517" s="46">
        <v>0.26538461538461539</v>
      </c>
    </row>
    <row r="1518" spans="1:9" x14ac:dyDescent="0.5">
      <c r="A1518" s="75" t="s">
        <v>355</v>
      </c>
      <c r="B1518" s="75" t="s">
        <v>1146</v>
      </c>
      <c r="C1518" s="76" t="s">
        <v>913</v>
      </c>
      <c r="D1518" s="16">
        <v>8</v>
      </c>
      <c r="E1518" s="17">
        <v>0.10666666666666667</v>
      </c>
      <c r="F1518" s="16">
        <v>20</v>
      </c>
      <c r="G1518" s="17">
        <v>0.1081081081081081</v>
      </c>
      <c r="H1518" s="18">
        <v>27.999999999999996</v>
      </c>
      <c r="I1518" s="19">
        <v>0.10769230769230767</v>
      </c>
    </row>
    <row r="1519" spans="1:9" x14ac:dyDescent="0.5">
      <c r="A1519" s="73" t="s">
        <v>355</v>
      </c>
      <c r="B1519" s="73" t="s">
        <v>1146</v>
      </c>
      <c r="C1519" s="74" t="s">
        <v>914</v>
      </c>
      <c r="D1519" s="52">
        <v>3</v>
      </c>
      <c r="E1519" s="53">
        <v>0.04</v>
      </c>
      <c r="F1519" s="52">
        <v>10</v>
      </c>
      <c r="G1519" s="53">
        <v>5.405405405405405E-2</v>
      </c>
      <c r="H1519" s="45">
        <v>13</v>
      </c>
      <c r="I1519" s="46">
        <v>4.9999999999999989E-2</v>
      </c>
    </row>
    <row r="1520" spans="1:9" x14ac:dyDescent="0.5">
      <c r="A1520" s="71" t="s">
        <v>356</v>
      </c>
      <c r="B1520" s="71" t="s">
        <v>1147</v>
      </c>
      <c r="C1520" s="72" t="s">
        <v>728</v>
      </c>
      <c r="D1520" s="12">
        <v>491.00000000000011</v>
      </c>
      <c r="E1520" s="13">
        <v>1</v>
      </c>
      <c r="F1520" s="12">
        <v>350.99999999999994</v>
      </c>
      <c r="G1520" s="13">
        <v>1</v>
      </c>
      <c r="H1520" s="12">
        <v>842.00000000000023</v>
      </c>
      <c r="I1520" s="13">
        <v>1</v>
      </c>
    </row>
    <row r="1521" spans="1:9" x14ac:dyDescent="0.5">
      <c r="A1521" s="73" t="s">
        <v>356</v>
      </c>
      <c r="B1521" s="73" t="s">
        <v>1147</v>
      </c>
      <c r="C1521" s="74" t="s">
        <v>910</v>
      </c>
      <c r="D1521" s="52">
        <v>302.00000000000011</v>
      </c>
      <c r="E1521" s="53">
        <v>0.61507128309572312</v>
      </c>
      <c r="F1521" s="52">
        <v>227.99999999999994</v>
      </c>
      <c r="G1521" s="53">
        <v>0.64957264957264949</v>
      </c>
      <c r="H1521" s="45">
        <v>530</v>
      </c>
      <c r="I1521" s="46">
        <v>0.62945368171021365</v>
      </c>
    </row>
    <row r="1522" spans="1:9" x14ac:dyDescent="0.5">
      <c r="A1522" s="75" t="s">
        <v>356</v>
      </c>
      <c r="B1522" s="75" t="s">
        <v>1147</v>
      </c>
      <c r="C1522" s="76" t="s">
        <v>911</v>
      </c>
      <c r="D1522" s="16" t="s">
        <v>855</v>
      </c>
      <c r="E1522" s="17">
        <v>0</v>
      </c>
      <c r="F1522" s="16">
        <v>1</v>
      </c>
      <c r="G1522" s="17">
        <v>2.8490028490028496E-3</v>
      </c>
      <c r="H1522" s="18">
        <v>1</v>
      </c>
      <c r="I1522" s="19">
        <v>1.1876484560570067E-3</v>
      </c>
    </row>
    <row r="1523" spans="1:9" x14ac:dyDescent="0.5">
      <c r="A1523" s="73" t="s">
        <v>356</v>
      </c>
      <c r="B1523" s="73" t="s">
        <v>1147</v>
      </c>
      <c r="C1523" s="74" t="s">
        <v>912</v>
      </c>
      <c r="D1523" s="52">
        <v>118.00000000000001</v>
      </c>
      <c r="E1523" s="53">
        <v>0.24032586558044805</v>
      </c>
      <c r="F1523" s="52">
        <v>53</v>
      </c>
      <c r="G1523" s="53">
        <v>0.15099715099715103</v>
      </c>
      <c r="H1523" s="45">
        <v>170.99999999999997</v>
      </c>
      <c r="I1523" s="46">
        <v>0.20308788598574812</v>
      </c>
    </row>
    <row r="1524" spans="1:9" x14ac:dyDescent="0.5">
      <c r="A1524" s="75" t="s">
        <v>356</v>
      </c>
      <c r="B1524" s="75" t="s">
        <v>1147</v>
      </c>
      <c r="C1524" s="76" t="s">
        <v>913</v>
      </c>
      <c r="D1524" s="16">
        <v>47.000000000000007</v>
      </c>
      <c r="E1524" s="17">
        <v>9.5723014256619138E-2</v>
      </c>
      <c r="F1524" s="16">
        <v>44.999999999999993</v>
      </c>
      <c r="G1524" s="17">
        <v>0.12820512820512819</v>
      </c>
      <c r="H1524" s="18">
        <v>92</v>
      </c>
      <c r="I1524" s="19">
        <v>0.10926365795724463</v>
      </c>
    </row>
    <row r="1525" spans="1:9" x14ac:dyDescent="0.5">
      <c r="A1525" s="73" t="s">
        <v>356</v>
      </c>
      <c r="B1525" s="73" t="s">
        <v>1147</v>
      </c>
      <c r="C1525" s="74" t="s">
        <v>914</v>
      </c>
      <c r="D1525" s="52">
        <v>24</v>
      </c>
      <c r="E1525" s="53">
        <v>4.8879837067209768E-2</v>
      </c>
      <c r="F1525" s="52">
        <v>24.000000000000004</v>
      </c>
      <c r="G1525" s="53">
        <v>6.8376068376068397E-2</v>
      </c>
      <c r="H1525" s="45">
        <v>48</v>
      </c>
      <c r="I1525" s="46">
        <v>5.7007125890736331E-2</v>
      </c>
    </row>
    <row r="1526" spans="1:9" x14ac:dyDescent="0.5">
      <c r="A1526" s="71" t="s">
        <v>357</v>
      </c>
      <c r="B1526" s="71" t="s">
        <v>1148</v>
      </c>
      <c r="C1526" s="72" t="s">
        <v>728</v>
      </c>
      <c r="D1526" s="12">
        <v>641.00000000000011</v>
      </c>
      <c r="E1526" s="13">
        <v>1</v>
      </c>
      <c r="F1526" s="12">
        <v>625.00000000000057</v>
      </c>
      <c r="G1526" s="13">
        <v>1</v>
      </c>
      <c r="H1526" s="12">
        <v>1266.0000000000011</v>
      </c>
      <c r="I1526" s="13">
        <v>1</v>
      </c>
    </row>
    <row r="1527" spans="1:9" x14ac:dyDescent="0.5">
      <c r="A1527" s="73" t="s">
        <v>357</v>
      </c>
      <c r="B1527" s="73" t="s">
        <v>1148</v>
      </c>
      <c r="C1527" s="74" t="s">
        <v>910</v>
      </c>
      <c r="D1527" s="52">
        <v>272</v>
      </c>
      <c r="E1527" s="53">
        <v>0.42433697347893906</v>
      </c>
      <c r="F1527" s="52">
        <v>237</v>
      </c>
      <c r="G1527" s="53">
        <v>0.37919999999999965</v>
      </c>
      <c r="H1527" s="45">
        <v>509.00000000000011</v>
      </c>
      <c r="I1527" s="46">
        <v>0.40205371248025251</v>
      </c>
    </row>
    <row r="1528" spans="1:9" x14ac:dyDescent="0.5">
      <c r="A1528" s="75" t="s">
        <v>357</v>
      </c>
      <c r="B1528" s="75" t="s">
        <v>1148</v>
      </c>
      <c r="C1528" s="76" t="s">
        <v>911</v>
      </c>
      <c r="D1528" s="16">
        <v>115.00000000000003</v>
      </c>
      <c r="E1528" s="17">
        <v>0.17940717628705152</v>
      </c>
      <c r="F1528" s="16">
        <v>29.999999999999996</v>
      </c>
      <c r="G1528" s="17">
        <v>4.7999999999999952E-2</v>
      </c>
      <c r="H1528" s="18">
        <v>145.00000000000003</v>
      </c>
      <c r="I1528" s="19">
        <v>0.11453396524486564</v>
      </c>
    </row>
    <row r="1529" spans="1:9" x14ac:dyDescent="0.5">
      <c r="A1529" s="73" t="s">
        <v>357</v>
      </c>
      <c r="B1529" s="73" t="s">
        <v>1148</v>
      </c>
      <c r="C1529" s="74" t="s">
        <v>912</v>
      </c>
      <c r="D1529" s="52">
        <v>223.00000000000006</v>
      </c>
      <c r="E1529" s="53">
        <v>0.34789391575663031</v>
      </c>
      <c r="F1529" s="52">
        <v>270.00000000000006</v>
      </c>
      <c r="G1529" s="53">
        <v>0.43199999999999972</v>
      </c>
      <c r="H1529" s="45">
        <v>493.00000000000011</v>
      </c>
      <c r="I1529" s="46">
        <v>0.38941548183254321</v>
      </c>
    </row>
    <row r="1530" spans="1:9" x14ac:dyDescent="0.5">
      <c r="A1530" s="75" t="s">
        <v>357</v>
      </c>
      <c r="B1530" s="75" t="s">
        <v>1148</v>
      </c>
      <c r="C1530" s="76" t="s">
        <v>913</v>
      </c>
      <c r="D1530" s="16">
        <v>27.999999999999996</v>
      </c>
      <c r="E1530" s="17">
        <v>4.3681747269890783E-2</v>
      </c>
      <c r="F1530" s="16">
        <v>13</v>
      </c>
      <c r="G1530" s="17">
        <v>2.0799999999999982E-2</v>
      </c>
      <c r="H1530" s="18">
        <v>41</v>
      </c>
      <c r="I1530" s="19">
        <v>3.2385466034755103E-2</v>
      </c>
    </row>
    <row r="1531" spans="1:9" x14ac:dyDescent="0.5">
      <c r="A1531" s="73" t="s">
        <v>357</v>
      </c>
      <c r="B1531" s="73" t="s">
        <v>1148</v>
      </c>
      <c r="C1531" s="74" t="s">
        <v>914</v>
      </c>
      <c r="D1531" s="52">
        <v>3</v>
      </c>
      <c r="E1531" s="53">
        <v>4.6801872074882988E-3</v>
      </c>
      <c r="F1531" s="52">
        <v>75</v>
      </c>
      <c r="G1531" s="53">
        <v>0.1199999999999999</v>
      </c>
      <c r="H1531" s="45">
        <v>78</v>
      </c>
      <c r="I1531" s="46">
        <v>6.1611374407582881E-2</v>
      </c>
    </row>
    <row r="1532" spans="1:9" x14ac:dyDescent="0.5">
      <c r="A1532" s="71" t="s">
        <v>358</v>
      </c>
      <c r="B1532" s="71" t="s">
        <v>1149</v>
      </c>
      <c r="C1532" s="72" t="s">
        <v>728</v>
      </c>
      <c r="D1532" s="12">
        <v>1165.0000000000009</v>
      </c>
      <c r="E1532" s="13">
        <v>1</v>
      </c>
      <c r="F1532" s="12">
        <v>726.00000000000045</v>
      </c>
      <c r="G1532" s="13">
        <v>1</v>
      </c>
      <c r="H1532" s="12">
        <v>1891.0000000000025</v>
      </c>
      <c r="I1532" s="13">
        <v>1</v>
      </c>
    </row>
    <row r="1533" spans="1:9" x14ac:dyDescent="0.5">
      <c r="A1533" s="73" t="s">
        <v>358</v>
      </c>
      <c r="B1533" s="73" t="s">
        <v>1149</v>
      </c>
      <c r="C1533" s="74" t="s">
        <v>910</v>
      </c>
      <c r="D1533" s="52">
        <v>585.99999999999989</v>
      </c>
      <c r="E1533" s="53">
        <v>0.50300429184549311</v>
      </c>
      <c r="F1533" s="52">
        <v>344</v>
      </c>
      <c r="G1533" s="53">
        <v>0.47382920110192805</v>
      </c>
      <c r="H1533" s="45">
        <v>929.99999999999932</v>
      </c>
      <c r="I1533" s="46">
        <v>0.49180327868852358</v>
      </c>
    </row>
    <row r="1534" spans="1:9" x14ac:dyDescent="0.5">
      <c r="A1534" s="75" t="s">
        <v>358</v>
      </c>
      <c r="B1534" s="75" t="s">
        <v>1149</v>
      </c>
      <c r="C1534" s="76" t="s">
        <v>912</v>
      </c>
      <c r="D1534" s="16">
        <v>436.00000000000006</v>
      </c>
      <c r="E1534" s="17">
        <v>0.37424892703862639</v>
      </c>
      <c r="F1534" s="16">
        <v>301.00000000000011</v>
      </c>
      <c r="G1534" s="17">
        <v>0.4146005509641873</v>
      </c>
      <c r="H1534" s="18">
        <v>737.00000000000034</v>
      </c>
      <c r="I1534" s="19">
        <v>0.38974087784241107</v>
      </c>
    </row>
    <row r="1535" spans="1:9" x14ac:dyDescent="0.5">
      <c r="A1535" s="73" t="s">
        <v>358</v>
      </c>
      <c r="B1535" s="73" t="s">
        <v>1149</v>
      </c>
      <c r="C1535" s="74" t="s">
        <v>913</v>
      </c>
      <c r="D1535" s="52">
        <v>79.999999999999986</v>
      </c>
      <c r="E1535" s="53">
        <v>6.8669527896995639E-2</v>
      </c>
      <c r="F1535" s="52">
        <v>47.000000000000007</v>
      </c>
      <c r="G1535" s="53">
        <v>6.4738292011019258E-2</v>
      </c>
      <c r="H1535" s="45">
        <v>126.99999999999999</v>
      </c>
      <c r="I1535" s="46">
        <v>6.7160232681121007E-2</v>
      </c>
    </row>
    <row r="1536" spans="1:9" x14ac:dyDescent="0.5">
      <c r="A1536" s="75" t="s">
        <v>358</v>
      </c>
      <c r="B1536" s="75" t="s">
        <v>1149</v>
      </c>
      <c r="C1536" s="76" t="s">
        <v>914</v>
      </c>
      <c r="D1536" s="16">
        <v>63.000000000000028</v>
      </c>
      <c r="E1536" s="17">
        <v>5.4077253218884104E-2</v>
      </c>
      <c r="F1536" s="16">
        <v>34</v>
      </c>
      <c r="G1536" s="17">
        <v>4.6831955922864987E-2</v>
      </c>
      <c r="H1536" s="18">
        <v>97.000000000000028</v>
      </c>
      <c r="I1536" s="19">
        <v>5.1295610787942841E-2</v>
      </c>
    </row>
    <row r="1537" spans="1:9" x14ac:dyDescent="0.5">
      <c r="A1537" s="111" t="s">
        <v>56</v>
      </c>
      <c r="B1537" s="57" t="s">
        <v>706</v>
      </c>
      <c r="C1537" s="58" t="s">
        <v>859</v>
      </c>
      <c r="D1537" s="27">
        <v>148214.00000000012</v>
      </c>
      <c r="E1537" s="28">
        <v>1</v>
      </c>
      <c r="F1537" s="27">
        <v>44660.999999999825</v>
      </c>
      <c r="G1537" s="28">
        <v>1</v>
      </c>
      <c r="H1537" s="27">
        <v>192874.99999999988</v>
      </c>
      <c r="I1537" s="28">
        <v>1</v>
      </c>
    </row>
    <row r="1538" spans="1:9" x14ac:dyDescent="0.5">
      <c r="A1538" s="71" t="s">
        <v>360</v>
      </c>
      <c r="B1538" s="71" t="s">
        <v>1150</v>
      </c>
      <c r="C1538" s="72" t="s">
        <v>728</v>
      </c>
      <c r="D1538" s="12">
        <v>103827.99999999955</v>
      </c>
      <c r="E1538" s="13">
        <v>1</v>
      </c>
      <c r="F1538" s="12">
        <v>28320.999999999996</v>
      </c>
      <c r="G1538" s="13">
        <v>1</v>
      </c>
      <c r="H1538" s="12">
        <v>132148.99999999959</v>
      </c>
      <c r="I1538" s="13">
        <v>1</v>
      </c>
    </row>
    <row r="1539" spans="1:9" x14ac:dyDescent="0.5">
      <c r="A1539" s="73" t="s">
        <v>360</v>
      </c>
      <c r="B1539" s="73" t="s">
        <v>1150</v>
      </c>
      <c r="C1539" s="74" t="s">
        <v>910</v>
      </c>
      <c r="D1539" s="52">
        <v>23593.999999999982</v>
      </c>
      <c r="E1539" s="53">
        <v>0.22724120661093428</v>
      </c>
      <c r="F1539" s="52">
        <v>5916.9999999999964</v>
      </c>
      <c r="G1539" s="53">
        <v>0.20892623848027955</v>
      </c>
      <c r="H1539" s="45">
        <v>29511.000000000018</v>
      </c>
      <c r="I1539" s="46">
        <v>0.22331610530537582</v>
      </c>
    </row>
    <row r="1540" spans="1:9" x14ac:dyDescent="0.5">
      <c r="A1540" s="75" t="s">
        <v>360</v>
      </c>
      <c r="B1540" s="75" t="s">
        <v>1150</v>
      </c>
      <c r="C1540" s="76" t="s">
        <v>911</v>
      </c>
      <c r="D1540" s="16">
        <v>74826.999999999956</v>
      </c>
      <c r="E1540" s="17">
        <v>0.72068228223600839</v>
      </c>
      <c r="F1540" s="16">
        <v>14563.000000000009</v>
      </c>
      <c r="G1540" s="17">
        <v>0.51421206878288239</v>
      </c>
      <c r="H1540" s="18">
        <v>89389.999999999971</v>
      </c>
      <c r="I1540" s="19">
        <v>0.6764334198518358</v>
      </c>
    </row>
    <row r="1541" spans="1:9" x14ac:dyDescent="0.5">
      <c r="A1541" s="73" t="s">
        <v>360</v>
      </c>
      <c r="B1541" s="73" t="s">
        <v>1150</v>
      </c>
      <c r="C1541" s="74" t="s">
        <v>912</v>
      </c>
      <c r="D1541" s="52">
        <v>2190.0000000000009</v>
      </c>
      <c r="E1541" s="53">
        <v>2.1092576183688507E-2</v>
      </c>
      <c r="F1541" s="52">
        <v>7347.9999999999918</v>
      </c>
      <c r="G1541" s="53">
        <v>0.25945411532078644</v>
      </c>
      <c r="H1541" s="45">
        <v>9538</v>
      </c>
      <c r="I1541" s="46">
        <v>7.2176104245965003E-2</v>
      </c>
    </row>
    <row r="1542" spans="1:9" x14ac:dyDescent="0.5">
      <c r="A1542" s="75" t="s">
        <v>360</v>
      </c>
      <c r="B1542" s="75" t="s">
        <v>1150</v>
      </c>
      <c r="C1542" s="76" t="s">
        <v>913</v>
      </c>
      <c r="D1542" s="16">
        <v>1180.0000000000002</v>
      </c>
      <c r="E1542" s="17">
        <v>1.1364949724544491E-2</v>
      </c>
      <c r="F1542" s="16">
        <v>419.99999999999994</v>
      </c>
      <c r="G1542" s="17">
        <v>1.4829984816920307E-2</v>
      </c>
      <c r="H1542" s="18">
        <v>1599.9999999999993</v>
      </c>
      <c r="I1542" s="19">
        <v>1.2107545270868521E-2</v>
      </c>
    </row>
    <row r="1543" spans="1:9" x14ac:dyDescent="0.5">
      <c r="A1543" s="73" t="s">
        <v>360</v>
      </c>
      <c r="B1543" s="73" t="s">
        <v>1150</v>
      </c>
      <c r="C1543" s="74" t="s">
        <v>914</v>
      </c>
      <c r="D1543" s="52">
        <v>1978.0000000000007</v>
      </c>
      <c r="E1543" s="53">
        <v>1.905073775860085E-2</v>
      </c>
      <c r="F1543" s="52">
        <v>41</v>
      </c>
      <c r="G1543" s="53">
        <v>1.4476889940326968E-3</v>
      </c>
      <c r="H1543" s="45">
        <v>2019.0000000000011</v>
      </c>
      <c r="I1543" s="46">
        <v>1.5278208688677231E-2</v>
      </c>
    </row>
    <row r="1544" spans="1:9" x14ac:dyDescent="0.5">
      <c r="A1544" s="75" t="s">
        <v>360</v>
      </c>
      <c r="B1544" s="75" t="s">
        <v>1150</v>
      </c>
      <c r="C1544" s="76" t="s">
        <v>915</v>
      </c>
      <c r="D1544" s="16">
        <v>59</v>
      </c>
      <c r="E1544" s="17">
        <v>5.6824748622722441E-4</v>
      </c>
      <c r="F1544" s="16">
        <v>32</v>
      </c>
      <c r="G1544" s="17">
        <v>1.1299036050986901E-3</v>
      </c>
      <c r="H1544" s="18">
        <v>91.000000000000014</v>
      </c>
      <c r="I1544" s="19">
        <v>6.886166372806476E-4</v>
      </c>
    </row>
    <row r="1545" spans="1:9" x14ac:dyDescent="0.5">
      <c r="A1545" s="71" t="s">
        <v>361</v>
      </c>
      <c r="B1545" s="71" t="s">
        <v>1151</v>
      </c>
      <c r="C1545" s="72" t="s">
        <v>728</v>
      </c>
      <c r="D1545" s="12">
        <v>144.00000000000003</v>
      </c>
      <c r="E1545" s="13">
        <v>1</v>
      </c>
      <c r="F1545" s="12">
        <v>14</v>
      </c>
      <c r="G1545" s="13">
        <v>1</v>
      </c>
      <c r="H1545" s="12">
        <v>158</v>
      </c>
      <c r="I1545" s="13">
        <v>1</v>
      </c>
    </row>
    <row r="1546" spans="1:9" x14ac:dyDescent="0.5">
      <c r="A1546" s="73" t="s">
        <v>361</v>
      </c>
      <c r="B1546" s="73" t="s">
        <v>1151</v>
      </c>
      <c r="C1546" s="74" t="s">
        <v>910</v>
      </c>
      <c r="D1546" s="52">
        <v>44</v>
      </c>
      <c r="E1546" s="53">
        <v>0.30555555555555547</v>
      </c>
      <c r="F1546" s="52">
        <v>2</v>
      </c>
      <c r="G1546" s="53">
        <v>0.14285714285714285</v>
      </c>
      <c r="H1546" s="45">
        <v>46</v>
      </c>
      <c r="I1546" s="46">
        <v>0.29113924050632911</v>
      </c>
    </row>
    <row r="1547" spans="1:9" x14ac:dyDescent="0.5">
      <c r="A1547" s="75" t="s">
        <v>361</v>
      </c>
      <c r="B1547" s="75" t="s">
        <v>1151</v>
      </c>
      <c r="C1547" s="76" t="s">
        <v>911</v>
      </c>
      <c r="D1547" s="16">
        <v>34.999999999999986</v>
      </c>
      <c r="E1547" s="17">
        <v>0.24305555555555544</v>
      </c>
      <c r="F1547" s="16">
        <v>3</v>
      </c>
      <c r="G1547" s="17">
        <v>0.21428571428571427</v>
      </c>
      <c r="H1547" s="18">
        <v>37.999999999999986</v>
      </c>
      <c r="I1547" s="19">
        <v>0.24050632911392397</v>
      </c>
    </row>
    <row r="1548" spans="1:9" x14ac:dyDescent="0.5">
      <c r="A1548" s="73" t="s">
        <v>361</v>
      </c>
      <c r="B1548" s="73" t="s">
        <v>1151</v>
      </c>
      <c r="C1548" s="74" t="s">
        <v>912</v>
      </c>
      <c r="D1548" s="52">
        <v>46</v>
      </c>
      <c r="E1548" s="53">
        <v>0.31944444444444436</v>
      </c>
      <c r="F1548" s="52">
        <v>9</v>
      </c>
      <c r="G1548" s="53">
        <v>0.6428571428571429</v>
      </c>
      <c r="H1548" s="45">
        <v>55.000000000000007</v>
      </c>
      <c r="I1548" s="46">
        <v>0.34810126582278483</v>
      </c>
    </row>
    <row r="1549" spans="1:9" x14ac:dyDescent="0.5">
      <c r="A1549" s="75" t="s">
        <v>361</v>
      </c>
      <c r="B1549" s="75" t="s">
        <v>1151</v>
      </c>
      <c r="C1549" s="76" t="s">
        <v>913</v>
      </c>
      <c r="D1549" s="16">
        <v>9</v>
      </c>
      <c r="E1549" s="17">
        <v>6.2499999999999979E-2</v>
      </c>
      <c r="F1549" s="16" t="s">
        <v>855</v>
      </c>
      <c r="G1549" s="17">
        <v>0</v>
      </c>
      <c r="H1549" s="18">
        <v>9</v>
      </c>
      <c r="I1549" s="19">
        <v>5.6962025316455694E-2</v>
      </c>
    </row>
    <row r="1550" spans="1:9" x14ac:dyDescent="0.5">
      <c r="A1550" s="73" t="s">
        <v>361</v>
      </c>
      <c r="B1550" s="73" t="s">
        <v>1151</v>
      </c>
      <c r="C1550" s="74" t="s">
        <v>914</v>
      </c>
      <c r="D1550" s="52">
        <v>10</v>
      </c>
      <c r="E1550" s="53">
        <v>6.9444444444444434E-2</v>
      </c>
      <c r="F1550" s="52" t="s">
        <v>855</v>
      </c>
      <c r="G1550" s="53">
        <v>0</v>
      </c>
      <c r="H1550" s="45">
        <v>10</v>
      </c>
      <c r="I1550" s="46">
        <v>6.3291139240506333E-2</v>
      </c>
    </row>
    <row r="1551" spans="1:9" x14ac:dyDescent="0.5">
      <c r="A1551" s="71" t="s">
        <v>362</v>
      </c>
      <c r="B1551" s="71" t="s">
        <v>1152</v>
      </c>
      <c r="C1551" s="72" t="s">
        <v>728</v>
      </c>
      <c r="D1551" s="12">
        <v>1557</v>
      </c>
      <c r="E1551" s="13">
        <v>1</v>
      </c>
      <c r="F1551" s="12">
        <v>970.99999999999909</v>
      </c>
      <c r="G1551" s="13">
        <v>1</v>
      </c>
      <c r="H1551" s="12">
        <v>2527.9999999999973</v>
      </c>
      <c r="I1551" s="13">
        <v>1</v>
      </c>
    </row>
    <row r="1552" spans="1:9" x14ac:dyDescent="0.5">
      <c r="A1552" s="73" t="s">
        <v>362</v>
      </c>
      <c r="B1552" s="73" t="s">
        <v>1152</v>
      </c>
      <c r="C1552" s="74" t="s">
        <v>910</v>
      </c>
      <c r="D1552" s="52">
        <v>398.99999999999994</v>
      </c>
      <c r="E1552" s="53">
        <v>0.25626204238920997</v>
      </c>
      <c r="F1552" s="52">
        <v>231.00000000000003</v>
      </c>
      <c r="G1552" s="53">
        <v>0.23789907312049458</v>
      </c>
      <c r="H1552" s="45">
        <v>630.00000000000011</v>
      </c>
      <c r="I1552" s="46">
        <v>0.24920886075949397</v>
      </c>
    </row>
    <row r="1553" spans="1:9" x14ac:dyDescent="0.5">
      <c r="A1553" s="75" t="s">
        <v>362</v>
      </c>
      <c r="B1553" s="75" t="s">
        <v>1152</v>
      </c>
      <c r="C1553" s="76" t="s">
        <v>911</v>
      </c>
      <c r="D1553" s="16">
        <v>937</v>
      </c>
      <c r="E1553" s="17">
        <v>0.60179833012202955</v>
      </c>
      <c r="F1553" s="16">
        <v>475.00000000000011</v>
      </c>
      <c r="G1553" s="17">
        <v>0.48918640576725081</v>
      </c>
      <c r="H1553" s="18">
        <v>1412.0000000000009</v>
      </c>
      <c r="I1553" s="19">
        <v>0.55854430379746933</v>
      </c>
    </row>
    <row r="1554" spans="1:9" x14ac:dyDescent="0.5">
      <c r="A1554" s="73" t="s">
        <v>362</v>
      </c>
      <c r="B1554" s="73" t="s">
        <v>1152</v>
      </c>
      <c r="C1554" s="74" t="s">
        <v>912</v>
      </c>
      <c r="D1554" s="52">
        <v>21</v>
      </c>
      <c r="E1554" s="53">
        <v>1.3487475915221581E-2</v>
      </c>
      <c r="F1554" s="52">
        <v>158.99999999999997</v>
      </c>
      <c r="G1554" s="53">
        <v>0.16374871266735336</v>
      </c>
      <c r="H1554" s="45">
        <v>180</v>
      </c>
      <c r="I1554" s="46">
        <v>7.1202531645569694E-2</v>
      </c>
    </row>
    <row r="1555" spans="1:9" x14ac:dyDescent="0.5">
      <c r="A1555" s="75" t="s">
        <v>362</v>
      </c>
      <c r="B1555" s="75" t="s">
        <v>1152</v>
      </c>
      <c r="C1555" s="76" t="s">
        <v>913</v>
      </c>
      <c r="D1555" s="16">
        <v>197.00000000000003</v>
      </c>
      <c r="E1555" s="17">
        <v>0.1265253692999358</v>
      </c>
      <c r="F1555" s="16">
        <v>95.999999999999972</v>
      </c>
      <c r="G1555" s="17">
        <v>9.8867147270854841E-2</v>
      </c>
      <c r="H1555" s="18">
        <v>293</v>
      </c>
      <c r="I1555" s="19">
        <v>0.11590189873417735</v>
      </c>
    </row>
    <row r="1556" spans="1:9" x14ac:dyDescent="0.5">
      <c r="A1556" s="73" t="s">
        <v>362</v>
      </c>
      <c r="B1556" s="73" t="s">
        <v>1152</v>
      </c>
      <c r="C1556" s="74" t="s">
        <v>914</v>
      </c>
      <c r="D1556" s="52">
        <v>3</v>
      </c>
      <c r="E1556" s="53">
        <v>1.9267822736030828E-3</v>
      </c>
      <c r="F1556" s="52">
        <v>10</v>
      </c>
      <c r="G1556" s="53">
        <v>1.0298661174047383E-2</v>
      </c>
      <c r="H1556" s="45">
        <v>13.000000000000002</v>
      </c>
      <c r="I1556" s="46">
        <v>5.1424050632911458E-3</v>
      </c>
    </row>
    <row r="1557" spans="1:9" x14ac:dyDescent="0.5">
      <c r="A1557" s="71" t="s">
        <v>363</v>
      </c>
      <c r="B1557" s="71" t="s">
        <v>1153</v>
      </c>
      <c r="C1557" s="72" t="s">
        <v>728</v>
      </c>
      <c r="D1557" s="12">
        <v>1638.9999999999995</v>
      </c>
      <c r="E1557" s="13">
        <v>1</v>
      </c>
      <c r="F1557" s="12">
        <v>347</v>
      </c>
      <c r="G1557" s="13">
        <v>1</v>
      </c>
      <c r="H1557" s="12">
        <v>1986.0000000000007</v>
      </c>
      <c r="I1557" s="13">
        <v>1</v>
      </c>
    </row>
    <row r="1558" spans="1:9" x14ac:dyDescent="0.5">
      <c r="A1558" s="73" t="s">
        <v>363</v>
      </c>
      <c r="B1558" s="73" t="s">
        <v>1153</v>
      </c>
      <c r="C1558" s="74" t="s">
        <v>910</v>
      </c>
      <c r="D1558" s="52">
        <v>593.99999999999955</v>
      </c>
      <c r="E1558" s="53">
        <v>0.36241610738255015</v>
      </c>
      <c r="F1558" s="52">
        <v>116.99999999999997</v>
      </c>
      <c r="G1558" s="53">
        <v>0.33717579250720453</v>
      </c>
      <c r="H1558" s="45">
        <v>710.99999999999955</v>
      </c>
      <c r="I1558" s="46">
        <v>0.35800604229607219</v>
      </c>
    </row>
    <row r="1559" spans="1:9" x14ac:dyDescent="0.5">
      <c r="A1559" s="75" t="s">
        <v>363</v>
      </c>
      <c r="B1559" s="75" t="s">
        <v>1153</v>
      </c>
      <c r="C1559" s="76" t="s">
        <v>911</v>
      </c>
      <c r="D1559" s="16">
        <v>391</v>
      </c>
      <c r="E1559" s="17">
        <v>0.23856009762050034</v>
      </c>
      <c r="F1559" s="16">
        <v>29</v>
      </c>
      <c r="G1559" s="17">
        <v>8.3573487031700283E-2</v>
      </c>
      <c r="H1559" s="18">
        <v>420.00000000000006</v>
      </c>
      <c r="I1559" s="19">
        <v>0.21148036253776431</v>
      </c>
    </row>
    <row r="1560" spans="1:9" x14ac:dyDescent="0.5">
      <c r="A1560" s="73" t="s">
        <v>363</v>
      </c>
      <c r="B1560" s="73" t="s">
        <v>1153</v>
      </c>
      <c r="C1560" s="74" t="s">
        <v>912</v>
      </c>
      <c r="D1560" s="52">
        <v>599.99999999999989</v>
      </c>
      <c r="E1560" s="53">
        <v>0.36607687614399026</v>
      </c>
      <c r="F1560" s="52">
        <v>188.99999999999997</v>
      </c>
      <c r="G1560" s="53">
        <v>0.5446685878962535</v>
      </c>
      <c r="H1560" s="45">
        <v>789</v>
      </c>
      <c r="I1560" s="46">
        <v>0.39728096676737146</v>
      </c>
    </row>
    <row r="1561" spans="1:9" x14ac:dyDescent="0.5">
      <c r="A1561" s="75" t="s">
        <v>363</v>
      </c>
      <c r="B1561" s="75" t="s">
        <v>1153</v>
      </c>
      <c r="C1561" s="76" t="s">
        <v>913</v>
      </c>
      <c r="D1561" s="16">
        <v>36.999999999999993</v>
      </c>
      <c r="E1561" s="17">
        <v>2.2574740695546068E-2</v>
      </c>
      <c r="F1561" s="16">
        <v>7</v>
      </c>
      <c r="G1561" s="17">
        <v>2.0172910662824207E-2</v>
      </c>
      <c r="H1561" s="18">
        <v>43.999999999999986</v>
      </c>
      <c r="I1561" s="19">
        <v>2.2155085599194345E-2</v>
      </c>
    </row>
    <row r="1562" spans="1:9" x14ac:dyDescent="0.5">
      <c r="A1562" s="73" t="s">
        <v>363</v>
      </c>
      <c r="B1562" s="73" t="s">
        <v>1153</v>
      </c>
      <c r="C1562" s="74" t="s">
        <v>914</v>
      </c>
      <c r="D1562" s="52">
        <v>17.000000000000004</v>
      </c>
      <c r="E1562" s="53">
        <v>1.0372178157413061E-2</v>
      </c>
      <c r="F1562" s="52">
        <v>5</v>
      </c>
      <c r="G1562" s="53">
        <v>1.4409221902017291E-2</v>
      </c>
      <c r="H1562" s="45">
        <v>22</v>
      </c>
      <c r="I1562" s="46">
        <v>1.1077542799597176E-2</v>
      </c>
    </row>
    <row r="1563" spans="1:9" x14ac:dyDescent="0.5">
      <c r="A1563" s="71" t="s">
        <v>364</v>
      </c>
      <c r="B1563" s="71" t="s">
        <v>1154</v>
      </c>
      <c r="C1563" s="72" t="s">
        <v>728</v>
      </c>
      <c r="D1563" s="12">
        <v>2</v>
      </c>
      <c r="E1563" s="13">
        <v>1</v>
      </c>
      <c r="F1563" s="12" t="s">
        <v>855</v>
      </c>
      <c r="G1563" s="13">
        <v>0</v>
      </c>
      <c r="H1563" s="12">
        <v>2</v>
      </c>
      <c r="I1563" s="13">
        <v>1</v>
      </c>
    </row>
    <row r="1564" spans="1:9" x14ac:dyDescent="0.5">
      <c r="A1564" s="73" t="s">
        <v>364</v>
      </c>
      <c r="B1564" s="73" t="s">
        <v>1154</v>
      </c>
      <c r="C1564" s="74" t="s">
        <v>910</v>
      </c>
      <c r="D1564" s="52">
        <v>1</v>
      </c>
      <c r="E1564" s="53">
        <v>0.5</v>
      </c>
      <c r="F1564" s="52" t="s">
        <v>855</v>
      </c>
      <c r="G1564" s="53">
        <v>0</v>
      </c>
      <c r="H1564" s="45">
        <v>1</v>
      </c>
      <c r="I1564" s="46">
        <v>0.5</v>
      </c>
    </row>
    <row r="1565" spans="1:9" x14ac:dyDescent="0.5">
      <c r="A1565" s="75" t="s">
        <v>364</v>
      </c>
      <c r="B1565" s="75" t="s">
        <v>1154</v>
      </c>
      <c r="C1565" s="76" t="s">
        <v>912</v>
      </c>
      <c r="D1565" s="16">
        <v>1</v>
      </c>
      <c r="E1565" s="17">
        <v>0.5</v>
      </c>
      <c r="F1565" s="16" t="s">
        <v>855</v>
      </c>
      <c r="G1565" s="17">
        <v>0</v>
      </c>
      <c r="H1565" s="18">
        <v>1</v>
      </c>
      <c r="I1565" s="19">
        <v>0.5</v>
      </c>
    </row>
    <row r="1566" spans="1:9" x14ac:dyDescent="0.5">
      <c r="A1566" s="71" t="s">
        <v>365</v>
      </c>
      <c r="B1566" s="71" t="s">
        <v>1155</v>
      </c>
      <c r="C1566" s="72" t="s">
        <v>728</v>
      </c>
      <c r="D1566" s="12">
        <v>37</v>
      </c>
      <c r="E1566" s="13">
        <v>1</v>
      </c>
      <c r="F1566" s="12">
        <v>69.000000000000014</v>
      </c>
      <c r="G1566" s="13">
        <v>1</v>
      </c>
      <c r="H1566" s="12">
        <v>106.00000000000003</v>
      </c>
      <c r="I1566" s="13">
        <v>1</v>
      </c>
    </row>
    <row r="1567" spans="1:9" x14ac:dyDescent="0.5">
      <c r="A1567" s="73" t="s">
        <v>365</v>
      </c>
      <c r="B1567" s="73" t="s">
        <v>1155</v>
      </c>
      <c r="C1567" s="74" t="s">
        <v>910</v>
      </c>
      <c r="D1567" s="52">
        <v>18</v>
      </c>
      <c r="E1567" s="53">
        <v>0.48648648648648651</v>
      </c>
      <c r="F1567" s="52">
        <v>35</v>
      </c>
      <c r="G1567" s="53">
        <v>0.50724637681159412</v>
      </c>
      <c r="H1567" s="45">
        <v>53</v>
      </c>
      <c r="I1567" s="46">
        <v>0.49999999999999983</v>
      </c>
    </row>
    <row r="1568" spans="1:9" x14ac:dyDescent="0.5">
      <c r="A1568" s="75" t="s">
        <v>365</v>
      </c>
      <c r="B1568" s="75" t="s">
        <v>1155</v>
      </c>
      <c r="C1568" s="76" t="s">
        <v>911</v>
      </c>
      <c r="D1568" s="16">
        <v>19</v>
      </c>
      <c r="E1568" s="17">
        <v>0.51351351351351349</v>
      </c>
      <c r="F1568" s="16">
        <v>27.000000000000004</v>
      </c>
      <c r="G1568" s="17">
        <v>0.39130434782608686</v>
      </c>
      <c r="H1568" s="18">
        <v>46</v>
      </c>
      <c r="I1568" s="19">
        <v>0.4339622641509433</v>
      </c>
    </row>
    <row r="1569" spans="1:9" x14ac:dyDescent="0.5">
      <c r="A1569" s="73" t="s">
        <v>365</v>
      </c>
      <c r="B1569" s="73" t="s">
        <v>1155</v>
      </c>
      <c r="C1569" s="74" t="s">
        <v>912</v>
      </c>
      <c r="D1569" s="52" t="s">
        <v>855</v>
      </c>
      <c r="E1569" s="53">
        <v>0</v>
      </c>
      <c r="F1569" s="52">
        <v>1</v>
      </c>
      <c r="G1569" s="53">
        <v>1.4492753623188404E-2</v>
      </c>
      <c r="H1569" s="45">
        <v>1</v>
      </c>
      <c r="I1569" s="46">
        <v>9.4339622641509413E-3</v>
      </c>
    </row>
    <row r="1570" spans="1:9" x14ac:dyDescent="0.5">
      <c r="A1570" s="75" t="s">
        <v>365</v>
      </c>
      <c r="B1570" s="75" t="s">
        <v>1155</v>
      </c>
      <c r="C1570" s="76" t="s">
        <v>914</v>
      </c>
      <c r="D1570" s="16" t="s">
        <v>855</v>
      </c>
      <c r="E1570" s="17">
        <v>0</v>
      </c>
      <c r="F1570" s="16">
        <v>6</v>
      </c>
      <c r="G1570" s="17">
        <v>8.6956521739130418E-2</v>
      </c>
      <c r="H1570" s="18">
        <v>6</v>
      </c>
      <c r="I1570" s="19">
        <v>5.6603773584905648E-2</v>
      </c>
    </row>
    <row r="1571" spans="1:9" x14ac:dyDescent="0.5">
      <c r="A1571" s="71" t="s">
        <v>366</v>
      </c>
      <c r="B1571" s="71" t="s">
        <v>1156</v>
      </c>
      <c r="C1571" s="72" t="s">
        <v>728</v>
      </c>
      <c r="D1571" s="12">
        <v>1890.9999999999995</v>
      </c>
      <c r="E1571" s="13">
        <v>1</v>
      </c>
      <c r="F1571" s="12">
        <v>1091.9999999999998</v>
      </c>
      <c r="G1571" s="13">
        <v>1</v>
      </c>
      <c r="H1571" s="12">
        <v>2982.9999999999982</v>
      </c>
      <c r="I1571" s="13">
        <v>1</v>
      </c>
    </row>
    <row r="1572" spans="1:9" x14ac:dyDescent="0.5">
      <c r="A1572" s="73" t="s">
        <v>366</v>
      </c>
      <c r="B1572" s="73" t="s">
        <v>1156</v>
      </c>
      <c r="C1572" s="74" t="s">
        <v>910</v>
      </c>
      <c r="D1572" s="52">
        <v>982.99999999999977</v>
      </c>
      <c r="E1572" s="53">
        <v>0.51983077736647276</v>
      </c>
      <c r="F1572" s="52">
        <v>575</v>
      </c>
      <c r="G1572" s="53">
        <v>0.52655677655677668</v>
      </c>
      <c r="H1572" s="45">
        <v>1557.9999999999998</v>
      </c>
      <c r="I1572" s="46">
        <v>0.52229299363057347</v>
      </c>
    </row>
    <row r="1573" spans="1:9" x14ac:dyDescent="0.5">
      <c r="A1573" s="75" t="s">
        <v>366</v>
      </c>
      <c r="B1573" s="75" t="s">
        <v>1156</v>
      </c>
      <c r="C1573" s="76" t="s">
        <v>911</v>
      </c>
      <c r="D1573" s="16">
        <v>886.99999999999943</v>
      </c>
      <c r="E1573" s="17">
        <v>0.46906398730830223</v>
      </c>
      <c r="F1573" s="16">
        <v>484.00000000000006</v>
      </c>
      <c r="G1573" s="17">
        <v>0.44322344322344337</v>
      </c>
      <c r="H1573" s="18">
        <v>1370.9999999999991</v>
      </c>
      <c r="I1573" s="19">
        <v>0.45960442507542737</v>
      </c>
    </row>
    <row r="1574" spans="1:9" x14ac:dyDescent="0.5">
      <c r="A1574" s="73" t="s">
        <v>366</v>
      </c>
      <c r="B1574" s="73" t="s">
        <v>1156</v>
      </c>
      <c r="C1574" s="74" t="s">
        <v>912</v>
      </c>
      <c r="D1574" s="52">
        <v>5</v>
      </c>
      <c r="E1574" s="53">
        <v>2.6441036488630359E-3</v>
      </c>
      <c r="F1574" s="52">
        <v>25.000000000000007</v>
      </c>
      <c r="G1574" s="53">
        <v>2.2893772893772906E-2</v>
      </c>
      <c r="H1574" s="45">
        <v>30.000000000000014</v>
      </c>
      <c r="I1574" s="46">
        <v>1.0056989607777416E-2</v>
      </c>
    </row>
    <row r="1575" spans="1:9" x14ac:dyDescent="0.5">
      <c r="A1575" s="75" t="s">
        <v>366</v>
      </c>
      <c r="B1575" s="75" t="s">
        <v>1156</v>
      </c>
      <c r="C1575" s="76" t="s">
        <v>913</v>
      </c>
      <c r="D1575" s="16">
        <v>11.999999999999996</v>
      </c>
      <c r="E1575" s="17">
        <v>6.345848757271285E-3</v>
      </c>
      <c r="F1575" s="16">
        <v>5</v>
      </c>
      <c r="G1575" s="17">
        <v>4.5787545787545798E-3</v>
      </c>
      <c r="H1575" s="18">
        <v>17</v>
      </c>
      <c r="I1575" s="19">
        <v>5.6989607777405329E-3</v>
      </c>
    </row>
    <row r="1576" spans="1:9" x14ac:dyDescent="0.5">
      <c r="A1576" s="73" t="s">
        <v>366</v>
      </c>
      <c r="B1576" s="73" t="s">
        <v>1156</v>
      </c>
      <c r="C1576" s="74" t="s">
        <v>914</v>
      </c>
      <c r="D1576" s="52">
        <v>4</v>
      </c>
      <c r="E1576" s="53">
        <v>2.1152829190904288E-3</v>
      </c>
      <c r="F1576" s="52">
        <v>3</v>
      </c>
      <c r="G1576" s="53">
        <v>2.7472527472527479E-3</v>
      </c>
      <c r="H1576" s="45">
        <v>7</v>
      </c>
      <c r="I1576" s="46">
        <v>2.3466309084813962E-3</v>
      </c>
    </row>
    <row r="1577" spans="1:9" x14ac:dyDescent="0.5">
      <c r="A1577" s="71" t="s">
        <v>367</v>
      </c>
      <c r="B1577" s="71" t="s">
        <v>1157</v>
      </c>
      <c r="C1577" s="72" t="s">
        <v>728</v>
      </c>
      <c r="D1577" s="12">
        <v>5771.9999999999991</v>
      </c>
      <c r="E1577" s="13">
        <v>1</v>
      </c>
      <c r="F1577" s="12">
        <v>2506.0000000000009</v>
      </c>
      <c r="G1577" s="13">
        <v>1</v>
      </c>
      <c r="H1577" s="12">
        <v>8278</v>
      </c>
      <c r="I1577" s="13">
        <v>1</v>
      </c>
    </row>
    <row r="1578" spans="1:9" x14ac:dyDescent="0.5">
      <c r="A1578" s="73" t="s">
        <v>367</v>
      </c>
      <c r="B1578" s="73" t="s">
        <v>1157</v>
      </c>
      <c r="C1578" s="74" t="s">
        <v>910</v>
      </c>
      <c r="D1578" s="52">
        <v>2443</v>
      </c>
      <c r="E1578" s="53">
        <v>0.42325017325017333</v>
      </c>
      <c r="F1578" s="52">
        <v>979</v>
      </c>
      <c r="G1578" s="53">
        <v>0.3906624102154827</v>
      </c>
      <c r="H1578" s="45">
        <v>3422.0000000000014</v>
      </c>
      <c r="I1578" s="46">
        <v>0.41338487557381032</v>
      </c>
    </row>
    <row r="1579" spans="1:9" x14ac:dyDescent="0.5">
      <c r="A1579" s="75" t="s">
        <v>367</v>
      </c>
      <c r="B1579" s="75" t="s">
        <v>1157</v>
      </c>
      <c r="C1579" s="76" t="s">
        <v>911</v>
      </c>
      <c r="D1579" s="16">
        <v>3034.9999999999986</v>
      </c>
      <c r="E1579" s="17">
        <v>0.52581427581427564</v>
      </c>
      <c r="F1579" s="16">
        <v>694</v>
      </c>
      <c r="G1579" s="17">
        <v>0.27693535514764556</v>
      </c>
      <c r="H1579" s="18">
        <v>3729.0000000000009</v>
      </c>
      <c r="I1579" s="19">
        <v>0.45047112829185809</v>
      </c>
    </row>
    <row r="1580" spans="1:9" x14ac:dyDescent="0.5">
      <c r="A1580" s="73" t="s">
        <v>367</v>
      </c>
      <c r="B1580" s="73" t="s">
        <v>1157</v>
      </c>
      <c r="C1580" s="74" t="s">
        <v>912</v>
      </c>
      <c r="D1580" s="52">
        <v>144.99999999999997</v>
      </c>
      <c r="E1580" s="53">
        <v>2.512127512127512E-2</v>
      </c>
      <c r="F1580" s="52">
        <v>786.00000000000023</v>
      </c>
      <c r="G1580" s="53">
        <v>0.31364724660814042</v>
      </c>
      <c r="H1580" s="45">
        <v>931</v>
      </c>
      <c r="I1580" s="46">
        <v>0.11246677941531771</v>
      </c>
    </row>
    <row r="1581" spans="1:9" x14ac:dyDescent="0.5">
      <c r="A1581" s="75" t="s">
        <v>367</v>
      </c>
      <c r="B1581" s="75" t="s">
        <v>1157</v>
      </c>
      <c r="C1581" s="76" t="s">
        <v>913</v>
      </c>
      <c r="D1581" s="16">
        <v>110.00000000000001</v>
      </c>
      <c r="E1581" s="17">
        <v>1.9057519057519064E-2</v>
      </c>
      <c r="F1581" s="16">
        <v>18</v>
      </c>
      <c r="G1581" s="17">
        <v>7.1827613727055038E-3</v>
      </c>
      <c r="H1581" s="18">
        <v>128.00000000000003</v>
      </c>
      <c r="I1581" s="19">
        <v>1.546267214302972E-2</v>
      </c>
    </row>
    <row r="1582" spans="1:9" x14ac:dyDescent="0.5">
      <c r="A1582" s="73" t="s">
        <v>367</v>
      </c>
      <c r="B1582" s="73" t="s">
        <v>1157</v>
      </c>
      <c r="C1582" s="74" t="s">
        <v>914</v>
      </c>
      <c r="D1582" s="52">
        <v>39</v>
      </c>
      <c r="E1582" s="53">
        <v>6.756756756756758E-3</v>
      </c>
      <c r="F1582" s="52">
        <v>29</v>
      </c>
      <c r="G1582" s="53">
        <v>1.1572226656025536E-2</v>
      </c>
      <c r="H1582" s="45">
        <v>67.999999999999986</v>
      </c>
      <c r="I1582" s="46">
        <v>8.2145445759845351E-3</v>
      </c>
    </row>
    <row r="1583" spans="1:9" x14ac:dyDescent="0.5">
      <c r="A1583" s="71" t="s">
        <v>368</v>
      </c>
      <c r="B1583" s="71" t="s">
        <v>1158</v>
      </c>
      <c r="C1583" s="72" t="s">
        <v>728</v>
      </c>
      <c r="D1583" s="12">
        <v>325.99999999999994</v>
      </c>
      <c r="E1583" s="13">
        <v>1</v>
      </c>
      <c r="F1583" s="12">
        <v>80.999999999999972</v>
      </c>
      <c r="G1583" s="13">
        <v>1</v>
      </c>
      <c r="H1583" s="12">
        <v>407</v>
      </c>
      <c r="I1583" s="13">
        <v>1</v>
      </c>
    </row>
    <row r="1584" spans="1:9" x14ac:dyDescent="0.5">
      <c r="A1584" s="73" t="s">
        <v>368</v>
      </c>
      <c r="B1584" s="73" t="s">
        <v>1158</v>
      </c>
      <c r="C1584" s="74" t="s">
        <v>910</v>
      </c>
      <c r="D1584" s="52">
        <v>107.99999999999999</v>
      </c>
      <c r="E1584" s="53">
        <v>0.33128834355828224</v>
      </c>
      <c r="F1584" s="52">
        <v>27.000000000000007</v>
      </c>
      <c r="G1584" s="53">
        <v>0.33333333333333359</v>
      </c>
      <c r="H1584" s="45">
        <v>134.99999999999997</v>
      </c>
      <c r="I1584" s="46">
        <v>0.33169533169533161</v>
      </c>
    </row>
    <row r="1585" spans="1:9" x14ac:dyDescent="0.5">
      <c r="A1585" s="75" t="s">
        <v>368</v>
      </c>
      <c r="B1585" s="75" t="s">
        <v>1158</v>
      </c>
      <c r="C1585" s="76" t="s">
        <v>911</v>
      </c>
      <c r="D1585" s="16">
        <v>185.00000000000003</v>
      </c>
      <c r="E1585" s="17">
        <v>0.56748466257668728</v>
      </c>
      <c r="F1585" s="16">
        <v>28.000000000000004</v>
      </c>
      <c r="G1585" s="17">
        <v>0.3456790123456791</v>
      </c>
      <c r="H1585" s="18">
        <v>212.99999999999997</v>
      </c>
      <c r="I1585" s="19">
        <v>0.52334152334152328</v>
      </c>
    </row>
    <row r="1586" spans="1:9" x14ac:dyDescent="0.5">
      <c r="A1586" s="73" t="s">
        <v>368</v>
      </c>
      <c r="B1586" s="73" t="s">
        <v>1158</v>
      </c>
      <c r="C1586" s="74" t="s">
        <v>912</v>
      </c>
      <c r="D1586" s="52">
        <v>2</v>
      </c>
      <c r="E1586" s="53">
        <v>6.1349693251533752E-3</v>
      </c>
      <c r="F1586" s="52">
        <v>13</v>
      </c>
      <c r="G1586" s="53">
        <v>0.16049382716049387</v>
      </c>
      <c r="H1586" s="45">
        <v>15.000000000000002</v>
      </c>
      <c r="I1586" s="46">
        <v>3.6855036855036861E-2</v>
      </c>
    </row>
    <row r="1587" spans="1:9" x14ac:dyDescent="0.5">
      <c r="A1587" s="75" t="s">
        <v>368</v>
      </c>
      <c r="B1587" s="75" t="s">
        <v>1158</v>
      </c>
      <c r="C1587" s="76" t="s">
        <v>913</v>
      </c>
      <c r="D1587" s="16">
        <v>31</v>
      </c>
      <c r="E1587" s="17">
        <v>9.5092024539877334E-2</v>
      </c>
      <c r="F1587" s="16">
        <v>13</v>
      </c>
      <c r="G1587" s="17">
        <v>0.16049382716049387</v>
      </c>
      <c r="H1587" s="18">
        <v>44.000000000000007</v>
      </c>
      <c r="I1587" s="19">
        <v>0.10810810810810813</v>
      </c>
    </row>
    <row r="1588" spans="1:9" x14ac:dyDescent="0.5">
      <c r="A1588" s="71" t="s">
        <v>369</v>
      </c>
      <c r="B1588" s="71" t="s">
        <v>1159</v>
      </c>
      <c r="C1588" s="72" t="s">
        <v>728</v>
      </c>
      <c r="D1588" s="12">
        <v>278</v>
      </c>
      <c r="E1588" s="13">
        <v>1</v>
      </c>
      <c r="F1588" s="12">
        <v>76.000000000000014</v>
      </c>
      <c r="G1588" s="13">
        <v>1</v>
      </c>
      <c r="H1588" s="12">
        <v>353.99999999999989</v>
      </c>
      <c r="I1588" s="13">
        <v>1</v>
      </c>
    </row>
    <row r="1589" spans="1:9" x14ac:dyDescent="0.5">
      <c r="A1589" s="73" t="s">
        <v>369</v>
      </c>
      <c r="B1589" s="73" t="s">
        <v>1159</v>
      </c>
      <c r="C1589" s="74" t="s">
        <v>910</v>
      </c>
      <c r="D1589" s="52">
        <v>98.000000000000043</v>
      </c>
      <c r="E1589" s="53">
        <v>0.35251798561151093</v>
      </c>
      <c r="F1589" s="52">
        <v>16</v>
      </c>
      <c r="G1589" s="53">
        <v>0.21052631578947362</v>
      </c>
      <c r="H1589" s="45">
        <v>114.00000000000004</v>
      </c>
      <c r="I1589" s="46">
        <v>0.32203389830508494</v>
      </c>
    </row>
    <row r="1590" spans="1:9" x14ac:dyDescent="0.5">
      <c r="A1590" s="75" t="s">
        <v>369</v>
      </c>
      <c r="B1590" s="75" t="s">
        <v>1159</v>
      </c>
      <c r="C1590" s="76" t="s">
        <v>911</v>
      </c>
      <c r="D1590" s="16">
        <v>11</v>
      </c>
      <c r="E1590" s="17">
        <v>3.9568345323741004E-2</v>
      </c>
      <c r="F1590" s="16">
        <v>1</v>
      </c>
      <c r="G1590" s="17">
        <v>1.3157894736842101E-2</v>
      </c>
      <c r="H1590" s="18">
        <v>12</v>
      </c>
      <c r="I1590" s="19">
        <v>3.3898305084745776E-2</v>
      </c>
    </row>
    <row r="1591" spans="1:9" x14ac:dyDescent="0.5">
      <c r="A1591" s="73" t="s">
        <v>369</v>
      </c>
      <c r="B1591" s="73" t="s">
        <v>1159</v>
      </c>
      <c r="C1591" s="74" t="s">
        <v>912</v>
      </c>
      <c r="D1591" s="52">
        <v>135</v>
      </c>
      <c r="E1591" s="53">
        <v>0.48561151079136683</v>
      </c>
      <c r="F1591" s="52">
        <v>52.999999999999993</v>
      </c>
      <c r="G1591" s="53">
        <v>0.69736842105263142</v>
      </c>
      <c r="H1591" s="45">
        <v>188.00000000000003</v>
      </c>
      <c r="I1591" s="46">
        <v>0.53107344632768383</v>
      </c>
    </row>
    <row r="1592" spans="1:9" x14ac:dyDescent="0.5">
      <c r="A1592" s="75" t="s">
        <v>369</v>
      </c>
      <c r="B1592" s="75" t="s">
        <v>1159</v>
      </c>
      <c r="C1592" s="76" t="s">
        <v>913</v>
      </c>
      <c r="D1592" s="16">
        <v>23.999999999999996</v>
      </c>
      <c r="E1592" s="17">
        <v>8.6330935251798552E-2</v>
      </c>
      <c r="F1592" s="16">
        <v>4</v>
      </c>
      <c r="G1592" s="17">
        <v>5.2631578947368404E-2</v>
      </c>
      <c r="H1592" s="18">
        <v>27.999999999999996</v>
      </c>
      <c r="I1592" s="19">
        <v>7.9096045197740134E-2</v>
      </c>
    </row>
    <row r="1593" spans="1:9" x14ac:dyDescent="0.5">
      <c r="A1593" s="73" t="s">
        <v>369</v>
      </c>
      <c r="B1593" s="73" t="s">
        <v>1159</v>
      </c>
      <c r="C1593" s="74" t="s">
        <v>914</v>
      </c>
      <c r="D1593" s="52">
        <v>10</v>
      </c>
      <c r="E1593" s="53">
        <v>3.5971223021582732E-2</v>
      </c>
      <c r="F1593" s="52">
        <v>2</v>
      </c>
      <c r="G1593" s="53">
        <v>2.6315789473684202E-2</v>
      </c>
      <c r="H1593" s="45">
        <v>12.000000000000002</v>
      </c>
      <c r="I1593" s="46">
        <v>3.3898305084745776E-2</v>
      </c>
    </row>
    <row r="1594" spans="1:9" x14ac:dyDescent="0.5">
      <c r="A1594" s="71" t="s">
        <v>370</v>
      </c>
      <c r="B1594" s="71" t="s">
        <v>1160</v>
      </c>
      <c r="C1594" s="72" t="s">
        <v>728</v>
      </c>
      <c r="D1594" s="12">
        <v>206.99999999999994</v>
      </c>
      <c r="E1594" s="13">
        <v>1</v>
      </c>
      <c r="F1594" s="12">
        <v>165</v>
      </c>
      <c r="G1594" s="13">
        <v>1</v>
      </c>
      <c r="H1594" s="12">
        <v>372</v>
      </c>
      <c r="I1594" s="13">
        <v>1</v>
      </c>
    </row>
    <row r="1595" spans="1:9" x14ac:dyDescent="0.5">
      <c r="A1595" s="73" t="s">
        <v>370</v>
      </c>
      <c r="B1595" s="73" t="s">
        <v>1160</v>
      </c>
      <c r="C1595" s="74" t="s">
        <v>910</v>
      </c>
      <c r="D1595" s="52">
        <v>84.000000000000028</v>
      </c>
      <c r="E1595" s="53">
        <v>0.40579710144927561</v>
      </c>
      <c r="F1595" s="52">
        <v>102</v>
      </c>
      <c r="G1595" s="53">
        <v>0.61818181818181817</v>
      </c>
      <c r="H1595" s="45">
        <v>186.00000000000006</v>
      </c>
      <c r="I1595" s="46">
        <v>0.50000000000000011</v>
      </c>
    </row>
    <row r="1596" spans="1:9" x14ac:dyDescent="0.5">
      <c r="A1596" s="75" t="s">
        <v>370</v>
      </c>
      <c r="B1596" s="75" t="s">
        <v>1160</v>
      </c>
      <c r="C1596" s="76" t="s">
        <v>911</v>
      </c>
      <c r="D1596" s="16">
        <v>111.99999999999999</v>
      </c>
      <c r="E1596" s="17">
        <v>0.54106280193236722</v>
      </c>
      <c r="F1596" s="16">
        <v>40.999999999999993</v>
      </c>
      <c r="G1596" s="17">
        <v>0.24848484848484845</v>
      </c>
      <c r="H1596" s="18">
        <v>152.99999999999994</v>
      </c>
      <c r="I1596" s="19">
        <v>0.41129032258064496</v>
      </c>
    </row>
    <row r="1597" spans="1:9" x14ac:dyDescent="0.5">
      <c r="A1597" s="73" t="s">
        <v>370</v>
      </c>
      <c r="B1597" s="73" t="s">
        <v>1160</v>
      </c>
      <c r="C1597" s="74" t="s">
        <v>912</v>
      </c>
      <c r="D1597" s="52">
        <v>9</v>
      </c>
      <c r="E1597" s="53">
        <v>4.347826086956523E-2</v>
      </c>
      <c r="F1597" s="52">
        <v>19</v>
      </c>
      <c r="G1597" s="53">
        <v>0.11515151515151516</v>
      </c>
      <c r="H1597" s="45">
        <v>28.000000000000004</v>
      </c>
      <c r="I1597" s="46">
        <v>7.5268817204301092E-2</v>
      </c>
    </row>
    <row r="1598" spans="1:9" x14ac:dyDescent="0.5">
      <c r="A1598" s="75" t="s">
        <v>370</v>
      </c>
      <c r="B1598" s="75" t="s">
        <v>1160</v>
      </c>
      <c r="C1598" s="76" t="s">
        <v>913</v>
      </c>
      <c r="D1598" s="16">
        <v>2</v>
      </c>
      <c r="E1598" s="17">
        <v>9.6618357487922735E-3</v>
      </c>
      <c r="F1598" s="16">
        <v>3</v>
      </c>
      <c r="G1598" s="17">
        <v>1.8181818181818181E-2</v>
      </c>
      <c r="H1598" s="18">
        <v>5</v>
      </c>
      <c r="I1598" s="19">
        <v>1.3440860215053762E-2</v>
      </c>
    </row>
    <row r="1599" spans="1:9" x14ac:dyDescent="0.5">
      <c r="A1599" s="71" t="s">
        <v>371</v>
      </c>
      <c r="B1599" s="71" t="s">
        <v>1161</v>
      </c>
      <c r="C1599" s="72" t="s">
        <v>728</v>
      </c>
      <c r="D1599" s="12">
        <v>573.00000000000011</v>
      </c>
      <c r="E1599" s="13">
        <v>1</v>
      </c>
      <c r="F1599" s="12">
        <v>187.00000000000006</v>
      </c>
      <c r="G1599" s="13">
        <v>1</v>
      </c>
      <c r="H1599" s="12">
        <v>760.00000000000011</v>
      </c>
      <c r="I1599" s="13">
        <v>1</v>
      </c>
    </row>
    <row r="1600" spans="1:9" x14ac:dyDescent="0.5">
      <c r="A1600" s="73" t="s">
        <v>371</v>
      </c>
      <c r="B1600" s="73" t="s">
        <v>1161</v>
      </c>
      <c r="C1600" s="74" t="s">
        <v>910</v>
      </c>
      <c r="D1600" s="52">
        <v>274.99999999999994</v>
      </c>
      <c r="E1600" s="53">
        <v>0.47993019197207659</v>
      </c>
      <c r="F1600" s="52">
        <v>83</v>
      </c>
      <c r="G1600" s="53">
        <v>0.44385026737967903</v>
      </c>
      <c r="H1600" s="45">
        <v>357.99999999999977</v>
      </c>
      <c r="I1600" s="46">
        <v>0.47105263157894695</v>
      </c>
    </row>
    <row r="1601" spans="1:9" x14ac:dyDescent="0.5">
      <c r="A1601" s="75" t="s">
        <v>371</v>
      </c>
      <c r="B1601" s="75" t="s">
        <v>1161</v>
      </c>
      <c r="C1601" s="76" t="s">
        <v>911</v>
      </c>
      <c r="D1601" s="16">
        <v>229.00000000000003</v>
      </c>
      <c r="E1601" s="17">
        <v>0.3996509598603839</v>
      </c>
      <c r="F1601" s="16">
        <v>65.999999999999986</v>
      </c>
      <c r="G1601" s="17">
        <v>0.35294117647058804</v>
      </c>
      <c r="H1601" s="18">
        <v>295</v>
      </c>
      <c r="I1601" s="19">
        <v>0.38815789473684204</v>
      </c>
    </row>
    <row r="1602" spans="1:9" x14ac:dyDescent="0.5">
      <c r="A1602" s="73" t="s">
        <v>371</v>
      </c>
      <c r="B1602" s="73" t="s">
        <v>1161</v>
      </c>
      <c r="C1602" s="74" t="s">
        <v>912</v>
      </c>
      <c r="D1602" s="52">
        <v>11</v>
      </c>
      <c r="E1602" s="53">
        <v>1.9197207678883069E-2</v>
      </c>
      <c r="F1602" s="52">
        <v>25</v>
      </c>
      <c r="G1602" s="53">
        <v>0.13368983957219246</v>
      </c>
      <c r="H1602" s="45">
        <v>36.000000000000014</v>
      </c>
      <c r="I1602" s="46">
        <v>4.7368421052631587E-2</v>
      </c>
    </row>
    <row r="1603" spans="1:9" x14ac:dyDescent="0.5">
      <c r="A1603" s="75" t="s">
        <v>371</v>
      </c>
      <c r="B1603" s="75" t="s">
        <v>1161</v>
      </c>
      <c r="C1603" s="76" t="s">
        <v>913</v>
      </c>
      <c r="D1603" s="16">
        <v>57.999999999999993</v>
      </c>
      <c r="E1603" s="17">
        <v>0.10122164048865616</v>
      </c>
      <c r="F1603" s="16">
        <v>12</v>
      </c>
      <c r="G1603" s="17">
        <v>6.4171122994652385E-2</v>
      </c>
      <c r="H1603" s="18">
        <v>69.999999999999986</v>
      </c>
      <c r="I1603" s="19">
        <v>9.2105263157894704E-2</v>
      </c>
    </row>
    <row r="1604" spans="1:9" x14ac:dyDescent="0.5">
      <c r="A1604" s="73" t="s">
        <v>371</v>
      </c>
      <c r="B1604" s="73" t="s">
        <v>1161</v>
      </c>
      <c r="C1604" s="74" t="s">
        <v>914</v>
      </c>
      <c r="D1604" s="52" t="s">
        <v>855</v>
      </c>
      <c r="E1604" s="53">
        <v>0</v>
      </c>
      <c r="F1604" s="52">
        <v>1</v>
      </c>
      <c r="G1604" s="53">
        <v>5.3475935828876985E-3</v>
      </c>
      <c r="H1604" s="45">
        <v>1</v>
      </c>
      <c r="I1604" s="46">
        <v>1.3157894736842103E-3</v>
      </c>
    </row>
    <row r="1605" spans="1:9" x14ac:dyDescent="0.5">
      <c r="A1605" s="71" t="s">
        <v>372</v>
      </c>
      <c r="B1605" s="71" t="s">
        <v>1162</v>
      </c>
      <c r="C1605" s="72" t="s">
        <v>728</v>
      </c>
      <c r="D1605" s="12">
        <v>220.00000000000003</v>
      </c>
      <c r="E1605" s="13">
        <v>1</v>
      </c>
      <c r="F1605" s="12">
        <v>77.000000000000014</v>
      </c>
      <c r="G1605" s="13">
        <v>1</v>
      </c>
      <c r="H1605" s="12">
        <v>296.99999999999983</v>
      </c>
      <c r="I1605" s="13">
        <v>1</v>
      </c>
    </row>
    <row r="1606" spans="1:9" x14ac:dyDescent="0.5">
      <c r="A1606" s="73" t="s">
        <v>372</v>
      </c>
      <c r="B1606" s="73" t="s">
        <v>1162</v>
      </c>
      <c r="C1606" s="74" t="s">
        <v>910</v>
      </c>
      <c r="D1606" s="52">
        <v>150.00000000000003</v>
      </c>
      <c r="E1606" s="53">
        <v>0.68181818181818188</v>
      </c>
      <c r="F1606" s="52">
        <v>37</v>
      </c>
      <c r="G1606" s="53">
        <v>0.48051948051948046</v>
      </c>
      <c r="H1606" s="45">
        <v>187.00000000000006</v>
      </c>
      <c r="I1606" s="46">
        <v>0.62962962962963021</v>
      </c>
    </row>
    <row r="1607" spans="1:9" x14ac:dyDescent="0.5">
      <c r="A1607" s="75" t="s">
        <v>372</v>
      </c>
      <c r="B1607" s="75" t="s">
        <v>1162</v>
      </c>
      <c r="C1607" s="76" t="s">
        <v>911</v>
      </c>
      <c r="D1607" s="16">
        <v>3</v>
      </c>
      <c r="E1607" s="17">
        <v>1.3636363636363634E-2</v>
      </c>
      <c r="F1607" s="16" t="s">
        <v>855</v>
      </c>
      <c r="G1607" s="17">
        <v>0</v>
      </c>
      <c r="H1607" s="18">
        <v>3</v>
      </c>
      <c r="I1607" s="19">
        <v>1.0101010101010105E-2</v>
      </c>
    </row>
    <row r="1608" spans="1:9" x14ac:dyDescent="0.5">
      <c r="A1608" s="73" t="s">
        <v>372</v>
      </c>
      <c r="B1608" s="73" t="s">
        <v>1162</v>
      </c>
      <c r="C1608" s="74" t="s">
        <v>912</v>
      </c>
      <c r="D1608" s="52">
        <v>48.999999999999993</v>
      </c>
      <c r="E1608" s="53">
        <v>0.22272727272727266</v>
      </c>
      <c r="F1608" s="52">
        <v>34</v>
      </c>
      <c r="G1608" s="53">
        <v>0.44155844155844148</v>
      </c>
      <c r="H1608" s="45">
        <v>83</v>
      </c>
      <c r="I1608" s="46">
        <v>0.27946127946127963</v>
      </c>
    </row>
    <row r="1609" spans="1:9" x14ac:dyDescent="0.5">
      <c r="A1609" s="75" t="s">
        <v>372</v>
      </c>
      <c r="B1609" s="75" t="s">
        <v>1162</v>
      </c>
      <c r="C1609" s="76" t="s">
        <v>913</v>
      </c>
      <c r="D1609" s="16">
        <v>18</v>
      </c>
      <c r="E1609" s="17">
        <v>8.1818181818181804E-2</v>
      </c>
      <c r="F1609" s="16">
        <v>6</v>
      </c>
      <c r="G1609" s="17">
        <v>7.7922077922077906E-2</v>
      </c>
      <c r="H1609" s="18">
        <v>24.000000000000004</v>
      </c>
      <c r="I1609" s="19">
        <v>8.080808080808087E-2</v>
      </c>
    </row>
    <row r="1610" spans="1:9" x14ac:dyDescent="0.5">
      <c r="A1610" s="71" t="s">
        <v>373</v>
      </c>
      <c r="B1610" s="71" t="s">
        <v>951</v>
      </c>
      <c r="C1610" s="72" t="s">
        <v>728</v>
      </c>
      <c r="D1610" s="12">
        <v>455.99999999999983</v>
      </c>
      <c r="E1610" s="13">
        <v>1</v>
      </c>
      <c r="F1610" s="12">
        <v>123.99999999999999</v>
      </c>
      <c r="G1610" s="13">
        <v>1</v>
      </c>
      <c r="H1610" s="12">
        <v>579.99999999999977</v>
      </c>
      <c r="I1610" s="13">
        <v>1</v>
      </c>
    </row>
    <row r="1611" spans="1:9" x14ac:dyDescent="0.5">
      <c r="A1611" s="73" t="s">
        <v>373</v>
      </c>
      <c r="B1611" s="73" t="s">
        <v>951</v>
      </c>
      <c r="C1611" s="74" t="s">
        <v>910</v>
      </c>
      <c r="D1611" s="52">
        <v>157.99999999999997</v>
      </c>
      <c r="E1611" s="53">
        <v>0.34649122807017546</v>
      </c>
      <c r="F1611" s="52">
        <v>26</v>
      </c>
      <c r="G1611" s="53">
        <v>0.20967741935483875</v>
      </c>
      <c r="H1611" s="45">
        <v>183.99999999999994</v>
      </c>
      <c r="I1611" s="46">
        <v>0.31724137931034485</v>
      </c>
    </row>
    <row r="1612" spans="1:9" x14ac:dyDescent="0.5">
      <c r="A1612" s="75" t="s">
        <v>373</v>
      </c>
      <c r="B1612" s="75" t="s">
        <v>951</v>
      </c>
      <c r="C1612" s="76" t="s">
        <v>911</v>
      </c>
      <c r="D1612" s="16">
        <v>5</v>
      </c>
      <c r="E1612" s="17">
        <v>1.0964912280701759E-2</v>
      </c>
      <c r="F1612" s="16" t="s">
        <v>855</v>
      </c>
      <c r="G1612" s="17">
        <v>0</v>
      </c>
      <c r="H1612" s="18">
        <v>5</v>
      </c>
      <c r="I1612" s="19">
        <v>8.6206896551724171E-3</v>
      </c>
    </row>
    <row r="1613" spans="1:9" x14ac:dyDescent="0.5">
      <c r="A1613" s="73" t="s">
        <v>373</v>
      </c>
      <c r="B1613" s="73" t="s">
        <v>951</v>
      </c>
      <c r="C1613" s="74" t="s">
        <v>912</v>
      </c>
      <c r="D1613" s="52">
        <v>205</v>
      </c>
      <c r="E1613" s="53">
        <v>0.44956140350877211</v>
      </c>
      <c r="F1613" s="52">
        <v>72</v>
      </c>
      <c r="G1613" s="53">
        <v>0.58064516129032262</v>
      </c>
      <c r="H1613" s="45">
        <v>276.99999999999994</v>
      </c>
      <c r="I1613" s="46">
        <v>0.47758620689655179</v>
      </c>
    </row>
    <row r="1614" spans="1:9" x14ac:dyDescent="0.5">
      <c r="A1614" s="75" t="s">
        <v>373</v>
      </c>
      <c r="B1614" s="75" t="s">
        <v>951</v>
      </c>
      <c r="C1614" s="76" t="s">
        <v>913</v>
      </c>
      <c r="D1614" s="16">
        <v>49</v>
      </c>
      <c r="E1614" s="17">
        <v>0.10745614035087722</v>
      </c>
      <c r="F1614" s="16">
        <v>12</v>
      </c>
      <c r="G1614" s="17">
        <v>9.6774193548387094E-2</v>
      </c>
      <c r="H1614" s="18">
        <v>61</v>
      </c>
      <c r="I1614" s="19">
        <v>0.10517241379310349</v>
      </c>
    </row>
    <row r="1615" spans="1:9" x14ac:dyDescent="0.5">
      <c r="A1615" s="73" t="s">
        <v>373</v>
      </c>
      <c r="B1615" s="73" t="s">
        <v>951</v>
      </c>
      <c r="C1615" s="74" t="s">
        <v>914</v>
      </c>
      <c r="D1615" s="52">
        <v>38.999999999999993</v>
      </c>
      <c r="E1615" s="53">
        <v>8.55263157894737E-2</v>
      </c>
      <c r="F1615" s="52">
        <v>13.999999999999998</v>
      </c>
      <c r="G1615" s="53">
        <v>0.1129032258064516</v>
      </c>
      <c r="H1615" s="45">
        <v>52.999999999999986</v>
      </c>
      <c r="I1615" s="46">
        <v>9.1379310344827602E-2</v>
      </c>
    </row>
    <row r="1616" spans="1:9" x14ac:dyDescent="0.5">
      <c r="A1616" s="71" t="s">
        <v>374</v>
      </c>
      <c r="B1616" s="71" t="s">
        <v>1163</v>
      </c>
      <c r="C1616" s="72" t="s">
        <v>728</v>
      </c>
      <c r="D1616" s="12">
        <v>3767.0000000000018</v>
      </c>
      <c r="E1616" s="13">
        <v>1</v>
      </c>
      <c r="F1616" s="12">
        <v>1211</v>
      </c>
      <c r="G1616" s="13">
        <v>1</v>
      </c>
      <c r="H1616" s="12">
        <v>4977.9999999999936</v>
      </c>
      <c r="I1616" s="13">
        <v>1</v>
      </c>
    </row>
    <row r="1617" spans="1:9" x14ac:dyDescent="0.5">
      <c r="A1617" s="73" t="s">
        <v>374</v>
      </c>
      <c r="B1617" s="73" t="s">
        <v>1163</v>
      </c>
      <c r="C1617" s="74" t="s">
        <v>910</v>
      </c>
      <c r="D1617" s="52">
        <v>1115.0000000000005</v>
      </c>
      <c r="E1617" s="53">
        <v>0.29599150517653305</v>
      </c>
      <c r="F1617" s="52">
        <v>415.99999999999994</v>
      </c>
      <c r="G1617" s="53">
        <v>0.3435177539223781</v>
      </c>
      <c r="H1617" s="45">
        <v>1531.0000000000002</v>
      </c>
      <c r="I1617" s="46">
        <v>0.30755323423061515</v>
      </c>
    </row>
    <row r="1618" spans="1:9" x14ac:dyDescent="0.5">
      <c r="A1618" s="75" t="s">
        <v>374</v>
      </c>
      <c r="B1618" s="75" t="s">
        <v>1163</v>
      </c>
      <c r="C1618" s="76" t="s">
        <v>911</v>
      </c>
      <c r="D1618" s="16">
        <v>2331.0000000000005</v>
      </c>
      <c r="E1618" s="17">
        <v>0.61879479692062633</v>
      </c>
      <c r="F1618" s="16">
        <v>679.00000000000023</v>
      </c>
      <c r="G1618" s="17">
        <v>0.56069364161849733</v>
      </c>
      <c r="H1618" s="18">
        <v>3009.9999999999982</v>
      </c>
      <c r="I1618" s="19">
        <v>0.60466050622740097</v>
      </c>
    </row>
    <row r="1619" spans="1:9" x14ac:dyDescent="0.5">
      <c r="A1619" s="73" t="s">
        <v>374</v>
      </c>
      <c r="B1619" s="73" t="s">
        <v>1163</v>
      </c>
      <c r="C1619" s="74" t="s">
        <v>912</v>
      </c>
      <c r="D1619" s="52">
        <v>23.000000000000004</v>
      </c>
      <c r="E1619" s="53">
        <v>6.1056543668701864E-3</v>
      </c>
      <c r="F1619" s="52">
        <v>74.000000000000014</v>
      </c>
      <c r="G1619" s="53">
        <v>6.1106523534269208E-2</v>
      </c>
      <c r="H1619" s="45">
        <v>96.999999999999972</v>
      </c>
      <c r="I1619" s="46">
        <v>1.948573724387306E-2</v>
      </c>
    </row>
    <row r="1620" spans="1:9" x14ac:dyDescent="0.5">
      <c r="A1620" s="75" t="s">
        <v>374</v>
      </c>
      <c r="B1620" s="75" t="s">
        <v>1163</v>
      </c>
      <c r="C1620" s="76" t="s">
        <v>913</v>
      </c>
      <c r="D1620" s="16">
        <v>262</v>
      </c>
      <c r="E1620" s="17">
        <v>6.9551367135651673E-2</v>
      </c>
      <c r="F1620" s="16">
        <v>22.000000000000004</v>
      </c>
      <c r="G1620" s="17">
        <v>1.8166804293971928E-2</v>
      </c>
      <c r="H1620" s="18">
        <v>284</v>
      </c>
      <c r="I1620" s="19">
        <v>5.7051024507834544E-2</v>
      </c>
    </row>
    <row r="1621" spans="1:9" x14ac:dyDescent="0.5">
      <c r="A1621" s="73" t="s">
        <v>374</v>
      </c>
      <c r="B1621" s="73" t="s">
        <v>1163</v>
      </c>
      <c r="C1621" s="74" t="s">
        <v>914</v>
      </c>
      <c r="D1621" s="52" t="s">
        <v>855</v>
      </c>
      <c r="E1621" s="53">
        <v>0</v>
      </c>
      <c r="F1621" s="52">
        <v>2</v>
      </c>
      <c r="G1621" s="53">
        <v>1.6515276630883566E-3</v>
      </c>
      <c r="H1621" s="45">
        <v>2</v>
      </c>
      <c r="I1621" s="46">
        <v>4.0176777822418695E-4</v>
      </c>
    </row>
    <row r="1622" spans="1:9" x14ac:dyDescent="0.5">
      <c r="A1622" s="75" t="s">
        <v>374</v>
      </c>
      <c r="B1622" s="75" t="s">
        <v>1163</v>
      </c>
      <c r="C1622" s="76" t="s">
        <v>915</v>
      </c>
      <c r="D1622" s="16">
        <v>36.000000000000014</v>
      </c>
      <c r="E1622" s="17">
        <v>9.5566764003185544E-3</v>
      </c>
      <c r="F1622" s="16">
        <v>18.000000000000004</v>
      </c>
      <c r="G1622" s="17">
        <v>1.4863748967795213E-2</v>
      </c>
      <c r="H1622" s="18">
        <v>54.000000000000014</v>
      </c>
      <c r="I1622" s="19">
        <v>1.0847730012053049E-2</v>
      </c>
    </row>
    <row r="1623" spans="1:9" x14ac:dyDescent="0.5">
      <c r="A1623" s="71" t="s">
        <v>375</v>
      </c>
      <c r="B1623" s="71" t="s">
        <v>1164</v>
      </c>
      <c r="C1623" s="72" t="s">
        <v>728</v>
      </c>
      <c r="D1623" s="12">
        <v>128.00000000000003</v>
      </c>
      <c r="E1623" s="13">
        <v>1</v>
      </c>
      <c r="F1623" s="12">
        <v>41</v>
      </c>
      <c r="G1623" s="13">
        <v>1</v>
      </c>
      <c r="H1623" s="12">
        <v>169.00000000000003</v>
      </c>
      <c r="I1623" s="13">
        <v>1</v>
      </c>
    </row>
    <row r="1624" spans="1:9" x14ac:dyDescent="0.5">
      <c r="A1624" s="73" t="s">
        <v>375</v>
      </c>
      <c r="B1624" s="73" t="s">
        <v>1164</v>
      </c>
      <c r="C1624" s="74" t="s">
        <v>910</v>
      </c>
      <c r="D1624" s="52">
        <v>25.000000000000004</v>
      </c>
      <c r="E1624" s="53">
        <v>0.19531249999999997</v>
      </c>
      <c r="F1624" s="52">
        <v>6</v>
      </c>
      <c r="G1624" s="53">
        <v>0.14634146341463414</v>
      </c>
      <c r="H1624" s="45">
        <v>31.000000000000011</v>
      </c>
      <c r="I1624" s="46">
        <v>0.18343195266272189</v>
      </c>
    </row>
    <row r="1625" spans="1:9" x14ac:dyDescent="0.5">
      <c r="A1625" s="75" t="s">
        <v>375</v>
      </c>
      <c r="B1625" s="75" t="s">
        <v>1164</v>
      </c>
      <c r="C1625" s="76" t="s">
        <v>911</v>
      </c>
      <c r="D1625" s="16">
        <v>4</v>
      </c>
      <c r="E1625" s="17">
        <v>3.124999999999999E-2</v>
      </c>
      <c r="F1625" s="16" t="s">
        <v>855</v>
      </c>
      <c r="G1625" s="17">
        <v>0</v>
      </c>
      <c r="H1625" s="18">
        <v>4</v>
      </c>
      <c r="I1625" s="19">
        <v>2.3668639053254434E-2</v>
      </c>
    </row>
    <row r="1626" spans="1:9" x14ac:dyDescent="0.5">
      <c r="A1626" s="73" t="s">
        <v>375</v>
      </c>
      <c r="B1626" s="73" t="s">
        <v>1164</v>
      </c>
      <c r="C1626" s="74" t="s">
        <v>912</v>
      </c>
      <c r="D1626" s="52">
        <v>94.000000000000014</v>
      </c>
      <c r="E1626" s="53">
        <v>0.734375</v>
      </c>
      <c r="F1626" s="52">
        <v>32</v>
      </c>
      <c r="G1626" s="53">
        <v>0.78048780487804881</v>
      </c>
      <c r="H1626" s="45">
        <v>126.00000000000003</v>
      </c>
      <c r="I1626" s="46">
        <v>0.74556213017751494</v>
      </c>
    </row>
    <row r="1627" spans="1:9" x14ac:dyDescent="0.5">
      <c r="A1627" s="75" t="s">
        <v>375</v>
      </c>
      <c r="B1627" s="75" t="s">
        <v>1164</v>
      </c>
      <c r="C1627" s="76" t="s">
        <v>913</v>
      </c>
      <c r="D1627" s="16">
        <v>3</v>
      </c>
      <c r="E1627" s="17">
        <v>2.3437499999999997E-2</v>
      </c>
      <c r="F1627" s="16">
        <v>2</v>
      </c>
      <c r="G1627" s="17">
        <v>4.878048780487805E-2</v>
      </c>
      <c r="H1627" s="18">
        <v>5</v>
      </c>
      <c r="I1627" s="19">
        <v>2.9585798816568042E-2</v>
      </c>
    </row>
    <row r="1628" spans="1:9" x14ac:dyDescent="0.5">
      <c r="A1628" s="73" t="s">
        <v>375</v>
      </c>
      <c r="B1628" s="73" t="s">
        <v>1164</v>
      </c>
      <c r="C1628" s="74" t="s">
        <v>914</v>
      </c>
      <c r="D1628" s="52">
        <v>2</v>
      </c>
      <c r="E1628" s="53">
        <v>1.5624999999999995E-2</v>
      </c>
      <c r="F1628" s="52">
        <v>1</v>
      </c>
      <c r="G1628" s="53">
        <v>2.4390243902439025E-2</v>
      </c>
      <c r="H1628" s="45">
        <v>3</v>
      </c>
      <c r="I1628" s="46">
        <v>1.7751479289940825E-2</v>
      </c>
    </row>
    <row r="1629" spans="1:9" x14ac:dyDescent="0.5">
      <c r="A1629" s="71" t="s">
        <v>376</v>
      </c>
      <c r="B1629" s="71" t="s">
        <v>1165</v>
      </c>
      <c r="C1629" s="72" t="s">
        <v>728</v>
      </c>
      <c r="D1629" s="12">
        <v>1</v>
      </c>
      <c r="E1629" s="13">
        <v>1</v>
      </c>
      <c r="F1629" s="12" t="s">
        <v>855</v>
      </c>
      <c r="G1629" s="13">
        <v>0</v>
      </c>
      <c r="H1629" s="12">
        <v>1</v>
      </c>
      <c r="I1629" s="13">
        <v>1</v>
      </c>
    </row>
    <row r="1630" spans="1:9" x14ac:dyDescent="0.5">
      <c r="A1630" s="73" t="s">
        <v>376</v>
      </c>
      <c r="B1630" s="73" t="s">
        <v>1165</v>
      </c>
      <c r="C1630" s="74" t="s">
        <v>912</v>
      </c>
      <c r="D1630" s="52">
        <v>1</v>
      </c>
      <c r="E1630" s="53">
        <v>1</v>
      </c>
      <c r="F1630" s="52" t="s">
        <v>855</v>
      </c>
      <c r="G1630" s="53">
        <v>0</v>
      </c>
      <c r="H1630" s="45">
        <v>1</v>
      </c>
      <c r="I1630" s="46">
        <v>1</v>
      </c>
    </row>
    <row r="1631" spans="1:9" x14ac:dyDescent="0.5">
      <c r="A1631" s="71" t="s">
        <v>377</v>
      </c>
      <c r="B1631" s="71" t="s">
        <v>1166</v>
      </c>
      <c r="C1631" s="72" t="s">
        <v>728</v>
      </c>
      <c r="D1631" s="12">
        <v>353.00000000000011</v>
      </c>
      <c r="E1631" s="13">
        <v>1</v>
      </c>
      <c r="F1631" s="12">
        <v>201.00000000000006</v>
      </c>
      <c r="G1631" s="13">
        <v>1</v>
      </c>
      <c r="H1631" s="12">
        <v>554.00000000000011</v>
      </c>
      <c r="I1631" s="13">
        <v>1</v>
      </c>
    </row>
    <row r="1632" spans="1:9" x14ac:dyDescent="0.5">
      <c r="A1632" s="73" t="s">
        <v>377</v>
      </c>
      <c r="B1632" s="73" t="s">
        <v>1166</v>
      </c>
      <c r="C1632" s="74" t="s">
        <v>910</v>
      </c>
      <c r="D1632" s="52">
        <v>59</v>
      </c>
      <c r="E1632" s="53">
        <v>0.16713881019830024</v>
      </c>
      <c r="F1632" s="52">
        <v>24</v>
      </c>
      <c r="G1632" s="53">
        <v>0.11940298507462684</v>
      </c>
      <c r="H1632" s="45">
        <v>83</v>
      </c>
      <c r="I1632" s="46">
        <v>0.14981949458483751</v>
      </c>
    </row>
    <row r="1633" spans="1:9" x14ac:dyDescent="0.5">
      <c r="A1633" s="75" t="s">
        <v>377</v>
      </c>
      <c r="B1633" s="75" t="s">
        <v>1166</v>
      </c>
      <c r="C1633" s="76" t="s">
        <v>911</v>
      </c>
      <c r="D1633" s="16">
        <v>43.000000000000014</v>
      </c>
      <c r="E1633" s="17">
        <v>0.12181303116147309</v>
      </c>
      <c r="F1633" s="16">
        <v>29.000000000000004</v>
      </c>
      <c r="G1633" s="17">
        <v>0.14427860696517411</v>
      </c>
      <c r="H1633" s="18">
        <v>72.000000000000014</v>
      </c>
      <c r="I1633" s="19">
        <v>0.1299638989169675</v>
      </c>
    </row>
    <row r="1634" spans="1:9" x14ac:dyDescent="0.5">
      <c r="A1634" s="73" t="s">
        <v>377</v>
      </c>
      <c r="B1634" s="73" t="s">
        <v>1166</v>
      </c>
      <c r="C1634" s="74" t="s">
        <v>912</v>
      </c>
      <c r="D1634" s="52">
        <v>185.00000000000003</v>
      </c>
      <c r="E1634" s="53">
        <v>0.52407932011331437</v>
      </c>
      <c r="F1634" s="52">
        <v>117.99999999999999</v>
      </c>
      <c r="G1634" s="53">
        <v>0.58706467661691519</v>
      </c>
      <c r="H1634" s="45">
        <v>303.00000000000006</v>
      </c>
      <c r="I1634" s="46">
        <v>0.54693140794223827</v>
      </c>
    </row>
    <row r="1635" spans="1:9" x14ac:dyDescent="0.5">
      <c r="A1635" s="75" t="s">
        <v>377</v>
      </c>
      <c r="B1635" s="75" t="s">
        <v>1166</v>
      </c>
      <c r="C1635" s="76" t="s">
        <v>913</v>
      </c>
      <c r="D1635" s="16">
        <v>15</v>
      </c>
      <c r="E1635" s="17">
        <v>4.249291784702549E-2</v>
      </c>
      <c r="F1635" s="16">
        <v>5</v>
      </c>
      <c r="G1635" s="17">
        <v>2.4875621890547258E-2</v>
      </c>
      <c r="H1635" s="18">
        <v>20.000000000000004</v>
      </c>
      <c r="I1635" s="19">
        <v>3.6101083032490974E-2</v>
      </c>
    </row>
    <row r="1636" spans="1:9" x14ac:dyDescent="0.5">
      <c r="A1636" s="73" t="s">
        <v>377</v>
      </c>
      <c r="B1636" s="73" t="s">
        <v>1166</v>
      </c>
      <c r="C1636" s="74" t="s">
        <v>914</v>
      </c>
      <c r="D1636" s="52">
        <v>51</v>
      </c>
      <c r="E1636" s="53">
        <v>0.14447592067988663</v>
      </c>
      <c r="F1636" s="52">
        <v>25</v>
      </c>
      <c r="G1636" s="53">
        <v>0.12437810945273627</v>
      </c>
      <c r="H1636" s="45">
        <v>75.999999999999986</v>
      </c>
      <c r="I1636" s="46">
        <v>0.13718411552346566</v>
      </c>
    </row>
    <row r="1637" spans="1:9" x14ac:dyDescent="0.5">
      <c r="A1637" s="71" t="s">
        <v>378</v>
      </c>
      <c r="B1637" s="71" t="s">
        <v>1167</v>
      </c>
      <c r="C1637" s="72" t="s">
        <v>728</v>
      </c>
      <c r="D1637" s="12">
        <v>575.00000000000011</v>
      </c>
      <c r="E1637" s="13">
        <v>1</v>
      </c>
      <c r="F1637" s="12">
        <v>161</v>
      </c>
      <c r="G1637" s="13">
        <v>1</v>
      </c>
      <c r="H1637" s="12">
        <v>736.00000000000034</v>
      </c>
      <c r="I1637" s="13">
        <v>1</v>
      </c>
    </row>
    <row r="1638" spans="1:9" x14ac:dyDescent="0.5">
      <c r="A1638" s="73" t="s">
        <v>378</v>
      </c>
      <c r="B1638" s="73" t="s">
        <v>1167</v>
      </c>
      <c r="C1638" s="74" t="s">
        <v>910</v>
      </c>
      <c r="D1638" s="52">
        <v>322.00000000000011</v>
      </c>
      <c r="E1638" s="53">
        <v>0.56000000000000005</v>
      </c>
      <c r="F1638" s="52">
        <v>87.000000000000014</v>
      </c>
      <c r="G1638" s="53">
        <v>0.54037267080745355</v>
      </c>
      <c r="H1638" s="45">
        <v>409</v>
      </c>
      <c r="I1638" s="46">
        <v>0.55570652173913015</v>
      </c>
    </row>
    <row r="1639" spans="1:9" x14ac:dyDescent="0.5">
      <c r="A1639" s="75" t="s">
        <v>378</v>
      </c>
      <c r="B1639" s="75" t="s">
        <v>1167</v>
      </c>
      <c r="C1639" s="76" t="s">
        <v>911</v>
      </c>
      <c r="D1639" s="16">
        <v>14</v>
      </c>
      <c r="E1639" s="17">
        <v>2.4347826086956518E-2</v>
      </c>
      <c r="F1639" s="16" t="s">
        <v>855</v>
      </c>
      <c r="G1639" s="17">
        <v>0</v>
      </c>
      <c r="H1639" s="18">
        <v>14</v>
      </c>
      <c r="I1639" s="19">
        <v>1.9021739130434773E-2</v>
      </c>
    </row>
    <row r="1640" spans="1:9" x14ac:dyDescent="0.5">
      <c r="A1640" s="73" t="s">
        <v>378</v>
      </c>
      <c r="B1640" s="73" t="s">
        <v>1167</v>
      </c>
      <c r="C1640" s="74" t="s">
        <v>912</v>
      </c>
      <c r="D1640" s="52">
        <v>225.00000000000009</v>
      </c>
      <c r="E1640" s="53">
        <v>0.39130434782608703</v>
      </c>
      <c r="F1640" s="52">
        <v>69.000000000000014</v>
      </c>
      <c r="G1640" s="53">
        <v>0.42857142857142866</v>
      </c>
      <c r="H1640" s="45">
        <v>294.00000000000011</v>
      </c>
      <c r="I1640" s="46">
        <v>0.39945652173913038</v>
      </c>
    </row>
    <row r="1641" spans="1:9" x14ac:dyDescent="0.5">
      <c r="A1641" s="75" t="s">
        <v>378</v>
      </c>
      <c r="B1641" s="75" t="s">
        <v>1167</v>
      </c>
      <c r="C1641" s="76" t="s">
        <v>913</v>
      </c>
      <c r="D1641" s="16">
        <v>5</v>
      </c>
      <c r="E1641" s="17">
        <v>8.6956521739130418E-3</v>
      </c>
      <c r="F1641" s="16">
        <v>3</v>
      </c>
      <c r="G1641" s="17">
        <v>1.8633540372670808E-2</v>
      </c>
      <c r="H1641" s="18">
        <v>8</v>
      </c>
      <c r="I1641" s="19">
        <v>1.0869565217391299E-2</v>
      </c>
    </row>
    <row r="1642" spans="1:9" x14ac:dyDescent="0.5">
      <c r="A1642" s="73" t="s">
        <v>378</v>
      </c>
      <c r="B1642" s="73" t="s">
        <v>1167</v>
      </c>
      <c r="C1642" s="74" t="s">
        <v>914</v>
      </c>
      <c r="D1642" s="52">
        <v>9</v>
      </c>
      <c r="E1642" s="53">
        <v>1.5652173913043476E-2</v>
      </c>
      <c r="F1642" s="52">
        <v>2</v>
      </c>
      <c r="G1642" s="53">
        <v>1.2422360248447204E-2</v>
      </c>
      <c r="H1642" s="45">
        <v>11</v>
      </c>
      <c r="I1642" s="46">
        <v>1.4945652173913037E-2</v>
      </c>
    </row>
    <row r="1643" spans="1:9" x14ac:dyDescent="0.5">
      <c r="A1643" s="71" t="s">
        <v>379</v>
      </c>
      <c r="B1643" s="71" t="s">
        <v>1168</v>
      </c>
      <c r="C1643" s="72" t="s">
        <v>728</v>
      </c>
      <c r="D1643" s="12">
        <v>5474.9999999999955</v>
      </c>
      <c r="E1643" s="13">
        <v>1</v>
      </c>
      <c r="F1643" s="12">
        <v>1635.9999999999993</v>
      </c>
      <c r="G1643" s="13">
        <v>1</v>
      </c>
      <c r="H1643" s="12">
        <v>7110.9999999999955</v>
      </c>
      <c r="I1643" s="13">
        <v>1</v>
      </c>
    </row>
    <row r="1644" spans="1:9" x14ac:dyDescent="0.5">
      <c r="A1644" s="73" t="s">
        <v>379</v>
      </c>
      <c r="B1644" s="73" t="s">
        <v>1168</v>
      </c>
      <c r="C1644" s="74" t="s">
        <v>910</v>
      </c>
      <c r="D1644" s="52">
        <v>2007.0000000000005</v>
      </c>
      <c r="E1644" s="53">
        <v>0.3665753424657538</v>
      </c>
      <c r="F1644" s="52">
        <v>563</v>
      </c>
      <c r="G1644" s="53">
        <v>0.34413202933985348</v>
      </c>
      <c r="H1644" s="45">
        <v>2570</v>
      </c>
      <c r="I1644" s="46">
        <v>0.36141189706089188</v>
      </c>
    </row>
    <row r="1645" spans="1:9" x14ac:dyDescent="0.5">
      <c r="A1645" s="75" t="s">
        <v>379</v>
      </c>
      <c r="B1645" s="75" t="s">
        <v>1168</v>
      </c>
      <c r="C1645" s="76" t="s">
        <v>911</v>
      </c>
      <c r="D1645" s="16">
        <v>3038.0000000000009</v>
      </c>
      <c r="E1645" s="17">
        <v>0.55488584474885905</v>
      </c>
      <c r="F1645" s="16">
        <v>930</v>
      </c>
      <c r="G1645" s="17">
        <v>0.5684596577017117</v>
      </c>
      <c r="H1645" s="18">
        <v>3968.0000000000018</v>
      </c>
      <c r="I1645" s="19">
        <v>0.55800871888623316</v>
      </c>
    </row>
    <row r="1646" spans="1:9" x14ac:dyDescent="0.5">
      <c r="A1646" s="73" t="s">
        <v>379</v>
      </c>
      <c r="B1646" s="73" t="s">
        <v>1168</v>
      </c>
      <c r="C1646" s="74" t="s">
        <v>912</v>
      </c>
      <c r="D1646" s="52">
        <v>25.000000000000007</v>
      </c>
      <c r="E1646" s="53">
        <v>4.5662100456621054E-3</v>
      </c>
      <c r="F1646" s="52">
        <v>31.999999999999993</v>
      </c>
      <c r="G1646" s="53">
        <v>1.9559902200489001E-2</v>
      </c>
      <c r="H1646" s="45">
        <v>57.000000000000014</v>
      </c>
      <c r="I1646" s="46">
        <v>8.0157502460976027E-3</v>
      </c>
    </row>
    <row r="1647" spans="1:9" x14ac:dyDescent="0.5">
      <c r="A1647" s="75" t="s">
        <v>379</v>
      </c>
      <c r="B1647" s="75" t="s">
        <v>1168</v>
      </c>
      <c r="C1647" s="76" t="s">
        <v>913</v>
      </c>
      <c r="D1647" s="16">
        <v>397.00000000000006</v>
      </c>
      <c r="E1647" s="17">
        <v>7.2511415525114226E-2</v>
      </c>
      <c r="F1647" s="16">
        <v>107</v>
      </c>
      <c r="G1647" s="17">
        <v>6.5403422982885109E-2</v>
      </c>
      <c r="H1647" s="18">
        <v>504</v>
      </c>
      <c r="I1647" s="19">
        <v>7.0876107439178784E-2</v>
      </c>
    </row>
    <row r="1648" spans="1:9" x14ac:dyDescent="0.5">
      <c r="A1648" s="73" t="s">
        <v>379</v>
      </c>
      <c r="B1648" s="73" t="s">
        <v>1168</v>
      </c>
      <c r="C1648" s="74" t="s">
        <v>914</v>
      </c>
      <c r="D1648" s="52">
        <v>8</v>
      </c>
      <c r="E1648" s="53">
        <v>1.4611872146118733E-3</v>
      </c>
      <c r="F1648" s="52">
        <v>4</v>
      </c>
      <c r="G1648" s="53">
        <v>2.4449877750611256E-3</v>
      </c>
      <c r="H1648" s="45">
        <v>12.000000000000002</v>
      </c>
      <c r="I1648" s="46">
        <v>1.6875263675994951E-3</v>
      </c>
    </row>
    <row r="1649" spans="1:9" x14ac:dyDescent="0.5">
      <c r="A1649" s="71" t="s">
        <v>380</v>
      </c>
      <c r="B1649" s="71" t="s">
        <v>1169</v>
      </c>
      <c r="C1649" s="72" t="s">
        <v>728</v>
      </c>
      <c r="D1649" s="12">
        <v>3289.0000000000018</v>
      </c>
      <c r="E1649" s="13">
        <v>1</v>
      </c>
      <c r="F1649" s="12">
        <v>884.00000000000068</v>
      </c>
      <c r="G1649" s="13">
        <v>1</v>
      </c>
      <c r="H1649" s="12">
        <v>4173.0000000000036</v>
      </c>
      <c r="I1649" s="13">
        <v>1</v>
      </c>
    </row>
    <row r="1650" spans="1:9" x14ac:dyDescent="0.5">
      <c r="A1650" s="73" t="s">
        <v>380</v>
      </c>
      <c r="B1650" s="73" t="s">
        <v>1169</v>
      </c>
      <c r="C1650" s="74" t="s">
        <v>910</v>
      </c>
      <c r="D1650" s="52">
        <v>1330.0000000000002</v>
      </c>
      <c r="E1650" s="53">
        <v>0.40437823046518689</v>
      </c>
      <c r="F1650" s="52">
        <v>278</v>
      </c>
      <c r="G1650" s="53">
        <v>0.31447963800904954</v>
      </c>
      <c r="H1650" s="45">
        <v>1608</v>
      </c>
      <c r="I1650" s="46">
        <v>0.3853342918763476</v>
      </c>
    </row>
    <row r="1651" spans="1:9" x14ac:dyDescent="0.5">
      <c r="A1651" s="75" t="s">
        <v>380</v>
      </c>
      <c r="B1651" s="75" t="s">
        <v>1169</v>
      </c>
      <c r="C1651" s="76" t="s">
        <v>911</v>
      </c>
      <c r="D1651" s="16">
        <v>259.99999999999994</v>
      </c>
      <c r="E1651" s="17">
        <v>7.9051383399209418E-2</v>
      </c>
      <c r="F1651" s="16">
        <v>3</v>
      </c>
      <c r="G1651" s="17">
        <v>3.3936651583710382E-3</v>
      </c>
      <c r="H1651" s="18">
        <v>263</v>
      </c>
      <c r="I1651" s="19">
        <v>6.302420321111904E-2</v>
      </c>
    </row>
    <row r="1652" spans="1:9" x14ac:dyDescent="0.5">
      <c r="A1652" s="73" t="s">
        <v>380</v>
      </c>
      <c r="B1652" s="73" t="s">
        <v>1169</v>
      </c>
      <c r="C1652" s="74" t="s">
        <v>912</v>
      </c>
      <c r="D1652" s="52">
        <v>1663.0000000000007</v>
      </c>
      <c r="E1652" s="53">
        <v>0.50562480997263604</v>
      </c>
      <c r="F1652" s="52">
        <v>577.00000000000011</v>
      </c>
      <c r="G1652" s="53">
        <v>0.65271493212669651</v>
      </c>
      <c r="H1652" s="45">
        <v>2240.0000000000005</v>
      </c>
      <c r="I1652" s="46">
        <v>0.53678408818595702</v>
      </c>
    </row>
    <row r="1653" spans="1:9" x14ac:dyDescent="0.5">
      <c r="A1653" s="75" t="s">
        <v>380</v>
      </c>
      <c r="B1653" s="75" t="s">
        <v>1169</v>
      </c>
      <c r="C1653" s="76" t="s">
        <v>913</v>
      </c>
      <c r="D1653" s="16">
        <v>25.999999999999996</v>
      </c>
      <c r="E1653" s="17">
        <v>7.9051383399209429E-3</v>
      </c>
      <c r="F1653" s="16">
        <v>12</v>
      </c>
      <c r="G1653" s="17">
        <v>1.3574660633484153E-2</v>
      </c>
      <c r="H1653" s="18">
        <v>37.999999999999993</v>
      </c>
      <c r="I1653" s="19">
        <v>9.1061586388689088E-3</v>
      </c>
    </row>
    <row r="1654" spans="1:9" x14ac:dyDescent="0.5">
      <c r="A1654" s="73" t="s">
        <v>380</v>
      </c>
      <c r="B1654" s="73" t="s">
        <v>1169</v>
      </c>
      <c r="C1654" s="74" t="s">
        <v>914</v>
      </c>
      <c r="D1654" s="52">
        <v>10</v>
      </c>
      <c r="E1654" s="53">
        <v>3.0404378230465172E-3</v>
      </c>
      <c r="F1654" s="52">
        <v>14</v>
      </c>
      <c r="G1654" s="53">
        <v>1.5837104072398179E-2</v>
      </c>
      <c r="H1654" s="45">
        <v>24</v>
      </c>
      <c r="I1654" s="46">
        <v>5.7512580877066809E-3</v>
      </c>
    </row>
    <row r="1655" spans="1:9" x14ac:dyDescent="0.5">
      <c r="A1655" s="71" t="s">
        <v>381</v>
      </c>
      <c r="B1655" s="71" t="s">
        <v>1170</v>
      </c>
      <c r="C1655" s="72" t="s">
        <v>728</v>
      </c>
      <c r="D1655" s="12">
        <v>6395.0000000000009</v>
      </c>
      <c r="E1655" s="13">
        <v>1</v>
      </c>
      <c r="F1655" s="12">
        <v>2280.9999999999995</v>
      </c>
      <c r="G1655" s="13">
        <v>1</v>
      </c>
      <c r="H1655" s="12">
        <v>8675.9999999999964</v>
      </c>
      <c r="I1655" s="13">
        <v>1</v>
      </c>
    </row>
    <row r="1656" spans="1:9" x14ac:dyDescent="0.5">
      <c r="A1656" s="73" t="s">
        <v>381</v>
      </c>
      <c r="B1656" s="73" t="s">
        <v>1170</v>
      </c>
      <c r="C1656" s="74" t="s">
        <v>910</v>
      </c>
      <c r="D1656" s="52">
        <v>1939</v>
      </c>
      <c r="E1656" s="53">
        <v>0.30320562939796714</v>
      </c>
      <c r="F1656" s="52">
        <v>492.00000000000011</v>
      </c>
      <c r="G1656" s="53">
        <v>0.21569487067075854</v>
      </c>
      <c r="H1656" s="45">
        <v>2431</v>
      </c>
      <c r="I1656" s="46">
        <v>0.28019824804057181</v>
      </c>
    </row>
    <row r="1657" spans="1:9" x14ac:dyDescent="0.5">
      <c r="A1657" s="75" t="s">
        <v>381</v>
      </c>
      <c r="B1657" s="75" t="s">
        <v>1170</v>
      </c>
      <c r="C1657" s="76" t="s">
        <v>911</v>
      </c>
      <c r="D1657" s="16">
        <v>86.999999999999986</v>
      </c>
      <c r="E1657" s="17">
        <v>1.3604378420641121E-2</v>
      </c>
      <c r="F1657" s="16">
        <v>15.000000000000002</v>
      </c>
      <c r="G1657" s="17">
        <v>6.5760631302060508E-3</v>
      </c>
      <c r="H1657" s="18">
        <v>102.00000000000001</v>
      </c>
      <c r="I1657" s="19">
        <v>1.1756569847856162E-2</v>
      </c>
    </row>
    <row r="1658" spans="1:9" x14ac:dyDescent="0.5">
      <c r="A1658" s="73" t="s">
        <v>381</v>
      </c>
      <c r="B1658" s="73" t="s">
        <v>1170</v>
      </c>
      <c r="C1658" s="74" t="s">
        <v>912</v>
      </c>
      <c r="D1658" s="52">
        <v>4323</v>
      </c>
      <c r="E1658" s="53">
        <v>0.67599687255668484</v>
      </c>
      <c r="F1658" s="52">
        <v>1756</v>
      </c>
      <c r="G1658" s="53">
        <v>0.76983779044278844</v>
      </c>
      <c r="H1658" s="45">
        <v>6079</v>
      </c>
      <c r="I1658" s="46">
        <v>0.70066851083448622</v>
      </c>
    </row>
    <row r="1659" spans="1:9" x14ac:dyDescent="0.5">
      <c r="A1659" s="75" t="s">
        <v>381</v>
      </c>
      <c r="B1659" s="75" t="s">
        <v>1170</v>
      </c>
      <c r="C1659" s="76" t="s">
        <v>913</v>
      </c>
      <c r="D1659" s="16">
        <v>27.000000000000004</v>
      </c>
      <c r="E1659" s="17">
        <v>4.2220484753713837E-3</v>
      </c>
      <c r="F1659" s="16">
        <v>14</v>
      </c>
      <c r="G1659" s="17">
        <v>6.1376589215256482E-3</v>
      </c>
      <c r="H1659" s="18">
        <v>41</v>
      </c>
      <c r="I1659" s="19">
        <v>4.7256800368833587E-3</v>
      </c>
    </row>
    <row r="1660" spans="1:9" x14ac:dyDescent="0.5">
      <c r="A1660" s="73" t="s">
        <v>381</v>
      </c>
      <c r="B1660" s="73" t="s">
        <v>1170</v>
      </c>
      <c r="C1660" s="74" t="s">
        <v>914</v>
      </c>
      <c r="D1660" s="52">
        <v>19</v>
      </c>
      <c r="E1660" s="53">
        <v>2.9710711493354182E-3</v>
      </c>
      <c r="F1660" s="52">
        <v>4</v>
      </c>
      <c r="G1660" s="53">
        <v>1.7536168347216136E-3</v>
      </c>
      <c r="H1660" s="45">
        <v>23</v>
      </c>
      <c r="I1660" s="46">
        <v>2.6509912402028595E-3</v>
      </c>
    </row>
    <row r="1661" spans="1:9" x14ac:dyDescent="0.5">
      <c r="A1661" s="71" t="s">
        <v>382</v>
      </c>
      <c r="B1661" s="71" t="s">
        <v>1171</v>
      </c>
      <c r="C1661" s="72" t="s">
        <v>728</v>
      </c>
      <c r="D1661" s="12">
        <v>663</v>
      </c>
      <c r="E1661" s="13">
        <v>1</v>
      </c>
      <c r="F1661" s="12">
        <v>154.00000000000003</v>
      </c>
      <c r="G1661" s="13">
        <v>1</v>
      </c>
      <c r="H1661" s="12">
        <v>817.00000000000023</v>
      </c>
      <c r="I1661" s="13">
        <v>1</v>
      </c>
    </row>
    <row r="1662" spans="1:9" x14ac:dyDescent="0.5">
      <c r="A1662" s="73" t="s">
        <v>382</v>
      </c>
      <c r="B1662" s="73" t="s">
        <v>1171</v>
      </c>
      <c r="C1662" s="74" t="s">
        <v>910</v>
      </c>
      <c r="D1662" s="52">
        <v>158.00000000000003</v>
      </c>
      <c r="E1662" s="53">
        <v>0.23831070889894423</v>
      </c>
      <c r="F1662" s="52">
        <v>40</v>
      </c>
      <c r="G1662" s="53">
        <v>0.25974025974025972</v>
      </c>
      <c r="H1662" s="45">
        <v>198</v>
      </c>
      <c r="I1662" s="46">
        <v>0.24235006119951033</v>
      </c>
    </row>
    <row r="1663" spans="1:9" x14ac:dyDescent="0.5">
      <c r="A1663" s="75" t="s">
        <v>382</v>
      </c>
      <c r="B1663" s="75" t="s">
        <v>1171</v>
      </c>
      <c r="C1663" s="76" t="s">
        <v>911</v>
      </c>
      <c r="D1663" s="16">
        <v>37</v>
      </c>
      <c r="E1663" s="17">
        <v>5.5806938159879339E-2</v>
      </c>
      <c r="F1663" s="16">
        <v>12.999999999999998</v>
      </c>
      <c r="G1663" s="17">
        <v>8.4415584415584388E-2</v>
      </c>
      <c r="H1663" s="18">
        <v>50</v>
      </c>
      <c r="I1663" s="19">
        <v>6.1199510403916753E-2</v>
      </c>
    </row>
    <row r="1664" spans="1:9" x14ac:dyDescent="0.5">
      <c r="A1664" s="73" t="s">
        <v>382</v>
      </c>
      <c r="B1664" s="73" t="s">
        <v>1171</v>
      </c>
      <c r="C1664" s="74" t="s">
        <v>912</v>
      </c>
      <c r="D1664" s="52">
        <v>409.00000000000017</v>
      </c>
      <c r="E1664" s="53">
        <v>0.61689291101055832</v>
      </c>
      <c r="F1664" s="52">
        <v>84.000000000000014</v>
      </c>
      <c r="G1664" s="53">
        <v>0.54545454545454541</v>
      </c>
      <c r="H1664" s="45">
        <v>493.00000000000028</v>
      </c>
      <c r="I1664" s="46">
        <v>0.60342717258261946</v>
      </c>
    </row>
    <row r="1665" spans="1:9" x14ac:dyDescent="0.5">
      <c r="A1665" s="75" t="s">
        <v>382</v>
      </c>
      <c r="B1665" s="75" t="s">
        <v>1171</v>
      </c>
      <c r="C1665" s="76" t="s">
        <v>913</v>
      </c>
      <c r="D1665" s="16">
        <v>22</v>
      </c>
      <c r="E1665" s="17">
        <v>3.3182503770739065E-2</v>
      </c>
      <c r="F1665" s="16">
        <v>3</v>
      </c>
      <c r="G1665" s="17">
        <v>1.9480519480519477E-2</v>
      </c>
      <c r="H1665" s="18">
        <v>25</v>
      </c>
      <c r="I1665" s="19">
        <v>3.0599755201958376E-2</v>
      </c>
    </row>
    <row r="1666" spans="1:9" x14ac:dyDescent="0.5">
      <c r="A1666" s="73" t="s">
        <v>382</v>
      </c>
      <c r="B1666" s="73" t="s">
        <v>1171</v>
      </c>
      <c r="C1666" s="74" t="s">
        <v>914</v>
      </c>
      <c r="D1666" s="52">
        <v>37</v>
      </c>
      <c r="E1666" s="53">
        <v>5.5806938159879339E-2</v>
      </c>
      <c r="F1666" s="52">
        <v>14</v>
      </c>
      <c r="G1666" s="53">
        <v>9.0909090909090898E-2</v>
      </c>
      <c r="H1666" s="45">
        <v>51.000000000000014</v>
      </c>
      <c r="I1666" s="46">
        <v>6.2423500611995107E-2</v>
      </c>
    </row>
    <row r="1667" spans="1:9" x14ac:dyDescent="0.5">
      <c r="A1667" s="71" t="s">
        <v>359</v>
      </c>
      <c r="B1667" s="71" t="s">
        <v>997</v>
      </c>
      <c r="C1667" s="72" t="s">
        <v>728</v>
      </c>
      <c r="D1667" s="12">
        <v>10638.000000000022</v>
      </c>
      <c r="E1667" s="13">
        <v>1</v>
      </c>
      <c r="F1667" s="12">
        <v>4061.9999999999982</v>
      </c>
      <c r="G1667" s="13">
        <v>1</v>
      </c>
      <c r="H1667" s="12">
        <v>14700.000000000029</v>
      </c>
      <c r="I1667" s="13">
        <v>1</v>
      </c>
    </row>
    <row r="1668" spans="1:9" x14ac:dyDescent="0.5">
      <c r="A1668" s="73" t="s">
        <v>359</v>
      </c>
      <c r="B1668" s="73" t="s">
        <v>997</v>
      </c>
      <c r="C1668" s="74" t="s">
        <v>910</v>
      </c>
      <c r="D1668" s="52">
        <v>5257.9999999999918</v>
      </c>
      <c r="E1668" s="53">
        <v>0.49426583944350261</v>
      </c>
      <c r="F1668" s="52">
        <v>1544.9999999999993</v>
      </c>
      <c r="G1668" s="53">
        <v>0.38035450516986707</v>
      </c>
      <c r="H1668" s="45">
        <v>6802.9999999999909</v>
      </c>
      <c r="I1668" s="46">
        <v>0.46278911564625697</v>
      </c>
    </row>
    <row r="1669" spans="1:9" x14ac:dyDescent="0.5">
      <c r="A1669" s="75" t="s">
        <v>359</v>
      </c>
      <c r="B1669" s="75" t="s">
        <v>997</v>
      </c>
      <c r="C1669" s="76" t="s">
        <v>911</v>
      </c>
      <c r="D1669" s="16">
        <v>13</v>
      </c>
      <c r="E1669" s="17">
        <v>1.2220342169580723E-3</v>
      </c>
      <c r="F1669" s="16">
        <v>1</v>
      </c>
      <c r="G1669" s="17">
        <v>2.461841457410144E-4</v>
      </c>
      <c r="H1669" s="18">
        <v>14</v>
      </c>
      <c r="I1669" s="19">
        <v>9.5238095238095054E-4</v>
      </c>
    </row>
    <row r="1670" spans="1:9" x14ac:dyDescent="0.5">
      <c r="A1670" s="73" t="s">
        <v>359</v>
      </c>
      <c r="B1670" s="73" t="s">
        <v>997</v>
      </c>
      <c r="C1670" s="74" t="s">
        <v>912</v>
      </c>
      <c r="D1670" s="52">
        <v>4383.9999999999964</v>
      </c>
      <c r="E1670" s="53">
        <v>0.41210753901109115</v>
      </c>
      <c r="F1670" s="52">
        <v>2259.0000000000009</v>
      </c>
      <c r="G1670" s="53">
        <v>0.55612998522895174</v>
      </c>
      <c r="H1670" s="45">
        <v>6642.9999999999964</v>
      </c>
      <c r="I1670" s="46">
        <v>0.45190476190476075</v>
      </c>
    </row>
    <row r="1671" spans="1:9" x14ac:dyDescent="0.5">
      <c r="A1671" s="75" t="s">
        <v>359</v>
      </c>
      <c r="B1671" s="75" t="s">
        <v>997</v>
      </c>
      <c r="C1671" s="76" t="s">
        <v>913</v>
      </c>
      <c r="D1671" s="16">
        <v>633</v>
      </c>
      <c r="E1671" s="17">
        <v>5.950366610265076E-2</v>
      </c>
      <c r="F1671" s="16">
        <v>148.00000000000003</v>
      </c>
      <c r="G1671" s="17">
        <v>3.6435253569670138E-2</v>
      </c>
      <c r="H1671" s="18">
        <v>781.00000000000023</v>
      </c>
      <c r="I1671" s="19">
        <v>5.3129251700680183E-2</v>
      </c>
    </row>
    <row r="1672" spans="1:9" x14ac:dyDescent="0.5">
      <c r="A1672" s="73" t="s">
        <v>359</v>
      </c>
      <c r="B1672" s="73" t="s">
        <v>997</v>
      </c>
      <c r="C1672" s="74" t="s">
        <v>914</v>
      </c>
      <c r="D1672" s="52">
        <v>350.00000000000006</v>
      </c>
      <c r="E1672" s="53">
        <v>3.2900921225794258E-2</v>
      </c>
      <c r="F1672" s="52">
        <v>109.00000000000001</v>
      </c>
      <c r="G1672" s="53">
        <v>2.6834071885770572E-2</v>
      </c>
      <c r="H1672" s="45">
        <v>459.00000000000006</v>
      </c>
      <c r="I1672" s="46">
        <v>3.1224489795918308E-2</v>
      </c>
    </row>
    <row r="1673" spans="1:9" x14ac:dyDescent="0.5">
      <c r="A1673" s="111" t="s">
        <v>58</v>
      </c>
      <c r="B1673" s="57" t="s">
        <v>384</v>
      </c>
      <c r="C1673" s="58" t="s">
        <v>859</v>
      </c>
      <c r="D1673" s="27">
        <v>285.00000000000011</v>
      </c>
      <c r="E1673" s="28">
        <v>1</v>
      </c>
      <c r="F1673" s="27">
        <v>563.00000000000011</v>
      </c>
      <c r="G1673" s="28">
        <v>1</v>
      </c>
      <c r="H1673" s="27">
        <v>848.00000000000045</v>
      </c>
      <c r="I1673" s="28">
        <v>1</v>
      </c>
    </row>
    <row r="1674" spans="1:9" x14ac:dyDescent="0.5">
      <c r="A1674" s="71" t="s">
        <v>383</v>
      </c>
      <c r="B1674" s="71" t="s">
        <v>384</v>
      </c>
      <c r="C1674" s="72" t="s">
        <v>728</v>
      </c>
      <c r="D1674" s="12">
        <v>90.000000000000028</v>
      </c>
      <c r="E1674" s="13">
        <v>1</v>
      </c>
      <c r="F1674" s="12">
        <v>340</v>
      </c>
      <c r="G1674" s="13">
        <v>1</v>
      </c>
      <c r="H1674" s="12">
        <v>429.99999999999994</v>
      </c>
      <c r="I1674" s="13">
        <v>1</v>
      </c>
    </row>
    <row r="1675" spans="1:9" x14ac:dyDescent="0.5">
      <c r="A1675" s="73" t="s">
        <v>383</v>
      </c>
      <c r="B1675" s="73" t="s">
        <v>384</v>
      </c>
      <c r="C1675" s="74" t="s">
        <v>910</v>
      </c>
      <c r="D1675" s="52">
        <v>26.000000000000007</v>
      </c>
      <c r="E1675" s="53">
        <v>0.28888888888888886</v>
      </c>
      <c r="F1675" s="52">
        <v>39.000000000000007</v>
      </c>
      <c r="G1675" s="53">
        <v>0.1147058823529412</v>
      </c>
      <c r="H1675" s="45">
        <v>65.000000000000014</v>
      </c>
      <c r="I1675" s="46">
        <v>0.15116279069767447</v>
      </c>
    </row>
    <row r="1676" spans="1:9" x14ac:dyDescent="0.5">
      <c r="A1676" s="75" t="s">
        <v>383</v>
      </c>
      <c r="B1676" s="75" t="s">
        <v>384</v>
      </c>
      <c r="C1676" s="76" t="s">
        <v>911</v>
      </c>
      <c r="D1676" s="16">
        <v>44</v>
      </c>
      <c r="E1676" s="17">
        <v>0.48888888888888876</v>
      </c>
      <c r="F1676" s="16">
        <v>110.99999999999999</v>
      </c>
      <c r="G1676" s="17">
        <v>0.32647058823529407</v>
      </c>
      <c r="H1676" s="18">
        <v>155.00000000000003</v>
      </c>
      <c r="I1676" s="19">
        <v>0.36046511627906985</v>
      </c>
    </row>
    <row r="1677" spans="1:9" x14ac:dyDescent="0.5">
      <c r="A1677" s="73" t="s">
        <v>383</v>
      </c>
      <c r="B1677" s="73" t="s">
        <v>384</v>
      </c>
      <c r="C1677" s="74" t="s">
        <v>912</v>
      </c>
      <c r="D1677" s="52">
        <v>19</v>
      </c>
      <c r="E1677" s="53">
        <v>0.21111111111111108</v>
      </c>
      <c r="F1677" s="52">
        <v>186.00000000000003</v>
      </c>
      <c r="G1677" s="53">
        <v>0.54705882352941182</v>
      </c>
      <c r="H1677" s="45">
        <v>205.00000000000003</v>
      </c>
      <c r="I1677" s="46">
        <v>0.47674418604651175</v>
      </c>
    </row>
    <row r="1678" spans="1:9" x14ac:dyDescent="0.5">
      <c r="A1678" s="75" t="s">
        <v>383</v>
      </c>
      <c r="B1678" s="75" t="s">
        <v>384</v>
      </c>
      <c r="C1678" s="76" t="s">
        <v>914</v>
      </c>
      <c r="D1678" s="16">
        <v>1</v>
      </c>
      <c r="E1678" s="17">
        <v>1.1111111111111106E-2</v>
      </c>
      <c r="F1678" s="16">
        <v>4</v>
      </c>
      <c r="G1678" s="17">
        <v>1.1764705882352941E-2</v>
      </c>
      <c r="H1678" s="18">
        <v>5</v>
      </c>
      <c r="I1678" s="19">
        <v>1.1627906976744186E-2</v>
      </c>
    </row>
    <row r="1679" spans="1:9" x14ac:dyDescent="0.5">
      <c r="A1679" s="71" t="s">
        <v>385</v>
      </c>
      <c r="B1679" s="71" t="s">
        <v>1172</v>
      </c>
      <c r="C1679" s="72" t="s">
        <v>728</v>
      </c>
      <c r="D1679" s="12">
        <v>69</v>
      </c>
      <c r="E1679" s="13">
        <v>1</v>
      </c>
      <c r="F1679" s="12">
        <v>60</v>
      </c>
      <c r="G1679" s="13">
        <v>1</v>
      </c>
      <c r="H1679" s="12">
        <v>129</v>
      </c>
      <c r="I1679" s="13">
        <v>1</v>
      </c>
    </row>
    <row r="1680" spans="1:9" x14ac:dyDescent="0.5">
      <c r="A1680" s="73" t="s">
        <v>385</v>
      </c>
      <c r="B1680" s="73" t="s">
        <v>1172</v>
      </c>
      <c r="C1680" s="74" t="s">
        <v>910</v>
      </c>
      <c r="D1680" s="52">
        <v>22.000000000000004</v>
      </c>
      <c r="E1680" s="53">
        <v>0.31884057971014496</v>
      </c>
      <c r="F1680" s="52">
        <v>36.999999999999993</v>
      </c>
      <c r="G1680" s="53">
        <v>0.61666666666666659</v>
      </c>
      <c r="H1680" s="45">
        <v>59.000000000000007</v>
      </c>
      <c r="I1680" s="46">
        <v>0.45736434108527135</v>
      </c>
    </row>
    <row r="1681" spans="1:9" x14ac:dyDescent="0.5">
      <c r="A1681" s="75" t="s">
        <v>385</v>
      </c>
      <c r="B1681" s="75" t="s">
        <v>1172</v>
      </c>
      <c r="C1681" s="76" t="s">
        <v>911</v>
      </c>
      <c r="D1681" s="16">
        <v>2</v>
      </c>
      <c r="E1681" s="17">
        <v>2.8985507246376812E-2</v>
      </c>
      <c r="F1681" s="16" t="s">
        <v>855</v>
      </c>
      <c r="G1681" s="17">
        <v>0</v>
      </c>
      <c r="H1681" s="18">
        <v>2</v>
      </c>
      <c r="I1681" s="19">
        <v>1.550387596899225E-2</v>
      </c>
    </row>
    <row r="1682" spans="1:9" x14ac:dyDescent="0.5">
      <c r="A1682" s="73" t="s">
        <v>385</v>
      </c>
      <c r="B1682" s="73" t="s">
        <v>1172</v>
      </c>
      <c r="C1682" s="74" t="s">
        <v>912</v>
      </c>
      <c r="D1682" s="52">
        <v>39</v>
      </c>
      <c r="E1682" s="53">
        <v>0.56521739130434778</v>
      </c>
      <c r="F1682" s="52">
        <v>22.000000000000007</v>
      </c>
      <c r="G1682" s="53">
        <v>0.36666666666666681</v>
      </c>
      <c r="H1682" s="45">
        <v>61</v>
      </c>
      <c r="I1682" s="46">
        <v>0.47286821705426357</v>
      </c>
    </row>
    <row r="1683" spans="1:9" x14ac:dyDescent="0.5">
      <c r="A1683" s="75" t="s">
        <v>385</v>
      </c>
      <c r="B1683" s="75" t="s">
        <v>1172</v>
      </c>
      <c r="C1683" s="76" t="s">
        <v>914</v>
      </c>
      <c r="D1683" s="16">
        <v>6</v>
      </c>
      <c r="E1683" s="17">
        <v>8.6956521739130432E-2</v>
      </c>
      <c r="F1683" s="16">
        <v>1</v>
      </c>
      <c r="G1683" s="17">
        <v>1.6666666666666666E-2</v>
      </c>
      <c r="H1683" s="18">
        <v>7</v>
      </c>
      <c r="I1683" s="19">
        <v>5.4263565891472867E-2</v>
      </c>
    </row>
    <row r="1684" spans="1:9" x14ac:dyDescent="0.5">
      <c r="A1684" s="71" t="s">
        <v>386</v>
      </c>
      <c r="B1684" s="71" t="s">
        <v>1173</v>
      </c>
      <c r="C1684" s="72" t="s">
        <v>728</v>
      </c>
      <c r="D1684" s="12">
        <v>106</v>
      </c>
      <c r="E1684" s="13">
        <v>1</v>
      </c>
      <c r="F1684" s="12">
        <v>35</v>
      </c>
      <c r="G1684" s="13">
        <v>1</v>
      </c>
      <c r="H1684" s="12">
        <v>141.00000000000006</v>
      </c>
      <c r="I1684" s="13">
        <v>1</v>
      </c>
    </row>
    <row r="1685" spans="1:9" x14ac:dyDescent="0.5">
      <c r="A1685" s="73" t="s">
        <v>386</v>
      </c>
      <c r="B1685" s="73" t="s">
        <v>1173</v>
      </c>
      <c r="C1685" s="74" t="s">
        <v>910</v>
      </c>
      <c r="D1685" s="52">
        <v>42</v>
      </c>
      <c r="E1685" s="53">
        <v>0.39622641509433959</v>
      </c>
      <c r="F1685" s="52">
        <v>15</v>
      </c>
      <c r="G1685" s="53">
        <v>0.42857142857142855</v>
      </c>
      <c r="H1685" s="45">
        <v>57.000000000000007</v>
      </c>
      <c r="I1685" s="46">
        <v>0.40425531914893603</v>
      </c>
    </row>
    <row r="1686" spans="1:9" x14ac:dyDescent="0.5">
      <c r="A1686" s="75" t="s">
        <v>386</v>
      </c>
      <c r="B1686" s="75" t="s">
        <v>1173</v>
      </c>
      <c r="C1686" s="76" t="s">
        <v>912</v>
      </c>
      <c r="D1686" s="16">
        <v>57.999999999999993</v>
      </c>
      <c r="E1686" s="17">
        <v>0.5471698113207546</v>
      </c>
      <c r="F1686" s="16">
        <v>15.999999999999998</v>
      </c>
      <c r="G1686" s="17">
        <v>0.45714285714285707</v>
      </c>
      <c r="H1686" s="18">
        <v>73.999999999999986</v>
      </c>
      <c r="I1686" s="19">
        <v>0.52482269503546064</v>
      </c>
    </row>
    <row r="1687" spans="1:9" x14ac:dyDescent="0.5">
      <c r="A1687" s="73" t="s">
        <v>386</v>
      </c>
      <c r="B1687" s="73" t="s">
        <v>1173</v>
      </c>
      <c r="C1687" s="74" t="s">
        <v>913</v>
      </c>
      <c r="D1687" s="52">
        <v>2</v>
      </c>
      <c r="E1687" s="53">
        <v>1.8867924528301886E-2</v>
      </c>
      <c r="F1687" s="52">
        <v>2</v>
      </c>
      <c r="G1687" s="53">
        <v>5.7142857142857141E-2</v>
      </c>
      <c r="H1687" s="45">
        <v>4</v>
      </c>
      <c r="I1687" s="46">
        <v>2.8368794326241124E-2</v>
      </c>
    </row>
    <row r="1688" spans="1:9" x14ac:dyDescent="0.5">
      <c r="A1688" s="75" t="s">
        <v>386</v>
      </c>
      <c r="B1688" s="75" t="s">
        <v>1173</v>
      </c>
      <c r="C1688" s="76" t="s">
        <v>914</v>
      </c>
      <c r="D1688" s="16">
        <v>4</v>
      </c>
      <c r="E1688" s="17">
        <v>3.7735849056603772E-2</v>
      </c>
      <c r="F1688" s="16">
        <v>2</v>
      </c>
      <c r="G1688" s="17">
        <v>5.7142857142857141E-2</v>
      </c>
      <c r="H1688" s="18">
        <v>6</v>
      </c>
      <c r="I1688" s="19">
        <v>4.255319148936168E-2</v>
      </c>
    </row>
    <row r="1689" spans="1:9" x14ac:dyDescent="0.5">
      <c r="A1689" s="71" t="s">
        <v>387</v>
      </c>
      <c r="B1689" s="71" t="s">
        <v>1174</v>
      </c>
      <c r="C1689" s="72" t="s">
        <v>728</v>
      </c>
      <c r="D1689" s="12">
        <v>20</v>
      </c>
      <c r="E1689" s="13">
        <v>1</v>
      </c>
      <c r="F1689" s="12">
        <v>128.00000000000006</v>
      </c>
      <c r="G1689" s="13">
        <v>1</v>
      </c>
      <c r="H1689" s="12">
        <v>147.99999999999994</v>
      </c>
      <c r="I1689" s="13">
        <v>1</v>
      </c>
    </row>
    <row r="1690" spans="1:9" x14ac:dyDescent="0.5">
      <c r="A1690" s="73" t="s">
        <v>387</v>
      </c>
      <c r="B1690" s="73" t="s">
        <v>1174</v>
      </c>
      <c r="C1690" s="74" t="s">
        <v>910</v>
      </c>
      <c r="D1690" s="52">
        <v>11</v>
      </c>
      <c r="E1690" s="53">
        <v>0.55000000000000004</v>
      </c>
      <c r="F1690" s="52">
        <v>36</v>
      </c>
      <c r="G1690" s="53">
        <v>0.28124999999999989</v>
      </c>
      <c r="H1690" s="45">
        <v>47</v>
      </c>
      <c r="I1690" s="46">
        <v>0.31756756756756771</v>
      </c>
    </row>
    <row r="1691" spans="1:9" x14ac:dyDescent="0.5">
      <c r="A1691" s="75" t="s">
        <v>387</v>
      </c>
      <c r="B1691" s="75" t="s">
        <v>1174</v>
      </c>
      <c r="C1691" s="76" t="s">
        <v>912</v>
      </c>
      <c r="D1691" s="16">
        <v>9.0000000000000018</v>
      </c>
      <c r="E1691" s="17">
        <v>0.45000000000000007</v>
      </c>
      <c r="F1691" s="16">
        <v>87</v>
      </c>
      <c r="G1691" s="17">
        <v>0.67968749999999967</v>
      </c>
      <c r="H1691" s="18">
        <v>96.000000000000028</v>
      </c>
      <c r="I1691" s="19">
        <v>0.64864864864864913</v>
      </c>
    </row>
    <row r="1692" spans="1:9" x14ac:dyDescent="0.5">
      <c r="A1692" s="73" t="s">
        <v>387</v>
      </c>
      <c r="B1692" s="73" t="s">
        <v>1174</v>
      </c>
      <c r="C1692" s="74" t="s">
        <v>913</v>
      </c>
      <c r="D1692" s="52" t="s">
        <v>855</v>
      </c>
      <c r="E1692" s="53">
        <v>0</v>
      </c>
      <c r="F1692" s="52">
        <v>1</v>
      </c>
      <c r="G1692" s="53">
        <v>7.8124999999999965E-3</v>
      </c>
      <c r="H1692" s="45">
        <v>1</v>
      </c>
      <c r="I1692" s="46">
        <v>6.7567567567567597E-3</v>
      </c>
    </row>
    <row r="1693" spans="1:9" x14ac:dyDescent="0.5">
      <c r="A1693" s="75" t="s">
        <v>387</v>
      </c>
      <c r="B1693" s="75" t="s">
        <v>1174</v>
      </c>
      <c r="C1693" s="76" t="s">
        <v>914</v>
      </c>
      <c r="D1693" s="16" t="s">
        <v>855</v>
      </c>
      <c r="E1693" s="17">
        <v>0</v>
      </c>
      <c r="F1693" s="16">
        <v>4</v>
      </c>
      <c r="G1693" s="17">
        <v>3.1249999999999986E-2</v>
      </c>
      <c r="H1693" s="18">
        <v>4</v>
      </c>
      <c r="I1693" s="19">
        <v>2.7027027027027039E-2</v>
      </c>
    </row>
    <row r="1694" spans="1:9" x14ac:dyDescent="0.5">
      <c r="A1694" s="111" t="s">
        <v>60</v>
      </c>
      <c r="B1694" s="57" t="s">
        <v>707</v>
      </c>
      <c r="C1694" s="58" t="s">
        <v>859</v>
      </c>
      <c r="D1694" s="27">
        <v>6090.0000000000027</v>
      </c>
      <c r="E1694" s="28">
        <v>1</v>
      </c>
      <c r="F1694" s="27">
        <v>3555.0000000000045</v>
      </c>
      <c r="G1694" s="28">
        <v>1</v>
      </c>
      <c r="H1694" s="27">
        <v>9644.9999999999891</v>
      </c>
      <c r="I1694" s="28">
        <v>1</v>
      </c>
    </row>
    <row r="1695" spans="1:9" x14ac:dyDescent="0.5">
      <c r="A1695" s="71" t="s">
        <v>388</v>
      </c>
      <c r="B1695" s="71" t="s">
        <v>389</v>
      </c>
      <c r="C1695" s="72" t="s">
        <v>728</v>
      </c>
      <c r="D1695" s="12">
        <v>2737.0000000000018</v>
      </c>
      <c r="E1695" s="13">
        <v>1</v>
      </c>
      <c r="F1695" s="12">
        <v>1853.0000000000025</v>
      </c>
      <c r="G1695" s="13">
        <v>1</v>
      </c>
      <c r="H1695" s="12">
        <v>4589.9999999999982</v>
      </c>
      <c r="I1695" s="13">
        <v>1</v>
      </c>
    </row>
    <row r="1696" spans="1:9" x14ac:dyDescent="0.5">
      <c r="A1696" s="73" t="s">
        <v>388</v>
      </c>
      <c r="B1696" s="73" t="s">
        <v>389</v>
      </c>
      <c r="C1696" s="74" t="s">
        <v>910</v>
      </c>
      <c r="D1696" s="52">
        <v>982.99999999999966</v>
      </c>
      <c r="E1696" s="53">
        <v>0.35915235659481148</v>
      </c>
      <c r="F1696" s="52">
        <v>609.00000000000023</v>
      </c>
      <c r="G1696" s="53">
        <v>0.32865623313545567</v>
      </c>
      <c r="H1696" s="45">
        <v>1592.0000000000005</v>
      </c>
      <c r="I1696" s="46">
        <v>0.34684095860566472</v>
      </c>
    </row>
    <row r="1697" spans="1:9" x14ac:dyDescent="0.5">
      <c r="A1697" s="75" t="s">
        <v>388</v>
      </c>
      <c r="B1697" s="75" t="s">
        <v>389</v>
      </c>
      <c r="C1697" s="76" t="s">
        <v>911</v>
      </c>
      <c r="D1697" s="16">
        <v>23.000000000000007</v>
      </c>
      <c r="E1697" s="17">
        <v>8.4033613445378113E-3</v>
      </c>
      <c r="F1697" s="16">
        <v>7</v>
      </c>
      <c r="G1697" s="17">
        <v>3.7776578521316732E-3</v>
      </c>
      <c r="H1697" s="18">
        <v>30.000000000000007</v>
      </c>
      <c r="I1697" s="19">
        <v>6.5359477124183052E-3</v>
      </c>
    </row>
    <row r="1698" spans="1:9" x14ac:dyDescent="0.5">
      <c r="A1698" s="73" t="s">
        <v>388</v>
      </c>
      <c r="B1698" s="73" t="s">
        <v>389</v>
      </c>
      <c r="C1698" s="74" t="s">
        <v>912</v>
      </c>
      <c r="D1698" s="52">
        <v>1482</v>
      </c>
      <c r="E1698" s="53">
        <v>0.54146876141761013</v>
      </c>
      <c r="F1698" s="52">
        <v>1116</v>
      </c>
      <c r="G1698" s="53">
        <v>0.60226659471127819</v>
      </c>
      <c r="H1698" s="45">
        <v>2598.0000000000018</v>
      </c>
      <c r="I1698" s="46">
        <v>0.56601307189542549</v>
      </c>
    </row>
    <row r="1699" spans="1:9" x14ac:dyDescent="0.5">
      <c r="A1699" s="75" t="s">
        <v>388</v>
      </c>
      <c r="B1699" s="75" t="s">
        <v>389</v>
      </c>
      <c r="C1699" s="76" t="s">
        <v>913</v>
      </c>
      <c r="D1699" s="16">
        <v>115</v>
      </c>
      <c r="E1699" s="17">
        <v>4.2016806722689044E-2</v>
      </c>
      <c r="F1699" s="16">
        <v>54.000000000000007</v>
      </c>
      <c r="G1699" s="17">
        <v>2.9141932002158626E-2</v>
      </c>
      <c r="H1699" s="18">
        <v>169</v>
      </c>
      <c r="I1699" s="19">
        <v>3.6819172113289778E-2</v>
      </c>
    </row>
    <row r="1700" spans="1:9" x14ac:dyDescent="0.5">
      <c r="A1700" s="73" t="s">
        <v>388</v>
      </c>
      <c r="B1700" s="73" t="s">
        <v>389</v>
      </c>
      <c r="C1700" s="74" t="s">
        <v>914</v>
      </c>
      <c r="D1700" s="52">
        <v>134</v>
      </c>
      <c r="E1700" s="53">
        <v>4.8958713920350713E-2</v>
      </c>
      <c r="F1700" s="52">
        <v>67.000000000000014</v>
      </c>
      <c r="G1700" s="53">
        <v>3.6157582298974596E-2</v>
      </c>
      <c r="H1700" s="45">
        <v>201.00000000000006</v>
      </c>
      <c r="I1700" s="46">
        <v>4.3790849673202646E-2</v>
      </c>
    </row>
    <row r="1701" spans="1:9" x14ac:dyDescent="0.5">
      <c r="A1701" s="71" t="s">
        <v>390</v>
      </c>
      <c r="B1701" s="71" t="s">
        <v>1175</v>
      </c>
      <c r="C1701" s="72" t="s">
        <v>728</v>
      </c>
      <c r="D1701" s="12">
        <v>2554.9999999999986</v>
      </c>
      <c r="E1701" s="13">
        <v>1</v>
      </c>
      <c r="F1701" s="12">
        <v>1172.9999999999995</v>
      </c>
      <c r="G1701" s="13">
        <v>1</v>
      </c>
      <c r="H1701" s="12">
        <v>3727.999999999995</v>
      </c>
      <c r="I1701" s="13">
        <v>1</v>
      </c>
    </row>
    <row r="1702" spans="1:9" x14ac:dyDescent="0.5">
      <c r="A1702" s="73" t="s">
        <v>390</v>
      </c>
      <c r="B1702" s="73" t="s">
        <v>1175</v>
      </c>
      <c r="C1702" s="74" t="s">
        <v>910</v>
      </c>
      <c r="D1702" s="52">
        <v>1017.0000000000001</v>
      </c>
      <c r="E1702" s="53">
        <v>0.39804305283757363</v>
      </c>
      <c r="F1702" s="52">
        <v>433</v>
      </c>
      <c r="G1702" s="53">
        <v>0.36913895993179902</v>
      </c>
      <c r="H1702" s="45">
        <v>1450</v>
      </c>
      <c r="I1702" s="46">
        <v>0.38894849785407781</v>
      </c>
    </row>
    <row r="1703" spans="1:9" x14ac:dyDescent="0.5">
      <c r="A1703" s="75" t="s">
        <v>390</v>
      </c>
      <c r="B1703" s="75" t="s">
        <v>1175</v>
      </c>
      <c r="C1703" s="76" t="s">
        <v>911</v>
      </c>
      <c r="D1703" s="16">
        <v>5</v>
      </c>
      <c r="E1703" s="17">
        <v>1.9569471624266157E-3</v>
      </c>
      <c r="F1703" s="16">
        <v>4</v>
      </c>
      <c r="G1703" s="17">
        <v>3.4100596760443321E-3</v>
      </c>
      <c r="H1703" s="18">
        <v>9</v>
      </c>
      <c r="I1703" s="19">
        <v>2.4141630901287586E-3</v>
      </c>
    </row>
    <row r="1704" spans="1:9" x14ac:dyDescent="0.5">
      <c r="A1704" s="73" t="s">
        <v>390</v>
      </c>
      <c r="B1704" s="73" t="s">
        <v>1175</v>
      </c>
      <c r="C1704" s="74" t="s">
        <v>912</v>
      </c>
      <c r="D1704" s="52">
        <v>1079.0000000000002</v>
      </c>
      <c r="E1704" s="53">
        <v>0.42230919765166369</v>
      </c>
      <c r="F1704" s="52">
        <v>495.00000000000006</v>
      </c>
      <c r="G1704" s="53">
        <v>0.42199488491048615</v>
      </c>
      <c r="H1704" s="45">
        <v>1574.0000000000005</v>
      </c>
      <c r="I1704" s="46">
        <v>0.42221030042918523</v>
      </c>
    </row>
    <row r="1705" spans="1:9" x14ac:dyDescent="0.5">
      <c r="A1705" s="75" t="s">
        <v>390</v>
      </c>
      <c r="B1705" s="75" t="s">
        <v>1175</v>
      </c>
      <c r="C1705" s="76" t="s">
        <v>913</v>
      </c>
      <c r="D1705" s="16">
        <v>252.00000000000009</v>
      </c>
      <c r="E1705" s="17">
        <v>9.863013698630145E-2</v>
      </c>
      <c r="F1705" s="16">
        <v>140.99999999999997</v>
      </c>
      <c r="G1705" s="17">
        <v>0.12020460358056269</v>
      </c>
      <c r="H1705" s="18">
        <v>393.00000000000011</v>
      </c>
      <c r="I1705" s="19">
        <v>0.10541845493562249</v>
      </c>
    </row>
    <row r="1706" spans="1:9" x14ac:dyDescent="0.5">
      <c r="A1706" s="73" t="s">
        <v>390</v>
      </c>
      <c r="B1706" s="73" t="s">
        <v>1175</v>
      </c>
      <c r="C1706" s="74" t="s">
        <v>914</v>
      </c>
      <c r="D1706" s="52">
        <v>202.00000000000003</v>
      </c>
      <c r="E1706" s="53">
        <v>7.9060665362035279E-2</v>
      </c>
      <c r="F1706" s="52">
        <v>100.00000000000001</v>
      </c>
      <c r="G1706" s="53">
        <v>8.5251491901108312E-2</v>
      </c>
      <c r="H1706" s="45">
        <v>302.00000000000011</v>
      </c>
      <c r="I1706" s="46">
        <v>8.1008583690987249E-2</v>
      </c>
    </row>
    <row r="1707" spans="1:9" x14ac:dyDescent="0.5">
      <c r="A1707" s="71" t="s">
        <v>391</v>
      </c>
      <c r="B1707" s="71" t="s">
        <v>1176</v>
      </c>
      <c r="C1707" s="72" t="s">
        <v>728</v>
      </c>
      <c r="D1707" s="12">
        <v>798</v>
      </c>
      <c r="E1707" s="13">
        <v>1</v>
      </c>
      <c r="F1707" s="12">
        <v>529</v>
      </c>
      <c r="G1707" s="13">
        <v>1</v>
      </c>
      <c r="H1707" s="12">
        <v>1327.0000000000005</v>
      </c>
      <c r="I1707" s="13">
        <v>1</v>
      </c>
    </row>
    <row r="1708" spans="1:9" x14ac:dyDescent="0.5">
      <c r="A1708" s="73" t="s">
        <v>391</v>
      </c>
      <c r="B1708" s="73" t="s">
        <v>1176</v>
      </c>
      <c r="C1708" s="74" t="s">
        <v>910</v>
      </c>
      <c r="D1708" s="52">
        <v>282.00000000000006</v>
      </c>
      <c r="E1708" s="53">
        <v>0.35338345864661663</v>
      </c>
      <c r="F1708" s="52">
        <v>161.00000000000006</v>
      </c>
      <c r="G1708" s="53">
        <v>0.30434782608695665</v>
      </c>
      <c r="H1708" s="45">
        <v>443.00000000000017</v>
      </c>
      <c r="I1708" s="46">
        <v>0.33383571966842501</v>
      </c>
    </row>
    <row r="1709" spans="1:9" x14ac:dyDescent="0.5">
      <c r="A1709" s="75" t="s">
        <v>391</v>
      </c>
      <c r="B1709" s="75" t="s">
        <v>1176</v>
      </c>
      <c r="C1709" s="76" t="s">
        <v>911</v>
      </c>
      <c r="D1709" s="16">
        <v>20.999999999999996</v>
      </c>
      <c r="E1709" s="17">
        <v>2.6315789473684202E-2</v>
      </c>
      <c r="F1709" s="16">
        <v>1</v>
      </c>
      <c r="G1709" s="17">
        <v>1.890359168241966E-3</v>
      </c>
      <c r="H1709" s="18">
        <v>22</v>
      </c>
      <c r="I1709" s="19">
        <v>1.6578749058025616E-2</v>
      </c>
    </row>
    <row r="1710" spans="1:9" x14ac:dyDescent="0.5">
      <c r="A1710" s="73" t="s">
        <v>391</v>
      </c>
      <c r="B1710" s="73" t="s">
        <v>1176</v>
      </c>
      <c r="C1710" s="74" t="s">
        <v>912</v>
      </c>
      <c r="D1710" s="52">
        <v>371.99999999999994</v>
      </c>
      <c r="E1710" s="53">
        <v>0.46616541353383456</v>
      </c>
      <c r="F1710" s="52">
        <v>277.99999999999994</v>
      </c>
      <c r="G1710" s="53">
        <v>0.52551984877126645</v>
      </c>
      <c r="H1710" s="45">
        <v>650</v>
      </c>
      <c r="I1710" s="46">
        <v>0.48982667671439323</v>
      </c>
    </row>
    <row r="1711" spans="1:9" x14ac:dyDescent="0.5">
      <c r="A1711" s="75" t="s">
        <v>391</v>
      </c>
      <c r="B1711" s="75" t="s">
        <v>1176</v>
      </c>
      <c r="C1711" s="76" t="s">
        <v>913</v>
      </c>
      <c r="D1711" s="16">
        <v>84.000000000000014</v>
      </c>
      <c r="E1711" s="17">
        <v>0.10526315789473686</v>
      </c>
      <c r="F1711" s="16">
        <v>52.999999999999993</v>
      </c>
      <c r="G1711" s="17">
        <v>0.10018903591682418</v>
      </c>
      <c r="H1711" s="18">
        <v>137.00000000000006</v>
      </c>
      <c r="I1711" s="19">
        <v>0.10324039186134136</v>
      </c>
    </row>
    <row r="1712" spans="1:9" x14ac:dyDescent="0.5">
      <c r="A1712" s="73" t="s">
        <v>391</v>
      </c>
      <c r="B1712" s="73" t="s">
        <v>1176</v>
      </c>
      <c r="C1712" s="74" t="s">
        <v>914</v>
      </c>
      <c r="D1712" s="52">
        <v>39</v>
      </c>
      <c r="E1712" s="53">
        <v>4.8872180451127817E-2</v>
      </c>
      <c r="F1712" s="52">
        <v>36</v>
      </c>
      <c r="G1712" s="53">
        <v>6.8052930056710773E-2</v>
      </c>
      <c r="H1712" s="45">
        <v>74.999999999999986</v>
      </c>
      <c r="I1712" s="46">
        <v>5.6518462697814596E-2</v>
      </c>
    </row>
    <row r="1713" spans="1:9" x14ac:dyDescent="0.5">
      <c r="A1713" s="111" t="s">
        <v>62</v>
      </c>
      <c r="B1713" s="57" t="s">
        <v>708</v>
      </c>
      <c r="C1713" s="58" t="s">
        <v>859</v>
      </c>
      <c r="D1713" s="27">
        <v>3843.9999999999968</v>
      </c>
      <c r="E1713" s="28">
        <v>1</v>
      </c>
      <c r="F1713" s="27">
        <v>2348.9999999999982</v>
      </c>
      <c r="G1713" s="28">
        <v>1</v>
      </c>
      <c r="H1713" s="27">
        <v>6192.9999999999973</v>
      </c>
      <c r="I1713" s="28">
        <v>1</v>
      </c>
    </row>
    <row r="1714" spans="1:9" x14ac:dyDescent="0.5">
      <c r="A1714" s="71" t="s">
        <v>393</v>
      </c>
      <c r="B1714" s="71" t="s">
        <v>394</v>
      </c>
      <c r="C1714" s="72" t="s">
        <v>728</v>
      </c>
      <c r="D1714" s="12">
        <v>1471.9999999999993</v>
      </c>
      <c r="E1714" s="13">
        <v>1</v>
      </c>
      <c r="F1714" s="12">
        <v>902.00000000000011</v>
      </c>
      <c r="G1714" s="13">
        <v>1</v>
      </c>
      <c r="H1714" s="12">
        <v>2373.9999999999982</v>
      </c>
      <c r="I1714" s="13">
        <v>1</v>
      </c>
    </row>
    <row r="1715" spans="1:9" x14ac:dyDescent="0.5">
      <c r="A1715" s="73" t="s">
        <v>393</v>
      </c>
      <c r="B1715" s="73" t="s">
        <v>394</v>
      </c>
      <c r="C1715" s="74" t="s">
        <v>910</v>
      </c>
      <c r="D1715" s="52">
        <v>243.00000000000011</v>
      </c>
      <c r="E1715" s="53">
        <v>0.1650815217391306</v>
      </c>
      <c r="F1715" s="52">
        <v>131</v>
      </c>
      <c r="G1715" s="53">
        <v>0.14523281596452325</v>
      </c>
      <c r="H1715" s="45">
        <v>374.00000000000017</v>
      </c>
      <c r="I1715" s="46">
        <v>0.15754001684919985</v>
      </c>
    </row>
    <row r="1716" spans="1:9" x14ac:dyDescent="0.5">
      <c r="A1716" s="75" t="s">
        <v>393</v>
      </c>
      <c r="B1716" s="75" t="s">
        <v>394</v>
      </c>
      <c r="C1716" s="76" t="s">
        <v>911</v>
      </c>
      <c r="D1716" s="16">
        <v>58.000000000000014</v>
      </c>
      <c r="E1716" s="17">
        <v>3.9402173913043508E-2</v>
      </c>
      <c r="F1716" s="16">
        <v>14</v>
      </c>
      <c r="G1716" s="17">
        <v>1.5521064301552104E-2</v>
      </c>
      <c r="H1716" s="18">
        <v>72</v>
      </c>
      <c r="I1716" s="19">
        <v>3.0328559393428836E-2</v>
      </c>
    </row>
    <row r="1717" spans="1:9" x14ac:dyDescent="0.5">
      <c r="A1717" s="73" t="s">
        <v>393</v>
      </c>
      <c r="B1717" s="73" t="s">
        <v>394</v>
      </c>
      <c r="C1717" s="74" t="s">
        <v>912</v>
      </c>
      <c r="D1717" s="52">
        <v>932.99999999999955</v>
      </c>
      <c r="E1717" s="53">
        <v>0.63383152173913038</v>
      </c>
      <c r="F1717" s="52">
        <v>577.99999999999989</v>
      </c>
      <c r="G1717" s="53">
        <v>0.64079822616407967</v>
      </c>
      <c r="H1717" s="45">
        <v>1510.9999999999995</v>
      </c>
      <c r="I1717" s="46">
        <v>0.63647851727042992</v>
      </c>
    </row>
    <row r="1718" spans="1:9" x14ac:dyDescent="0.5">
      <c r="A1718" s="75" t="s">
        <v>393</v>
      </c>
      <c r="B1718" s="75" t="s">
        <v>394</v>
      </c>
      <c r="C1718" s="76" t="s">
        <v>913</v>
      </c>
      <c r="D1718" s="16">
        <v>68</v>
      </c>
      <c r="E1718" s="17">
        <v>4.6195652173913061E-2</v>
      </c>
      <c r="F1718" s="16">
        <v>56</v>
      </c>
      <c r="G1718" s="17">
        <v>6.2084257206208415E-2</v>
      </c>
      <c r="H1718" s="18">
        <v>124.00000000000003</v>
      </c>
      <c r="I1718" s="19">
        <v>5.2232518955349673E-2</v>
      </c>
    </row>
    <row r="1719" spans="1:9" x14ac:dyDescent="0.5">
      <c r="A1719" s="73" t="s">
        <v>393</v>
      </c>
      <c r="B1719" s="73" t="s">
        <v>394</v>
      </c>
      <c r="C1719" s="74" t="s">
        <v>914</v>
      </c>
      <c r="D1719" s="52">
        <v>170</v>
      </c>
      <c r="E1719" s="53">
        <v>0.11548913043478266</v>
      </c>
      <c r="F1719" s="52">
        <v>123</v>
      </c>
      <c r="G1719" s="53">
        <v>0.13636363636363635</v>
      </c>
      <c r="H1719" s="45">
        <v>293</v>
      </c>
      <c r="I1719" s="46">
        <v>0.12342038753159235</v>
      </c>
    </row>
    <row r="1720" spans="1:9" x14ac:dyDescent="0.5">
      <c r="A1720" s="71" t="s">
        <v>395</v>
      </c>
      <c r="B1720" s="71" t="s">
        <v>1177</v>
      </c>
      <c r="C1720" s="72" t="s">
        <v>728</v>
      </c>
      <c r="D1720" s="12">
        <v>34.000000000000007</v>
      </c>
      <c r="E1720" s="13">
        <v>1</v>
      </c>
      <c r="F1720" s="12">
        <v>33.000000000000007</v>
      </c>
      <c r="G1720" s="13">
        <v>1</v>
      </c>
      <c r="H1720" s="12">
        <v>67.000000000000014</v>
      </c>
      <c r="I1720" s="13">
        <v>1</v>
      </c>
    </row>
    <row r="1721" spans="1:9" x14ac:dyDescent="0.5">
      <c r="A1721" s="73" t="s">
        <v>395</v>
      </c>
      <c r="B1721" s="73" t="s">
        <v>1177</v>
      </c>
      <c r="C1721" s="74" t="s">
        <v>910</v>
      </c>
      <c r="D1721" s="52">
        <v>2</v>
      </c>
      <c r="E1721" s="53">
        <v>5.8823529411764691E-2</v>
      </c>
      <c r="F1721" s="52">
        <v>2</v>
      </c>
      <c r="G1721" s="53">
        <v>6.0606060606060594E-2</v>
      </c>
      <c r="H1721" s="45">
        <v>4</v>
      </c>
      <c r="I1721" s="46">
        <v>5.9701492537313418E-2</v>
      </c>
    </row>
    <row r="1722" spans="1:9" x14ac:dyDescent="0.5">
      <c r="A1722" s="75" t="s">
        <v>395</v>
      </c>
      <c r="B1722" s="75" t="s">
        <v>1177</v>
      </c>
      <c r="C1722" s="76" t="s">
        <v>911</v>
      </c>
      <c r="D1722" s="16">
        <v>31.000000000000007</v>
      </c>
      <c r="E1722" s="17">
        <v>0.91176470588235292</v>
      </c>
      <c r="F1722" s="16">
        <v>15.000000000000002</v>
      </c>
      <c r="G1722" s="17">
        <v>0.45454545454545447</v>
      </c>
      <c r="H1722" s="18">
        <v>46.000000000000014</v>
      </c>
      <c r="I1722" s="19">
        <v>0.68656716417910457</v>
      </c>
    </row>
    <row r="1723" spans="1:9" x14ac:dyDescent="0.5">
      <c r="A1723" s="73" t="s">
        <v>395</v>
      </c>
      <c r="B1723" s="73" t="s">
        <v>1177</v>
      </c>
      <c r="C1723" s="74" t="s">
        <v>912</v>
      </c>
      <c r="D1723" s="52">
        <v>1</v>
      </c>
      <c r="E1723" s="53">
        <v>2.9411764705882346E-2</v>
      </c>
      <c r="F1723" s="52">
        <v>16</v>
      </c>
      <c r="G1723" s="53">
        <v>0.48484848484848475</v>
      </c>
      <c r="H1723" s="45">
        <v>17</v>
      </c>
      <c r="I1723" s="46">
        <v>0.25373134328358204</v>
      </c>
    </row>
    <row r="1724" spans="1:9" x14ac:dyDescent="0.5">
      <c r="A1724" s="71" t="s">
        <v>396</v>
      </c>
      <c r="B1724" s="71" t="s">
        <v>1178</v>
      </c>
      <c r="C1724" s="72" t="s">
        <v>728</v>
      </c>
      <c r="D1724" s="12">
        <v>772.00000000000023</v>
      </c>
      <c r="E1724" s="13">
        <v>1</v>
      </c>
      <c r="F1724" s="12">
        <v>514</v>
      </c>
      <c r="G1724" s="13">
        <v>1</v>
      </c>
      <c r="H1724" s="12">
        <v>1286</v>
      </c>
      <c r="I1724" s="13">
        <v>1</v>
      </c>
    </row>
    <row r="1725" spans="1:9" x14ac:dyDescent="0.5">
      <c r="A1725" s="73" t="s">
        <v>396</v>
      </c>
      <c r="B1725" s="73" t="s">
        <v>1178</v>
      </c>
      <c r="C1725" s="74" t="s">
        <v>910</v>
      </c>
      <c r="D1725" s="52">
        <v>422.00000000000006</v>
      </c>
      <c r="E1725" s="53">
        <v>0.54663212435233155</v>
      </c>
      <c r="F1725" s="52">
        <v>201.99999999999997</v>
      </c>
      <c r="G1725" s="53">
        <v>0.39299610894941628</v>
      </c>
      <c r="H1725" s="45">
        <v>624.00000000000011</v>
      </c>
      <c r="I1725" s="46">
        <v>0.48522550544323495</v>
      </c>
    </row>
    <row r="1726" spans="1:9" x14ac:dyDescent="0.5">
      <c r="A1726" s="75" t="s">
        <v>396</v>
      </c>
      <c r="B1726" s="75" t="s">
        <v>1178</v>
      </c>
      <c r="C1726" s="76" t="s">
        <v>911</v>
      </c>
      <c r="D1726" s="16">
        <v>9</v>
      </c>
      <c r="E1726" s="17">
        <v>1.1658031088082898E-2</v>
      </c>
      <c r="F1726" s="16">
        <v>2</v>
      </c>
      <c r="G1726" s="17">
        <v>3.8910505836575876E-3</v>
      </c>
      <c r="H1726" s="18">
        <v>11</v>
      </c>
      <c r="I1726" s="19">
        <v>8.553654743390357E-3</v>
      </c>
    </row>
    <row r="1727" spans="1:9" x14ac:dyDescent="0.5">
      <c r="A1727" s="73" t="s">
        <v>396</v>
      </c>
      <c r="B1727" s="73" t="s">
        <v>1178</v>
      </c>
      <c r="C1727" s="74" t="s">
        <v>912</v>
      </c>
      <c r="D1727" s="52">
        <v>248.00000000000009</v>
      </c>
      <c r="E1727" s="53">
        <v>0.32124352331606221</v>
      </c>
      <c r="F1727" s="52">
        <v>230.00000000000009</v>
      </c>
      <c r="G1727" s="53">
        <v>0.44747081712062275</v>
      </c>
      <c r="H1727" s="45">
        <v>478.00000000000006</v>
      </c>
      <c r="I1727" s="46">
        <v>0.3716951788491446</v>
      </c>
    </row>
    <row r="1728" spans="1:9" x14ac:dyDescent="0.5">
      <c r="A1728" s="75" t="s">
        <v>396</v>
      </c>
      <c r="B1728" s="75" t="s">
        <v>1178</v>
      </c>
      <c r="C1728" s="76" t="s">
        <v>913</v>
      </c>
      <c r="D1728" s="16">
        <v>71</v>
      </c>
      <c r="E1728" s="17">
        <v>9.1968911917098412E-2</v>
      </c>
      <c r="F1728" s="16">
        <v>51</v>
      </c>
      <c r="G1728" s="17">
        <v>9.9221789883268491E-2</v>
      </c>
      <c r="H1728" s="18">
        <v>121.99999999999999</v>
      </c>
      <c r="I1728" s="19">
        <v>9.4867807153965769E-2</v>
      </c>
    </row>
    <row r="1729" spans="1:9" x14ac:dyDescent="0.5">
      <c r="A1729" s="73" t="s">
        <v>396</v>
      </c>
      <c r="B1729" s="73" t="s">
        <v>1178</v>
      </c>
      <c r="C1729" s="74" t="s">
        <v>914</v>
      </c>
      <c r="D1729" s="52">
        <v>22</v>
      </c>
      <c r="E1729" s="53">
        <v>2.8497409326424861E-2</v>
      </c>
      <c r="F1729" s="52">
        <v>29</v>
      </c>
      <c r="G1729" s="53">
        <v>5.642023346303502E-2</v>
      </c>
      <c r="H1729" s="45">
        <v>51</v>
      </c>
      <c r="I1729" s="46">
        <v>3.9657853810264383E-2</v>
      </c>
    </row>
    <row r="1730" spans="1:9" x14ac:dyDescent="0.5">
      <c r="A1730" s="71" t="s">
        <v>397</v>
      </c>
      <c r="B1730" s="71" t="s">
        <v>1179</v>
      </c>
      <c r="C1730" s="72" t="s">
        <v>728</v>
      </c>
      <c r="D1730" s="12">
        <v>149</v>
      </c>
      <c r="E1730" s="13">
        <v>1</v>
      </c>
      <c r="F1730" s="12">
        <v>43.000000000000014</v>
      </c>
      <c r="G1730" s="13">
        <v>1</v>
      </c>
      <c r="H1730" s="12">
        <v>191.99999999999997</v>
      </c>
      <c r="I1730" s="13">
        <v>1</v>
      </c>
    </row>
    <row r="1731" spans="1:9" x14ac:dyDescent="0.5">
      <c r="A1731" s="73" t="s">
        <v>397</v>
      </c>
      <c r="B1731" s="73" t="s">
        <v>1179</v>
      </c>
      <c r="C1731" s="74" t="s">
        <v>910</v>
      </c>
      <c r="D1731" s="52">
        <v>70</v>
      </c>
      <c r="E1731" s="53">
        <v>0.46979865771812079</v>
      </c>
      <c r="F1731" s="52">
        <v>19</v>
      </c>
      <c r="G1731" s="53">
        <v>0.44186046511627891</v>
      </c>
      <c r="H1731" s="45">
        <v>89.000000000000028</v>
      </c>
      <c r="I1731" s="46">
        <v>0.46354166666666691</v>
      </c>
    </row>
    <row r="1732" spans="1:9" x14ac:dyDescent="0.5">
      <c r="A1732" s="75" t="s">
        <v>397</v>
      </c>
      <c r="B1732" s="75" t="s">
        <v>1179</v>
      </c>
      <c r="C1732" s="76" t="s">
        <v>911</v>
      </c>
      <c r="D1732" s="16">
        <v>75.000000000000014</v>
      </c>
      <c r="E1732" s="17">
        <v>0.50335570469798663</v>
      </c>
      <c r="F1732" s="16">
        <v>4</v>
      </c>
      <c r="G1732" s="17">
        <v>9.3023255813953459E-2</v>
      </c>
      <c r="H1732" s="18">
        <v>79</v>
      </c>
      <c r="I1732" s="19">
        <v>0.41145833333333337</v>
      </c>
    </row>
    <row r="1733" spans="1:9" x14ac:dyDescent="0.5">
      <c r="A1733" s="73" t="s">
        <v>397</v>
      </c>
      <c r="B1733" s="73" t="s">
        <v>1179</v>
      </c>
      <c r="C1733" s="74" t="s">
        <v>912</v>
      </c>
      <c r="D1733" s="52">
        <v>4</v>
      </c>
      <c r="E1733" s="53">
        <v>2.684563758389262E-2</v>
      </c>
      <c r="F1733" s="52">
        <v>20.000000000000004</v>
      </c>
      <c r="G1733" s="53">
        <v>0.46511627906976744</v>
      </c>
      <c r="H1733" s="45">
        <v>24.000000000000004</v>
      </c>
      <c r="I1733" s="46">
        <v>0.12500000000000003</v>
      </c>
    </row>
    <row r="1734" spans="1:9" x14ac:dyDescent="0.5">
      <c r="A1734" s="71" t="s">
        <v>392</v>
      </c>
      <c r="B1734" s="71" t="s">
        <v>997</v>
      </c>
      <c r="C1734" s="72" t="s">
        <v>728</v>
      </c>
      <c r="D1734" s="12">
        <v>1417.0000000000007</v>
      </c>
      <c r="E1734" s="13">
        <v>1</v>
      </c>
      <c r="F1734" s="12">
        <v>857.00000000000023</v>
      </c>
      <c r="G1734" s="13">
        <v>1</v>
      </c>
      <c r="H1734" s="12">
        <v>2274.0000000000005</v>
      </c>
      <c r="I1734" s="13">
        <v>1</v>
      </c>
    </row>
    <row r="1735" spans="1:9" x14ac:dyDescent="0.5">
      <c r="A1735" s="73" t="s">
        <v>392</v>
      </c>
      <c r="B1735" s="73" t="s">
        <v>997</v>
      </c>
      <c r="C1735" s="74" t="s">
        <v>910</v>
      </c>
      <c r="D1735" s="52">
        <v>413.99999999999994</v>
      </c>
      <c r="E1735" s="53">
        <v>0.29216654904728279</v>
      </c>
      <c r="F1735" s="52">
        <v>192</v>
      </c>
      <c r="G1735" s="53">
        <v>0.22403733955659275</v>
      </c>
      <c r="H1735" s="45">
        <v>605.99999999999989</v>
      </c>
      <c r="I1735" s="46">
        <v>0.26649076517150383</v>
      </c>
    </row>
    <row r="1736" spans="1:9" x14ac:dyDescent="0.5">
      <c r="A1736" s="75" t="s">
        <v>392</v>
      </c>
      <c r="B1736" s="75" t="s">
        <v>997</v>
      </c>
      <c r="C1736" s="76" t="s">
        <v>911</v>
      </c>
      <c r="D1736" s="16">
        <v>16</v>
      </c>
      <c r="E1736" s="17">
        <v>1.1291460832745232E-2</v>
      </c>
      <c r="F1736" s="16">
        <v>8</v>
      </c>
      <c r="G1736" s="17">
        <v>9.3348891481913627E-3</v>
      </c>
      <c r="H1736" s="18">
        <v>24</v>
      </c>
      <c r="I1736" s="19">
        <v>1.0554089709762531E-2</v>
      </c>
    </row>
    <row r="1737" spans="1:9" x14ac:dyDescent="0.5">
      <c r="A1737" s="73" t="s">
        <v>392</v>
      </c>
      <c r="B1737" s="73" t="s">
        <v>997</v>
      </c>
      <c r="C1737" s="74" t="s">
        <v>912</v>
      </c>
      <c r="D1737" s="52">
        <v>716</v>
      </c>
      <c r="E1737" s="53">
        <v>0.50529287226534914</v>
      </c>
      <c r="F1737" s="52">
        <v>454.00000000000011</v>
      </c>
      <c r="G1737" s="53">
        <v>0.52975495915985993</v>
      </c>
      <c r="H1737" s="45">
        <v>1169.9999999999995</v>
      </c>
      <c r="I1737" s="46">
        <v>0.51451187335092319</v>
      </c>
    </row>
    <row r="1738" spans="1:9" x14ac:dyDescent="0.5">
      <c r="A1738" s="75" t="s">
        <v>392</v>
      </c>
      <c r="B1738" s="75" t="s">
        <v>997</v>
      </c>
      <c r="C1738" s="76" t="s">
        <v>913</v>
      </c>
      <c r="D1738" s="16">
        <v>79.000000000000014</v>
      </c>
      <c r="E1738" s="17">
        <v>5.575158786167958E-2</v>
      </c>
      <c r="F1738" s="16">
        <v>54</v>
      </c>
      <c r="G1738" s="17">
        <v>6.30105017502917E-2</v>
      </c>
      <c r="H1738" s="18">
        <v>133</v>
      </c>
      <c r="I1738" s="19">
        <v>5.8487247141600689E-2</v>
      </c>
    </row>
    <row r="1739" spans="1:9" x14ac:dyDescent="0.5">
      <c r="A1739" s="73" t="s">
        <v>392</v>
      </c>
      <c r="B1739" s="73" t="s">
        <v>997</v>
      </c>
      <c r="C1739" s="74" t="s">
        <v>914</v>
      </c>
      <c r="D1739" s="52">
        <v>192</v>
      </c>
      <c r="E1739" s="53">
        <v>0.13549752999294276</v>
      </c>
      <c r="F1739" s="52">
        <v>149</v>
      </c>
      <c r="G1739" s="53">
        <v>0.17386231038506414</v>
      </c>
      <c r="H1739" s="45">
        <v>341</v>
      </c>
      <c r="I1739" s="46">
        <v>0.1499560246262093</v>
      </c>
    </row>
    <row r="1740" spans="1:9" x14ac:dyDescent="0.5">
      <c r="A1740" s="111" t="s">
        <v>64</v>
      </c>
      <c r="B1740" s="57" t="s">
        <v>709</v>
      </c>
      <c r="C1740" s="58" t="s">
        <v>859</v>
      </c>
      <c r="D1740" s="27">
        <v>1329.0000000000002</v>
      </c>
      <c r="E1740" s="28">
        <v>1</v>
      </c>
      <c r="F1740" s="27">
        <v>1237</v>
      </c>
      <c r="G1740" s="28">
        <v>1</v>
      </c>
      <c r="H1740" s="27">
        <v>2566</v>
      </c>
      <c r="I1740" s="28">
        <v>1</v>
      </c>
    </row>
    <row r="1741" spans="1:9" x14ac:dyDescent="0.5">
      <c r="A1741" s="71" t="s">
        <v>398</v>
      </c>
      <c r="B1741" s="71" t="s">
        <v>1180</v>
      </c>
      <c r="C1741" s="72" t="s">
        <v>728</v>
      </c>
      <c r="D1741" s="12">
        <v>1329.0000000000002</v>
      </c>
      <c r="E1741" s="13">
        <v>1</v>
      </c>
      <c r="F1741" s="12">
        <v>1237</v>
      </c>
      <c r="G1741" s="13">
        <v>1</v>
      </c>
      <c r="H1741" s="12">
        <v>2566</v>
      </c>
      <c r="I1741" s="13">
        <v>1</v>
      </c>
    </row>
    <row r="1742" spans="1:9" x14ac:dyDescent="0.5">
      <c r="A1742" s="73" t="s">
        <v>398</v>
      </c>
      <c r="B1742" s="73" t="s">
        <v>1180</v>
      </c>
      <c r="C1742" s="74" t="s">
        <v>910</v>
      </c>
      <c r="D1742" s="52">
        <v>215</v>
      </c>
      <c r="E1742" s="53">
        <v>0.16177577125658388</v>
      </c>
      <c r="F1742" s="52">
        <v>177.00000000000006</v>
      </c>
      <c r="G1742" s="53">
        <v>0.14308811641067101</v>
      </c>
      <c r="H1742" s="45">
        <v>391.99999999999989</v>
      </c>
      <c r="I1742" s="46">
        <v>0.15276695245518312</v>
      </c>
    </row>
    <row r="1743" spans="1:9" x14ac:dyDescent="0.5">
      <c r="A1743" s="75" t="s">
        <v>398</v>
      </c>
      <c r="B1743" s="75" t="s">
        <v>1180</v>
      </c>
      <c r="C1743" s="76" t="s">
        <v>911</v>
      </c>
      <c r="D1743" s="16">
        <v>21</v>
      </c>
      <c r="E1743" s="17">
        <v>1.5801354401805866E-2</v>
      </c>
      <c r="F1743" s="16">
        <v>6</v>
      </c>
      <c r="G1743" s="17">
        <v>4.850444624090542E-3</v>
      </c>
      <c r="H1743" s="18">
        <v>27.000000000000007</v>
      </c>
      <c r="I1743" s="19">
        <v>1.052221356196415E-2</v>
      </c>
    </row>
    <row r="1744" spans="1:9" x14ac:dyDescent="0.5">
      <c r="A1744" s="73" t="s">
        <v>398</v>
      </c>
      <c r="B1744" s="73" t="s">
        <v>1180</v>
      </c>
      <c r="C1744" s="74" t="s">
        <v>912</v>
      </c>
      <c r="D1744" s="52">
        <v>993.00000000000057</v>
      </c>
      <c r="E1744" s="53">
        <v>0.74717832957110641</v>
      </c>
      <c r="F1744" s="52">
        <v>944.99999999999989</v>
      </c>
      <c r="G1744" s="53">
        <v>0.76394502829426036</v>
      </c>
      <c r="H1744" s="45">
        <v>1938.0000000000009</v>
      </c>
      <c r="I1744" s="46">
        <v>0.75526110678098246</v>
      </c>
    </row>
    <row r="1745" spans="1:9" x14ac:dyDescent="0.5">
      <c r="A1745" s="75" t="s">
        <v>398</v>
      </c>
      <c r="B1745" s="75" t="s">
        <v>1180</v>
      </c>
      <c r="C1745" s="76" t="s">
        <v>913</v>
      </c>
      <c r="D1745" s="16">
        <v>49.000000000000007</v>
      </c>
      <c r="E1745" s="17">
        <v>3.6869826937547028E-2</v>
      </c>
      <c r="F1745" s="16">
        <v>33</v>
      </c>
      <c r="G1745" s="17">
        <v>2.6677445432497979E-2</v>
      </c>
      <c r="H1745" s="18">
        <v>82.000000000000014</v>
      </c>
      <c r="I1745" s="19">
        <v>3.1956352299298524E-2</v>
      </c>
    </row>
    <row r="1746" spans="1:9" x14ac:dyDescent="0.5">
      <c r="A1746" s="73" t="s">
        <v>398</v>
      </c>
      <c r="B1746" s="73" t="s">
        <v>1180</v>
      </c>
      <c r="C1746" s="74" t="s">
        <v>914</v>
      </c>
      <c r="D1746" s="52">
        <v>51</v>
      </c>
      <c r="E1746" s="53">
        <v>3.8374717832957102E-2</v>
      </c>
      <c r="F1746" s="52">
        <v>76</v>
      </c>
      <c r="G1746" s="53">
        <v>6.1438965238480192E-2</v>
      </c>
      <c r="H1746" s="45">
        <v>127</v>
      </c>
      <c r="I1746" s="46">
        <v>4.94933749025721E-2</v>
      </c>
    </row>
    <row r="1747" spans="1:9" x14ac:dyDescent="0.5">
      <c r="A1747" s="111" t="s">
        <v>66</v>
      </c>
      <c r="B1747" s="57" t="s">
        <v>710</v>
      </c>
      <c r="C1747" s="58" t="s">
        <v>859</v>
      </c>
      <c r="D1747" s="27">
        <v>406.99999999999989</v>
      </c>
      <c r="E1747" s="28">
        <v>1</v>
      </c>
      <c r="F1747" s="27">
        <v>204.00000000000003</v>
      </c>
      <c r="G1747" s="28">
        <v>1</v>
      </c>
      <c r="H1747" s="27">
        <v>610.99999999999955</v>
      </c>
      <c r="I1747" s="28">
        <v>1</v>
      </c>
    </row>
    <row r="1748" spans="1:9" x14ac:dyDescent="0.5">
      <c r="A1748" s="71" t="s">
        <v>399</v>
      </c>
      <c r="B1748" s="71" t="s">
        <v>400</v>
      </c>
      <c r="C1748" s="72" t="s">
        <v>728</v>
      </c>
      <c r="D1748" s="12">
        <v>406.99999999999989</v>
      </c>
      <c r="E1748" s="13">
        <v>1</v>
      </c>
      <c r="F1748" s="12">
        <v>204.00000000000003</v>
      </c>
      <c r="G1748" s="13">
        <v>1</v>
      </c>
      <c r="H1748" s="12">
        <v>610.99999999999955</v>
      </c>
      <c r="I1748" s="13">
        <v>1</v>
      </c>
    </row>
    <row r="1749" spans="1:9" x14ac:dyDescent="0.5">
      <c r="A1749" s="73" t="s">
        <v>399</v>
      </c>
      <c r="B1749" s="73" t="s">
        <v>400</v>
      </c>
      <c r="C1749" s="74" t="s">
        <v>910</v>
      </c>
      <c r="D1749" s="52">
        <v>170</v>
      </c>
      <c r="E1749" s="53">
        <v>0.41769041769041787</v>
      </c>
      <c r="F1749" s="52">
        <v>65.000000000000014</v>
      </c>
      <c r="G1749" s="53">
        <v>0.31862745098039219</v>
      </c>
      <c r="H1749" s="45">
        <v>235.00000000000009</v>
      </c>
      <c r="I1749" s="46">
        <v>0.38461538461538503</v>
      </c>
    </row>
    <row r="1750" spans="1:9" x14ac:dyDescent="0.5">
      <c r="A1750" s="75" t="s">
        <v>399</v>
      </c>
      <c r="B1750" s="75" t="s">
        <v>400</v>
      </c>
      <c r="C1750" s="76" t="s">
        <v>911</v>
      </c>
      <c r="D1750" s="16">
        <v>189.00000000000003</v>
      </c>
      <c r="E1750" s="17">
        <v>0.46437346437346455</v>
      </c>
      <c r="F1750" s="16">
        <v>36</v>
      </c>
      <c r="G1750" s="17">
        <v>0.1764705882352941</v>
      </c>
      <c r="H1750" s="18">
        <v>225</v>
      </c>
      <c r="I1750" s="19">
        <v>0.36824877250409194</v>
      </c>
    </row>
    <row r="1751" spans="1:9" x14ac:dyDescent="0.5">
      <c r="A1751" s="73" t="s">
        <v>399</v>
      </c>
      <c r="B1751" s="73" t="s">
        <v>400</v>
      </c>
      <c r="C1751" s="74" t="s">
        <v>912</v>
      </c>
      <c r="D1751" s="52">
        <v>5</v>
      </c>
      <c r="E1751" s="53">
        <v>1.2285012285012286E-2</v>
      </c>
      <c r="F1751" s="52">
        <v>81</v>
      </c>
      <c r="G1751" s="53">
        <v>0.39705882352941169</v>
      </c>
      <c r="H1751" s="45">
        <v>85.999999999999986</v>
      </c>
      <c r="I1751" s="46">
        <v>0.14075286415711954</v>
      </c>
    </row>
    <row r="1752" spans="1:9" x14ac:dyDescent="0.5">
      <c r="A1752" s="75" t="s">
        <v>399</v>
      </c>
      <c r="B1752" s="75" t="s">
        <v>400</v>
      </c>
      <c r="C1752" s="76" t="s">
        <v>913</v>
      </c>
      <c r="D1752" s="16">
        <v>42.999999999999993</v>
      </c>
      <c r="E1752" s="17">
        <v>0.10565110565110566</v>
      </c>
      <c r="F1752" s="16">
        <v>10</v>
      </c>
      <c r="G1752" s="17">
        <v>4.9019607843137247E-2</v>
      </c>
      <c r="H1752" s="18">
        <v>53</v>
      </c>
      <c r="I1752" s="19">
        <v>8.6743044189852764E-2</v>
      </c>
    </row>
    <row r="1753" spans="1:9" x14ac:dyDescent="0.5">
      <c r="A1753" s="73" t="s">
        <v>399</v>
      </c>
      <c r="B1753" s="73" t="s">
        <v>400</v>
      </c>
      <c r="C1753" s="74" t="s">
        <v>914</v>
      </c>
      <c r="D1753" s="52" t="s">
        <v>855</v>
      </c>
      <c r="E1753" s="53">
        <v>0</v>
      </c>
      <c r="F1753" s="52">
        <v>12</v>
      </c>
      <c r="G1753" s="53">
        <v>5.8823529411764698E-2</v>
      </c>
      <c r="H1753" s="45">
        <v>12</v>
      </c>
      <c r="I1753" s="46">
        <v>1.9639934533551569E-2</v>
      </c>
    </row>
  </sheetData>
  <sheetProtection algorithmName="SHA-512" hashValue="VvCOT39KXhiAxIfL9g0+mfrDqAlUi2xlymzeO80sQmpPsbB7A/UG5vcTMj/Hbv42S4o2YDP6DDw9aPTM+puDdg==" saltValue="De0XQkZ1P7gXfdj6CD3swQ==" spinCount="100000" sheet="1" objects="1" scenarios="1"/>
  <mergeCells count="7">
    <mergeCell ref="A11:I11"/>
    <mergeCell ref="A12:A13"/>
    <mergeCell ref="B12:B13"/>
    <mergeCell ref="C12:C13"/>
    <mergeCell ref="D12:E12"/>
    <mergeCell ref="F12:G12"/>
    <mergeCell ref="H12:I12"/>
  </mergeCells>
  <phoneticPr fontId="11" type="noConversion"/>
  <pageMargins left="0.7" right="0.7" top="0.75" bottom="0.75" header="0.3" footer="0.3"/>
  <ignoredErrors>
    <ignoredError sqref="A14:A1753" numberStoredAsText="1"/>
  </ignoredError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D5A7C-EE8E-4BE0-A434-B450727DF4CA}">
  <dimension ref="A1:CE175"/>
  <sheetViews>
    <sheetView workbookViewId="0">
      <pane xSplit="8" ySplit="14" topLeftCell="I15" activePane="bottomRight" state="frozen"/>
      <selection pane="topRight" activeCell="I1" sqref="I1"/>
      <selection pane="bottomLeft" activeCell="A15" sqref="A15"/>
      <selection pane="bottomRight" activeCell="F6" sqref="F6"/>
    </sheetView>
  </sheetViews>
  <sheetFormatPr baseColWidth="10" defaultRowHeight="14.35" x14ac:dyDescent="0.5"/>
  <cols>
    <col min="2" max="2" width="26.703125" customWidth="1"/>
    <col min="3" max="3" width="21.9375" bestFit="1" customWidth="1"/>
  </cols>
  <sheetData>
    <row r="1" spans="1:83" ht="50.1" customHeight="1" x14ac:dyDescent="0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83" x14ac:dyDescent="0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83" x14ac:dyDescent="0.5">
      <c r="A3" s="3" t="s">
        <v>1199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83" x14ac:dyDescent="0.5">
      <c r="A4" s="3" t="s">
        <v>1200</v>
      </c>
      <c r="B4" s="1"/>
      <c r="C4" s="11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3" x14ac:dyDescent="0.5">
      <c r="A5" s="3" t="s">
        <v>713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</row>
    <row r="6" spans="1:83" x14ac:dyDescent="0.5">
      <c r="A6" s="3" t="s">
        <v>1209</v>
      </c>
      <c r="B6" s="1"/>
      <c r="C6" s="1"/>
      <c r="D6" s="1"/>
      <c r="E6" s="1"/>
      <c r="G6" s="1"/>
      <c r="H6" s="1"/>
      <c r="I6" s="1"/>
      <c r="J6" s="1"/>
      <c r="K6" s="1"/>
      <c r="L6" s="1"/>
      <c r="M6" s="1"/>
      <c r="N6" s="1"/>
      <c r="O6" s="1"/>
    </row>
    <row r="7" spans="1:83" x14ac:dyDescent="0.5">
      <c r="A7" s="4" t="s">
        <v>3</v>
      </c>
      <c r="B7" s="1"/>
      <c r="C7" s="1"/>
      <c r="D7" s="1"/>
      <c r="E7" s="1"/>
      <c r="G7" s="1"/>
      <c r="H7" s="1"/>
      <c r="I7" s="1"/>
      <c r="J7" s="1"/>
      <c r="K7" s="1"/>
      <c r="L7" s="1"/>
      <c r="M7" s="1"/>
      <c r="N7" s="1"/>
      <c r="O7" s="1"/>
    </row>
    <row r="8" spans="1:83" x14ac:dyDescent="0.5">
      <c r="A8" s="4" t="s">
        <v>78</v>
      </c>
      <c r="B8" s="1"/>
      <c r="C8" s="1"/>
      <c r="D8" s="1"/>
      <c r="E8" s="1"/>
      <c r="G8" s="1"/>
      <c r="H8" s="1"/>
      <c r="I8" s="1"/>
      <c r="J8" s="1"/>
      <c r="K8" s="1"/>
      <c r="L8" s="1"/>
      <c r="M8" s="1"/>
      <c r="N8" s="1"/>
      <c r="O8" s="1"/>
    </row>
    <row r="9" spans="1:83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83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83" ht="52.7" customHeight="1" x14ac:dyDescent="0.5">
      <c r="A11" s="103" t="s">
        <v>896</v>
      </c>
      <c r="B11" s="103"/>
      <c r="C11" s="103"/>
      <c r="D11" s="103"/>
      <c r="E11" s="103"/>
      <c r="F11" s="103"/>
      <c r="G11" s="103"/>
      <c r="H11" s="103"/>
      <c r="I11" s="103"/>
      <c r="J11" s="1"/>
      <c r="K11" s="1"/>
      <c r="L11" s="1"/>
      <c r="M11" s="1"/>
      <c r="N11" s="1"/>
      <c r="O11" s="1"/>
    </row>
    <row r="12" spans="1:83" x14ac:dyDescent="0.5">
      <c r="A12" s="83" t="s">
        <v>4</v>
      </c>
      <c r="B12" s="104" t="s">
        <v>724</v>
      </c>
      <c r="C12" s="104" t="s">
        <v>890</v>
      </c>
      <c r="D12" s="107" t="s">
        <v>891</v>
      </c>
      <c r="E12" s="108"/>
      <c r="F12" s="107" t="s">
        <v>892</v>
      </c>
      <c r="G12" s="108"/>
      <c r="H12" s="106" t="s">
        <v>893</v>
      </c>
      <c r="I12" s="106"/>
    </row>
    <row r="13" spans="1:83" ht="14.7" thickBot="1" x14ac:dyDescent="0.55000000000000004">
      <c r="A13" s="84"/>
      <c r="B13" s="105"/>
      <c r="C13" s="105"/>
      <c r="D13" s="34" t="s">
        <v>6</v>
      </c>
      <c r="E13" s="35" t="s">
        <v>7</v>
      </c>
      <c r="F13" s="77" t="s">
        <v>6</v>
      </c>
      <c r="G13" s="78" t="s">
        <v>7</v>
      </c>
      <c r="H13" s="38" t="s">
        <v>6</v>
      </c>
      <c r="I13" s="38" t="s">
        <v>7</v>
      </c>
    </row>
    <row r="14" spans="1:83" ht="14.7" thickTop="1" x14ac:dyDescent="0.5">
      <c r="A14" s="57" t="s">
        <v>8</v>
      </c>
      <c r="B14" s="57" t="s">
        <v>9</v>
      </c>
      <c r="C14" s="58" t="s">
        <v>728</v>
      </c>
      <c r="D14" s="27">
        <v>313017.99999999726</v>
      </c>
      <c r="E14" s="28">
        <v>1</v>
      </c>
      <c r="F14" s="27">
        <v>88993.99999999984</v>
      </c>
      <c r="G14" s="28">
        <v>1</v>
      </c>
      <c r="H14" s="27">
        <v>402011.99999999383</v>
      </c>
      <c r="I14" s="28">
        <v>1</v>
      </c>
    </row>
    <row r="15" spans="1:83" x14ac:dyDescent="0.5">
      <c r="A15" s="73" t="s">
        <v>8</v>
      </c>
      <c r="B15" s="73" t="s">
        <v>9</v>
      </c>
      <c r="C15" s="74" t="s">
        <v>1188</v>
      </c>
      <c r="D15" s="52">
        <v>296884.00000000175</v>
      </c>
      <c r="E15" s="53">
        <v>0.94845663827640692</v>
      </c>
      <c r="F15" s="52">
        <v>83191.000000000393</v>
      </c>
      <c r="G15" s="53">
        <v>0.93479335685552445</v>
      </c>
      <c r="H15" s="45">
        <v>380074.99999999732</v>
      </c>
      <c r="I15" s="46">
        <v>0.94543197715491867</v>
      </c>
    </row>
    <row r="16" spans="1:83" x14ac:dyDescent="0.5">
      <c r="A16" s="75" t="s">
        <v>8</v>
      </c>
      <c r="B16" s="75" t="s">
        <v>9</v>
      </c>
      <c r="C16" s="76" t="s">
        <v>1189</v>
      </c>
      <c r="D16" s="16">
        <v>7459.9999999999782</v>
      </c>
      <c r="E16" s="17">
        <v>2.383249525586402E-2</v>
      </c>
      <c r="F16" s="16">
        <v>1880.0000000000016</v>
      </c>
      <c r="G16" s="17">
        <v>2.1125019664247083E-2</v>
      </c>
      <c r="H16" s="18">
        <v>9339.9999999999782</v>
      </c>
      <c r="I16" s="19">
        <v>2.3233137319284305E-2</v>
      </c>
    </row>
    <row r="17" spans="1:9" x14ac:dyDescent="0.5">
      <c r="A17" s="73" t="s">
        <v>8</v>
      </c>
      <c r="B17" s="73" t="s">
        <v>9</v>
      </c>
      <c r="C17" s="74" t="s">
        <v>1190</v>
      </c>
      <c r="D17" s="52">
        <v>3794.0000000000032</v>
      </c>
      <c r="E17" s="53">
        <v>1.2120708713237055E-2</v>
      </c>
      <c r="F17" s="52">
        <v>892.99999999999966</v>
      </c>
      <c r="G17" s="53">
        <v>1.0034384340517353E-2</v>
      </c>
      <c r="H17" s="45">
        <v>4687.0000000000136</v>
      </c>
      <c r="I17" s="46">
        <v>1.1658855954548832E-2</v>
      </c>
    </row>
    <row r="18" spans="1:9" x14ac:dyDescent="0.5">
      <c r="A18" s="75" t="s">
        <v>8</v>
      </c>
      <c r="B18" s="75" t="s">
        <v>9</v>
      </c>
      <c r="C18" s="76" t="s">
        <v>1191</v>
      </c>
      <c r="D18" s="16">
        <v>1711.9999999999991</v>
      </c>
      <c r="E18" s="17">
        <v>5.4693340319087527E-3</v>
      </c>
      <c r="F18" s="16">
        <v>1421.9999999999993</v>
      </c>
      <c r="G18" s="17">
        <v>1.5978605299233676E-2</v>
      </c>
      <c r="H18" s="18">
        <v>3134.0000000000023</v>
      </c>
      <c r="I18" s="19">
        <v>7.7957871904322518E-3</v>
      </c>
    </row>
    <row r="19" spans="1:9" x14ac:dyDescent="0.5">
      <c r="A19" s="73" t="s">
        <v>8</v>
      </c>
      <c r="B19" s="73" t="s">
        <v>9</v>
      </c>
      <c r="C19" s="74" t="s">
        <v>1192</v>
      </c>
      <c r="D19" s="52">
        <v>20.000000000000004</v>
      </c>
      <c r="E19" s="53">
        <v>6.3894089157812584E-5</v>
      </c>
      <c r="F19" s="52">
        <v>21</v>
      </c>
      <c r="G19" s="53">
        <v>2.3597096433467467E-4</v>
      </c>
      <c r="H19" s="45">
        <v>41.000000000000021</v>
      </c>
      <c r="I19" s="46">
        <v>1.0198700536302561E-4</v>
      </c>
    </row>
    <row r="20" spans="1:9" x14ac:dyDescent="0.5">
      <c r="A20" s="75" t="s">
        <v>8</v>
      </c>
      <c r="B20" s="75" t="s">
        <v>9</v>
      </c>
      <c r="C20" s="76" t="s">
        <v>1193</v>
      </c>
      <c r="D20" s="16">
        <v>1</v>
      </c>
      <c r="E20" s="17">
        <v>3.1947044578906285E-6</v>
      </c>
      <c r="F20" s="16">
        <v>1</v>
      </c>
      <c r="G20" s="17">
        <v>1.1236712587365463E-5</v>
      </c>
      <c r="H20" s="18">
        <v>2</v>
      </c>
      <c r="I20" s="19">
        <v>4.9749758713670999E-6</v>
      </c>
    </row>
    <row r="21" spans="1:9" x14ac:dyDescent="0.5">
      <c r="A21" s="73" t="s">
        <v>8</v>
      </c>
      <c r="B21" s="73" t="s">
        <v>9</v>
      </c>
      <c r="C21" s="74" t="s">
        <v>1194</v>
      </c>
      <c r="D21" s="52">
        <v>2</v>
      </c>
      <c r="E21" s="53">
        <v>6.389408915781257E-6</v>
      </c>
      <c r="F21" s="52"/>
      <c r="G21" s="53">
        <v>0</v>
      </c>
      <c r="H21" s="45">
        <v>2</v>
      </c>
      <c r="I21" s="46">
        <v>4.9749758713670999E-6</v>
      </c>
    </row>
    <row r="22" spans="1:9" x14ac:dyDescent="0.5">
      <c r="A22" s="75" t="s">
        <v>8</v>
      </c>
      <c r="B22" s="75" t="s">
        <v>9</v>
      </c>
      <c r="C22" s="76" t="s">
        <v>1195</v>
      </c>
      <c r="D22" s="16">
        <v>3144.9999999999991</v>
      </c>
      <c r="E22" s="17">
        <v>1.0047345520066024E-2</v>
      </c>
      <c r="F22" s="16">
        <v>1586.0000000000002</v>
      </c>
      <c r="G22" s="17">
        <v>1.7821426163561624E-2</v>
      </c>
      <c r="H22" s="18">
        <v>4730.9999999999936</v>
      </c>
      <c r="I22" s="19">
        <v>1.1768305423718862E-2</v>
      </c>
    </row>
    <row r="23" spans="1:9" x14ac:dyDescent="0.5">
      <c r="A23" s="71" t="s">
        <v>10</v>
      </c>
      <c r="B23" s="71" t="s">
        <v>686</v>
      </c>
      <c r="C23" s="72" t="s">
        <v>728</v>
      </c>
      <c r="D23" s="12">
        <v>36937.00000000008</v>
      </c>
      <c r="E23" s="13">
        <v>1</v>
      </c>
      <c r="F23" s="12">
        <v>11107.000000000004</v>
      </c>
      <c r="G23" s="13">
        <v>1</v>
      </c>
      <c r="H23" s="12">
        <v>48044.00000000008</v>
      </c>
      <c r="I23" s="13">
        <v>1</v>
      </c>
    </row>
    <row r="24" spans="1:9" x14ac:dyDescent="0.5">
      <c r="A24" s="73" t="s">
        <v>10</v>
      </c>
      <c r="B24" s="73" t="s">
        <v>686</v>
      </c>
      <c r="C24" s="74" t="s">
        <v>1188</v>
      </c>
      <c r="D24" s="52">
        <v>33477.999999999978</v>
      </c>
      <c r="E24" s="53">
        <v>0.90635406232233007</v>
      </c>
      <c r="F24" s="52">
        <v>10025.000000000002</v>
      </c>
      <c r="G24" s="53">
        <v>0.90258395606374331</v>
      </c>
      <c r="H24" s="45">
        <v>43503.000000000058</v>
      </c>
      <c r="I24" s="46">
        <v>0.90548247439846774</v>
      </c>
    </row>
    <row r="25" spans="1:9" x14ac:dyDescent="0.5">
      <c r="A25" s="75" t="s">
        <v>10</v>
      </c>
      <c r="B25" s="75" t="s">
        <v>686</v>
      </c>
      <c r="C25" s="76" t="s">
        <v>1189</v>
      </c>
      <c r="D25" s="16">
        <v>2434.9999999999977</v>
      </c>
      <c r="E25" s="17">
        <v>6.5923058180144364E-2</v>
      </c>
      <c r="F25" s="16">
        <v>755.00000000000034</v>
      </c>
      <c r="G25" s="17">
        <v>6.7975150805798149E-2</v>
      </c>
      <c r="H25" s="18">
        <v>3189.9999999999977</v>
      </c>
      <c r="I25" s="19">
        <v>6.6397468986761979E-2</v>
      </c>
    </row>
    <row r="26" spans="1:9" x14ac:dyDescent="0.5">
      <c r="A26" s="73" t="s">
        <v>10</v>
      </c>
      <c r="B26" s="73" t="s">
        <v>686</v>
      </c>
      <c r="C26" s="74" t="s">
        <v>1190</v>
      </c>
      <c r="D26" s="52">
        <v>867.00000000000091</v>
      </c>
      <c r="E26" s="53">
        <v>2.3472398949562746E-2</v>
      </c>
      <c r="F26" s="52">
        <v>276.99999999999989</v>
      </c>
      <c r="G26" s="53">
        <v>2.4939227514180227E-2</v>
      </c>
      <c r="H26" s="45">
        <v>1144.0000000000005</v>
      </c>
      <c r="I26" s="46">
        <v>2.3811506119390525E-2</v>
      </c>
    </row>
    <row r="27" spans="1:9" x14ac:dyDescent="0.5">
      <c r="A27" s="75" t="s">
        <v>10</v>
      </c>
      <c r="B27" s="75" t="s">
        <v>686</v>
      </c>
      <c r="C27" s="76" t="s">
        <v>1192</v>
      </c>
      <c r="D27" s="16">
        <v>19.000000000000004</v>
      </c>
      <c r="E27" s="17">
        <v>5.143893656766917E-4</v>
      </c>
      <c r="F27" s="16">
        <v>20</v>
      </c>
      <c r="G27" s="17">
        <v>1.8006662465112086E-3</v>
      </c>
      <c r="H27" s="18">
        <v>39.000000000000014</v>
      </c>
      <c r="I27" s="19">
        <v>8.1175589043376789E-4</v>
      </c>
    </row>
    <row r="28" spans="1:9" x14ac:dyDescent="0.5">
      <c r="A28" s="73" t="s">
        <v>10</v>
      </c>
      <c r="B28" s="73" t="s">
        <v>686</v>
      </c>
      <c r="C28" s="74" t="s">
        <v>1193</v>
      </c>
      <c r="D28" s="52"/>
      <c r="E28" s="53">
        <v>0</v>
      </c>
      <c r="F28" s="52">
        <v>1</v>
      </c>
      <c r="G28" s="53">
        <v>9.0033312325560431E-5</v>
      </c>
      <c r="H28" s="45">
        <v>1</v>
      </c>
      <c r="I28" s="46">
        <v>2.081425360086584E-5</v>
      </c>
    </row>
    <row r="29" spans="1:9" x14ac:dyDescent="0.5">
      <c r="A29" s="75" t="s">
        <v>10</v>
      </c>
      <c r="B29" s="75" t="s">
        <v>686</v>
      </c>
      <c r="C29" s="76" t="s">
        <v>1195</v>
      </c>
      <c r="D29" s="16">
        <v>138.00000000000003</v>
      </c>
      <c r="E29" s="17">
        <v>3.7360911822833399E-3</v>
      </c>
      <c r="F29" s="16">
        <v>29.000000000000004</v>
      </c>
      <c r="G29" s="17">
        <v>2.6109660574412529E-3</v>
      </c>
      <c r="H29" s="18">
        <v>166.99999999999994</v>
      </c>
      <c r="I29" s="19">
        <v>3.4759803513445937E-3</v>
      </c>
    </row>
    <row r="30" spans="1:9" x14ac:dyDescent="0.5">
      <c r="A30" s="71" t="s">
        <v>12</v>
      </c>
      <c r="B30" s="71" t="s">
        <v>1196</v>
      </c>
      <c r="C30" s="72" t="s">
        <v>728</v>
      </c>
      <c r="D30" s="12">
        <v>51881.000000000124</v>
      </c>
      <c r="E30" s="13">
        <v>1</v>
      </c>
      <c r="F30" s="12">
        <v>16245.999999999995</v>
      </c>
      <c r="G30" s="13">
        <v>1</v>
      </c>
      <c r="H30" s="12">
        <v>68127.000000000029</v>
      </c>
      <c r="I30" s="13">
        <v>1</v>
      </c>
    </row>
    <row r="31" spans="1:9" x14ac:dyDescent="0.5">
      <c r="A31" s="73" t="s">
        <v>12</v>
      </c>
      <c r="B31" s="73" t="s">
        <v>1196</v>
      </c>
      <c r="C31" s="74" t="s">
        <v>1188</v>
      </c>
      <c r="D31" s="52">
        <v>49388.999999999985</v>
      </c>
      <c r="E31" s="53">
        <v>0.95196700140706358</v>
      </c>
      <c r="F31" s="52">
        <v>14994.999999999991</v>
      </c>
      <c r="G31" s="53">
        <v>0.92299642989043429</v>
      </c>
      <c r="H31" s="45">
        <v>64384.000000000022</v>
      </c>
      <c r="I31" s="46">
        <v>0.9450584936955978</v>
      </c>
    </row>
    <row r="32" spans="1:9" x14ac:dyDescent="0.5">
      <c r="A32" s="75" t="s">
        <v>12</v>
      </c>
      <c r="B32" s="75" t="s">
        <v>1196</v>
      </c>
      <c r="C32" s="76" t="s">
        <v>1189</v>
      </c>
      <c r="D32" s="16">
        <v>322.99999999999989</v>
      </c>
      <c r="E32" s="17">
        <v>6.225785933193252E-3</v>
      </c>
      <c r="F32" s="16">
        <v>101.00000000000001</v>
      </c>
      <c r="G32" s="17">
        <v>6.216914932906565E-3</v>
      </c>
      <c r="H32" s="18">
        <v>423.99999999999983</v>
      </c>
      <c r="I32" s="19">
        <v>6.2236704977468504E-3</v>
      </c>
    </row>
    <row r="33" spans="1:9" x14ac:dyDescent="0.5">
      <c r="A33" s="73" t="s">
        <v>12</v>
      </c>
      <c r="B33" s="73" t="s">
        <v>1196</v>
      </c>
      <c r="C33" s="74" t="s">
        <v>1190</v>
      </c>
      <c r="D33" s="52">
        <v>398</v>
      </c>
      <c r="E33" s="53">
        <v>7.6714018619532982E-3</v>
      </c>
      <c r="F33" s="52">
        <v>83.000000000000014</v>
      </c>
      <c r="G33" s="53">
        <v>5.1089498953588598E-3</v>
      </c>
      <c r="H33" s="45">
        <v>480.99999999999977</v>
      </c>
      <c r="I33" s="46">
        <v>7.0603431825854591E-3</v>
      </c>
    </row>
    <row r="34" spans="1:9" x14ac:dyDescent="0.5">
      <c r="A34" s="75" t="s">
        <v>12</v>
      </c>
      <c r="B34" s="75" t="s">
        <v>1196</v>
      </c>
      <c r="C34" s="76" t="s">
        <v>1195</v>
      </c>
      <c r="D34" s="16">
        <v>1771.0000000000002</v>
      </c>
      <c r="E34" s="17">
        <v>3.4135810797787165E-2</v>
      </c>
      <c r="F34" s="16">
        <v>1067.0000000000002</v>
      </c>
      <c r="G34" s="17">
        <v>6.5677705281300042E-2</v>
      </c>
      <c r="H34" s="18">
        <v>2838.0000000000014</v>
      </c>
      <c r="I34" s="19">
        <v>4.1657492624069752E-2</v>
      </c>
    </row>
    <row r="35" spans="1:9" x14ac:dyDescent="0.5">
      <c r="A35" s="71" t="s">
        <v>14</v>
      </c>
      <c r="B35" s="71" t="s">
        <v>688</v>
      </c>
      <c r="C35" s="72" t="s">
        <v>728</v>
      </c>
      <c r="D35" s="12">
        <v>5239.9999999999973</v>
      </c>
      <c r="E35" s="13">
        <v>1</v>
      </c>
      <c r="F35" s="12">
        <v>1736.9999999999984</v>
      </c>
      <c r="G35" s="13">
        <v>1</v>
      </c>
      <c r="H35" s="12">
        <v>6976.9999999999936</v>
      </c>
      <c r="I35" s="13">
        <v>1</v>
      </c>
    </row>
    <row r="36" spans="1:9" x14ac:dyDescent="0.5">
      <c r="A36" s="73" t="s">
        <v>14</v>
      </c>
      <c r="B36" s="73" t="s">
        <v>688</v>
      </c>
      <c r="C36" s="74" t="s">
        <v>1188</v>
      </c>
      <c r="D36" s="52">
        <v>1740.9999999999998</v>
      </c>
      <c r="E36" s="53">
        <v>0.33225190839694668</v>
      </c>
      <c r="F36" s="52">
        <v>133.00000000000003</v>
      </c>
      <c r="G36" s="53">
        <v>7.6568796776050746E-2</v>
      </c>
      <c r="H36" s="45">
        <v>1873.9999999999998</v>
      </c>
      <c r="I36" s="46">
        <v>0.26859681811666924</v>
      </c>
    </row>
    <row r="37" spans="1:9" x14ac:dyDescent="0.5">
      <c r="A37" s="75" t="s">
        <v>14</v>
      </c>
      <c r="B37" s="75" t="s">
        <v>688</v>
      </c>
      <c r="C37" s="76" t="s">
        <v>1189</v>
      </c>
      <c r="D37" s="16">
        <v>1962.0000000000007</v>
      </c>
      <c r="E37" s="17">
        <v>0.37442748091603084</v>
      </c>
      <c r="F37" s="16">
        <v>417.99999999999972</v>
      </c>
      <c r="G37" s="17">
        <v>0.24064478986758786</v>
      </c>
      <c r="H37" s="18">
        <v>2380.0000000000023</v>
      </c>
      <c r="I37" s="19">
        <v>0.34112082556972972</v>
      </c>
    </row>
    <row r="38" spans="1:9" x14ac:dyDescent="0.5">
      <c r="A38" s="73" t="s">
        <v>14</v>
      </c>
      <c r="B38" s="73" t="s">
        <v>688</v>
      </c>
      <c r="C38" s="74" t="s">
        <v>1190</v>
      </c>
      <c r="D38" s="52">
        <v>174.99999999999991</v>
      </c>
      <c r="E38" s="53">
        <v>3.3396946564885496E-2</v>
      </c>
      <c r="F38" s="52">
        <v>19</v>
      </c>
      <c r="G38" s="53">
        <v>1.0938399539435819E-2</v>
      </c>
      <c r="H38" s="45">
        <v>193.99999999999991</v>
      </c>
      <c r="I38" s="46">
        <v>2.7805647126272051E-2</v>
      </c>
    </row>
    <row r="39" spans="1:9" x14ac:dyDescent="0.5">
      <c r="A39" s="75" t="s">
        <v>14</v>
      </c>
      <c r="B39" s="75" t="s">
        <v>688</v>
      </c>
      <c r="C39" s="76" t="s">
        <v>1191</v>
      </c>
      <c r="D39" s="16">
        <v>1356</v>
      </c>
      <c r="E39" s="17">
        <v>0.25877862595419859</v>
      </c>
      <c r="F39" s="16">
        <v>1166.0000000000002</v>
      </c>
      <c r="G39" s="17">
        <v>0.67127230857800879</v>
      </c>
      <c r="H39" s="18">
        <v>2522</v>
      </c>
      <c r="I39" s="19">
        <v>0.36147341264153682</v>
      </c>
    </row>
    <row r="40" spans="1:9" x14ac:dyDescent="0.5">
      <c r="A40" s="73" t="s">
        <v>14</v>
      </c>
      <c r="B40" s="73" t="s">
        <v>688</v>
      </c>
      <c r="C40" s="74" t="s">
        <v>1195</v>
      </c>
      <c r="D40" s="52">
        <v>6</v>
      </c>
      <c r="E40" s="53">
        <v>1.145038167938932E-3</v>
      </c>
      <c r="F40" s="52">
        <v>1</v>
      </c>
      <c r="G40" s="53">
        <v>5.7570523891767463E-4</v>
      </c>
      <c r="H40" s="45">
        <v>7</v>
      </c>
      <c r="I40" s="46">
        <v>1.0032965457933219E-3</v>
      </c>
    </row>
    <row r="41" spans="1:9" x14ac:dyDescent="0.5">
      <c r="A41" s="71" t="s">
        <v>16</v>
      </c>
      <c r="B41" s="71" t="s">
        <v>211</v>
      </c>
      <c r="C41" s="72" t="s">
        <v>728</v>
      </c>
      <c r="D41" s="12">
        <v>15038.99999999998</v>
      </c>
      <c r="E41" s="13">
        <v>1</v>
      </c>
      <c r="F41" s="12">
        <v>9788.9999999999945</v>
      </c>
      <c r="G41" s="13">
        <v>1</v>
      </c>
      <c r="H41" s="12">
        <v>24827.999999999942</v>
      </c>
      <c r="I41" s="13">
        <v>1</v>
      </c>
    </row>
    <row r="42" spans="1:9" x14ac:dyDescent="0.5">
      <c r="A42" s="73" t="s">
        <v>16</v>
      </c>
      <c r="B42" s="73" t="s">
        <v>211</v>
      </c>
      <c r="C42" s="74" t="s">
        <v>1188</v>
      </c>
      <c r="D42" s="52">
        <v>14519.999999999989</v>
      </c>
      <c r="E42" s="53">
        <v>0.96548972671055311</v>
      </c>
      <c r="F42" s="52">
        <v>9567.0000000000018</v>
      </c>
      <c r="G42" s="53">
        <v>0.97732148329757962</v>
      </c>
      <c r="H42" s="45">
        <v>24086.999999999935</v>
      </c>
      <c r="I42" s="46">
        <v>0.97015466408893147</v>
      </c>
    </row>
    <row r="43" spans="1:9" x14ac:dyDescent="0.5">
      <c r="A43" s="75" t="s">
        <v>16</v>
      </c>
      <c r="B43" s="75" t="s">
        <v>211</v>
      </c>
      <c r="C43" s="76" t="s">
        <v>1189</v>
      </c>
      <c r="D43" s="16">
        <v>62.000000000000036</v>
      </c>
      <c r="E43" s="17">
        <v>4.1226145355409347E-3</v>
      </c>
      <c r="F43" s="16">
        <v>38.000000000000014</v>
      </c>
      <c r="G43" s="17">
        <v>3.8819082643783876E-3</v>
      </c>
      <c r="H43" s="18">
        <v>100.00000000000006</v>
      </c>
      <c r="I43" s="19">
        <v>4.0277106492669686E-3</v>
      </c>
    </row>
    <row r="44" spans="1:9" x14ac:dyDescent="0.5">
      <c r="A44" s="73" t="s">
        <v>16</v>
      </c>
      <c r="B44" s="73" t="s">
        <v>211</v>
      </c>
      <c r="C44" s="74" t="s">
        <v>1190</v>
      </c>
      <c r="D44" s="52">
        <v>107.99999999999996</v>
      </c>
      <c r="E44" s="53">
        <v>7.1813285457809758E-3</v>
      </c>
      <c r="F44" s="52">
        <v>36</v>
      </c>
      <c r="G44" s="53">
        <v>3.6775973030953131E-3</v>
      </c>
      <c r="H44" s="45">
        <v>143.99999999999994</v>
      </c>
      <c r="I44" s="46">
        <v>5.7999033349444293E-3</v>
      </c>
    </row>
    <row r="45" spans="1:9" x14ac:dyDescent="0.5">
      <c r="A45" s="75" t="s">
        <v>16</v>
      </c>
      <c r="B45" s="75" t="s">
        <v>211</v>
      </c>
      <c r="C45" s="76" t="s">
        <v>1191</v>
      </c>
      <c r="D45" s="16">
        <v>58.999999999999986</v>
      </c>
      <c r="E45" s="17">
        <v>3.9231331870470156E-3</v>
      </c>
      <c r="F45" s="16">
        <v>79.999999999999986</v>
      </c>
      <c r="G45" s="17">
        <v>8.1724384513229172E-3</v>
      </c>
      <c r="H45" s="18">
        <v>138.99999999999997</v>
      </c>
      <c r="I45" s="19">
        <v>5.5985178024810815E-3</v>
      </c>
    </row>
    <row r="46" spans="1:9" x14ac:dyDescent="0.5">
      <c r="A46" s="73" t="s">
        <v>16</v>
      </c>
      <c r="B46" s="73" t="s">
        <v>211</v>
      </c>
      <c r="C46" s="74" t="s">
        <v>1195</v>
      </c>
      <c r="D46" s="52">
        <v>289.99999999999989</v>
      </c>
      <c r="E46" s="53">
        <v>1.9283197021078547E-2</v>
      </c>
      <c r="F46" s="52">
        <v>68</v>
      </c>
      <c r="G46" s="53">
        <v>6.9465726836244798E-3</v>
      </c>
      <c r="H46" s="45">
        <v>357.99999999999983</v>
      </c>
      <c r="I46" s="46">
        <v>1.441920412437573E-2</v>
      </c>
    </row>
    <row r="47" spans="1:9" x14ac:dyDescent="0.5">
      <c r="A47" s="71" t="s">
        <v>18</v>
      </c>
      <c r="B47" s="71" t="s">
        <v>689</v>
      </c>
      <c r="C47" s="72" t="s">
        <v>728</v>
      </c>
      <c r="D47" s="12">
        <v>2000.0000000000039</v>
      </c>
      <c r="E47" s="13">
        <v>1</v>
      </c>
      <c r="F47" s="12">
        <v>637.00000000000011</v>
      </c>
      <c r="G47" s="13">
        <v>1</v>
      </c>
      <c r="H47" s="12">
        <v>2637.0000000000041</v>
      </c>
      <c r="I47" s="13">
        <v>1</v>
      </c>
    </row>
    <row r="48" spans="1:9" x14ac:dyDescent="0.5">
      <c r="A48" s="73" t="s">
        <v>18</v>
      </c>
      <c r="B48" s="73" t="s">
        <v>689</v>
      </c>
      <c r="C48" s="74" t="s">
        <v>1188</v>
      </c>
      <c r="D48" s="52">
        <v>1961.9999999999961</v>
      </c>
      <c r="E48" s="53">
        <v>0.98099999999999621</v>
      </c>
      <c r="F48" s="52">
        <v>621.00000000000034</v>
      </c>
      <c r="G48" s="53">
        <v>0.97488226059654659</v>
      </c>
      <c r="H48" s="45">
        <v>2582.9999999999991</v>
      </c>
      <c r="I48" s="46">
        <v>0.97952218430033933</v>
      </c>
    </row>
    <row r="49" spans="1:9" x14ac:dyDescent="0.5">
      <c r="A49" s="75" t="s">
        <v>18</v>
      </c>
      <c r="B49" s="75" t="s">
        <v>689</v>
      </c>
      <c r="C49" s="76" t="s">
        <v>1189</v>
      </c>
      <c r="D49" s="16">
        <v>13.000000000000002</v>
      </c>
      <c r="E49" s="17">
        <v>6.4999999999999884E-3</v>
      </c>
      <c r="F49" s="16">
        <v>2</v>
      </c>
      <c r="G49" s="17">
        <v>3.1397174254317105E-3</v>
      </c>
      <c r="H49" s="18">
        <v>15.000000000000004</v>
      </c>
      <c r="I49" s="19">
        <v>5.6882821387940763E-3</v>
      </c>
    </row>
    <row r="50" spans="1:9" x14ac:dyDescent="0.5">
      <c r="A50" s="73" t="s">
        <v>18</v>
      </c>
      <c r="B50" s="73" t="s">
        <v>689</v>
      </c>
      <c r="C50" s="74" t="s">
        <v>1190</v>
      </c>
      <c r="D50" s="52">
        <v>12</v>
      </c>
      <c r="E50" s="53">
        <v>5.999999999999988E-3</v>
      </c>
      <c r="F50" s="52">
        <v>8</v>
      </c>
      <c r="G50" s="53">
        <v>1.2558869701726842E-2</v>
      </c>
      <c r="H50" s="45">
        <v>20</v>
      </c>
      <c r="I50" s="46">
        <v>7.5843761850587672E-3</v>
      </c>
    </row>
    <row r="51" spans="1:9" x14ac:dyDescent="0.5">
      <c r="A51" s="75" t="s">
        <v>18</v>
      </c>
      <c r="B51" s="75" t="s">
        <v>689</v>
      </c>
      <c r="C51" s="76" t="s">
        <v>1195</v>
      </c>
      <c r="D51" s="16">
        <v>13</v>
      </c>
      <c r="E51" s="17">
        <v>6.4999999999999884E-3</v>
      </c>
      <c r="F51" s="16">
        <v>6</v>
      </c>
      <c r="G51" s="17">
        <v>9.419152276295131E-3</v>
      </c>
      <c r="H51" s="18">
        <v>19</v>
      </c>
      <c r="I51" s="19">
        <v>7.2051573758058285E-3</v>
      </c>
    </row>
    <row r="52" spans="1:9" x14ac:dyDescent="0.5">
      <c r="A52" s="71" t="s">
        <v>20</v>
      </c>
      <c r="B52" s="71" t="s">
        <v>92</v>
      </c>
      <c r="C52" s="72" t="s">
        <v>728</v>
      </c>
      <c r="D52" s="12">
        <v>4635.0000000000027</v>
      </c>
      <c r="E52" s="13">
        <v>1</v>
      </c>
      <c r="F52" s="12">
        <v>1338.9999999999993</v>
      </c>
      <c r="G52" s="13">
        <v>1</v>
      </c>
      <c r="H52" s="12">
        <v>5974</v>
      </c>
      <c r="I52" s="13">
        <v>1</v>
      </c>
    </row>
    <row r="53" spans="1:9" x14ac:dyDescent="0.5">
      <c r="A53" s="73" t="s">
        <v>20</v>
      </c>
      <c r="B53" s="73" t="s">
        <v>92</v>
      </c>
      <c r="C53" s="74" t="s">
        <v>1188</v>
      </c>
      <c r="D53" s="52">
        <v>4230.0000000000036</v>
      </c>
      <c r="E53" s="53">
        <v>0.91262135922330112</v>
      </c>
      <c r="F53" s="52">
        <v>1023.9999999999999</v>
      </c>
      <c r="G53" s="53">
        <v>0.76474981329350289</v>
      </c>
      <c r="H53" s="45">
        <v>5254.00000000001</v>
      </c>
      <c r="I53" s="46">
        <v>0.87947773685972719</v>
      </c>
    </row>
    <row r="54" spans="1:9" x14ac:dyDescent="0.5">
      <c r="A54" s="75" t="s">
        <v>20</v>
      </c>
      <c r="B54" s="75" t="s">
        <v>92</v>
      </c>
      <c r="C54" s="76" t="s">
        <v>1189</v>
      </c>
      <c r="D54" s="16">
        <v>58.000000000000007</v>
      </c>
      <c r="E54" s="17">
        <v>1.2513484358144547E-2</v>
      </c>
      <c r="F54" s="16">
        <v>37.000000000000007</v>
      </c>
      <c r="G54" s="17">
        <v>2.7632561613144157E-2</v>
      </c>
      <c r="H54" s="18">
        <v>95</v>
      </c>
      <c r="I54" s="19">
        <v>1.5902243053230666E-2</v>
      </c>
    </row>
    <row r="55" spans="1:9" x14ac:dyDescent="0.5">
      <c r="A55" s="73" t="s">
        <v>20</v>
      </c>
      <c r="B55" s="73" t="s">
        <v>92</v>
      </c>
      <c r="C55" s="74" t="s">
        <v>1190</v>
      </c>
      <c r="D55" s="52">
        <v>219</v>
      </c>
      <c r="E55" s="53">
        <v>4.72491909385113E-2</v>
      </c>
      <c r="F55" s="52">
        <v>90</v>
      </c>
      <c r="G55" s="53">
        <v>6.721433905899929E-2</v>
      </c>
      <c r="H55" s="45">
        <v>309</v>
      </c>
      <c r="I55" s="46">
        <v>5.1724137931034482E-2</v>
      </c>
    </row>
    <row r="56" spans="1:9" x14ac:dyDescent="0.5">
      <c r="A56" s="75" t="s">
        <v>20</v>
      </c>
      <c r="B56" s="75" t="s">
        <v>92</v>
      </c>
      <c r="C56" s="76" t="s">
        <v>1195</v>
      </c>
      <c r="D56" s="16">
        <v>128.00000000000003</v>
      </c>
      <c r="E56" s="17">
        <v>2.761596548004314E-2</v>
      </c>
      <c r="F56" s="16">
        <v>188.00000000000003</v>
      </c>
      <c r="G56" s="17">
        <v>0.14040328603435409</v>
      </c>
      <c r="H56" s="18">
        <v>316.00000000000006</v>
      </c>
      <c r="I56" s="19">
        <v>5.2895882156009384E-2</v>
      </c>
    </row>
    <row r="57" spans="1:9" x14ac:dyDescent="0.5">
      <c r="A57" s="71" t="s">
        <v>22</v>
      </c>
      <c r="B57" s="71" t="s">
        <v>690</v>
      </c>
      <c r="C57" s="72" t="s">
        <v>728</v>
      </c>
      <c r="D57" s="12">
        <v>41.000000000000014</v>
      </c>
      <c r="E57" s="13">
        <v>1</v>
      </c>
      <c r="F57" s="12">
        <v>1</v>
      </c>
      <c r="G57" s="13">
        <v>1</v>
      </c>
      <c r="H57" s="12">
        <v>42.000000000000007</v>
      </c>
      <c r="I57" s="13">
        <v>1</v>
      </c>
    </row>
    <row r="58" spans="1:9" x14ac:dyDescent="0.5">
      <c r="A58" s="73" t="s">
        <v>22</v>
      </c>
      <c r="B58" s="73" t="s">
        <v>690</v>
      </c>
      <c r="C58" s="74" t="s">
        <v>1188</v>
      </c>
      <c r="D58" s="52">
        <v>1</v>
      </c>
      <c r="E58" s="53">
        <v>2.4390243902439015E-2</v>
      </c>
      <c r="F58" s="52"/>
      <c r="G58" s="53">
        <v>0</v>
      </c>
      <c r="H58" s="45">
        <v>1</v>
      </c>
      <c r="I58" s="46">
        <v>2.3809523809523805E-2</v>
      </c>
    </row>
    <row r="59" spans="1:9" x14ac:dyDescent="0.5">
      <c r="A59" s="75" t="s">
        <v>22</v>
      </c>
      <c r="B59" s="75" t="s">
        <v>690</v>
      </c>
      <c r="C59" s="76" t="s">
        <v>1189</v>
      </c>
      <c r="D59" s="16">
        <v>10</v>
      </c>
      <c r="E59" s="17">
        <v>0.24390243902439013</v>
      </c>
      <c r="F59" s="16"/>
      <c r="G59" s="17">
        <v>0</v>
      </c>
      <c r="H59" s="18">
        <v>10</v>
      </c>
      <c r="I59" s="19">
        <v>0.23809523809523805</v>
      </c>
    </row>
    <row r="60" spans="1:9" x14ac:dyDescent="0.5">
      <c r="A60" s="73" t="s">
        <v>22</v>
      </c>
      <c r="B60" s="73" t="s">
        <v>690</v>
      </c>
      <c r="C60" s="74" t="s">
        <v>1190</v>
      </c>
      <c r="D60" s="52">
        <v>30.000000000000007</v>
      </c>
      <c r="E60" s="53">
        <v>0.7317073170731706</v>
      </c>
      <c r="F60" s="52">
        <v>1</v>
      </c>
      <c r="G60" s="53">
        <v>1</v>
      </c>
      <c r="H60" s="45">
        <v>31.000000000000011</v>
      </c>
      <c r="I60" s="46">
        <v>0.73809523809523825</v>
      </c>
    </row>
    <row r="61" spans="1:9" x14ac:dyDescent="0.5">
      <c r="A61" s="71" t="s">
        <v>24</v>
      </c>
      <c r="B61" s="71" t="s">
        <v>691</v>
      </c>
      <c r="C61" s="72" t="s">
        <v>728</v>
      </c>
      <c r="D61" s="12">
        <v>2884.9999999999959</v>
      </c>
      <c r="E61" s="13">
        <v>1</v>
      </c>
      <c r="F61" s="12">
        <v>25.000000000000007</v>
      </c>
      <c r="G61" s="13">
        <v>1</v>
      </c>
      <c r="H61" s="12">
        <v>2909.9999999999959</v>
      </c>
      <c r="I61" s="13">
        <v>1</v>
      </c>
    </row>
    <row r="62" spans="1:9" x14ac:dyDescent="0.5">
      <c r="A62" s="73" t="s">
        <v>24</v>
      </c>
      <c r="B62" s="73" t="s">
        <v>691</v>
      </c>
      <c r="C62" s="74" t="s">
        <v>1188</v>
      </c>
      <c r="D62" s="52">
        <v>2768</v>
      </c>
      <c r="E62" s="53">
        <v>0.95944540727903094</v>
      </c>
      <c r="F62" s="52">
        <v>10</v>
      </c>
      <c r="G62" s="53">
        <v>0.39999999999999991</v>
      </c>
      <c r="H62" s="45">
        <v>2777.9999999999991</v>
      </c>
      <c r="I62" s="46">
        <v>0.95463917525773301</v>
      </c>
    </row>
    <row r="63" spans="1:9" x14ac:dyDescent="0.5">
      <c r="A63" s="75" t="s">
        <v>24</v>
      </c>
      <c r="B63" s="75" t="s">
        <v>691</v>
      </c>
      <c r="C63" s="76" t="s">
        <v>1189</v>
      </c>
      <c r="D63" s="16">
        <v>26.000000000000007</v>
      </c>
      <c r="E63" s="17">
        <v>9.0121317157712457E-3</v>
      </c>
      <c r="F63" s="16">
        <v>8</v>
      </c>
      <c r="G63" s="17">
        <v>0.3199999999999999</v>
      </c>
      <c r="H63" s="18">
        <v>34.000000000000007</v>
      </c>
      <c r="I63" s="19">
        <v>1.1683848797250878E-2</v>
      </c>
    </row>
    <row r="64" spans="1:9" x14ac:dyDescent="0.5">
      <c r="A64" s="73" t="s">
        <v>24</v>
      </c>
      <c r="B64" s="73" t="s">
        <v>691</v>
      </c>
      <c r="C64" s="74" t="s">
        <v>1190</v>
      </c>
      <c r="D64" s="52">
        <v>80.999999999999986</v>
      </c>
      <c r="E64" s="53">
        <v>2.8076256499133489E-2</v>
      </c>
      <c r="F64" s="52">
        <v>4</v>
      </c>
      <c r="G64" s="53">
        <v>0.15999999999999995</v>
      </c>
      <c r="H64" s="45">
        <v>85</v>
      </c>
      <c r="I64" s="46">
        <v>2.920962199312719E-2</v>
      </c>
    </row>
    <row r="65" spans="1:9" x14ac:dyDescent="0.5">
      <c r="A65" s="75" t="s">
        <v>24</v>
      </c>
      <c r="B65" s="75" t="s">
        <v>691</v>
      </c>
      <c r="C65" s="76" t="s">
        <v>1195</v>
      </c>
      <c r="D65" s="16">
        <v>10</v>
      </c>
      <c r="E65" s="17">
        <v>3.4662045060658629E-3</v>
      </c>
      <c r="F65" s="16">
        <v>3</v>
      </c>
      <c r="G65" s="17">
        <v>0.11999999999999997</v>
      </c>
      <c r="H65" s="18">
        <v>13</v>
      </c>
      <c r="I65" s="19">
        <v>4.467353951890041E-3</v>
      </c>
    </row>
    <row r="66" spans="1:9" x14ac:dyDescent="0.5">
      <c r="A66" s="71" t="s">
        <v>26</v>
      </c>
      <c r="B66" s="71" t="s">
        <v>692</v>
      </c>
      <c r="C66" s="72" t="s">
        <v>728</v>
      </c>
      <c r="D66" s="12">
        <v>6889.9999999999918</v>
      </c>
      <c r="E66" s="13">
        <v>1</v>
      </c>
      <c r="F66" s="12">
        <v>1934.9999999999977</v>
      </c>
      <c r="G66" s="13">
        <v>1</v>
      </c>
      <c r="H66" s="12">
        <v>8824.9999999999927</v>
      </c>
      <c r="I66" s="13">
        <v>1</v>
      </c>
    </row>
    <row r="67" spans="1:9" x14ac:dyDescent="0.5">
      <c r="A67" s="73" t="s">
        <v>26</v>
      </c>
      <c r="B67" s="73" t="s">
        <v>692</v>
      </c>
      <c r="C67" s="74" t="s">
        <v>1188</v>
      </c>
      <c r="D67" s="52">
        <v>6739.9999999999973</v>
      </c>
      <c r="E67" s="53">
        <v>0.9782293178519601</v>
      </c>
      <c r="F67" s="52">
        <v>1920.9999999999998</v>
      </c>
      <c r="G67" s="53">
        <v>0.992764857881138</v>
      </c>
      <c r="H67" s="45">
        <v>8660.9999999999945</v>
      </c>
      <c r="I67" s="46">
        <v>0.98141643059490102</v>
      </c>
    </row>
    <row r="68" spans="1:9" x14ac:dyDescent="0.5">
      <c r="A68" s="75" t="s">
        <v>26</v>
      </c>
      <c r="B68" s="75" t="s">
        <v>692</v>
      </c>
      <c r="C68" s="76" t="s">
        <v>1189</v>
      </c>
      <c r="D68" s="16">
        <v>111.00000000000003</v>
      </c>
      <c r="E68" s="17">
        <v>1.6110304789550094E-2</v>
      </c>
      <c r="F68" s="16">
        <v>9</v>
      </c>
      <c r="G68" s="17">
        <v>4.6511627906976796E-3</v>
      </c>
      <c r="H68" s="18">
        <v>120.00000000000004</v>
      </c>
      <c r="I68" s="19">
        <v>1.3597733711048174E-2</v>
      </c>
    </row>
    <row r="69" spans="1:9" x14ac:dyDescent="0.5">
      <c r="A69" s="73" t="s">
        <v>26</v>
      </c>
      <c r="B69" s="73" t="s">
        <v>692</v>
      </c>
      <c r="C69" s="74" t="s">
        <v>1190</v>
      </c>
      <c r="D69" s="52">
        <v>39</v>
      </c>
      <c r="E69" s="53">
        <v>5.6603773584905726E-3</v>
      </c>
      <c r="F69" s="52">
        <v>4</v>
      </c>
      <c r="G69" s="53">
        <v>2.0671834625323022E-3</v>
      </c>
      <c r="H69" s="45">
        <v>43</v>
      </c>
      <c r="I69" s="46">
        <v>4.8725212464589274E-3</v>
      </c>
    </row>
    <row r="70" spans="1:9" x14ac:dyDescent="0.5">
      <c r="A70" s="75" t="s">
        <v>26</v>
      </c>
      <c r="B70" s="75" t="s">
        <v>692</v>
      </c>
      <c r="C70" s="76" t="s">
        <v>1195</v>
      </c>
      <c r="D70" s="16"/>
      <c r="E70" s="17">
        <v>0</v>
      </c>
      <c r="F70" s="16">
        <v>1</v>
      </c>
      <c r="G70" s="17">
        <v>5.1679586563307554E-4</v>
      </c>
      <c r="H70" s="18">
        <v>1</v>
      </c>
      <c r="I70" s="19">
        <v>1.1331444759206808E-4</v>
      </c>
    </row>
    <row r="71" spans="1:9" x14ac:dyDescent="0.5">
      <c r="A71" s="71" t="s">
        <v>28</v>
      </c>
      <c r="B71" s="71" t="s">
        <v>693</v>
      </c>
      <c r="C71" s="72" t="s">
        <v>728</v>
      </c>
      <c r="D71" s="12">
        <v>2628.0000000000005</v>
      </c>
      <c r="E71" s="13">
        <v>1</v>
      </c>
      <c r="F71" s="12">
        <v>774.99999999999966</v>
      </c>
      <c r="G71" s="13">
        <v>1</v>
      </c>
      <c r="H71" s="12">
        <v>3402.9999999999995</v>
      </c>
      <c r="I71" s="13">
        <v>1</v>
      </c>
    </row>
    <row r="72" spans="1:9" x14ac:dyDescent="0.5">
      <c r="A72" s="73" t="s">
        <v>28</v>
      </c>
      <c r="B72" s="73" t="s">
        <v>693</v>
      </c>
      <c r="C72" s="74" t="s">
        <v>1188</v>
      </c>
      <c r="D72" s="52">
        <v>2569.0000000000009</v>
      </c>
      <c r="E72" s="53">
        <v>0.97754946727549485</v>
      </c>
      <c r="F72" s="52">
        <v>764</v>
      </c>
      <c r="G72" s="53">
        <v>0.98580645161290359</v>
      </c>
      <c r="H72" s="45">
        <v>3332.9999999999973</v>
      </c>
      <c r="I72" s="46">
        <v>0.97942991478107488</v>
      </c>
    </row>
    <row r="73" spans="1:9" x14ac:dyDescent="0.5">
      <c r="A73" s="75" t="s">
        <v>28</v>
      </c>
      <c r="B73" s="75" t="s">
        <v>693</v>
      </c>
      <c r="C73" s="76" t="s">
        <v>1189</v>
      </c>
      <c r="D73" s="16">
        <v>8</v>
      </c>
      <c r="E73" s="17">
        <v>3.0441400304413997E-3</v>
      </c>
      <c r="F73" s="16"/>
      <c r="G73" s="17">
        <v>0</v>
      </c>
      <c r="H73" s="18">
        <v>8</v>
      </c>
      <c r="I73" s="19">
        <v>2.3508668821627977E-3</v>
      </c>
    </row>
    <row r="74" spans="1:9" x14ac:dyDescent="0.5">
      <c r="A74" s="73" t="s">
        <v>28</v>
      </c>
      <c r="B74" s="73" t="s">
        <v>693</v>
      </c>
      <c r="C74" s="74" t="s">
        <v>1190</v>
      </c>
      <c r="D74" s="52">
        <v>51.000000000000007</v>
      </c>
      <c r="E74" s="53">
        <v>1.9406392694063926E-2</v>
      </c>
      <c r="F74" s="52">
        <v>11</v>
      </c>
      <c r="G74" s="53">
        <v>1.4193548387096779E-2</v>
      </c>
      <c r="H74" s="45">
        <v>61.999999999999993</v>
      </c>
      <c r="I74" s="46">
        <v>1.821921833676168E-2</v>
      </c>
    </row>
    <row r="75" spans="1:9" x14ac:dyDescent="0.5">
      <c r="A75" s="71" t="s">
        <v>30</v>
      </c>
      <c r="B75" s="71" t="s">
        <v>694</v>
      </c>
      <c r="C75" s="72" t="s">
        <v>728</v>
      </c>
      <c r="D75" s="12">
        <v>34601.000000000007</v>
      </c>
      <c r="E75" s="13">
        <v>1</v>
      </c>
      <c r="F75" s="12">
        <v>7589.0000000000018</v>
      </c>
      <c r="G75" s="13">
        <v>1</v>
      </c>
      <c r="H75" s="12">
        <v>42189.999999999971</v>
      </c>
      <c r="I75" s="13">
        <v>1</v>
      </c>
    </row>
    <row r="76" spans="1:9" x14ac:dyDescent="0.5">
      <c r="A76" s="73" t="s">
        <v>30</v>
      </c>
      <c r="B76" s="73" t="s">
        <v>694</v>
      </c>
      <c r="C76" s="74" t="s">
        <v>1188</v>
      </c>
      <c r="D76" s="52">
        <v>33866.999999999993</v>
      </c>
      <c r="E76" s="53">
        <v>0.97878674026762202</v>
      </c>
      <c r="F76" s="52">
        <v>7362.0000000000109</v>
      </c>
      <c r="G76" s="53">
        <v>0.97008828567663841</v>
      </c>
      <c r="H76" s="45">
        <v>41229</v>
      </c>
      <c r="I76" s="46">
        <v>0.97722209054278319</v>
      </c>
    </row>
    <row r="77" spans="1:9" x14ac:dyDescent="0.5">
      <c r="A77" s="75" t="s">
        <v>30</v>
      </c>
      <c r="B77" s="75" t="s">
        <v>694</v>
      </c>
      <c r="C77" s="76" t="s">
        <v>1189</v>
      </c>
      <c r="D77" s="16">
        <v>424.99999999999977</v>
      </c>
      <c r="E77" s="17">
        <v>1.2282881997630118E-2</v>
      </c>
      <c r="F77" s="16">
        <v>94.000000000000028</v>
      </c>
      <c r="G77" s="17">
        <v>1.2386348662537884E-2</v>
      </c>
      <c r="H77" s="18">
        <v>518.99999999999989</v>
      </c>
      <c r="I77" s="19">
        <v>1.2301493244844757E-2</v>
      </c>
    </row>
    <row r="78" spans="1:9" x14ac:dyDescent="0.5">
      <c r="A78" s="73" t="s">
        <v>30</v>
      </c>
      <c r="B78" s="73" t="s">
        <v>694</v>
      </c>
      <c r="C78" s="74" t="s">
        <v>1190</v>
      </c>
      <c r="D78" s="52">
        <v>133.99999999999997</v>
      </c>
      <c r="E78" s="53">
        <v>3.8727204416057325E-3</v>
      </c>
      <c r="F78" s="52">
        <v>32.000000000000007</v>
      </c>
      <c r="G78" s="53">
        <v>4.2166293319277903E-3</v>
      </c>
      <c r="H78" s="45">
        <v>166.00000000000006</v>
      </c>
      <c r="I78" s="46">
        <v>3.9345816544204826E-3</v>
      </c>
    </row>
    <row r="79" spans="1:9" x14ac:dyDescent="0.5">
      <c r="A79" s="75" t="s">
        <v>30</v>
      </c>
      <c r="B79" s="75" t="s">
        <v>694</v>
      </c>
      <c r="C79" s="76" t="s">
        <v>1191</v>
      </c>
      <c r="D79" s="16">
        <v>173.00000000000003</v>
      </c>
      <c r="E79" s="17">
        <v>4.9998554955059098E-3</v>
      </c>
      <c r="F79" s="16">
        <v>101.00000000000001</v>
      </c>
      <c r="G79" s="17">
        <v>1.3308736328897086E-2</v>
      </c>
      <c r="H79" s="18">
        <v>273.99999999999994</v>
      </c>
      <c r="I79" s="19">
        <v>6.4944299597060936E-3</v>
      </c>
    </row>
    <row r="80" spans="1:9" x14ac:dyDescent="0.5">
      <c r="A80" s="73" t="s">
        <v>30</v>
      </c>
      <c r="B80" s="73" t="s">
        <v>694</v>
      </c>
      <c r="C80" s="74" t="s">
        <v>1195</v>
      </c>
      <c r="D80" s="52">
        <v>2</v>
      </c>
      <c r="E80" s="53">
        <v>5.7801797635906466E-5</v>
      </c>
      <c r="F80" s="52"/>
      <c r="G80" s="53">
        <v>0</v>
      </c>
      <c r="H80" s="45">
        <v>2</v>
      </c>
      <c r="I80" s="46">
        <v>4.7404598246029899E-5</v>
      </c>
    </row>
    <row r="81" spans="1:9" x14ac:dyDescent="0.5">
      <c r="A81" s="71" t="s">
        <v>32</v>
      </c>
      <c r="B81" s="71" t="s">
        <v>695</v>
      </c>
      <c r="C81" s="72" t="s">
        <v>728</v>
      </c>
      <c r="D81" s="12">
        <v>354.99999999999994</v>
      </c>
      <c r="E81" s="13">
        <v>1</v>
      </c>
      <c r="F81" s="12">
        <v>440.99999999999989</v>
      </c>
      <c r="G81" s="13">
        <v>1</v>
      </c>
      <c r="H81" s="12">
        <v>796.00000000000023</v>
      </c>
      <c r="I81" s="13">
        <v>1</v>
      </c>
    </row>
    <row r="82" spans="1:9" x14ac:dyDescent="0.5">
      <c r="A82" s="73" t="s">
        <v>32</v>
      </c>
      <c r="B82" s="73" t="s">
        <v>695</v>
      </c>
      <c r="C82" s="74" t="s">
        <v>1188</v>
      </c>
      <c r="D82" s="52">
        <v>351.00000000000006</v>
      </c>
      <c r="E82" s="53">
        <v>0.98873239436619753</v>
      </c>
      <c r="F82" s="52">
        <v>437.00000000000017</v>
      </c>
      <c r="G82" s="53">
        <v>0.99092970521542012</v>
      </c>
      <c r="H82" s="45">
        <v>788</v>
      </c>
      <c r="I82" s="46">
        <v>0.98994974874371833</v>
      </c>
    </row>
    <row r="83" spans="1:9" x14ac:dyDescent="0.5">
      <c r="A83" s="75" t="s">
        <v>32</v>
      </c>
      <c r="B83" s="75" t="s">
        <v>695</v>
      </c>
      <c r="C83" s="76" t="s">
        <v>1189</v>
      </c>
      <c r="D83" s="16">
        <v>2</v>
      </c>
      <c r="E83" s="17">
        <v>5.6338028169014096E-3</v>
      </c>
      <c r="F83" s="16">
        <v>4</v>
      </c>
      <c r="G83" s="17">
        <v>9.0702947845805008E-3</v>
      </c>
      <c r="H83" s="18">
        <v>6</v>
      </c>
      <c r="I83" s="19">
        <v>7.5376884422110532E-3</v>
      </c>
    </row>
    <row r="84" spans="1:9" x14ac:dyDescent="0.5">
      <c r="A84" s="73" t="s">
        <v>32</v>
      </c>
      <c r="B84" s="73" t="s">
        <v>695</v>
      </c>
      <c r="C84" s="74" t="s">
        <v>1190</v>
      </c>
      <c r="D84" s="52">
        <v>2</v>
      </c>
      <c r="E84" s="53">
        <v>5.6338028169014096E-3</v>
      </c>
      <c r="F84" s="52"/>
      <c r="G84" s="53">
        <v>0</v>
      </c>
      <c r="H84" s="45">
        <v>2</v>
      </c>
      <c r="I84" s="46">
        <v>2.5125628140703509E-3</v>
      </c>
    </row>
    <row r="85" spans="1:9" x14ac:dyDescent="0.5">
      <c r="A85" s="71" t="s">
        <v>34</v>
      </c>
      <c r="B85" s="71" t="s">
        <v>696</v>
      </c>
      <c r="C85" s="72" t="s">
        <v>728</v>
      </c>
      <c r="D85" s="12">
        <v>5298.0000000000009</v>
      </c>
      <c r="E85" s="13">
        <v>1</v>
      </c>
      <c r="F85" s="12">
        <v>4600.9999999999955</v>
      </c>
      <c r="G85" s="13">
        <v>1</v>
      </c>
      <c r="H85" s="12">
        <v>9899.0000000000055</v>
      </c>
      <c r="I85" s="13">
        <v>1</v>
      </c>
    </row>
    <row r="86" spans="1:9" x14ac:dyDescent="0.5">
      <c r="A86" s="73" t="s">
        <v>34</v>
      </c>
      <c r="B86" s="73" t="s">
        <v>696</v>
      </c>
      <c r="C86" s="74" t="s">
        <v>1188</v>
      </c>
      <c r="D86" s="52">
        <v>5181.9999999999973</v>
      </c>
      <c r="E86" s="53">
        <v>0.97810494526236236</v>
      </c>
      <c r="F86" s="52">
        <v>4549.0000000000009</v>
      </c>
      <c r="G86" s="53">
        <v>0.98869810910671707</v>
      </c>
      <c r="H86" s="45">
        <v>9730.9999999999927</v>
      </c>
      <c r="I86" s="46">
        <v>0.9830285887463367</v>
      </c>
    </row>
    <row r="87" spans="1:9" x14ac:dyDescent="0.5">
      <c r="A87" s="75" t="s">
        <v>34</v>
      </c>
      <c r="B87" s="75" t="s">
        <v>696</v>
      </c>
      <c r="C87" s="76" t="s">
        <v>1189</v>
      </c>
      <c r="D87" s="16">
        <v>89</v>
      </c>
      <c r="E87" s="17">
        <v>1.6798791996979989E-2</v>
      </c>
      <c r="F87" s="16">
        <v>38.000000000000007</v>
      </c>
      <c r="G87" s="17">
        <v>8.2590741143229833E-3</v>
      </c>
      <c r="H87" s="18">
        <v>127</v>
      </c>
      <c r="I87" s="19">
        <v>1.2829578745327802E-2</v>
      </c>
    </row>
    <row r="88" spans="1:9" x14ac:dyDescent="0.5">
      <c r="A88" s="73" t="s">
        <v>34</v>
      </c>
      <c r="B88" s="73" t="s">
        <v>696</v>
      </c>
      <c r="C88" s="74" t="s">
        <v>1190</v>
      </c>
      <c r="D88" s="52">
        <v>24</v>
      </c>
      <c r="E88" s="53">
        <v>4.530011325028312E-3</v>
      </c>
      <c r="F88" s="52">
        <v>14.000000000000002</v>
      </c>
      <c r="G88" s="53">
        <v>3.042816778961099E-3</v>
      </c>
      <c r="H88" s="45">
        <v>38</v>
      </c>
      <c r="I88" s="46">
        <v>3.8387715930902088E-3</v>
      </c>
    </row>
    <row r="89" spans="1:9" x14ac:dyDescent="0.5">
      <c r="A89" s="75" t="s">
        <v>34</v>
      </c>
      <c r="B89" s="75" t="s">
        <v>696</v>
      </c>
      <c r="C89" s="76" t="s">
        <v>1191</v>
      </c>
      <c r="D89" s="16">
        <v>3</v>
      </c>
      <c r="E89" s="17">
        <v>5.66251415628539E-4</v>
      </c>
      <c r="F89" s="16"/>
      <c r="G89" s="17">
        <v>0</v>
      </c>
      <c r="H89" s="18">
        <v>3</v>
      </c>
      <c r="I89" s="19">
        <v>3.0306091524396386E-4</v>
      </c>
    </row>
    <row r="90" spans="1:9" x14ac:dyDescent="0.5">
      <c r="A90" s="71" t="s">
        <v>36</v>
      </c>
      <c r="B90" s="71" t="s">
        <v>697</v>
      </c>
      <c r="C90" s="72" t="s">
        <v>728</v>
      </c>
      <c r="D90" s="12">
        <v>720.00000000000011</v>
      </c>
      <c r="E90" s="13">
        <v>1</v>
      </c>
      <c r="F90" s="12">
        <v>15.000000000000004</v>
      </c>
      <c r="G90" s="13">
        <v>1</v>
      </c>
      <c r="H90" s="12">
        <v>735.00000000000034</v>
      </c>
      <c r="I90" s="13">
        <v>1</v>
      </c>
    </row>
    <row r="91" spans="1:9" x14ac:dyDescent="0.5">
      <c r="A91" s="73" t="s">
        <v>36</v>
      </c>
      <c r="B91" s="73" t="s">
        <v>697</v>
      </c>
      <c r="C91" s="74" t="s">
        <v>1188</v>
      </c>
      <c r="D91" s="52">
        <v>682</v>
      </c>
      <c r="E91" s="53">
        <v>0.94722222222222219</v>
      </c>
      <c r="F91" s="52">
        <v>1</v>
      </c>
      <c r="G91" s="53">
        <v>6.6666666666666652E-2</v>
      </c>
      <c r="H91" s="45">
        <v>683</v>
      </c>
      <c r="I91" s="46">
        <v>0.92925170068027152</v>
      </c>
    </row>
    <row r="92" spans="1:9" x14ac:dyDescent="0.5">
      <c r="A92" s="75" t="s">
        <v>36</v>
      </c>
      <c r="B92" s="75" t="s">
        <v>697</v>
      </c>
      <c r="C92" s="76" t="s">
        <v>1189</v>
      </c>
      <c r="D92" s="16">
        <v>26</v>
      </c>
      <c r="E92" s="17">
        <v>3.6111111111111108E-2</v>
      </c>
      <c r="F92" s="16">
        <v>11</v>
      </c>
      <c r="G92" s="17">
        <v>0.73333333333333317</v>
      </c>
      <c r="H92" s="18">
        <v>37.000000000000007</v>
      </c>
      <c r="I92" s="19">
        <v>5.0340136054421752E-2</v>
      </c>
    </row>
    <row r="93" spans="1:9" x14ac:dyDescent="0.5">
      <c r="A93" s="73" t="s">
        <v>36</v>
      </c>
      <c r="B93" s="73" t="s">
        <v>697</v>
      </c>
      <c r="C93" s="74" t="s">
        <v>1190</v>
      </c>
      <c r="D93" s="52">
        <v>6</v>
      </c>
      <c r="E93" s="53">
        <v>8.3333333333333315E-3</v>
      </c>
      <c r="F93" s="52">
        <v>2</v>
      </c>
      <c r="G93" s="53">
        <v>0.1333333333333333</v>
      </c>
      <c r="H93" s="45">
        <v>8</v>
      </c>
      <c r="I93" s="46">
        <v>1.0884353741496594E-2</v>
      </c>
    </row>
    <row r="94" spans="1:9" x14ac:dyDescent="0.5">
      <c r="A94" s="75" t="s">
        <v>36</v>
      </c>
      <c r="B94" s="75" t="s">
        <v>697</v>
      </c>
      <c r="C94" s="76" t="s">
        <v>1195</v>
      </c>
      <c r="D94" s="16">
        <v>6</v>
      </c>
      <c r="E94" s="17">
        <v>8.3333333333333315E-3</v>
      </c>
      <c r="F94" s="16">
        <v>1</v>
      </c>
      <c r="G94" s="17">
        <v>6.6666666666666652E-2</v>
      </c>
      <c r="H94" s="18">
        <v>6.9999999999999991</v>
      </c>
      <c r="I94" s="19">
        <v>9.5238095238095177E-3</v>
      </c>
    </row>
    <row r="95" spans="1:9" x14ac:dyDescent="0.5">
      <c r="A95" s="71" t="s">
        <v>38</v>
      </c>
      <c r="B95" s="71" t="s">
        <v>698</v>
      </c>
      <c r="C95" s="72" t="s">
        <v>728</v>
      </c>
      <c r="D95" s="12">
        <v>18546.999999999993</v>
      </c>
      <c r="E95" s="13">
        <v>1</v>
      </c>
      <c r="F95" s="12">
        <v>2166.9999999999977</v>
      </c>
      <c r="G95" s="13">
        <v>1</v>
      </c>
      <c r="H95" s="12">
        <v>20714</v>
      </c>
      <c r="I95" s="13">
        <v>1</v>
      </c>
    </row>
    <row r="96" spans="1:9" x14ac:dyDescent="0.5">
      <c r="A96" s="73" t="s">
        <v>38</v>
      </c>
      <c r="B96" s="73" t="s">
        <v>698</v>
      </c>
      <c r="C96" s="74" t="s">
        <v>1188</v>
      </c>
      <c r="D96" s="52">
        <v>18226.000000000007</v>
      </c>
      <c r="E96" s="53">
        <v>0.98269261875235969</v>
      </c>
      <c r="F96" s="52">
        <v>2060.0000000000009</v>
      </c>
      <c r="G96" s="53">
        <v>0.95062298107983534</v>
      </c>
      <c r="H96" s="45">
        <v>20286.000000000022</v>
      </c>
      <c r="I96" s="46">
        <v>0.97933764603649809</v>
      </c>
    </row>
    <row r="97" spans="1:9" x14ac:dyDescent="0.5">
      <c r="A97" s="75" t="s">
        <v>38</v>
      </c>
      <c r="B97" s="75" t="s">
        <v>698</v>
      </c>
      <c r="C97" s="76" t="s">
        <v>1189</v>
      </c>
      <c r="D97" s="16">
        <v>205.00000000000006</v>
      </c>
      <c r="E97" s="17">
        <v>1.1053000485253685E-2</v>
      </c>
      <c r="F97" s="16">
        <v>65</v>
      </c>
      <c r="G97" s="17">
        <v>2.9995385325334592E-2</v>
      </c>
      <c r="H97" s="18">
        <v>270.00000000000017</v>
      </c>
      <c r="I97" s="19">
        <v>1.3034662547069621E-2</v>
      </c>
    </row>
    <row r="98" spans="1:9" x14ac:dyDescent="0.5">
      <c r="A98" s="73" t="s">
        <v>38</v>
      </c>
      <c r="B98" s="73" t="s">
        <v>698</v>
      </c>
      <c r="C98" s="74" t="s">
        <v>1190</v>
      </c>
      <c r="D98" s="52">
        <v>21</v>
      </c>
      <c r="E98" s="53">
        <v>1.1322585862942798E-3</v>
      </c>
      <c r="F98" s="52">
        <v>24.000000000000007</v>
      </c>
      <c r="G98" s="53">
        <v>1.1075219197046621E-2</v>
      </c>
      <c r="H98" s="45">
        <v>45</v>
      </c>
      <c r="I98" s="46">
        <v>2.1724437578449357E-3</v>
      </c>
    </row>
    <row r="99" spans="1:9" x14ac:dyDescent="0.5">
      <c r="A99" s="75" t="s">
        <v>38</v>
      </c>
      <c r="B99" s="75" t="s">
        <v>698</v>
      </c>
      <c r="C99" s="76" t="s">
        <v>1195</v>
      </c>
      <c r="D99" s="16">
        <v>95</v>
      </c>
      <c r="E99" s="17">
        <v>5.1221221760931711E-3</v>
      </c>
      <c r="F99" s="16">
        <v>18.000000000000004</v>
      </c>
      <c r="G99" s="17">
        <v>8.3064143977849662E-3</v>
      </c>
      <c r="H99" s="18">
        <v>113</v>
      </c>
      <c r="I99" s="19">
        <v>5.4552476585883946E-3</v>
      </c>
    </row>
    <row r="100" spans="1:9" x14ac:dyDescent="0.5">
      <c r="A100" s="71" t="s">
        <v>40</v>
      </c>
      <c r="B100" s="71" t="s">
        <v>699</v>
      </c>
      <c r="C100" s="72" t="s">
        <v>728</v>
      </c>
      <c r="D100" s="12">
        <v>1527.0000000000007</v>
      </c>
      <c r="E100" s="13">
        <v>1</v>
      </c>
      <c r="F100" s="12">
        <v>575</v>
      </c>
      <c r="G100" s="13">
        <v>1</v>
      </c>
      <c r="H100" s="12">
        <v>2102.0000000000009</v>
      </c>
      <c r="I100" s="13">
        <v>1</v>
      </c>
    </row>
    <row r="101" spans="1:9" x14ac:dyDescent="0.5">
      <c r="A101" s="73" t="s">
        <v>40</v>
      </c>
      <c r="B101" s="73" t="s">
        <v>699</v>
      </c>
      <c r="C101" s="74" t="s">
        <v>1188</v>
      </c>
      <c r="D101" s="52">
        <v>1494.0000000000007</v>
      </c>
      <c r="E101" s="53">
        <v>0.9783889980353635</v>
      </c>
      <c r="F101" s="52">
        <v>565.99999999999989</v>
      </c>
      <c r="G101" s="53">
        <v>0.98434782608695637</v>
      </c>
      <c r="H101" s="45">
        <v>2060.0000000000018</v>
      </c>
      <c r="I101" s="46">
        <v>0.98001902949571884</v>
      </c>
    </row>
    <row r="102" spans="1:9" x14ac:dyDescent="0.5">
      <c r="A102" s="75" t="s">
        <v>40</v>
      </c>
      <c r="B102" s="75" t="s">
        <v>699</v>
      </c>
      <c r="C102" s="76" t="s">
        <v>1189</v>
      </c>
      <c r="D102" s="16">
        <v>2</v>
      </c>
      <c r="E102" s="17">
        <v>1.3097576948264563E-3</v>
      </c>
      <c r="F102" s="16"/>
      <c r="G102" s="17">
        <v>0</v>
      </c>
      <c r="H102" s="18">
        <v>2</v>
      </c>
      <c r="I102" s="19">
        <v>9.5147478591817288E-4</v>
      </c>
    </row>
    <row r="103" spans="1:9" x14ac:dyDescent="0.5">
      <c r="A103" s="73" t="s">
        <v>40</v>
      </c>
      <c r="B103" s="73" t="s">
        <v>699</v>
      </c>
      <c r="C103" s="74" t="s">
        <v>1190</v>
      </c>
      <c r="D103" s="52">
        <v>30.000000000000004</v>
      </c>
      <c r="E103" s="53">
        <v>1.9646365422396849E-2</v>
      </c>
      <c r="F103" s="52">
        <v>9</v>
      </c>
      <c r="G103" s="53">
        <v>1.5652173913043479E-2</v>
      </c>
      <c r="H103" s="45">
        <v>39</v>
      </c>
      <c r="I103" s="46">
        <v>1.855375832540437E-2</v>
      </c>
    </row>
    <row r="104" spans="1:9" x14ac:dyDescent="0.5">
      <c r="A104" s="75" t="s">
        <v>40</v>
      </c>
      <c r="B104" s="75" t="s">
        <v>699</v>
      </c>
      <c r="C104" s="76" t="s">
        <v>1195</v>
      </c>
      <c r="D104" s="16">
        <v>1</v>
      </c>
      <c r="E104" s="17">
        <v>6.5487884741322814E-4</v>
      </c>
      <c r="F104" s="16"/>
      <c r="G104" s="17">
        <v>0</v>
      </c>
      <c r="H104" s="18">
        <v>1</v>
      </c>
      <c r="I104" s="19">
        <v>4.7573739295908644E-4</v>
      </c>
    </row>
    <row r="105" spans="1:9" x14ac:dyDescent="0.5">
      <c r="A105" s="71" t="s">
        <v>42</v>
      </c>
      <c r="B105" s="71" t="s">
        <v>299</v>
      </c>
      <c r="C105" s="72" t="s">
        <v>728</v>
      </c>
      <c r="D105" s="12">
        <v>6361.0000000000045</v>
      </c>
      <c r="E105" s="13">
        <v>1</v>
      </c>
      <c r="F105" s="12">
        <v>2257.0000000000009</v>
      </c>
      <c r="G105" s="13">
        <v>1</v>
      </c>
      <c r="H105" s="12">
        <v>8618.0000000000091</v>
      </c>
      <c r="I105" s="13">
        <v>1</v>
      </c>
    </row>
    <row r="106" spans="1:9" x14ac:dyDescent="0.5">
      <c r="A106" s="73" t="s">
        <v>42</v>
      </c>
      <c r="B106" s="73" t="s">
        <v>299</v>
      </c>
      <c r="C106" s="74" t="s">
        <v>1188</v>
      </c>
      <c r="D106" s="52">
        <v>5910.9999999999936</v>
      </c>
      <c r="E106" s="53">
        <v>0.92925640622543459</v>
      </c>
      <c r="F106" s="52">
        <v>2191.0000000000005</v>
      </c>
      <c r="G106" s="53">
        <v>0.9707576428887903</v>
      </c>
      <c r="H106" s="45">
        <v>8101.9999999999854</v>
      </c>
      <c r="I106" s="46">
        <v>0.94012531909955643</v>
      </c>
    </row>
    <row r="107" spans="1:9" x14ac:dyDescent="0.5">
      <c r="A107" s="75" t="s">
        <v>42</v>
      </c>
      <c r="B107" s="75" t="s">
        <v>299</v>
      </c>
      <c r="C107" s="76" t="s">
        <v>1189</v>
      </c>
      <c r="D107" s="16">
        <v>176.00000000000003</v>
      </c>
      <c r="E107" s="17">
        <v>2.7668605565162693E-2</v>
      </c>
      <c r="F107" s="16">
        <v>39.999999999999993</v>
      </c>
      <c r="G107" s="17">
        <v>1.7722640673460334E-2</v>
      </c>
      <c r="H107" s="18">
        <v>216</v>
      </c>
      <c r="I107" s="19">
        <v>2.506381991181246E-2</v>
      </c>
    </row>
    <row r="108" spans="1:9" x14ac:dyDescent="0.5">
      <c r="A108" s="73" t="s">
        <v>42</v>
      </c>
      <c r="B108" s="73" t="s">
        <v>299</v>
      </c>
      <c r="C108" s="74" t="s">
        <v>1190</v>
      </c>
      <c r="D108" s="52">
        <v>55.999999999999993</v>
      </c>
      <c r="E108" s="53">
        <v>8.8036472252790363E-3</v>
      </c>
      <c r="F108" s="52">
        <v>11</v>
      </c>
      <c r="G108" s="53">
        <v>4.8737261852015929E-3</v>
      </c>
      <c r="H108" s="45">
        <v>67</v>
      </c>
      <c r="I108" s="46">
        <v>7.7744256207936792E-3</v>
      </c>
    </row>
    <row r="109" spans="1:9" x14ac:dyDescent="0.5">
      <c r="A109" s="75" t="s">
        <v>42</v>
      </c>
      <c r="B109" s="75" t="s">
        <v>299</v>
      </c>
      <c r="C109" s="76" t="s">
        <v>1192</v>
      </c>
      <c r="D109" s="16">
        <v>1</v>
      </c>
      <c r="E109" s="17">
        <v>1.5720798616569709E-4</v>
      </c>
      <c r="F109" s="16"/>
      <c r="G109" s="17">
        <v>0</v>
      </c>
      <c r="H109" s="18">
        <v>1</v>
      </c>
      <c r="I109" s="19">
        <v>1.1603620329542807E-4</v>
      </c>
    </row>
    <row r="110" spans="1:9" x14ac:dyDescent="0.5">
      <c r="A110" s="73" t="s">
        <v>42</v>
      </c>
      <c r="B110" s="73" t="s">
        <v>299</v>
      </c>
      <c r="C110" s="74" t="s">
        <v>1195</v>
      </c>
      <c r="D110" s="52">
        <v>216.99999999999989</v>
      </c>
      <c r="E110" s="53">
        <v>3.4114132997956251E-2</v>
      </c>
      <c r="F110" s="52">
        <v>15.000000000000002</v>
      </c>
      <c r="G110" s="53">
        <v>6.6459902525476278E-3</v>
      </c>
      <c r="H110" s="45">
        <v>231.99999999999986</v>
      </c>
      <c r="I110" s="46">
        <v>2.6920399164539296E-2</v>
      </c>
    </row>
    <row r="111" spans="1:9" x14ac:dyDescent="0.5">
      <c r="A111" s="71" t="s">
        <v>44</v>
      </c>
      <c r="B111" s="71" t="s">
        <v>701</v>
      </c>
      <c r="C111" s="72" t="s">
        <v>728</v>
      </c>
      <c r="D111" s="12">
        <v>7333</v>
      </c>
      <c r="E111" s="13">
        <v>1</v>
      </c>
      <c r="F111" s="12">
        <v>2338.0000000000027</v>
      </c>
      <c r="G111" s="13">
        <v>1</v>
      </c>
      <c r="H111" s="12">
        <v>9671.0000000000018</v>
      </c>
      <c r="I111" s="13">
        <v>1</v>
      </c>
    </row>
    <row r="112" spans="1:9" x14ac:dyDescent="0.5">
      <c r="A112" s="73" t="s">
        <v>44</v>
      </c>
      <c r="B112" s="73" t="s">
        <v>701</v>
      </c>
      <c r="C112" s="74" t="s">
        <v>1188</v>
      </c>
      <c r="D112" s="52">
        <v>6893.0000000000045</v>
      </c>
      <c r="E112" s="53">
        <v>0.93999727260330079</v>
      </c>
      <c r="F112" s="52">
        <v>2171.0000000000005</v>
      </c>
      <c r="G112" s="53">
        <v>0.92857142857142771</v>
      </c>
      <c r="H112" s="45">
        <v>9064.0000000000146</v>
      </c>
      <c r="I112" s="46">
        <v>0.93723503257160712</v>
      </c>
    </row>
    <row r="113" spans="1:9" x14ac:dyDescent="0.5">
      <c r="A113" s="75" t="s">
        <v>44</v>
      </c>
      <c r="B113" s="75" t="s">
        <v>701</v>
      </c>
      <c r="C113" s="76" t="s">
        <v>1189</v>
      </c>
      <c r="D113" s="16">
        <v>46.000000000000014</v>
      </c>
      <c r="E113" s="17">
        <v>6.2730124096549858E-3</v>
      </c>
      <c r="F113" s="16">
        <v>14</v>
      </c>
      <c r="G113" s="17">
        <v>5.9880239520958027E-3</v>
      </c>
      <c r="H113" s="18">
        <v>60.000000000000007</v>
      </c>
      <c r="I113" s="19">
        <v>6.2041153965463744E-3</v>
      </c>
    </row>
    <row r="114" spans="1:9" x14ac:dyDescent="0.5">
      <c r="A114" s="73" t="s">
        <v>44</v>
      </c>
      <c r="B114" s="73" t="s">
        <v>701</v>
      </c>
      <c r="C114" s="74" t="s">
        <v>1190</v>
      </c>
      <c r="D114" s="52">
        <v>92.999999999999929</v>
      </c>
      <c r="E114" s="53">
        <v>1.2682394654302457E-2</v>
      </c>
      <c r="F114" s="52">
        <v>21.000000000000004</v>
      </c>
      <c r="G114" s="53">
        <v>8.9820359281437036E-3</v>
      </c>
      <c r="H114" s="45">
        <v>113.99999999999993</v>
      </c>
      <c r="I114" s="46">
        <v>1.1787819253438104E-2</v>
      </c>
    </row>
    <row r="115" spans="1:9" x14ac:dyDescent="0.5">
      <c r="A115" s="75" t="s">
        <v>44</v>
      </c>
      <c r="B115" s="75" t="s">
        <v>701</v>
      </c>
      <c r="C115" s="76" t="s">
        <v>1195</v>
      </c>
      <c r="D115" s="16">
        <v>301.00000000000011</v>
      </c>
      <c r="E115" s="17">
        <v>4.1047320332742415E-2</v>
      </c>
      <c r="F115" s="16">
        <v>131.99999999999994</v>
      </c>
      <c r="G115" s="17">
        <v>5.645851154833182E-2</v>
      </c>
      <c r="H115" s="18">
        <v>433.00000000000017</v>
      </c>
      <c r="I115" s="19">
        <v>4.4773032778409688E-2</v>
      </c>
    </row>
    <row r="116" spans="1:9" x14ac:dyDescent="0.5">
      <c r="A116" s="71" t="s">
        <v>46</v>
      </c>
      <c r="B116" s="71" t="s">
        <v>1197</v>
      </c>
      <c r="C116" s="72" t="s">
        <v>728</v>
      </c>
      <c r="D116" s="12">
        <v>3228.9999999999977</v>
      </c>
      <c r="E116" s="13">
        <v>1</v>
      </c>
      <c r="F116" s="12">
        <v>1385.9999999999986</v>
      </c>
      <c r="G116" s="13">
        <v>1</v>
      </c>
      <c r="H116" s="12">
        <v>4614.9999999999982</v>
      </c>
      <c r="I116" s="13">
        <v>1</v>
      </c>
    </row>
    <row r="117" spans="1:9" x14ac:dyDescent="0.5">
      <c r="A117" s="73" t="s">
        <v>46</v>
      </c>
      <c r="B117" s="73" t="s">
        <v>1197</v>
      </c>
      <c r="C117" s="74" t="s">
        <v>1188</v>
      </c>
      <c r="D117" s="52">
        <v>3173.0000000000023</v>
      </c>
      <c r="E117" s="53">
        <v>0.98265716940229308</v>
      </c>
      <c r="F117" s="52">
        <v>1359</v>
      </c>
      <c r="G117" s="53">
        <v>0.98051948051948146</v>
      </c>
      <c r="H117" s="45">
        <v>4532</v>
      </c>
      <c r="I117" s="46">
        <v>0.98201516793066124</v>
      </c>
    </row>
    <row r="118" spans="1:9" x14ac:dyDescent="0.5">
      <c r="A118" s="75" t="s">
        <v>46</v>
      </c>
      <c r="B118" s="75" t="s">
        <v>1197</v>
      </c>
      <c r="C118" s="76" t="s">
        <v>1189</v>
      </c>
      <c r="D118" s="16">
        <v>44</v>
      </c>
      <c r="E118" s="17">
        <v>1.3626509755342221E-2</v>
      </c>
      <c r="F118" s="16">
        <v>10</v>
      </c>
      <c r="G118" s="17">
        <v>7.2150072150072219E-3</v>
      </c>
      <c r="H118" s="18">
        <v>54.000000000000014</v>
      </c>
      <c r="I118" s="19">
        <v>1.170097508125678E-2</v>
      </c>
    </row>
    <row r="119" spans="1:9" x14ac:dyDescent="0.5">
      <c r="A119" s="73" t="s">
        <v>46</v>
      </c>
      <c r="B119" s="73" t="s">
        <v>1197</v>
      </c>
      <c r="C119" s="74" t="s">
        <v>1190</v>
      </c>
      <c r="D119" s="52">
        <v>10</v>
      </c>
      <c r="E119" s="53">
        <v>3.0969340353050501E-3</v>
      </c>
      <c r="F119" s="52">
        <v>13</v>
      </c>
      <c r="G119" s="53">
        <v>9.3795093795093886E-3</v>
      </c>
      <c r="H119" s="45">
        <v>23</v>
      </c>
      <c r="I119" s="46">
        <v>4.9837486457204785E-3</v>
      </c>
    </row>
    <row r="120" spans="1:9" x14ac:dyDescent="0.5">
      <c r="A120" s="75" t="s">
        <v>46</v>
      </c>
      <c r="B120" s="75" t="s">
        <v>1197</v>
      </c>
      <c r="C120" s="76" t="s">
        <v>1195</v>
      </c>
      <c r="D120" s="16">
        <v>2</v>
      </c>
      <c r="E120" s="17">
        <v>6.1938680706101002E-4</v>
      </c>
      <c r="F120" s="16">
        <v>4</v>
      </c>
      <c r="G120" s="17">
        <v>2.886002886002889E-3</v>
      </c>
      <c r="H120" s="18">
        <v>6</v>
      </c>
      <c r="I120" s="19">
        <v>1.300108342361864E-3</v>
      </c>
    </row>
    <row r="121" spans="1:9" x14ac:dyDescent="0.5">
      <c r="A121" s="71" t="s">
        <v>48</v>
      </c>
      <c r="B121" s="71" t="s">
        <v>703</v>
      </c>
      <c r="C121" s="72" t="s">
        <v>728</v>
      </c>
      <c r="D121" s="12">
        <v>3654.0000000000005</v>
      </c>
      <c r="E121" s="13">
        <v>1</v>
      </c>
      <c r="F121" s="12">
        <v>1325.0000000000005</v>
      </c>
      <c r="G121" s="13">
        <v>1</v>
      </c>
      <c r="H121" s="12">
        <v>4979.0000000000009</v>
      </c>
      <c r="I121" s="13">
        <v>1</v>
      </c>
    </row>
    <row r="122" spans="1:9" x14ac:dyDescent="0.5">
      <c r="A122" s="73" t="s">
        <v>48</v>
      </c>
      <c r="B122" s="73" t="s">
        <v>703</v>
      </c>
      <c r="C122" s="74" t="s">
        <v>1188</v>
      </c>
      <c r="D122" s="52">
        <v>3430.9999999999945</v>
      </c>
      <c r="E122" s="53">
        <v>0.93897099069512702</v>
      </c>
      <c r="F122" s="52">
        <v>1245</v>
      </c>
      <c r="G122" s="53">
        <v>0.93962264150943364</v>
      </c>
      <c r="H122" s="45">
        <v>4675.9999999999973</v>
      </c>
      <c r="I122" s="46">
        <v>0.93914440650733011</v>
      </c>
    </row>
    <row r="123" spans="1:9" x14ac:dyDescent="0.5">
      <c r="A123" s="75" t="s">
        <v>48</v>
      </c>
      <c r="B123" s="75" t="s">
        <v>703</v>
      </c>
      <c r="C123" s="76" t="s">
        <v>1189</v>
      </c>
      <c r="D123" s="16">
        <v>86.999999999999986</v>
      </c>
      <c r="E123" s="17">
        <v>2.3809523809523801E-2</v>
      </c>
      <c r="F123" s="16">
        <v>27.999999999999996</v>
      </c>
      <c r="G123" s="17">
        <v>2.1132075471698104E-2</v>
      </c>
      <c r="H123" s="18">
        <v>115.00000000000001</v>
      </c>
      <c r="I123" s="19">
        <v>2.3097007431211083E-2</v>
      </c>
    </row>
    <row r="124" spans="1:9" x14ac:dyDescent="0.5">
      <c r="A124" s="73" t="s">
        <v>48</v>
      </c>
      <c r="B124" s="73" t="s">
        <v>703</v>
      </c>
      <c r="C124" s="74" t="s">
        <v>1190</v>
      </c>
      <c r="D124" s="52">
        <v>87.000000000000014</v>
      </c>
      <c r="E124" s="53">
        <v>2.3809523809523815E-2</v>
      </c>
      <c r="F124" s="52">
        <v>26.000000000000007</v>
      </c>
      <c r="G124" s="53">
        <v>1.962264150943396E-2</v>
      </c>
      <c r="H124" s="45">
        <v>113.00000000000003</v>
      </c>
      <c r="I124" s="46">
        <v>2.2695320345450895E-2</v>
      </c>
    </row>
    <row r="125" spans="1:9" x14ac:dyDescent="0.5">
      <c r="A125" s="75" t="s">
        <v>48</v>
      </c>
      <c r="B125" s="75" t="s">
        <v>703</v>
      </c>
      <c r="C125" s="76" t="s">
        <v>1191</v>
      </c>
      <c r="D125" s="16">
        <v>43.000000000000014</v>
      </c>
      <c r="E125" s="17">
        <v>1.1767925561029012E-2</v>
      </c>
      <c r="F125" s="16">
        <v>23.000000000000007</v>
      </c>
      <c r="G125" s="17">
        <v>1.7358490566037735E-2</v>
      </c>
      <c r="H125" s="18">
        <v>66.000000000000028</v>
      </c>
      <c r="I125" s="19">
        <v>1.3255673830086367E-2</v>
      </c>
    </row>
    <row r="126" spans="1:9" x14ac:dyDescent="0.5">
      <c r="A126" s="73" t="s">
        <v>48</v>
      </c>
      <c r="B126" s="73" t="s">
        <v>703</v>
      </c>
      <c r="C126" s="74" t="s">
        <v>1195</v>
      </c>
      <c r="D126" s="52">
        <v>6</v>
      </c>
      <c r="E126" s="53">
        <v>1.6420361247947452E-3</v>
      </c>
      <c r="F126" s="52">
        <v>3</v>
      </c>
      <c r="G126" s="53">
        <v>2.2641509433962257E-3</v>
      </c>
      <c r="H126" s="45">
        <v>9</v>
      </c>
      <c r="I126" s="46">
        <v>1.8075918859208674E-3</v>
      </c>
    </row>
    <row r="127" spans="1:9" x14ac:dyDescent="0.5">
      <c r="A127" s="71" t="s">
        <v>50</v>
      </c>
      <c r="B127" s="71" t="s">
        <v>704</v>
      </c>
      <c r="C127" s="72" t="s">
        <v>728</v>
      </c>
      <c r="D127" s="12">
        <v>9200</v>
      </c>
      <c r="E127" s="13">
        <v>1</v>
      </c>
      <c r="F127" s="12">
        <v>3352.0000000000018</v>
      </c>
      <c r="G127" s="13">
        <v>1</v>
      </c>
      <c r="H127" s="12">
        <v>12551.999999999984</v>
      </c>
      <c r="I127" s="13">
        <v>1</v>
      </c>
    </row>
    <row r="128" spans="1:9" x14ac:dyDescent="0.5">
      <c r="A128" s="73" t="s">
        <v>50</v>
      </c>
      <c r="B128" s="73" t="s">
        <v>704</v>
      </c>
      <c r="C128" s="74" t="s">
        <v>1188</v>
      </c>
      <c r="D128" s="52">
        <v>9001.9999999999636</v>
      </c>
      <c r="E128" s="53">
        <v>0.97847826086956113</v>
      </c>
      <c r="F128" s="52">
        <v>3314.9999999999932</v>
      </c>
      <c r="G128" s="53">
        <v>0.9889618138424795</v>
      </c>
      <c r="H128" s="45">
        <v>12316.999999999958</v>
      </c>
      <c r="I128" s="46">
        <v>0.98127788400254734</v>
      </c>
    </row>
    <row r="129" spans="1:9" x14ac:dyDescent="0.5">
      <c r="A129" s="75" t="s">
        <v>50</v>
      </c>
      <c r="B129" s="75" t="s">
        <v>704</v>
      </c>
      <c r="C129" s="76" t="s">
        <v>1189</v>
      </c>
      <c r="D129" s="16">
        <v>89.000000000000014</v>
      </c>
      <c r="E129" s="17">
        <v>9.6739130434782619E-3</v>
      </c>
      <c r="F129" s="16">
        <v>6.9999999999999991</v>
      </c>
      <c r="G129" s="17">
        <v>2.0883054892601419E-3</v>
      </c>
      <c r="H129" s="18">
        <v>96.000000000000028</v>
      </c>
      <c r="I129" s="19">
        <v>7.6481835564053656E-3</v>
      </c>
    </row>
    <row r="130" spans="1:9" x14ac:dyDescent="0.5">
      <c r="A130" s="73" t="s">
        <v>50</v>
      </c>
      <c r="B130" s="73" t="s">
        <v>704</v>
      </c>
      <c r="C130" s="74" t="s">
        <v>1190</v>
      </c>
      <c r="D130" s="52">
        <v>98.999999999999972</v>
      </c>
      <c r="E130" s="53">
        <v>1.0760869565217388E-2</v>
      </c>
      <c r="F130" s="52">
        <v>27.000000000000011</v>
      </c>
      <c r="G130" s="53">
        <v>8.0548926014319799E-3</v>
      </c>
      <c r="H130" s="45">
        <v>125.99999999999991</v>
      </c>
      <c r="I130" s="46">
        <v>1.0038240917782033E-2</v>
      </c>
    </row>
    <row r="131" spans="1:9" x14ac:dyDescent="0.5">
      <c r="A131" s="75" t="s">
        <v>50</v>
      </c>
      <c r="B131" s="75" t="s">
        <v>704</v>
      </c>
      <c r="C131" s="76" t="s">
        <v>1191</v>
      </c>
      <c r="D131" s="16">
        <v>4</v>
      </c>
      <c r="E131" s="17">
        <v>4.3478260869565214E-4</v>
      </c>
      <c r="F131" s="16">
        <v>3</v>
      </c>
      <c r="G131" s="17">
        <v>8.9498806682577505E-4</v>
      </c>
      <c r="H131" s="18">
        <v>7</v>
      </c>
      <c r="I131" s="19">
        <v>5.5768005098789106E-4</v>
      </c>
    </row>
    <row r="132" spans="1:9" x14ac:dyDescent="0.5">
      <c r="A132" s="73" t="s">
        <v>50</v>
      </c>
      <c r="B132" s="73" t="s">
        <v>704</v>
      </c>
      <c r="C132" s="74" t="s">
        <v>1195</v>
      </c>
      <c r="D132" s="52">
        <v>6</v>
      </c>
      <c r="E132" s="53">
        <v>6.5217391304347842E-4</v>
      </c>
      <c r="F132" s="52"/>
      <c r="G132" s="53">
        <v>0</v>
      </c>
      <c r="H132" s="45">
        <v>6</v>
      </c>
      <c r="I132" s="46">
        <v>4.7801147227533524E-4</v>
      </c>
    </row>
    <row r="133" spans="1:9" x14ac:dyDescent="0.5">
      <c r="A133" s="71" t="s">
        <v>52</v>
      </c>
      <c r="B133" s="71" t="s">
        <v>346</v>
      </c>
      <c r="C133" s="72" t="s">
        <v>728</v>
      </c>
      <c r="D133" s="12">
        <v>4571.9999999999991</v>
      </c>
      <c r="E133" s="13">
        <v>1</v>
      </c>
      <c r="F133" s="12">
        <v>314.00000000000006</v>
      </c>
      <c r="G133" s="13">
        <v>1</v>
      </c>
      <c r="H133" s="12">
        <v>4885.9999999999991</v>
      </c>
      <c r="I133" s="13">
        <v>1</v>
      </c>
    </row>
    <row r="134" spans="1:9" x14ac:dyDescent="0.5">
      <c r="A134" s="73" t="s">
        <v>52</v>
      </c>
      <c r="B134" s="73" t="s">
        <v>346</v>
      </c>
      <c r="C134" s="74" t="s">
        <v>1188</v>
      </c>
      <c r="D134" s="52">
        <v>4485</v>
      </c>
      <c r="E134" s="53">
        <v>0.9809711286089241</v>
      </c>
      <c r="F134" s="52">
        <v>280.00000000000011</v>
      </c>
      <c r="G134" s="53">
        <v>0.89171974522293018</v>
      </c>
      <c r="H134" s="45">
        <v>4765</v>
      </c>
      <c r="I134" s="46">
        <v>0.97523536635284502</v>
      </c>
    </row>
    <row r="135" spans="1:9" x14ac:dyDescent="0.5">
      <c r="A135" s="75" t="s">
        <v>52</v>
      </c>
      <c r="B135" s="75" t="s">
        <v>346</v>
      </c>
      <c r="C135" s="76" t="s">
        <v>1189</v>
      </c>
      <c r="D135" s="16">
        <v>32.000000000000007</v>
      </c>
      <c r="E135" s="17">
        <v>6.9991251093613326E-3</v>
      </c>
      <c r="F135" s="16">
        <v>15.999999999999998</v>
      </c>
      <c r="G135" s="17">
        <v>5.0955414012738835E-2</v>
      </c>
      <c r="H135" s="18">
        <v>48.000000000000007</v>
      </c>
      <c r="I135" s="19">
        <v>9.8239869013508011E-3</v>
      </c>
    </row>
    <row r="136" spans="1:9" x14ac:dyDescent="0.5">
      <c r="A136" s="73" t="s">
        <v>52</v>
      </c>
      <c r="B136" s="73" t="s">
        <v>346</v>
      </c>
      <c r="C136" s="74" t="s">
        <v>1190</v>
      </c>
      <c r="D136" s="52">
        <v>22.000000000000007</v>
      </c>
      <c r="E136" s="53">
        <v>4.8118985126859165E-3</v>
      </c>
      <c r="F136" s="52">
        <v>2</v>
      </c>
      <c r="G136" s="53">
        <v>6.3694267515923553E-3</v>
      </c>
      <c r="H136" s="45">
        <v>24.000000000000004</v>
      </c>
      <c r="I136" s="46">
        <v>4.9119934506754006E-3</v>
      </c>
    </row>
    <row r="137" spans="1:9" x14ac:dyDescent="0.5">
      <c r="A137" s="75" t="s">
        <v>52</v>
      </c>
      <c r="B137" s="75" t="s">
        <v>346</v>
      </c>
      <c r="C137" s="76" t="s">
        <v>1195</v>
      </c>
      <c r="D137" s="16">
        <v>33</v>
      </c>
      <c r="E137" s="17">
        <v>7.217847769028873E-3</v>
      </c>
      <c r="F137" s="16">
        <v>16</v>
      </c>
      <c r="G137" s="17">
        <v>5.0955414012738842E-2</v>
      </c>
      <c r="H137" s="18">
        <v>49</v>
      </c>
      <c r="I137" s="19">
        <v>1.0028653295128942E-2</v>
      </c>
    </row>
    <row r="138" spans="1:9" x14ac:dyDescent="0.5">
      <c r="A138" s="71" t="s">
        <v>54</v>
      </c>
      <c r="B138" s="71" t="s">
        <v>705</v>
      </c>
      <c r="C138" s="72" t="s">
        <v>728</v>
      </c>
      <c r="D138" s="12">
        <v>2448.0000000000014</v>
      </c>
      <c r="E138" s="13">
        <v>1</v>
      </c>
      <c r="F138" s="12">
        <v>754</v>
      </c>
      <c r="G138" s="13">
        <v>1</v>
      </c>
      <c r="H138" s="12">
        <v>3202.0000000000027</v>
      </c>
      <c r="I138" s="13">
        <v>1</v>
      </c>
    </row>
    <row r="139" spans="1:9" x14ac:dyDescent="0.5">
      <c r="A139" s="73" t="s">
        <v>54</v>
      </c>
      <c r="B139" s="73" t="s">
        <v>705</v>
      </c>
      <c r="C139" s="74" t="s">
        <v>1188</v>
      </c>
      <c r="D139" s="52">
        <v>2408.0000000000005</v>
      </c>
      <c r="E139" s="53">
        <v>0.98366013071895386</v>
      </c>
      <c r="F139" s="52">
        <v>732.00000000000023</v>
      </c>
      <c r="G139" s="53">
        <v>0.97082228116710889</v>
      </c>
      <c r="H139" s="45">
        <v>3140.0000000000005</v>
      </c>
      <c r="I139" s="46">
        <v>0.98063710181136732</v>
      </c>
    </row>
    <row r="140" spans="1:9" x14ac:dyDescent="0.5">
      <c r="A140" s="75" t="s">
        <v>54</v>
      </c>
      <c r="B140" s="75" t="s">
        <v>705</v>
      </c>
      <c r="C140" s="76" t="s">
        <v>1189</v>
      </c>
      <c r="D140" s="16">
        <v>24</v>
      </c>
      <c r="E140" s="17">
        <v>9.8039215686274456E-3</v>
      </c>
      <c r="F140" s="16">
        <v>9</v>
      </c>
      <c r="G140" s="17">
        <v>1.1936339522546418E-2</v>
      </c>
      <c r="H140" s="18">
        <v>33</v>
      </c>
      <c r="I140" s="19">
        <v>1.0306058713304176E-2</v>
      </c>
    </row>
    <row r="141" spans="1:9" x14ac:dyDescent="0.5">
      <c r="A141" s="73" t="s">
        <v>54</v>
      </c>
      <c r="B141" s="73" t="s">
        <v>705</v>
      </c>
      <c r="C141" s="74" t="s">
        <v>1190</v>
      </c>
      <c r="D141" s="52">
        <v>13.000000000000002</v>
      </c>
      <c r="E141" s="53">
        <v>5.3104575163398669E-3</v>
      </c>
      <c r="F141" s="52">
        <v>6</v>
      </c>
      <c r="G141" s="53">
        <v>7.9575596816976128E-3</v>
      </c>
      <c r="H141" s="45">
        <v>19.000000000000004</v>
      </c>
      <c r="I141" s="46">
        <v>5.9337913803872537E-3</v>
      </c>
    </row>
    <row r="142" spans="1:9" x14ac:dyDescent="0.5">
      <c r="A142" s="75" t="s">
        <v>54</v>
      </c>
      <c r="B142" s="75" t="s">
        <v>705</v>
      </c>
      <c r="C142" s="76" t="s">
        <v>1191</v>
      </c>
      <c r="D142" s="16"/>
      <c r="E142" s="17">
        <v>0</v>
      </c>
      <c r="F142" s="16">
        <v>7</v>
      </c>
      <c r="G142" s="17">
        <v>9.2838196286472146E-3</v>
      </c>
      <c r="H142" s="18">
        <v>7</v>
      </c>
      <c r="I142" s="19">
        <v>2.1861336664584616E-3</v>
      </c>
    </row>
    <row r="143" spans="1:9" x14ac:dyDescent="0.5">
      <c r="A143" s="73" t="s">
        <v>54</v>
      </c>
      <c r="B143" s="73" t="s">
        <v>705</v>
      </c>
      <c r="C143" s="74" t="s">
        <v>1195</v>
      </c>
      <c r="D143" s="52">
        <v>3</v>
      </c>
      <c r="E143" s="53">
        <v>1.2254901960784307E-3</v>
      </c>
      <c r="F143" s="52"/>
      <c r="G143" s="53">
        <v>0</v>
      </c>
      <c r="H143" s="45">
        <v>3</v>
      </c>
      <c r="I143" s="46">
        <v>9.3691442848219781E-4</v>
      </c>
    </row>
    <row r="144" spans="1:9" x14ac:dyDescent="0.5">
      <c r="A144" s="71" t="s">
        <v>56</v>
      </c>
      <c r="B144" s="71" t="s">
        <v>706</v>
      </c>
      <c r="C144" s="72" t="s">
        <v>728</v>
      </c>
      <c r="D144" s="12">
        <v>86503.000000000131</v>
      </c>
      <c r="E144" s="13">
        <v>1</v>
      </c>
      <c r="F144" s="12">
        <v>18081.000000000018</v>
      </c>
      <c r="G144" s="13">
        <v>1</v>
      </c>
      <c r="H144" s="12">
        <v>104584.00000000023</v>
      </c>
      <c r="I144" s="13">
        <v>1</v>
      </c>
    </row>
    <row r="145" spans="1:9" x14ac:dyDescent="0.5">
      <c r="A145" s="73" t="s">
        <v>56</v>
      </c>
      <c r="B145" s="73" t="s">
        <v>706</v>
      </c>
      <c r="C145" s="74" t="s">
        <v>1188</v>
      </c>
      <c r="D145" s="52">
        <v>83969.999999999956</v>
      </c>
      <c r="E145" s="53">
        <v>0.97071777857415154</v>
      </c>
      <c r="F145" s="52">
        <v>17692</v>
      </c>
      <c r="G145" s="53">
        <v>0.97848570322437822</v>
      </c>
      <c r="H145" s="45">
        <v>101661.99999999967</v>
      </c>
      <c r="I145" s="46">
        <v>0.97206073586781383</v>
      </c>
    </row>
    <row r="146" spans="1:9" x14ac:dyDescent="0.5">
      <c r="A146" s="75" t="s">
        <v>56</v>
      </c>
      <c r="B146" s="75" t="s">
        <v>706</v>
      </c>
      <c r="C146" s="76" t="s">
        <v>1189</v>
      </c>
      <c r="D146" s="16">
        <v>1159.9999999999986</v>
      </c>
      <c r="E146" s="17">
        <v>1.3409939539669109E-2</v>
      </c>
      <c r="F146" s="16">
        <v>160.00000000000003</v>
      </c>
      <c r="G146" s="17">
        <v>8.8490680825175517E-3</v>
      </c>
      <c r="H146" s="18">
        <v>1319.9999999999995</v>
      </c>
      <c r="I146" s="19">
        <v>1.2621433488870158E-2</v>
      </c>
    </row>
    <row r="147" spans="1:9" x14ac:dyDescent="0.5">
      <c r="A147" s="73" t="s">
        <v>56</v>
      </c>
      <c r="B147" s="73" t="s">
        <v>706</v>
      </c>
      <c r="C147" s="74" t="s">
        <v>1190</v>
      </c>
      <c r="D147" s="52">
        <v>1184.9999999999989</v>
      </c>
      <c r="E147" s="53">
        <v>1.3698946857334394E-2</v>
      </c>
      <c r="F147" s="52">
        <v>161.00000000000003</v>
      </c>
      <c r="G147" s="53">
        <v>8.9043747580332868E-3</v>
      </c>
      <c r="H147" s="45">
        <v>1345.9999999999989</v>
      </c>
      <c r="I147" s="46">
        <v>1.2870037481832746E-2</v>
      </c>
    </row>
    <row r="148" spans="1:9" x14ac:dyDescent="0.5">
      <c r="A148" s="75" t="s">
        <v>56</v>
      </c>
      <c r="B148" s="75" t="s">
        <v>706</v>
      </c>
      <c r="C148" s="76" t="s">
        <v>1191</v>
      </c>
      <c r="D148" s="16">
        <v>72.000000000000028</v>
      </c>
      <c r="E148" s="17">
        <v>8.323410748760149E-4</v>
      </c>
      <c r="F148" s="16">
        <v>38.000000000000007</v>
      </c>
      <c r="G148" s="17">
        <v>2.1016536695979185E-3</v>
      </c>
      <c r="H148" s="18">
        <v>110.00000000000006</v>
      </c>
      <c r="I148" s="19">
        <v>1.0517861240725141E-3</v>
      </c>
    </row>
    <row r="149" spans="1:9" x14ac:dyDescent="0.5">
      <c r="A149" s="73" t="s">
        <v>56</v>
      </c>
      <c r="B149" s="73" t="s">
        <v>706</v>
      </c>
      <c r="C149" s="74" t="s">
        <v>1194</v>
      </c>
      <c r="D149" s="52">
        <v>2</v>
      </c>
      <c r="E149" s="53">
        <v>2.3120585413222627E-5</v>
      </c>
      <c r="F149" s="52"/>
      <c r="G149" s="53">
        <v>0</v>
      </c>
      <c r="H149" s="45">
        <v>2</v>
      </c>
      <c r="I149" s="46">
        <v>1.9123384074045699E-5</v>
      </c>
    </row>
    <row r="150" spans="1:9" x14ac:dyDescent="0.5">
      <c r="A150" s="75" t="s">
        <v>56</v>
      </c>
      <c r="B150" s="75" t="s">
        <v>706</v>
      </c>
      <c r="C150" s="76" t="s">
        <v>1195</v>
      </c>
      <c r="D150" s="16">
        <v>114.00000000000001</v>
      </c>
      <c r="E150" s="17">
        <v>1.31787336855369E-3</v>
      </c>
      <c r="F150" s="16">
        <v>30</v>
      </c>
      <c r="G150" s="17">
        <v>1.6592002654720408E-3</v>
      </c>
      <c r="H150" s="18">
        <v>143.99999999999997</v>
      </c>
      <c r="I150" s="19">
        <v>1.3768836533312901E-3</v>
      </c>
    </row>
    <row r="151" spans="1:9" x14ac:dyDescent="0.5">
      <c r="A151" s="71" t="s">
        <v>58</v>
      </c>
      <c r="B151" s="71" t="s">
        <v>384</v>
      </c>
      <c r="C151" s="72" t="s">
        <v>728</v>
      </c>
      <c r="D151" s="12">
        <v>46.000000000000007</v>
      </c>
      <c r="E151" s="13">
        <v>1</v>
      </c>
      <c r="F151" s="12">
        <v>110.99999999999999</v>
      </c>
      <c r="G151" s="13">
        <v>1</v>
      </c>
      <c r="H151" s="12">
        <v>157</v>
      </c>
      <c r="I151" s="13">
        <v>1</v>
      </c>
    </row>
    <row r="152" spans="1:9" x14ac:dyDescent="0.5">
      <c r="A152" s="73" t="s">
        <v>58</v>
      </c>
      <c r="B152" s="73" t="s">
        <v>384</v>
      </c>
      <c r="C152" s="74" t="s">
        <v>1188</v>
      </c>
      <c r="D152" s="52">
        <v>42.999999999999993</v>
      </c>
      <c r="E152" s="53">
        <v>0.93478260869565188</v>
      </c>
      <c r="F152" s="52">
        <v>105.00000000000001</v>
      </c>
      <c r="G152" s="53">
        <v>0.94594594594594605</v>
      </c>
      <c r="H152" s="45">
        <v>148</v>
      </c>
      <c r="I152" s="46">
        <v>0.9426751592356688</v>
      </c>
    </row>
    <row r="153" spans="1:9" x14ac:dyDescent="0.5">
      <c r="A153" s="75" t="s">
        <v>58</v>
      </c>
      <c r="B153" s="75" t="s">
        <v>384</v>
      </c>
      <c r="C153" s="76" t="s">
        <v>1189</v>
      </c>
      <c r="D153" s="16">
        <v>3</v>
      </c>
      <c r="E153" s="17">
        <v>6.521739130434781E-2</v>
      </c>
      <c r="F153" s="16"/>
      <c r="G153" s="17">
        <v>0</v>
      </c>
      <c r="H153" s="18">
        <v>3</v>
      </c>
      <c r="I153" s="19">
        <v>1.9108280254777069E-2</v>
      </c>
    </row>
    <row r="154" spans="1:9" x14ac:dyDescent="0.5">
      <c r="A154" s="73" t="s">
        <v>58</v>
      </c>
      <c r="B154" s="73" t="s">
        <v>384</v>
      </c>
      <c r="C154" s="74" t="s">
        <v>1190</v>
      </c>
      <c r="D154" s="52"/>
      <c r="E154" s="53">
        <v>0</v>
      </c>
      <c r="F154" s="52">
        <v>1</v>
      </c>
      <c r="G154" s="53">
        <v>9.0090090090090107E-3</v>
      </c>
      <c r="H154" s="45">
        <v>1</v>
      </c>
      <c r="I154" s="46">
        <v>6.3694267515923579E-3</v>
      </c>
    </row>
    <row r="155" spans="1:9" x14ac:dyDescent="0.5">
      <c r="A155" s="75" t="s">
        <v>58</v>
      </c>
      <c r="B155" s="75" t="s">
        <v>384</v>
      </c>
      <c r="C155" s="76" t="s">
        <v>1191</v>
      </c>
      <c r="D155" s="16"/>
      <c r="E155" s="17">
        <v>0</v>
      </c>
      <c r="F155" s="16">
        <v>4</v>
      </c>
      <c r="G155" s="17">
        <v>3.6036036036036043E-2</v>
      </c>
      <c r="H155" s="18">
        <v>4</v>
      </c>
      <c r="I155" s="19">
        <v>2.5477707006369432E-2</v>
      </c>
    </row>
    <row r="156" spans="1:9" x14ac:dyDescent="0.5">
      <c r="A156" s="73" t="s">
        <v>58</v>
      </c>
      <c r="B156" s="73" t="s">
        <v>384</v>
      </c>
      <c r="C156" s="74" t="s">
        <v>1195</v>
      </c>
      <c r="D156" s="52"/>
      <c r="E156" s="53">
        <v>0</v>
      </c>
      <c r="F156" s="52">
        <v>1</v>
      </c>
      <c r="G156" s="53">
        <v>9.0090090090090107E-3</v>
      </c>
      <c r="H156" s="45">
        <v>1</v>
      </c>
      <c r="I156" s="46">
        <v>6.3694267515923579E-3</v>
      </c>
    </row>
    <row r="157" spans="1:9" x14ac:dyDescent="0.5">
      <c r="A157" s="71" t="s">
        <v>60</v>
      </c>
      <c r="B157" s="71" t="s">
        <v>707</v>
      </c>
      <c r="C157" s="72" t="s">
        <v>728</v>
      </c>
      <c r="D157" s="12">
        <v>49.000000000000014</v>
      </c>
      <c r="E157" s="13">
        <v>1</v>
      </c>
      <c r="F157" s="12">
        <v>12</v>
      </c>
      <c r="G157" s="13">
        <v>1</v>
      </c>
      <c r="H157" s="12">
        <v>61</v>
      </c>
      <c r="I157" s="13">
        <v>1</v>
      </c>
    </row>
    <row r="158" spans="1:9" x14ac:dyDescent="0.5">
      <c r="A158" s="73" t="s">
        <v>60</v>
      </c>
      <c r="B158" s="73" t="s">
        <v>707</v>
      </c>
      <c r="C158" s="74" t="s">
        <v>1188</v>
      </c>
      <c r="D158" s="52">
        <v>43.000000000000014</v>
      </c>
      <c r="E158" s="53">
        <v>0.87755102040816335</v>
      </c>
      <c r="F158" s="52">
        <v>9</v>
      </c>
      <c r="G158" s="53">
        <v>0.75</v>
      </c>
      <c r="H158" s="45">
        <v>52.000000000000007</v>
      </c>
      <c r="I158" s="46">
        <v>0.85245901639344279</v>
      </c>
    </row>
    <row r="159" spans="1:9" x14ac:dyDescent="0.5">
      <c r="A159" s="75" t="s">
        <v>60</v>
      </c>
      <c r="B159" s="75" t="s">
        <v>707</v>
      </c>
      <c r="C159" s="76" t="s">
        <v>1189</v>
      </c>
      <c r="D159" s="16">
        <v>1</v>
      </c>
      <c r="E159" s="17">
        <v>2.0408163265306117E-2</v>
      </c>
      <c r="F159" s="16">
        <v>1</v>
      </c>
      <c r="G159" s="17">
        <v>8.3333333333333315E-2</v>
      </c>
      <c r="H159" s="18">
        <v>2</v>
      </c>
      <c r="I159" s="19">
        <v>3.2786885245901641E-2</v>
      </c>
    </row>
    <row r="160" spans="1:9" x14ac:dyDescent="0.5">
      <c r="A160" s="73" t="s">
        <v>60</v>
      </c>
      <c r="B160" s="73" t="s">
        <v>707</v>
      </c>
      <c r="C160" s="74" t="s">
        <v>1190</v>
      </c>
      <c r="D160" s="52">
        <v>5</v>
      </c>
      <c r="E160" s="53">
        <v>0.10204081632653059</v>
      </c>
      <c r="F160" s="52">
        <v>2</v>
      </c>
      <c r="G160" s="53">
        <v>0.16666666666666663</v>
      </c>
      <c r="H160" s="45">
        <v>7</v>
      </c>
      <c r="I160" s="46">
        <v>0.11475409836065573</v>
      </c>
    </row>
    <row r="161" spans="1:9" ht="14.7" customHeight="1" x14ac:dyDescent="0.5">
      <c r="A161" s="71" t="s">
        <v>62</v>
      </c>
      <c r="B161" s="71" t="s">
        <v>708</v>
      </c>
      <c r="C161" s="72" t="s">
        <v>728</v>
      </c>
      <c r="D161" s="12">
        <v>188.99999999999994</v>
      </c>
      <c r="E161" s="13">
        <v>1</v>
      </c>
      <c r="F161" s="12">
        <v>43.000000000000007</v>
      </c>
      <c r="G161" s="13">
        <v>1</v>
      </c>
      <c r="H161" s="12">
        <v>231.99999999999997</v>
      </c>
      <c r="I161" s="13">
        <v>1</v>
      </c>
    </row>
    <row r="162" spans="1:9" x14ac:dyDescent="0.5">
      <c r="A162" s="73" t="s">
        <v>62</v>
      </c>
      <c r="B162" s="73" t="s">
        <v>708</v>
      </c>
      <c r="C162" s="74" t="s">
        <v>1188</v>
      </c>
      <c r="D162" s="52">
        <v>137</v>
      </c>
      <c r="E162" s="53">
        <v>0.72486772486772511</v>
      </c>
      <c r="F162" s="52">
        <v>21.000000000000004</v>
      </c>
      <c r="G162" s="53">
        <v>0.48837209302325574</v>
      </c>
      <c r="H162" s="45">
        <v>157.99999999999997</v>
      </c>
      <c r="I162" s="46">
        <v>0.68103448275862066</v>
      </c>
    </row>
    <row r="163" spans="1:9" x14ac:dyDescent="0.5">
      <c r="A163" s="75" t="s">
        <v>62</v>
      </c>
      <c r="B163" s="75" t="s">
        <v>708</v>
      </c>
      <c r="C163" s="76" t="s">
        <v>1189</v>
      </c>
      <c r="D163" s="16">
        <v>40.000000000000014</v>
      </c>
      <c r="E163" s="17">
        <v>0.21164021164021174</v>
      </c>
      <c r="F163" s="16">
        <v>15</v>
      </c>
      <c r="G163" s="17">
        <v>0.34883720930232553</v>
      </c>
      <c r="H163" s="18">
        <v>55.000000000000014</v>
      </c>
      <c r="I163" s="19">
        <v>0.23706896551724146</v>
      </c>
    </row>
    <row r="164" spans="1:9" x14ac:dyDescent="0.5">
      <c r="A164" s="73" t="s">
        <v>62</v>
      </c>
      <c r="B164" s="73" t="s">
        <v>708</v>
      </c>
      <c r="C164" s="74" t="s">
        <v>1190</v>
      </c>
      <c r="D164" s="52">
        <v>9</v>
      </c>
      <c r="E164" s="53">
        <v>4.761904761904763E-2</v>
      </c>
      <c r="F164" s="52">
        <v>6</v>
      </c>
      <c r="G164" s="53">
        <v>0.1395348837209302</v>
      </c>
      <c r="H164" s="45">
        <v>15</v>
      </c>
      <c r="I164" s="46">
        <v>6.4655172413793108E-2</v>
      </c>
    </row>
    <row r="165" spans="1:9" x14ac:dyDescent="0.5">
      <c r="A165" s="75" t="s">
        <v>62</v>
      </c>
      <c r="B165" s="75" t="s">
        <v>708</v>
      </c>
      <c r="C165" s="76" t="s">
        <v>1195</v>
      </c>
      <c r="D165" s="16">
        <v>3</v>
      </c>
      <c r="E165" s="17">
        <v>1.5873015873015879E-2</v>
      </c>
      <c r="F165" s="16">
        <v>1</v>
      </c>
      <c r="G165" s="17">
        <v>2.3255813953488368E-2</v>
      </c>
      <c r="H165" s="18">
        <v>4</v>
      </c>
      <c r="I165" s="19">
        <v>1.7241379310344831E-2</v>
      </c>
    </row>
    <row r="166" spans="1:9" x14ac:dyDescent="0.5">
      <c r="A166" s="71" t="s">
        <v>64</v>
      </c>
      <c r="B166" s="71" t="s">
        <v>1198</v>
      </c>
      <c r="C166" s="72" t="s">
        <v>728</v>
      </c>
      <c r="D166" s="12">
        <v>21</v>
      </c>
      <c r="E166" s="13">
        <v>1</v>
      </c>
      <c r="F166" s="12">
        <v>6</v>
      </c>
      <c r="G166" s="13">
        <v>1</v>
      </c>
      <c r="H166" s="12">
        <v>27.000000000000007</v>
      </c>
      <c r="I166" s="13">
        <v>1</v>
      </c>
    </row>
    <row r="167" spans="1:9" x14ac:dyDescent="0.5">
      <c r="A167" s="73" t="s">
        <v>64</v>
      </c>
      <c r="B167" s="73" t="s">
        <v>1198</v>
      </c>
      <c r="C167" s="74" t="s">
        <v>1188</v>
      </c>
      <c r="D167" s="52">
        <v>2</v>
      </c>
      <c r="E167" s="53">
        <v>9.5238095238095233E-2</v>
      </c>
      <c r="F167" s="52"/>
      <c r="G167" s="53">
        <v>0</v>
      </c>
      <c r="H167" s="45">
        <v>2</v>
      </c>
      <c r="I167" s="46">
        <v>7.4074074074074056E-2</v>
      </c>
    </row>
    <row r="168" spans="1:9" x14ac:dyDescent="0.5">
      <c r="A168" s="75" t="s">
        <v>64</v>
      </c>
      <c r="B168" s="75" t="s">
        <v>1198</v>
      </c>
      <c r="C168" s="76" t="s">
        <v>1189</v>
      </c>
      <c r="D168" s="16">
        <v>1</v>
      </c>
      <c r="E168" s="17">
        <v>4.7619047619047616E-2</v>
      </c>
      <c r="F168" s="16"/>
      <c r="G168" s="17">
        <v>0</v>
      </c>
      <c r="H168" s="18">
        <v>1</v>
      </c>
      <c r="I168" s="19">
        <v>3.7037037037037028E-2</v>
      </c>
    </row>
    <row r="169" spans="1:9" x14ac:dyDescent="0.5">
      <c r="A169" s="73" t="s">
        <v>64</v>
      </c>
      <c r="B169" s="73" t="s">
        <v>1198</v>
      </c>
      <c r="C169" s="74" t="s">
        <v>1190</v>
      </c>
      <c r="D169" s="52">
        <v>18</v>
      </c>
      <c r="E169" s="53">
        <v>0.8571428571428571</v>
      </c>
      <c r="F169" s="52">
        <v>3</v>
      </c>
      <c r="G169" s="53">
        <v>0.5</v>
      </c>
      <c r="H169" s="45">
        <v>20.999999999999996</v>
      </c>
      <c r="I169" s="46">
        <v>0.77777777777777746</v>
      </c>
    </row>
    <row r="170" spans="1:9" x14ac:dyDescent="0.5">
      <c r="A170" s="75" t="s">
        <v>64</v>
      </c>
      <c r="B170" s="75" t="s">
        <v>1198</v>
      </c>
      <c r="C170" s="76" t="s">
        <v>1192</v>
      </c>
      <c r="D170" s="16"/>
      <c r="E170" s="17">
        <v>0</v>
      </c>
      <c r="F170" s="16">
        <v>1</v>
      </c>
      <c r="G170" s="17">
        <v>0.16666666666666663</v>
      </c>
      <c r="H170" s="18">
        <v>1</v>
      </c>
      <c r="I170" s="19">
        <v>3.7037037037037028E-2</v>
      </c>
    </row>
    <row r="171" spans="1:9" x14ac:dyDescent="0.5">
      <c r="A171" s="73" t="s">
        <v>64</v>
      </c>
      <c r="B171" s="73" t="s">
        <v>1198</v>
      </c>
      <c r="C171" s="74" t="s">
        <v>1195</v>
      </c>
      <c r="D171" s="52"/>
      <c r="E171" s="53">
        <v>0</v>
      </c>
      <c r="F171" s="52">
        <v>2</v>
      </c>
      <c r="G171" s="53">
        <v>0.33333333333333326</v>
      </c>
      <c r="H171" s="45">
        <v>2</v>
      </c>
      <c r="I171" s="46">
        <v>7.4074074074074056E-2</v>
      </c>
    </row>
    <row r="172" spans="1:9" x14ac:dyDescent="0.5">
      <c r="A172" s="71" t="s">
        <v>66</v>
      </c>
      <c r="B172" s="71" t="s">
        <v>710</v>
      </c>
      <c r="C172" s="72" t="s">
        <v>728</v>
      </c>
      <c r="D172" s="12">
        <v>189.00000000000003</v>
      </c>
      <c r="E172" s="13">
        <v>1</v>
      </c>
      <c r="F172" s="12">
        <v>36</v>
      </c>
      <c r="G172" s="13">
        <v>1</v>
      </c>
      <c r="H172" s="12">
        <v>225</v>
      </c>
      <c r="I172" s="13">
        <v>1</v>
      </c>
    </row>
    <row r="173" spans="1:9" x14ac:dyDescent="0.5">
      <c r="A173" s="73" t="s">
        <v>66</v>
      </c>
      <c r="B173" s="73" t="s">
        <v>710</v>
      </c>
      <c r="C173" s="74" t="s">
        <v>1188</v>
      </c>
      <c r="D173" s="52">
        <v>186</v>
      </c>
      <c r="E173" s="53">
        <v>0.98412698412698385</v>
      </c>
      <c r="F173" s="52">
        <v>36</v>
      </c>
      <c r="G173" s="53">
        <v>1</v>
      </c>
      <c r="H173" s="45">
        <v>221.99999999999997</v>
      </c>
      <c r="I173" s="46">
        <v>0.98666666666666658</v>
      </c>
    </row>
    <row r="174" spans="1:9" x14ac:dyDescent="0.5">
      <c r="A174" s="75" t="s">
        <v>66</v>
      </c>
      <c r="B174" s="75" t="s">
        <v>710</v>
      </c>
      <c r="C174" s="76" t="s">
        <v>1191</v>
      </c>
      <c r="D174" s="16">
        <v>2</v>
      </c>
      <c r="E174" s="17">
        <v>1.058201058201058E-2</v>
      </c>
      <c r="F174" s="16"/>
      <c r="G174" s="17">
        <v>0</v>
      </c>
      <c r="H174" s="18">
        <v>2</v>
      </c>
      <c r="I174" s="19">
        <v>8.8888888888888889E-3</v>
      </c>
    </row>
    <row r="175" spans="1:9" x14ac:dyDescent="0.5">
      <c r="A175" s="73" t="s">
        <v>66</v>
      </c>
      <c r="B175" s="73" t="s">
        <v>710</v>
      </c>
      <c r="C175" s="74" t="s">
        <v>1193</v>
      </c>
      <c r="D175" s="52">
        <v>1</v>
      </c>
      <c r="E175" s="53">
        <v>5.2910052910052898E-3</v>
      </c>
      <c r="F175" s="52"/>
      <c r="G175" s="53">
        <v>0</v>
      </c>
      <c r="H175" s="45">
        <v>1</v>
      </c>
      <c r="I175" s="46">
        <v>4.4444444444444444E-3</v>
      </c>
    </row>
  </sheetData>
  <sheetProtection algorithmName="SHA-512" hashValue="BW0bnVWFn4/a/nVSyM03gDickGHRMaGBPlQsL8L67YUJpYKh4WPYts1vviuW40Backamp0EypwXSrXelD/camQ==" saltValue="Yti0Noi7imLsZUHYi4Ss9g==" spinCount="100000" sheet="1" objects="1" scenarios="1"/>
  <mergeCells count="7">
    <mergeCell ref="A11:I11"/>
    <mergeCell ref="A12:A13"/>
    <mergeCell ref="B12:B13"/>
    <mergeCell ref="C12:C13"/>
    <mergeCell ref="D12:E12"/>
    <mergeCell ref="F12:G12"/>
    <mergeCell ref="H12:I12"/>
  </mergeCells>
  <pageMargins left="0.7" right="0.7" top="0.75" bottom="0.75" header="0.3" footer="0.3"/>
  <ignoredErrors>
    <ignoredError sqref="A14:A175" numberStoredAsText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AD6E1-F433-4DC9-910E-BFBFD44219B0}">
  <dimension ref="A1:CE997"/>
  <sheetViews>
    <sheetView workbookViewId="0">
      <pane xSplit="9" ySplit="13" topLeftCell="J14" activePane="bottomRight" state="frozen"/>
      <selection pane="topRight" activeCell="J1" sqref="J1"/>
      <selection pane="bottomLeft" activeCell="A14" sqref="A14"/>
      <selection pane="bottomRight" activeCell="J14" sqref="J14"/>
    </sheetView>
  </sheetViews>
  <sheetFormatPr baseColWidth="10" defaultRowHeight="14.35" x14ac:dyDescent="0.5"/>
  <cols>
    <col min="2" max="2" width="26.64453125" bestFit="1" customWidth="1"/>
    <col min="3" max="3" width="21.9375" bestFit="1" customWidth="1"/>
  </cols>
  <sheetData>
    <row r="1" spans="1:83" ht="50.1" customHeight="1" x14ac:dyDescent="0.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83" x14ac:dyDescent="0.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83" x14ac:dyDescent="0.5">
      <c r="A3" s="3" t="s">
        <v>1208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83" x14ac:dyDescent="0.5">
      <c r="A4" s="3" t="s">
        <v>1200</v>
      </c>
      <c r="B4" s="1"/>
      <c r="C4" s="112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</row>
    <row r="5" spans="1:83" x14ac:dyDescent="0.5">
      <c r="A5" s="3" t="s">
        <v>402</v>
      </c>
      <c r="B5" s="1"/>
      <c r="C5" s="112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83" x14ac:dyDescent="0.5">
      <c r="A6" s="3" t="s">
        <v>1209</v>
      </c>
      <c r="B6" s="1"/>
      <c r="C6" s="1"/>
      <c r="D6" s="1"/>
      <c r="E6" s="1"/>
      <c r="G6" s="1"/>
      <c r="H6" s="1"/>
      <c r="I6" s="1"/>
      <c r="J6" s="1"/>
      <c r="K6" s="1"/>
      <c r="L6" s="1"/>
      <c r="M6" s="1"/>
      <c r="N6" s="1"/>
      <c r="O6" s="1"/>
    </row>
    <row r="7" spans="1:83" x14ac:dyDescent="0.5">
      <c r="A7" s="4" t="s">
        <v>3</v>
      </c>
      <c r="B7" s="1"/>
      <c r="C7" s="1"/>
      <c r="D7" s="1"/>
      <c r="E7" s="1"/>
      <c r="G7" s="1"/>
      <c r="H7" s="1"/>
      <c r="I7" s="1"/>
      <c r="J7" s="1"/>
      <c r="K7" s="1"/>
      <c r="L7" s="1"/>
      <c r="M7" s="1"/>
      <c r="N7" s="1"/>
      <c r="O7" s="1"/>
    </row>
    <row r="8" spans="1:83" x14ac:dyDescent="0.5">
      <c r="A8" s="4" t="s">
        <v>78</v>
      </c>
      <c r="B8" s="1"/>
      <c r="C8" s="1"/>
      <c r="D8" s="1"/>
      <c r="E8" s="1"/>
      <c r="G8" s="1"/>
      <c r="H8" s="1"/>
      <c r="I8" s="1"/>
      <c r="J8" s="1"/>
      <c r="K8" s="1"/>
      <c r="L8" s="1"/>
      <c r="M8" s="1"/>
      <c r="N8" s="1"/>
      <c r="O8" s="1"/>
    </row>
    <row r="9" spans="1:83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</row>
    <row r="10" spans="1:83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</row>
    <row r="11" spans="1:83" ht="52.7" customHeight="1" x14ac:dyDescent="0.5">
      <c r="A11" s="103" t="s">
        <v>896</v>
      </c>
      <c r="B11" s="103"/>
      <c r="C11" s="103"/>
      <c r="D11" s="103"/>
      <c r="E11" s="103"/>
      <c r="F11" s="103"/>
      <c r="G11" s="103"/>
      <c r="H11" s="103"/>
      <c r="I11" s="103"/>
      <c r="J11" s="1"/>
      <c r="K11" s="1"/>
      <c r="L11" s="1"/>
      <c r="M11" s="1"/>
      <c r="N11" s="1"/>
      <c r="O11" s="1"/>
    </row>
    <row r="12" spans="1:83" x14ac:dyDescent="0.5">
      <c r="A12" s="83" t="s">
        <v>4</v>
      </c>
      <c r="B12" s="104" t="s">
        <v>724</v>
      </c>
      <c r="C12" s="104" t="s">
        <v>890</v>
      </c>
      <c r="D12" s="107" t="s">
        <v>891</v>
      </c>
      <c r="E12" s="108"/>
      <c r="F12" s="107" t="s">
        <v>892</v>
      </c>
      <c r="G12" s="108"/>
      <c r="H12" s="106" t="s">
        <v>893</v>
      </c>
      <c r="I12" s="106"/>
    </row>
    <row r="13" spans="1:83" ht="14.7" thickBot="1" x14ac:dyDescent="0.55000000000000004">
      <c r="A13" s="84"/>
      <c r="B13" s="105"/>
      <c r="C13" s="105"/>
      <c r="D13" s="34" t="s">
        <v>6</v>
      </c>
      <c r="E13" s="35" t="s">
        <v>7</v>
      </c>
      <c r="F13" s="77" t="s">
        <v>6</v>
      </c>
      <c r="G13" s="78" t="s">
        <v>7</v>
      </c>
      <c r="H13" s="38" t="s">
        <v>6</v>
      </c>
      <c r="I13" s="38" t="s">
        <v>7</v>
      </c>
    </row>
    <row r="14" spans="1:83" ht="14.7" thickTop="1" x14ac:dyDescent="0.5">
      <c r="A14" s="57" t="s">
        <v>10</v>
      </c>
      <c r="B14" s="57" t="s">
        <v>686</v>
      </c>
      <c r="C14" s="58" t="s">
        <v>728</v>
      </c>
      <c r="D14" s="27">
        <v>36937.00000000008</v>
      </c>
      <c r="E14" s="28">
        <v>1</v>
      </c>
      <c r="F14" s="27">
        <v>11107.000000000004</v>
      </c>
      <c r="G14" s="28">
        <v>1</v>
      </c>
      <c r="H14" s="27">
        <v>48044.00000000008</v>
      </c>
      <c r="I14" s="28">
        <v>1</v>
      </c>
    </row>
    <row r="15" spans="1:83" x14ac:dyDescent="0.5">
      <c r="A15" s="71" t="s">
        <v>79</v>
      </c>
      <c r="B15" s="71" t="s">
        <v>916</v>
      </c>
      <c r="C15" s="72" t="s">
        <v>728</v>
      </c>
      <c r="D15" s="12">
        <v>10842.000000000002</v>
      </c>
      <c r="E15" s="13">
        <v>1</v>
      </c>
      <c r="F15" s="12">
        <v>985.00000000000034</v>
      </c>
      <c r="G15" s="13">
        <v>1</v>
      </c>
      <c r="H15" s="12">
        <v>11827.000000000013</v>
      </c>
      <c r="I15" s="13">
        <v>1</v>
      </c>
    </row>
    <row r="16" spans="1:83" x14ac:dyDescent="0.5">
      <c r="A16" s="73" t="s">
        <v>79</v>
      </c>
      <c r="B16" s="73" t="s">
        <v>916</v>
      </c>
      <c r="C16" s="74" t="s">
        <v>1201</v>
      </c>
      <c r="D16" s="52">
        <v>9917.9999999999964</v>
      </c>
      <c r="E16" s="53">
        <v>0.91477587161040352</v>
      </c>
      <c r="F16" s="52">
        <v>922.99999999999966</v>
      </c>
      <c r="G16" s="53">
        <v>0.93705583756345101</v>
      </c>
      <c r="H16" s="45">
        <v>10841.000000000005</v>
      </c>
      <c r="I16" s="46">
        <v>0.91663143654350165</v>
      </c>
    </row>
    <row r="17" spans="1:9" x14ac:dyDescent="0.5">
      <c r="A17" s="75" t="s">
        <v>79</v>
      </c>
      <c r="B17" s="75" t="s">
        <v>916</v>
      </c>
      <c r="C17" s="76" t="s">
        <v>1202</v>
      </c>
      <c r="D17" s="16">
        <v>639.00000000000057</v>
      </c>
      <c r="E17" s="17">
        <v>5.8937465412285596E-2</v>
      </c>
      <c r="F17" s="16">
        <v>59.000000000000014</v>
      </c>
      <c r="G17" s="17">
        <v>5.9898477157360401E-2</v>
      </c>
      <c r="H17" s="18">
        <v>698.0000000000008</v>
      </c>
      <c r="I17" s="19">
        <v>5.9017502325188126E-2</v>
      </c>
    </row>
    <row r="18" spans="1:9" x14ac:dyDescent="0.5">
      <c r="A18" s="73" t="s">
        <v>79</v>
      </c>
      <c r="B18" s="73" t="s">
        <v>916</v>
      </c>
      <c r="C18" s="74" t="s">
        <v>1203</v>
      </c>
      <c r="D18" s="52">
        <v>215.00000000000003</v>
      </c>
      <c r="E18" s="53">
        <v>1.9830289614462277E-2</v>
      </c>
      <c r="F18" s="52">
        <v>3</v>
      </c>
      <c r="G18" s="53">
        <v>3.0456852791878163E-3</v>
      </c>
      <c r="H18" s="45">
        <v>218.00000000000003</v>
      </c>
      <c r="I18" s="46">
        <v>1.8432400439671918E-2</v>
      </c>
    </row>
    <row r="19" spans="1:9" x14ac:dyDescent="0.5">
      <c r="A19" s="75" t="s">
        <v>79</v>
      </c>
      <c r="B19" s="75" t="s">
        <v>916</v>
      </c>
      <c r="C19" s="76" t="s">
        <v>1207</v>
      </c>
      <c r="D19" s="16">
        <v>70.000000000000014</v>
      </c>
      <c r="E19" s="17">
        <v>6.4563733628481834E-3</v>
      </c>
      <c r="F19" s="16">
        <v>0</v>
      </c>
      <c r="G19" s="17">
        <v>0</v>
      </c>
      <c r="H19" s="18">
        <v>70.000000000000014</v>
      </c>
      <c r="I19" s="19">
        <v>5.9186606916377723E-3</v>
      </c>
    </row>
    <row r="20" spans="1:9" x14ac:dyDescent="0.5">
      <c r="A20" s="71" t="s">
        <v>80</v>
      </c>
      <c r="B20" s="71" t="s">
        <v>917</v>
      </c>
      <c r="C20" s="72" t="s">
        <v>728</v>
      </c>
      <c r="D20" s="12">
        <v>130</v>
      </c>
      <c r="E20" s="13">
        <v>1</v>
      </c>
      <c r="F20" s="12">
        <v>21</v>
      </c>
      <c r="G20" s="13">
        <v>1</v>
      </c>
      <c r="H20" s="12">
        <v>151.00000000000003</v>
      </c>
      <c r="I20" s="13">
        <v>1</v>
      </c>
    </row>
    <row r="21" spans="1:9" x14ac:dyDescent="0.5">
      <c r="A21" s="75" t="s">
        <v>80</v>
      </c>
      <c r="B21" s="75" t="s">
        <v>917</v>
      </c>
      <c r="C21" s="76" t="s">
        <v>1201</v>
      </c>
      <c r="D21" s="16">
        <v>129</v>
      </c>
      <c r="E21" s="17">
        <v>0.99230769230769222</v>
      </c>
      <c r="F21" s="16">
        <v>21</v>
      </c>
      <c r="G21" s="17">
        <v>1</v>
      </c>
      <c r="H21" s="18">
        <v>150</v>
      </c>
      <c r="I21" s="19">
        <v>0.99337748344370846</v>
      </c>
    </row>
    <row r="22" spans="1:9" x14ac:dyDescent="0.5">
      <c r="A22" s="73" t="s">
        <v>80</v>
      </c>
      <c r="B22" s="73" t="s">
        <v>917</v>
      </c>
      <c r="C22" s="74" t="s">
        <v>1203</v>
      </c>
      <c r="D22" s="52">
        <v>1</v>
      </c>
      <c r="E22" s="53">
        <v>7.6923076923076927E-3</v>
      </c>
      <c r="F22" s="52">
        <v>0</v>
      </c>
      <c r="G22" s="53">
        <v>0</v>
      </c>
      <c r="H22" s="45">
        <v>1</v>
      </c>
      <c r="I22" s="46">
        <v>6.6225165562913899E-3</v>
      </c>
    </row>
    <row r="23" spans="1:9" x14ac:dyDescent="0.5">
      <c r="A23" s="71" t="s">
        <v>81</v>
      </c>
      <c r="B23" s="71" t="s">
        <v>918</v>
      </c>
      <c r="C23" s="72" t="s">
        <v>728</v>
      </c>
      <c r="D23" s="12">
        <v>80</v>
      </c>
      <c r="E23" s="13">
        <v>1</v>
      </c>
      <c r="F23" s="12">
        <v>27.000000000000007</v>
      </c>
      <c r="G23" s="13">
        <v>1</v>
      </c>
      <c r="H23" s="12">
        <v>107.00000000000003</v>
      </c>
      <c r="I23" s="13">
        <v>1</v>
      </c>
    </row>
    <row r="24" spans="1:9" x14ac:dyDescent="0.5">
      <c r="A24" s="73" t="s">
        <v>81</v>
      </c>
      <c r="B24" s="73" t="s">
        <v>918</v>
      </c>
      <c r="C24" s="74" t="s">
        <v>1201</v>
      </c>
      <c r="D24" s="52">
        <v>74.999999999999986</v>
      </c>
      <c r="E24" s="53">
        <v>0.93749999999999967</v>
      </c>
      <c r="F24" s="52">
        <v>25.000000000000007</v>
      </c>
      <c r="G24" s="53">
        <v>0.92592592592592593</v>
      </c>
      <c r="H24" s="45">
        <v>99.999999999999986</v>
      </c>
      <c r="I24" s="46">
        <v>0.93457943925233611</v>
      </c>
    </row>
    <row r="25" spans="1:9" x14ac:dyDescent="0.5">
      <c r="A25" s="75" t="s">
        <v>81</v>
      </c>
      <c r="B25" s="75" t="s">
        <v>918</v>
      </c>
      <c r="C25" s="76" t="s">
        <v>1202</v>
      </c>
      <c r="D25" s="16">
        <v>0</v>
      </c>
      <c r="E25" s="17">
        <v>0</v>
      </c>
      <c r="F25" s="16">
        <v>1</v>
      </c>
      <c r="G25" s="17">
        <v>3.7037037037037028E-2</v>
      </c>
      <c r="H25" s="18">
        <v>1</v>
      </c>
      <c r="I25" s="19">
        <v>9.3457943925233621E-3</v>
      </c>
    </row>
    <row r="26" spans="1:9" x14ac:dyDescent="0.5">
      <c r="A26" s="73" t="s">
        <v>81</v>
      </c>
      <c r="B26" s="73" t="s">
        <v>918</v>
      </c>
      <c r="C26" s="74" t="s">
        <v>1203</v>
      </c>
      <c r="D26" s="52">
        <v>5</v>
      </c>
      <c r="E26" s="53">
        <v>6.25E-2</v>
      </c>
      <c r="F26" s="52">
        <v>1</v>
      </c>
      <c r="G26" s="53">
        <v>3.7037037037037028E-2</v>
      </c>
      <c r="H26" s="45">
        <v>6</v>
      </c>
      <c r="I26" s="46">
        <v>5.6074766355140172E-2</v>
      </c>
    </row>
    <row r="27" spans="1:9" x14ac:dyDescent="0.5">
      <c r="A27" s="71" t="s">
        <v>82</v>
      </c>
      <c r="B27" s="71" t="s">
        <v>919</v>
      </c>
      <c r="C27" s="72" t="s">
        <v>728</v>
      </c>
      <c r="D27" s="12">
        <v>162.99999999999997</v>
      </c>
      <c r="E27" s="13">
        <v>1</v>
      </c>
      <c r="F27" s="12">
        <v>77.000000000000014</v>
      </c>
      <c r="G27" s="13">
        <v>1</v>
      </c>
      <c r="H27" s="12">
        <v>240.00000000000003</v>
      </c>
      <c r="I27" s="13">
        <v>1</v>
      </c>
    </row>
    <row r="28" spans="1:9" x14ac:dyDescent="0.5">
      <c r="A28" s="73" t="s">
        <v>82</v>
      </c>
      <c r="B28" s="73" t="s">
        <v>919</v>
      </c>
      <c r="C28" s="74" t="s">
        <v>1201</v>
      </c>
      <c r="D28" s="52">
        <v>154.99999999999997</v>
      </c>
      <c r="E28" s="53">
        <v>0.95092024539877296</v>
      </c>
      <c r="F28" s="52">
        <v>70.999999999999986</v>
      </c>
      <c r="G28" s="53">
        <v>0.92207792207792172</v>
      </c>
      <c r="H28" s="45">
        <v>226.00000000000003</v>
      </c>
      <c r="I28" s="46">
        <v>0.94166666666666676</v>
      </c>
    </row>
    <row r="29" spans="1:9" x14ac:dyDescent="0.5">
      <c r="A29" s="75" t="s">
        <v>82</v>
      </c>
      <c r="B29" s="75" t="s">
        <v>919</v>
      </c>
      <c r="C29" s="76" t="s">
        <v>1202</v>
      </c>
      <c r="D29" s="16">
        <v>7</v>
      </c>
      <c r="E29" s="17">
        <v>4.2944785276073628E-2</v>
      </c>
      <c r="F29" s="16">
        <v>4</v>
      </c>
      <c r="G29" s="17">
        <v>5.1948051948051938E-2</v>
      </c>
      <c r="H29" s="18">
        <v>11</v>
      </c>
      <c r="I29" s="19">
        <v>4.583333333333333E-2</v>
      </c>
    </row>
    <row r="30" spans="1:9" x14ac:dyDescent="0.5">
      <c r="A30" s="73" t="s">
        <v>82</v>
      </c>
      <c r="B30" s="73" t="s">
        <v>919</v>
      </c>
      <c r="C30" s="74" t="s">
        <v>1203</v>
      </c>
      <c r="D30" s="52">
        <v>1</v>
      </c>
      <c r="E30" s="53">
        <v>6.1349693251533752E-3</v>
      </c>
      <c r="F30" s="52">
        <v>2</v>
      </c>
      <c r="G30" s="53">
        <v>2.5974025974025969E-2</v>
      </c>
      <c r="H30" s="45">
        <v>3</v>
      </c>
      <c r="I30" s="46">
        <v>1.2500000000000001E-2</v>
      </c>
    </row>
    <row r="31" spans="1:9" x14ac:dyDescent="0.5">
      <c r="A31" s="71" t="s">
        <v>84</v>
      </c>
      <c r="B31" s="71" t="s">
        <v>921</v>
      </c>
      <c r="C31" s="72" t="s">
        <v>728</v>
      </c>
      <c r="D31" s="12">
        <v>429.00000000000011</v>
      </c>
      <c r="E31" s="13">
        <v>1</v>
      </c>
      <c r="F31" s="12">
        <v>50</v>
      </c>
      <c r="G31" s="13">
        <v>1</v>
      </c>
      <c r="H31" s="12">
        <v>479.00000000000006</v>
      </c>
      <c r="I31" s="13">
        <v>1</v>
      </c>
    </row>
    <row r="32" spans="1:9" x14ac:dyDescent="0.5">
      <c r="A32" s="73" t="s">
        <v>84</v>
      </c>
      <c r="B32" s="73" t="s">
        <v>921</v>
      </c>
      <c r="C32" s="74" t="s">
        <v>1201</v>
      </c>
      <c r="D32" s="52">
        <v>415</v>
      </c>
      <c r="E32" s="53">
        <v>0.96736596736596714</v>
      </c>
      <c r="F32" s="52">
        <v>46</v>
      </c>
      <c r="G32" s="53">
        <v>0.92</v>
      </c>
      <c r="H32" s="45">
        <v>461.00000000000006</v>
      </c>
      <c r="I32" s="46">
        <v>0.9624217118997912</v>
      </c>
    </row>
    <row r="33" spans="1:9" x14ac:dyDescent="0.5">
      <c r="A33" s="75" t="s">
        <v>84</v>
      </c>
      <c r="B33" s="75" t="s">
        <v>921</v>
      </c>
      <c r="C33" s="76" t="s">
        <v>1202</v>
      </c>
      <c r="D33" s="16">
        <v>6</v>
      </c>
      <c r="E33" s="17">
        <v>1.3986013986013983E-2</v>
      </c>
      <c r="F33" s="16">
        <v>3</v>
      </c>
      <c r="G33" s="17">
        <v>0.06</v>
      </c>
      <c r="H33" s="18">
        <v>9</v>
      </c>
      <c r="I33" s="19">
        <v>1.8789144050104383E-2</v>
      </c>
    </row>
    <row r="34" spans="1:9" x14ac:dyDescent="0.5">
      <c r="A34" s="73" t="s">
        <v>84</v>
      </c>
      <c r="B34" s="73" t="s">
        <v>921</v>
      </c>
      <c r="C34" s="74" t="s">
        <v>1203</v>
      </c>
      <c r="D34" s="52">
        <v>8</v>
      </c>
      <c r="E34" s="53">
        <v>1.8648018648018645E-2</v>
      </c>
      <c r="F34" s="52">
        <v>1</v>
      </c>
      <c r="G34" s="53">
        <v>0.02</v>
      </c>
      <c r="H34" s="45">
        <v>9</v>
      </c>
      <c r="I34" s="46">
        <v>1.8789144050104383E-2</v>
      </c>
    </row>
    <row r="35" spans="1:9" x14ac:dyDescent="0.5">
      <c r="A35" s="71" t="s">
        <v>85</v>
      </c>
      <c r="B35" s="71" t="s">
        <v>922</v>
      </c>
      <c r="C35" s="72" t="s">
        <v>728</v>
      </c>
      <c r="D35" s="12">
        <v>2223.0000000000014</v>
      </c>
      <c r="E35" s="13">
        <v>1</v>
      </c>
      <c r="F35" s="12">
        <v>41.999999999999993</v>
      </c>
      <c r="G35" s="13">
        <v>1</v>
      </c>
      <c r="H35" s="12">
        <v>2265.0000000000009</v>
      </c>
      <c r="I35" s="13">
        <v>1</v>
      </c>
    </row>
    <row r="36" spans="1:9" x14ac:dyDescent="0.5">
      <c r="A36" s="73" t="s">
        <v>85</v>
      </c>
      <c r="B36" s="73" t="s">
        <v>922</v>
      </c>
      <c r="C36" s="74" t="s">
        <v>1201</v>
      </c>
      <c r="D36" s="52">
        <v>2189.9999999999986</v>
      </c>
      <c r="E36" s="53">
        <v>0.98515519568151022</v>
      </c>
      <c r="F36" s="52">
        <v>38</v>
      </c>
      <c r="G36" s="53">
        <v>0.90476190476190477</v>
      </c>
      <c r="H36" s="45">
        <v>2227.9999999999991</v>
      </c>
      <c r="I36" s="46">
        <v>0.98366445916114709</v>
      </c>
    </row>
    <row r="37" spans="1:9" x14ac:dyDescent="0.5">
      <c r="A37" s="75" t="s">
        <v>85</v>
      </c>
      <c r="B37" s="75" t="s">
        <v>922</v>
      </c>
      <c r="C37" s="76" t="s">
        <v>1202</v>
      </c>
      <c r="D37" s="16">
        <v>4</v>
      </c>
      <c r="E37" s="17">
        <v>1.799370220422851E-3</v>
      </c>
      <c r="F37" s="16">
        <v>1</v>
      </c>
      <c r="G37" s="17">
        <v>2.3809523809523815E-2</v>
      </c>
      <c r="H37" s="18">
        <v>5</v>
      </c>
      <c r="I37" s="19">
        <v>2.207505518763796E-3</v>
      </c>
    </row>
    <row r="38" spans="1:9" x14ac:dyDescent="0.5">
      <c r="A38" s="73" t="s">
        <v>85</v>
      </c>
      <c r="B38" s="73" t="s">
        <v>922</v>
      </c>
      <c r="C38" s="74" t="s">
        <v>1203</v>
      </c>
      <c r="D38" s="52">
        <v>29.000000000000004</v>
      </c>
      <c r="E38" s="53">
        <v>1.3045434098065668E-2</v>
      </c>
      <c r="F38" s="52">
        <v>3</v>
      </c>
      <c r="G38" s="53">
        <v>7.1428571428571438E-2</v>
      </c>
      <c r="H38" s="45">
        <v>32.000000000000007</v>
      </c>
      <c r="I38" s="46">
        <v>1.4128035320088298E-2</v>
      </c>
    </row>
    <row r="39" spans="1:9" x14ac:dyDescent="0.5">
      <c r="A39" s="71" t="s">
        <v>86</v>
      </c>
      <c r="B39" s="71" t="s">
        <v>923</v>
      </c>
      <c r="C39" s="72" t="s">
        <v>728</v>
      </c>
      <c r="D39" s="12">
        <v>10</v>
      </c>
      <c r="E39" s="13">
        <v>1</v>
      </c>
      <c r="F39" s="12">
        <v>10</v>
      </c>
      <c r="G39" s="13">
        <v>1</v>
      </c>
      <c r="H39" s="12">
        <v>20</v>
      </c>
      <c r="I39" s="13">
        <v>1</v>
      </c>
    </row>
    <row r="40" spans="1:9" x14ac:dyDescent="0.5">
      <c r="A40" s="73" t="s">
        <v>86</v>
      </c>
      <c r="B40" s="73" t="s">
        <v>923</v>
      </c>
      <c r="C40" s="74" t="s">
        <v>1201</v>
      </c>
      <c r="D40" s="52">
        <v>10</v>
      </c>
      <c r="E40" s="53">
        <v>1</v>
      </c>
      <c r="F40" s="52">
        <v>10</v>
      </c>
      <c r="G40" s="53">
        <v>1</v>
      </c>
      <c r="H40" s="45">
        <v>20</v>
      </c>
      <c r="I40" s="46">
        <v>1</v>
      </c>
    </row>
    <row r="41" spans="1:9" x14ac:dyDescent="0.5">
      <c r="A41" s="71" t="s">
        <v>87</v>
      </c>
      <c r="B41" s="71" t="s">
        <v>924</v>
      </c>
      <c r="C41" s="72" t="s">
        <v>728</v>
      </c>
      <c r="D41" s="12">
        <v>363.99999999999989</v>
      </c>
      <c r="E41" s="13">
        <v>1</v>
      </c>
      <c r="F41" s="12">
        <v>224.00000000000006</v>
      </c>
      <c r="G41" s="13">
        <v>1</v>
      </c>
      <c r="H41" s="12">
        <v>587.99999999999977</v>
      </c>
      <c r="I41" s="13">
        <v>1</v>
      </c>
    </row>
    <row r="42" spans="1:9" x14ac:dyDescent="0.5">
      <c r="A42" s="73" t="s">
        <v>87</v>
      </c>
      <c r="B42" s="73" t="s">
        <v>924</v>
      </c>
      <c r="C42" s="74" t="s">
        <v>1201</v>
      </c>
      <c r="D42" s="52">
        <v>292.99999999999983</v>
      </c>
      <c r="E42" s="53">
        <v>0.80494505494505475</v>
      </c>
      <c r="F42" s="52">
        <v>183.00000000000006</v>
      </c>
      <c r="G42" s="53">
        <v>0.81696428571428581</v>
      </c>
      <c r="H42" s="45">
        <v>475.99999999999989</v>
      </c>
      <c r="I42" s="46">
        <v>0.80952380952380965</v>
      </c>
    </row>
    <row r="43" spans="1:9" x14ac:dyDescent="0.5">
      <c r="A43" s="75" t="s">
        <v>87</v>
      </c>
      <c r="B43" s="75" t="s">
        <v>924</v>
      </c>
      <c r="C43" s="76" t="s">
        <v>1202</v>
      </c>
      <c r="D43" s="16">
        <v>64</v>
      </c>
      <c r="E43" s="17">
        <v>0.17582417582417587</v>
      </c>
      <c r="F43" s="16">
        <v>3</v>
      </c>
      <c r="G43" s="17">
        <v>1.339285714285714E-2</v>
      </c>
      <c r="H43" s="18">
        <v>67</v>
      </c>
      <c r="I43" s="19">
        <v>0.11394557823129256</v>
      </c>
    </row>
    <row r="44" spans="1:9" x14ac:dyDescent="0.5">
      <c r="A44" s="73" t="s">
        <v>87</v>
      </c>
      <c r="B44" s="73" t="s">
        <v>924</v>
      </c>
      <c r="C44" s="74" t="s">
        <v>1203</v>
      </c>
      <c r="D44" s="52">
        <v>7</v>
      </c>
      <c r="E44" s="53">
        <v>1.9230769230769235E-2</v>
      </c>
      <c r="F44" s="52">
        <v>38.000000000000007</v>
      </c>
      <c r="G44" s="53">
        <v>0.16964285714285712</v>
      </c>
      <c r="H44" s="45">
        <v>45</v>
      </c>
      <c r="I44" s="46">
        <v>7.6530612244897989E-2</v>
      </c>
    </row>
    <row r="45" spans="1:9" x14ac:dyDescent="0.5">
      <c r="A45" s="71" t="s">
        <v>88</v>
      </c>
      <c r="B45" s="71" t="s">
        <v>925</v>
      </c>
      <c r="C45" s="72" t="s">
        <v>728</v>
      </c>
      <c r="D45" s="12">
        <v>1838.9999999999986</v>
      </c>
      <c r="E45" s="13">
        <v>1</v>
      </c>
      <c r="F45" s="12">
        <v>750.99999999999955</v>
      </c>
      <c r="G45" s="13">
        <v>1</v>
      </c>
      <c r="H45" s="12">
        <v>2589.9999999999973</v>
      </c>
      <c r="I45" s="13">
        <v>1</v>
      </c>
    </row>
    <row r="46" spans="1:9" x14ac:dyDescent="0.5">
      <c r="A46" s="73" t="s">
        <v>88</v>
      </c>
      <c r="B46" s="73" t="s">
        <v>925</v>
      </c>
      <c r="C46" s="74" t="s">
        <v>1201</v>
      </c>
      <c r="D46" s="52">
        <v>1544.0000000000002</v>
      </c>
      <c r="E46" s="53">
        <v>0.83958673191952227</v>
      </c>
      <c r="F46" s="52">
        <v>672</v>
      </c>
      <c r="G46" s="53">
        <v>0.894806924101199</v>
      </c>
      <c r="H46" s="45">
        <v>2216.0000000000005</v>
      </c>
      <c r="I46" s="46">
        <v>0.85559845559845671</v>
      </c>
    </row>
    <row r="47" spans="1:9" x14ac:dyDescent="0.5">
      <c r="A47" s="75" t="s">
        <v>88</v>
      </c>
      <c r="B47" s="75" t="s">
        <v>925</v>
      </c>
      <c r="C47" s="76" t="s">
        <v>1202</v>
      </c>
      <c r="D47" s="16">
        <v>180.00000000000009</v>
      </c>
      <c r="E47" s="17">
        <v>9.7879282218597166E-2</v>
      </c>
      <c r="F47" s="16">
        <v>49</v>
      </c>
      <c r="G47" s="17">
        <v>6.5246338215712421E-2</v>
      </c>
      <c r="H47" s="18">
        <v>229.00000000000006</v>
      </c>
      <c r="I47" s="19">
        <v>8.8416988416988543E-2</v>
      </c>
    </row>
    <row r="48" spans="1:9" x14ac:dyDescent="0.5">
      <c r="A48" s="73" t="s">
        <v>88</v>
      </c>
      <c r="B48" s="73" t="s">
        <v>925</v>
      </c>
      <c r="C48" s="74" t="s">
        <v>1203</v>
      </c>
      <c r="D48" s="52">
        <v>113.00000000000001</v>
      </c>
      <c r="E48" s="53">
        <v>6.1446438281674877E-2</v>
      </c>
      <c r="F48" s="52">
        <v>30.000000000000007</v>
      </c>
      <c r="G48" s="53">
        <v>3.9946737683089248E-2</v>
      </c>
      <c r="H48" s="45">
        <v>143</v>
      </c>
      <c r="I48" s="46">
        <v>5.5212355212355263E-2</v>
      </c>
    </row>
    <row r="49" spans="1:9" x14ac:dyDescent="0.5">
      <c r="A49" s="75" t="s">
        <v>88</v>
      </c>
      <c r="B49" s="75" t="s">
        <v>925</v>
      </c>
      <c r="C49" s="76" t="s">
        <v>1207</v>
      </c>
      <c r="D49" s="16">
        <v>2</v>
      </c>
      <c r="E49" s="17">
        <v>1.0875475802066348E-3</v>
      </c>
      <c r="F49" s="16">
        <v>0</v>
      </c>
      <c r="G49" s="17">
        <v>0</v>
      </c>
      <c r="H49" s="18">
        <v>2</v>
      </c>
      <c r="I49" s="19">
        <v>7.7220077220077306E-4</v>
      </c>
    </row>
    <row r="50" spans="1:9" x14ac:dyDescent="0.5">
      <c r="A50" s="71" t="s">
        <v>89</v>
      </c>
      <c r="B50" s="71" t="s">
        <v>926</v>
      </c>
      <c r="C50" s="72" t="s">
        <v>728</v>
      </c>
      <c r="D50" s="12">
        <v>102.00000000000003</v>
      </c>
      <c r="E50" s="13">
        <v>1</v>
      </c>
      <c r="F50" s="12">
        <v>28.000000000000011</v>
      </c>
      <c r="G50" s="13">
        <v>1</v>
      </c>
      <c r="H50" s="12">
        <v>130.00000000000006</v>
      </c>
      <c r="I50" s="13">
        <v>1</v>
      </c>
    </row>
    <row r="51" spans="1:9" x14ac:dyDescent="0.5">
      <c r="A51" s="75" t="s">
        <v>89</v>
      </c>
      <c r="B51" s="75" t="s">
        <v>926</v>
      </c>
      <c r="C51" s="76" t="s">
        <v>1201</v>
      </c>
      <c r="D51" s="16">
        <v>98</v>
      </c>
      <c r="E51" s="17">
        <v>0.96078431372548989</v>
      </c>
      <c r="F51" s="16">
        <v>26.000000000000011</v>
      </c>
      <c r="G51" s="17">
        <v>0.9285714285714286</v>
      </c>
      <c r="H51" s="18">
        <v>124.00000000000004</v>
      </c>
      <c r="I51" s="19">
        <v>0.95384615384615368</v>
      </c>
    </row>
    <row r="52" spans="1:9" x14ac:dyDescent="0.5">
      <c r="A52" s="73" t="s">
        <v>89</v>
      </c>
      <c r="B52" s="73" t="s">
        <v>926</v>
      </c>
      <c r="C52" s="74" t="s">
        <v>1203</v>
      </c>
      <c r="D52" s="52">
        <v>4</v>
      </c>
      <c r="E52" s="53">
        <v>3.9215686274509796E-2</v>
      </c>
      <c r="F52" s="52">
        <v>2</v>
      </c>
      <c r="G52" s="53">
        <v>7.1428571428571397E-2</v>
      </c>
      <c r="H52" s="45">
        <v>6</v>
      </c>
      <c r="I52" s="46">
        <v>4.6153846153846129E-2</v>
      </c>
    </row>
    <row r="53" spans="1:9" x14ac:dyDescent="0.5">
      <c r="A53" s="71" t="s">
        <v>90</v>
      </c>
      <c r="B53" s="71" t="s">
        <v>927</v>
      </c>
      <c r="C53" s="72" t="s">
        <v>728</v>
      </c>
      <c r="D53" s="12">
        <v>31.999999999999993</v>
      </c>
      <c r="E53" s="13">
        <v>1</v>
      </c>
      <c r="F53" s="12">
        <v>28.000000000000004</v>
      </c>
      <c r="G53" s="13">
        <v>1</v>
      </c>
      <c r="H53" s="12">
        <v>60.000000000000007</v>
      </c>
      <c r="I53" s="13">
        <v>1</v>
      </c>
    </row>
    <row r="54" spans="1:9" x14ac:dyDescent="0.5">
      <c r="A54" s="73" t="s">
        <v>90</v>
      </c>
      <c r="B54" s="73" t="s">
        <v>927</v>
      </c>
      <c r="C54" s="74" t="s">
        <v>1201</v>
      </c>
      <c r="D54" s="52">
        <v>30.999999999999993</v>
      </c>
      <c r="E54" s="53">
        <v>0.96875</v>
      </c>
      <c r="F54" s="52">
        <v>28.000000000000004</v>
      </c>
      <c r="G54" s="53">
        <v>1</v>
      </c>
      <c r="H54" s="45">
        <v>59</v>
      </c>
      <c r="I54" s="46">
        <v>0.98333333333333317</v>
      </c>
    </row>
    <row r="55" spans="1:9" x14ac:dyDescent="0.5">
      <c r="A55" s="75" t="s">
        <v>90</v>
      </c>
      <c r="B55" s="75" t="s">
        <v>927</v>
      </c>
      <c r="C55" s="76" t="s">
        <v>1207</v>
      </c>
      <c r="D55" s="16">
        <v>1</v>
      </c>
      <c r="E55" s="17">
        <v>3.1250000000000007E-2</v>
      </c>
      <c r="F55" s="16">
        <v>0</v>
      </c>
      <c r="G55" s="17">
        <v>0</v>
      </c>
      <c r="H55" s="18">
        <v>1</v>
      </c>
      <c r="I55" s="19">
        <v>1.6666666666666663E-2</v>
      </c>
    </row>
    <row r="56" spans="1:9" x14ac:dyDescent="0.5">
      <c r="A56" s="71" t="s">
        <v>91</v>
      </c>
      <c r="B56" s="71" t="s">
        <v>92</v>
      </c>
      <c r="C56" s="72" t="s">
        <v>728</v>
      </c>
      <c r="D56" s="12">
        <v>542.99999999999989</v>
      </c>
      <c r="E56" s="13">
        <v>1</v>
      </c>
      <c r="F56" s="12">
        <v>224.99999999999997</v>
      </c>
      <c r="G56" s="13">
        <v>1</v>
      </c>
      <c r="H56" s="12">
        <v>767.99999999999989</v>
      </c>
      <c r="I56" s="13">
        <v>1</v>
      </c>
    </row>
    <row r="57" spans="1:9" x14ac:dyDescent="0.5">
      <c r="A57" s="75" t="s">
        <v>91</v>
      </c>
      <c r="B57" s="75" t="s">
        <v>92</v>
      </c>
      <c r="C57" s="76" t="s">
        <v>1201</v>
      </c>
      <c r="D57" s="16">
        <v>420.99999999999977</v>
      </c>
      <c r="E57" s="17">
        <v>0.77532228360957622</v>
      </c>
      <c r="F57" s="16">
        <v>198.00000000000006</v>
      </c>
      <c r="G57" s="17">
        <v>0.88000000000000034</v>
      </c>
      <c r="H57" s="18">
        <v>619.00000000000011</v>
      </c>
      <c r="I57" s="19">
        <v>0.80598958333333359</v>
      </c>
    </row>
    <row r="58" spans="1:9" x14ac:dyDescent="0.5">
      <c r="A58" s="73" t="s">
        <v>91</v>
      </c>
      <c r="B58" s="73" t="s">
        <v>92</v>
      </c>
      <c r="C58" s="74" t="s">
        <v>1202</v>
      </c>
      <c r="D58" s="52">
        <v>107</v>
      </c>
      <c r="E58" s="53">
        <v>0.19705340699815843</v>
      </c>
      <c r="F58" s="52">
        <v>21</v>
      </c>
      <c r="G58" s="53">
        <v>9.3333333333333351E-2</v>
      </c>
      <c r="H58" s="45">
        <v>128</v>
      </c>
      <c r="I58" s="46">
        <v>0.16666666666666669</v>
      </c>
    </row>
    <row r="59" spans="1:9" x14ac:dyDescent="0.5">
      <c r="A59" s="75" t="s">
        <v>91</v>
      </c>
      <c r="B59" s="75" t="s">
        <v>92</v>
      </c>
      <c r="C59" s="76" t="s">
        <v>1203</v>
      </c>
      <c r="D59" s="16">
        <v>15.000000000000005</v>
      </c>
      <c r="E59" s="17">
        <v>2.7624309392265213E-2</v>
      </c>
      <c r="F59" s="16">
        <v>6</v>
      </c>
      <c r="G59" s="17">
        <v>2.6666666666666668E-2</v>
      </c>
      <c r="H59" s="18">
        <v>21.000000000000007</v>
      </c>
      <c r="I59" s="19">
        <v>2.7343750000000014E-2</v>
      </c>
    </row>
    <row r="60" spans="1:9" x14ac:dyDescent="0.5">
      <c r="A60" s="71" t="s">
        <v>93</v>
      </c>
      <c r="B60" s="71" t="s">
        <v>928</v>
      </c>
      <c r="C60" s="72" t="s">
        <v>728</v>
      </c>
      <c r="D60" s="12">
        <v>41.999999999999993</v>
      </c>
      <c r="E60" s="13">
        <v>1</v>
      </c>
      <c r="F60" s="12">
        <v>1</v>
      </c>
      <c r="G60" s="13">
        <v>1</v>
      </c>
      <c r="H60" s="12">
        <v>42.999999999999993</v>
      </c>
      <c r="I60" s="13">
        <v>1</v>
      </c>
    </row>
    <row r="61" spans="1:9" x14ac:dyDescent="0.5">
      <c r="A61" s="75" t="s">
        <v>93</v>
      </c>
      <c r="B61" s="75" t="s">
        <v>928</v>
      </c>
      <c r="C61" s="76" t="s">
        <v>1201</v>
      </c>
      <c r="D61" s="16">
        <v>40.999999999999993</v>
      </c>
      <c r="E61" s="17">
        <v>0.97619047619047616</v>
      </c>
      <c r="F61" s="16">
        <v>0</v>
      </c>
      <c r="G61" s="17">
        <v>0</v>
      </c>
      <c r="H61" s="18">
        <v>40.999999999999993</v>
      </c>
      <c r="I61" s="19">
        <v>0.95348837209302328</v>
      </c>
    </row>
    <row r="62" spans="1:9" x14ac:dyDescent="0.5">
      <c r="A62" s="73" t="s">
        <v>93</v>
      </c>
      <c r="B62" s="73" t="s">
        <v>928</v>
      </c>
      <c r="C62" s="74" t="s">
        <v>1203</v>
      </c>
      <c r="D62" s="52">
        <v>1</v>
      </c>
      <c r="E62" s="53">
        <v>2.3809523809523815E-2</v>
      </c>
      <c r="F62" s="52">
        <v>1</v>
      </c>
      <c r="G62" s="53">
        <v>1</v>
      </c>
      <c r="H62" s="45">
        <v>2</v>
      </c>
      <c r="I62" s="46">
        <v>4.6511627906976744E-2</v>
      </c>
    </row>
    <row r="63" spans="1:9" x14ac:dyDescent="0.5">
      <c r="A63" s="71" t="s">
        <v>94</v>
      </c>
      <c r="B63" s="71" t="s">
        <v>929</v>
      </c>
      <c r="C63" s="72" t="s">
        <v>728</v>
      </c>
      <c r="D63" s="12">
        <v>19.000000000000004</v>
      </c>
      <c r="E63" s="13">
        <v>1</v>
      </c>
      <c r="F63" s="12">
        <v>1</v>
      </c>
      <c r="G63" s="13">
        <v>1</v>
      </c>
      <c r="H63" s="12">
        <v>20.000000000000004</v>
      </c>
      <c r="I63" s="13">
        <v>1</v>
      </c>
    </row>
    <row r="64" spans="1:9" x14ac:dyDescent="0.5">
      <c r="A64" s="73" t="s">
        <v>94</v>
      </c>
      <c r="B64" s="73" t="s">
        <v>929</v>
      </c>
      <c r="C64" s="74" t="s">
        <v>1201</v>
      </c>
      <c r="D64" s="52">
        <v>1</v>
      </c>
      <c r="E64" s="53">
        <v>5.2631578947368404E-2</v>
      </c>
      <c r="F64" s="52">
        <v>0</v>
      </c>
      <c r="G64" s="53">
        <v>0</v>
      </c>
      <c r="H64" s="45">
        <v>1</v>
      </c>
      <c r="I64" s="46">
        <v>4.9999999999999989E-2</v>
      </c>
    </row>
    <row r="65" spans="1:9" x14ac:dyDescent="0.5">
      <c r="A65" s="75" t="s">
        <v>94</v>
      </c>
      <c r="B65" s="75" t="s">
        <v>929</v>
      </c>
      <c r="C65" s="76" t="s">
        <v>1202</v>
      </c>
      <c r="D65" s="16">
        <v>2</v>
      </c>
      <c r="E65" s="17">
        <v>0.10526315789473681</v>
      </c>
      <c r="F65" s="16">
        <v>1</v>
      </c>
      <c r="G65" s="17">
        <v>1</v>
      </c>
      <c r="H65" s="18">
        <v>3</v>
      </c>
      <c r="I65" s="19">
        <v>0.14999999999999997</v>
      </c>
    </row>
    <row r="66" spans="1:9" x14ac:dyDescent="0.5">
      <c r="A66" s="73" t="s">
        <v>94</v>
      </c>
      <c r="B66" s="73" t="s">
        <v>929</v>
      </c>
      <c r="C66" s="74" t="s">
        <v>1203</v>
      </c>
      <c r="D66" s="52">
        <v>15.000000000000002</v>
      </c>
      <c r="E66" s="53">
        <v>0.78947368421052611</v>
      </c>
      <c r="F66" s="52">
        <v>0</v>
      </c>
      <c r="G66" s="53">
        <v>0</v>
      </c>
      <c r="H66" s="45">
        <v>15.000000000000002</v>
      </c>
      <c r="I66" s="46">
        <v>0.75</v>
      </c>
    </row>
    <row r="67" spans="1:9" x14ac:dyDescent="0.5">
      <c r="A67" s="75" t="s">
        <v>94</v>
      </c>
      <c r="B67" s="75" t="s">
        <v>929</v>
      </c>
      <c r="C67" s="76" t="s">
        <v>1205</v>
      </c>
      <c r="D67" s="16">
        <v>1</v>
      </c>
      <c r="E67" s="17">
        <v>5.2631578947368404E-2</v>
      </c>
      <c r="F67" s="16">
        <v>0</v>
      </c>
      <c r="G67" s="17">
        <v>0</v>
      </c>
      <c r="H67" s="18">
        <v>1</v>
      </c>
      <c r="I67" s="19">
        <v>4.9999999999999989E-2</v>
      </c>
    </row>
    <row r="68" spans="1:9" x14ac:dyDescent="0.5">
      <c r="A68" s="71" t="s">
        <v>95</v>
      </c>
      <c r="B68" s="71" t="s">
        <v>930</v>
      </c>
      <c r="C68" s="72" t="s">
        <v>728</v>
      </c>
      <c r="D68" s="12">
        <v>119.99999999999997</v>
      </c>
      <c r="E68" s="13">
        <v>1</v>
      </c>
      <c r="F68" s="12">
        <v>58.000000000000014</v>
      </c>
      <c r="G68" s="13">
        <v>1</v>
      </c>
      <c r="H68" s="12">
        <v>177.99999999999994</v>
      </c>
      <c r="I68" s="13">
        <v>1</v>
      </c>
    </row>
    <row r="69" spans="1:9" x14ac:dyDescent="0.5">
      <c r="A69" s="75" t="s">
        <v>95</v>
      </c>
      <c r="B69" s="75" t="s">
        <v>930</v>
      </c>
      <c r="C69" s="76" t="s">
        <v>1201</v>
      </c>
      <c r="D69" s="16">
        <v>103.00000000000004</v>
      </c>
      <c r="E69" s="17">
        <v>0.85833333333333384</v>
      </c>
      <c r="F69" s="16">
        <v>55.000000000000014</v>
      </c>
      <c r="G69" s="17">
        <v>0.94827586206896552</v>
      </c>
      <c r="H69" s="18">
        <v>158.00000000000006</v>
      </c>
      <c r="I69" s="19">
        <v>0.88764044943820286</v>
      </c>
    </row>
    <row r="70" spans="1:9" x14ac:dyDescent="0.5">
      <c r="A70" s="73" t="s">
        <v>95</v>
      </c>
      <c r="B70" s="73" t="s">
        <v>930</v>
      </c>
      <c r="C70" s="74" t="s">
        <v>1202</v>
      </c>
      <c r="D70" s="52">
        <v>10.000000000000002</v>
      </c>
      <c r="E70" s="53">
        <v>8.333333333333337E-2</v>
      </c>
      <c r="F70" s="52">
        <v>2</v>
      </c>
      <c r="G70" s="53">
        <v>3.4482758620689648E-2</v>
      </c>
      <c r="H70" s="45">
        <v>12.000000000000004</v>
      </c>
      <c r="I70" s="46">
        <v>6.7415730337078691E-2</v>
      </c>
    </row>
    <row r="71" spans="1:9" x14ac:dyDescent="0.5">
      <c r="A71" s="75" t="s">
        <v>95</v>
      </c>
      <c r="B71" s="75" t="s">
        <v>930</v>
      </c>
      <c r="C71" s="76" t="s">
        <v>1203</v>
      </c>
      <c r="D71" s="16">
        <v>5</v>
      </c>
      <c r="E71" s="17">
        <v>4.1666666666666678E-2</v>
      </c>
      <c r="F71" s="16">
        <v>0</v>
      </c>
      <c r="G71" s="17">
        <v>0</v>
      </c>
      <c r="H71" s="18">
        <v>5</v>
      </c>
      <c r="I71" s="19">
        <v>2.8089887640449448E-2</v>
      </c>
    </row>
    <row r="72" spans="1:9" x14ac:dyDescent="0.5">
      <c r="A72" s="73" t="s">
        <v>95</v>
      </c>
      <c r="B72" s="73" t="s">
        <v>930</v>
      </c>
      <c r="C72" s="74" t="s">
        <v>1207</v>
      </c>
      <c r="D72" s="52">
        <v>2</v>
      </c>
      <c r="E72" s="53">
        <v>1.666666666666667E-2</v>
      </c>
      <c r="F72" s="52">
        <v>1</v>
      </c>
      <c r="G72" s="53">
        <v>1.7241379310344824E-2</v>
      </c>
      <c r="H72" s="45">
        <v>3</v>
      </c>
      <c r="I72" s="46">
        <v>1.6853932584269669E-2</v>
      </c>
    </row>
    <row r="73" spans="1:9" x14ac:dyDescent="0.5">
      <c r="A73" s="71" t="s">
        <v>96</v>
      </c>
      <c r="B73" s="71" t="s">
        <v>931</v>
      </c>
      <c r="C73" s="72" t="s">
        <v>728</v>
      </c>
      <c r="D73" s="12">
        <v>658.00000000000011</v>
      </c>
      <c r="E73" s="13">
        <v>1</v>
      </c>
      <c r="F73" s="12">
        <v>9</v>
      </c>
      <c r="G73" s="13">
        <v>1</v>
      </c>
      <c r="H73" s="12">
        <v>667.00000000000011</v>
      </c>
      <c r="I73" s="13">
        <v>1</v>
      </c>
    </row>
    <row r="74" spans="1:9" x14ac:dyDescent="0.5">
      <c r="A74" s="73" t="s">
        <v>96</v>
      </c>
      <c r="B74" s="73" t="s">
        <v>931</v>
      </c>
      <c r="C74" s="74" t="s">
        <v>1201</v>
      </c>
      <c r="D74" s="52">
        <v>637</v>
      </c>
      <c r="E74" s="53">
        <v>0.96808510638297851</v>
      </c>
      <c r="F74" s="52">
        <v>9</v>
      </c>
      <c r="G74" s="53">
        <v>1</v>
      </c>
      <c r="H74" s="45">
        <v>646.00000000000011</v>
      </c>
      <c r="I74" s="46">
        <v>0.96851574212893554</v>
      </c>
    </row>
    <row r="75" spans="1:9" x14ac:dyDescent="0.5">
      <c r="A75" s="75" t="s">
        <v>96</v>
      </c>
      <c r="B75" s="75" t="s">
        <v>931</v>
      </c>
      <c r="C75" s="76" t="s">
        <v>1203</v>
      </c>
      <c r="D75" s="16">
        <v>11</v>
      </c>
      <c r="E75" s="17">
        <v>1.6717325227963521E-2</v>
      </c>
      <c r="F75" s="16">
        <v>0</v>
      </c>
      <c r="G75" s="17">
        <v>0</v>
      </c>
      <c r="H75" s="18">
        <v>11</v>
      </c>
      <c r="I75" s="19">
        <v>1.6491754122938528E-2</v>
      </c>
    </row>
    <row r="76" spans="1:9" x14ac:dyDescent="0.5">
      <c r="A76" s="73" t="s">
        <v>96</v>
      </c>
      <c r="B76" s="73" t="s">
        <v>931</v>
      </c>
      <c r="C76" s="74" t="s">
        <v>1207</v>
      </c>
      <c r="D76" s="52">
        <v>10</v>
      </c>
      <c r="E76" s="53">
        <v>1.5197568389057748E-2</v>
      </c>
      <c r="F76" s="52">
        <v>0</v>
      </c>
      <c r="G76" s="53">
        <v>0</v>
      </c>
      <c r="H76" s="45">
        <v>10</v>
      </c>
      <c r="I76" s="46">
        <v>1.4992503748125935E-2</v>
      </c>
    </row>
    <row r="77" spans="1:9" x14ac:dyDescent="0.5">
      <c r="A77" s="71" t="s">
        <v>97</v>
      </c>
      <c r="B77" s="71" t="s">
        <v>932</v>
      </c>
      <c r="C77" s="72" t="s">
        <v>728</v>
      </c>
      <c r="D77" s="12">
        <v>13</v>
      </c>
      <c r="E77" s="13">
        <v>1</v>
      </c>
      <c r="F77" s="12">
        <v>4</v>
      </c>
      <c r="G77" s="13">
        <v>1</v>
      </c>
      <c r="H77" s="12">
        <v>17</v>
      </c>
      <c r="I77" s="13">
        <v>1</v>
      </c>
    </row>
    <row r="78" spans="1:9" x14ac:dyDescent="0.5">
      <c r="A78" s="73" t="s">
        <v>97</v>
      </c>
      <c r="B78" s="73" t="s">
        <v>932</v>
      </c>
      <c r="C78" s="74" t="s">
        <v>1201</v>
      </c>
      <c r="D78" s="52">
        <v>1</v>
      </c>
      <c r="E78" s="53">
        <v>7.6923076923076927E-2</v>
      </c>
      <c r="F78" s="52">
        <v>0</v>
      </c>
      <c r="G78" s="53">
        <v>0</v>
      </c>
      <c r="H78" s="45">
        <v>1</v>
      </c>
      <c r="I78" s="46">
        <v>5.8823529411764698E-2</v>
      </c>
    </row>
    <row r="79" spans="1:9" x14ac:dyDescent="0.5">
      <c r="A79" s="75" t="s">
        <v>97</v>
      </c>
      <c r="B79" s="75" t="s">
        <v>932</v>
      </c>
      <c r="C79" s="76" t="s">
        <v>1202</v>
      </c>
      <c r="D79" s="16">
        <v>3</v>
      </c>
      <c r="E79" s="17">
        <v>0.23076923076923075</v>
      </c>
      <c r="F79" s="16">
        <v>1</v>
      </c>
      <c r="G79" s="17">
        <v>0.25</v>
      </c>
      <c r="H79" s="18">
        <v>4</v>
      </c>
      <c r="I79" s="19">
        <v>0.23529411764705879</v>
      </c>
    </row>
    <row r="80" spans="1:9" x14ac:dyDescent="0.5">
      <c r="A80" s="73" t="s">
        <v>97</v>
      </c>
      <c r="B80" s="73" t="s">
        <v>932</v>
      </c>
      <c r="C80" s="74" t="s">
        <v>1203</v>
      </c>
      <c r="D80" s="52">
        <v>9</v>
      </c>
      <c r="E80" s="53">
        <v>0.69230769230769229</v>
      </c>
      <c r="F80" s="52">
        <v>3</v>
      </c>
      <c r="G80" s="53">
        <v>0.75</v>
      </c>
      <c r="H80" s="45">
        <v>12</v>
      </c>
      <c r="I80" s="46">
        <v>0.70588235294117652</v>
      </c>
    </row>
    <row r="81" spans="1:9" x14ac:dyDescent="0.5">
      <c r="A81" s="71" t="s">
        <v>99</v>
      </c>
      <c r="B81" s="71" t="s">
        <v>934</v>
      </c>
      <c r="C81" s="72" t="s">
        <v>728</v>
      </c>
      <c r="D81" s="12">
        <v>16.000000000000004</v>
      </c>
      <c r="E81" s="13">
        <v>1</v>
      </c>
      <c r="F81" s="12">
        <v>10</v>
      </c>
      <c r="G81" s="13">
        <v>1</v>
      </c>
      <c r="H81" s="12">
        <v>26.000000000000007</v>
      </c>
      <c r="I81" s="13">
        <v>1</v>
      </c>
    </row>
    <row r="82" spans="1:9" x14ac:dyDescent="0.5">
      <c r="A82" s="73" t="s">
        <v>99</v>
      </c>
      <c r="B82" s="73" t="s">
        <v>934</v>
      </c>
      <c r="C82" s="74" t="s">
        <v>1201</v>
      </c>
      <c r="D82" s="52">
        <v>15.000000000000004</v>
      </c>
      <c r="E82" s="53">
        <v>0.9375</v>
      </c>
      <c r="F82" s="52">
        <v>10</v>
      </c>
      <c r="G82" s="53">
        <v>1</v>
      </c>
      <c r="H82" s="45">
        <v>25.000000000000007</v>
      </c>
      <c r="I82" s="46">
        <v>0.96153846153846156</v>
      </c>
    </row>
    <row r="83" spans="1:9" x14ac:dyDescent="0.5">
      <c r="A83" s="75" t="s">
        <v>99</v>
      </c>
      <c r="B83" s="75" t="s">
        <v>934</v>
      </c>
      <c r="C83" s="76" t="s">
        <v>1203</v>
      </c>
      <c r="D83" s="16">
        <v>1</v>
      </c>
      <c r="E83" s="17">
        <v>6.2499999999999979E-2</v>
      </c>
      <c r="F83" s="16">
        <v>0</v>
      </c>
      <c r="G83" s="17">
        <v>0</v>
      </c>
      <c r="H83" s="18">
        <v>1</v>
      </c>
      <c r="I83" s="19">
        <v>3.846153846153845E-2</v>
      </c>
    </row>
    <row r="84" spans="1:9" x14ac:dyDescent="0.5">
      <c r="A84" s="71" t="s">
        <v>102</v>
      </c>
      <c r="B84" s="71" t="s">
        <v>937</v>
      </c>
      <c r="C84" s="72" t="s">
        <v>728</v>
      </c>
      <c r="D84" s="12">
        <v>452</v>
      </c>
      <c r="E84" s="13">
        <v>1</v>
      </c>
      <c r="F84" s="12">
        <v>183.99999999999994</v>
      </c>
      <c r="G84" s="13">
        <v>1</v>
      </c>
      <c r="H84" s="12">
        <v>635.99999999999955</v>
      </c>
      <c r="I84" s="13">
        <v>1</v>
      </c>
    </row>
    <row r="85" spans="1:9" x14ac:dyDescent="0.5">
      <c r="A85" s="75" t="s">
        <v>102</v>
      </c>
      <c r="B85" s="75" t="s">
        <v>937</v>
      </c>
      <c r="C85" s="76" t="s">
        <v>1201</v>
      </c>
      <c r="D85" s="16">
        <v>350.99999999999989</v>
      </c>
      <c r="E85" s="17">
        <v>0.77654867256637128</v>
      </c>
      <c r="F85" s="16">
        <v>151</v>
      </c>
      <c r="G85" s="17">
        <v>0.82065217391304368</v>
      </c>
      <c r="H85" s="18">
        <v>501.99999999999949</v>
      </c>
      <c r="I85" s="19">
        <v>0.78930817610062864</v>
      </c>
    </row>
    <row r="86" spans="1:9" x14ac:dyDescent="0.5">
      <c r="A86" s="73" t="s">
        <v>102</v>
      </c>
      <c r="B86" s="73" t="s">
        <v>937</v>
      </c>
      <c r="C86" s="74" t="s">
        <v>1202</v>
      </c>
      <c r="D86" s="52">
        <v>91.000000000000014</v>
      </c>
      <c r="E86" s="53">
        <v>0.20132743362831859</v>
      </c>
      <c r="F86" s="52">
        <v>27.999999999999996</v>
      </c>
      <c r="G86" s="53">
        <v>0.1521739130434783</v>
      </c>
      <c r="H86" s="45">
        <v>119.00000000000003</v>
      </c>
      <c r="I86" s="46">
        <v>0.18710691823899389</v>
      </c>
    </row>
    <row r="87" spans="1:9" x14ac:dyDescent="0.5">
      <c r="A87" s="75" t="s">
        <v>102</v>
      </c>
      <c r="B87" s="75" t="s">
        <v>937</v>
      </c>
      <c r="C87" s="76" t="s">
        <v>1203</v>
      </c>
      <c r="D87" s="16">
        <v>10</v>
      </c>
      <c r="E87" s="17">
        <v>2.2123893805309734E-2</v>
      </c>
      <c r="F87" s="16">
        <v>5</v>
      </c>
      <c r="G87" s="17">
        <v>2.7173913043478271E-2</v>
      </c>
      <c r="H87" s="18">
        <v>15</v>
      </c>
      <c r="I87" s="19">
        <v>2.3584905660377374E-2</v>
      </c>
    </row>
    <row r="88" spans="1:9" x14ac:dyDescent="0.5">
      <c r="A88" s="71" t="s">
        <v>103</v>
      </c>
      <c r="B88" s="71" t="s">
        <v>938</v>
      </c>
      <c r="C88" s="72" t="s">
        <v>728</v>
      </c>
      <c r="D88" s="12">
        <v>4</v>
      </c>
      <c r="E88" s="13">
        <v>1</v>
      </c>
      <c r="F88" s="12">
        <v>1</v>
      </c>
      <c r="G88" s="13">
        <v>1</v>
      </c>
      <c r="H88" s="12">
        <v>5</v>
      </c>
      <c r="I88" s="13">
        <v>1</v>
      </c>
    </row>
    <row r="89" spans="1:9" x14ac:dyDescent="0.5">
      <c r="A89" s="75" t="s">
        <v>103</v>
      </c>
      <c r="B89" s="75" t="s">
        <v>938</v>
      </c>
      <c r="C89" s="76" t="s">
        <v>1201</v>
      </c>
      <c r="D89" s="16">
        <v>1</v>
      </c>
      <c r="E89" s="17">
        <v>0.25</v>
      </c>
      <c r="F89" s="16">
        <v>0</v>
      </c>
      <c r="G89" s="17">
        <v>0</v>
      </c>
      <c r="H89" s="18">
        <v>1</v>
      </c>
      <c r="I89" s="19">
        <v>0.2</v>
      </c>
    </row>
    <row r="90" spans="1:9" x14ac:dyDescent="0.5">
      <c r="A90" s="73" t="s">
        <v>103</v>
      </c>
      <c r="B90" s="73" t="s">
        <v>938</v>
      </c>
      <c r="C90" s="74" t="s">
        <v>1203</v>
      </c>
      <c r="D90" s="52">
        <v>3</v>
      </c>
      <c r="E90" s="53">
        <v>0.75</v>
      </c>
      <c r="F90" s="52">
        <v>0</v>
      </c>
      <c r="G90" s="53">
        <v>0</v>
      </c>
      <c r="H90" s="45">
        <v>3</v>
      </c>
      <c r="I90" s="46">
        <v>0.6</v>
      </c>
    </row>
    <row r="91" spans="1:9" x14ac:dyDescent="0.5">
      <c r="A91" s="75" t="s">
        <v>103</v>
      </c>
      <c r="B91" s="75" t="s">
        <v>938</v>
      </c>
      <c r="C91" s="76" t="s">
        <v>1207</v>
      </c>
      <c r="D91" s="16">
        <v>0</v>
      </c>
      <c r="E91" s="17">
        <v>0</v>
      </c>
      <c r="F91" s="16">
        <v>1</v>
      </c>
      <c r="G91" s="17">
        <v>1</v>
      </c>
      <c r="H91" s="18">
        <v>1</v>
      </c>
      <c r="I91" s="19">
        <v>0.2</v>
      </c>
    </row>
    <row r="92" spans="1:9" x14ac:dyDescent="0.5">
      <c r="A92" s="71" t="s">
        <v>106</v>
      </c>
      <c r="B92" s="71" t="s">
        <v>941</v>
      </c>
      <c r="C92" s="72" t="s">
        <v>728</v>
      </c>
      <c r="D92" s="12">
        <v>1394.0000000000007</v>
      </c>
      <c r="E92" s="13">
        <v>1</v>
      </c>
      <c r="F92" s="12">
        <v>1018.9999999999999</v>
      </c>
      <c r="G92" s="13">
        <v>1</v>
      </c>
      <c r="H92" s="12">
        <v>2413.0000000000018</v>
      </c>
      <c r="I92" s="13">
        <v>1</v>
      </c>
    </row>
    <row r="93" spans="1:9" x14ac:dyDescent="0.5">
      <c r="A93" s="75" t="s">
        <v>106</v>
      </c>
      <c r="B93" s="75" t="s">
        <v>941</v>
      </c>
      <c r="C93" s="76" t="s">
        <v>1201</v>
      </c>
      <c r="D93" s="16">
        <v>1231.0000000000002</v>
      </c>
      <c r="E93" s="17">
        <v>0.88307030129124797</v>
      </c>
      <c r="F93" s="16">
        <v>928.00000000000114</v>
      </c>
      <c r="G93" s="17">
        <v>0.91069676153091383</v>
      </c>
      <c r="H93" s="18">
        <v>2158.9999999999991</v>
      </c>
      <c r="I93" s="19">
        <v>0.89473684210526205</v>
      </c>
    </row>
    <row r="94" spans="1:9" x14ac:dyDescent="0.5">
      <c r="A94" s="73" t="s">
        <v>106</v>
      </c>
      <c r="B94" s="73" t="s">
        <v>941</v>
      </c>
      <c r="C94" s="74" t="s">
        <v>1202</v>
      </c>
      <c r="D94" s="52">
        <v>124.99999999999996</v>
      </c>
      <c r="E94" s="53">
        <v>8.9670014347202218E-2</v>
      </c>
      <c r="F94" s="52">
        <v>70</v>
      </c>
      <c r="G94" s="53">
        <v>6.8694798822374892E-2</v>
      </c>
      <c r="H94" s="45">
        <v>195.00000000000011</v>
      </c>
      <c r="I94" s="46">
        <v>8.081226688769165E-2</v>
      </c>
    </row>
    <row r="95" spans="1:9" x14ac:dyDescent="0.5">
      <c r="A95" s="75" t="s">
        <v>106</v>
      </c>
      <c r="B95" s="75" t="s">
        <v>941</v>
      </c>
      <c r="C95" s="76" t="s">
        <v>1203</v>
      </c>
      <c r="D95" s="16">
        <v>37</v>
      </c>
      <c r="E95" s="17">
        <v>2.6542324246771866E-2</v>
      </c>
      <c r="F95" s="16">
        <v>21.000000000000007</v>
      </c>
      <c r="G95" s="17">
        <v>2.0608439646712471E-2</v>
      </c>
      <c r="H95" s="18">
        <v>58.000000000000014</v>
      </c>
      <c r="I95" s="19">
        <v>2.4036469125569816E-2</v>
      </c>
    </row>
    <row r="96" spans="1:9" x14ac:dyDescent="0.5">
      <c r="A96" s="73" t="s">
        <v>106</v>
      </c>
      <c r="B96" s="73" t="s">
        <v>941</v>
      </c>
      <c r="C96" s="74" t="s">
        <v>1207</v>
      </c>
      <c r="D96" s="52">
        <v>1</v>
      </c>
      <c r="E96" s="53">
        <v>7.1736011477761786E-4</v>
      </c>
      <c r="F96" s="52">
        <v>0</v>
      </c>
      <c r="G96" s="53">
        <v>0</v>
      </c>
      <c r="H96" s="45">
        <v>1</v>
      </c>
      <c r="I96" s="46">
        <v>4.1442188147534161E-4</v>
      </c>
    </row>
    <row r="97" spans="1:9" x14ac:dyDescent="0.5">
      <c r="A97" s="71" t="s">
        <v>107</v>
      </c>
      <c r="B97" s="71" t="s">
        <v>942</v>
      </c>
      <c r="C97" s="72" t="s">
        <v>728</v>
      </c>
      <c r="D97" s="12">
        <v>113.99999999999997</v>
      </c>
      <c r="E97" s="13">
        <v>1</v>
      </c>
      <c r="F97" s="12">
        <v>37</v>
      </c>
      <c r="G97" s="13">
        <v>1</v>
      </c>
      <c r="H97" s="12">
        <v>150.99999999999997</v>
      </c>
      <c r="I97" s="13">
        <v>1</v>
      </c>
    </row>
    <row r="98" spans="1:9" x14ac:dyDescent="0.5">
      <c r="A98" s="73" t="s">
        <v>107</v>
      </c>
      <c r="B98" s="73" t="s">
        <v>942</v>
      </c>
      <c r="C98" s="74" t="s">
        <v>1201</v>
      </c>
      <c r="D98" s="52">
        <v>86</v>
      </c>
      <c r="E98" s="53">
        <v>0.75438596491228094</v>
      </c>
      <c r="F98" s="52">
        <v>28</v>
      </c>
      <c r="G98" s="53">
        <v>0.7567567567567568</v>
      </c>
      <c r="H98" s="45">
        <v>114.00000000000001</v>
      </c>
      <c r="I98" s="46">
        <v>0.75496688741721873</v>
      </c>
    </row>
    <row r="99" spans="1:9" x14ac:dyDescent="0.5">
      <c r="A99" s="75" t="s">
        <v>107</v>
      </c>
      <c r="B99" s="75" t="s">
        <v>942</v>
      </c>
      <c r="C99" s="76" t="s">
        <v>1202</v>
      </c>
      <c r="D99" s="16">
        <v>16</v>
      </c>
      <c r="E99" s="17">
        <v>0.1403508771929825</v>
      </c>
      <c r="F99" s="16">
        <v>4</v>
      </c>
      <c r="G99" s="17">
        <v>0.1081081081081081</v>
      </c>
      <c r="H99" s="18">
        <v>20.000000000000004</v>
      </c>
      <c r="I99" s="19">
        <v>0.13245033112582785</v>
      </c>
    </row>
    <row r="100" spans="1:9" x14ac:dyDescent="0.5">
      <c r="A100" s="73" t="s">
        <v>107</v>
      </c>
      <c r="B100" s="73" t="s">
        <v>942</v>
      </c>
      <c r="C100" s="74" t="s">
        <v>1203</v>
      </c>
      <c r="D100" s="52">
        <v>3</v>
      </c>
      <c r="E100" s="53">
        <v>2.6315789473684216E-2</v>
      </c>
      <c r="F100" s="52">
        <v>0</v>
      </c>
      <c r="G100" s="53">
        <v>0</v>
      </c>
      <c r="H100" s="45">
        <v>3</v>
      </c>
      <c r="I100" s="46">
        <v>1.9867549668874177E-2</v>
      </c>
    </row>
    <row r="101" spans="1:9" x14ac:dyDescent="0.5">
      <c r="A101" s="75" t="s">
        <v>107</v>
      </c>
      <c r="B101" s="75" t="s">
        <v>942</v>
      </c>
      <c r="C101" s="76" t="s">
        <v>1207</v>
      </c>
      <c r="D101" s="16">
        <v>9</v>
      </c>
      <c r="E101" s="17">
        <v>7.8947368421052655E-2</v>
      </c>
      <c r="F101" s="16">
        <v>5</v>
      </c>
      <c r="G101" s="17">
        <v>0.13513513513513514</v>
      </c>
      <c r="H101" s="18">
        <v>14</v>
      </c>
      <c r="I101" s="19">
        <v>9.2715231788079486E-2</v>
      </c>
    </row>
    <row r="102" spans="1:9" x14ac:dyDescent="0.5">
      <c r="A102" s="71" t="s">
        <v>108</v>
      </c>
      <c r="B102" s="71" t="s">
        <v>943</v>
      </c>
      <c r="C102" s="72" t="s">
        <v>728</v>
      </c>
      <c r="D102" s="12">
        <v>301.00000000000011</v>
      </c>
      <c r="E102" s="13">
        <v>1</v>
      </c>
      <c r="F102" s="12">
        <v>229.00000000000014</v>
      </c>
      <c r="G102" s="13">
        <v>1</v>
      </c>
      <c r="H102" s="12">
        <v>530.00000000000011</v>
      </c>
      <c r="I102" s="13">
        <v>1</v>
      </c>
    </row>
    <row r="103" spans="1:9" x14ac:dyDescent="0.5">
      <c r="A103" s="75" t="s">
        <v>108</v>
      </c>
      <c r="B103" s="75" t="s">
        <v>943</v>
      </c>
      <c r="C103" s="76" t="s">
        <v>1201</v>
      </c>
      <c r="D103" s="16">
        <v>268.99999999999989</v>
      </c>
      <c r="E103" s="17">
        <v>0.89368770764119532</v>
      </c>
      <c r="F103" s="16">
        <v>196.00000000000006</v>
      </c>
      <c r="G103" s="17">
        <v>0.85589519650654988</v>
      </c>
      <c r="H103" s="18">
        <v>464.9999999999996</v>
      </c>
      <c r="I103" s="19">
        <v>0.87735849056603687</v>
      </c>
    </row>
    <row r="104" spans="1:9" x14ac:dyDescent="0.5">
      <c r="A104" s="73" t="s">
        <v>108</v>
      </c>
      <c r="B104" s="73" t="s">
        <v>943</v>
      </c>
      <c r="C104" s="74" t="s">
        <v>1202</v>
      </c>
      <c r="D104" s="52">
        <v>30</v>
      </c>
      <c r="E104" s="53">
        <v>9.9667774086378683E-2</v>
      </c>
      <c r="F104" s="52">
        <v>32.999999999999986</v>
      </c>
      <c r="G104" s="53">
        <v>0.14410480349344962</v>
      </c>
      <c r="H104" s="45">
        <v>63.000000000000007</v>
      </c>
      <c r="I104" s="46">
        <v>0.11886792452830187</v>
      </c>
    </row>
    <row r="105" spans="1:9" x14ac:dyDescent="0.5">
      <c r="A105" s="75" t="s">
        <v>108</v>
      </c>
      <c r="B105" s="75" t="s">
        <v>943</v>
      </c>
      <c r="C105" s="76" t="s">
        <v>1203</v>
      </c>
      <c r="D105" s="16">
        <v>2</v>
      </c>
      <c r="E105" s="17">
        <v>6.6445182724252476E-3</v>
      </c>
      <c r="F105" s="16">
        <v>0</v>
      </c>
      <c r="G105" s="17">
        <v>0</v>
      </c>
      <c r="H105" s="18">
        <v>2</v>
      </c>
      <c r="I105" s="19">
        <v>3.7735849056603765E-3</v>
      </c>
    </row>
    <row r="106" spans="1:9" x14ac:dyDescent="0.5">
      <c r="A106" s="71" t="s">
        <v>109</v>
      </c>
      <c r="B106" s="71" t="s">
        <v>944</v>
      </c>
      <c r="C106" s="72" t="s">
        <v>728</v>
      </c>
      <c r="D106" s="12">
        <v>143.99999999999997</v>
      </c>
      <c r="E106" s="13">
        <v>1</v>
      </c>
      <c r="F106" s="12">
        <v>678.00000000000023</v>
      </c>
      <c r="G106" s="13">
        <v>1</v>
      </c>
      <c r="H106" s="12">
        <v>822.00000000000011</v>
      </c>
      <c r="I106" s="13">
        <v>1</v>
      </c>
    </row>
    <row r="107" spans="1:9" x14ac:dyDescent="0.5">
      <c r="A107" s="75" t="s">
        <v>109</v>
      </c>
      <c r="B107" s="75" t="s">
        <v>944</v>
      </c>
      <c r="C107" s="76" t="s">
        <v>1201</v>
      </c>
      <c r="D107" s="16">
        <v>138.99999999999997</v>
      </c>
      <c r="E107" s="17">
        <v>0.9652777777777779</v>
      </c>
      <c r="F107" s="16">
        <v>652.99999999999966</v>
      </c>
      <c r="G107" s="17">
        <v>0.96312684365781631</v>
      </c>
      <c r="H107" s="18">
        <v>792.00000000000068</v>
      </c>
      <c r="I107" s="19">
        <v>0.96350364963503721</v>
      </c>
    </row>
    <row r="108" spans="1:9" x14ac:dyDescent="0.5">
      <c r="A108" s="73" t="s">
        <v>109</v>
      </c>
      <c r="B108" s="73" t="s">
        <v>944</v>
      </c>
      <c r="C108" s="74" t="s">
        <v>1202</v>
      </c>
      <c r="D108" s="52">
        <v>2</v>
      </c>
      <c r="E108" s="53">
        <v>1.388888888888889E-2</v>
      </c>
      <c r="F108" s="52">
        <v>17</v>
      </c>
      <c r="G108" s="53">
        <v>2.5073746312684358E-2</v>
      </c>
      <c r="H108" s="45">
        <v>19</v>
      </c>
      <c r="I108" s="46">
        <v>2.3114355231143548E-2</v>
      </c>
    </row>
    <row r="109" spans="1:9" ht="0.7" customHeight="1" x14ac:dyDescent="0.5">
      <c r="A109" s="75" t="s">
        <v>109</v>
      </c>
      <c r="B109" s="75" t="s">
        <v>944</v>
      </c>
      <c r="C109" s="76" t="s">
        <v>1203</v>
      </c>
      <c r="D109" s="16">
        <v>3</v>
      </c>
      <c r="E109" s="17">
        <v>2.0833333333333339E-2</v>
      </c>
      <c r="F109" s="16">
        <v>8</v>
      </c>
      <c r="G109" s="17">
        <v>1.179941002949852E-2</v>
      </c>
      <c r="H109" s="18">
        <v>11</v>
      </c>
      <c r="I109" s="19">
        <v>1.3381995133819949E-2</v>
      </c>
    </row>
    <row r="110" spans="1:9" x14ac:dyDescent="0.5">
      <c r="A110" s="71" t="s">
        <v>110</v>
      </c>
      <c r="B110" s="71" t="s">
        <v>945</v>
      </c>
      <c r="C110" s="72" t="s">
        <v>728</v>
      </c>
      <c r="D110" s="12">
        <v>11</v>
      </c>
      <c r="E110" s="13">
        <v>1</v>
      </c>
      <c r="F110" s="12">
        <v>8</v>
      </c>
      <c r="G110" s="13">
        <v>1</v>
      </c>
      <c r="H110" s="12">
        <v>19</v>
      </c>
      <c r="I110" s="13">
        <v>1</v>
      </c>
    </row>
    <row r="111" spans="1:9" x14ac:dyDescent="0.5">
      <c r="A111" s="75" t="s">
        <v>110</v>
      </c>
      <c r="B111" s="75" t="s">
        <v>945</v>
      </c>
      <c r="C111" s="76" t="s">
        <v>1201</v>
      </c>
      <c r="D111" s="16">
        <v>11</v>
      </c>
      <c r="E111" s="17">
        <v>1</v>
      </c>
      <c r="F111" s="16">
        <v>7</v>
      </c>
      <c r="G111" s="17">
        <v>0.875</v>
      </c>
      <c r="H111" s="18">
        <v>18</v>
      </c>
      <c r="I111" s="19">
        <v>0.94736842105263153</v>
      </c>
    </row>
    <row r="112" spans="1:9" x14ac:dyDescent="0.5">
      <c r="A112" s="73" t="s">
        <v>110</v>
      </c>
      <c r="B112" s="73" t="s">
        <v>945</v>
      </c>
      <c r="C112" s="74" t="s">
        <v>1202</v>
      </c>
      <c r="D112" s="52">
        <v>0</v>
      </c>
      <c r="E112" s="53">
        <v>0</v>
      </c>
      <c r="F112" s="52">
        <v>1</v>
      </c>
      <c r="G112" s="53">
        <v>0.125</v>
      </c>
      <c r="H112" s="45">
        <v>1</v>
      </c>
      <c r="I112" s="46">
        <v>5.2631578947368418E-2</v>
      </c>
    </row>
    <row r="113" spans="1:9" x14ac:dyDescent="0.5">
      <c r="A113" s="71" t="s">
        <v>111</v>
      </c>
      <c r="B113" s="71" t="s">
        <v>946</v>
      </c>
      <c r="C113" s="72" t="s">
        <v>728</v>
      </c>
      <c r="D113" s="12">
        <v>3040.9999999999959</v>
      </c>
      <c r="E113" s="13">
        <v>1</v>
      </c>
      <c r="F113" s="12">
        <v>1649.9999999999989</v>
      </c>
      <c r="G113" s="13">
        <v>1</v>
      </c>
      <c r="H113" s="12">
        <v>4690.9999999999964</v>
      </c>
      <c r="I113" s="13">
        <v>1</v>
      </c>
    </row>
    <row r="114" spans="1:9" x14ac:dyDescent="0.5">
      <c r="A114" s="73" t="s">
        <v>111</v>
      </c>
      <c r="B114" s="73" t="s">
        <v>946</v>
      </c>
      <c r="C114" s="74" t="s">
        <v>1201</v>
      </c>
      <c r="D114" s="52">
        <v>2855.0000000000027</v>
      </c>
      <c r="E114" s="53">
        <v>0.93883590924038363</v>
      </c>
      <c r="F114" s="52">
        <v>1586.9999999999998</v>
      </c>
      <c r="G114" s="53">
        <v>0.96181818181818235</v>
      </c>
      <c r="H114" s="45">
        <v>4441.9999999999982</v>
      </c>
      <c r="I114" s="46">
        <v>0.94691963334043949</v>
      </c>
    </row>
    <row r="115" spans="1:9" x14ac:dyDescent="0.5">
      <c r="A115" s="75" t="s">
        <v>111</v>
      </c>
      <c r="B115" s="75" t="s">
        <v>946</v>
      </c>
      <c r="C115" s="76" t="s">
        <v>1202</v>
      </c>
      <c r="D115" s="16">
        <v>51.000000000000007</v>
      </c>
      <c r="E115" s="17">
        <v>1.6770799079250272E-2</v>
      </c>
      <c r="F115" s="16">
        <v>5</v>
      </c>
      <c r="G115" s="17">
        <v>3.0303030303030325E-3</v>
      </c>
      <c r="H115" s="18">
        <v>56.000000000000007</v>
      </c>
      <c r="I115" s="19">
        <v>1.1937753144318919E-2</v>
      </c>
    </row>
    <row r="116" spans="1:9" x14ac:dyDescent="0.5">
      <c r="A116" s="73" t="s">
        <v>111</v>
      </c>
      <c r="B116" s="73" t="s">
        <v>946</v>
      </c>
      <c r="C116" s="74" t="s">
        <v>1203</v>
      </c>
      <c r="D116" s="52">
        <v>117</v>
      </c>
      <c r="E116" s="53">
        <v>3.8474186122985914E-2</v>
      </c>
      <c r="F116" s="52">
        <v>38.000000000000007</v>
      </c>
      <c r="G116" s="53">
        <v>2.303030303030305E-2</v>
      </c>
      <c r="H116" s="45">
        <v>154.99999999999997</v>
      </c>
      <c r="I116" s="46">
        <v>3.304199531016843E-2</v>
      </c>
    </row>
    <row r="117" spans="1:9" x14ac:dyDescent="0.5">
      <c r="A117" s="75" t="s">
        <v>111</v>
      </c>
      <c r="B117" s="75" t="s">
        <v>946</v>
      </c>
      <c r="C117" s="76" t="s">
        <v>1205</v>
      </c>
      <c r="D117" s="16">
        <v>17.000000000000004</v>
      </c>
      <c r="E117" s="17">
        <v>5.5902663597500908E-3</v>
      </c>
      <c r="F117" s="16">
        <v>20</v>
      </c>
      <c r="G117" s="17">
        <v>1.212121212121213E-2</v>
      </c>
      <c r="H117" s="18">
        <v>37.000000000000007</v>
      </c>
      <c r="I117" s="19">
        <v>7.8874440417821441E-3</v>
      </c>
    </row>
    <row r="118" spans="1:9" x14ac:dyDescent="0.5">
      <c r="A118" s="73" t="s">
        <v>111</v>
      </c>
      <c r="B118" s="73" t="s">
        <v>946</v>
      </c>
      <c r="C118" s="74" t="s">
        <v>1207</v>
      </c>
      <c r="D118" s="52">
        <v>1</v>
      </c>
      <c r="E118" s="53">
        <v>3.2883919763235822E-4</v>
      </c>
      <c r="F118" s="52">
        <v>0</v>
      </c>
      <c r="G118" s="53">
        <v>0</v>
      </c>
      <c r="H118" s="45">
        <v>1</v>
      </c>
      <c r="I118" s="46">
        <v>2.1317416329140926E-4</v>
      </c>
    </row>
    <row r="119" spans="1:9" x14ac:dyDescent="0.5">
      <c r="A119" s="71" t="s">
        <v>113</v>
      </c>
      <c r="B119" s="71" t="s">
        <v>948</v>
      </c>
      <c r="C119" s="72" t="s">
        <v>728</v>
      </c>
      <c r="D119" s="12">
        <v>407</v>
      </c>
      <c r="E119" s="13">
        <v>1</v>
      </c>
      <c r="F119" s="12">
        <v>230</v>
      </c>
      <c r="G119" s="13">
        <v>1</v>
      </c>
      <c r="H119" s="12">
        <v>637.00000000000011</v>
      </c>
      <c r="I119" s="13">
        <v>1</v>
      </c>
    </row>
    <row r="120" spans="1:9" x14ac:dyDescent="0.5">
      <c r="A120" s="73" t="s">
        <v>113</v>
      </c>
      <c r="B120" s="73" t="s">
        <v>948</v>
      </c>
      <c r="C120" s="74" t="s">
        <v>1201</v>
      </c>
      <c r="D120" s="52">
        <v>294.00000000000011</v>
      </c>
      <c r="E120" s="53">
        <v>0.72235872235872267</v>
      </c>
      <c r="F120" s="52">
        <v>156.00000000000003</v>
      </c>
      <c r="G120" s="53">
        <v>0.67826086956521747</v>
      </c>
      <c r="H120" s="45">
        <v>450.00000000000017</v>
      </c>
      <c r="I120" s="46">
        <v>0.70643642072213519</v>
      </c>
    </row>
    <row r="121" spans="1:9" x14ac:dyDescent="0.5">
      <c r="A121" s="75" t="s">
        <v>113</v>
      </c>
      <c r="B121" s="75" t="s">
        <v>948</v>
      </c>
      <c r="C121" s="76" t="s">
        <v>1202</v>
      </c>
      <c r="D121" s="16">
        <v>70.000000000000028</v>
      </c>
      <c r="E121" s="17">
        <v>0.17199017199017205</v>
      </c>
      <c r="F121" s="16">
        <v>56.000000000000014</v>
      </c>
      <c r="G121" s="17">
        <v>0.24347826086956526</v>
      </c>
      <c r="H121" s="18">
        <v>126.00000000000007</v>
      </c>
      <c r="I121" s="19">
        <v>0.19780219780219788</v>
      </c>
    </row>
    <row r="122" spans="1:9" x14ac:dyDescent="0.5">
      <c r="A122" s="73" t="s">
        <v>113</v>
      </c>
      <c r="B122" s="73" t="s">
        <v>948</v>
      </c>
      <c r="C122" s="74" t="s">
        <v>1203</v>
      </c>
      <c r="D122" s="52">
        <v>43.000000000000007</v>
      </c>
      <c r="E122" s="53">
        <v>0.10565110565110566</v>
      </c>
      <c r="F122" s="52">
        <v>18</v>
      </c>
      <c r="G122" s="53">
        <v>7.8260869565217397E-2</v>
      </c>
      <c r="H122" s="45">
        <v>61.000000000000014</v>
      </c>
      <c r="I122" s="46">
        <v>9.5761381475667207E-2</v>
      </c>
    </row>
    <row r="123" spans="1:9" x14ac:dyDescent="0.5">
      <c r="A123" s="71" t="s">
        <v>114</v>
      </c>
      <c r="B123" s="71" t="s">
        <v>949</v>
      </c>
      <c r="C123" s="72" t="s">
        <v>728</v>
      </c>
      <c r="D123" s="12">
        <v>389</v>
      </c>
      <c r="E123" s="13">
        <v>1</v>
      </c>
      <c r="F123" s="12">
        <v>282.99999999999983</v>
      </c>
      <c r="G123" s="13">
        <v>1</v>
      </c>
      <c r="H123" s="12">
        <v>672.00000000000023</v>
      </c>
      <c r="I123" s="13">
        <v>1</v>
      </c>
    </row>
    <row r="124" spans="1:9" x14ac:dyDescent="0.5">
      <c r="A124" s="73" t="s">
        <v>114</v>
      </c>
      <c r="B124" s="73" t="s">
        <v>949</v>
      </c>
      <c r="C124" s="74" t="s">
        <v>1201</v>
      </c>
      <c r="D124" s="52">
        <v>333.00000000000011</v>
      </c>
      <c r="E124" s="53">
        <v>0.8560411311053987</v>
      </c>
      <c r="F124" s="52">
        <v>257.00000000000011</v>
      </c>
      <c r="G124" s="53">
        <v>0.90812720848056627</v>
      </c>
      <c r="H124" s="45">
        <v>590.00000000000023</v>
      </c>
      <c r="I124" s="46">
        <v>0.87797619047619047</v>
      </c>
    </row>
    <row r="125" spans="1:9" x14ac:dyDescent="0.5">
      <c r="A125" s="75" t="s">
        <v>114</v>
      </c>
      <c r="B125" s="75" t="s">
        <v>949</v>
      </c>
      <c r="C125" s="76" t="s">
        <v>1202</v>
      </c>
      <c r="D125" s="16">
        <v>40</v>
      </c>
      <c r="E125" s="17">
        <v>0.10282776349614396</v>
      </c>
      <c r="F125" s="16">
        <v>20</v>
      </c>
      <c r="G125" s="17">
        <v>7.0671378091872836E-2</v>
      </c>
      <c r="H125" s="18">
        <v>60</v>
      </c>
      <c r="I125" s="19">
        <v>8.9285714285714246E-2</v>
      </c>
    </row>
    <row r="126" spans="1:9" x14ac:dyDescent="0.5">
      <c r="A126" s="73" t="s">
        <v>114</v>
      </c>
      <c r="B126" s="73" t="s">
        <v>949</v>
      </c>
      <c r="C126" s="74" t="s">
        <v>1203</v>
      </c>
      <c r="D126" s="52">
        <v>16</v>
      </c>
      <c r="E126" s="53">
        <v>4.1131105398457581E-2</v>
      </c>
      <c r="F126" s="52">
        <v>6</v>
      </c>
      <c r="G126" s="53">
        <v>2.1201413427561849E-2</v>
      </c>
      <c r="H126" s="45">
        <v>22</v>
      </c>
      <c r="I126" s="46">
        <v>3.2738095238095226E-2</v>
      </c>
    </row>
    <row r="127" spans="1:9" x14ac:dyDescent="0.5">
      <c r="A127" s="71" t="s">
        <v>115</v>
      </c>
      <c r="B127" s="71" t="s">
        <v>950</v>
      </c>
      <c r="C127" s="72" t="s">
        <v>728</v>
      </c>
      <c r="D127" s="12">
        <v>0</v>
      </c>
      <c r="E127" s="13">
        <v>0</v>
      </c>
      <c r="F127" s="12">
        <v>1</v>
      </c>
      <c r="G127" s="13">
        <v>1</v>
      </c>
      <c r="H127" s="12">
        <v>1</v>
      </c>
      <c r="I127" s="13">
        <v>1</v>
      </c>
    </row>
    <row r="128" spans="1:9" x14ac:dyDescent="0.5">
      <c r="A128" s="73" t="s">
        <v>115</v>
      </c>
      <c r="B128" s="73" t="s">
        <v>950</v>
      </c>
      <c r="C128" s="74" t="s">
        <v>1203</v>
      </c>
      <c r="D128" s="52">
        <v>0</v>
      </c>
      <c r="E128" s="53">
        <v>0</v>
      </c>
      <c r="F128" s="52">
        <v>1</v>
      </c>
      <c r="G128" s="53">
        <v>1</v>
      </c>
      <c r="H128" s="45">
        <v>1</v>
      </c>
      <c r="I128" s="46">
        <v>1</v>
      </c>
    </row>
    <row r="129" spans="1:9" x14ac:dyDescent="0.5">
      <c r="A129" s="71" t="s">
        <v>116</v>
      </c>
      <c r="B129" s="71" t="s">
        <v>951</v>
      </c>
      <c r="C129" s="72" t="s">
        <v>728</v>
      </c>
      <c r="D129" s="12">
        <v>2</v>
      </c>
      <c r="E129" s="13">
        <v>1</v>
      </c>
      <c r="F129" s="12">
        <v>0</v>
      </c>
      <c r="G129" s="13">
        <v>0</v>
      </c>
      <c r="H129" s="12">
        <v>2</v>
      </c>
      <c r="I129" s="13">
        <v>1</v>
      </c>
    </row>
    <row r="130" spans="1:9" x14ac:dyDescent="0.5">
      <c r="A130" s="73" t="s">
        <v>116</v>
      </c>
      <c r="B130" s="73" t="s">
        <v>951</v>
      </c>
      <c r="C130" s="74" t="s">
        <v>1202</v>
      </c>
      <c r="D130" s="52">
        <v>1</v>
      </c>
      <c r="E130" s="53">
        <v>0.5</v>
      </c>
      <c r="F130" s="52">
        <v>0</v>
      </c>
      <c r="G130" s="53">
        <v>0</v>
      </c>
      <c r="H130" s="45">
        <v>1</v>
      </c>
      <c r="I130" s="46">
        <v>0.5</v>
      </c>
    </row>
    <row r="131" spans="1:9" x14ac:dyDescent="0.5">
      <c r="A131" s="75" t="s">
        <v>116</v>
      </c>
      <c r="B131" s="75" t="s">
        <v>951</v>
      </c>
      <c r="C131" s="76" t="s">
        <v>1203</v>
      </c>
      <c r="D131" s="16">
        <v>1</v>
      </c>
      <c r="E131" s="17">
        <v>0.5</v>
      </c>
      <c r="F131" s="16">
        <v>0</v>
      </c>
      <c r="G131" s="17">
        <v>0</v>
      </c>
      <c r="H131" s="18">
        <v>1</v>
      </c>
      <c r="I131" s="19">
        <v>0.5</v>
      </c>
    </row>
    <row r="132" spans="1:9" x14ac:dyDescent="0.5">
      <c r="A132" s="71" t="s">
        <v>118</v>
      </c>
      <c r="B132" s="71" t="s">
        <v>953</v>
      </c>
      <c r="C132" s="72" t="s">
        <v>728</v>
      </c>
      <c r="D132" s="12">
        <v>304</v>
      </c>
      <c r="E132" s="13">
        <v>1</v>
      </c>
      <c r="F132" s="12">
        <v>80</v>
      </c>
      <c r="G132" s="13">
        <v>1</v>
      </c>
      <c r="H132" s="12">
        <v>384.00000000000006</v>
      </c>
      <c r="I132" s="13">
        <v>1</v>
      </c>
    </row>
    <row r="133" spans="1:9" x14ac:dyDescent="0.5">
      <c r="A133" s="75" t="s">
        <v>118</v>
      </c>
      <c r="B133" s="75" t="s">
        <v>953</v>
      </c>
      <c r="C133" s="76" t="s">
        <v>1201</v>
      </c>
      <c r="D133" s="16">
        <v>290.99999999999989</v>
      </c>
      <c r="E133" s="17">
        <v>0.95723684210526283</v>
      </c>
      <c r="F133" s="16">
        <v>75.000000000000014</v>
      </c>
      <c r="G133" s="17">
        <v>0.93750000000000033</v>
      </c>
      <c r="H133" s="18">
        <v>366.00000000000011</v>
      </c>
      <c r="I133" s="19">
        <v>0.95312500000000011</v>
      </c>
    </row>
    <row r="134" spans="1:9" x14ac:dyDescent="0.5">
      <c r="A134" s="73" t="s">
        <v>118</v>
      </c>
      <c r="B134" s="73" t="s">
        <v>953</v>
      </c>
      <c r="C134" s="74" t="s">
        <v>1202</v>
      </c>
      <c r="D134" s="52">
        <v>2</v>
      </c>
      <c r="E134" s="53">
        <v>6.5789473684210523E-3</v>
      </c>
      <c r="F134" s="52">
        <v>1</v>
      </c>
      <c r="G134" s="53">
        <v>1.2500000000000001E-2</v>
      </c>
      <c r="H134" s="45">
        <v>3</v>
      </c>
      <c r="I134" s="46">
        <v>7.8124999999999991E-3</v>
      </c>
    </row>
    <row r="135" spans="1:9" x14ac:dyDescent="0.5">
      <c r="A135" s="75" t="s">
        <v>118</v>
      </c>
      <c r="B135" s="75" t="s">
        <v>953</v>
      </c>
      <c r="C135" s="76" t="s">
        <v>1203</v>
      </c>
      <c r="D135" s="16">
        <v>11</v>
      </c>
      <c r="E135" s="17">
        <v>3.6184210526315791E-2</v>
      </c>
      <c r="F135" s="16">
        <v>4</v>
      </c>
      <c r="G135" s="17">
        <v>0.05</v>
      </c>
      <c r="H135" s="18">
        <v>15.000000000000004</v>
      </c>
      <c r="I135" s="19">
        <v>3.90625E-2</v>
      </c>
    </row>
    <row r="136" spans="1:9" x14ac:dyDescent="0.5">
      <c r="A136" s="71" t="s">
        <v>120</v>
      </c>
      <c r="B136" s="71" t="s">
        <v>955</v>
      </c>
      <c r="C136" s="72" t="s">
        <v>728</v>
      </c>
      <c r="D136" s="12">
        <v>1</v>
      </c>
      <c r="E136" s="13">
        <v>1</v>
      </c>
      <c r="F136" s="12">
        <v>0</v>
      </c>
      <c r="G136" s="13">
        <v>0</v>
      </c>
      <c r="H136" s="12">
        <v>1</v>
      </c>
      <c r="I136" s="13">
        <v>1</v>
      </c>
    </row>
    <row r="137" spans="1:9" x14ac:dyDescent="0.5">
      <c r="A137" s="75" t="s">
        <v>120</v>
      </c>
      <c r="B137" s="75" t="s">
        <v>955</v>
      </c>
      <c r="C137" s="76" t="s">
        <v>1202</v>
      </c>
      <c r="D137" s="16">
        <v>1</v>
      </c>
      <c r="E137" s="17">
        <v>1</v>
      </c>
      <c r="F137" s="16">
        <v>0</v>
      </c>
      <c r="G137" s="17">
        <v>0</v>
      </c>
      <c r="H137" s="18">
        <v>1</v>
      </c>
      <c r="I137" s="19">
        <v>1</v>
      </c>
    </row>
    <row r="138" spans="1:9" x14ac:dyDescent="0.5">
      <c r="A138" s="71" t="s">
        <v>121</v>
      </c>
      <c r="B138" s="71" t="s">
        <v>956</v>
      </c>
      <c r="C138" s="72" t="s">
        <v>728</v>
      </c>
      <c r="D138" s="12">
        <v>9</v>
      </c>
      <c r="E138" s="13">
        <v>1</v>
      </c>
      <c r="F138" s="12">
        <v>7</v>
      </c>
      <c r="G138" s="13">
        <v>1</v>
      </c>
      <c r="H138" s="12">
        <v>16</v>
      </c>
      <c r="I138" s="13">
        <v>1</v>
      </c>
    </row>
    <row r="139" spans="1:9" x14ac:dyDescent="0.5">
      <c r="A139" s="75" t="s">
        <v>121</v>
      </c>
      <c r="B139" s="75" t="s">
        <v>956</v>
      </c>
      <c r="C139" s="76" t="s">
        <v>1202</v>
      </c>
      <c r="D139" s="16">
        <v>1</v>
      </c>
      <c r="E139" s="17">
        <v>0.1111111111111111</v>
      </c>
      <c r="F139" s="16">
        <v>0</v>
      </c>
      <c r="G139" s="17">
        <v>0</v>
      </c>
      <c r="H139" s="18">
        <v>1</v>
      </c>
      <c r="I139" s="19">
        <v>6.25E-2</v>
      </c>
    </row>
    <row r="140" spans="1:9" x14ac:dyDescent="0.5">
      <c r="A140" s="73" t="s">
        <v>121</v>
      </c>
      <c r="B140" s="73" t="s">
        <v>956</v>
      </c>
      <c r="C140" s="74" t="s">
        <v>1203</v>
      </c>
      <c r="D140" s="52">
        <v>8</v>
      </c>
      <c r="E140" s="53">
        <v>0.88888888888888884</v>
      </c>
      <c r="F140" s="52">
        <v>7</v>
      </c>
      <c r="G140" s="53">
        <v>1</v>
      </c>
      <c r="H140" s="45">
        <v>15</v>
      </c>
      <c r="I140" s="46">
        <v>0.9375</v>
      </c>
    </row>
    <row r="141" spans="1:9" x14ac:dyDescent="0.5">
      <c r="A141" s="71" t="s">
        <v>122</v>
      </c>
      <c r="B141" s="71" t="s">
        <v>957</v>
      </c>
      <c r="C141" s="72" t="s">
        <v>728</v>
      </c>
      <c r="D141" s="12">
        <v>19</v>
      </c>
      <c r="E141" s="13">
        <v>1</v>
      </c>
      <c r="F141" s="12">
        <v>2</v>
      </c>
      <c r="G141" s="13">
        <v>1</v>
      </c>
      <c r="H141" s="12">
        <v>21</v>
      </c>
      <c r="I141" s="13">
        <v>1</v>
      </c>
    </row>
    <row r="142" spans="1:9" x14ac:dyDescent="0.5">
      <c r="A142" s="73" t="s">
        <v>122</v>
      </c>
      <c r="B142" s="73" t="s">
        <v>957</v>
      </c>
      <c r="C142" s="74" t="s">
        <v>1201</v>
      </c>
      <c r="D142" s="52">
        <v>17</v>
      </c>
      <c r="E142" s="53">
        <v>0.89473684210526316</v>
      </c>
      <c r="F142" s="52">
        <v>0</v>
      </c>
      <c r="G142" s="53">
        <v>0</v>
      </c>
      <c r="H142" s="45">
        <v>17</v>
      </c>
      <c r="I142" s="46">
        <v>0.80952380952380953</v>
      </c>
    </row>
    <row r="143" spans="1:9" x14ac:dyDescent="0.5">
      <c r="A143" s="75" t="s">
        <v>122</v>
      </c>
      <c r="B143" s="75" t="s">
        <v>957</v>
      </c>
      <c r="C143" s="76" t="s">
        <v>1203</v>
      </c>
      <c r="D143" s="16">
        <v>2</v>
      </c>
      <c r="E143" s="17">
        <v>0.10526315789473684</v>
      </c>
      <c r="F143" s="16">
        <v>0</v>
      </c>
      <c r="G143" s="17">
        <v>0</v>
      </c>
      <c r="H143" s="18">
        <v>2</v>
      </c>
      <c r="I143" s="19">
        <v>9.5238095238095233E-2</v>
      </c>
    </row>
    <row r="144" spans="1:9" x14ac:dyDescent="0.5">
      <c r="A144" s="73" t="s">
        <v>122</v>
      </c>
      <c r="B144" s="73" t="s">
        <v>957</v>
      </c>
      <c r="C144" s="74" t="s">
        <v>1207</v>
      </c>
      <c r="D144" s="52">
        <v>0</v>
      </c>
      <c r="E144" s="53">
        <v>0</v>
      </c>
      <c r="F144" s="52">
        <v>2</v>
      </c>
      <c r="G144" s="53">
        <v>1</v>
      </c>
      <c r="H144" s="45">
        <v>2</v>
      </c>
      <c r="I144" s="46">
        <v>9.5238095238095233E-2</v>
      </c>
    </row>
    <row r="145" spans="1:9" x14ac:dyDescent="0.5">
      <c r="A145" s="71" t="s">
        <v>123</v>
      </c>
      <c r="B145" s="71" t="s">
        <v>958</v>
      </c>
      <c r="C145" s="72" t="s">
        <v>728</v>
      </c>
      <c r="D145" s="12">
        <v>238.00000000000009</v>
      </c>
      <c r="E145" s="13">
        <v>1</v>
      </c>
      <c r="F145" s="12">
        <v>130.00000000000003</v>
      </c>
      <c r="G145" s="13">
        <v>1</v>
      </c>
      <c r="H145" s="12">
        <v>368.00000000000023</v>
      </c>
      <c r="I145" s="13">
        <v>1</v>
      </c>
    </row>
    <row r="146" spans="1:9" x14ac:dyDescent="0.5">
      <c r="A146" s="73" t="s">
        <v>123</v>
      </c>
      <c r="B146" s="73" t="s">
        <v>958</v>
      </c>
      <c r="C146" s="74" t="s">
        <v>1201</v>
      </c>
      <c r="D146" s="52">
        <v>227.99999999999997</v>
      </c>
      <c r="E146" s="53">
        <v>0.95798319327731041</v>
      </c>
      <c r="F146" s="52">
        <v>129</v>
      </c>
      <c r="G146" s="53">
        <v>0.99230769230769211</v>
      </c>
      <c r="H146" s="45">
        <v>357.00000000000011</v>
      </c>
      <c r="I146" s="46">
        <v>0.97010869565217361</v>
      </c>
    </row>
    <row r="147" spans="1:9" x14ac:dyDescent="0.5">
      <c r="A147" s="75" t="s">
        <v>123</v>
      </c>
      <c r="B147" s="75" t="s">
        <v>958</v>
      </c>
      <c r="C147" s="76" t="s">
        <v>1202</v>
      </c>
      <c r="D147" s="16">
        <v>1</v>
      </c>
      <c r="E147" s="17">
        <v>4.2016806722689056E-3</v>
      </c>
      <c r="F147" s="16">
        <v>0</v>
      </c>
      <c r="G147" s="17">
        <v>0</v>
      </c>
      <c r="H147" s="18">
        <v>1</v>
      </c>
      <c r="I147" s="19">
        <v>2.7173913043478243E-3</v>
      </c>
    </row>
    <row r="148" spans="1:9" x14ac:dyDescent="0.5">
      <c r="A148" s="73" t="s">
        <v>123</v>
      </c>
      <c r="B148" s="73" t="s">
        <v>958</v>
      </c>
      <c r="C148" s="74" t="s">
        <v>1203</v>
      </c>
      <c r="D148" s="52">
        <v>9</v>
      </c>
      <c r="E148" s="53">
        <v>3.7815126050420152E-2</v>
      </c>
      <c r="F148" s="52">
        <v>0</v>
      </c>
      <c r="G148" s="53">
        <v>0</v>
      </c>
      <c r="H148" s="45">
        <v>9</v>
      </c>
      <c r="I148" s="46">
        <v>2.4456521739130418E-2</v>
      </c>
    </row>
    <row r="149" spans="1:9" x14ac:dyDescent="0.5">
      <c r="A149" s="75" t="s">
        <v>123</v>
      </c>
      <c r="B149" s="75" t="s">
        <v>958</v>
      </c>
      <c r="C149" s="76" t="s">
        <v>1206</v>
      </c>
      <c r="D149" s="16">
        <v>0</v>
      </c>
      <c r="E149" s="17">
        <v>0</v>
      </c>
      <c r="F149" s="16">
        <v>1</v>
      </c>
      <c r="G149" s="17">
        <v>7.6923076923076901E-3</v>
      </c>
      <c r="H149" s="18">
        <v>1</v>
      </c>
      <c r="I149" s="19">
        <v>2.7173913043478243E-3</v>
      </c>
    </row>
    <row r="150" spans="1:9" x14ac:dyDescent="0.5">
      <c r="A150" s="71" t="s">
        <v>124</v>
      </c>
      <c r="B150" s="71" t="s">
        <v>959</v>
      </c>
      <c r="C150" s="72" t="s">
        <v>728</v>
      </c>
      <c r="D150" s="12">
        <v>241</v>
      </c>
      <c r="E150" s="13">
        <v>1</v>
      </c>
      <c r="F150" s="12">
        <v>37</v>
      </c>
      <c r="G150" s="13">
        <v>1</v>
      </c>
      <c r="H150" s="12">
        <v>278</v>
      </c>
      <c r="I150" s="13">
        <v>1</v>
      </c>
    </row>
    <row r="151" spans="1:9" x14ac:dyDescent="0.5">
      <c r="A151" s="75" t="s">
        <v>124</v>
      </c>
      <c r="B151" s="75" t="s">
        <v>959</v>
      </c>
      <c r="C151" s="76" t="s">
        <v>1201</v>
      </c>
      <c r="D151" s="16">
        <v>235</v>
      </c>
      <c r="E151" s="17">
        <v>0.975103734439834</v>
      </c>
      <c r="F151" s="16">
        <v>36</v>
      </c>
      <c r="G151" s="17">
        <v>0.97297297297297303</v>
      </c>
      <c r="H151" s="18">
        <v>270.99999999999994</v>
      </c>
      <c r="I151" s="19">
        <v>0.97482014388489191</v>
      </c>
    </row>
    <row r="152" spans="1:9" x14ac:dyDescent="0.5">
      <c r="A152" s="73" t="s">
        <v>124</v>
      </c>
      <c r="B152" s="73" t="s">
        <v>959</v>
      </c>
      <c r="C152" s="74" t="s">
        <v>1203</v>
      </c>
      <c r="D152" s="52">
        <v>6</v>
      </c>
      <c r="E152" s="53">
        <v>2.4896265560165977E-2</v>
      </c>
      <c r="F152" s="52">
        <v>1</v>
      </c>
      <c r="G152" s="53">
        <v>2.7027027027027025E-2</v>
      </c>
      <c r="H152" s="45">
        <v>7</v>
      </c>
      <c r="I152" s="46">
        <v>2.5179856115107913E-2</v>
      </c>
    </row>
    <row r="153" spans="1:9" x14ac:dyDescent="0.5">
      <c r="A153" s="71" t="s">
        <v>125</v>
      </c>
      <c r="B153" s="71" t="s">
        <v>960</v>
      </c>
      <c r="C153" s="72" t="s">
        <v>728</v>
      </c>
      <c r="D153" s="12">
        <v>1114.0000000000002</v>
      </c>
      <c r="E153" s="13">
        <v>1</v>
      </c>
      <c r="F153" s="12">
        <v>555.00000000000034</v>
      </c>
      <c r="G153" s="13">
        <v>1</v>
      </c>
      <c r="H153" s="12">
        <v>1669.0000000000016</v>
      </c>
      <c r="I153" s="13">
        <v>1</v>
      </c>
    </row>
    <row r="154" spans="1:9" x14ac:dyDescent="0.5">
      <c r="A154" s="73" t="s">
        <v>125</v>
      </c>
      <c r="B154" s="73" t="s">
        <v>960</v>
      </c>
      <c r="C154" s="74" t="s">
        <v>1201</v>
      </c>
      <c r="D154" s="52">
        <v>1001.9999999999997</v>
      </c>
      <c r="E154" s="53">
        <v>0.89946140035906597</v>
      </c>
      <c r="F154" s="52">
        <v>524.00000000000034</v>
      </c>
      <c r="G154" s="53">
        <v>0.94414414414414405</v>
      </c>
      <c r="H154" s="45">
        <v>1526.0000000000007</v>
      </c>
      <c r="I154" s="46">
        <v>0.91431995206710548</v>
      </c>
    </row>
    <row r="155" spans="1:9" x14ac:dyDescent="0.5">
      <c r="A155" s="75" t="s">
        <v>125</v>
      </c>
      <c r="B155" s="75" t="s">
        <v>960</v>
      </c>
      <c r="C155" s="76" t="s">
        <v>1202</v>
      </c>
      <c r="D155" s="16">
        <v>85.000000000000057</v>
      </c>
      <c r="E155" s="17">
        <v>7.6301615798922834E-2</v>
      </c>
      <c r="F155" s="16">
        <v>24.000000000000007</v>
      </c>
      <c r="G155" s="17">
        <v>4.3243243243243225E-2</v>
      </c>
      <c r="H155" s="18">
        <v>109.00000000000004</v>
      </c>
      <c r="I155" s="19">
        <v>6.5308568004793247E-2</v>
      </c>
    </row>
    <row r="156" spans="1:9" x14ac:dyDescent="0.5">
      <c r="A156" s="73" t="s">
        <v>125</v>
      </c>
      <c r="B156" s="73" t="s">
        <v>960</v>
      </c>
      <c r="C156" s="74" t="s">
        <v>1203</v>
      </c>
      <c r="D156" s="52">
        <v>10</v>
      </c>
      <c r="E156" s="53">
        <v>8.9766606822262104E-3</v>
      </c>
      <c r="F156" s="52">
        <v>5</v>
      </c>
      <c r="G156" s="53">
        <v>9.0090090090090037E-3</v>
      </c>
      <c r="H156" s="45">
        <v>15.000000000000004</v>
      </c>
      <c r="I156" s="46">
        <v>8.987417615338519E-3</v>
      </c>
    </row>
    <row r="157" spans="1:9" x14ac:dyDescent="0.5">
      <c r="A157" s="75" t="s">
        <v>125</v>
      </c>
      <c r="B157" s="75" t="s">
        <v>960</v>
      </c>
      <c r="C157" s="76" t="s">
        <v>1207</v>
      </c>
      <c r="D157" s="16">
        <v>17</v>
      </c>
      <c r="E157" s="17">
        <v>1.5260323159784556E-2</v>
      </c>
      <c r="F157" s="16">
        <v>2</v>
      </c>
      <c r="G157" s="17">
        <v>3.6036036036036011E-3</v>
      </c>
      <c r="H157" s="18">
        <v>19</v>
      </c>
      <c r="I157" s="19">
        <v>1.1384062312762122E-2</v>
      </c>
    </row>
    <row r="158" spans="1:9" x14ac:dyDescent="0.5">
      <c r="A158" s="71" t="s">
        <v>126</v>
      </c>
      <c r="B158" s="71" t="s">
        <v>961</v>
      </c>
      <c r="C158" s="72" t="s">
        <v>728</v>
      </c>
      <c r="D158" s="12">
        <v>8362.9999999999964</v>
      </c>
      <c r="E158" s="13">
        <v>1</v>
      </c>
      <c r="F158" s="12">
        <v>2421.0000000000023</v>
      </c>
      <c r="G158" s="13">
        <v>1</v>
      </c>
      <c r="H158" s="12">
        <v>10784.000000000004</v>
      </c>
      <c r="I158" s="13">
        <v>1</v>
      </c>
    </row>
    <row r="159" spans="1:9" x14ac:dyDescent="0.5">
      <c r="A159" s="75" t="s">
        <v>126</v>
      </c>
      <c r="B159" s="75" t="s">
        <v>961</v>
      </c>
      <c r="C159" s="76" t="s">
        <v>1201</v>
      </c>
      <c r="D159" s="16">
        <v>7555.0000000000073</v>
      </c>
      <c r="E159" s="17">
        <v>0.90338395312686959</v>
      </c>
      <c r="F159" s="16">
        <v>2113.9999999999986</v>
      </c>
      <c r="G159" s="17">
        <v>0.87319289549772672</v>
      </c>
      <c r="H159" s="18">
        <v>9669.0000000000164</v>
      </c>
      <c r="I159" s="19">
        <v>0.89660608308605461</v>
      </c>
    </row>
    <row r="160" spans="1:9" x14ac:dyDescent="0.5">
      <c r="A160" s="73" t="s">
        <v>126</v>
      </c>
      <c r="B160" s="73" t="s">
        <v>961</v>
      </c>
      <c r="C160" s="74" t="s">
        <v>1202</v>
      </c>
      <c r="D160" s="52">
        <v>704.00000000000057</v>
      </c>
      <c r="E160" s="53">
        <v>8.4180318067679172E-2</v>
      </c>
      <c r="F160" s="52">
        <v>261.99999999999994</v>
      </c>
      <c r="G160" s="53">
        <v>0.10821974390747613</v>
      </c>
      <c r="H160" s="45">
        <v>966.00000000000034</v>
      </c>
      <c r="I160" s="46">
        <v>8.9577151335311578E-2</v>
      </c>
    </row>
    <row r="161" spans="1:9" x14ac:dyDescent="0.5">
      <c r="A161" s="75" t="s">
        <v>126</v>
      </c>
      <c r="B161" s="75" t="s">
        <v>961</v>
      </c>
      <c r="C161" s="76" t="s">
        <v>1203</v>
      </c>
      <c r="D161" s="16">
        <v>104.00000000000006</v>
      </c>
      <c r="E161" s="17">
        <v>1.2435728805452602E-2</v>
      </c>
      <c r="F161" s="16">
        <v>45</v>
      </c>
      <c r="G161" s="17">
        <v>1.8587360594795523E-2</v>
      </c>
      <c r="H161" s="18">
        <v>149.00000000000003</v>
      </c>
      <c r="I161" s="19">
        <v>1.3816765578635013E-2</v>
      </c>
    </row>
    <row r="162" spans="1:9" x14ac:dyDescent="0.5">
      <c r="A162" s="71" t="s">
        <v>127</v>
      </c>
      <c r="B162" s="71" t="s">
        <v>962</v>
      </c>
      <c r="C162" s="72" t="s">
        <v>728</v>
      </c>
      <c r="D162" s="12">
        <v>43</v>
      </c>
      <c r="E162" s="13">
        <v>1</v>
      </c>
      <c r="F162" s="12">
        <v>15</v>
      </c>
      <c r="G162" s="13">
        <v>1</v>
      </c>
      <c r="H162" s="12">
        <v>58.000000000000007</v>
      </c>
      <c r="I162" s="13">
        <v>1</v>
      </c>
    </row>
    <row r="163" spans="1:9" x14ac:dyDescent="0.5">
      <c r="A163" s="75" t="s">
        <v>127</v>
      </c>
      <c r="B163" s="75" t="s">
        <v>962</v>
      </c>
      <c r="C163" s="76" t="s">
        <v>1201</v>
      </c>
      <c r="D163" s="16">
        <v>40</v>
      </c>
      <c r="E163" s="17">
        <v>0.93023255813953487</v>
      </c>
      <c r="F163" s="16">
        <v>14</v>
      </c>
      <c r="G163" s="17">
        <v>0.93333333333333324</v>
      </c>
      <c r="H163" s="18">
        <v>54</v>
      </c>
      <c r="I163" s="19">
        <v>0.93103448275862055</v>
      </c>
    </row>
    <row r="164" spans="1:9" x14ac:dyDescent="0.5">
      <c r="A164" s="73" t="s">
        <v>127</v>
      </c>
      <c r="B164" s="73" t="s">
        <v>962</v>
      </c>
      <c r="C164" s="74" t="s">
        <v>1203</v>
      </c>
      <c r="D164" s="52">
        <v>3</v>
      </c>
      <c r="E164" s="53">
        <v>6.9767441860465115E-2</v>
      </c>
      <c r="F164" s="52">
        <v>1</v>
      </c>
      <c r="G164" s="53">
        <v>6.6666666666666666E-2</v>
      </c>
      <c r="H164" s="45">
        <v>4</v>
      </c>
      <c r="I164" s="46">
        <v>6.8965517241379296E-2</v>
      </c>
    </row>
    <row r="165" spans="1:9" x14ac:dyDescent="0.5">
      <c r="A165" s="71" t="s">
        <v>128</v>
      </c>
      <c r="B165" s="71" t="s">
        <v>963</v>
      </c>
      <c r="C165" s="72" t="s">
        <v>728</v>
      </c>
      <c r="D165" s="12">
        <v>27.000000000000007</v>
      </c>
      <c r="E165" s="13">
        <v>1</v>
      </c>
      <c r="F165" s="12">
        <v>2</v>
      </c>
      <c r="G165" s="13">
        <v>1</v>
      </c>
      <c r="H165" s="12">
        <v>29.000000000000007</v>
      </c>
      <c r="I165" s="13">
        <v>1</v>
      </c>
    </row>
    <row r="166" spans="1:9" x14ac:dyDescent="0.5">
      <c r="A166" s="73" t="s">
        <v>128</v>
      </c>
      <c r="B166" s="73" t="s">
        <v>963</v>
      </c>
      <c r="C166" s="74" t="s">
        <v>1201</v>
      </c>
      <c r="D166" s="52">
        <v>27.000000000000007</v>
      </c>
      <c r="E166" s="53">
        <v>1</v>
      </c>
      <c r="F166" s="52">
        <v>2</v>
      </c>
      <c r="G166" s="53">
        <v>1</v>
      </c>
      <c r="H166" s="45">
        <v>29.000000000000007</v>
      </c>
      <c r="I166" s="46">
        <v>1</v>
      </c>
    </row>
    <row r="167" spans="1:9" x14ac:dyDescent="0.5">
      <c r="A167" s="71" t="s">
        <v>129</v>
      </c>
      <c r="B167" s="71" t="s">
        <v>964</v>
      </c>
      <c r="C167" s="72" t="s">
        <v>728</v>
      </c>
      <c r="D167" s="12">
        <v>1</v>
      </c>
      <c r="E167" s="13">
        <v>1</v>
      </c>
      <c r="F167" s="12">
        <v>0</v>
      </c>
      <c r="G167" s="13">
        <v>0</v>
      </c>
      <c r="H167" s="12">
        <v>1</v>
      </c>
      <c r="I167" s="13">
        <v>1</v>
      </c>
    </row>
    <row r="168" spans="1:9" x14ac:dyDescent="0.5">
      <c r="A168" s="73" t="s">
        <v>129</v>
      </c>
      <c r="B168" s="73" t="s">
        <v>964</v>
      </c>
      <c r="C168" s="74" t="s">
        <v>1201</v>
      </c>
      <c r="D168" s="52">
        <v>1</v>
      </c>
      <c r="E168" s="53">
        <v>1</v>
      </c>
      <c r="F168" s="52">
        <v>0</v>
      </c>
      <c r="G168" s="53">
        <v>0</v>
      </c>
      <c r="H168" s="45">
        <v>1</v>
      </c>
      <c r="I168" s="46">
        <v>1</v>
      </c>
    </row>
    <row r="169" spans="1:9" x14ac:dyDescent="0.5">
      <c r="A169" s="71" t="s">
        <v>130</v>
      </c>
      <c r="B169" s="71" t="s">
        <v>965</v>
      </c>
      <c r="C169" s="72" t="s">
        <v>728</v>
      </c>
      <c r="D169" s="12">
        <v>17.000000000000004</v>
      </c>
      <c r="E169" s="13">
        <v>1</v>
      </c>
      <c r="F169" s="12">
        <v>5</v>
      </c>
      <c r="G169" s="13">
        <v>1</v>
      </c>
      <c r="H169" s="12">
        <v>22.000000000000007</v>
      </c>
      <c r="I169" s="13">
        <v>1</v>
      </c>
    </row>
    <row r="170" spans="1:9" x14ac:dyDescent="0.5">
      <c r="A170" s="73" t="s">
        <v>130</v>
      </c>
      <c r="B170" s="73" t="s">
        <v>965</v>
      </c>
      <c r="C170" s="74" t="s">
        <v>1201</v>
      </c>
      <c r="D170" s="52">
        <v>16.000000000000004</v>
      </c>
      <c r="E170" s="53">
        <v>0.94117647058823517</v>
      </c>
      <c r="F170" s="52">
        <v>5</v>
      </c>
      <c r="G170" s="53">
        <v>1</v>
      </c>
      <c r="H170" s="45">
        <v>21.000000000000007</v>
      </c>
      <c r="I170" s="46">
        <v>0.95454545454545459</v>
      </c>
    </row>
    <row r="171" spans="1:9" x14ac:dyDescent="0.5">
      <c r="A171" s="75" t="s">
        <v>130</v>
      </c>
      <c r="B171" s="75" t="s">
        <v>965</v>
      </c>
      <c r="C171" s="76" t="s">
        <v>1202</v>
      </c>
      <c r="D171" s="16">
        <v>1</v>
      </c>
      <c r="E171" s="17">
        <v>5.8823529411764691E-2</v>
      </c>
      <c r="F171" s="16">
        <v>0</v>
      </c>
      <c r="G171" s="17">
        <v>0</v>
      </c>
      <c r="H171" s="18">
        <v>1</v>
      </c>
      <c r="I171" s="19">
        <v>4.5454545454545442E-2</v>
      </c>
    </row>
    <row r="172" spans="1:9" x14ac:dyDescent="0.5">
      <c r="A172" s="71" t="s">
        <v>131</v>
      </c>
      <c r="B172" s="71" t="s">
        <v>966</v>
      </c>
      <c r="C172" s="72" t="s">
        <v>728</v>
      </c>
      <c r="D172" s="12">
        <v>113.00000000000003</v>
      </c>
      <c r="E172" s="13">
        <v>1</v>
      </c>
      <c r="F172" s="12">
        <v>45.999999999999993</v>
      </c>
      <c r="G172" s="13">
        <v>1</v>
      </c>
      <c r="H172" s="12">
        <v>159</v>
      </c>
      <c r="I172" s="13">
        <v>1</v>
      </c>
    </row>
    <row r="173" spans="1:9" x14ac:dyDescent="0.5">
      <c r="A173" s="75" t="s">
        <v>131</v>
      </c>
      <c r="B173" s="75" t="s">
        <v>966</v>
      </c>
      <c r="C173" s="76" t="s">
        <v>1201</v>
      </c>
      <c r="D173" s="16">
        <v>108.00000000000001</v>
      </c>
      <c r="E173" s="17">
        <v>0.95575221238938046</v>
      </c>
      <c r="F173" s="16">
        <v>44.999999999999993</v>
      </c>
      <c r="G173" s="17">
        <v>0.97826086956521729</v>
      </c>
      <c r="H173" s="18">
        <v>153.00000000000006</v>
      </c>
      <c r="I173" s="19">
        <v>0.96226415094339657</v>
      </c>
    </row>
    <row r="174" spans="1:9" x14ac:dyDescent="0.5">
      <c r="A174" s="73" t="s">
        <v>131</v>
      </c>
      <c r="B174" s="73" t="s">
        <v>966</v>
      </c>
      <c r="C174" s="74" t="s">
        <v>1202</v>
      </c>
      <c r="D174" s="52">
        <v>2</v>
      </c>
      <c r="E174" s="53">
        <v>1.7699115044247784E-2</v>
      </c>
      <c r="F174" s="52">
        <v>1</v>
      </c>
      <c r="G174" s="53">
        <v>2.1739130434782612E-2</v>
      </c>
      <c r="H174" s="45">
        <v>3</v>
      </c>
      <c r="I174" s="46">
        <v>1.8867924528301886E-2</v>
      </c>
    </row>
    <row r="175" spans="1:9" x14ac:dyDescent="0.5">
      <c r="A175" s="75" t="s">
        <v>131</v>
      </c>
      <c r="B175" s="75" t="s">
        <v>966</v>
      </c>
      <c r="C175" s="76" t="s">
        <v>1203</v>
      </c>
      <c r="D175" s="16">
        <v>3</v>
      </c>
      <c r="E175" s="17">
        <v>2.6548672566371674E-2</v>
      </c>
      <c r="F175" s="16">
        <v>0</v>
      </c>
      <c r="G175" s="17">
        <v>0</v>
      </c>
      <c r="H175" s="18">
        <v>3</v>
      </c>
      <c r="I175" s="19">
        <v>1.8867924528301886E-2</v>
      </c>
    </row>
    <row r="176" spans="1:9" x14ac:dyDescent="0.5">
      <c r="A176" s="71" t="s">
        <v>132</v>
      </c>
      <c r="B176" s="71" t="s">
        <v>967</v>
      </c>
      <c r="C176" s="72" t="s">
        <v>728</v>
      </c>
      <c r="D176" s="12">
        <v>0</v>
      </c>
      <c r="E176" s="13">
        <v>0</v>
      </c>
      <c r="F176" s="12">
        <v>3</v>
      </c>
      <c r="G176" s="13">
        <v>1</v>
      </c>
      <c r="H176" s="12">
        <v>3</v>
      </c>
      <c r="I176" s="13">
        <v>1</v>
      </c>
    </row>
    <row r="177" spans="1:9" x14ac:dyDescent="0.5">
      <c r="A177" s="75" t="s">
        <v>132</v>
      </c>
      <c r="B177" s="75" t="s">
        <v>967</v>
      </c>
      <c r="C177" s="76" t="s">
        <v>1202</v>
      </c>
      <c r="D177" s="16">
        <v>0</v>
      </c>
      <c r="E177" s="17">
        <v>0</v>
      </c>
      <c r="F177" s="16">
        <v>3</v>
      </c>
      <c r="G177" s="17">
        <v>1</v>
      </c>
      <c r="H177" s="18">
        <v>3</v>
      </c>
      <c r="I177" s="19">
        <v>1</v>
      </c>
    </row>
    <row r="178" spans="1:9" x14ac:dyDescent="0.5">
      <c r="A178" s="71" t="s">
        <v>133</v>
      </c>
      <c r="B178" s="71" t="s">
        <v>968</v>
      </c>
      <c r="C178" s="72" t="s">
        <v>728</v>
      </c>
      <c r="D178" s="12">
        <v>33</v>
      </c>
      <c r="E178" s="13">
        <v>1</v>
      </c>
      <c r="F178" s="12">
        <v>19</v>
      </c>
      <c r="G178" s="13">
        <v>1</v>
      </c>
      <c r="H178" s="12">
        <v>52</v>
      </c>
      <c r="I178" s="13">
        <v>1</v>
      </c>
    </row>
    <row r="179" spans="1:9" x14ac:dyDescent="0.5">
      <c r="A179" s="75" t="s">
        <v>133</v>
      </c>
      <c r="B179" s="75" t="s">
        <v>968</v>
      </c>
      <c r="C179" s="76" t="s">
        <v>1201</v>
      </c>
      <c r="D179" s="16">
        <v>33</v>
      </c>
      <c r="E179" s="17">
        <v>1</v>
      </c>
      <c r="F179" s="16">
        <v>18</v>
      </c>
      <c r="G179" s="17">
        <v>0.94736842105263153</v>
      </c>
      <c r="H179" s="18">
        <v>51</v>
      </c>
      <c r="I179" s="19">
        <v>0.98076923076923062</v>
      </c>
    </row>
    <row r="180" spans="1:9" x14ac:dyDescent="0.5">
      <c r="A180" s="73" t="s">
        <v>133</v>
      </c>
      <c r="B180" s="73" t="s">
        <v>968</v>
      </c>
      <c r="C180" s="74" t="s">
        <v>1203</v>
      </c>
      <c r="D180" s="52">
        <v>0</v>
      </c>
      <c r="E180" s="53">
        <v>0</v>
      </c>
      <c r="F180" s="52">
        <v>1</v>
      </c>
      <c r="G180" s="53">
        <v>5.2631578947368418E-2</v>
      </c>
      <c r="H180" s="45">
        <v>1</v>
      </c>
      <c r="I180" s="46">
        <v>1.9230769230769232E-2</v>
      </c>
    </row>
    <row r="181" spans="1:9" x14ac:dyDescent="0.5">
      <c r="A181" s="71" t="s">
        <v>134</v>
      </c>
      <c r="B181" s="71" t="s">
        <v>969</v>
      </c>
      <c r="C181" s="72" t="s">
        <v>728</v>
      </c>
      <c r="D181" s="12">
        <v>12</v>
      </c>
      <c r="E181" s="13">
        <v>1</v>
      </c>
      <c r="F181" s="12">
        <v>0</v>
      </c>
      <c r="G181" s="13">
        <v>0</v>
      </c>
      <c r="H181" s="12">
        <v>12</v>
      </c>
      <c r="I181" s="13">
        <v>1</v>
      </c>
    </row>
    <row r="182" spans="1:9" x14ac:dyDescent="0.5">
      <c r="A182" s="73" t="s">
        <v>134</v>
      </c>
      <c r="B182" s="73" t="s">
        <v>969</v>
      </c>
      <c r="C182" s="74" t="s">
        <v>1201</v>
      </c>
      <c r="D182" s="52">
        <v>11</v>
      </c>
      <c r="E182" s="53">
        <v>0.91666666666666652</v>
      </c>
      <c r="F182" s="52">
        <v>0</v>
      </c>
      <c r="G182" s="53">
        <v>0</v>
      </c>
      <c r="H182" s="45">
        <v>11</v>
      </c>
      <c r="I182" s="46">
        <v>0.91666666666666652</v>
      </c>
    </row>
    <row r="183" spans="1:9" x14ac:dyDescent="0.5">
      <c r="A183" s="75" t="s">
        <v>134</v>
      </c>
      <c r="B183" s="75" t="s">
        <v>969</v>
      </c>
      <c r="C183" s="76" t="s">
        <v>1202</v>
      </c>
      <c r="D183" s="16">
        <v>1</v>
      </c>
      <c r="E183" s="17">
        <v>8.3333333333333315E-2</v>
      </c>
      <c r="F183" s="16">
        <v>0</v>
      </c>
      <c r="G183" s="17">
        <v>0</v>
      </c>
      <c r="H183" s="18">
        <v>1</v>
      </c>
      <c r="I183" s="19">
        <v>8.3333333333333315E-2</v>
      </c>
    </row>
    <row r="184" spans="1:9" x14ac:dyDescent="0.5">
      <c r="A184" s="71" t="s">
        <v>135</v>
      </c>
      <c r="B184" s="71" t="s">
        <v>970</v>
      </c>
      <c r="C184" s="72" t="s">
        <v>728</v>
      </c>
      <c r="D184" s="12">
        <v>2</v>
      </c>
      <c r="E184" s="13">
        <v>1</v>
      </c>
      <c r="F184" s="12">
        <v>3</v>
      </c>
      <c r="G184" s="13">
        <v>1</v>
      </c>
      <c r="H184" s="12">
        <v>5</v>
      </c>
      <c r="I184" s="13">
        <v>1</v>
      </c>
    </row>
    <row r="185" spans="1:9" x14ac:dyDescent="0.5">
      <c r="A185" s="75" t="s">
        <v>135</v>
      </c>
      <c r="B185" s="75" t="s">
        <v>970</v>
      </c>
      <c r="C185" s="76" t="s">
        <v>1203</v>
      </c>
      <c r="D185" s="16">
        <v>2</v>
      </c>
      <c r="E185" s="17">
        <v>1</v>
      </c>
      <c r="F185" s="16">
        <v>3</v>
      </c>
      <c r="G185" s="17">
        <v>1</v>
      </c>
      <c r="H185" s="18">
        <v>5</v>
      </c>
      <c r="I185" s="19">
        <v>1</v>
      </c>
    </row>
    <row r="186" spans="1:9" x14ac:dyDescent="0.5">
      <c r="A186" s="71" t="s">
        <v>136</v>
      </c>
      <c r="B186" s="71" t="s">
        <v>971</v>
      </c>
      <c r="C186" s="72" t="s">
        <v>728</v>
      </c>
      <c r="D186" s="12">
        <v>212.00000000000009</v>
      </c>
      <c r="E186" s="13">
        <v>1</v>
      </c>
      <c r="F186" s="12">
        <v>110</v>
      </c>
      <c r="G186" s="13">
        <v>1</v>
      </c>
      <c r="H186" s="12">
        <v>322.00000000000011</v>
      </c>
      <c r="I186" s="13">
        <v>1</v>
      </c>
    </row>
    <row r="187" spans="1:9" x14ac:dyDescent="0.5">
      <c r="A187" s="75" t="s">
        <v>136</v>
      </c>
      <c r="B187" s="75" t="s">
        <v>971</v>
      </c>
      <c r="C187" s="76" t="s">
        <v>1201</v>
      </c>
      <c r="D187" s="16">
        <v>200</v>
      </c>
      <c r="E187" s="17">
        <v>0.94339622641509391</v>
      </c>
      <c r="F187" s="16">
        <v>100.99999999999997</v>
      </c>
      <c r="G187" s="17">
        <v>0.91818181818181788</v>
      </c>
      <c r="H187" s="18">
        <v>300.99999999999994</v>
      </c>
      <c r="I187" s="19">
        <v>0.93478260869565166</v>
      </c>
    </row>
    <row r="188" spans="1:9" x14ac:dyDescent="0.5">
      <c r="A188" s="73" t="s">
        <v>136</v>
      </c>
      <c r="B188" s="73" t="s">
        <v>971</v>
      </c>
      <c r="C188" s="74" t="s">
        <v>1202</v>
      </c>
      <c r="D188" s="52">
        <v>9</v>
      </c>
      <c r="E188" s="53">
        <v>4.2452830188679229E-2</v>
      </c>
      <c r="F188" s="52">
        <v>7</v>
      </c>
      <c r="G188" s="53">
        <v>6.363636363636363E-2</v>
      </c>
      <c r="H188" s="45">
        <v>16.000000000000004</v>
      </c>
      <c r="I188" s="46">
        <v>4.9689440993788817E-2</v>
      </c>
    </row>
    <row r="189" spans="1:9" x14ac:dyDescent="0.5">
      <c r="A189" s="75" t="s">
        <v>136</v>
      </c>
      <c r="B189" s="75" t="s">
        <v>971</v>
      </c>
      <c r="C189" s="76" t="s">
        <v>1203</v>
      </c>
      <c r="D189" s="16">
        <v>2</v>
      </c>
      <c r="E189" s="17">
        <v>9.4339622641509396E-3</v>
      </c>
      <c r="F189" s="16">
        <v>2</v>
      </c>
      <c r="G189" s="17">
        <v>1.8181818181818181E-2</v>
      </c>
      <c r="H189" s="18">
        <v>4</v>
      </c>
      <c r="I189" s="19">
        <v>1.2422360248447202E-2</v>
      </c>
    </row>
    <row r="190" spans="1:9" x14ac:dyDescent="0.5">
      <c r="A190" s="73" t="s">
        <v>136</v>
      </c>
      <c r="B190" s="73" t="s">
        <v>971</v>
      </c>
      <c r="C190" s="74" t="s">
        <v>1207</v>
      </c>
      <c r="D190" s="52">
        <v>1</v>
      </c>
      <c r="E190" s="53">
        <v>4.7169811320754698E-3</v>
      </c>
      <c r="F190" s="52">
        <v>0</v>
      </c>
      <c r="G190" s="53">
        <v>0</v>
      </c>
      <c r="H190" s="45">
        <v>1</v>
      </c>
      <c r="I190" s="46">
        <v>3.1055900621118006E-3</v>
      </c>
    </row>
    <row r="191" spans="1:9" x14ac:dyDescent="0.5">
      <c r="A191" s="71" t="s">
        <v>137</v>
      </c>
      <c r="B191" s="71" t="s">
        <v>972</v>
      </c>
      <c r="C191" s="72" t="s">
        <v>728</v>
      </c>
      <c r="D191" s="12">
        <v>1</v>
      </c>
      <c r="E191" s="13">
        <v>1</v>
      </c>
      <c r="F191" s="12">
        <v>1</v>
      </c>
      <c r="G191" s="13">
        <v>1</v>
      </c>
      <c r="H191" s="12">
        <v>2</v>
      </c>
      <c r="I191" s="13">
        <v>1</v>
      </c>
    </row>
    <row r="192" spans="1:9" x14ac:dyDescent="0.5">
      <c r="A192" s="73" t="s">
        <v>137</v>
      </c>
      <c r="B192" s="73" t="s">
        <v>972</v>
      </c>
      <c r="C192" s="74" t="s">
        <v>1203</v>
      </c>
      <c r="D192" s="52">
        <v>1</v>
      </c>
      <c r="E192" s="53">
        <v>1</v>
      </c>
      <c r="F192" s="52">
        <v>1</v>
      </c>
      <c r="G192" s="53">
        <v>1</v>
      </c>
      <c r="H192" s="45">
        <v>2</v>
      </c>
      <c r="I192" s="46">
        <v>1</v>
      </c>
    </row>
    <row r="193" spans="1:9" x14ac:dyDescent="0.5">
      <c r="A193" s="71" t="s">
        <v>138</v>
      </c>
      <c r="B193" s="71" t="s">
        <v>973</v>
      </c>
      <c r="C193" s="72" t="s">
        <v>728</v>
      </c>
      <c r="D193" s="12">
        <v>31.000000000000007</v>
      </c>
      <c r="E193" s="13">
        <v>1</v>
      </c>
      <c r="F193" s="12">
        <v>43</v>
      </c>
      <c r="G193" s="13">
        <v>1</v>
      </c>
      <c r="H193" s="12">
        <v>73.999999999999972</v>
      </c>
      <c r="I193" s="13">
        <v>1</v>
      </c>
    </row>
    <row r="194" spans="1:9" x14ac:dyDescent="0.5">
      <c r="A194" s="73" t="s">
        <v>138</v>
      </c>
      <c r="B194" s="73" t="s">
        <v>973</v>
      </c>
      <c r="C194" s="74" t="s">
        <v>1201</v>
      </c>
      <c r="D194" s="52">
        <v>30.000000000000007</v>
      </c>
      <c r="E194" s="53">
        <v>0.967741935483871</v>
      </c>
      <c r="F194" s="52">
        <v>38.999999999999993</v>
      </c>
      <c r="G194" s="53">
        <v>0.90697674418604635</v>
      </c>
      <c r="H194" s="45">
        <v>69.000000000000014</v>
      </c>
      <c r="I194" s="46">
        <v>0.93243243243243301</v>
      </c>
    </row>
    <row r="195" spans="1:9" x14ac:dyDescent="0.5">
      <c r="A195" s="75" t="s">
        <v>138</v>
      </c>
      <c r="B195" s="75" t="s">
        <v>973</v>
      </c>
      <c r="C195" s="76" t="s">
        <v>1202</v>
      </c>
      <c r="D195" s="16">
        <v>0</v>
      </c>
      <c r="E195" s="17">
        <v>0</v>
      </c>
      <c r="F195" s="16">
        <v>3</v>
      </c>
      <c r="G195" s="17">
        <v>6.9767441860465115E-2</v>
      </c>
      <c r="H195" s="18">
        <v>3</v>
      </c>
      <c r="I195" s="19">
        <v>4.054054054054055E-2</v>
      </c>
    </row>
    <row r="196" spans="1:9" x14ac:dyDescent="0.5">
      <c r="A196" s="73" t="s">
        <v>138</v>
      </c>
      <c r="B196" s="73" t="s">
        <v>973</v>
      </c>
      <c r="C196" s="74" t="s">
        <v>1207</v>
      </c>
      <c r="D196" s="52">
        <v>1</v>
      </c>
      <c r="E196" s="53">
        <v>3.2258064516129024E-2</v>
      </c>
      <c r="F196" s="52">
        <v>1</v>
      </c>
      <c r="G196" s="53">
        <v>2.3255813953488372E-2</v>
      </c>
      <c r="H196" s="45">
        <v>2</v>
      </c>
      <c r="I196" s="46">
        <v>2.7027027027027039E-2</v>
      </c>
    </row>
    <row r="197" spans="1:9" x14ac:dyDescent="0.5">
      <c r="A197" s="71" t="s">
        <v>139</v>
      </c>
      <c r="B197" s="71" t="s">
        <v>974</v>
      </c>
      <c r="C197" s="72" t="s">
        <v>728</v>
      </c>
      <c r="D197" s="12">
        <v>67.000000000000028</v>
      </c>
      <c r="E197" s="13">
        <v>1</v>
      </c>
      <c r="F197" s="12">
        <v>13</v>
      </c>
      <c r="G197" s="13">
        <v>1</v>
      </c>
      <c r="H197" s="12">
        <v>80.000000000000057</v>
      </c>
      <c r="I197" s="13">
        <v>1</v>
      </c>
    </row>
    <row r="198" spans="1:9" x14ac:dyDescent="0.5">
      <c r="A198" s="73" t="s">
        <v>139</v>
      </c>
      <c r="B198" s="73" t="s">
        <v>974</v>
      </c>
      <c r="C198" s="74" t="s">
        <v>1201</v>
      </c>
      <c r="D198" s="52">
        <v>66.000000000000028</v>
      </c>
      <c r="E198" s="53">
        <v>0.98507462686567171</v>
      </c>
      <c r="F198" s="52">
        <v>0</v>
      </c>
      <c r="G198" s="53">
        <v>0</v>
      </c>
      <c r="H198" s="45">
        <v>66.000000000000028</v>
      </c>
      <c r="I198" s="46">
        <v>0.82499999999999973</v>
      </c>
    </row>
    <row r="199" spans="1:9" x14ac:dyDescent="0.5">
      <c r="A199" s="75" t="s">
        <v>139</v>
      </c>
      <c r="B199" s="75" t="s">
        <v>974</v>
      </c>
      <c r="C199" s="76" t="s">
        <v>1202</v>
      </c>
      <c r="D199" s="16">
        <v>1</v>
      </c>
      <c r="E199" s="17">
        <v>1.4925373134328353E-2</v>
      </c>
      <c r="F199" s="16">
        <v>13</v>
      </c>
      <c r="G199" s="17">
        <v>1</v>
      </c>
      <c r="H199" s="18">
        <v>14</v>
      </c>
      <c r="I199" s="19">
        <v>0.17499999999999991</v>
      </c>
    </row>
    <row r="200" spans="1:9" x14ac:dyDescent="0.5">
      <c r="A200" s="71" t="s">
        <v>140</v>
      </c>
      <c r="B200" s="71" t="s">
        <v>975</v>
      </c>
      <c r="C200" s="72" t="s">
        <v>728</v>
      </c>
      <c r="D200" s="12">
        <v>109.99999999999999</v>
      </c>
      <c r="E200" s="13">
        <v>1</v>
      </c>
      <c r="F200" s="12">
        <v>63</v>
      </c>
      <c r="G200" s="13">
        <v>1</v>
      </c>
      <c r="H200" s="12">
        <v>172.99999999999997</v>
      </c>
      <c r="I200" s="13">
        <v>1</v>
      </c>
    </row>
    <row r="201" spans="1:9" x14ac:dyDescent="0.5">
      <c r="A201" s="75" t="s">
        <v>140</v>
      </c>
      <c r="B201" s="75" t="s">
        <v>975</v>
      </c>
      <c r="C201" s="76" t="s">
        <v>1201</v>
      </c>
      <c r="D201" s="16">
        <v>106.00000000000004</v>
      </c>
      <c r="E201" s="17">
        <v>0.96363636363636418</v>
      </c>
      <c r="F201" s="16">
        <v>61.999999999999986</v>
      </c>
      <c r="G201" s="17">
        <v>0.98412698412698385</v>
      </c>
      <c r="H201" s="18">
        <v>168</v>
      </c>
      <c r="I201" s="19">
        <v>0.97109826589595405</v>
      </c>
    </row>
    <row r="202" spans="1:9" x14ac:dyDescent="0.5">
      <c r="A202" s="73" t="s">
        <v>140</v>
      </c>
      <c r="B202" s="73" t="s">
        <v>975</v>
      </c>
      <c r="C202" s="74" t="s">
        <v>1203</v>
      </c>
      <c r="D202" s="52">
        <v>4</v>
      </c>
      <c r="E202" s="53">
        <v>3.6363636363636369E-2</v>
      </c>
      <c r="F202" s="52">
        <v>1</v>
      </c>
      <c r="G202" s="53">
        <v>1.5873015873015872E-2</v>
      </c>
      <c r="H202" s="45">
        <v>5</v>
      </c>
      <c r="I202" s="46">
        <v>2.8901734104046249E-2</v>
      </c>
    </row>
    <row r="203" spans="1:9" x14ac:dyDescent="0.5">
      <c r="A203" s="71" t="s">
        <v>141</v>
      </c>
      <c r="B203" s="71" t="s">
        <v>976</v>
      </c>
      <c r="C203" s="72" t="s">
        <v>728</v>
      </c>
      <c r="D203" s="12">
        <v>27</v>
      </c>
      <c r="E203" s="13">
        <v>1</v>
      </c>
      <c r="F203" s="12">
        <v>0</v>
      </c>
      <c r="G203" s="13">
        <v>0</v>
      </c>
      <c r="H203" s="12">
        <v>27</v>
      </c>
      <c r="I203" s="13">
        <v>1</v>
      </c>
    </row>
    <row r="204" spans="1:9" x14ac:dyDescent="0.5">
      <c r="A204" s="73" t="s">
        <v>141</v>
      </c>
      <c r="B204" s="73" t="s">
        <v>976</v>
      </c>
      <c r="C204" s="74" t="s">
        <v>1201</v>
      </c>
      <c r="D204" s="52">
        <v>27</v>
      </c>
      <c r="E204" s="53">
        <v>1</v>
      </c>
      <c r="F204" s="52">
        <v>0</v>
      </c>
      <c r="G204" s="53">
        <v>0</v>
      </c>
      <c r="H204" s="45">
        <v>27</v>
      </c>
      <c r="I204" s="46">
        <v>1</v>
      </c>
    </row>
    <row r="205" spans="1:9" x14ac:dyDescent="0.5">
      <c r="A205" s="71" t="s">
        <v>142</v>
      </c>
      <c r="B205" s="71" t="s">
        <v>977</v>
      </c>
      <c r="C205" s="72" t="s">
        <v>728</v>
      </c>
      <c r="D205" s="12">
        <v>1</v>
      </c>
      <c r="E205" s="13">
        <v>1</v>
      </c>
      <c r="F205" s="12">
        <v>0</v>
      </c>
      <c r="G205" s="13">
        <v>0</v>
      </c>
      <c r="H205" s="12">
        <v>1</v>
      </c>
      <c r="I205" s="13">
        <v>1</v>
      </c>
    </row>
    <row r="206" spans="1:9" x14ac:dyDescent="0.5">
      <c r="A206" s="73" t="s">
        <v>142</v>
      </c>
      <c r="B206" s="73" t="s">
        <v>977</v>
      </c>
      <c r="C206" s="74" t="s">
        <v>1201</v>
      </c>
      <c r="D206" s="52">
        <v>1</v>
      </c>
      <c r="E206" s="53">
        <v>1</v>
      </c>
      <c r="F206" s="52">
        <v>0</v>
      </c>
      <c r="G206" s="53">
        <v>0</v>
      </c>
      <c r="H206" s="45">
        <v>1</v>
      </c>
      <c r="I206" s="46">
        <v>1</v>
      </c>
    </row>
    <row r="207" spans="1:9" x14ac:dyDescent="0.5">
      <c r="A207" s="71" t="s">
        <v>144</v>
      </c>
      <c r="B207" s="71" t="s">
        <v>979</v>
      </c>
      <c r="C207" s="72" t="s">
        <v>728</v>
      </c>
      <c r="D207" s="12">
        <v>28</v>
      </c>
      <c r="E207" s="13">
        <v>1</v>
      </c>
      <c r="F207" s="12">
        <v>0</v>
      </c>
      <c r="G207" s="13">
        <v>0</v>
      </c>
      <c r="H207" s="12">
        <v>28</v>
      </c>
      <c r="I207" s="13">
        <v>1</v>
      </c>
    </row>
    <row r="208" spans="1:9" x14ac:dyDescent="0.5">
      <c r="A208" s="73" t="s">
        <v>144</v>
      </c>
      <c r="B208" s="73" t="s">
        <v>979</v>
      </c>
      <c r="C208" s="74" t="s">
        <v>1201</v>
      </c>
      <c r="D208" s="52">
        <v>28</v>
      </c>
      <c r="E208" s="53">
        <v>1</v>
      </c>
      <c r="F208" s="52">
        <v>0</v>
      </c>
      <c r="G208" s="53">
        <v>0</v>
      </c>
      <c r="H208" s="45">
        <v>28</v>
      </c>
      <c r="I208" s="46">
        <v>1</v>
      </c>
    </row>
    <row r="209" spans="1:9" x14ac:dyDescent="0.5">
      <c r="A209" s="71" t="s">
        <v>145</v>
      </c>
      <c r="B209" s="71" t="s">
        <v>980</v>
      </c>
      <c r="C209" s="72" t="s">
        <v>728</v>
      </c>
      <c r="D209" s="12">
        <v>1255.0000000000005</v>
      </c>
      <c r="E209" s="13">
        <v>1</v>
      </c>
      <c r="F209" s="12">
        <v>242</v>
      </c>
      <c r="G209" s="13">
        <v>1</v>
      </c>
      <c r="H209" s="12">
        <v>1497.0000000000007</v>
      </c>
      <c r="I209" s="13">
        <v>1</v>
      </c>
    </row>
    <row r="210" spans="1:9" x14ac:dyDescent="0.5">
      <c r="A210" s="73" t="s">
        <v>145</v>
      </c>
      <c r="B210" s="73" t="s">
        <v>980</v>
      </c>
      <c r="C210" s="74" t="s">
        <v>1201</v>
      </c>
      <c r="D210" s="52">
        <v>1201.0000000000005</v>
      </c>
      <c r="E210" s="53">
        <v>0.95697211155378492</v>
      </c>
      <c r="F210" s="52">
        <v>233</v>
      </c>
      <c r="G210" s="53">
        <v>0.9628099173553718</v>
      </c>
      <c r="H210" s="45">
        <v>1434.0000000000009</v>
      </c>
      <c r="I210" s="46">
        <v>0.95791583166332683</v>
      </c>
    </row>
    <row r="211" spans="1:9" x14ac:dyDescent="0.5">
      <c r="A211" s="75" t="s">
        <v>145</v>
      </c>
      <c r="B211" s="75" t="s">
        <v>980</v>
      </c>
      <c r="C211" s="76" t="s">
        <v>1202</v>
      </c>
      <c r="D211" s="16">
        <v>42.999999999999993</v>
      </c>
      <c r="E211" s="17">
        <v>3.4262948207171295E-2</v>
      </c>
      <c r="F211" s="16">
        <v>5</v>
      </c>
      <c r="G211" s="17">
        <v>2.0661157024793389E-2</v>
      </c>
      <c r="H211" s="18">
        <v>48</v>
      </c>
      <c r="I211" s="19">
        <v>3.206412825651301E-2</v>
      </c>
    </row>
    <row r="212" spans="1:9" x14ac:dyDescent="0.5">
      <c r="A212" s="73" t="s">
        <v>145</v>
      </c>
      <c r="B212" s="73" t="s">
        <v>980</v>
      </c>
      <c r="C212" s="74" t="s">
        <v>1203</v>
      </c>
      <c r="D212" s="52">
        <v>9</v>
      </c>
      <c r="E212" s="53">
        <v>7.1713147410358532E-3</v>
      </c>
      <c r="F212" s="52">
        <v>4</v>
      </c>
      <c r="G212" s="53">
        <v>1.6528925619834711E-2</v>
      </c>
      <c r="H212" s="45">
        <v>13</v>
      </c>
      <c r="I212" s="46">
        <v>8.6840347361389399E-3</v>
      </c>
    </row>
    <row r="213" spans="1:9" x14ac:dyDescent="0.5">
      <c r="A213" s="75" t="s">
        <v>145</v>
      </c>
      <c r="B213" s="75" t="s">
        <v>980</v>
      </c>
      <c r="C213" s="76" t="s">
        <v>1205</v>
      </c>
      <c r="D213" s="16">
        <v>1</v>
      </c>
      <c r="E213" s="17">
        <v>7.9681274900398377E-4</v>
      </c>
      <c r="F213" s="16">
        <v>0</v>
      </c>
      <c r="G213" s="17">
        <v>0</v>
      </c>
      <c r="H213" s="18">
        <v>1</v>
      </c>
      <c r="I213" s="19">
        <v>6.6800267201068788E-4</v>
      </c>
    </row>
    <row r="214" spans="1:9" x14ac:dyDescent="0.5">
      <c r="A214" s="73" t="s">
        <v>145</v>
      </c>
      <c r="B214" s="73" t="s">
        <v>980</v>
      </c>
      <c r="C214" s="74" t="s">
        <v>1207</v>
      </c>
      <c r="D214" s="52">
        <v>1</v>
      </c>
      <c r="E214" s="53">
        <v>7.9681274900398377E-4</v>
      </c>
      <c r="F214" s="52">
        <v>0</v>
      </c>
      <c r="G214" s="53">
        <v>0</v>
      </c>
      <c r="H214" s="45">
        <v>1</v>
      </c>
      <c r="I214" s="46">
        <v>6.6800267201068788E-4</v>
      </c>
    </row>
    <row r="215" spans="1:9" x14ac:dyDescent="0.5">
      <c r="A215" s="71" t="s">
        <v>146</v>
      </c>
      <c r="B215" s="71" t="s">
        <v>981</v>
      </c>
      <c r="C215" s="72" t="s">
        <v>728</v>
      </c>
      <c r="D215" s="12">
        <v>2</v>
      </c>
      <c r="E215" s="13">
        <v>1</v>
      </c>
      <c r="F215" s="12">
        <v>0</v>
      </c>
      <c r="G215" s="13">
        <v>0</v>
      </c>
      <c r="H215" s="12">
        <v>2</v>
      </c>
      <c r="I215" s="13">
        <v>1</v>
      </c>
    </row>
    <row r="216" spans="1:9" x14ac:dyDescent="0.5">
      <c r="A216" s="73" t="s">
        <v>146</v>
      </c>
      <c r="B216" s="73" t="s">
        <v>981</v>
      </c>
      <c r="C216" s="74" t="s">
        <v>1201</v>
      </c>
      <c r="D216" s="52">
        <v>1</v>
      </c>
      <c r="E216" s="53">
        <v>0.5</v>
      </c>
      <c r="F216" s="52">
        <v>0</v>
      </c>
      <c r="G216" s="53">
        <v>0</v>
      </c>
      <c r="H216" s="45">
        <v>1</v>
      </c>
      <c r="I216" s="46">
        <v>0.5</v>
      </c>
    </row>
    <row r="217" spans="1:9" x14ac:dyDescent="0.5">
      <c r="A217" s="75" t="s">
        <v>146</v>
      </c>
      <c r="B217" s="75" t="s">
        <v>981</v>
      </c>
      <c r="C217" s="76" t="s">
        <v>1203</v>
      </c>
      <c r="D217" s="16">
        <v>1</v>
      </c>
      <c r="E217" s="17">
        <v>0.5</v>
      </c>
      <c r="F217" s="16">
        <v>0</v>
      </c>
      <c r="G217" s="17">
        <v>0</v>
      </c>
      <c r="H217" s="18">
        <v>1</v>
      </c>
      <c r="I217" s="19">
        <v>0.5</v>
      </c>
    </row>
    <row r="218" spans="1:9" x14ac:dyDescent="0.5">
      <c r="A218" s="71" t="s">
        <v>147</v>
      </c>
      <c r="B218" s="71" t="s">
        <v>982</v>
      </c>
      <c r="C218" s="72" t="s">
        <v>728</v>
      </c>
      <c r="D218" s="12">
        <v>102.99999999999999</v>
      </c>
      <c r="E218" s="13">
        <v>1</v>
      </c>
      <c r="F218" s="12">
        <v>49.999999999999993</v>
      </c>
      <c r="G218" s="13">
        <v>1</v>
      </c>
      <c r="H218" s="12">
        <v>152.99999999999997</v>
      </c>
      <c r="I218" s="13">
        <v>1</v>
      </c>
    </row>
    <row r="219" spans="1:9" x14ac:dyDescent="0.5">
      <c r="A219" s="75" t="s">
        <v>147</v>
      </c>
      <c r="B219" s="75" t="s">
        <v>982</v>
      </c>
      <c r="C219" s="76" t="s">
        <v>1201</v>
      </c>
      <c r="D219" s="16">
        <v>98.999999999999986</v>
      </c>
      <c r="E219" s="17">
        <v>0.96116504854368945</v>
      </c>
      <c r="F219" s="16">
        <v>46</v>
      </c>
      <c r="G219" s="17">
        <v>0.92000000000000015</v>
      </c>
      <c r="H219" s="18">
        <v>145</v>
      </c>
      <c r="I219" s="19">
        <v>0.94771241830065378</v>
      </c>
    </row>
    <row r="220" spans="1:9" x14ac:dyDescent="0.5">
      <c r="A220" s="73" t="s">
        <v>147</v>
      </c>
      <c r="B220" s="73" t="s">
        <v>982</v>
      </c>
      <c r="C220" s="74" t="s">
        <v>1202</v>
      </c>
      <c r="D220" s="52">
        <v>3</v>
      </c>
      <c r="E220" s="53">
        <v>2.9126213592233014E-2</v>
      </c>
      <c r="F220" s="52">
        <v>2</v>
      </c>
      <c r="G220" s="53">
        <v>4.0000000000000008E-2</v>
      </c>
      <c r="H220" s="45">
        <v>5</v>
      </c>
      <c r="I220" s="46">
        <v>3.2679738562091512E-2</v>
      </c>
    </row>
    <row r="221" spans="1:9" x14ac:dyDescent="0.5">
      <c r="A221" s="75" t="s">
        <v>147</v>
      </c>
      <c r="B221" s="75" t="s">
        <v>982</v>
      </c>
      <c r="C221" s="76" t="s">
        <v>1203</v>
      </c>
      <c r="D221" s="16">
        <v>1</v>
      </c>
      <c r="E221" s="17">
        <v>9.7087378640776708E-3</v>
      </c>
      <c r="F221" s="16">
        <v>2</v>
      </c>
      <c r="G221" s="17">
        <v>4.0000000000000008E-2</v>
      </c>
      <c r="H221" s="18">
        <v>3</v>
      </c>
      <c r="I221" s="19">
        <v>1.9607843137254905E-2</v>
      </c>
    </row>
    <row r="222" spans="1:9" x14ac:dyDescent="0.5">
      <c r="A222" s="71" t="s">
        <v>148</v>
      </c>
      <c r="B222" s="71" t="s">
        <v>983</v>
      </c>
      <c r="C222" s="72" t="s">
        <v>728</v>
      </c>
      <c r="D222" s="12">
        <v>118.00000000000003</v>
      </c>
      <c r="E222" s="13">
        <v>1</v>
      </c>
      <c r="F222" s="12">
        <v>12</v>
      </c>
      <c r="G222" s="13">
        <v>1</v>
      </c>
      <c r="H222" s="12">
        <v>130</v>
      </c>
      <c r="I222" s="13">
        <v>1</v>
      </c>
    </row>
    <row r="223" spans="1:9" x14ac:dyDescent="0.5">
      <c r="A223" s="75" t="s">
        <v>148</v>
      </c>
      <c r="B223" s="75" t="s">
        <v>983</v>
      </c>
      <c r="C223" s="76" t="s">
        <v>1201</v>
      </c>
      <c r="D223" s="16">
        <v>113.99999999999997</v>
      </c>
      <c r="E223" s="17">
        <v>0.96610169491525388</v>
      </c>
      <c r="F223" s="16">
        <v>12</v>
      </c>
      <c r="G223" s="17">
        <v>1</v>
      </c>
      <c r="H223" s="18">
        <v>125.99999999999997</v>
      </c>
      <c r="I223" s="19">
        <v>0.96923076923076901</v>
      </c>
    </row>
    <row r="224" spans="1:9" x14ac:dyDescent="0.5">
      <c r="A224" s="73" t="s">
        <v>148</v>
      </c>
      <c r="B224" s="73" t="s">
        <v>983</v>
      </c>
      <c r="C224" s="74" t="s">
        <v>1202</v>
      </c>
      <c r="D224" s="52">
        <v>1</v>
      </c>
      <c r="E224" s="53">
        <v>8.4745762711864389E-3</v>
      </c>
      <c r="F224" s="52">
        <v>0</v>
      </c>
      <c r="G224" s="53">
        <v>0</v>
      </c>
      <c r="H224" s="45">
        <v>1</v>
      </c>
      <c r="I224" s="46">
        <v>7.6923076923076927E-3</v>
      </c>
    </row>
    <row r="225" spans="1:9" x14ac:dyDescent="0.5">
      <c r="A225" s="75" t="s">
        <v>148</v>
      </c>
      <c r="B225" s="75" t="s">
        <v>983</v>
      </c>
      <c r="C225" s="76" t="s">
        <v>1203</v>
      </c>
      <c r="D225" s="16">
        <v>3</v>
      </c>
      <c r="E225" s="17">
        <v>2.5423728813559317E-2</v>
      </c>
      <c r="F225" s="16">
        <v>0</v>
      </c>
      <c r="G225" s="17">
        <v>0</v>
      </c>
      <c r="H225" s="18">
        <v>3</v>
      </c>
      <c r="I225" s="19">
        <v>2.3076923076923078E-2</v>
      </c>
    </row>
    <row r="226" spans="1:9" x14ac:dyDescent="0.5">
      <c r="A226" s="71" t="s">
        <v>149</v>
      </c>
      <c r="B226" s="71" t="s">
        <v>984</v>
      </c>
      <c r="C226" s="72" t="s">
        <v>728</v>
      </c>
      <c r="D226" s="12">
        <v>12</v>
      </c>
      <c r="E226" s="13">
        <v>1</v>
      </c>
      <c r="F226" s="12">
        <v>0</v>
      </c>
      <c r="G226" s="13">
        <v>0</v>
      </c>
      <c r="H226" s="12">
        <v>12</v>
      </c>
      <c r="I226" s="13">
        <v>1</v>
      </c>
    </row>
    <row r="227" spans="1:9" x14ac:dyDescent="0.5">
      <c r="A227" s="75" t="s">
        <v>149</v>
      </c>
      <c r="B227" s="75" t="s">
        <v>984</v>
      </c>
      <c r="C227" s="76" t="s">
        <v>1201</v>
      </c>
      <c r="D227" s="16">
        <v>12</v>
      </c>
      <c r="E227" s="17">
        <v>1</v>
      </c>
      <c r="F227" s="16">
        <v>0</v>
      </c>
      <c r="G227" s="17">
        <v>0</v>
      </c>
      <c r="H227" s="18">
        <v>12</v>
      </c>
      <c r="I227" s="19">
        <v>1</v>
      </c>
    </row>
    <row r="228" spans="1:9" x14ac:dyDescent="0.5">
      <c r="A228" s="71" t="s">
        <v>150</v>
      </c>
      <c r="B228" s="71" t="s">
        <v>985</v>
      </c>
      <c r="C228" s="72" t="s">
        <v>728</v>
      </c>
      <c r="D228" s="12">
        <v>3</v>
      </c>
      <c r="E228" s="13">
        <v>1</v>
      </c>
      <c r="F228" s="12">
        <v>3</v>
      </c>
      <c r="G228" s="13">
        <v>1</v>
      </c>
      <c r="H228" s="12">
        <v>6</v>
      </c>
      <c r="I228" s="13">
        <v>1</v>
      </c>
    </row>
    <row r="229" spans="1:9" x14ac:dyDescent="0.5">
      <c r="A229" s="75" t="s">
        <v>150</v>
      </c>
      <c r="B229" s="75" t="s">
        <v>985</v>
      </c>
      <c r="C229" s="76" t="s">
        <v>1201</v>
      </c>
      <c r="D229" s="16">
        <v>0</v>
      </c>
      <c r="E229" s="17">
        <v>0</v>
      </c>
      <c r="F229" s="16">
        <v>1</v>
      </c>
      <c r="G229" s="17">
        <v>0.33333333333333326</v>
      </c>
      <c r="H229" s="18">
        <v>1</v>
      </c>
      <c r="I229" s="19">
        <v>0.16666666666666663</v>
      </c>
    </row>
    <row r="230" spans="1:9" x14ac:dyDescent="0.5">
      <c r="A230" s="73" t="s">
        <v>150</v>
      </c>
      <c r="B230" s="73" t="s">
        <v>985</v>
      </c>
      <c r="C230" s="74" t="s">
        <v>1202</v>
      </c>
      <c r="D230" s="52">
        <v>0</v>
      </c>
      <c r="E230" s="53">
        <v>0</v>
      </c>
      <c r="F230" s="52">
        <v>2</v>
      </c>
      <c r="G230" s="53">
        <v>0.66666666666666652</v>
      </c>
      <c r="H230" s="45">
        <v>2</v>
      </c>
      <c r="I230" s="46">
        <v>0.33333333333333326</v>
      </c>
    </row>
    <row r="231" spans="1:9" x14ac:dyDescent="0.5">
      <c r="A231" s="75" t="s">
        <v>150</v>
      </c>
      <c r="B231" s="75" t="s">
        <v>985</v>
      </c>
      <c r="C231" s="76" t="s">
        <v>1203</v>
      </c>
      <c r="D231" s="16">
        <v>3</v>
      </c>
      <c r="E231" s="17">
        <v>1</v>
      </c>
      <c r="F231" s="16">
        <v>0</v>
      </c>
      <c r="G231" s="17">
        <v>0</v>
      </c>
      <c r="H231" s="18">
        <v>3</v>
      </c>
      <c r="I231" s="19">
        <v>0.5</v>
      </c>
    </row>
    <row r="232" spans="1:9" x14ac:dyDescent="0.5">
      <c r="A232" s="71" t="s">
        <v>152</v>
      </c>
      <c r="B232" s="71" t="s">
        <v>987</v>
      </c>
      <c r="C232" s="72" t="s">
        <v>728</v>
      </c>
      <c r="D232" s="12">
        <v>432.99999999999966</v>
      </c>
      <c r="E232" s="13">
        <v>1</v>
      </c>
      <c r="F232" s="12">
        <v>298.99999999999989</v>
      </c>
      <c r="G232" s="13">
        <v>1</v>
      </c>
      <c r="H232" s="12">
        <v>731.99999999999989</v>
      </c>
      <c r="I232" s="13">
        <v>1</v>
      </c>
    </row>
    <row r="233" spans="1:9" x14ac:dyDescent="0.5">
      <c r="A233" s="75" t="s">
        <v>152</v>
      </c>
      <c r="B233" s="75" t="s">
        <v>987</v>
      </c>
      <c r="C233" s="76" t="s">
        <v>1201</v>
      </c>
      <c r="D233" s="16">
        <v>273.99999999999983</v>
      </c>
      <c r="E233" s="17">
        <v>0.63279445727482686</v>
      </c>
      <c r="F233" s="16">
        <v>231.99999999999997</v>
      </c>
      <c r="G233" s="17">
        <v>0.77591973244147172</v>
      </c>
      <c r="H233" s="18">
        <v>505.99999999999977</v>
      </c>
      <c r="I233" s="19">
        <v>0.69125683060109266</v>
      </c>
    </row>
    <row r="234" spans="1:9" x14ac:dyDescent="0.5">
      <c r="A234" s="73" t="s">
        <v>152</v>
      </c>
      <c r="B234" s="73" t="s">
        <v>987</v>
      </c>
      <c r="C234" s="74" t="s">
        <v>1202</v>
      </c>
      <c r="D234" s="52">
        <v>132.00000000000003</v>
      </c>
      <c r="E234" s="53">
        <v>0.3048498845265592</v>
      </c>
      <c r="F234" s="52">
        <v>48.999999999999993</v>
      </c>
      <c r="G234" s="53">
        <v>0.16387959866220739</v>
      </c>
      <c r="H234" s="45">
        <v>181.00000000000006</v>
      </c>
      <c r="I234" s="46">
        <v>0.24726775956284164</v>
      </c>
    </row>
    <row r="235" spans="1:9" x14ac:dyDescent="0.5">
      <c r="A235" s="75" t="s">
        <v>152</v>
      </c>
      <c r="B235" s="75" t="s">
        <v>987</v>
      </c>
      <c r="C235" s="76" t="s">
        <v>1203</v>
      </c>
      <c r="D235" s="16">
        <v>5</v>
      </c>
      <c r="E235" s="17">
        <v>1.1547344110854512E-2</v>
      </c>
      <c r="F235" s="16">
        <v>1</v>
      </c>
      <c r="G235" s="17">
        <v>3.3444816053511718E-3</v>
      </c>
      <c r="H235" s="18">
        <v>6</v>
      </c>
      <c r="I235" s="19">
        <v>8.1967213114754103E-3</v>
      </c>
    </row>
    <row r="236" spans="1:9" x14ac:dyDescent="0.5">
      <c r="A236" s="73" t="s">
        <v>152</v>
      </c>
      <c r="B236" s="73" t="s">
        <v>987</v>
      </c>
      <c r="C236" s="74" t="s">
        <v>1207</v>
      </c>
      <c r="D236" s="52">
        <v>22</v>
      </c>
      <c r="E236" s="53">
        <v>5.0808314087759855E-2</v>
      </c>
      <c r="F236" s="52">
        <v>17.000000000000004</v>
      </c>
      <c r="G236" s="53">
        <v>5.6856187290969931E-2</v>
      </c>
      <c r="H236" s="45">
        <v>39</v>
      </c>
      <c r="I236" s="46">
        <v>5.3278688524590175E-2</v>
      </c>
    </row>
    <row r="237" spans="1:9" x14ac:dyDescent="0.5">
      <c r="A237" s="71" t="s">
        <v>153</v>
      </c>
      <c r="B237" s="71" t="s">
        <v>988</v>
      </c>
      <c r="C237" s="72" t="s">
        <v>728</v>
      </c>
      <c r="D237" s="12">
        <v>99.000000000000014</v>
      </c>
      <c r="E237" s="13">
        <v>1</v>
      </c>
      <c r="F237" s="12">
        <v>67</v>
      </c>
      <c r="G237" s="13">
        <v>1</v>
      </c>
      <c r="H237" s="12">
        <v>166.00000000000003</v>
      </c>
      <c r="I237" s="13">
        <v>1</v>
      </c>
    </row>
    <row r="238" spans="1:9" x14ac:dyDescent="0.5">
      <c r="A238" s="73" t="s">
        <v>153</v>
      </c>
      <c r="B238" s="73" t="s">
        <v>988</v>
      </c>
      <c r="C238" s="74" t="s">
        <v>1201</v>
      </c>
      <c r="D238" s="52">
        <v>94.000000000000014</v>
      </c>
      <c r="E238" s="53">
        <v>0.9494949494949495</v>
      </c>
      <c r="F238" s="52">
        <v>51</v>
      </c>
      <c r="G238" s="53">
        <v>0.76119402985074625</v>
      </c>
      <c r="H238" s="45">
        <v>145</v>
      </c>
      <c r="I238" s="46">
        <v>0.87349397590361433</v>
      </c>
    </row>
    <row r="239" spans="1:9" x14ac:dyDescent="0.5">
      <c r="A239" s="75" t="s">
        <v>153</v>
      </c>
      <c r="B239" s="75" t="s">
        <v>988</v>
      </c>
      <c r="C239" s="76" t="s">
        <v>1202</v>
      </c>
      <c r="D239" s="16">
        <v>0</v>
      </c>
      <c r="E239" s="17">
        <v>0</v>
      </c>
      <c r="F239" s="16">
        <v>4</v>
      </c>
      <c r="G239" s="17">
        <v>5.9701492537313425E-2</v>
      </c>
      <c r="H239" s="18">
        <v>4</v>
      </c>
      <c r="I239" s="19">
        <v>2.4096385542168669E-2</v>
      </c>
    </row>
    <row r="240" spans="1:9" x14ac:dyDescent="0.5">
      <c r="A240" s="73" t="s">
        <v>153</v>
      </c>
      <c r="B240" s="73" t="s">
        <v>988</v>
      </c>
      <c r="C240" s="74" t="s">
        <v>1203</v>
      </c>
      <c r="D240" s="52">
        <v>5</v>
      </c>
      <c r="E240" s="53">
        <v>5.0505050505050504E-2</v>
      </c>
      <c r="F240" s="52">
        <v>12</v>
      </c>
      <c r="G240" s="53">
        <v>0.17910447761194029</v>
      </c>
      <c r="H240" s="45">
        <v>17</v>
      </c>
      <c r="I240" s="46">
        <v>0.10240963855421685</v>
      </c>
    </row>
    <row r="241" spans="1:9" x14ac:dyDescent="0.5">
      <c r="A241" s="71" t="s">
        <v>154</v>
      </c>
      <c r="B241" s="71" t="s">
        <v>989</v>
      </c>
      <c r="C241" s="72" t="s">
        <v>728</v>
      </c>
      <c r="D241" s="12">
        <v>14.000000000000002</v>
      </c>
      <c r="E241" s="13">
        <v>1</v>
      </c>
      <c r="F241" s="12">
        <v>8</v>
      </c>
      <c r="G241" s="13">
        <v>1</v>
      </c>
      <c r="H241" s="12">
        <v>22.000000000000004</v>
      </c>
      <c r="I241" s="13">
        <v>1</v>
      </c>
    </row>
    <row r="242" spans="1:9" x14ac:dyDescent="0.5">
      <c r="A242" s="73" t="s">
        <v>154</v>
      </c>
      <c r="B242" s="73" t="s">
        <v>989</v>
      </c>
      <c r="C242" s="74" t="s">
        <v>1201</v>
      </c>
      <c r="D242" s="52">
        <v>14.000000000000002</v>
      </c>
      <c r="E242" s="53">
        <v>1</v>
      </c>
      <c r="F242" s="52">
        <v>8</v>
      </c>
      <c r="G242" s="53">
        <v>1</v>
      </c>
      <c r="H242" s="45">
        <v>22.000000000000004</v>
      </c>
      <c r="I242" s="46">
        <v>1</v>
      </c>
    </row>
    <row r="243" spans="1:9" x14ac:dyDescent="0.5">
      <c r="A243" s="57" t="s">
        <v>12</v>
      </c>
      <c r="B243" s="57" t="s">
        <v>1196</v>
      </c>
      <c r="C243" s="58" t="s">
        <v>728</v>
      </c>
      <c r="D243" s="27">
        <v>51881.000000000124</v>
      </c>
      <c r="E243" s="28">
        <v>1</v>
      </c>
      <c r="F243" s="27">
        <v>16245.999999999995</v>
      </c>
      <c r="G243" s="28">
        <v>1</v>
      </c>
      <c r="H243" s="27">
        <v>68127.000000000029</v>
      </c>
      <c r="I243" s="28">
        <v>1</v>
      </c>
    </row>
    <row r="244" spans="1:9" x14ac:dyDescent="0.5">
      <c r="A244" s="71" t="s">
        <v>155</v>
      </c>
      <c r="B244" s="71" t="s">
        <v>156</v>
      </c>
      <c r="C244" s="72" t="s">
        <v>728</v>
      </c>
      <c r="D244" s="12">
        <v>43423.000000000124</v>
      </c>
      <c r="E244" s="13">
        <v>1</v>
      </c>
      <c r="F244" s="12">
        <v>15136.999999999982</v>
      </c>
      <c r="G244" s="13">
        <v>1</v>
      </c>
      <c r="H244" s="12">
        <v>58560.000000000167</v>
      </c>
      <c r="I244" s="13">
        <v>1</v>
      </c>
    </row>
    <row r="245" spans="1:9" x14ac:dyDescent="0.5">
      <c r="A245" s="73" t="s">
        <v>155</v>
      </c>
      <c r="B245" s="73" t="s">
        <v>156</v>
      </c>
      <c r="C245" s="74" t="s">
        <v>1201</v>
      </c>
      <c r="D245" s="52">
        <v>41361.000000000007</v>
      </c>
      <c r="E245" s="53">
        <v>0.95251364484259238</v>
      </c>
      <c r="F245" s="52">
        <v>14065.000000000018</v>
      </c>
      <c r="G245" s="53">
        <v>0.92918015458809766</v>
      </c>
      <c r="H245" s="45">
        <v>55426.000000000087</v>
      </c>
      <c r="I245" s="46">
        <v>0.94648224043715734</v>
      </c>
    </row>
    <row r="246" spans="1:9" x14ac:dyDescent="0.5">
      <c r="A246" s="75" t="s">
        <v>155</v>
      </c>
      <c r="B246" s="75" t="s">
        <v>156</v>
      </c>
      <c r="C246" s="76" t="s">
        <v>1202</v>
      </c>
      <c r="D246" s="16">
        <v>284.99999999999994</v>
      </c>
      <c r="E246" s="17">
        <v>6.5633420076917559E-3</v>
      </c>
      <c r="F246" s="16">
        <v>92.000000000000028</v>
      </c>
      <c r="G246" s="17">
        <v>6.0778225540067477E-3</v>
      </c>
      <c r="H246" s="18">
        <v>377</v>
      </c>
      <c r="I246" s="19">
        <v>6.4378415300546266E-3</v>
      </c>
    </row>
    <row r="247" spans="1:9" x14ac:dyDescent="0.5">
      <c r="A247" s="73" t="s">
        <v>155</v>
      </c>
      <c r="B247" s="73" t="s">
        <v>156</v>
      </c>
      <c r="C247" s="74" t="s">
        <v>1203</v>
      </c>
      <c r="D247" s="52">
        <v>355.99999999999994</v>
      </c>
      <c r="E247" s="53">
        <v>8.1984201920640883E-3</v>
      </c>
      <c r="F247" s="52">
        <v>78.999999999999986</v>
      </c>
      <c r="G247" s="53">
        <v>5.2189998018101393E-3</v>
      </c>
      <c r="H247" s="45">
        <v>434.99999999999989</v>
      </c>
      <c r="I247" s="46">
        <v>7.4282786885245681E-3</v>
      </c>
    </row>
    <row r="248" spans="1:9" x14ac:dyDescent="0.5">
      <c r="A248" s="75" t="s">
        <v>155</v>
      </c>
      <c r="B248" s="75" t="s">
        <v>156</v>
      </c>
      <c r="C248" s="76" t="s">
        <v>1207</v>
      </c>
      <c r="D248" s="16">
        <v>1420.9999999999998</v>
      </c>
      <c r="E248" s="17">
        <v>3.2724592957649075E-2</v>
      </c>
      <c r="F248" s="16">
        <v>901.00000000000011</v>
      </c>
      <c r="G248" s="17">
        <v>5.9523023056087802E-2</v>
      </c>
      <c r="H248" s="18">
        <v>2322.0000000000014</v>
      </c>
      <c r="I248" s="19">
        <v>3.9651639344262204E-2</v>
      </c>
    </row>
    <row r="249" spans="1:9" x14ac:dyDescent="0.5">
      <c r="A249" s="71" t="s">
        <v>157</v>
      </c>
      <c r="B249" s="71" t="s">
        <v>990</v>
      </c>
      <c r="C249" s="72" t="s">
        <v>728</v>
      </c>
      <c r="D249" s="12">
        <v>987.99999999999977</v>
      </c>
      <c r="E249" s="13">
        <v>1</v>
      </c>
      <c r="F249" s="12">
        <v>94.000000000000014</v>
      </c>
      <c r="G249" s="13">
        <v>1</v>
      </c>
      <c r="H249" s="12">
        <v>1082</v>
      </c>
      <c r="I249" s="13">
        <v>1</v>
      </c>
    </row>
    <row r="250" spans="1:9" x14ac:dyDescent="0.5">
      <c r="A250" s="75" t="s">
        <v>157</v>
      </c>
      <c r="B250" s="75" t="s">
        <v>990</v>
      </c>
      <c r="C250" s="76" t="s">
        <v>1201</v>
      </c>
      <c r="D250" s="16">
        <v>919.00000000000045</v>
      </c>
      <c r="E250" s="17">
        <v>0.9301619433198387</v>
      </c>
      <c r="F250" s="16">
        <v>75</v>
      </c>
      <c r="G250" s="17">
        <v>0.79787234042553179</v>
      </c>
      <c r="H250" s="18">
        <v>994.00000000000045</v>
      </c>
      <c r="I250" s="19">
        <v>0.91866913123844762</v>
      </c>
    </row>
    <row r="251" spans="1:9" x14ac:dyDescent="0.5">
      <c r="A251" s="73" t="s">
        <v>157</v>
      </c>
      <c r="B251" s="73" t="s">
        <v>990</v>
      </c>
      <c r="C251" s="74" t="s">
        <v>1202</v>
      </c>
      <c r="D251" s="52">
        <v>3</v>
      </c>
      <c r="E251" s="53">
        <v>3.0364372469635637E-3</v>
      </c>
      <c r="F251" s="52">
        <v>0</v>
      </c>
      <c r="G251" s="53">
        <v>0</v>
      </c>
      <c r="H251" s="45">
        <v>3</v>
      </c>
      <c r="I251" s="46">
        <v>2.7726432532347504E-3</v>
      </c>
    </row>
    <row r="252" spans="1:9" x14ac:dyDescent="0.5">
      <c r="A252" s="75" t="s">
        <v>157</v>
      </c>
      <c r="B252" s="75" t="s">
        <v>990</v>
      </c>
      <c r="C252" s="76" t="s">
        <v>1203</v>
      </c>
      <c r="D252" s="16">
        <v>4</v>
      </c>
      <c r="E252" s="17">
        <v>4.0485829959514179E-3</v>
      </c>
      <c r="F252" s="16">
        <v>0</v>
      </c>
      <c r="G252" s="17">
        <v>0</v>
      </c>
      <c r="H252" s="18">
        <v>4</v>
      </c>
      <c r="I252" s="19">
        <v>3.6968576709796672E-3</v>
      </c>
    </row>
    <row r="253" spans="1:9" x14ac:dyDescent="0.5">
      <c r="A253" s="73" t="s">
        <v>157</v>
      </c>
      <c r="B253" s="73" t="s">
        <v>990</v>
      </c>
      <c r="C253" s="74" t="s">
        <v>1207</v>
      </c>
      <c r="D253" s="52">
        <v>62.000000000000007</v>
      </c>
      <c r="E253" s="53">
        <v>6.2753036437246987E-2</v>
      </c>
      <c r="F253" s="52">
        <v>19.000000000000004</v>
      </c>
      <c r="G253" s="53">
        <v>0.2021276595744681</v>
      </c>
      <c r="H253" s="45">
        <v>81.000000000000014</v>
      </c>
      <c r="I253" s="46">
        <v>7.486136783733828E-2</v>
      </c>
    </row>
    <row r="254" spans="1:9" x14ac:dyDescent="0.5">
      <c r="A254" s="71" t="s">
        <v>158</v>
      </c>
      <c r="B254" s="71" t="s">
        <v>991</v>
      </c>
      <c r="C254" s="72" t="s">
        <v>728</v>
      </c>
      <c r="D254" s="12">
        <v>3</v>
      </c>
      <c r="E254" s="13">
        <v>1</v>
      </c>
      <c r="F254" s="12">
        <v>0</v>
      </c>
      <c r="G254" s="13">
        <v>0</v>
      </c>
      <c r="H254" s="12">
        <v>3</v>
      </c>
      <c r="I254" s="13">
        <v>1</v>
      </c>
    </row>
    <row r="255" spans="1:9" x14ac:dyDescent="0.5">
      <c r="A255" s="73" t="s">
        <v>158</v>
      </c>
      <c r="B255" s="73" t="s">
        <v>991</v>
      </c>
      <c r="C255" s="74" t="s">
        <v>1203</v>
      </c>
      <c r="D255" s="52">
        <v>3</v>
      </c>
      <c r="E255" s="53">
        <v>1</v>
      </c>
      <c r="F255" s="52">
        <v>0</v>
      </c>
      <c r="G255" s="53">
        <v>0</v>
      </c>
      <c r="H255" s="45">
        <v>3</v>
      </c>
      <c r="I255" s="46">
        <v>1</v>
      </c>
    </row>
    <row r="256" spans="1:9" x14ac:dyDescent="0.5">
      <c r="A256" s="71" t="s">
        <v>159</v>
      </c>
      <c r="B256" s="71" t="s">
        <v>992</v>
      </c>
      <c r="C256" s="72" t="s">
        <v>728</v>
      </c>
      <c r="D256" s="12">
        <v>3534.0000000000009</v>
      </c>
      <c r="E256" s="13">
        <v>1</v>
      </c>
      <c r="F256" s="12">
        <v>279.99999999999989</v>
      </c>
      <c r="G256" s="13">
        <v>1</v>
      </c>
      <c r="H256" s="12">
        <v>3813.9999999999995</v>
      </c>
      <c r="I256" s="13">
        <v>1</v>
      </c>
    </row>
    <row r="257" spans="1:9" x14ac:dyDescent="0.5">
      <c r="A257" s="73" t="s">
        <v>159</v>
      </c>
      <c r="B257" s="73" t="s">
        <v>992</v>
      </c>
      <c r="C257" s="74" t="s">
        <v>1201</v>
      </c>
      <c r="D257" s="52">
        <v>3380.9999999999991</v>
      </c>
      <c r="E257" s="53">
        <v>0.95670628183361583</v>
      </c>
      <c r="F257" s="52">
        <v>217.99999999999997</v>
      </c>
      <c r="G257" s="53">
        <v>0.7785714285714288</v>
      </c>
      <c r="H257" s="45">
        <v>3598.9999999999995</v>
      </c>
      <c r="I257" s="46">
        <v>0.94362873623492394</v>
      </c>
    </row>
    <row r="258" spans="1:9" x14ac:dyDescent="0.5">
      <c r="A258" s="75" t="s">
        <v>159</v>
      </c>
      <c r="B258" s="75" t="s">
        <v>992</v>
      </c>
      <c r="C258" s="76" t="s">
        <v>1202</v>
      </c>
      <c r="D258" s="16">
        <v>24.000000000000007</v>
      </c>
      <c r="E258" s="17">
        <v>6.7911714770797962E-3</v>
      </c>
      <c r="F258" s="16">
        <v>6</v>
      </c>
      <c r="G258" s="17">
        <v>2.1428571428571436E-2</v>
      </c>
      <c r="H258" s="18">
        <v>30.000000000000011</v>
      </c>
      <c r="I258" s="19">
        <v>7.8657577346617769E-3</v>
      </c>
    </row>
    <row r="259" spans="1:9" x14ac:dyDescent="0.5">
      <c r="A259" s="73" t="s">
        <v>159</v>
      </c>
      <c r="B259" s="73" t="s">
        <v>992</v>
      </c>
      <c r="C259" s="74" t="s">
        <v>1203</v>
      </c>
      <c r="D259" s="52">
        <v>4</v>
      </c>
      <c r="E259" s="53">
        <v>1.1318619128466323E-3</v>
      </c>
      <c r="F259" s="52">
        <v>0</v>
      </c>
      <c r="G259" s="53">
        <v>0</v>
      </c>
      <c r="H259" s="45">
        <v>4</v>
      </c>
      <c r="I259" s="46">
        <v>1.0487676979549032E-3</v>
      </c>
    </row>
    <row r="260" spans="1:9" x14ac:dyDescent="0.5">
      <c r="A260" s="75" t="s">
        <v>159</v>
      </c>
      <c r="B260" s="75" t="s">
        <v>992</v>
      </c>
      <c r="C260" s="76" t="s">
        <v>1207</v>
      </c>
      <c r="D260" s="16">
        <v>125.00000000000001</v>
      </c>
      <c r="E260" s="17">
        <v>3.5370684776457266E-2</v>
      </c>
      <c r="F260" s="16">
        <v>55.999999999999979</v>
      </c>
      <c r="G260" s="17">
        <v>0.2</v>
      </c>
      <c r="H260" s="18">
        <v>180.99999999999997</v>
      </c>
      <c r="I260" s="19">
        <v>4.7456738332459357E-2</v>
      </c>
    </row>
    <row r="261" spans="1:9" x14ac:dyDescent="0.5">
      <c r="A261" s="71" t="s">
        <v>161</v>
      </c>
      <c r="B261" s="71" t="s">
        <v>994</v>
      </c>
      <c r="C261" s="72" t="s">
        <v>728</v>
      </c>
      <c r="D261" s="12">
        <v>164</v>
      </c>
      <c r="E261" s="13">
        <v>1</v>
      </c>
      <c r="F261" s="12">
        <v>0</v>
      </c>
      <c r="G261" s="13">
        <v>0</v>
      </c>
      <c r="H261" s="12">
        <v>164</v>
      </c>
      <c r="I261" s="13">
        <v>1</v>
      </c>
    </row>
    <row r="262" spans="1:9" x14ac:dyDescent="0.5">
      <c r="A262" s="75" t="s">
        <v>161</v>
      </c>
      <c r="B262" s="75" t="s">
        <v>994</v>
      </c>
      <c r="C262" s="76" t="s">
        <v>1201</v>
      </c>
      <c r="D262" s="16">
        <v>164</v>
      </c>
      <c r="E262" s="17">
        <v>1</v>
      </c>
      <c r="F262" s="16">
        <v>0</v>
      </c>
      <c r="G262" s="17">
        <v>0</v>
      </c>
      <c r="H262" s="18">
        <v>164</v>
      </c>
      <c r="I262" s="19">
        <v>1</v>
      </c>
    </row>
    <row r="263" spans="1:9" x14ac:dyDescent="0.5">
      <c r="A263" s="71" t="s">
        <v>162</v>
      </c>
      <c r="B263" s="71" t="s">
        <v>995</v>
      </c>
      <c r="C263" s="72" t="s">
        <v>728</v>
      </c>
      <c r="D263" s="12">
        <v>3769.0000000000027</v>
      </c>
      <c r="E263" s="13">
        <v>1</v>
      </c>
      <c r="F263" s="12">
        <v>735.00000000000068</v>
      </c>
      <c r="G263" s="13">
        <v>1</v>
      </c>
      <c r="H263" s="12">
        <v>4504.0000000000055</v>
      </c>
      <c r="I263" s="13">
        <v>1</v>
      </c>
    </row>
    <row r="264" spans="1:9" x14ac:dyDescent="0.5">
      <c r="A264" s="75" t="s">
        <v>162</v>
      </c>
      <c r="B264" s="75" t="s">
        <v>995</v>
      </c>
      <c r="C264" s="76" t="s">
        <v>1201</v>
      </c>
      <c r="D264" s="16">
        <v>3564.0000000000014</v>
      </c>
      <c r="E264" s="17">
        <v>0.9456089148315201</v>
      </c>
      <c r="F264" s="16">
        <v>636.99999999999977</v>
      </c>
      <c r="G264" s="17">
        <v>0.86666666666666559</v>
      </c>
      <c r="H264" s="18">
        <v>4201.0000000000045</v>
      </c>
      <c r="I264" s="19">
        <v>0.93272646536412074</v>
      </c>
    </row>
    <row r="265" spans="1:9" x14ac:dyDescent="0.5">
      <c r="A265" s="73" t="s">
        <v>162</v>
      </c>
      <c r="B265" s="73" t="s">
        <v>995</v>
      </c>
      <c r="C265" s="74" t="s">
        <v>1202</v>
      </c>
      <c r="D265" s="52">
        <v>11</v>
      </c>
      <c r="E265" s="53">
        <v>2.9185460334306161E-3</v>
      </c>
      <c r="F265" s="52">
        <v>3</v>
      </c>
      <c r="G265" s="53">
        <v>4.0816326530612205E-3</v>
      </c>
      <c r="H265" s="45">
        <v>14</v>
      </c>
      <c r="I265" s="46">
        <v>3.108348134991115E-3</v>
      </c>
    </row>
    <row r="266" spans="1:9" x14ac:dyDescent="0.5">
      <c r="A266" s="75" t="s">
        <v>162</v>
      </c>
      <c r="B266" s="75" t="s">
        <v>995</v>
      </c>
      <c r="C266" s="76" t="s">
        <v>1203</v>
      </c>
      <c r="D266" s="16">
        <v>31.000000000000004</v>
      </c>
      <c r="E266" s="17">
        <v>8.2249933669408283E-3</v>
      </c>
      <c r="F266" s="16">
        <v>4</v>
      </c>
      <c r="G266" s="17">
        <v>5.4421768707482946E-3</v>
      </c>
      <c r="H266" s="18">
        <v>35.000000000000007</v>
      </c>
      <c r="I266" s="19">
        <v>7.7708703374777897E-3</v>
      </c>
    </row>
    <row r="267" spans="1:9" x14ac:dyDescent="0.5">
      <c r="A267" s="73" t="s">
        <v>162</v>
      </c>
      <c r="B267" s="73" t="s">
        <v>995</v>
      </c>
      <c r="C267" s="74" t="s">
        <v>1207</v>
      </c>
      <c r="D267" s="52">
        <v>163</v>
      </c>
      <c r="E267" s="53">
        <v>4.3247545768108214E-2</v>
      </c>
      <c r="F267" s="52">
        <v>90.999999999999986</v>
      </c>
      <c r="G267" s="53">
        <v>0.12380952380952367</v>
      </c>
      <c r="H267" s="45">
        <v>253.99999999999997</v>
      </c>
      <c r="I267" s="46">
        <v>5.639431616341023E-2</v>
      </c>
    </row>
    <row r="268" spans="1:9" x14ac:dyDescent="0.5">
      <c r="A268" s="57" t="s">
        <v>14</v>
      </c>
      <c r="B268" s="57" t="s">
        <v>688</v>
      </c>
      <c r="C268" s="58" t="s">
        <v>728</v>
      </c>
      <c r="D268" s="27">
        <v>5239.9999999999973</v>
      </c>
      <c r="E268" s="28">
        <v>1</v>
      </c>
      <c r="F268" s="27">
        <v>1736.9999999999984</v>
      </c>
      <c r="G268" s="28">
        <v>1</v>
      </c>
      <c r="H268" s="27">
        <v>6976.9999999999936</v>
      </c>
      <c r="I268" s="28">
        <v>1</v>
      </c>
    </row>
    <row r="269" spans="1:9" x14ac:dyDescent="0.5">
      <c r="A269" s="71" t="s">
        <v>163</v>
      </c>
      <c r="B269" s="71" t="s">
        <v>996</v>
      </c>
      <c r="C269" s="72" t="s">
        <v>728</v>
      </c>
      <c r="D269" s="12">
        <v>5239.9999999999973</v>
      </c>
      <c r="E269" s="13">
        <v>1</v>
      </c>
      <c r="F269" s="12">
        <v>1736.9999999999984</v>
      </c>
      <c r="G269" s="13">
        <v>1</v>
      </c>
      <c r="H269" s="12">
        <v>6976.9999999999936</v>
      </c>
      <c r="I269" s="13">
        <v>1</v>
      </c>
    </row>
    <row r="270" spans="1:9" x14ac:dyDescent="0.5">
      <c r="A270" s="73" t="s">
        <v>163</v>
      </c>
      <c r="B270" s="73" t="s">
        <v>996</v>
      </c>
      <c r="C270" s="74" t="s">
        <v>1201</v>
      </c>
      <c r="D270" s="52">
        <v>1740.9999999999998</v>
      </c>
      <c r="E270" s="53">
        <v>0.33225190839694668</v>
      </c>
      <c r="F270" s="52">
        <v>133.00000000000003</v>
      </c>
      <c r="G270" s="53">
        <v>7.6568796776050746E-2</v>
      </c>
      <c r="H270" s="45">
        <v>1873.9999999999998</v>
      </c>
      <c r="I270" s="46">
        <v>0.26859681811666924</v>
      </c>
    </row>
    <row r="271" spans="1:9" x14ac:dyDescent="0.5">
      <c r="A271" s="75" t="s">
        <v>163</v>
      </c>
      <c r="B271" s="75" t="s">
        <v>996</v>
      </c>
      <c r="C271" s="76" t="s">
        <v>1202</v>
      </c>
      <c r="D271" s="16">
        <v>1962.0000000000007</v>
      </c>
      <c r="E271" s="17">
        <v>0.37442748091603084</v>
      </c>
      <c r="F271" s="16">
        <v>417.99999999999972</v>
      </c>
      <c r="G271" s="17">
        <v>0.24064478986758786</v>
      </c>
      <c r="H271" s="18">
        <v>2380.0000000000023</v>
      </c>
      <c r="I271" s="19">
        <v>0.34112082556972972</v>
      </c>
    </row>
    <row r="272" spans="1:9" x14ac:dyDescent="0.5">
      <c r="A272" s="73" t="s">
        <v>163</v>
      </c>
      <c r="B272" s="73" t="s">
        <v>996</v>
      </c>
      <c r="C272" s="74" t="s">
        <v>1203</v>
      </c>
      <c r="D272" s="52">
        <v>174.99999999999991</v>
      </c>
      <c r="E272" s="53">
        <v>3.3396946564885496E-2</v>
      </c>
      <c r="F272" s="52">
        <v>19</v>
      </c>
      <c r="G272" s="53">
        <v>1.0938399539435819E-2</v>
      </c>
      <c r="H272" s="45">
        <v>193.99999999999991</v>
      </c>
      <c r="I272" s="46">
        <v>2.7805647126272051E-2</v>
      </c>
    </row>
    <row r="273" spans="1:9" x14ac:dyDescent="0.5">
      <c r="A273" s="75" t="s">
        <v>163</v>
      </c>
      <c r="B273" s="75" t="s">
        <v>996</v>
      </c>
      <c r="C273" s="76" t="s">
        <v>1204</v>
      </c>
      <c r="D273" s="16">
        <v>1356</v>
      </c>
      <c r="E273" s="17">
        <v>0.25877862595419859</v>
      </c>
      <c r="F273" s="16">
        <v>1166.0000000000002</v>
      </c>
      <c r="G273" s="17">
        <v>0.67127230857800879</v>
      </c>
      <c r="H273" s="18">
        <v>2522</v>
      </c>
      <c r="I273" s="19">
        <v>0.36147341264153682</v>
      </c>
    </row>
    <row r="274" spans="1:9" x14ac:dyDescent="0.5">
      <c r="A274" s="73" t="s">
        <v>163</v>
      </c>
      <c r="B274" s="73" t="s">
        <v>996</v>
      </c>
      <c r="C274" s="74" t="s">
        <v>1207</v>
      </c>
      <c r="D274" s="52">
        <v>6</v>
      </c>
      <c r="E274" s="53">
        <v>1.145038167938932E-3</v>
      </c>
      <c r="F274" s="52">
        <v>1</v>
      </c>
      <c r="G274" s="53">
        <v>5.7570523891767463E-4</v>
      </c>
      <c r="H274" s="45">
        <v>7</v>
      </c>
      <c r="I274" s="46">
        <v>1.0032965457933219E-3</v>
      </c>
    </row>
    <row r="275" spans="1:9" x14ac:dyDescent="0.5">
      <c r="A275" s="57" t="s">
        <v>16</v>
      </c>
      <c r="B275" s="57" t="s">
        <v>211</v>
      </c>
      <c r="C275" s="58" t="s">
        <v>728</v>
      </c>
      <c r="D275" s="27">
        <v>15038.99999999998</v>
      </c>
      <c r="E275" s="28">
        <v>1</v>
      </c>
      <c r="F275" s="27">
        <v>9788.9999999999945</v>
      </c>
      <c r="G275" s="28">
        <v>1</v>
      </c>
      <c r="H275" s="27">
        <v>24827.999999999942</v>
      </c>
      <c r="I275" s="28">
        <v>1</v>
      </c>
    </row>
    <row r="276" spans="1:9" x14ac:dyDescent="0.5">
      <c r="A276" s="71" t="s">
        <v>165</v>
      </c>
      <c r="B276" s="71" t="s">
        <v>166</v>
      </c>
      <c r="C276" s="72" t="s">
        <v>728</v>
      </c>
      <c r="D276" s="12">
        <v>10540.999999999998</v>
      </c>
      <c r="E276" s="13">
        <v>1</v>
      </c>
      <c r="F276" s="12">
        <v>8392.0000000000055</v>
      </c>
      <c r="G276" s="13">
        <v>1</v>
      </c>
      <c r="H276" s="12">
        <v>18932.999999999956</v>
      </c>
      <c r="I276" s="13">
        <v>1</v>
      </c>
    </row>
    <row r="277" spans="1:9" x14ac:dyDescent="0.5">
      <c r="A277" s="73" t="s">
        <v>165</v>
      </c>
      <c r="B277" s="73" t="s">
        <v>166</v>
      </c>
      <c r="C277" s="74" t="s">
        <v>1201</v>
      </c>
      <c r="D277" s="52">
        <v>10395</v>
      </c>
      <c r="E277" s="53">
        <v>0.98614932169623382</v>
      </c>
      <c r="F277" s="52">
        <v>8282.9999999999927</v>
      </c>
      <c r="G277" s="53">
        <v>0.98701143946615677</v>
      </c>
      <c r="H277" s="45">
        <v>18678.000000000004</v>
      </c>
      <c r="I277" s="46">
        <v>0.9865314530185415</v>
      </c>
    </row>
    <row r="278" spans="1:9" x14ac:dyDescent="0.5">
      <c r="A278" s="75" t="s">
        <v>165</v>
      </c>
      <c r="B278" s="75" t="s">
        <v>166</v>
      </c>
      <c r="C278" s="76" t="s">
        <v>1202</v>
      </c>
      <c r="D278" s="16">
        <v>3</v>
      </c>
      <c r="E278" s="17">
        <v>2.8460297884451197E-4</v>
      </c>
      <c r="F278" s="16">
        <v>1</v>
      </c>
      <c r="G278" s="17">
        <v>1.1916110581506189E-4</v>
      </c>
      <c r="H278" s="18">
        <v>4</v>
      </c>
      <c r="I278" s="19">
        <v>2.1127132519938778E-4</v>
      </c>
    </row>
    <row r="279" spans="1:9" x14ac:dyDescent="0.5">
      <c r="A279" s="73" t="s">
        <v>165</v>
      </c>
      <c r="B279" s="73" t="s">
        <v>166</v>
      </c>
      <c r="C279" s="74" t="s">
        <v>1203</v>
      </c>
      <c r="D279" s="52">
        <v>81.999999999999986</v>
      </c>
      <c r="E279" s="53">
        <v>7.779148088416659E-3</v>
      </c>
      <c r="F279" s="52">
        <v>28.000000000000014</v>
      </c>
      <c r="G279" s="53">
        <v>3.3365109628217347E-3</v>
      </c>
      <c r="H279" s="45">
        <v>110</v>
      </c>
      <c r="I279" s="46">
        <v>5.8099614429831647E-3</v>
      </c>
    </row>
    <row r="280" spans="1:9" x14ac:dyDescent="0.5">
      <c r="A280" s="75" t="s">
        <v>165</v>
      </c>
      <c r="B280" s="75" t="s">
        <v>166</v>
      </c>
      <c r="C280" s="76" t="s">
        <v>1204</v>
      </c>
      <c r="D280" s="16">
        <v>58.999999999999986</v>
      </c>
      <c r="E280" s="17">
        <v>5.5971919172754002E-3</v>
      </c>
      <c r="F280" s="16">
        <v>79.999999999999986</v>
      </c>
      <c r="G280" s="17">
        <v>9.532888465204949E-3</v>
      </c>
      <c r="H280" s="18">
        <v>138.99999999999997</v>
      </c>
      <c r="I280" s="19">
        <v>7.3416785506787256E-3</v>
      </c>
    </row>
    <row r="281" spans="1:9" x14ac:dyDescent="0.5">
      <c r="A281" s="73" t="s">
        <v>165</v>
      </c>
      <c r="B281" s="73" t="s">
        <v>166</v>
      </c>
      <c r="C281" s="74" t="s">
        <v>1207</v>
      </c>
      <c r="D281" s="52">
        <v>2</v>
      </c>
      <c r="E281" s="53">
        <v>1.8973531922967463E-4</v>
      </c>
      <c r="F281" s="52">
        <v>0</v>
      </c>
      <c r="G281" s="53">
        <v>0</v>
      </c>
      <c r="H281" s="45">
        <v>2</v>
      </c>
      <c r="I281" s="46">
        <v>1.0563566259969389E-4</v>
      </c>
    </row>
    <row r="282" spans="1:9" x14ac:dyDescent="0.5">
      <c r="A282" s="71" t="s">
        <v>167</v>
      </c>
      <c r="B282" s="71" t="s">
        <v>998</v>
      </c>
      <c r="C282" s="72" t="s">
        <v>728</v>
      </c>
      <c r="D282" s="12">
        <v>1285</v>
      </c>
      <c r="E282" s="13">
        <v>1</v>
      </c>
      <c r="F282" s="12">
        <v>49.000000000000014</v>
      </c>
      <c r="G282" s="13">
        <v>1</v>
      </c>
      <c r="H282" s="12">
        <v>1333.9999999999995</v>
      </c>
      <c r="I282" s="13">
        <v>1</v>
      </c>
    </row>
    <row r="283" spans="1:9" x14ac:dyDescent="0.5">
      <c r="A283" s="73" t="s">
        <v>167</v>
      </c>
      <c r="B283" s="73" t="s">
        <v>998</v>
      </c>
      <c r="C283" s="74" t="s">
        <v>1201</v>
      </c>
      <c r="D283" s="52">
        <v>1204.9999999999991</v>
      </c>
      <c r="E283" s="53">
        <v>0.93774319066147793</v>
      </c>
      <c r="F283" s="52">
        <v>5</v>
      </c>
      <c r="G283" s="53">
        <v>0.10204081632653059</v>
      </c>
      <c r="H283" s="45">
        <v>1209.9999999999991</v>
      </c>
      <c r="I283" s="46">
        <v>0.90704647676161887</v>
      </c>
    </row>
    <row r="284" spans="1:9" x14ac:dyDescent="0.5">
      <c r="A284" s="75" t="s">
        <v>167</v>
      </c>
      <c r="B284" s="75" t="s">
        <v>998</v>
      </c>
      <c r="C284" s="76" t="s">
        <v>1202</v>
      </c>
      <c r="D284" s="16">
        <v>36</v>
      </c>
      <c r="E284" s="17">
        <v>2.8015564202334631E-2</v>
      </c>
      <c r="F284" s="16">
        <v>24.000000000000004</v>
      </c>
      <c r="G284" s="17">
        <v>0.48979591836734682</v>
      </c>
      <c r="H284" s="18">
        <v>60.000000000000007</v>
      </c>
      <c r="I284" s="19">
        <v>4.4977511244377835E-2</v>
      </c>
    </row>
    <row r="285" spans="1:9" x14ac:dyDescent="0.5">
      <c r="A285" s="73" t="s">
        <v>167</v>
      </c>
      <c r="B285" s="73" t="s">
        <v>998</v>
      </c>
      <c r="C285" s="74" t="s">
        <v>1203</v>
      </c>
      <c r="D285" s="52">
        <v>0</v>
      </c>
      <c r="E285" s="53">
        <v>0</v>
      </c>
      <c r="F285" s="52">
        <v>1</v>
      </c>
      <c r="G285" s="53">
        <v>2.0408163265306117E-2</v>
      </c>
      <c r="H285" s="45">
        <v>1</v>
      </c>
      <c r="I285" s="46">
        <v>7.4962518740629715E-4</v>
      </c>
    </row>
    <row r="286" spans="1:9" x14ac:dyDescent="0.5">
      <c r="A286" s="75" t="s">
        <v>167</v>
      </c>
      <c r="B286" s="75" t="s">
        <v>998</v>
      </c>
      <c r="C286" s="76" t="s">
        <v>1207</v>
      </c>
      <c r="D286" s="16">
        <v>44</v>
      </c>
      <c r="E286" s="17">
        <v>3.4241245136186774E-2</v>
      </c>
      <c r="F286" s="16">
        <v>19</v>
      </c>
      <c r="G286" s="17">
        <v>0.3877551020408162</v>
      </c>
      <c r="H286" s="18">
        <v>63</v>
      </c>
      <c r="I286" s="19">
        <v>4.7226386806596715E-2</v>
      </c>
    </row>
    <row r="287" spans="1:9" x14ac:dyDescent="0.5">
      <c r="A287" s="71" t="s">
        <v>168</v>
      </c>
      <c r="B287" s="71" t="s">
        <v>999</v>
      </c>
      <c r="C287" s="72" t="s">
        <v>728</v>
      </c>
      <c r="D287" s="12">
        <v>4</v>
      </c>
      <c r="E287" s="13">
        <v>1</v>
      </c>
      <c r="F287" s="12">
        <v>9</v>
      </c>
      <c r="G287" s="13">
        <v>1</v>
      </c>
      <c r="H287" s="12">
        <v>13</v>
      </c>
      <c r="I287" s="13">
        <v>1</v>
      </c>
    </row>
    <row r="288" spans="1:9" x14ac:dyDescent="0.5">
      <c r="A288" s="75" t="s">
        <v>168</v>
      </c>
      <c r="B288" s="75" t="s">
        <v>999</v>
      </c>
      <c r="C288" s="76" t="s">
        <v>1201</v>
      </c>
      <c r="D288" s="16">
        <v>4</v>
      </c>
      <c r="E288" s="17">
        <v>1</v>
      </c>
      <c r="F288" s="16">
        <v>9</v>
      </c>
      <c r="G288" s="17">
        <v>1</v>
      </c>
      <c r="H288" s="18">
        <v>13</v>
      </c>
      <c r="I288" s="19">
        <v>1</v>
      </c>
    </row>
    <row r="289" spans="1:9" x14ac:dyDescent="0.5">
      <c r="A289" s="71" t="s">
        <v>169</v>
      </c>
      <c r="B289" s="71" t="s">
        <v>1000</v>
      </c>
      <c r="C289" s="72" t="s">
        <v>728</v>
      </c>
      <c r="D289" s="12">
        <v>97.000000000000014</v>
      </c>
      <c r="E289" s="13">
        <v>1</v>
      </c>
      <c r="F289" s="12">
        <v>0</v>
      </c>
      <c r="G289" s="13">
        <v>0</v>
      </c>
      <c r="H289" s="12">
        <v>97.000000000000014</v>
      </c>
      <c r="I289" s="13">
        <v>1</v>
      </c>
    </row>
    <row r="290" spans="1:9" x14ac:dyDescent="0.5">
      <c r="A290" s="75" t="s">
        <v>169</v>
      </c>
      <c r="B290" s="75" t="s">
        <v>1000</v>
      </c>
      <c r="C290" s="76" t="s">
        <v>1201</v>
      </c>
      <c r="D290" s="16">
        <v>96.000000000000028</v>
      </c>
      <c r="E290" s="17">
        <v>0.98969072164948468</v>
      </c>
      <c r="F290" s="16">
        <v>0</v>
      </c>
      <c r="G290" s="17">
        <v>0</v>
      </c>
      <c r="H290" s="18">
        <v>96.000000000000028</v>
      </c>
      <c r="I290" s="19">
        <v>0.98969072164948468</v>
      </c>
    </row>
    <row r="291" spans="1:9" x14ac:dyDescent="0.5">
      <c r="A291" s="73" t="s">
        <v>169</v>
      </c>
      <c r="B291" s="73" t="s">
        <v>1000</v>
      </c>
      <c r="C291" s="74" t="s">
        <v>1203</v>
      </c>
      <c r="D291" s="52">
        <v>1</v>
      </c>
      <c r="E291" s="53">
        <v>1.0309278350515462E-2</v>
      </c>
      <c r="F291" s="52">
        <v>0</v>
      </c>
      <c r="G291" s="53">
        <v>0</v>
      </c>
      <c r="H291" s="45">
        <v>1</v>
      </c>
      <c r="I291" s="46">
        <v>1.0309278350515462E-2</v>
      </c>
    </row>
    <row r="292" spans="1:9" x14ac:dyDescent="0.5">
      <c r="A292" s="71" t="s">
        <v>170</v>
      </c>
      <c r="B292" s="71" t="s">
        <v>1001</v>
      </c>
      <c r="C292" s="72" t="s">
        <v>728</v>
      </c>
      <c r="D292" s="12">
        <v>84.999999999999986</v>
      </c>
      <c r="E292" s="13">
        <v>1</v>
      </c>
      <c r="F292" s="12">
        <v>8</v>
      </c>
      <c r="G292" s="13">
        <v>1</v>
      </c>
      <c r="H292" s="12">
        <v>92.999999999999986</v>
      </c>
      <c r="I292" s="13">
        <v>1</v>
      </c>
    </row>
    <row r="293" spans="1:9" x14ac:dyDescent="0.5">
      <c r="A293" s="73" t="s">
        <v>170</v>
      </c>
      <c r="B293" s="73" t="s">
        <v>1001</v>
      </c>
      <c r="C293" s="74" t="s">
        <v>1201</v>
      </c>
      <c r="D293" s="52">
        <v>84</v>
      </c>
      <c r="E293" s="53">
        <v>0.98823529411764721</v>
      </c>
      <c r="F293" s="52">
        <v>8</v>
      </c>
      <c r="G293" s="53">
        <v>1</v>
      </c>
      <c r="H293" s="45">
        <v>92.000000000000014</v>
      </c>
      <c r="I293" s="46">
        <v>0.98924731182795744</v>
      </c>
    </row>
    <row r="294" spans="1:9" x14ac:dyDescent="0.5">
      <c r="A294" s="75" t="s">
        <v>170</v>
      </c>
      <c r="B294" s="75" t="s">
        <v>1001</v>
      </c>
      <c r="C294" s="76" t="s">
        <v>1202</v>
      </c>
      <c r="D294" s="16">
        <v>1</v>
      </c>
      <c r="E294" s="17">
        <v>1.1764705882352944E-2</v>
      </c>
      <c r="F294" s="16">
        <v>0</v>
      </c>
      <c r="G294" s="17">
        <v>0</v>
      </c>
      <c r="H294" s="18">
        <v>1</v>
      </c>
      <c r="I294" s="19">
        <v>1.0752688172043012E-2</v>
      </c>
    </row>
    <row r="295" spans="1:9" x14ac:dyDescent="0.5">
      <c r="A295" s="71" t="s">
        <v>172</v>
      </c>
      <c r="B295" s="71" t="s">
        <v>1003</v>
      </c>
      <c r="C295" s="72" t="s">
        <v>728</v>
      </c>
      <c r="D295" s="12">
        <v>203.99999999999997</v>
      </c>
      <c r="E295" s="13">
        <v>1</v>
      </c>
      <c r="F295" s="12">
        <v>81</v>
      </c>
      <c r="G295" s="13">
        <v>1</v>
      </c>
      <c r="H295" s="12">
        <v>284.99999999999989</v>
      </c>
      <c r="I295" s="13">
        <v>1</v>
      </c>
    </row>
    <row r="296" spans="1:9" x14ac:dyDescent="0.5">
      <c r="A296" s="75" t="s">
        <v>172</v>
      </c>
      <c r="B296" s="75" t="s">
        <v>1003</v>
      </c>
      <c r="C296" s="76" t="s">
        <v>1201</v>
      </c>
      <c r="D296" s="16">
        <v>202.99999999999997</v>
      </c>
      <c r="E296" s="17">
        <v>0.99509803921568629</v>
      </c>
      <c r="F296" s="16">
        <v>81</v>
      </c>
      <c r="G296" s="17">
        <v>1</v>
      </c>
      <c r="H296" s="18">
        <v>283.99999999999994</v>
      </c>
      <c r="I296" s="19">
        <v>0.99649122807017565</v>
      </c>
    </row>
    <row r="297" spans="1:9" x14ac:dyDescent="0.5">
      <c r="A297" s="73" t="s">
        <v>172</v>
      </c>
      <c r="B297" s="73" t="s">
        <v>1003</v>
      </c>
      <c r="C297" s="74" t="s">
        <v>1202</v>
      </c>
      <c r="D297" s="52">
        <v>1</v>
      </c>
      <c r="E297" s="53">
        <v>4.9019607843137263E-3</v>
      </c>
      <c r="F297" s="52">
        <v>0</v>
      </c>
      <c r="G297" s="53">
        <v>0</v>
      </c>
      <c r="H297" s="45">
        <v>1</v>
      </c>
      <c r="I297" s="46">
        <v>3.5087719298245628E-3</v>
      </c>
    </row>
    <row r="298" spans="1:9" x14ac:dyDescent="0.5">
      <c r="A298" s="71" t="s">
        <v>173</v>
      </c>
      <c r="B298" s="71" t="s">
        <v>1004</v>
      </c>
      <c r="C298" s="72" t="s">
        <v>728</v>
      </c>
      <c r="D298" s="12">
        <v>527.00000000000011</v>
      </c>
      <c r="E298" s="13">
        <v>1</v>
      </c>
      <c r="F298" s="12">
        <v>346.99999999999994</v>
      </c>
      <c r="G298" s="13">
        <v>1</v>
      </c>
      <c r="H298" s="12">
        <v>874.00000000000011</v>
      </c>
      <c r="I298" s="13">
        <v>1</v>
      </c>
    </row>
    <row r="299" spans="1:9" x14ac:dyDescent="0.5">
      <c r="A299" s="73" t="s">
        <v>173</v>
      </c>
      <c r="B299" s="73" t="s">
        <v>1004</v>
      </c>
      <c r="C299" s="74" t="s">
        <v>1201</v>
      </c>
      <c r="D299" s="52">
        <v>522.00000000000011</v>
      </c>
      <c r="E299" s="53">
        <v>0.99051233396584437</v>
      </c>
      <c r="F299" s="52">
        <v>345.99999999999994</v>
      </c>
      <c r="G299" s="53">
        <v>0.99711815561959649</v>
      </c>
      <c r="H299" s="45">
        <v>868.00000000000011</v>
      </c>
      <c r="I299" s="46">
        <v>0.99313501144164762</v>
      </c>
    </row>
    <row r="300" spans="1:9" x14ac:dyDescent="0.5">
      <c r="A300" s="75" t="s">
        <v>173</v>
      </c>
      <c r="B300" s="75" t="s">
        <v>1004</v>
      </c>
      <c r="C300" s="76" t="s">
        <v>1202</v>
      </c>
      <c r="D300" s="16">
        <v>4</v>
      </c>
      <c r="E300" s="17">
        <v>7.5901328273244757E-3</v>
      </c>
      <c r="F300" s="16">
        <v>1</v>
      </c>
      <c r="G300" s="17">
        <v>2.8818443804034589E-3</v>
      </c>
      <c r="H300" s="18">
        <v>5</v>
      </c>
      <c r="I300" s="19">
        <v>5.7208237986270012E-3</v>
      </c>
    </row>
    <row r="301" spans="1:9" x14ac:dyDescent="0.5">
      <c r="A301" s="73" t="s">
        <v>173</v>
      </c>
      <c r="B301" s="73" t="s">
        <v>1004</v>
      </c>
      <c r="C301" s="74" t="s">
        <v>1203</v>
      </c>
      <c r="D301" s="52">
        <v>1</v>
      </c>
      <c r="E301" s="53">
        <v>1.8975332068311189E-3</v>
      </c>
      <c r="F301" s="52">
        <v>0</v>
      </c>
      <c r="G301" s="53">
        <v>0</v>
      </c>
      <c r="H301" s="45">
        <v>1</v>
      </c>
      <c r="I301" s="46">
        <v>1.1441647597254002E-3</v>
      </c>
    </row>
    <row r="302" spans="1:9" x14ac:dyDescent="0.5">
      <c r="A302" s="71" t="s">
        <v>175</v>
      </c>
      <c r="B302" s="71" t="s">
        <v>1006</v>
      </c>
      <c r="C302" s="72" t="s">
        <v>728</v>
      </c>
      <c r="D302" s="12">
        <v>2117.0000000000009</v>
      </c>
      <c r="E302" s="13">
        <v>1</v>
      </c>
      <c r="F302" s="12">
        <v>902.99999999999898</v>
      </c>
      <c r="G302" s="13">
        <v>1</v>
      </c>
      <c r="H302" s="12">
        <v>3020.0000000000032</v>
      </c>
      <c r="I302" s="13">
        <v>1</v>
      </c>
    </row>
    <row r="303" spans="1:9" x14ac:dyDescent="0.5">
      <c r="A303" s="73" t="s">
        <v>175</v>
      </c>
      <c r="B303" s="73" t="s">
        <v>1006</v>
      </c>
      <c r="C303" s="74" t="s">
        <v>1201</v>
      </c>
      <c r="D303" s="52">
        <v>1831.9999999999998</v>
      </c>
      <c r="E303" s="53">
        <v>0.86537553141237555</v>
      </c>
      <c r="F303" s="52">
        <v>835</v>
      </c>
      <c r="G303" s="53">
        <v>0.92469545957918153</v>
      </c>
      <c r="H303" s="45">
        <v>2667</v>
      </c>
      <c r="I303" s="46">
        <v>0.88311258278145599</v>
      </c>
    </row>
    <row r="304" spans="1:9" x14ac:dyDescent="0.5">
      <c r="A304" s="75" t="s">
        <v>175</v>
      </c>
      <c r="B304" s="75" t="s">
        <v>1006</v>
      </c>
      <c r="C304" s="76" t="s">
        <v>1202</v>
      </c>
      <c r="D304" s="16">
        <v>17</v>
      </c>
      <c r="E304" s="17">
        <v>8.0302314596126557E-3</v>
      </c>
      <c r="F304" s="16">
        <v>12.000000000000002</v>
      </c>
      <c r="G304" s="17">
        <v>1.3289036544850516E-2</v>
      </c>
      <c r="H304" s="18">
        <v>29.000000000000014</v>
      </c>
      <c r="I304" s="19">
        <v>9.6026490066225111E-3</v>
      </c>
    </row>
    <row r="305" spans="1:9" x14ac:dyDescent="0.5">
      <c r="A305" s="73" t="s">
        <v>175</v>
      </c>
      <c r="B305" s="73" t="s">
        <v>1006</v>
      </c>
      <c r="C305" s="74" t="s">
        <v>1203</v>
      </c>
      <c r="D305" s="52">
        <v>24.000000000000004</v>
      </c>
      <c r="E305" s="53">
        <v>1.1336797354747281E-2</v>
      </c>
      <c r="F305" s="52">
        <v>7</v>
      </c>
      <c r="G305" s="53">
        <v>7.7519379844961326E-3</v>
      </c>
      <c r="H305" s="45">
        <v>31.000000000000011</v>
      </c>
      <c r="I305" s="46">
        <v>1.0264900662251648E-2</v>
      </c>
    </row>
    <row r="306" spans="1:9" x14ac:dyDescent="0.5">
      <c r="A306" s="75" t="s">
        <v>175</v>
      </c>
      <c r="B306" s="75" t="s">
        <v>1006</v>
      </c>
      <c r="C306" s="76" t="s">
        <v>1207</v>
      </c>
      <c r="D306" s="16">
        <v>244.00000000000006</v>
      </c>
      <c r="E306" s="17">
        <v>0.11525743977326403</v>
      </c>
      <c r="F306" s="16">
        <v>48.999999999999993</v>
      </c>
      <c r="G306" s="17">
        <v>5.4263565891472923E-2</v>
      </c>
      <c r="H306" s="18">
        <v>293.00000000000011</v>
      </c>
      <c r="I306" s="19">
        <v>9.7019867549668792E-2</v>
      </c>
    </row>
    <row r="307" spans="1:9" x14ac:dyDescent="0.5">
      <c r="A307" s="71" t="s">
        <v>164</v>
      </c>
      <c r="B307" s="71" t="s">
        <v>997</v>
      </c>
      <c r="C307" s="72" t="s">
        <v>728</v>
      </c>
      <c r="D307" s="12">
        <v>178.99999999999997</v>
      </c>
      <c r="E307" s="13">
        <v>1</v>
      </c>
      <c r="F307" s="12">
        <v>0</v>
      </c>
      <c r="G307" s="13">
        <v>0</v>
      </c>
      <c r="H307" s="12">
        <v>178.99999999999997</v>
      </c>
      <c r="I307" s="13">
        <v>1</v>
      </c>
    </row>
    <row r="308" spans="1:9" x14ac:dyDescent="0.5">
      <c r="A308" s="75" t="s">
        <v>164</v>
      </c>
      <c r="B308" s="75" t="s">
        <v>997</v>
      </c>
      <c r="C308" s="76" t="s">
        <v>1201</v>
      </c>
      <c r="D308" s="16">
        <v>178.99999999999997</v>
      </c>
      <c r="E308" s="17">
        <v>1</v>
      </c>
      <c r="F308" s="16">
        <v>0</v>
      </c>
      <c r="G308" s="17">
        <v>0</v>
      </c>
      <c r="H308" s="18">
        <v>178.99999999999997</v>
      </c>
      <c r="I308" s="19">
        <v>1</v>
      </c>
    </row>
    <row r="309" spans="1:9" x14ac:dyDescent="0.5">
      <c r="A309" s="57" t="s">
        <v>18</v>
      </c>
      <c r="B309" s="57" t="s">
        <v>689</v>
      </c>
      <c r="C309" s="58" t="s">
        <v>728</v>
      </c>
      <c r="D309" s="27">
        <v>2000.0000000000039</v>
      </c>
      <c r="E309" s="28">
        <v>1</v>
      </c>
      <c r="F309" s="27">
        <v>637.00000000000011</v>
      </c>
      <c r="G309" s="28">
        <v>1</v>
      </c>
      <c r="H309" s="27">
        <v>2637.0000000000041</v>
      </c>
      <c r="I309" s="28">
        <v>1</v>
      </c>
    </row>
    <row r="310" spans="1:9" x14ac:dyDescent="0.5">
      <c r="A310" s="71" t="s">
        <v>176</v>
      </c>
      <c r="B310" s="71" t="s">
        <v>177</v>
      </c>
      <c r="C310" s="72" t="s">
        <v>728</v>
      </c>
      <c r="D310" s="12">
        <v>4</v>
      </c>
      <c r="E310" s="13">
        <v>1</v>
      </c>
      <c r="F310" s="12">
        <v>0</v>
      </c>
      <c r="G310" s="13">
        <v>0</v>
      </c>
      <c r="H310" s="12">
        <v>4</v>
      </c>
      <c r="I310" s="13">
        <v>1</v>
      </c>
    </row>
    <row r="311" spans="1:9" x14ac:dyDescent="0.5">
      <c r="A311" s="75" t="s">
        <v>176</v>
      </c>
      <c r="B311" s="75" t="s">
        <v>177</v>
      </c>
      <c r="C311" s="76" t="s">
        <v>1201</v>
      </c>
      <c r="D311" s="16">
        <v>3</v>
      </c>
      <c r="E311" s="17">
        <v>0.75</v>
      </c>
      <c r="F311" s="16">
        <v>0</v>
      </c>
      <c r="G311" s="17">
        <v>0</v>
      </c>
      <c r="H311" s="18">
        <v>3</v>
      </c>
      <c r="I311" s="19">
        <v>0.75</v>
      </c>
    </row>
    <row r="312" spans="1:9" x14ac:dyDescent="0.5">
      <c r="A312" s="73" t="s">
        <v>176</v>
      </c>
      <c r="B312" s="73" t="s">
        <v>177</v>
      </c>
      <c r="C312" s="74" t="s">
        <v>1202</v>
      </c>
      <c r="D312" s="52">
        <v>1</v>
      </c>
      <c r="E312" s="53">
        <v>0.25</v>
      </c>
      <c r="F312" s="52">
        <v>0</v>
      </c>
      <c r="G312" s="53">
        <v>0</v>
      </c>
      <c r="H312" s="45">
        <v>1</v>
      </c>
      <c r="I312" s="46">
        <v>0.25</v>
      </c>
    </row>
    <row r="313" spans="1:9" x14ac:dyDescent="0.5">
      <c r="A313" s="71" t="s">
        <v>178</v>
      </c>
      <c r="B313" s="71" t="s">
        <v>1007</v>
      </c>
      <c r="C313" s="72" t="s">
        <v>728</v>
      </c>
      <c r="D313" s="12">
        <v>30.000000000000007</v>
      </c>
      <c r="E313" s="13">
        <v>1</v>
      </c>
      <c r="F313" s="12">
        <v>2</v>
      </c>
      <c r="G313" s="13">
        <v>1</v>
      </c>
      <c r="H313" s="12">
        <v>32.000000000000007</v>
      </c>
      <c r="I313" s="13">
        <v>1</v>
      </c>
    </row>
    <row r="314" spans="1:9" x14ac:dyDescent="0.5">
      <c r="A314" s="73" t="s">
        <v>178</v>
      </c>
      <c r="B314" s="73" t="s">
        <v>1007</v>
      </c>
      <c r="C314" s="74" t="s">
        <v>1201</v>
      </c>
      <c r="D314" s="52">
        <v>25.000000000000007</v>
      </c>
      <c r="E314" s="53">
        <v>0.83333333333333348</v>
      </c>
      <c r="F314" s="52">
        <v>1</v>
      </c>
      <c r="G314" s="53">
        <v>0.5</v>
      </c>
      <c r="H314" s="45">
        <v>26.000000000000007</v>
      </c>
      <c r="I314" s="46">
        <v>0.8125</v>
      </c>
    </row>
    <row r="315" spans="1:9" x14ac:dyDescent="0.5">
      <c r="A315" s="75" t="s">
        <v>178</v>
      </c>
      <c r="B315" s="75" t="s">
        <v>1007</v>
      </c>
      <c r="C315" s="76" t="s">
        <v>1202</v>
      </c>
      <c r="D315" s="16">
        <v>4</v>
      </c>
      <c r="E315" s="17">
        <v>0.1333333333333333</v>
      </c>
      <c r="F315" s="16">
        <v>0</v>
      </c>
      <c r="G315" s="17">
        <v>0</v>
      </c>
      <c r="H315" s="18">
        <v>4</v>
      </c>
      <c r="I315" s="19">
        <v>0.12499999999999996</v>
      </c>
    </row>
    <row r="316" spans="1:9" x14ac:dyDescent="0.5">
      <c r="A316" s="73" t="s">
        <v>178</v>
      </c>
      <c r="B316" s="73" t="s">
        <v>1007</v>
      </c>
      <c r="C316" s="74" t="s">
        <v>1203</v>
      </c>
      <c r="D316" s="52">
        <v>1</v>
      </c>
      <c r="E316" s="53">
        <v>3.3333333333333326E-2</v>
      </c>
      <c r="F316" s="52">
        <v>1</v>
      </c>
      <c r="G316" s="53">
        <v>0.5</v>
      </c>
      <c r="H316" s="45">
        <v>2</v>
      </c>
      <c r="I316" s="46">
        <v>6.2499999999999979E-2</v>
      </c>
    </row>
    <row r="317" spans="1:9" x14ac:dyDescent="0.5">
      <c r="A317" s="71" t="s">
        <v>179</v>
      </c>
      <c r="B317" s="71" t="s">
        <v>1008</v>
      </c>
      <c r="C317" s="72" t="s">
        <v>728</v>
      </c>
      <c r="D317" s="12">
        <v>323.99999999999994</v>
      </c>
      <c r="E317" s="13">
        <v>1</v>
      </c>
      <c r="F317" s="12">
        <v>87.999999999999972</v>
      </c>
      <c r="G317" s="13">
        <v>1</v>
      </c>
      <c r="H317" s="12">
        <v>411.99999999999983</v>
      </c>
      <c r="I317" s="13">
        <v>1</v>
      </c>
    </row>
    <row r="318" spans="1:9" x14ac:dyDescent="0.5">
      <c r="A318" s="73" t="s">
        <v>179</v>
      </c>
      <c r="B318" s="73" t="s">
        <v>1008</v>
      </c>
      <c r="C318" s="74" t="s">
        <v>1201</v>
      </c>
      <c r="D318" s="52">
        <v>321.99999999999994</v>
      </c>
      <c r="E318" s="53">
        <v>0.99382716049382713</v>
      </c>
      <c r="F318" s="52">
        <v>87.999999999999972</v>
      </c>
      <c r="G318" s="53">
        <v>1</v>
      </c>
      <c r="H318" s="45">
        <v>409.99999999999994</v>
      </c>
      <c r="I318" s="46">
        <v>0.9951456310679615</v>
      </c>
    </row>
    <row r="319" spans="1:9" x14ac:dyDescent="0.5">
      <c r="A319" s="75" t="s">
        <v>179</v>
      </c>
      <c r="B319" s="75" t="s">
        <v>1008</v>
      </c>
      <c r="C319" s="76" t="s">
        <v>1202</v>
      </c>
      <c r="D319" s="16">
        <v>2</v>
      </c>
      <c r="E319" s="17">
        <v>6.1728395061728418E-3</v>
      </c>
      <c r="F319" s="16">
        <v>0</v>
      </c>
      <c r="G319" s="17">
        <v>0</v>
      </c>
      <c r="H319" s="18">
        <v>2</v>
      </c>
      <c r="I319" s="19">
        <v>4.8543689320388371E-3</v>
      </c>
    </row>
    <row r="320" spans="1:9" x14ac:dyDescent="0.5">
      <c r="A320" s="71" t="s">
        <v>180</v>
      </c>
      <c r="B320" s="71" t="s">
        <v>1009</v>
      </c>
      <c r="C320" s="72" t="s">
        <v>728</v>
      </c>
      <c r="D320" s="12">
        <v>119.00000000000003</v>
      </c>
      <c r="E320" s="13">
        <v>1</v>
      </c>
      <c r="F320" s="12">
        <v>57.000000000000007</v>
      </c>
      <c r="G320" s="13">
        <v>1</v>
      </c>
      <c r="H320" s="12">
        <v>175.99999999999997</v>
      </c>
      <c r="I320" s="13">
        <v>1</v>
      </c>
    </row>
    <row r="321" spans="1:9" x14ac:dyDescent="0.5">
      <c r="A321" s="75" t="s">
        <v>180</v>
      </c>
      <c r="B321" s="75" t="s">
        <v>1009</v>
      </c>
      <c r="C321" s="76" t="s">
        <v>1201</v>
      </c>
      <c r="D321" s="16">
        <v>112.00000000000006</v>
      </c>
      <c r="E321" s="17">
        <v>0.9411764705882355</v>
      </c>
      <c r="F321" s="16">
        <v>54.999999999999986</v>
      </c>
      <c r="G321" s="17">
        <v>0.96491228070175405</v>
      </c>
      <c r="H321" s="18">
        <v>167.00000000000011</v>
      </c>
      <c r="I321" s="19">
        <v>0.94886363636363713</v>
      </c>
    </row>
    <row r="322" spans="1:9" x14ac:dyDescent="0.5">
      <c r="A322" s="73" t="s">
        <v>180</v>
      </c>
      <c r="B322" s="73" t="s">
        <v>1009</v>
      </c>
      <c r="C322" s="74" t="s">
        <v>1202</v>
      </c>
      <c r="D322" s="52">
        <v>6</v>
      </c>
      <c r="E322" s="53">
        <v>5.0420168067226878E-2</v>
      </c>
      <c r="F322" s="52">
        <v>1</v>
      </c>
      <c r="G322" s="53">
        <v>1.7543859649122806E-2</v>
      </c>
      <c r="H322" s="45">
        <v>7</v>
      </c>
      <c r="I322" s="46">
        <v>3.9772727272727279E-2</v>
      </c>
    </row>
    <row r="323" spans="1:9" x14ac:dyDescent="0.5">
      <c r="A323" s="75" t="s">
        <v>180</v>
      </c>
      <c r="B323" s="75" t="s">
        <v>1009</v>
      </c>
      <c r="C323" s="76" t="s">
        <v>1203</v>
      </c>
      <c r="D323" s="16">
        <v>1</v>
      </c>
      <c r="E323" s="17">
        <v>8.403361344537813E-3</v>
      </c>
      <c r="F323" s="16">
        <v>1</v>
      </c>
      <c r="G323" s="17">
        <v>1.7543859649122806E-2</v>
      </c>
      <c r="H323" s="18">
        <v>2</v>
      </c>
      <c r="I323" s="19">
        <v>1.1363636363636364E-2</v>
      </c>
    </row>
    <row r="324" spans="1:9" x14ac:dyDescent="0.5">
      <c r="A324" s="71" t="s">
        <v>181</v>
      </c>
      <c r="B324" s="71" t="s">
        <v>1010</v>
      </c>
      <c r="C324" s="72" t="s">
        <v>728</v>
      </c>
      <c r="D324" s="12">
        <v>28.000000000000007</v>
      </c>
      <c r="E324" s="13">
        <v>1</v>
      </c>
      <c r="F324" s="12">
        <v>17.000000000000004</v>
      </c>
      <c r="G324" s="13">
        <v>1</v>
      </c>
      <c r="H324" s="12">
        <v>45</v>
      </c>
      <c r="I324" s="13">
        <v>1</v>
      </c>
    </row>
    <row r="325" spans="1:9" x14ac:dyDescent="0.5">
      <c r="A325" s="75" t="s">
        <v>181</v>
      </c>
      <c r="B325" s="75" t="s">
        <v>1010</v>
      </c>
      <c r="C325" s="76" t="s">
        <v>1201</v>
      </c>
      <c r="D325" s="16">
        <v>28.000000000000007</v>
      </c>
      <c r="E325" s="17">
        <v>1</v>
      </c>
      <c r="F325" s="16">
        <v>17.000000000000004</v>
      </c>
      <c r="G325" s="17">
        <v>1</v>
      </c>
      <c r="H325" s="18">
        <v>45</v>
      </c>
      <c r="I325" s="19">
        <v>1</v>
      </c>
    </row>
    <row r="326" spans="1:9" x14ac:dyDescent="0.5">
      <c r="A326" s="71" t="s">
        <v>183</v>
      </c>
      <c r="B326" s="71" t="s">
        <v>1012</v>
      </c>
      <c r="C326" s="72" t="s">
        <v>728</v>
      </c>
      <c r="D326" s="12">
        <v>136</v>
      </c>
      <c r="E326" s="13">
        <v>1</v>
      </c>
      <c r="F326" s="12">
        <v>0</v>
      </c>
      <c r="G326" s="13">
        <v>0</v>
      </c>
      <c r="H326" s="12">
        <v>136</v>
      </c>
      <c r="I326" s="13">
        <v>1</v>
      </c>
    </row>
    <row r="327" spans="1:9" x14ac:dyDescent="0.5">
      <c r="A327" s="75" t="s">
        <v>183</v>
      </c>
      <c r="B327" s="75" t="s">
        <v>1012</v>
      </c>
      <c r="C327" s="76" t="s">
        <v>1201</v>
      </c>
      <c r="D327" s="16">
        <v>136</v>
      </c>
      <c r="E327" s="17">
        <v>1</v>
      </c>
      <c r="F327" s="16">
        <v>0</v>
      </c>
      <c r="G327" s="17">
        <v>0</v>
      </c>
      <c r="H327" s="18">
        <v>136</v>
      </c>
      <c r="I327" s="19">
        <v>1</v>
      </c>
    </row>
    <row r="328" spans="1:9" x14ac:dyDescent="0.5">
      <c r="A328" s="71" t="s">
        <v>184</v>
      </c>
      <c r="B328" s="71" t="s">
        <v>1013</v>
      </c>
      <c r="C328" s="72" t="s">
        <v>728</v>
      </c>
      <c r="D328" s="12">
        <v>1</v>
      </c>
      <c r="E328" s="13">
        <v>1</v>
      </c>
      <c r="F328" s="12">
        <v>0</v>
      </c>
      <c r="G328" s="13">
        <v>0</v>
      </c>
      <c r="H328" s="12">
        <v>1</v>
      </c>
      <c r="I328" s="13">
        <v>1</v>
      </c>
    </row>
    <row r="329" spans="1:9" x14ac:dyDescent="0.5">
      <c r="A329" s="75" t="s">
        <v>184</v>
      </c>
      <c r="B329" s="75" t="s">
        <v>1013</v>
      </c>
      <c r="C329" s="76" t="s">
        <v>1201</v>
      </c>
      <c r="D329" s="16">
        <v>1</v>
      </c>
      <c r="E329" s="17">
        <v>1</v>
      </c>
      <c r="F329" s="16">
        <v>0</v>
      </c>
      <c r="G329" s="17">
        <v>0</v>
      </c>
      <c r="H329" s="18">
        <v>1</v>
      </c>
      <c r="I329" s="19">
        <v>1</v>
      </c>
    </row>
    <row r="330" spans="1:9" x14ac:dyDescent="0.5">
      <c r="A330" s="71" t="s">
        <v>185</v>
      </c>
      <c r="B330" s="71" t="s">
        <v>1014</v>
      </c>
      <c r="C330" s="72" t="s">
        <v>728</v>
      </c>
      <c r="D330" s="12">
        <v>172.00000000000006</v>
      </c>
      <c r="E330" s="13">
        <v>1</v>
      </c>
      <c r="F330" s="12">
        <v>0</v>
      </c>
      <c r="G330" s="13">
        <v>0</v>
      </c>
      <c r="H330" s="12">
        <v>172.00000000000006</v>
      </c>
      <c r="I330" s="13">
        <v>1</v>
      </c>
    </row>
    <row r="331" spans="1:9" x14ac:dyDescent="0.5">
      <c r="A331" s="75" t="s">
        <v>185</v>
      </c>
      <c r="B331" s="75" t="s">
        <v>1014</v>
      </c>
      <c r="C331" s="76" t="s">
        <v>1201</v>
      </c>
      <c r="D331" s="16">
        <v>172.00000000000006</v>
      </c>
      <c r="E331" s="17">
        <v>1</v>
      </c>
      <c r="F331" s="16">
        <v>0</v>
      </c>
      <c r="G331" s="17">
        <v>0</v>
      </c>
      <c r="H331" s="18">
        <v>172.00000000000006</v>
      </c>
      <c r="I331" s="19">
        <v>1</v>
      </c>
    </row>
    <row r="332" spans="1:9" x14ac:dyDescent="0.5">
      <c r="A332" s="71" t="s">
        <v>186</v>
      </c>
      <c r="B332" s="71" t="s">
        <v>1015</v>
      </c>
      <c r="C332" s="72" t="s">
        <v>728</v>
      </c>
      <c r="D332" s="12">
        <v>1</v>
      </c>
      <c r="E332" s="13">
        <v>1</v>
      </c>
      <c r="F332" s="12">
        <v>2</v>
      </c>
      <c r="G332" s="13">
        <v>1</v>
      </c>
      <c r="H332" s="12">
        <v>3</v>
      </c>
      <c r="I332" s="13">
        <v>1</v>
      </c>
    </row>
    <row r="333" spans="1:9" x14ac:dyDescent="0.5">
      <c r="A333" s="75" t="s">
        <v>186</v>
      </c>
      <c r="B333" s="75" t="s">
        <v>1015</v>
      </c>
      <c r="C333" s="76" t="s">
        <v>1203</v>
      </c>
      <c r="D333" s="16">
        <v>1</v>
      </c>
      <c r="E333" s="17">
        <v>1</v>
      </c>
      <c r="F333" s="16">
        <v>2</v>
      </c>
      <c r="G333" s="17">
        <v>1</v>
      </c>
      <c r="H333" s="18">
        <v>3</v>
      </c>
      <c r="I333" s="19">
        <v>1</v>
      </c>
    </row>
    <row r="334" spans="1:9" x14ac:dyDescent="0.5">
      <c r="A334" s="71" t="s">
        <v>187</v>
      </c>
      <c r="B334" s="71" t="s">
        <v>1016</v>
      </c>
      <c r="C334" s="72" t="s">
        <v>728</v>
      </c>
      <c r="D334" s="12">
        <v>18</v>
      </c>
      <c r="E334" s="13">
        <v>1</v>
      </c>
      <c r="F334" s="12">
        <v>8</v>
      </c>
      <c r="G334" s="13">
        <v>1</v>
      </c>
      <c r="H334" s="12">
        <v>26.000000000000004</v>
      </c>
      <c r="I334" s="13">
        <v>1</v>
      </c>
    </row>
    <row r="335" spans="1:9" x14ac:dyDescent="0.5">
      <c r="A335" s="75" t="s">
        <v>187</v>
      </c>
      <c r="B335" s="75" t="s">
        <v>1016</v>
      </c>
      <c r="C335" s="76" t="s">
        <v>1201</v>
      </c>
      <c r="D335" s="16">
        <v>14.000000000000002</v>
      </c>
      <c r="E335" s="17">
        <v>0.7777777777777779</v>
      </c>
      <c r="F335" s="16">
        <v>6.9999999999999991</v>
      </c>
      <c r="G335" s="17">
        <v>0.87499999999999989</v>
      </c>
      <c r="H335" s="18">
        <v>21.000000000000007</v>
      </c>
      <c r="I335" s="19">
        <v>0.80769230769230793</v>
      </c>
    </row>
    <row r="336" spans="1:9" x14ac:dyDescent="0.5">
      <c r="A336" s="73" t="s">
        <v>187</v>
      </c>
      <c r="B336" s="73" t="s">
        <v>1016</v>
      </c>
      <c r="C336" s="74" t="s">
        <v>1203</v>
      </c>
      <c r="D336" s="52">
        <v>4</v>
      </c>
      <c r="E336" s="53">
        <v>0.22222222222222221</v>
      </c>
      <c r="F336" s="52">
        <v>1</v>
      </c>
      <c r="G336" s="53">
        <v>0.125</v>
      </c>
      <c r="H336" s="45">
        <v>5</v>
      </c>
      <c r="I336" s="46">
        <v>0.19230769230769229</v>
      </c>
    </row>
    <row r="337" spans="1:9" x14ac:dyDescent="0.5">
      <c r="A337" s="71" t="s">
        <v>188</v>
      </c>
      <c r="B337" s="71" t="s">
        <v>1017</v>
      </c>
      <c r="C337" s="72" t="s">
        <v>728</v>
      </c>
      <c r="D337" s="12">
        <v>23</v>
      </c>
      <c r="E337" s="13">
        <v>1</v>
      </c>
      <c r="F337" s="12">
        <v>11</v>
      </c>
      <c r="G337" s="13">
        <v>1</v>
      </c>
      <c r="H337" s="12">
        <v>34</v>
      </c>
      <c r="I337" s="13">
        <v>1</v>
      </c>
    </row>
    <row r="338" spans="1:9" x14ac:dyDescent="0.5">
      <c r="A338" s="73" t="s">
        <v>188</v>
      </c>
      <c r="B338" s="73" t="s">
        <v>1017</v>
      </c>
      <c r="C338" s="74" t="s">
        <v>1201</v>
      </c>
      <c r="D338" s="52">
        <v>23</v>
      </c>
      <c r="E338" s="53">
        <v>1</v>
      </c>
      <c r="F338" s="52">
        <v>11</v>
      </c>
      <c r="G338" s="53">
        <v>1</v>
      </c>
      <c r="H338" s="45">
        <v>34</v>
      </c>
      <c r="I338" s="46">
        <v>1</v>
      </c>
    </row>
    <row r="339" spans="1:9" x14ac:dyDescent="0.5">
      <c r="A339" s="71" t="s">
        <v>189</v>
      </c>
      <c r="B339" s="71" t="s">
        <v>1018</v>
      </c>
      <c r="C339" s="72" t="s">
        <v>728</v>
      </c>
      <c r="D339" s="12">
        <v>124.00000000000003</v>
      </c>
      <c r="E339" s="13">
        <v>1</v>
      </c>
      <c r="F339" s="12">
        <v>39.999999999999993</v>
      </c>
      <c r="G339" s="13">
        <v>1</v>
      </c>
      <c r="H339" s="12">
        <v>163.99999999999997</v>
      </c>
      <c r="I339" s="13">
        <v>1</v>
      </c>
    </row>
    <row r="340" spans="1:9" x14ac:dyDescent="0.5">
      <c r="A340" s="73" t="s">
        <v>189</v>
      </c>
      <c r="B340" s="73" t="s">
        <v>1018</v>
      </c>
      <c r="C340" s="74" t="s">
        <v>1201</v>
      </c>
      <c r="D340" s="52">
        <v>124.00000000000003</v>
      </c>
      <c r="E340" s="53">
        <v>1</v>
      </c>
      <c r="F340" s="52">
        <v>39.999999999999993</v>
      </c>
      <c r="G340" s="53">
        <v>1</v>
      </c>
      <c r="H340" s="45">
        <v>163.99999999999997</v>
      </c>
      <c r="I340" s="46">
        <v>1</v>
      </c>
    </row>
    <row r="341" spans="1:9" x14ac:dyDescent="0.5">
      <c r="A341" s="71" t="s">
        <v>190</v>
      </c>
      <c r="B341" s="71" t="s">
        <v>1019</v>
      </c>
      <c r="C341" s="72" t="s">
        <v>728</v>
      </c>
      <c r="D341" s="12">
        <v>51.999999999999979</v>
      </c>
      <c r="E341" s="13">
        <v>1</v>
      </c>
      <c r="F341" s="12">
        <v>0</v>
      </c>
      <c r="G341" s="13">
        <v>0</v>
      </c>
      <c r="H341" s="12">
        <v>51.999999999999979</v>
      </c>
      <c r="I341" s="13">
        <v>1</v>
      </c>
    </row>
    <row r="342" spans="1:9" x14ac:dyDescent="0.5">
      <c r="A342" s="73" t="s">
        <v>190</v>
      </c>
      <c r="B342" s="73" t="s">
        <v>1019</v>
      </c>
      <c r="C342" s="74" t="s">
        <v>1201</v>
      </c>
      <c r="D342" s="52">
        <v>51.999999999999979</v>
      </c>
      <c r="E342" s="53">
        <v>1</v>
      </c>
      <c r="F342" s="52">
        <v>0</v>
      </c>
      <c r="G342" s="53">
        <v>0</v>
      </c>
      <c r="H342" s="45">
        <v>51.999999999999979</v>
      </c>
      <c r="I342" s="46">
        <v>1</v>
      </c>
    </row>
    <row r="343" spans="1:9" x14ac:dyDescent="0.5">
      <c r="A343" s="71" t="s">
        <v>191</v>
      </c>
      <c r="B343" s="71" t="s">
        <v>1020</v>
      </c>
      <c r="C343" s="72" t="s">
        <v>728</v>
      </c>
      <c r="D343" s="12">
        <v>967.99999999999989</v>
      </c>
      <c r="E343" s="13">
        <v>1</v>
      </c>
      <c r="F343" s="12">
        <v>412.00000000000045</v>
      </c>
      <c r="G343" s="13">
        <v>1</v>
      </c>
      <c r="H343" s="12">
        <v>1380</v>
      </c>
      <c r="I343" s="13">
        <v>1</v>
      </c>
    </row>
    <row r="344" spans="1:9" x14ac:dyDescent="0.5">
      <c r="A344" s="73" t="s">
        <v>191</v>
      </c>
      <c r="B344" s="73" t="s">
        <v>1020</v>
      </c>
      <c r="C344" s="74" t="s">
        <v>1201</v>
      </c>
      <c r="D344" s="52">
        <v>950.0000000000008</v>
      </c>
      <c r="E344" s="53">
        <v>0.98140495867768673</v>
      </c>
      <c r="F344" s="52">
        <v>401.99999999999989</v>
      </c>
      <c r="G344" s="53">
        <v>0.9757281553398045</v>
      </c>
      <c r="H344" s="45">
        <v>1352.0000000000002</v>
      </c>
      <c r="I344" s="46">
        <v>0.97971014492753639</v>
      </c>
    </row>
    <row r="345" spans="1:9" x14ac:dyDescent="0.5">
      <c r="A345" s="75" t="s">
        <v>191</v>
      </c>
      <c r="B345" s="75" t="s">
        <v>1020</v>
      </c>
      <c r="C345" s="76" t="s">
        <v>1202</v>
      </c>
      <c r="D345" s="16">
        <v>0</v>
      </c>
      <c r="E345" s="17">
        <v>0</v>
      </c>
      <c r="F345" s="16">
        <v>1</v>
      </c>
      <c r="G345" s="17">
        <v>2.4271844660194147E-3</v>
      </c>
      <c r="H345" s="18">
        <v>1</v>
      </c>
      <c r="I345" s="19">
        <v>7.246376811594203E-4</v>
      </c>
    </row>
    <row r="346" spans="1:9" x14ac:dyDescent="0.5">
      <c r="A346" s="73" t="s">
        <v>191</v>
      </c>
      <c r="B346" s="73" t="s">
        <v>1020</v>
      </c>
      <c r="C346" s="74" t="s">
        <v>1203</v>
      </c>
      <c r="D346" s="52">
        <v>5</v>
      </c>
      <c r="E346" s="53">
        <v>5.1652892561983473E-3</v>
      </c>
      <c r="F346" s="52">
        <v>3</v>
      </c>
      <c r="G346" s="53">
        <v>7.281553398058244E-3</v>
      </c>
      <c r="H346" s="45">
        <v>8</v>
      </c>
      <c r="I346" s="46">
        <v>5.7971014492753624E-3</v>
      </c>
    </row>
    <row r="347" spans="1:9" x14ac:dyDescent="0.5">
      <c r="A347" s="75" t="s">
        <v>191</v>
      </c>
      <c r="B347" s="75" t="s">
        <v>1020</v>
      </c>
      <c r="C347" s="76" t="s">
        <v>1207</v>
      </c>
      <c r="D347" s="16">
        <v>13</v>
      </c>
      <c r="E347" s="17">
        <v>1.3429752066115706E-2</v>
      </c>
      <c r="F347" s="16">
        <v>6</v>
      </c>
      <c r="G347" s="17">
        <v>1.4563106796116488E-2</v>
      </c>
      <c r="H347" s="18">
        <v>19</v>
      </c>
      <c r="I347" s="19">
        <v>1.3768115942028985E-2</v>
      </c>
    </row>
    <row r="348" spans="1:9" x14ac:dyDescent="0.5">
      <c r="A348" s="57" t="s">
        <v>20</v>
      </c>
      <c r="B348" s="57" t="s">
        <v>92</v>
      </c>
      <c r="C348" s="58" t="s">
        <v>728</v>
      </c>
      <c r="D348" s="27">
        <v>4635.0000000000027</v>
      </c>
      <c r="E348" s="28">
        <v>1</v>
      </c>
      <c r="F348" s="27">
        <v>1338.9999999999993</v>
      </c>
      <c r="G348" s="28">
        <v>1</v>
      </c>
      <c r="H348" s="27">
        <v>5974</v>
      </c>
      <c r="I348" s="28">
        <v>1</v>
      </c>
    </row>
    <row r="349" spans="1:9" x14ac:dyDescent="0.5">
      <c r="A349" s="71" t="s">
        <v>192</v>
      </c>
      <c r="B349" s="71" t="s">
        <v>193</v>
      </c>
      <c r="C349" s="72" t="s">
        <v>728</v>
      </c>
      <c r="D349" s="12">
        <v>1573</v>
      </c>
      <c r="E349" s="13">
        <v>1</v>
      </c>
      <c r="F349" s="12">
        <v>723</v>
      </c>
      <c r="G349" s="13">
        <v>1</v>
      </c>
      <c r="H349" s="12">
        <v>2295.9999999999977</v>
      </c>
      <c r="I349" s="13">
        <v>1</v>
      </c>
    </row>
    <row r="350" spans="1:9" x14ac:dyDescent="0.5">
      <c r="A350" s="75" t="s">
        <v>192</v>
      </c>
      <c r="B350" s="75" t="s">
        <v>193</v>
      </c>
      <c r="C350" s="76" t="s">
        <v>1201</v>
      </c>
      <c r="D350" s="16">
        <v>1325.9999999999998</v>
      </c>
      <c r="E350" s="17">
        <v>0.8429752066115701</v>
      </c>
      <c r="F350" s="16">
        <v>613.99999999999977</v>
      </c>
      <c r="G350" s="17">
        <v>0.84923928077455013</v>
      </c>
      <c r="H350" s="18">
        <v>1939.9999999999986</v>
      </c>
      <c r="I350" s="19">
        <v>0.84494773519163791</v>
      </c>
    </row>
    <row r="351" spans="1:9" x14ac:dyDescent="0.5">
      <c r="A351" s="73" t="s">
        <v>192</v>
      </c>
      <c r="B351" s="73" t="s">
        <v>193</v>
      </c>
      <c r="C351" s="74" t="s">
        <v>1202</v>
      </c>
      <c r="D351" s="52">
        <v>45.000000000000014</v>
      </c>
      <c r="E351" s="53">
        <v>2.8607755880483161E-2</v>
      </c>
      <c r="F351" s="52">
        <v>35</v>
      </c>
      <c r="G351" s="53">
        <v>4.8409405255878293E-2</v>
      </c>
      <c r="H351" s="45">
        <v>80</v>
      </c>
      <c r="I351" s="46">
        <v>3.4843205574912925E-2</v>
      </c>
    </row>
    <row r="352" spans="1:9" x14ac:dyDescent="0.5">
      <c r="A352" s="75" t="s">
        <v>192</v>
      </c>
      <c r="B352" s="75" t="s">
        <v>193</v>
      </c>
      <c r="C352" s="76" t="s">
        <v>1203</v>
      </c>
      <c r="D352" s="16">
        <v>181.00000000000003</v>
      </c>
      <c r="E352" s="17">
        <v>0.11506675143038782</v>
      </c>
      <c r="F352" s="16">
        <v>69</v>
      </c>
      <c r="G352" s="17">
        <v>9.5435684647302899E-2</v>
      </c>
      <c r="H352" s="18">
        <v>249.99999999999997</v>
      </c>
      <c r="I352" s="19">
        <v>0.10888501742160289</v>
      </c>
    </row>
    <row r="353" spans="1:9" x14ac:dyDescent="0.5">
      <c r="A353" s="73" t="s">
        <v>192</v>
      </c>
      <c r="B353" s="73" t="s">
        <v>193</v>
      </c>
      <c r="C353" s="74" t="s">
        <v>1207</v>
      </c>
      <c r="D353" s="52">
        <v>21</v>
      </c>
      <c r="E353" s="53">
        <v>1.3350286077558804E-2</v>
      </c>
      <c r="F353" s="52">
        <v>5</v>
      </c>
      <c r="G353" s="53">
        <v>6.9156293222683261E-3</v>
      </c>
      <c r="H353" s="45">
        <v>26</v>
      </c>
      <c r="I353" s="46">
        <v>1.1324041811846701E-2</v>
      </c>
    </row>
    <row r="354" spans="1:9" x14ac:dyDescent="0.5">
      <c r="A354" s="71" t="s">
        <v>194</v>
      </c>
      <c r="B354" s="71" t="s">
        <v>1021</v>
      </c>
      <c r="C354" s="72" t="s">
        <v>728</v>
      </c>
      <c r="D354" s="12">
        <v>32</v>
      </c>
      <c r="E354" s="13">
        <v>1</v>
      </c>
      <c r="F354" s="12">
        <v>1</v>
      </c>
      <c r="G354" s="13">
        <v>1</v>
      </c>
      <c r="H354" s="12">
        <v>33</v>
      </c>
      <c r="I354" s="13">
        <v>1</v>
      </c>
    </row>
    <row r="355" spans="1:9" x14ac:dyDescent="0.5">
      <c r="A355" s="73" t="s">
        <v>194</v>
      </c>
      <c r="B355" s="73" t="s">
        <v>1021</v>
      </c>
      <c r="C355" s="74" t="s">
        <v>1201</v>
      </c>
      <c r="D355" s="52">
        <v>24.999999999999996</v>
      </c>
      <c r="E355" s="53">
        <v>0.78124999999999989</v>
      </c>
      <c r="F355" s="52">
        <v>1</v>
      </c>
      <c r="G355" s="53">
        <v>1</v>
      </c>
      <c r="H355" s="45">
        <v>25.999999999999996</v>
      </c>
      <c r="I355" s="46">
        <v>0.78787878787878762</v>
      </c>
    </row>
    <row r="356" spans="1:9" x14ac:dyDescent="0.5">
      <c r="A356" s="75" t="s">
        <v>194</v>
      </c>
      <c r="B356" s="75" t="s">
        <v>1021</v>
      </c>
      <c r="C356" s="76" t="s">
        <v>1207</v>
      </c>
      <c r="D356" s="16">
        <v>6.9999999999999991</v>
      </c>
      <c r="E356" s="17">
        <v>0.21874999999999997</v>
      </c>
      <c r="F356" s="16">
        <v>0</v>
      </c>
      <c r="G356" s="17">
        <v>0</v>
      </c>
      <c r="H356" s="18">
        <v>6.9999999999999991</v>
      </c>
      <c r="I356" s="19">
        <v>0.2121212121212121</v>
      </c>
    </row>
    <row r="357" spans="1:9" x14ac:dyDescent="0.5">
      <c r="A357" s="71" t="s">
        <v>195</v>
      </c>
      <c r="B357" s="71" t="s">
        <v>1022</v>
      </c>
      <c r="C357" s="72" t="s">
        <v>728</v>
      </c>
      <c r="D357" s="12">
        <v>5</v>
      </c>
      <c r="E357" s="13">
        <v>1</v>
      </c>
      <c r="F357" s="12">
        <v>3</v>
      </c>
      <c r="G357" s="13">
        <v>1</v>
      </c>
      <c r="H357" s="12">
        <v>8</v>
      </c>
      <c r="I357" s="13">
        <v>1</v>
      </c>
    </row>
    <row r="358" spans="1:9" x14ac:dyDescent="0.5">
      <c r="A358" s="75" t="s">
        <v>195</v>
      </c>
      <c r="B358" s="75" t="s">
        <v>1022</v>
      </c>
      <c r="C358" s="76" t="s">
        <v>1201</v>
      </c>
      <c r="D358" s="16">
        <v>1</v>
      </c>
      <c r="E358" s="17">
        <v>0.2</v>
      </c>
      <c r="F358" s="16">
        <v>0</v>
      </c>
      <c r="G358" s="17">
        <v>0</v>
      </c>
      <c r="H358" s="18">
        <v>1</v>
      </c>
      <c r="I358" s="19">
        <v>0.125</v>
      </c>
    </row>
    <row r="359" spans="1:9" x14ac:dyDescent="0.5">
      <c r="A359" s="73" t="s">
        <v>195</v>
      </c>
      <c r="B359" s="73" t="s">
        <v>1022</v>
      </c>
      <c r="C359" s="74" t="s">
        <v>1203</v>
      </c>
      <c r="D359" s="52">
        <v>4</v>
      </c>
      <c r="E359" s="53">
        <v>0.8</v>
      </c>
      <c r="F359" s="52">
        <v>3</v>
      </c>
      <c r="G359" s="53">
        <v>1</v>
      </c>
      <c r="H359" s="45">
        <v>6.9999999999999991</v>
      </c>
      <c r="I359" s="46">
        <v>0.87499999999999989</v>
      </c>
    </row>
    <row r="360" spans="1:9" x14ac:dyDescent="0.5">
      <c r="A360" s="71" t="s">
        <v>196</v>
      </c>
      <c r="B360" s="71" t="s">
        <v>1023</v>
      </c>
      <c r="C360" s="72" t="s">
        <v>728</v>
      </c>
      <c r="D360" s="12">
        <v>11</v>
      </c>
      <c r="E360" s="13">
        <v>1</v>
      </c>
      <c r="F360" s="12">
        <v>4</v>
      </c>
      <c r="G360" s="13">
        <v>1</v>
      </c>
      <c r="H360" s="12">
        <v>15.000000000000002</v>
      </c>
      <c r="I360" s="13">
        <v>1</v>
      </c>
    </row>
    <row r="361" spans="1:9" x14ac:dyDescent="0.5">
      <c r="A361" s="73" t="s">
        <v>196</v>
      </c>
      <c r="B361" s="73" t="s">
        <v>1023</v>
      </c>
      <c r="C361" s="74" t="s">
        <v>1201</v>
      </c>
      <c r="D361" s="52">
        <v>10</v>
      </c>
      <c r="E361" s="53">
        <v>0.90909090909090906</v>
      </c>
      <c r="F361" s="52">
        <v>4</v>
      </c>
      <c r="G361" s="53">
        <v>1</v>
      </c>
      <c r="H361" s="45">
        <v>14</v>
      </c>
      <c r="I361" s="46">
        <v>0.93333333333333324</v>
      </c>
    </row>
    <row r="362" spans="1:9" x14ac:dyDescent="0.5">
      <c r="A362" s="75" t="s">
        <v>196</v>
      </c>
      <c r="B362" s="75" t="s">
        <v>1023</v>
      </c>
      <c r="C362" s="76" t="s">
        <v>1203</v>
      </c>
      <c r="D362" s="16">
        <v>1</v>
      </c>
      <c r="E362" s="17">
        <v>9.0909090909090912E-2</v>
      </c>
      <c r="F362" s="16">
        <v>0</v>
      </c>
      <c r="G362" s="17">
        <v>0</v>
      </c>
      <c r="H362" s="18">
        <v>1</v>
      </c>
      <c r="I362" s="19">
        <v>6.6666666666666652E-2</v>
      </c>
    </row>
    <row r="363" spans="1:9" x14ac:dyDescent="0.5">
      <c r="A363" s="71" t="s">
        <v>197</v>
      </c>
      <c r="B363" s="71" t="s">
        <v>1024</v>
      </c>
      <c r="C363" s="72" t="s">
        <v>728</v>
      </c>
      <c r="D363" s="12">
        <v>47.000000000000014</v>
      </c>
      <c r="E363" s="13">
        <v>1</v>
      </c>
      <c r="F363" s="12">
        <v>17</v>
      </c>
      <c r="G363" s="13">
        <v>1</v>
      </c>
      <c r="H363" s="12">
        <v>64</v>
      </c>
      <c r="I363" s="13">
        <v>1</v>
      </c>
    </row>
    <row r="364" spans="1:9" x14ac:dyDescent="0.5">
      <c r="A364" s="75" t="s">
        <v>197</v>
      </c>
      <c r="B364" s="75" t="s">
        <v>1024</v>
      </c>
      <c r="C364" s="76" t="s">
        <v>1201</v>
      </c>
      <c r="D364" s="16">
        <v>35.000000000000014</v>
      </c>
      <c r="E364" s="17">
        <v>0.74468085106382986</v>
      </c>
      <c r="F364" s="16">
        <v>17</v>
      </c>
      <c r="G364" s="17">
        <v>1</v>
      </c>
      <c r="H364" s="18">
        <v>52.000000000000021</v>
      </c>
      <c r="I364" s="19">
        <v>0.81250000000000033</v>
      </c>
    </row>
    <row r="365" spans="1:9" x14ac:dyDescent="0.5">
      <c r="A365" s="73" t="s">
        <v>197</v>
      </c>
      <c r="B365" s="73" t="s">
        <v>1024</v>
      </c>
      <c r="C365" s="74" t="s">
        <v>1202</v>
      </c>
      <c r="D365" s="52">
        <v>3</v>
      </c>
      <c r="E365" s="53">
        <v>6.3829787234042534E-2</v>
      </c>
      <c r="F365" s="52">
        <v>0</v>
      </c>
      <c r="G365" s="53">
        <v>0</v>
      </c>
      <c r="H365" s="45">
        <v>3</v>
      </c>
      <c r="I365" s="46">
        <v>4.6875E-2</v>
      </c>
    </row>
    <row r="366" spans="1:9" x14ac:dyDescent="0.5">
      <c r="A366" s="75" t="s">
        <v>197</v>
      </c>
      <c r="B366" s="75" t="s">
        <v>1024</v>
      </c>
      <c r="C366" s="76" t="s">
        <v>1203</v>
      </c>
      <c r="D366" s="16">
        <v>9</v>
      </c>
      <c r="E366" s="17">
        <v>0.1914893617021276</v>
      </c>
      <c r="F366" s="16">
        <v>0</v>
      </c>
      <c r="G366" s="17">
        <v>0</v>
      </c>
      <c r="H366" s="18">
        <v>9</v>
      </c>
      <c r="I366" s="19">
        <v>0.140625</v>
      </c>
    </row>
    <row r="367" spans="1:9" x14ac:dyDescent="0.5">
      <c r="A367" s="71" t="s">
        <v>198</v>
      </c>
      <c r="B367" s="71" t="s">
        <v>1025</v>
      </c>
      <c r="C367" s="72" t="s">
        <v>728</v>
      </c>
      <c r="D367" s="12">
        <v>2675.9999999999977</v>
      </c>
      <c r="E367" s="13">
        <v>1</v>
      </c>
      <c r="F367" s="12">
        <v>473</v>
      </c>
      <c r="G367" s="13">
        <v>1</v>
      </c>
      <c r="H367" s="12">
        <v>3148.9999999999959</v>
      </c>
      <c r="I367" s="13">
        <v>1</v>
      </c>
    </row>
    <row r="368" spans="1:9" x14ac:dyDescent="0.5">
      <c r="A368" s="75" t="s">
        <v>198</v>
      </c>
      <c r="B368" s="75" t="s">
        <v>1025</v>
      </c>
      <c r="C368" s="76" t="s">
        <v>1201</v>
      </c>
      <c r="D368" s="16">
        <v>2569.0000000000014</v>
      </c>
      <c r="E368" s="17">
        <v>0.96001494768311046</v>
      </c>
      <c r="F368" s="16">
        <v>292</v>
      </c>
      <c r="G368" s="17">
        <v>0.61733615221987315</v>
      </c>
      <c r="H368" s="18">
        <v>2861</v>
      </c>
      <c r="I368" s="19">
        <v>0.90854239441092532</v>
      </c>
    </row>
    <row r="369" spans="1:9" x14ac:dyDescent="0.5">
      <c r="A369" s="73" t="s">
        <v>198</v>
      </c>
      <c r="B369" s="73" t="s">
        <v>1025</v>
      </c>
      <c r="C369" s="74" t="s">
        <v>1202</v>
      </c>
      <c r="D369" s="52">
        <v>8</v>
      </c>
      <c r="E369" s="53">
        <v>2.98953662182362E-3</v>
      </c>
      <c r="F369" s="52">
        <v>1</v>
      </c>
      <c r="G369" s="53">
        <v>2.1141649048625794E-3</v>
      </c>
      <c r="H369" s="45">
        <v>9</v>
      </c>
      <c r="I369" s="46">
        <v>2.8580501746586257E-3</v>
      </c>
    </row>
    <row r="370" spans="1:9" x14ac:dyDescent="0.5">
      <c r="A370" s="75" t="s">
        <v>198</v>
      </c>
      <c r="B370" s="75" t="s">
        <v>1025</v>
      </c>
      <c r="C370" s="76" t="s">
        <v>1203</v>
      </c>
      <c r="D370" s="16">
        <v>5</v>
      </c>
      <c r="E370" s="17">
        <v>1.8684603886397625E-3</v>
      </c>
      <c r="F370" s="16">
        <v>2</v>
      </c>
      <c r="G370" s="17">
        <v>4.2283298097251587E-3</v>
      </c>
      <c r="H370" s="18">
        <v>7</v>
      </c>
      <c r="I370" s="19">
        <v>2.2229279136233753E-3</v>
      </c>
    </row>
    <row r="371" spans="1:9" x14ac:dyDescent="0.5">
      <c r="A371" s="73" t="s">
        <v>198</v>
      </c>
      <c r="B371" s="73" t="s">
        <v>1025</v>
      </c>
      <c r="C371" s="74" t="s">
        <v>1207</v>
      </c>
      <c r="D371" s="52">
        <v>94</v>
      </c>
      <c r="E371" s="53">
        <v>3.5127055306427533E-2</v>
      </c>
      <c r="F371" s="52">
        <v>178</v>
      </c>
      <c r="G371" s="53">
        <v>0.37632135306553915</v>
      </c>
      <c r="H371" s="45">
        <v>271.99999999999994</v>
      </c>
      <c r="I371" s="46">
        <v>8.6376627500794001E-2</v>
      </c>
    </row>
    <row r="372" spans="1:9" x14ac:dyDescent="0.5">
      <c r="A372" s="71" t="s">
        <v>199</v>
      </c>
      <c r="B372" s="71" t="s">
        <v>1026</v>
      </c>
      <c r="C372" s="72" t="s">
        <v>728</v>
      </c>
      <c r="D372" s="12">
        <v>0</v>
      </c>
      <c r="E372" s="13">
        <v>0</v>
      </c>
      <c r="F372" s="12">
        <v>1</v>
      </c>
      <c r="G372" s="13">
        <v>1</v>
      </c>
      <c r="H372" s="12">
        <v>1</v>
      </c>
      <c r="I372" s="13">
        <v>1</v>
      </c>
    </row>
    <row r="373" spans="1:9" x14ac:dyDescent="0.5">
      <c r="A373" s="73" t="s">
        <v>199</v>
      </c>
      <c r="B373" s="73" t="s">
        <v>1026</v>
      </c>
      <c r="C373" s="74" t="s">
        <v>1201</v>
      </c>
      <c r="D373" s="52">
        <v>0</v>
      </c>
      <c r="E373" s="53">
        <v>0</v>
      </c>
      <c r="F373" s="52">
        <v>1</v>
      </c>
      <c r="G373" s="53">
        <v>1</v>
      </c>
      <c r="H373" s="45">
        <v>1</v>
      </c>
      <c r="I373" s="46">
        <v>1</v>
      </c>
    </row>
    <row r="374" spans="1:9" x14ac:dyDescent="0.5">
      <c r="A374" s="71" t="s">
        <v>200</v>
      </c>
      <c r="B374" s="71" t="s">
        <v>1027</v>
      </c>
      <c r="C374" s="72" t="s">
        <v>728</v>
      </c>
      <c r="D374" s="12">
        <v>89.000000000000014</v>
      </c>
      <c r="E374" s="13">
        <v>1</v>
      </c>
      <c r="F374" s="12">
        <v>14.000000000000002</v>
      </c>
      <c r="G374" s="13">
        <v>1</v>
      </c>
      <c r="H374" s="12">
        <v>103</v>
      </c>
      <c r="I374" s="13">
        <v>1</v>
      </c>
    </row>
    <row r="375" spans="1:9" x14ac:dyDescent="0.5">
      <c r="A375" s="73" t="s">
        <v>200</v>
      </c>
      <c r="B375" s="73" t="s">
        <v>1027</v>
      </c>
      <c r="C375" s="74" t="s">
        <v>1201</v>
      </c>
      <c r="D375" s="52">
        <v>72</v>
      </c>
      <c r="E375" s="53">
        <v>0.80898876404494369</v>
      </c>
      <c r="F375" s="52">
        <v>0</v>
      </c>
      <c r="G375" s="53">
        <v>0</v>
      </c>
      <c r="H375" s="45">
        <v>72</v>
      </c>
      <c r="I375" s="46">
        <v>0.69902912621359226</v>
      </c>
    </row>
    <row r="376" spans="1:9" x14ac:dyDescent="0.5">
      <c r="A376" s="75" t="s">
        <v>200</v>
      </c>
      <c r="B376" s="75" t="s">
        <v>1027</v>
      </c>
      <c r="C376" s="76" t="s">
        <v>1202</v>
      </c>
      <c r="D376" s="16">
        <v>0</v>
      </c>
      <c r="E376" s="17">
        <v>0</v>
      </c>
      <c r="F376" s="16">
        <v>1</v>
      </c>
      <c r="G376" s="17">
        <v>7.1428571428571425E-2</v>
      </c>
      <c r="H376" s="18">
        <v>1</v>
      </c>
      <c r="I376" s="19">
        <v>9.7087378640776691E-3</v>
      </c>
    </row>
    <row r="377" spans="1:9" x14ac:dyDescent="0.5">
      <c r="A377" s="73" t="s">
        <v>200</v>
      </c>
      <c r="B377" s="73" t="s">
        <v>1027</v>
      </c>
      <c r="C377" s="74" t="s">
        <v>1203</v>
      </c>
      <c r="D377" s="52">
        <v>11</v>
      </c>
      <c r="E377" s="53">
        <v>0.12359550561797752</v>
      </c>
      <c r="F377" s="52">
        <v>9</v>
      </c>
      <c r="G377" s="53">
        <v>0.64285714285714279</v>
      </c>
      <c r="H377" s="45">
        <v>20</v>
      </c>
      <c r="I377" s="46">
        <v>0.1941747572815534</v>
      </c>
    </row>
    <row r="378" spans="1:9" x14ac:dyDescent="0.5">
      <c r="A378" s="75" t="s">
        <v>200</v>
      </c>
      <c r="B378" s="75" t="s">
        <v>1027</v>
      </c>
      <c r="C378" s="76" t="s">
        <v>1207</v>
      </c>
      <c r="D378" s="16">
        <v>6</v>
      </c>
      <c r="E378" s="17">
        <v>6.7415730337078636E-2</v>
      </c>
      <c r="F378" s="16">
        <v>4</v>
      </c>
      <c r="G378" s="17">
        <v>0.2857142857142857</v>
      </c>
      <c r="H378" s="18">
        <v>10</v>
      </c>
      <c r="I378" s="19">
        <v>9.7087378640776698E-2</v>
      </c>
    </row>
    <row r="379" spans="1:9" x14ac:dyDescent="0.5">
      <c r="A379" s="71" t="s">
        <v>201</v>
      </c>
      <c r="B379" s="71" t="s">
        <v>1028</v>
      </c>
      <c r="C379" s="72" t="s">
        <v>728</v>
      </c>
      <c r="D379" s="12">
        <v>12.999999999999998</v>
      </c>
      <c r="E379" s="13">
        <v>1</v>
      </c>
      <c r="F379" s="12">
        <v>3</v>
      </c>
      <c r="G379" s="13">
        <v>1</v>
      </c>
      <c r="H379" s="12">
        <v>15.999999999999998</v>
      </c>
      <c r="I379" s="13">
        <v>1</v>
      </c>
    </row>
    <row r="380" spans="1:9" x14ac:dyDescent="0.5">
      <c r="A380" s="75" t="s">
        <v>201</v>
      </c>
      <c r="B380" s="75" t="s">
        <v>1028</v>
      </c>
      <c r="C380" s="76" t="s">
        <v>1201</v>
      </c>
      <c r="D380" s="16">
        <v>11</v>
      </c>
      <c r="E380" s="17">
        <v>0.84615384615384626</v>
      </c>
      <c r="F380" s="16">
        <v>3</v>
      </c>
      <c r="G380" s="17">
        <v>1</v>
      </c>
      <c r="H380" s="18">
        <v>13.999999999999996</v>
      </c>
      <c r="I380" s="19">
        <v>0.87499999999999989</v>
      </c>
    </row>
    <row r="381" spans="1:9" x14ac:dyDescent="0.5">
      <c r="A381" s="73" t="s">
        <v>201</v>
      </c>
      <c r="B381" s="73" t="s">
        <v>1028</v>
      </c>
      <c r="C381" s="74" t="s">
        <v>1202</v>
      </c>
      <c r="D381" s="52">
        <v>1</v>
      </c>
      <c r="E381" s="53">
        <v>7.6923076923076927E-2</v>
      </c>
      <c r="F381" s="52">
        <v>0</v>
      </c>
      <c r="G381" s="53">
        <v>0</v>
      </c>
      <c r="H381" s="45">
        <v>1</v>
      </c>
      <c r="I381" s="46">
        <v>6.2500000000000014E-2</v>
      </c>
    </row>
    <row r="382" spans="1:9" x14ac:dyDescent="0.5">
      <c r="A382" s="75" t="s">
        <v>201</v>
      </c>
      <c r="B382" s="75" t="s">
        <v>1028</v>
      </c>
      <c r="C382" s="76" t="s">
        <v>1203</v>
      </c>
      <c r="D382" s="16">
        <v>1</v>
      </c>
      <c r="E382" s="17">
        <v>7.6923076923076927E-2</v>
      </c>
      <c r="F382" s="16">
        <v>0</v>
      </c>
      <c r="G382" s="17">
        <v>0</v>
      </c>
      <c r="H382" s="18">
        <v>1</v>
      </c>
      <c r="I382" s="19">
        <v>6.2500000000000014E-2</v>
      </c>
    </row>
    <row r="383" spans="1:9" x14ac:dyDescent="0.5">
      <c r="A383" s="71" t="s">
        <v>202</v>
      </c>
      <c r="B383" s="71" t="s">
        <v>1029</v>
      </c>
      <c r="C383" s="72" t="s">
        <v>728</v>
      </c>
      <c r="D383" s="12">
        <v>7</v>
      </c>
      <c r="E383" s="13">
        <v>1</v>
      </c>
      <c r="F383" s="12">
        <v>4</v>
      </c>
      <c r="G383" s="13">
        <v>1</v>
      </c>
      <c r="H383" s="12">
        <v>11</v>
      </c>
      <c r="I383" s="13">
        <v>1</v>
      </c>
    </row>
    <row r="384" spans="1:9" x14ac:dyDescent="0.5">
      <c r="A384" s="75" t="s">
        <v>202</v>
      </c>
      <c r="B384" s="75" t="s">
        <v>1029</v>
      </c>
      <c r="C384" s="76" t="s">
        <v>1201</v>
      </c>
      <c r="D384" s="16">
        <v>4</v>
      </c>
      <c r="E384" s="17">
        <v>0.5714285714285714</v>
      </c>
      <c r="F384" s="16">
        <v>0</v>
      </c>
      <c r="G384" s="17">
        <v>0</v>
      </c>
      <c r="H384" s="18">
        <v>4</v>
      </c>
      <c r="I384" s="19">
        <v>0.36363636363636365</v>
      </c>
    </row>
    <row r="385" spans="1:9" x14ac:dyDescent="0.5">
      <c r="A385" s="73" t="s">
        <v>202</v>
      </c>
      <c r="B385" s="73" t="s">
        <v>1029</v>
      </c>
      <c r="C385" s="74" t="s">
        <v>1202</v>
      </c>
      <c r="D385" s="52">
        <v>1</v>
      </c>
      <c r="E385" s="53">
        <v>0.14285714285714285</v>
      </c>
      <c r="F385" s="52">
        <v>0</v>
      </c>
      <c r="G385" s="53">
        <v>0</v>
      </c>
      <c r="H385" s="45">
        <v>1</v>
      </c>
      <c r="I385" s="46">
        <v>9.0909090909090912E-2</v>
      </c>
    </row>
    <row r="386" spans="1:9" x14ac:dyDescent="0.5">
      <c r="A386" s="75" t="s">
        <v>202</v>
      </c>
      <c r="B386" s="75" t="s">
        <v>1029</v>
      </c>
      <c r="C386" s="76" t="s">
        <v>1203</v>
      </c>
      <c r="D386" s="16">
        <v>2</v>
      </c>
      <c r="E386" s="17">
        <v>0.2857142857142857</v>
      </c>
      <c r="F386" s="16">
        <v>3</v>
      </c>
      <c r="G386" s="17">
        <v>0.75</v>
      </c>
      <c r="H386" s="18">
        <v>5</v>
      </c>
      <c r="I386" s="19">
        <v>0.45454545454545453</v>
      </c>
    </row>
    <row r="387" spans="1:9" x14ac:dyDescent="0.5">
      <c r="A387" s="73" t="s">
        <v>202</v>
      </c>
      <c r="B387" s="73" t="s">
        <v>1029</v>
      </c>
      <c r="C387" s="74" t="s">
        <v>1207</v>
      </c>
      <c r="D387" s="52">
        <v>0</v>
      </c>
      <c r="E387" s="53">
        <v>0</v>
      </c>
      <c r="F387" s="52">
        <v>1</v>
      </c>
      <c r="G387" s="53">
        <v>0.25</v>
      </c>
      <c r="H387" s="45">
        <v>1</v>
      </c>
      <c r="I387" s="46">
        <v>9.0909090909090912E-2</v>
      </c>
    </row>
    <row r="388" spans="1:9" x14ac:dyDescent="0.5">
      <c r="A388" s="71" t="s">
        <v>203</v>
      </c>
      <c r="B388" s="71" t="s">
        <v>1030</v>
      </c>
      <c r="C388" s="72" t="s">
        <v>728</v>
      </c>
      <c r="D388" s="12">
        <v>182.00000000000009</v>
      </c>
      <c r="E388" s="13">
        <v>1</v>
      </c>
      <c r="F388" s="12">
        <v>96.000000000000014</v>
      </c>
      <c r="G388" s="13">
        <v>1</v>
      </c>
      <c r="H388" s="12">
        <v>278.00000000000011</v>
      </c>
      <c r="I388" s="13">
        <v>1</v>
      </c>
    </row>
    <row r="389" spans="1:9" x14ac:dyDescent="0.5">
      <c r="A389" s="73" t="s">
        <v>203</v>
      </c>
      <c r="B389" s="73" t="s">
        <v>1030</v>
      </c>
      <c r="C389" s="74" t="s">
        <v>1201</v>
      </c>
      <c r="D389" s="52">
        <v>177</v>
      </c>
      <c r="E389" s="53">
        <v>0.97252747252747218</v>
      </c>
      <c r="F389" s="52">
        <v>92.000000000000014</v>
      </c>
      <c r="G389" s="53">
        <v>0.95833333333333348</v>
      </c>
      <c r="H389" s="45">
        <v>269.00000000000006</v>
      </c>
      <c r="I389" s="46">
        <v>0.96762589928057541</v>
      </c>
    </row>
    <row r="390" spans="1:9" x14ac:dyDescent="0.5">
      <c r="A390" s="75" t="s">
        <v>203</v>
      </c>
      <c r="B390" s="75" t="s">
        <v>1030</v>
      </c>
      <c r="C390" s="76" t="s">
        <v>1203</v>
      </c>
      <c r="D390" s="16">
        <v>5</v>
      </c>
      <c r="E390" s="17">
        <v>2.7472527472527458E-2</v>
      </c>
      <c r="F390" s="16">
        <v>4</v>
      </c>
      <c r="G390" s="17">
        <v>4.1666666666666657E-2</v>
      </c>
      <c r="H390" s="18">
        <v>9</v>
      </c>
      <c r="I390" s="19">
        <v>3.2374100719424447E-2</v>
      </c>
    </row>
    <row r="391" spans="1:9" x14ac:dyDescent="0.5">
      <c r="A391" s="57" t="s">
        <v>22</v>
      </c>
      <c r="B391" s="57" t="s">
        <v>690</v>
      </c>
      <c r="C391" s="58" t="s">
        <v>728</v>
      </c>
      <c r="D391" s="27">
        <v>41.000000000000014</v>
      </c>
      <c r="E391" s="28">
        <v>1</v>
      </c>
      <c r="F391" s="27">
        <v>1</v>
      </c>
      <c r="G391" s="28">
        <v>1</v>
      </c>
      <c r="H391" s="27">
        <v>42.000000000000007</v>
      </c>
      <c r="I391" s="28">
        <v>1</v>
      </c>
    </row>
    <row r="392" spans="1:9" x14ac:dyDescent="0.5">
      <c r="A392" s="71" t="s">
        <v>205</v>
      </c>
      <c r="B392" s="71" t="s">
        <v>206</v>
      </c>
      <c r="C392" s="72" t="s">
        <v>728</v>
      </c>
      <c r="D392" s="12">
        <v>40.000000000000014</v>
      </c>
      <c r="E392" s="13">
        <v>1</v>
      </c>
      <c r="F392" s="12">
        <v>1</v>
      </c>
      <c r="G392" s="13">
        <v>1</v>
      </c>
      <c r="H392" s="12">
        <v>41.000000000000014</v>
      </c>
      <c r="I392" s="13">
        <v>1</v>
      </c>
    </row>
    <row r="393" spans="1:9" x14ac:dyDescent="0.5">
      <c r="A393" s="75" t="s">
        <v>205</v>
      </c>
      <c r="B393" s="75" t="s">
        <v>206</v>
      </c>
      <c r="C393" s="76" t="s">
        <v>1202</v>
      </c>
      <c r="D393" s="16">
        <v>10</v>
      </c>
      <c r="E393" s="17">
        <v>0.24999999999999992</v>
      </c>
      <c r="F393" s="16">
        <v>0</v>
      </c>
      <c r="G393" s="17">
        <v>0</v>
      </c>
      <c r="H393" s="18">
        <v>10</v>
      </c>
      <c r="I393" s="19">
        <v>0.24390243902439013</v>
      </c>
    </row>
    <row r="394" spans="1:9" x14ac:dyDescent="0.5">
      <c r="A394" s="73" t="s">
        <v>205</v>
      </c>
      <c r="B394" s="73" t="s">
        <v>206</v>
      </c>
      <c r="C394" s="74" t="s">
        <v>1203</v>
      </c>
      <c r="D394" s="52">
        <v>30.000000000000007</v>
      </c>
      <c r="E394" s="53">
        <v>0.74999999999999989</v>
      </c>
      <c r="F394" s="52">
        <v>1</v>
      </c>
      <c r="G394" s="53">
        <v>1</v>
      </c>
      <c r="H394" s="45">
        <v>31.000000000000011</v>
      </c>
      <c r="I394" s="46">
        <v>0.75609756097560976</v>
      </c>
    </row>
    <row r="395" spans="1:9" x14ac:dyDescent="0.5">
      <c r="A395" s="71" t="s">
        <v>208</v>
      </c>
      <c r="B395" s="71" t="s">
        <v>1033</v>
      </c>
      <c r="C395" s="72" t="s">
        <v>728</v>
      </c>
      <c r="D395" s="12">
        <v>1</v>
      </c>
      <c r="E395" s="13">
        <v>1</v>
      </c>
      <c r="F395" s="12">
        <v>0</v>
      </c>
      <c r="G395" s="13">
        <v>0</v>
      </c>
      <c r="H395" s="12">
        <v>1</v>
      </c>
      <c r="I395" s="13">
        <v>1</v>
      </c>
    </row>
    <row r="396" spans="1:9" x14ac:dyDescent="0.5">
      <c r="A396" s="73" t="s">
        <v>208</v>
      </c>
      <c r="B396" s="73" t="s">
        <v>1033</v>
      </c>
      <c r="C396" s="74" t="s">
        <v>1201</v>
      </c>
      <c r="D396" s="52">
        <v>1</v>
      </c>
      <c r="E396" s="53">
        <v>1</v>
      </c>
      <c r="F396" s="52">
        <v>0</v>
      </c>
      <c r="G396" s="53">
        <v>0</v>
      </c>
      <c r="H396" s="45">
        <v>1</v>
      </c>
      <c r="I396" s="46">
        <v>1</v>
      </c>
    </row>
    <row r="397" spans="1:9" x14ac:dyDescent="0.5">
      <c r="A397" s="57" t="s">
        <v>24</v>
      </c>
      <c r="B397" s="57" t="s">
        <v>691</v>
      </c>
      <c r="C397" s="58" t="s">
        <v>728</v>
      </c>
      <c r="D397" s="27">
        <v>2884.9999999999959</v>
      </c>
      <c r="E397" s="28">
        <v>1</v>
      </c>
      <c r="F397" s="27">
        <v>25.000000000000007</v>
      </c>
      <c r="G397" s="28">
        <v>1</v>
      </c>
      <c r="H397" s="27">
        <v>2909.9999999999959</v>
      </c>
      <c r="I397" s="28">
        <v>1</v>
      </c>
    </row>
    <row r="398" spans="1:9" x14ac:dyDescent="0.5">
      <c r="A398" s="71" t="s">
        <v>209</v>
      </c>
      <c r="B398" s="71" t="s">
        <v>1034</v>
      </c>
      <c r="C398" s="72" t="s">
        <v>728</v>
      </c>
      <c r="D398" s="12">
        <v>2288.9999999999991</v>
      </c>
      <c r="E398" s="13">
        <v>1</v>
      </c>
      <c r="F398" s="12">
        <v>0</v>
      </c>
      <c r="G398" s="13">
        <v>0</v>
      </c>
      <c r="H398" s="12">
        <v>2288.9999999999991</v>
      </c>
      <c r="I398" s="13">
        <v>1</v>
      </c>
    </row>
    <row r="399" spans="1:9" x14ac:dyDescent="0.5">
      <c r="A399" s="73" t="s">
        <v>209</v>
      </c>
      <c r="B399" s="73" t="s">
        <v>1034</v>
      </c>
      <c r="C399" s="74" t="s">
        <v>1201</v>
      </c>
      <c r="D399" s="52">
        <v>2211.0000000000014</v>
      </c>
      <c r="E399" s="53">
        <v>0.96592398427260906</v>
      </c>
      <c r="F399" s="52">
        <v>0</v>
      </c>
      <c r="G399" s="53">
        <v>0</v>
      </c>
      <c r="H399" s="45">
        <v>2211.0000000000014</v>
      </c>
      <c r="I399" s="46">
        <v>0.96592398427260906</v>
      </c>
    </row>
    <row r="400" spans="1:9" x14ac:dyDescent="0.5">
      <c r="A400" s="75" t="s">
        <v>209</v>
      </c>
      <c r="B400" s="75" t="s">
        <v>1034</v>
      </c>
      <c r="C400" s="76" t="s">
        <v>1202</v>
      </c>
      <c r="D400" s="16">
        <v>8</v>
      </c>
      <c r="E400" s="17">
        <v>3.4949759720401936E-3</v>
      </c>
      <c r="F400" s="16">
        <v>0</v>
      </c>
      <c r="G400" s="17">
        <v>0</v>
      </c>
      <c r="H400" s="18">
        <v>8</v>
      </c>
      <c r="I400" s="19">
        <v>3.4949759720401936E-3</v>
      </c>
    </row>
    <row r="401" spans="1:9" x14ac:dyDescent="0.5">
      <c r="A401" s="73" t="s">
        <v>209</v>
      </c>
      <c r="B401" s="73" t="s">
        <v>1034</v>
      </c>
      <c r="C401" s="74" t="s">
        <v>1203</v>
      </c>
      <c r="D401" s="52">
        <v>68</v>
      </c>
      <c r="E401" s="53">
        <v>2.9707295762341646E-2</v>
      </c>
      <c r="F401" s="52">
        <v>0</v>
      </c>
      <c r="G401" s="53">
        <v>0</v>
      </c>
      <c r="H401" s="45">
        <v>68</v>
      </c>
      <c r="I401" s="46">
        <v>2.9707295762341646E-2</v>
      </c>
    </row>
    <row r="402" spans="1:9" x14ac:dyDescent="0.5">
      <c r="A402" s="75" t="s">
        <v>209</v>
      </c>
      <c r="B402" s="75" t="s">
        <v>1034</v>
      </c>
      <c r="C402" s="76" t="s">
        <v>1207</v>
      </c>
      <c r="D402" s="16">
        <v>2</v>
      </c>
      <c r="E402" s="17">
        <v>8.7374399301004839E-4</v>
      </c>
      <c r="F402" s="16">
        <v>0</v>
      </c>
      <c r="G402" s="17">
        <v>0</v>
      </c>
      <c r="H402" s="18">
        <v>2</v>
      </c>
      <c r="I402" s="19">
        <v>8.7374399301004839E-4</v>
      </c>
    </row>
    <row r="403" spans="1:9" x14ac:dyDescent="0.5">
      <c r="A403" s="71" t="s">
        <v>210</v>
      </c>
      <c r="B403" s="71" t="s">
        <v>211</v>
      </c>
      <c r="C403" s="72" t="s">
        <v>728</v>
      </c>
      <c r="D403" s="12">
        <v>3</v>
      </c>
      <c r="E403" s="13">
        <v>1</v>
      </c>
      <c r="F403" s="12">
        <v>2</v>
      </c>
      <c r="G403" s="13">
        <v>1</v>
      </c>
      <c r="H403" s="12">
        <v>5</v>
      </c>
      <c r="I403" s="13">
        <v>1</v>
      </c>
    </row>
    <row r="404" spans="1:9" x14ac:dyDescent="0.5">
      <c r="A404" s="75" t="s">
        <v>210</v>
      </c>
      <c r="B404" s="75" t="s">
        <v>211</v>
      </c>
      <c r="C404" s="76" t="s">
        <v>1202</v>
      </c>
      <c r="D404" s="16">
        <v>3</v>
      </c>
      <c r="E404" s="17">
        <v>1</v>
      </c>
      <c r="F404" s="16">
        <v>2</v>
      </c>
      <c r="G404" s="17">
        <v>1</v>
      </c>
      <c r="H404" s="18">
        <v>5</v>
      </c>
      <c r="I404" s="19">
        <v>1</v>
      </c>
    </row>
    <row r="405" spans="1:9" x14ac:dyDescent="0.5">
      <c r="A405" s="71" t="s">
        <v>212</v>
      </c>
      <c r="B405" s="71" t="s">
        <v>1035</v>
      </c>
      <c r="C405" s="72" t="s">
        <v>728</v>
      </c>
      <c r="D405" s="12">
        <v>0</v>
      </c>
      <c r="E405" s="13">
        <v>0</v>
      </c>
      <c r="F405" s="12">
        <v>1</v>
      </c>
      <c r="G405" s="13">
        <v>1</v>
      </c>
      <c r="H405" s="12">
        <v>1</v>
      </c>
      <c r="I405" s="13">
        <v>1</v>
      </c>
    </row>
    <row r="406" spans="1:9" x14ac:dyDescent="0.5">
      <c r="A406" s="75" t="s">
        <v>212</v>
      </c>
      <c r="B406" s="75" t="s">
        <v>1035</v>
      </c>
      <c r="C406" s="76" t="s">
        <v>1201</v>
      </c>
      <c r="D406" s="16">
        <v>0</v>
      </c>
      <c r="E406" s="17">
        <v>0</v>
      </c>
      <c r="F406" s="16">
        <v>1</v>
      </c>
      <c r="G406" s="17">
        <v>1</v>
      </c>
      <c r="H406" s="18">
        <v>1</v>
      </c>
      <c r="I406" s="19">
        <v>1</v>
      </c>
    </row>
    <row r="407" spans="1:9" x14ac:dyDescent="0.5">
      <c r="A407" s="71" t="s">
        <v>214</v>
      </c>
      <c r="B407" s="71" t="s">
        <v>1037</v>
      </c>
      <c r="C407" s="72" t="s">
        <v>728</v>
      </c>
      <c r="D407" s="12">
        <v>40</v>
      </c>
      <c r="E407" s="13">
        <v>1</v>
      </c>
      <c r="F407" s="12">
        <v>8</v>
      </c>
      <c r="G407" s="13">
        <v>1</v>
      </c>
      <c r="H407" s="12">
        <v>48.000000000000007</v>
      </c>
      <c r="I407" s="13">
        <v>1</v>
      </c>
    </row>
    <row r="408" spans="1:9" x14ac:dyDescent="0.5">
      <c r="A408" s="75" t="s">
        <v>214</v>
      </c>
      <c r="B408" s="75" t="s">
        <v>1037</v>
      </c>
      <c r="C408" s="76" t="s">
        <v>1201</v>
      </c>
      <c r="D408" s="16">
        <v>36.999999999999993</v>
      </c>
      <c r="E408" s="17">
        <v>0.92499999999999982</v>
      </c>
      <c r="F408" s="16">
        <v>8</v>
      </c>
      <c r="G408" s="17">
        <v>1</v>
      </c>
      <c r="H408" s="18">
        <v>44.999999999999993</v>
      </c>
      <c r="I408" s="19">
        <v>0.93749999999999967</v>
      </c>
    </row>
    <row r="409" spans="1:9" x14ac:dyDescent="0.5">
      <c r="A409" s="73" t="s">
        <v>214</v>
      </c>
      <c r="B409" s="73" t="s">
        <v>1037</v>
      </c>
      <c r="C409" s="74" t="s">
        <v>1207</v>
      </c>
      <c r="D409" s="52">
        <v>3</v>
      </c>
      <c r="E409" s="53">
        <v>7.4999999999999997E-2</v>
      </c>
      <c r="F409" s="52">
        <v>0</v>
      </c>
      <c r="G409" s="53">
        <v>0</v>
      </c>
      <c r="H409" s="45">
        <v>3</v>
      </c>
      <c r="I409" s="46">
        <v>6.2499999999999993E-2</v>
      </c>
    </row>
    <row r="410" spans="1:9" x14ac:dyDescent="0.5">
      <c r="A410" s="71" t="s">
        <v>215</v>
      </c>
      <c r="B410" s="71" t="s">
        <v>1038</v>
      </c>
      <c r="C410" s="72" t="s">
        <v>728</v>
      </c>
      <c r="D410" s="12">
        <v>23</v>
      </c>
      <c r="E410" s="13">
        <v>1</v>
      </c>
      <c r="F410" s="12">
        <v>0</v>
      </c>
      <c r="G410" s="13">
        <v>0</v>
      </c>
      <c r="H410" s="12">
        <v>23</v>
      </c>
      <c r="I410" s="13">
        <v>1</v>
      </c>
    </row>
    <row r="411" spans="1:9" x14ac:dyDescent="0.5">
      <c r="A411" s="73" t="s">
        <v>215</v>
      </c>
      <c r="B411" s="73" t="s">
        <v>1038</v>
      </c>
      <c r="C411" s="74" t="s">
        <v>1201</v>
      </c>
      <c r="D411" s="52">
        <v>23</v>
      </c>
      <c r="E411" s="53">
        <v>1</v>
      </c>
      <c r="F411" s="52">
        <v>0</v>
      </c>
      <c r="G411" s="53">
        <v>0</v>
      </c>
      <c r="H411" s="45">
        <v>23</v>
      </c>
      <c r="I411" s="46">
        <v>1</v>
      </c>
    </row>
    <row r="412" spans="1:9" x14ac:dyDescent="0.5">
      <c r="A412" s="71" t="s">
        <v>216</v>
      </c>
      <c r="B412" s="71" t="s">
        <v>1039</v>
      </c>
      <c r="C412" s="72" t="s">
        <v>728</v>
      </c>
      <c r="D412" s="12">
        <v>1</v>
      </c>
      <c r="E412" s="13">
        <v>1</v>
      </c>
      <c r="F412" s="12">
        <v>0</v>
      </c>
      <c r="G412" s="13">
        <v>0</v>
      </c>
      <c r="H412" s="12">
        <v>1</v>
      </c>
      <c r="I412" s="13">
        <v>1</v>
      </c>
    </row>
    <row r="413" spans="1:9" x14ac:dyDescent="0.5">
      <c r="A413" s="73" t="s">
        <v>216</v>
      </c>
      <c r="B413" s="73" t="s">
        <v>1039</v>
      </c>
      <c r="C413" s="74" t="s">
        <v>1203</v>
      </c>
      <c r="D413" s="52">
        <v>1</v>
      </c>
      <c r="E413" s="53">
        <v>1</v>
      </c>
      <c r="F413" s="52">
        <v>0</v>
      </c>
      <c r="G413" s="53">
        <v>0</v>
      </c>
      <c r="H413" s="45">
        <v>1</v>
      </c>
      <c r="I413" s="46">
        <v>1</v>
      </c>
    </row>
    <row r="414" spans="1:9" x14ac:dyDescent="0.5">
      <c r="A414" s="71" t="s">
        <v>217</v>
      </c>
      <c r="B414" s="71" t="s">
        <v>1040</v>
      </c>
      <c r="C414" s="72" t="s">
        <v>728</v>
      </c>
      <c r="D414" s="12">
        <v>209.00000000000006</v>
      </c>
      <c r="E414" s="13">
        <v>1</v>
      </c>
      <c r="F414" s="12">
        <v>3</v>
      </c>
      <c r="G414" s="13">
        <v>1</v>
      </c>
      <c r="H414" s="12">
        <v>212.00000000000009</v>
      </c>
      <c r="I414" s="13">
        <v>1</v>
      </c>
    </row>
    <row r="415" spans="1:9" x14ac:dyDescent="0.5">
      <c r="A415" s="73" t="s">
        <v>217</v>
      </c>
      <c r="B415" s="73" t="s">
        <v>1040</v>
      </c>
      <c r="C415" s="74" t="s">
        <v>1201</v>
      </c>
      <c r="D415" s="52">
        <v>206.00000000000014</v>
      </c>
      <c r="E415" s="53">
        <v>0.98564593301435433</v>
      </c>
      <c r="F415" s="52">
        <v>0</v>
      </c>
      <c r="G415" s="53">
        <v>0</v>
      </c>
      <c r="H415" s="45">
        <v>206.00000000000014</v>
      </c>
      <c r="I415" s="46">
        <v>0.97169811320754751</v>
      </c>
    </row>
    <row r="416" spans="1:9" x14ac:dyDescent="0.5">
      <c r="A416" s="75" t="s">
        <v>217</v>
      </c>
      <c r="B416" s="75" t="s">
        <v>1040</v>
      </c>
      <c r="C416" s="76" t="s">
        <v>1203</v>
      </c>
      <c r="D416" s="16">
        <v>3</v>
      </c>
      <c r="E416" s="17">
        <v>1.435406698564593E-2</v>
      </c>
      <c r="F416" s="16">
        <v>3</v>
      </c>
      <c r="G416" s="17">
        <v>1</v>
      </c>
      <c r="H416" s="18">
        <v>6</v>
      </c>
      <c r="I416" s="19">
        <v>2.830188679245282E-2</v>
      </c>
    </row>
    <row r="417" spans="1:9" x14ac:dyDescent="0.5">
      <c r="A417" s="71" t="s">
        <v>218</v>
      </c>
      <c r="B417" s="71" t="s">
        <v>1041</v>
      </c>
      <c r="C417" s="72" t="s">
        <v>728</v>
      </c>
      <c r="D417" s="12">
        <v>13</v>
      </c>
      <c r="E417" s="13">
        <v>1</v>
      </c>
      <c r="F417" s="12">
        <v>5</v>
      </c>
      <c r="G417" s="13">
        <v>1</v>
      </c>
      <c r="H417" s="12">
        <v>18</v>
      </c>
      <c r="I417" s="13">
        <v>1</v>
      </c>
    </row>
    <row r="418" spans="1:9" x14ac:dyDescent="0.5">
      <c r="A418" s="75" t="s">
        <v>218</v>
      </c>
      <c r="B418" s="75" t="s">
        <v>1041</v>
      </c>
      <c r="C418" s="76" t="s">
        <v>1201</v>
      </c>
      <c r="D418" s="16">
        <v>2</v>
      </c>
      <c r="E418" s="17">
        <v>0.15384615384615385</v>
      </c>
      <c r="F418" s="16">
        <v>1</v>
      </c>
      <c r="G418" s="17">
        <v>0.2</v>
      </c>
      <c r="H418" s="18">
        <v>3</v>
      </c>
      <c r="I418" s="19">
        <v>0.16666666666666663</v>
      </c>
    </row>
    <row r="419" spans="1:9" x14ac:dyDescent="0.5">
      <c r="A419" s="73" t="s">
        <v>218</v>
      </c>
      <c r="B419" s="73" t="s">
        <v>1041</v>
      </c>
      <c r="C419" s="74" t="s">
        <v>1202</v>
      </c>
      <c r="D419" s="52">
        <v>9</v>
      </c>
      <c r="E419" s="53">
        <v>0.69230769230769229</v>
      </c>
      <c r="F419" s="52">
        <v>4</v>
      </c>
      <c r="G419" s="53">
        <v>0.8</v>
      </c>
      <c r="H419" s="45">
        <v>13.000000000000002</v>
      </c>
      <c r="I419" s="46">
        <v>0.72222222222222232</v>
      </c>
    </row>
    <row r="420" spans="1:9" x14ac:dyDescent="0.5">
      <c r="A420" s="75" t="s">
        <v>218</v>
      </c>
      <c r="B420" s="75" t="s">
        <v>1041</v>
      </c>
      <c r="C420" s="76" t="s">
        <v>1203</v>
      </c>
      <c r="D420" s="16">
        <v>2</v>
      </c>
      <c r="E420" s="17">
        <v>0.15384615384615385</v>
      </c>
      <c r="F420" s="16">
        <v>0</v>
      </c>
      <c r="G420" s="17">
        <v>0</v>
      </c>
      <c r="H420" s="18">
        <v>2</v>
      </c>
      <c r="I420" s="19">
        <v>0.1111111111111111</v>
      </c>
    </row>
    <row r="421" spans="1:9" x14ac:dyDescent="0.5">
      <c r="A421" s="71" t="s">
        <v>220</v>
      </c>
      <c r="B421" s="71" t="s">
        <v>1043</v>
      </c>
      <c r="C421" s="72" t="s">
        <v>728</v>
      </c>
      <c r="D421" s="12">
        <v>91.000000000000014</v>
      </c>
      <c r="E421" s="13">
        <v>1</v>
      </c>
      <c r="F421" s="12">
        <v>3</v>
      </c>
      <c r="G421" s="13">
        <v>1</v>
      </c>
      <c r="H421" s="12">
        <v>94.000000000000014</v>
      </c>
      <c r="I421" s="13">
        <v>1</v>
      </c>
    </row>
    <row r="422" spans="1:9" x14ac:dyDescent="0.5">
      <c r="A422" s="75" t="s">
        <v>220</v>
      </c>
      <c r="B422" s="75" t="s">
        <v>1043</v>
      </c>
      <c r="C422" s="76" t="s">
        <v>1201</v>
      </c>
      <c r="D422" s="16">
        <v>86</v>
      </c>
      <c r="E422" s="17">
        <v>0.94505494505494492</v>
      </c>
      <c r="F422" s="16">
        <v>0</v>
      </c>
      <c r="G422" s="17">
        <v>0</v>
      </c>
      <c r="H422" s="18">
        <v>86</v>
      </c>
      <c r="I422" s="19">
        <v>0.91489361702127647</v>
      </c>
    </row>
    <row r="423" spans="1:9" x14ac:dyDescent="0.5">
      <c r="A423" s="73" t="s">
        <v>220</v>
      </c>
      <c r="B423" s="73" t="s">
        <v>1043</v>
      </c>
      <c r="C423" s="74" t="s">
        <v>1207</v>
      </c>
      <c r="D423" s="52">
        <v>5</v>
      </c>
      <c r="E423" s="53">
        <v>5.4945054945054937E-2</v>
      </c>
      <c r="F423" s="52">
        <v>3</v>
      </c>
      <c r="G423" s="53">
        <v>1</v>
      </c>
      <c r="H423" s="45">
        <v>8</v>
      </c>
      <c r="I423" s="46">
        <v>8.5106382978723388E-2</v>
      </c>
    </row>
    <row r="424" spans="1:9" x14ac:dyDescent="0.5">
      <c r="A424" s="71" t="s">
        <v>221</v>
      </c>
      <c r="B424" s="71" t="s">
        <v>1044</v>
      </c>
      <c r="C424" s="72" t="s">
        <v>728</v>
      </c>
      <c r="D424" s="12">
        <v>211.00000000000011</v>
      </c>
      <c r="E424" s="13">
        <v>1</v>
      </c>
      <c r="F424" s="12">
        <v>0</v>
      </c>
      <c r="G424" s="13">
        <v>0</v>
      </c>
      <c r="H424" s="12">
        <v>211.00000000000011</v>
      </c>
      <c r="I424" s="13">
        <v>1</v>
      </c>
    </row>
    <row r="425" spans="1:9" x14ac:dyDescent="0.5">
      <c r="A425" s="73" t="s">
        <v>221</v>
      </c>
      <c r="B425" s="73" t="s">
        <v>1044</v>
      </c>
      <c r="C425" s="74" t="s">
        <v>1201</v>
      </c>
      <c r="D425" s="52">
        <v>203.00000000000003</v>
      </c>
      <c r="E425" s="53">
        <v>0.96208530805687165</v>
      </c>
      <c r="F425" s="52">
        <v>0</v>
      </c>
      <c r="G425" s="53">
        <v>0</v>
      </c>
      <c r="H425" s="45">
        <v>203.00000000000003</v>
      </c>
      <c r="I425" s="46">
        <v>0.96208530805687165</v>
      </c>
    </row>
    <row r="426" spans="1:9" x14ac:dyDescent="0.5">
      <c r="A426" s="75" t="s">
        <v>221</v>
      </c>
      <c r="B426" s="75" t="s">
        <v>1044</v>
      </c>
      <c r="C426" s="76" t="s">
        <v>1202</v>
      </c>
      <c r="D426" s="16">
        <v>5</v>
      </c>
      <c r="E426" s="17">
        <v>2.3696682464454964E-2</v>
      </c>
      <c r="F426" s="16">
        <v>0</v>
      </c>
      <c r="G426" s="17">
        <v>0</v>
      </c>
      <c r="H426" s="18">
        <v>5</v>
      </c>
      <c r="I426" s="19">
        <v>2.3696682464454964E-2</v>
      </c>
    </row>
    <row r="427" spans="1:9" x14ac:dyDescent="0.5">
      <c r="A427" s="73" t="s">
        <v>221</v>
      </c>
      <c r="B427" s="73" t="s">
        <v>1044</v>
      </c>
      <c r="C427" s="74" t="s">
        <v>1203</v>
      </c>
      <c r="D427" s="52">
        <v>3</v>
      </c>
      <c r="E427" s="53">
        <v>1.4218009478672976E-2</v>
      </c>
      <c r="F427" s="52">
        <v>0</v>
      </c>
      <c r="G427" s="53">
        <v>0</v>
      </c>
      <c r="H427" s="45">
        <v>3</v>
      </c>
      <c r="I427" s="46">
        <v>1.4218009478672976E-2</v>
      </c>
    </row>
    <row r="428" spans="1:9" x14ac:dyDescent="0.5">
      <c r="A428" s="71" t="s">
        <v>222</v>
      </c>
      <c r="B428" s="71" t="s">
        <v>1045</v>
      </c>
      <c r="C428" s="72" t="s">
        <v>728</v>
      </c>
      <c r="D428" s="12">
        <v>1</v>
      </c>
      <c r="E428" s="13">
        <v>1</v>
      </c>
      <c r="F428" s="12">
        <v>2</v>
      </c>
      <c r="G428" s="13">
        <v>1</v>
      </c>
      <c r="H428" s="12">
        <v>3</v>
      </c>
      <c r="I428" s="13">
        <v>1</v>
      </c>
    </row>
    <row r="429" spans="1:9" x14ac:dyDescent="0.5">
      <c r="A429" s="73" t="s">
        <v>222</v>
      </c>
      <c r="B429" s="73" t="s">
        <v>1045</v>
      </c>
      <c r="C429" s="74" t="s">
        <v>1202</v>
      </c>
      <c r="D429" s="52">
        <v>1</v>
      </c>
      <c r="E429" s="53">
        <v>1</v>
      </c>
      <c r="F429" s="52">
        <v>2</v>
      </c>
      <c r="G429" s="53">
        <v>1</v>
      </c>
      <c r="H429" s="45">
        <v>3</v>
      </c>
      <c r="I429" s="46">
        <v>1</v>
      </c>
    </row>
    <row r="430" spans="1:9" x14ac:dyDescent="0.5">
      <c r="A430" s="71" t="s">
        <v>223</v>
      </c>
      <c r="B430" s="71" t="s">
        <v>1046</v>
      </c>
      <c r="C430" s="72" t="s">
        <v>728</v>
      </c>
      <c r="D430" s="12">
        <v>4</v>
      </c>
      <c r="E430" s="13">
        <v>1</v>
      </c>
      <c r="F430" s="12">
        <v>1</v>
      </c>
      <c r="G430" s="13">
        <v>1</v>
      </c>
      <c r="H430" s="12">
        <v>5</v>
      </c>
      <c r="I430" s="13">
        <v>1</v>
      </c>
    </row>
    <row r="431" spans="1:9" x14ac:dyDescent="0.5">
      <c r="A431" s="73" t="s">
        <v>223</v>
      </c>
      <c r="B431" s="73" t="s">
        <v>1046</v>
      </c>
      <c r="C431" s="74" t="s">
        <v>1203</v>
      </c>
      <c r="D431" s="52">
        <v>4</v>
      </c>
      <c r="E431" s="53">
        <v>1</v>
      </c>
      <c r="F431" s="52">
        <v>1</v>
      </c>
      <c r="G431" s="53">
        <v>1</v>
      </c>
      <c r="H431" s="45">
        <v>5</v>
      </c>
      <c r="I431" s="46">
        <v>1</v>
      </c>
    </row>
    <row r="432" spans="1:9" x14ac:dyDescent="0.5">
      <c r="A432" s="57" t="s">
        <v>26</v>
      </c>
      <c r="B432" s="57" t="s">
        <v>692</v>
      </c>
      <c r="C432" s="58" t="s">
        <v>728</v>
      </c>
      <c r="D432" s="27">
        <v>6889.9999999999918</v>
      </c>
      <c r="E432" s="28">
        <v>1</v>
      </c>
      <c r="F432" s="27">
        <v>1934.9999999999977</v>
      </c>
      <c r="G432" s="28">
        <v>1</v>
      </c>
      <c r="H432" s="27">
        <v>8824.9999999999927</v>
      </c>
      <c r="I432" s="28">
        <v>1</v>
      </c>
    </row>
    <row r="433" spans="1:9" x14ac:dyDescent="0.5">
      <c r="A433" s="71" t="s">
        <v>224</v>
      </c>
      <c r="B433" s="71" t="s">
        <v>225</v>
      </c>
      <c r="C433" s="72" t="s">
        <v>728</v>
      </c>
      <c r="D433" s="12">
        <v>1674.0000000000005</v>
      </c>
      <c r="E433" s="13">
        <v>1</v>
      </c>
      <c r="F433" s="12">
        <v>541.00000000000011</v>
      </c>
      <c r="G433" s="13">
        <v>1</v>
      </c>
      <c r="H433" s="12">
        <v>2214.9999999999991</v>
      </c>
      <c r="I433" s="13">
        <v>1</v>
      </c>
    </row>
    <row r="434" spans="1:9" x14ac:dyDescent="0.5">
      <c r="A434" s="73" t="s">
        <v>224</v>
      </c>
      <c r="B434" s="73" t="s">
        <v>225</v>
      </c>
      <c r="C434" s="74" t="s">
        <v>1201</v>
      </c>
      <c r="D434" s="52">
        <v>1662.0000000000011</v>
      </c>
      <c r="E434" s="53">
        <v>0.99283154121863826</v>
      </c>
      <c r="F434" s="52">
        <v>538</v>
      </c>
      <c r="G434" s="53">
        <v>0.99445471349353032</v>
      </c>
      <c r="H434" s="45">
        <v>2200.0000000000032</v>
      </c>
      <c r="I434" s="46">
        <v>0.9932279909706565</v>
      </c>
    </row>
    <row r="435" spans="1:9" x14ac:dyDescent="0.5">
      <c r="A435" s="75" t="s">
        <v>224</v>
      </c>
      <c r="B435" s="75" t="s">
        <v>225</v>
      </c>
      <c r="C435" s="76" t="s">
        <v>1202</v>
      </c>
      <c r="D435" s="16">
        <v>0</v>
      </c>
      <c r="E435" s="17">
        <v>0</v>
      </c>
      <c r="F435" s="16">
        <v>1</v>
      </c>
      <c r="G435" s="17">
        <v>1.8484288354898332E-3</v>
      </c>
      <c r="H435" s="18">
        <v>1</v>
      </c>
      <c r="I435" s="19">
        <v>4.5146726862302507E-4</v>
      </c>
    </row>
    <row r="436" spans="1:9" x14ac:dyDescent="0.5">
      <c r="A436" s="73" t="s">
        <v>224</v>
      </c>
      <c r="B436" s="73" t="s">
        <v>225</v>
      </c>
      <c r="C436" s="74" t="s">
        <v>1203</v>
      </c>
      <c r="D436" s="52">
        <v>12</v>
      </c>
      <c r="E436" s="53">
        <v>7.1684587813620063E-3</v>
      </c>
      <c r="F436" s="52">
        <v>2</v>
      </c>
      <c r="G436" s="53">
        <v>3.6968576709796664E-3</v>
      </c>
      <c r="H436" s="45">
        <v>14</v>
      </c>
      <c r="I436" s="46">
        <v>6.3205417607223504E-3</v>
      </c>
    </row>
    <row r="437" spans="1:9" x14ac:dyDescent="0.5">
      <c r="A437" s="71" t="s">
        <v>226</v>
      </c>
      <c r="B437" s="71" t="s">
        <v>1047</v>
      </c>
      <c r="C437" s="72" t="s">
        <v>728</v>
      </c>
      <c r="D437" s="12">
        <v>625.00000000000011</v>
      </c>
      <c r="E437" s="13">
        <v>1</v>
      </c>
      <c r="F437" s="12">
        <v>149.00000000000003</v>
      </c>
      <c r="G437" s="13">
        <v>1</v>
      </c>
      <c r="H437" s="12">
        <v>774.00000000000034</v>
      </c>
      <c r="I437" s="13">
        <v>1</v>
      </c>
    </row>
    <row r="438" spans="1:9" x14ac:dyDescent="0.5">
      <c r="A438" s="73" t="s">
        <v>226</v>
      </c>
      <c r="B438" s="73" t="s">
        <v>1047</v>
      </c>
      <c r="C438" s="74" t="s">
        <v>1201</v>
      </c>
      <c r="D438" s="52">
        <v>526.99999999999989</v>
      </c>
      <c r="E438" s="53">
        <v>0.84319999999999962</v>
      </c>
      <c r="F438" s="52">
        <v>148.00000000000003</v>
      </c>
      <c r="G438" s="53">
        <v>0.99328859060402697</v>
      </c>
      <c r="H438" s="45">
        <v>674.99999999999977</v>
      </c>
      <c r="I438" s="46">
        <v>0.87209302325581328</v>
      </c>
    </row>
    <row r="439" spans="1:9" x14ac:dyDescent="0.5">
      <c r="A439" s="75" t="s">
        <v>226</v>
      </c>
      <c r="B439" s="75" t="s">
        <v>1047</v>
      </c>
      <c r="C439" s="76" t="s">
        <v>1202</v>
      </c>
      <c r="D439" s="16">
        <v>96.999999999999972</v>
      </c>
      <c r="E439" s="17">
        <v>0.15519999999999992</v>
      </c>
      <c r="F439" s="16">
        <v>1</v>
      </c>
      <c r="G439" s="17">
        <v>6.7114093959731533E-3</v>
      </c>
      <c r="H439" s="18">
        <v>97.999999999999972</v>
      </c>
      <c r="I439" s="19">
        <v>0.12661498708010327</v>
      </c>
    </row>
    <row r="440" spans="1:9" x14ac:dyDescent="0.5">
      <c r="A440" s="73" t="s">
        <v>226</v>
      </c>
      <c r="B440" s="73" t="s">
        <v>1047</v>
      </c>
      <c r="C440" s="74" t="s">
        <v>1203</v>
      </c>
      <c r="D440" s="52">
        <v>1</v>
      </c>
      <c r="E440" s="53">
        <v>1.5999999999999999E-3</v>
      </c>
      <c r="F440" s="52">
        <v>0</v>
      </c>
      <c r="G440" s="53">
        <v>0</v>
      </c>
      <c r="H440" s="45">
        <v>1</v>
      </c>
      <c r="I440" s="46">
        <v>1.2919896640826867E-3</v>
      </c>
    </row>
    <row r="441" spans="1:9" x14ac:dyDescent="0.5">
      <c r="A441" s="71" t="s">
        <v>227</v>
      </c>
      <c r="B441" s="71" t="s">
        <v>1048</v>
      </c>
      <c r="C441" s="72" t="s">
        <v>728</v>
      </c>
      <c r="D441" s="12">
        <v>50.999999999999986</v>
      </c>
      <c r="E441" s="13">
        <v>1</v>
      </c>
      <c r="F441" s="12">
        <v>0</v>
      </c>
      <c r="G441" s="13">
        <v>0</v>
      </c>
      <c r="H441" s="12">
        <v>50.999999999999986</v>
      </c>
      <c r="I441" s="13">
        <v>1</v>
      </c>
    </row>
    <row r="442" spans="1:9" x14ac:dyDescent="0.5">
      <c r="A442" s="73" t="s">
        <v>227</v>
      </c>
      <c r="B442" s="73" t="s">
        <v>1048</v>
      </c>
      <c r="C442" s="74" t="s">
        <v>1201</v>
      </c>
      <c r="D442" s="52">
        <v>44.999999999999993</v>
      </c>
      <c r="E442" s="53">
        <v>0.88235294117647067</v>
      </c>
      <c r="F442" s="52">
        <v>0</v>
      </c>
      <c r="G442" s="53">
        <v>0</v>
      </c>
      <c r="H442" s="45">
        <v>44.999999999999993</v>
      </c>
      <c r="I442" s="46">
        <v>0.88235294117647067</v>
      </c>
    </row>
    <row r="443" spans="1:9" x14ac:dyDescent="0.5">
      <c r="A443" s="75" t="s">
        <v>227</v>
      </c>
      <c r="B443" s="75" t="s">
        <v>1048</v>
      </c>
      <c r="C443" s="76" t="s">
        <v>1203</v>
      </c>
      <c r="D443" s="16">
        <v>6</v>
      </c>
      <c r="E443" s="17">
        <v>0.11764705882352944</v>
      </c>
      <c r="F443" s="16">
        <v>0</v>
      </c>
      <c r="G443" s="17">
        <v>0</v>
      </c>
      <c r="H443" s="18">
        <v>6</v>
      </c>
      <c r="I443" s="19">
        <v>0.11764705882352944</v>
      </c>
    </row>
    <row r="444" spans="1:9" x14ac:dyDescent="0.5">
      <c r="A444" s="71" t="s">
        <v>228</v>
      </c>
      <c r="B444" s="71" t="s">
        <v>1049</v>
      </c>
      <c r="C444" s="72" t="s">
        <v>728</v>
      </c>
      <c r="D444" s="12">
        <v>595.00000000000023</v>
      </c>
      <c r="E444" s="13">
        <v>1</v>
      </c>
      <c r="F444" s="12">
        <v>236.00000000000003</v>
      </c>
      <c r="G444" s="13">
        <v>1</v>
      </c>
      <c r="H444" s="12">
        <v>831.00000000000034</v>
      </c>
      <c r="I444" s="13">
        <v>1</v>
      </c>
    </row>
    <row r="445" spans="1:9" x14ac:dyDescent="0.5">
      <c r="A445" s="75" t="s">
        <v>228</v>
      </c>
      <c r="B445" s="75" t="s">
        <v>1049</v>
      </c>
      <c r="C445" s="76" t="s">
        <v>1201</v>
      </c>
      <c r="D445" s="16">
        <v>585.00000000000011</v>
      </c>
      <c r="E445" s="17">
        <v>0.9831932773109241</v>
      </c>
      <c r="F445" s="16">
        <v>236.00000000000003</v>
      </c>
      <c r="G445" s="17">
        <v>1</v>
      </c>
      <c r="H445" s="18">
        <v>820.99999999999966</v>
      </c>
      <c r="I445" s="19">
        <v>0.98796630565583554</v>
      </c>
    </row>
    <row r="446" spans="1:9" x14ac:dyDescent="0.5">
      <c r="A446" s="73" t="s">
        <v>228</v>
      </c>
      <c r="B446" s="73" t="s">
        <v>1049</v>
      </c>
      <c r="C446" s="74" t="s">
        <v>1203</v>
      </c>
      <c r="D446" s="52">
        <v>10</v>
      </c>
      <c r="E446" s="53">
        <v>1.6806722689075623E-2</v>
      </c>
      <c r="F446" s="52">
        <v>0</v>
      </c>
      <c r="G446" s="53">
        <v>0</v>
      </c>
      <c r="H446" s="45">
        <v>10</v>
      </c>
      <c r="I446" s="46">
        <v>1.2033694344163655E-2</v>
      </c>
    </row>
    <row r="447" spans="1:9" x14ac:dyDescent="0.5">
      <c r="A447" s="71" t="s">
        <v>229</v>
      </c>
      <c r="B447" s="71" t="s">
        <v>1050</v>
      </c>
      <c r="C447" s="72" t="s">
        <v>728</v>
      </c>
      <c r="D447" s="12">
        <v>366.99999999999989</v>
      </c>
      <c r="E447" s="13">
        <v>1</v>
      </c>
      <c r="F447" s="12">
        <v>182.00000000000003</v>
      </c>
      <c r="G447" s="13">
        <v>1</v>
      </c>
      <c r="H447" s="12">
        <v>548.99999999999966</v>
      </c>
      <c r="I447" s="13">
        <v>1</v>
      </c>
    </row>
    <row r="448" spans="1:9" x14ac:dyDescent="0.5">
      <c r="A448" s="73" t="s">
        <v>229</v>
      </c>
      <c r="B448" s="73" t="s">
        <v>1050</v>
      </c>
      <c r="C448" s="74" t="s">
        <v>1201</v>
      </c>
      <c r="D448" s="52">
        <v>363</v>
      </c>
      <c r="E448" s="53">
        <v>0.98910081743869238</v>
      </c>
      <c r="F448" s="52">
        <v>181.00000000000003</v>
      </c>
      <c r="G448" s="53">
        <v>0.99450549450549464</v>
      </c>
      <c r="H448" s="45">
        <v>544.00000000000034</v>
      </c>
      <c r="I448" s="46">
        <v>0.99089253187613968</v>
      </c>
    </row>
    <row r="449" spans="1:9" x14ac:dyDescent="0.5">
      <c r="A449" s="75" t="s">
        <v>229</v>
      </c>
      <c r="B449" s="75" t="s">
        <v>1050</v>
      </c>
      <c r="C449" s="76" t="s">
        <v>1203</v>
      </c>
      <c r="D449" s="16">
        <v>4</v>
      </c>
      <c r="E449" s="17">
        <v>1.0899182561307905E-2</v>
      </c>
      <c r="F449" s="16">
        <v>1</v>
      </c>
      <c r="G449" s="17">
        <v>5.4945054945054941E-3</v>
      </c>
      <c r="H449" s="18">
        <v>5</v>
      </c>
      <c r="I449" s="19">
        <v>9.1074681238615725E-3</v>
      </c>
    </row>
    <row r="450" spans="1:9" x14ac:dyDescent="0.5">
      <c r="A450" s="71" t="s">
        <v>230</v>
      </c>
      <c r="B450" s="71" t="s">
        <v>1051</v>
      </c>
      <c r="C450" s="72" t="s">
        <v>728</v>
      </c>
      <c r="D450" s="12">
        <v>13.000000000000002</v>
      </c>
      <c r="E450" s="13">
        <v>1</v>
      </c>
      <c r="F450" s="12">
        <v>3</v>
      </c>
      <c r="G450" s="13">
        <v>1</v>
      </c>
      <c r="H450" s="12">
        <v>16.000000000000004</v>
      </c>
      <c r="I450" s="13">
        <v>1</v>
      </c>
    </row>
    <row r="451" spans="1:9" x14ac:dyDescent="0.5">
      <c r="A451" s="75" t="s">
        <v>230</v>
      </c>
      <c r="B451" s="75" t="s">
        <v>1051</v>
      </c>
      <c r="C451" s="76" t="s">
        <v>1202</v>
      </c>
      <c r="D451" s="16">
        <v>13.000000000000002</v>
      </c>
      <c r="E451" s="17">
        <v>1</v>
      </c>
      <c r="F451" s="16">
        <v>3</v>
      </c>
      <c r="G451" s="17">
        <v>1</v>
      </c>
      <c r="H451" s="18">
        <v>16.000000000000004</v>
      </c>
      <c r="I451" s="19">
        <v>1</v>
      </c>
    </row>
    <row r="452" spans="1:9" x14ac:dyDescent="0.5">
      <c r="A452" s="71" t="s">
        <v>231</v>
      </c>
      <c r="B452" s="71" t="s">
        <v>1052</v>
      </c>
      <c r="C452" s="72" t="s">
        <v>728</v>
      </c>
      <c r="D452" s="12">
        <v>149</v>
      </c>
      <c r="E452" s="13">
        <v>1</v>
      </c>
      <c r="F452" s="12">
        <v>1</v>
      </c>
      <c r="G452" s="13">
        <v>1</v>
      </c>
      <c r="H452" s="12">
        <v>150</v>
      </c>
      <c r="I452" s="13">
        <v>1</v>
      </c>
    </row>
    <row r="453" spans="1:9" x14ac:dyDescent="0.5">
      <c r="A453" s="75" t="s">
        <v>231</v>
      </c>
      <c r="B453" s="75" t="s">
        <v>1052</v>
      </c>
      <c r="C453" s="76" t="s">
        <v>1201</v>
      </c>
      <c r="D453" s="16">
        <v>148</v>
      </c>
      <c r="E453" s="17">
        <v>0.99328859060402697</v>
      </c>
      <c r="F453" s="16">
        <v>0</v>
      </c>
      <c r="G453" s="17">
        <v>0</v>
      </c>
      <c r="H453" s="18">
        <v>148</v>
      </c>
      <c r="I453" s="19">
        <v>0.98666666666666669</v>
      </c>
    </row>
    <row r="454" spans="1:9" x14ac:dyDescent="0.5">
      <c r="A454" s="73" t="s">
        <v>231</v>
      </c>
      <c r="B454" s="73" t="s">
        <v>1052</v>
      </c>
      <c r="C454" s="74" t="s">
        <v>1203</v>
      </c>
      <c r="D454" s="52">
        <v>1</v>
      </c>
      <c r="E454" s="53">
        <v>6.7114093959731551E-3</v>
      </c>
      <c r="F454" s="52">
        <v>1</v>
      </c>
      <c r="G454" s="53">
        <v>1</v>
      </c>
      <c r="H454" s="45">
        <v>2</v>
      </c>
      <c r="I454" s="46">
        <v>1.3333333333333334E-2</v>
      </c>
    </row>
    <row r="455" spans="1:9" x14ac:dyDescent="0.5">
      <c r="A455" s="71" t="s">
        <v>232</v>
      </c>
      <c r="B455" s="71" t="s">
        <v>1053</v>
      </c>
      <c r="C455" s="72" t="s">
        <v>728</v>
      </c>
      <c r="D455" s="12">
        <v>279.00000000000006</v>
      </c>
      <c r="E455" s="13">
        <v>1</v>
      </c>
      <c r="F455" s="12">
        <v>35</v>
      </c>
      <c r="G455" s="13">
        <v>1</v>
      </c>
      <c r="H455" s="12">
        <v>314.00000000000017</v>
      </c>
      <c r="I455" s="13">
        <v>1</v>
      </c>
    </row>
    <row r="456" spans="1:9" x14ac:dyDescent="0.5">
      <c r="A456" s="73" t="s">
        <v>232</v>
      </c>
      <c r="B456" s="73" t="s">
        <v>1053</v>
      </c>
      <c r="C456" s="74" t="s">
        <v>1201</v>
      </c>
      <c r="D456" s="52">
        <v>274</v>
      </c>
      <c r="E456" s="53">
        <v>0.98207885304659481</v>
      </c>
      <c r="F456" s="52">
        <v>35</v>
      </c>
      <c r="G456" s="53">
        <v>1</v>
      </c>
      <c r="H456" s="45">
        <v>309.00000000000011</v>
      </c>
      <c r="I456" s="46">
        <v>0.98407643312101878</v>
      </c>
    </row>
    <row r="457" spans="1:9" x14ac:dyDescent="0.5">
      <c r="A457" s="75" t="s">
        <v>232</v>
      </c>
      <c r="B457" s="75" t="s">
        <v>1053</v>
      </c>
      <c r="C457" s="76" t="s">
        <v>1203</v>
      </c>
      <c r="D457" s="16">
        <v>5</v>
      </c>
      <c r="E457" s="17">
        <v>1.7921146953405014E-2</v>
      </c>
      <c r="F457" s="16">
        <v>0</v>
      </c>
      <c r="G457" s="17">
        <v>0</v>
      </c>
      <c r="H457" s="18">
        <v>5</v>
      </c>
      <c r="I457" s="19">
        <v>1.5923566878980885E-2</v>
      </c>
    </row>
    <row r="458" spans="1:9" x14ac:dyDescent="0.5">
      <c r="A458" s="71" t="s">
        <v>233</v>
      </c>
      <c r="B458" s="71" t="s">
        <v>1054</v>
      </c>
      <c r="C458" s="72" t="s">
        <v>728</v>
      </c>
      <c r="D458" s="12">
        <v>3137</v>
      </c>
      <c r="E458" s="13">
        <v>1</v>
      </c>
      <c r="F458" s="12">
        <v>788.00000000000011</v>
      </c>
      <c r="G458" s="13">
        <v>1</v>
      </c>
      <c r="H458" s="12">
        <v>3925.0000000000018</v>
      </c>
      <c r="I458" s="13">
        <v>1</v>
      </c>
    </row>
    <row r="459" spans="1:9" x14ac:dyDescent="0.5">
      <c r="A459" s="75" t="s">
        <v>233</v>
      </c>
      <c r="B459" s="75" t="s">
        <v>1054</v>
      </c>
      <c r="C459" s="76" t="s">
        <v>1201</v>
      </c>
      <c r="D459" s="16">
        <v>3136.0000000000009</v>
      </c>
      <c r="E459" s="17">
        <v>0.99968122409945837</v>
      </c>
      <c r="F459" s="16">
        <v>782.99999999999989</v>
      </c>
      <c r="G459" s="17">
        <v>0.993654822335025</v>
      </c>
      <c r="H459" s="18">
        <v>3919</v>
      </c>
      <c r="I459" s="19">
        <v>0.99847133757961748</v>
      </c>
    </row>
    <row r="460" spans="1:9" x14ac:dyDescent="0.5">
      <c r="A460" s="73" t="s">
        <v>233</v>
      </c>
      <c r="B460" s="73" t="s">
        <v>1054</v>
      </c>
      <c r="C460" s="74" t="s">
        <v>1202</v>
      </c>
      <c r="D460" s="52">
        <v>1</v>
      </c>
      <c r="E460" s="53">
        <v>3.1877590054191896E-4</v>
      </c>
      <c r="F460" s="52">
        <v>4</v>
      </c>
      <c r="G460" s="53">
        <v>5.076142131979695E-3</v>
      </c>
      <c r="H460" s="45">
        <v>5</v>
      </c>
      <c r="I460" s="46">
        <v>1.2738853503184708E-3</v>
      </c>
    </row>
    <row r="461" spans="1:9" x14ac:dyDescent="0.5">
      <c r="A461" s="75" t="s">
        <v>233</v>
      </c>
      <c r="B461" s="75" t="s">
        <v>1054</v>
      </c>
      <c r="C461" s="76" t="s">
        <v>1207</v>
      </c>
      <c r="D461" s="16">
        <v>0</v>
      </c>
      <c r="E461" s="17">
        <v>0</v>
      </c>
      <c r="F461" s="16">
        <v>1</v>
      </c>
      <c r="G461" s="17">
        <v>1.2690355329949238E-3</v>
      </c>
      <c r="H461" s="18">
        <v>1</v>
      </c>
      <c r="I461" s="19">
        <v>2.5477707006369414E-4</v>
      </c>
    </row>
    <row r="462" spans="1:9" x14ac:dyDescent="0.5">
      <c r="A462" s="57" t="s">
        <v>28</v>
      </c>
      <c r="B462" s="57" t="s">
        <v>693</v>
      </c>
      <c r="C462" s="58" t="s">
        <v>728</v>
      </c>
      <c r="D462" s="27">
        <v>2628.0000000000005</v>
      </c>
      <c r="E462" s="28">
        <v>1</v>
      </c>
      <c r="F462" s="27">
        <v>774.99999999999966</v>
      </c>
      <c r="G462" s="28">
        <v>1</v>
      </c>
      <c r="H462" s="27">
        <v>3402.9999999999995</v>
      </c>
      <c r="I462" s="28">
        <v>1</v>
      </c>
    </row>
    <row r="463" spans="1:9" x14ac:dyDescent="0.5">
      <c r="A463" s="71" t="s">
        <v>235</v>
      </c>
      <c r="B463" s="71" t="s">
        <v>236</v>
      </c>
      <c r="C463" s="72" t="s">
        <v>728</v>
      </c>
      <c r="D463" s="12">
        <v>1472</v>
      </c>
      <c r="E463" s="13">
        <v>1</v>
      </c>
      <c r="F463" s="12">
        <v>703.99999999999989</v>
      </c>
      <c r="G463" s="13">
        <v>1</v>
      </c>
      <c r="H463" s="12">
        <v>2176.0000000000005</v>
      </c>
      <c r="I463" s="13">
        <v>1</v>
      </c>
    </row>
    <row r="464" spans="1:9" x14ac:dyDescent="0.5">
      <c r="A464" s="75" t="s">
        <v>235</v>
      </c>
      <c r="B464" s="75" t="s">
        <v>236</v>
      </c>
      <c r="C464" s="76" t="s">
        <v>1201</v>
      </c>
      <c r="D464" s="16">
        <v>1446.0000000000002</v>
      </c>
      <c r="E464" s="17">
        <v>0.98233695652173925</v>
      </c>
      <c r="F464" s="16">
        <v>699.99999999999989</v>
      </c>
      <c r="G464" s="17">
        <v>0.99431818181818177</v>
      </c>
      <c r="H464" s="18">
        <v>2146</v>
      </c>
      <c r="I464" s="19">
        <v>0.98621323529411742</v>
      </c>
    </row>
    <row r="465" spans="1:9" x14ac:dyDescent="0.5">
      <c r="A465" s="73" t="s">
        <v>235</v>
      </c>
      <c r="B465" s="73" t="s">
        <v>236</v>
      </c>
      <c r="C465" s="74" t="s">
        <v>1203</v>
      </c>
      <c r="D465" s="52">
        <v>26.000000000000007</v>
      </c>
      <c r="E465" s="53">
        <v>1.7663043478260875E-2</v>
      </c>
      <c r="F465" s="52">
        <v>4</v>
      </c>
      <c r="G465" s="53">
        <v>5.681818181818182E-3</v>
      </c>
      <c r="H465" s="45">
        <v>30.000000000000007</v>
      </c>
      <c r="I465" s="46">
        <v>1.3786764705882353E-2</v>
      </c>
    </row>
    <row r="466" spans="1:9" x14ac:dyDescent="0.5">
      <c r="A466" s="71" t="s">
        <v>237</v>
      </c>
      <c r="B466" s="71" t="s">
        <v>1055</v>
      </c>
      <c r="C466" s="72" t="s">
        <v>728</v>
      </c>
      <c r="D466" s="12">
        <v>32.000000000000014</v>
      </c>
      <c r="E466" s="13">
        <v>1</v>
      </c>
      <c r="F466" s="12">
        <v>4</v>
      </c>
      <c r="G466" s="13">
        <v>1</v>
      </c>
      <c r="H466" s="12">
        <v>36.000000000000014</v>
      </c>
      <c r="I466" s="13">
        <v>1</v>
      </c>
    </row>
    <row r="467" spans="1:9" x14ac:dyDescent="0.5">
      <c r="A467" s="73" t="s">
        <v>237</v>
      </c>
      <c r="B467" s="73" t="s">
        <v>1055</v>
      </c>
      <c r="C467" s="74" t="s">
        <v>1201</v>
      </c>
      <c r="D467" s="52">
        <v>12</v>
      </c>
      <c r="E467" s="53">
        <v>0.37499999999999983</v>
      </c>
      <c r="F467" s="52">
        <v>0</v>
      </c>
      <c r="G467" s="53">
        <v>0</v>
      </c>
      <c r="H467" s="45">
        <v>12</v>
      </c>
      <c r="I467" s="46">
        <v>0.3333333333333332</v>
      </c>
    </row>
    <row r="468" spans="1:9" x14ac:dyDescent="0.5">
      <c r="A468" s="75" t="s">
        <v>237</v>
      </c>
      <c r="B468" s="75" t="s">
        <v>1055</v>
      </c>
      <c r="C468" s="76" t="s">
        <v>1202</v>
      </c>
      <c r="D468" s="16">
        <v>4</v>
      </c>
      <c r="E468" s="17">
        <v>0.12499999999999994</v>
      </c>
      <c r="F468" s="16">
        <v>0</v>
      </c>
      <c r="G468" s="17">
        <v>0</v>
      </c>
      <c r="H468" s="18">
        <v>4</v>
      </c>
      <c r="I468" s="19">
        <v>0.11111111111111108</v>
      </c>
    </row>
    <row r="469" spans="1:9" x14ac:dyDescent="0.5">
      <c r="A469" s="73" t="s">
        <v>237</v>
      </c>
      <c r="B469" s="73" t="s">
        <v>1055</v>
      </c>
      <c r="C469" s="74" t="s">
        <v>1203</v>
      </c>
      <c r="D469" s="52">
        <v>16.000000000000004</v>
      </c>
      <c r="E469" s="53">
        <v>0.49999999999999983</v>
      </c>
      <c r="F469" s="52">
        <v>4</v>
      </c>
      <c r="G469" s="53">
        <v>1</v>
      </c>
      <c r="H469" s="45">
        <v>20.000000000000004</v>
      </c>
      <c r="I469" s="46">
        <v>0.55555555555555547</v>
      </c>
    </row>
    <row r="470" spans="1:9" x14ac:dyDescent="0.5">
      <c r="A470" s="71" t="s">
        <v>238</v>
      </c>
      <c r="B470" s="71" t="s">
        <v>1056</v>
      </c>
      <c r="C470" s="72" t="s">
        <v>728</v>
      </c>
      <c r="D470" s="12">
        <v>254.00000000000011</v>
      </c>
      <c r="E470" s="13">
        <v>1</v>
      </c>
      <c r="F470" s="12">
        <v>64.999999999999986</v>
      </c>
      <c r="G470" s="13">
        <v>1</v>
      </c>
      <c r="H470" s="12">
        <v>319.00000000000006</v>
      </c>
      <c r="I470" s="13">
        <v>1</v>
      </c>
    </row>
    <row r="471" spans="1:9" x14ac:dyDescent="0.5">
      <c r="A471" s="73" t="s">
        <v>238</v>
      </c>
      <c r="B471" s="73" t="s">
        <v>1056</v>
      </c>
      <c r="C471" s="74" t="s">
        <v>1201</v>
      </c>
      <c r="D471" s="52">
        <v>253.00000000000006</v>
      </c>
      <c r="E471" s="53">
        <v>0.99606299212598404</v>
      </c>
      <c r="F471" s="52">
        <v>63.999999999999986</v>
      </c>
      <c r="G471" s="53">
        <v>0.98461538461538456</v>
      </c>
      <c r="H471" s="45">
        <v>317</v>
      </c>
      <c r="I471" s="46">
        <v>0.99373040752351083</v>
      </c>
    </row>
    <row r="472" spans="1:9" x14ac:dyDescent="0.5">
      <c r="A472" s="75" t="s">
        <v>238</v>
      </c>
      <c r="B472" s="75" t="s">
        <v>1056</v>
      </c>
      <c r="C472" s="76" t="s">
        <v>1203</v>
      </c>
      <c r="D472" s="16">
        <v>1</v>
      </c>
      <c r="E472" s="17">
        <v>3.9370078740157462E-3</v>
      </c>
      <c r="F472" s="16">
        <v>1</v>
      </c>
      <c r="G472" s="17">
        <v>1.5384615384615387E-2</v>
      </c>
      <c r="H472" s="18">
        <v>2</v>
      </c>
      <c r="I472" s="19">
        <v>6.269592476489028E-3</v>
      </c>
    </row>
    <row r="473" spans="1:9" x14ac:dyDescent="0.5">
      <c r="A473" s="71" t="s">
        <v>239</v>
      </c>
      <c r="B473" s="71" t="s">
        <v>1057</v>
      </c>
      <c r="C473" s="72" t="s">
        <v>728</v>
      </c>
      <c r="D473" s="12">
        <v>3</v>
      </c>
      <c r="E473" s="13">
        <v>1</v>
      </c>
      <c r="F473" s="12">
        <v>0</v>
      </c>
      <c r="G473" s="13">
        <v>0</v>
      </c>
      <c r="H473" s="12">
        <v>3</v>
      </c>
      <c r="I473" s="13">
        <v>1</v>
      </c>
    </row>
    <row r="474" spans="1:9" x14ac:dyDescent="0.5">
      <c r="A474" s="75" t="s">
        <v>239</v>
      </c>
      <c r="B474" s="75" t="s">
        <v>1057</v>
      </c>
      <c r="C474" s="76" t="s">
        <v>1202</v>
      </c>
      <c r="D474" s="16">
        <v>2</v>
      </c>
      <c r="E474" s="17">
        <v>0.66666666666666652</v>
      </c>
      <c r="F474" s="16">
        <v>0</v>
      </c>
      <c r="G474" s="17">
        <v>0</v>
      </c>
      <c r="H474" s="18">
        <v>2</v>
      </c>
      <c r="I474" s="19">
        <v>0.66666666666666652</v>
      </c>
    </row>
    <row r="475" spans="1:9" x14ac:dyDescent="0.5">
      <c r="A475" s="73" t="s">
        <v>239</v>
      </c>
      <c r="B475" s="73" t="s">
        <v>1057</v>
      </c>
      <c r="C475" s="74" t="s">
        <v>1203</v>
      </c>
      <c r="D475" s="52">
        <v>1</v>
      </c>
      <c r="E475" s="53">
        <v>0.33333333333333326</v>
      </c>
      <c r="F475" s="52">
        <v>0</v>
      </c>
      <c r="G475" s="53">
        <v>0</v>
      </c>
      <c r="H475" s="45">
        <v>1</v>
      </c>
      <c r="I475" s="46">
        <v>0.33333333333333326</v>
      </c>
    </row>
    <row r="476" spans="1:9" x14ac:dyDescent="0.5">
      <c r="A476" s="71" t="s">
        <v>240</v>
      </c>
      <c r="B476" s="71" t="s">
        <v>1058</v>
      </c>
      <c r="C476" s="72" t="s">
        <v>728</v>
      </c>
      <c r="D476" s="12">
        <v>510.00000000000006</v>
      </c>
      <c r="E476" s="13">
        <v>1</v>
      </c>
      <c r="F476" s="12">
        <v>1</v>
      </c>
      <c r="G476" s="13">
        <v>1</v>
      </c>
      <c r="H476" s="12">
        <v>511.00000000000006</v>
      </c>
      <c r="I476" s="13">
        <v>1</v>
      </c>
    </row>
    <row r="477" spans="1:9" x14ac:dyDescent="0.5">
      <c r="A477" s="73" t="s">
        <v>240</v>
      </c>
      <c r="B477" s="73" t="s">
        <v>1058</v>
      </c>
      <c r="C477" s="74" t="s">
        <v>1201</v>
      </c>
      <c r="D477" s="52">
        <v>502.99999999999989</v>
      </c>
      <c r="E477" s="53">
        <v>0.98627450980392128</v>
      </c>
      <c r="F477" s="52">
        <v>0</v>
      </c>
      <c r="G477" s="53">
        <v>0</v>
      </c>
      <c r="H477" s="45">
        <v>502.99999999999989</v>
      </c>
      <c r="I477" s="46">
        <v>0.98434442270058686</v>
      </c>
    </row>
    <row r="478" spans="1:9" x14ac:dyDescent="0.5">
      <c r="A478" s="75" t="s">
        <v>240</v>
      </c>
      <c r="B478" s="75" t="s">
        <v>1058</v>
      </c>
      <c r="C478" s="76" t="s">
        <v>1202</v>
      </c>
      <c r="D478" s="16">
        <v>2</v>
      </c>
      <c r="E478" s="17">
        <v>3.9215686274509803E-3</v>
      </c>
      <c r="F478" s="16">
        <v>0</v>
      </c>
      <c r="G478" s="17">
        <v>0</v>
      </c>
      <c r="H478" s="18">
        <v>2</v>
      </c>
      <c r="I478" s="19">
        <v>3.9138943248532287E-3</v>
      </c>
    </row>
    <row r="479" spans="1:9" x14ac:dyDescent="0.5">
      <c r="A479" s="73" t="s">
        <v>240</v>
      </c>
      <c r="B479" s="73" t="s">
        <v>1058</v>
      </c>
      <c r="C479" s="74" t="s">
        <v>1203</v>
      </c>
      <c r="D479" s="52">
        <v>5</v>
      </c>
      <c r="E479" s="53">
        <v>9.8039215686274491E-3</v>
      </c>
      <c r="F479" s="52">
        <v>1</v>
      </c>
      <c r="G479" s="53">
        <v>1</v>
      </c>
      <c r="H479" s="45">
        <v>6</v>
      </c>
      <c r="I479" s="46">
        <v>1.1741682974559686E-2</v>
      </c>
    </row>
    <row r="480" spans="1:9" x14ac:dyDescent="0.5">
      <c r="A480" s="71" t="s">
        <v>234</v>
      </c>
      <c r="B480" s="71" t="s">
        <v>997</v>
      </c>
      <c r="C480" s="72" t="s">
        <v>728</v>
      </c>
      <c r="D480" s="12">
        <v>357</v>
      </c>
      <c r="E480" s="13">
        <v>1</v>
      </c>
      <c r="F480" s="12">
        <v>1</v>
      </c>
      <c r="G480" s="13">
        <v>1</v>
      </c>
      <c r="H480" s="12">
        <v>358</v>
      </c>
      <c r="I480" s="13">
        <v>1</v>
      </c>
    </row>
    <row r="481" spans="1:9" x14ac:dyDescent="0.5">
      <c r="A481" s="73" t="s">
        <v>234</v>
      </c>
      <c r="B481" s="73" t="s">
        <v>997</v>
      </c>
      <c r="C481" s="74" t="s">
        <v>1201</v>
      </c>
      <c r="D481" s="52">
        <v>355.00000000000011</v>
      </c>
      <c r="E481" s="53">
        <v>0.99439775910364181</v>
      </c>
      <c r="F481" s="52">
        <v>0</v>
      </c>
      <c r="G481" s="53">
        <v>0</v>
      </c>
      <c r="H481" s="45">
        <v>355.00000000000011</v>
      </c>
      <c r="I481" s="46">
        <v>0.99162011173184395</v>
      </c>
    </row>
    <row r="482" spans="1:9" x14ac:dyDescent="0.5">
      <c r="A482" s="75" t="s">
        <v>234</v>
      </c>
      <c r="B482" s="75" t="s">
        <v>997</v>
      </c>
      <c r="C482" s="76" t="s">
        <v>1203</v>
      </c>
      <c r="D482" s="16">
        <v>2</v>
      </c>
      <c r="E482" s="17">
        <v>5.6022408963585435E-3</v>
      </c>
      <c r="F482" s="16">
        <v>1</v>
      </c>
      <c r="G482" s="17">
        <v>1</v>
      </c>
      <c r="H482" s="18">
        <v>3</v>
      </c>
      <c r="I482" s="19">
        <v>8.3798882681564244E-3</v>
      </c>
    </row>
    <row r="483" spans="1:9" x14ac:dyDescent="0.5">
      <c r="A483" s="57" t="s">
        <v>30</v>
      </c>
      <c r="B483" s="57" t="s">
        <v>694</v>
      </c>
      <c r="C483" s="58" t="s">
        <v>728</v>
      </c>
      <c r="D483" s="27">
        <v>34601.000000000007</v>
      </c>
      <c r="E483" s="28">
        <v>1</v>
      </c>
      <c r="F483" s="27">
        <v>7589.0000000000018</v>
      </c>
      <c r="G483" s="28">
        <v>1</v>
      </c>
      <c r="H483" s="27">
        <v>42189.999999999971</v>
      </c>
      <c r="I483" s="28">
        <v>1</v>
      </c>
    </row>
    <row r="484" spans="1:9" x14ac:dyDescent="0.5">
      <c r="A484" s="71" t="s">
        <v>241</v>
      </c>
      <c r="B484" s="71" t="s">
        <v>1059</v>
      </c>
      <c r="C484" s="72" t="s">
        <v>728</v>
      </c>
      <c r="D484" s="12">
        <v>3591.0000000000032</v>
      </c>
      <c r="E484" s="13">
        <v>1</v>
      </c>
      <c r="F484" s="12">
        <v>550.99999999999989</v>
      </c>
      <c r="G484" s="13">
        <v>1</v>
      </c>
      <c r="H484" s="12">
        <v>4142.0000000000027</v>
      </c>
      <c r="I484" s="13">
        <v>1</v>
      </c>
    </row>
    <row r="485" spans="1:9" x14ac:dyDescent="0.5">
      <c r="A485" s="75" t="s">
        <v>241</v>
      </c>
      <c r="B485" s="75" t="s">
        <v>1059</v>
      </c>
      <c r="C485" s="76" t="s">
        <v>1201</v>
      </c>
      <c r="D485" s="16">
        <v>3558.9999999999991</v>
      </c>
      <c r="E485" s="17">
        <v>0.99108883319409524</v>
      </c>
      <c r="F485" s="16">
        <v>547.99999999999989</v>
      </c>
      <c r="G485" s="17">
        <v>0.99455535390199623</v>
      </c>
      <c r="H485" s="18">
        <v>4107.0000000000009</v>
      </c>
      <c r="I485" s="19">
        <v>0.9915499758570735</v>
      </c>
    </row>
    <row r="486" spans="1:9" x14ac:dyDescent="0.5">
      <c r="A486" s="73" t="s">
        <v>241</v>
      </c>
      <c r="B486" s="73" t="s">
        <v>1059</v>
      </c>
      <c r="C486" s="74" t="s">
        <v>1202</v>
      </c>
      <c r="D486" s="52">
        <v>32</v>
      </c>
      <c r="E486" s="53">
        <v>8.9111668059036406E-3</v>
      </c>
      <c r="F486" s="52">
        <v>3</v>
      </c>
      <c r="G486" s="53">
        <v>5.4446460980036313E-3</v>
      </c>
      <c r="H486" s="45">
        <v>35</v>
      </c>
      <c r="I486" s="46">
        <v>8.4500241429261175E-3</v>
      </c>
    </row>
    <row r="487" spans="1:9" x14ac:dyDescent="0.5">
      <c r="A487" s="71" t="s">
        <v>242</v>
      </c>
      <c r="B487" s="71" t="s">
        <v>1060</v>
      </c>
      <c r="C487" s="72" t="s">
        <v>728</v>
      </c>
      <c r="D487" s="12">
        <v>663.00000000000011</v>
      </c>
      <c r="E487" s="13">
        <v>1</v>
      </c>
      <c r="F487" s="12">
        <v>161.00000000000003</v>
      </c>
      <c r="G487" s="13">
        <v>1</v>
      </c>
      <c r="H487" s="12">
        <v>824</v>
      </c>
      <c r="I487" s="13">
        <v>1</v>
      </c>
    </row>
    <row r="488" spans="1:9" x14ac:dyDescent="0.5">
      <c r="A488" s="73" t="s">
        <v>242</v>
      </c>
      <c r="B488" s="73" t="s">
        <v>1060</v>
      </c>
      <c r="C488" s="74" t="s">
        <v>1201</v>
      </c>
      <c r="D488" s="52">
        <v>641.99999999999989</v>
      </c>
      <c r="E488" s="53">
        <v>0.96832579185520329</v>
      </c>
      <c r="F488" s="52">
        <v>158</v>
      </c>
      <c r="G488" s="53">
        <v>0.98136645962732905</v>
      </c>
      <c r="H488" s="45">
        <v>800</v>
      </c>
      <c r="I488" s="46">
        <v>0.970873786407767</v>
      </c>
    </row>
    <row r="489" spans="1:9" x14ac:dyDescent="0.5">
      <c r="A489" s="75" t="s">
        <v>242</v>
      </c>
      <c r="B489" s="75" t="s">
        <v>1060</v>
      </c>
      <c r="C489" s="76" t="s">
        <v>1202</v>
      </c>
      <c r="D489" s="16">
        <v>20</v>
      </c>
      <c r="E489" s="17">
        <v>3.0165912518853689E-2</v>
      </c>
      <c r="F489" s="16">
        <v>3</v>
      </c>
      <c r="G489" s="17">
        <v>1.8633540372670804E-2</v>
      </c>
      <c r="H489" s="18">
        <v>23</v>
      </c>
      <c r="I489" s="19">
        <v>2.7912621359223302E-2</v>
      </c>
    </row>
    <row r="490" spans="1:9" x14ac:dyDescent="0.5">
      <c r="A490" s="73" t="s">
        <v>242</v>
      </c>
      <c r="B490" s="73" t="s">
        <v>1060</v>
      </c>
      <c r="C490" s="74" t="s">
        <v>1204</v>
      </c>
      <c r="D490" s="52">
        <v>1</v>
      </c>
      <c r="E490" s="53">
        <v>1.5082956259426846E-3</v>
      </c>
      <c r="F490" s="52">
        <v>0</v>
      </c>
      <c r="G490" s="53">
        <v>0</v>
      </c>
      <c r="H490" s="45">
        <v>1</v>
      </c>
      <c r="I490" s="46">
        <v>1.2135922330097086E-3</v>
      </c>
    </row>
    <row r="491" spans="1:9" x14ac:dyDescent="0.5">
      <c r="A491" s="71" t="s">
        <v>243</v>
      </c>
      <c r="B491" s="71" t="s">
        <v>1061</v>
      </c>
      <c r="C491" s="72" t="s">
        <v>728</v>
      </c>
      <c r="D491" s="12">
        <v>710.99999999999977</v>
      </c>
      <c r="E491" s="13">
        <v>1</v>
      </c>
      <c r="F491" s="12">
        <v>329.00000000000011</v>
      </c>
      <c r="G491" s="13">
        <v>1</v>
      </c>
      <c r="H491" s="12">
        <v>1040.0000000000002</v>
      </c>
      <c r="I491" s="13">
        <v>1</v>
      </c>
    </row>
    <row r="492" spans="1:9" x14ac:dyDescent="0.5">
      <c r="A492" s="73" t="s">
        <v>243</v>
      </c>
      <c r="B492" s="73" t="s">
        <v>1061</v>
      </c>
      <c r="C492" s="74" t="s">
        <v>1201</v>
      </c>
      <c r="D492" s="52">
        <v>602.99999999999875</v>
      </c>
      <c r="E492" s="53">
        <v>0.84810126582278333</v>
      </c>
      <c r="F492" s="52">
        <v>237.00000000000011</v>
      </c>
      <c r="G492" s="53">
        <v>0.72036474164133746</v>
      </c>
      <c r="H492" s="45">
        <v>839.9999999999992</v>
      </c>
      <c r="I492" s="46">
        <v>0.80769230769230671</v>
      </c>
    </row>
    <row r="493" spans="1:9" x14ac:dyDescent="0.5">
      <c r="A493" s="75" t="s">
        <v>243</v>
      </c>
      <c r="B493" s="75" t="s">
        <v>1061</v>
      </c>
      <c r="C493" s="76" t="s">
        <v>1202</v>
      </c>
      <c r="D493" s="16">
        <v>5</v>
      </c>
      <c r="E493" s="17">
        <v>7.0323488045007055E-3</v>
      </c>
      <c r="F493" s="16">
        <v>3</v>
      </c>
      <c r="G493" s="17">
        <v>9.1185410334346465E-3</v>
      </c>
      <c r="H493" s="18">
        <v>8</v>
      </c>
      <c r="I493" s="19">
        <v>7.6923076923076901E-3</v>
      </c>
    </row>
    <row r="494" spans="1:9" x14ac:dyDescent="0.5">
      <c r="A494" s="73" t="s">
        <v>243</v>
      </c>
      <c r="B494" s="73" t="s">
        <v>1061</v>
      </c>
      <c r="C494" s="74" t="s">
        <v>1203</v>
      </c>
      <c r="D494" s="52">
        <v>1</v>
      </c>
      <c r="E494" s="53">
        <v>1.4064697609001411E-3</v>
      </c>
      <c r="F494" s="52">
        <v>0</v>
      </c>
      <c r="G494" s="53">
        <v>0</v>
      </c>
      <c r="H494" s="45">
        <v>1</v>
      </c>
      <c r="I494" s="46">
        <v>9.6153846153846127E-4</v>
      </c>
    </row>
    <row r="495" spans="1:9" x14ac:dyDescent="0.5">
      <c r="A495" s="75" t="s">
        <v>243</v>
      </c>
      <c r="B495" s="75" t="s">
        <v>1061</v>
      </c>
      <c r="C495" s="76" t="s">
        <v>1204</v>
      </c>
      <c r="D495" s="16">
        <v>101.00000000000003</v>
      </c>
      <c r="E495" s="17">
        <v>0.14205344585091428</v>
      </c>
      <c r="F495" s="16">
        <v>88.999999999999986</v>
      </c>
      <c r="G495" s="17">
        <v>0.27051671732522781</v>
      </c>
      <c r="H495" s="18">
        <v>190.00000000000009</v>
      </c>
      <c r="I495" s="19">
        <v>0.18269230769230774</v>
      </c>
    </row>
    <row r="496" spans="1:9" x14ac:dyDescent="0.5">
      <c r="A496" s="73" t="s">
        <v>243</v>
      </c>
      <c r="B496" s="73" t="s">
        <v>1061</v>
      </c>
      <c r="C496" s="74" t="s">
        <v>1207</v>
      </c>
      <c r="D496" s="52">
        <v>1</v>
      </c>
      <c r="E496" s="53">
        <v>1.4064697609001411E-3</v>
      </c>
      <c r="F496" s="52">
        <v>0</v>
      </c>
      <c r="G496" s="53">
        <v>0</v>
      </c>
      <c r="H496" s="45">
        <v>1</v>
      </c>
      <c r="I496" s="46">
        <v>9.6153846153846127E-4</v>
      </c>
    </row>
    <row r="497" spans="1:9" x14ac:dyDescent="0.5">
      <c r="A497" s="71" t="s">
        <v>244</v>
      </c>
      <c r="B497" s="71" t="s">
        <v>1062</v>
      </c>
      <c r="C497" s="72" t="s">
        <v>728</v>
      </c>
      <c r="D497" s="12">
        <v>5632.0000000000009</v>
      </c>
      <c r="E497" s="13">
        <v>1</v>
      </c>
      <c r="F497" s="12">
        <v>2307.0000000000005</v>
      </c>
      <c r="G497" s="13">
        <v>1</v>
      </c>
      <c r="H497" s="12">
        <v>7939.0000000000027</v>
      </c>
      <c r="I497" s="13">
        <v>1</v>
      </c>
    </row>
    <row r="498" spans="1:9" x14ac:dyDescent="0.5">
      <c r="A498" s="73" t="s">
        <v>244</v>
      </c>
      <c r="B498" s="73" t="s">
        <v>1062</v>
      </c>
      <c r="C498" s="74" t="s">
        <v>1201</v>
      </c>
      <c r="D498" s="52">
        <v>5589.0000000000027</v>
      </c>
      <c r="E498" s="53">
        <v>0.9923650568181821</v>
      </c>
      <c r="F498" s="52">
        <v>2294</v>
      </c>
      <c r="G498" s="53">
        <v>0.99436497615951436</v>
      </c>
      <c r="H498" s="45">
        <v>7883</v>
      </c>
      <c r="I498" s="46">
        <v>0.99294621488852475</v>
      </c>
    </row>
    <row r="499" spans="1:9" x14ac:dyDescent="0.5">
      <c r="A499" s="75" t="s">
        <v>244</v>
      </c>
      <c r="B499" s="75" t="s">
        <v>1062</v>
      </c>
      <c r="C499" s="76" t="s">
        <v>1202</v>
      </c>
      <c r="D499" s="16">
        <v>41.000000000000007</v>
      </c>
      <c r="E499" s="17">
        <v>7.2798295454545459E-3</v>
      </c>
      <c r="F499" s="16">
        <v>13</v>
      </c>
      <c r="G499" s="17">
        <v>5.6350238404854784E-3</v>
      </c>
      <c r="H499" s="18">
        <v>54.000000000000021</v>
      </c>
      <c r="I499" s="19">
        <v>6.8018642146366048E-3</v>
      </c>
    </row>
    <row r="500" spans="1:9" x14ac:dyDescent="0.5">
      <c r="A500" s="73" t="s">
        <v>244</v>
      </c>
      <c r="B500" s="73" t="s">
        <v>1062</v>
      </c>
      <c r="C500" s="74" t="s">
        <v>1204</v>
      </c>
      <c r="D500" s="52">
        <v>1</v>
      </c>
      <c r="E500" s="53">
        <v>1.7755681818181816E-4</v>
      </c>
      <c r="F500" s="52">
        <v>0</v>
      </c>
      <c r="G500" s="53">
        <v>0</v>
      </c>
      <c r="H500" s="45">
        <v>1</v>
      </c>
      <c r="I500" s="46">
        <v>1.2596044841919633E-4</v>
      </c>
    </row>
    <row r="501" spans="1:9" x14ac:dyDescent="0.5">
      <c r="A501" s="75" t="s">
        <v>244</v>
      </c>
      <c r="B501" s="75" t="s">
        <v>1062</v>
      </c>
      <c r="C501" s="76" t="s">
        <v>1207</v>
      </c>
      <c r="D501" s="16">
        <v>1</v>
      </c>
      <c r="E501" s="17">
        <v>1.7755681818181816E-4</v>
      </c>
      <c r="F501" s="16">
        <v>0</v>
      </c>
      <c r="G501" s="17">
        <v>0</v>
      </c>
      <c r="H501" s="18">
        <v>1</v>
      </c>
      <c r="I501" s="19">
        <v>1.2596044841919633E-4</v>
      </c>
    </row>
    <row r="502" spans="1:9" x14ac:dyDescent="0.5">
      <c r="A502" s="71" t="s">
        <v>245</v>
      </c>
      <c r="B502" s="71" t="s">
        <v>1063</v>
      </c>
      <c r="C502" s="72" t="s">
        <v>728</v>
      </c>
      <c r="D502" s="12">
        <v>2120</v>
      </c>
      <c r="E502" s="13">
        <v>1</v>
      </c>
      <c r="F502" s="12">
        <v>497</v>
      </c>
      <c r="G502" s="13">
        <v>1</v>
      </c>
      <c r="H502" s="12">
        <v>2616.9999999999995</v>
      </c>
      <c r="I502" s="13">
        <v>1</v>
      </c>
    </row>
    <row r="503" spans="1:9" x14ac:dyDescent="0.5">
      <c r="A503" s="75" t="s">
        <v>245</v>
      </c>
      <c r="B503" s="75" t="s">
        <v>1063</v>
      </c>
      <c r="C503" s="76" t="s">
        <v>1201</v>
      </c>
      <c r="D503" s="16">
        <v>2030.9999999999991</v>
      </c>
      <c r="E503" s="17">
        <v>0.95801886792452795</v>
      </c>
      <c r="F503" s="16">
        <v>479.99999999999994</v>
      </c>
      <c r="G503" s="17">
        <v>0.96579476861166991</v>
      </c>
      <c r="H503" s="18">
        <v>2510.9999999999982</v>
      </c>
      <c r="I503" s="19">
        <v>0.9594956056553301</v>
      </c>
    </row>
    <row r="504" spans="1:9" x14ac:dyDescent="0.5">
      <c r="A504" s="73" t="s">
        <v>245</v>
      </c>
      <c r="B504" s="73" t="s">
        <v>1063</v>
      </c>
      <c r="C504" s="74" t="s">
        <v>1202</v>
      </c>
      <c r="D504" s="52">
        <v>89</v>
      </c>
      <c r="E504" s="53">
        <v>4.1981132075471696E-2</v>
      </c>
      <c r="F504" s="52">
        <v>17</v>
      </c>
      <c r="G504" s="53">
        <v>3.4205231388329982E-2</v>
      </c>
      <c r="H504" s="45">
        <v>106</v>
      </c>
      <c r="I504" s="46">
        <v>4.050439434466948E-2</v>
      </c>
    </row>
    <row r="505" spans="1:9" x14ac:dyDescent="0.5">
      <c r="A505" s="71" t="s">
        <v>246</v>
      </c>
      <c r="B505" s="71" t="s">
        <v>1064</v>
      </c>
      <c r="C505" s="72" t="s">
        <v>728</v>
      </c>
      <c r="D505" s="12">
        <v>47.000000000000021</v>
      </c>
      <c r="E505" s="13">
        <v>1</v>
      </c>
      <c r="F505" s="12">
        <v>32.000000000000007</v>
      </c>
      <c r="G505" s="13">
        <v>1</v>
      </c>
      <c r="H505" s="12">
        <v>79.000000000000043</v>
      </c>
      <c r="I505" s="13">
        <v>1</v>
      </c>
    </row>
    <row r="506" spans="1:9" x14ac:dyDescent="0.5">
      <c r="A506" s="73" t="s">
        <v>246</v>
      </c>
      <c r="B506" s="73" t="s">
        <v>1064</v>
      </c>
      <c r="C506" s="74" t="s">
        <v>1201</v>
      </c>
      <c r="D506" s="52">
        <v>43.000000000000014</v>
      </c>
      <c r="E506" s="53">
        <v>0.91489361702127647</v>
      </c>
      <c r="F506" s="52">
        <v>30.000000000000014</v>
      </c>
      <c r="G506" s="53">
        <v>0.93750000000000033</v>
      </c>
      <c r="H506" s="45">
        <v>73</v>
      </c>
      <c r="I506" s="46">
        <v>0.92405063291139189</v>
      </c>
    </row>
    <row r="507" spans="1:9" x14ac:dyDescent="0.5">
      <c r="A507" s="75" t="s">
        <v>246</v>
      </c>
      <c r="B507" s="75" t="s">
        <v>1064</v>
      </c>
      <c r="C507" s="76" t="s">
        <v>1202</v>
      </c>
      <c r="D507" s="16">
        <v>4</v>
      </c>
      <c r="E507" s="17">
        <v>8.5106382978723361E-2</v>
      </c>
      <c r="F507" s="16">
        <v>2</v>
      </c>
      <c r="G507" s="17">
        <v>6.2499999999999979E-2</v>
      </c>
      <c r="H507" s="18">
        <v>6</v>
      </c>
      <c r="I507" s="19">
        <v>7.5949367088607556E-2</v>
      </c>
    </row>
    <row r="508" spans="1:9" x14ac:dyDescent="0.5">
      <c r="A508" s="71" t="s">
        <v>247</v>
      </c>
      <c r="B508" s="71" t="s">
        <v>1065</v>
      </c>
      <c r="C508" s="72" t="s">
        <v>728</v>
      </c>
      <c r="D508" s="12">
        <v>448</v>
      </c>
      <c r="E508" s="13">
        <v>1</v>
      </c>
      <c r="F508" s="12">
        <v>87</v>
      </c>
      <c r="G508" s="13">
        <v>1</v>
      </c>
      <c r="H508" s="12">
        <v>535</v>
      </c>
      <c r="I508" s="13">
        <v>1</v>
      </c>
    </row>
    <row r="509" spans="1:9" x14ac:dyDescent="0.5">
      <c r="A509" s="75" t="s">
        <v>247</v>
      </c>
      <c r="B509" s="75" t="s">
        <v>1065</v>
      </c>
      <c r="C509" s="76" t="s">
        <v>1201</v>
      </c>
      <c r="D509" s="16">
        <v>439</v>
      </c>
      <c r="E509" s="17">
        <v>0.9799107142857143</v>
      </c>
      <c r="F509" s="16">
        <v>87</v>
      </c>
      <c r="G509" s="17">
        <v>1</v>
      </c>
      <c r="H509" s="18">
        <v>526.00000000000011</v>
      </c>
      <c r="I509" s="19">
        <v>0.9831775700934583</v>
      </c>
    </row>
    <row r="510" spans="1:9" x14ac:dyDescent="0.5">
      <c r="A510" s="73" t="s">
        <v>247</v>
      </c>
      <c r="B510" s="73" t="s">
        <v>1065</v>
      </c>
      <c r="C510" s="74" t="s">
        <v>1202</v>
      </c>
      <c r="D510" s="52">
        <v>2</v>
      </c>
      <c r="E510" s="53">
        <v>4.464285714285714E-3</v>
      </c>
      <c r="F510" s="52">
        <v>0</v>
      </c>
      <c r="G510" s="53">
        <v>0</v>
      </c>
      <c r="H510" s="45">
        <v>2</v>
      </c>
      <c r="I510" s="46">
        <v>3.7383177570093464E-3</v>
      </c>
    </row>
    <row r="511" spans="1:9" x14ac:dyDescent="0.5">
      <c r="A511" s="75" t="s">
        <v>247</v>
      </c>
      <c r="B511" s="75" t="s">
        <v>1065</v>
      </c>
      <c r="C511" s="76" t="s">
        <v>1203</v>
      </c>
      <c r="D511" s="16">
        <v>7</v>
      </c>
      <c r="E511" s="17">
        <v>1.5625E-2</v>
      </c>
      <c r="F511" s="16">
        <v>0</v>
      </c>
      <c r="G511" s="17">
        <v>0</v>
      </c>
      <c r="H511" s="18">
        <v>7</v>
      </c>
      <c r="I511" s="19">
        <v>1.3084112149532711E-2</v>
      </c>
    </row>
    <row r="512" spans="1:9" x14ac:dyDescent="0.5">
      <c r="A512" s="71" t="s">
        <v>248</v>
      </c>
      <c r="B512" s="71" t="s">
        <v>1066</v>
      </c>
      <c r="C512" s="72" t="s">
        <v>728</v>
      </c>
      <c r="D512" s="12">
        <v>440.00000000000006</v>
      </c>
      <c r="E512" s="13">
        <v>1</v>
      </c>
      <c r="F512" s="12">
        <v>90.999999999999986</v>
      </c>
      <c r="G512" s="13">
        <v>1</v>
      </c>
      <c r="H512" s="12">
        <v>530.99999999999977</v>
      </c>
      <c r="I512" s="13">
        <v>1</v>
      </c>
    </row>
    <row r="513" spans="1:9" x14ac:dyDescent="0.5">
      <c r="A513" s="75" t="s">
        <v>248</v>
      </c>
      <c r="B513" s="75" t="s">
        <v>1066</v>
      </c>
      <c r="C513" s="76" t="s">
        <v>1201</v>
      </c>
      <c r="D513" s="16">
        <v>407.99999999999989</v>
      </c>
      <c r="E513" s="17">
        <v>0.92727272727272692</v>
      </c>
      <c r="F513" s="16">
        <v>89</v>
      </c>
      <c r="G513" s="17">
        <v>0.97802197802197821</v>
      </c>
      <c r="H513" s="18">
        <v>497</v>
      </c>
      <c r="I513" s="19">
        <v>0.93596986817325845</v>
      </c>
    </row>
    <row r="514" spans="1:9" x14ac:dyDescent="0.5">
      <c r="A514" s="73" t="s">
        <v>248</v>
      </c>
      <c r="B514" s="73" t="s">
        <v>1066</v>
      </c>
      <c r="C514" s="74" t="s">
        <v>1202</v>
      </c>
      <c r="D514" s="52">
        <v>2</v>
      </c>
      <c r="E514" s="53">
        <v>4.5454545454545452E-3</v>
      </c>
      <c r="F514" s="52">
        <v>0</v>
      </c>
      <c r="G514" s="53">
        <v>0</v>
      </c>
      <c r="H514" s="45">
        <v>2</v>
      </c>
      <c r="I514" s="46">
        <v>3.7664783427495308E-3</v>
      </c>
    </row>
    <row r="515" spans="1:9" x14ac:dyDescent="0.5">
      <c r="A515" s="75" t="s">
        <v>248</v>
      </c>
      <c r="B515" s="75" t="s">
        <v>1066</v>
      </c>
      <c r="C515" s="76" t="s">
        <v>1204</v>
      </c>
      <c r="D515" s="16">
        <v>30.000000000000007</v>
      </c>
      <c r="E515" s="17">
        <v>6.8181818181818191E-2</v>
      </c>
      <c r="F515" s="16">
        <v>2</v>
      </c>
      <c r="G515" s="17">
        <v>2.197802197802198E-2</v>
      </c>
      <c r="H515" s="18">
        <v>32.000000000000007</v>
      </c>
      <c r="I515" s="19">
        <v>6.0263653483992513E-2</v>
      </c>
    </row>
    <row r="516" spans="1:9" x14ac:dyDescent="0.5">
      <c r="A516" s="71" t="s">
        <v>249</v>
      </c>
      <c r="B516" s="71" t="s">
        <v>1067</v>
      </c>
      <c r="C516" s="72" t="s">
        <v>728</v>
      </c>
      <c r="D516" s="12">
        <v>537.99999999999977</v>
      </c>
      <c r="E516" s="13">
        <v>1</v>
      </c>
      <c r="F516" s="12">
        <v>200.99999999999991</v>
      </c>
      <c r="G516" s="13">
        <v>1</v>
      </c>
      <c r="H516" s="12">
        <v>738.99999999999966</v>
      </c>
      <c r="I516" s="13">
        <v>1</v>
      </c>
    </row>
    <row r="517" spans="1:9" x14ac:dyDescent="0.5">
      <c r="A517" s="75" t="s">
        <v>249</v>
      </c>
      <c r="B517" s="75" t="s">
        <v>1067</v>
      </c>
      <c r="C517" s="76" t="s">
        <v>1201</v>
      </c>
      <c r="D517" s="16">
        <v>526</v>
      </c>
      <c r="E517" s="17">
        <v>0.97769516728624561</v>
      </c>
      <c r="F517" s="16">
        <v>199.00000000000003</v>
      </c>
      <c r="G517" s="17">
        <v>0.99004975124378158</v>
      </c>
      <c r="H517" s="18">
        <v>724.99999999999966</v>
      </c>
      <c r="I517" s="19">
        <v>0.98105548037889034</v>
      </c>
    </row>
    <row r="518" spans="1:9" x14ac:dyDescent="0.5">
      <c r="A518" s="73" t="s">
        <v>249</v>
      </c>
      <c r="B518" s="73" t="s">
        <v>1067</v>
      </c>
      <c r="C518" s="74" t="s">
        <v>1203</v>
      </c>
      <c r="D518" s="52">
        <v>12</v>
      </c>
      <c r="E518" s="53">
        <v>2.2304832713754656E-2</v>
      </c>
      <c r="F518" s="52">
        <v>2</v>
      </c>
      <c r="G518" s="53">
        <v>9.9502487562189105E-3</v>
      </c>
      <c r="H518" s="45">
        <v>14</v>
      </c>
      <c r="I518" s="46">
        <v>1.8944519621109615E-2</v>
      </c>
    </row>
    <row r="519" spans="1:9" x14ac:dyDescent="0.5">
      <c r="A519" s="71" t="s">
        <v>250</v>
      </c>
      <c r="B519" s="71" t="s">
        <v>1068</v>
      </c>
      <c r="C519" s="72" t="s">
        <v>728</v>
      </c>
      <c r="D519" s="12">
        <v>881.00000000000023</v>
      </c>
      <c r="E519" s="13">
        <v>1</v>
      </c>
      <c r="F519" s="12">
        <v>244.00000000000003</v>
      </c>
      <c r="G519" s="13">
        <v>1</v>
      </c>
      <c r="H519" s="12">
        <v>1125.0000000000005</v>
      </c>
      <c r="I519" s="13">
        <v>1</v>
      </c>
    </row>
    <row r="520" spans="1:9" x14ac:dyDescent="0.5">
      <c r="A520" s="73" t="s">
        <v>250</v>
      </c>
      <c r="B520" s="73" t="s">
        <v>1068</v>
      </c>
      <c r="C520" s="74" t="s">
        <v>1201</v>
      </c>
      <c r="D520" s="52">
        <v>791.99999999999989</v>
      </c>
      <c r="E520" s="53">
        <v>0.89897843359818352</v>
      </c>
      <c r="F520" s="52">
        <v>217.00000000000003</v>
      </c>
      <c r="G520" s="53">
        <v>0.88934426229508201</v>
      </c>
      <c r="H520" s="45">
        <v>1008.9999999999997</v>
      </c>
      <c r="I520" s="46">
        <v>0.89688888888888807</v>
      </c>
    </row>
    <row r="521" spans="1:9" x14ac:dyDescent="0.5">
      <c r="A521" s="75" t="s">
        <v>250</v>
      </c>
      <c r="B521" s="75" t="s">
        <v>1068</v>
      </c>
      <c r="C521" s="76" t="s">
        <v>1202</v>
      </c>
      <c r="D521" s="16">
        <v>2</v>
      </c>
      <c r="E521" s="17">
        <v>2.2701475595913729E-3</v>
      </c>
      <c r="F521" s="16">
        <v>0</v>
      </c>
      <c r="G521" s="17">
        <v>0</v>
      </c>
      <c r="H521" s="18">
        <v>2</v>
      </c>
      <c r="I521" s="19">
        <v>1.777777777777777E-3</v>
      </c>
    </row>
    <row r="522" spans="1:9" x14ac:dyDescent="0.5">
      <c r="A522" s="73" t="s">
        <v>250</v>
      </c>
      <c r="B522" s="73" t="s">
        <v>1068</v>
      </c>
      <c r="C522" s="74" t="s">
        <v>1203</v>
      </c>
      <c r="D522" s="52">
        <v>87.000000000000028</v>
      </c>
      <c r="E522" s="53">
        <v>9.8751418842224756E-2</v>
      </c>
      <c r="F522" s="52">
        <v>27.000000000000007</v>
      </c>
      <c r="G522" s="53">
        <v>0.11065573770491804</v>
      </c>
      <c r="H522" s="45">
        <v>114.00000000000004</v>
      </c>
      <c r="I522" s="46">
        <v>0.10133333333333333</v>
      </c>
    </row>
    <row r="523" spans="1:9" x14ac:dyDescent="0.5">
      <c r="A523" s="71" t="s">
        <v>251</v>
      </c>
      <c r="B523" s="71" t="s">
        <v>1069</v>
      </c>
      <c r="C523" s="72" t="s">
        <v>728</v>
      </c>
      <c r="D523" s="12">
        <v>144.99999999999997</v>
      </c>
      <c r="E523" s="13">
        <v>1</v>
      </c>
      <c r="F523" s="12">
        <v>57</v>
      </c>
      <c r="G523" s="13">
        <v>1</v>
      </c>
      <c r="H523" s="12">
        <v>201.99999999999997</v>
      </c>
      <c r="I523" s="13">
        <v>1</v>
      </c>
    </row>
    <row r="524" spans="1:9" x14ac:dyDescent="0.5">
      <c r="A524" s="73" t="s">
        <v>251</v>
      </c>
      <c r="B524" s="73" t="s">
        <v>1069</v>
      </c>
      <c r="C524" s="74" t="s">
        <v>1201</v>
      </c>
      <c r="D524" s="52">
        <v>140.00000000000003</v>
      </c>
      <c r="E524" s="53">
        <v>0.96551724137931072</v>
      </c>
      <c r="F524" s="52">
        <v>52</v>
      </c>
      <c r="G524" s="53">
        <v>0.91228070175438591</v>
      </c>
      <c r="H524" s="45">
        <v>192.00000000000009</v>
      </c>
      <c r="I524" s="46">
        <v>0.95049504950495101</v>
      </c>
    </row>
    <row r="525" spans="1:9" x14ac:dyDescent="0.5">
      <c r="A525" s="75" t="s">
        <v>251</v>
      </c>
      <c r="B525" s="75" t="s">
        <v>1069</v>
      </c>
      <c r="C525" s="76" t="s">
        <v>1202</v>
      </c>
      <c r="D525" s="16">
        <v>5</v>
      </c>
      <c r="E525" s="17">
        <v>3.4482758620689662E-2</v>
      </c>
      <c r="F525" s="16">
        <v>5</v>
      </c>
      <c r="G525" s="17">
        <v>8.771929824561403E-2</v>
      </c>
      <c r="H525" s="18">
        <v>10.000000000000002</v>
      </c>
      <c r="I525" s="19">
        <v>4.9504950495049521E-2</v>
      </c>
    </row>
    <row r="526" spans="1:9" x14ac:dyDescent="0.5">
      <c r="A526" s="71" t="s">
        <v>252</v>
      </c>
      <c r="B526" s="71" t="s">
        <v>1070</v>
      </c>
      <c r="C526" s="72" t="s">
        <v>728</v>
      </c>
      <c r="D526" s="12">
        <v>266.00000000000017</v>
      </c>
      <c r="E526" s="13">
        <v>1</v>
      </c>
      <c r="F526" s="12">
        <v>69</v>
      </c>
      <c r="G526" s="13">
        <v>1</v>
      </c>
      <c r="H526" s="12">
        <v>335.00000000000006</v>
      </c>
      <c r="I526" s="13">
        <v>1</v>
      </c>
    </row>
    <row r="527" spans="1:9" x14ac:dyDescent="0.5">
      <c r="A527" s="75" t="s">
        <v>252</v>
      </c>
      <c r="B527" s="75" t="s">
        <v>1070</v>
      </c>
      <c r="C527" s="76" t="s">
        <v>1201</v>
      </c>
      <c r="D527" s="16">
        <v>258.00000000000011</v>
      </c>
      <c r="E527" s="17">
        <v>0.96992481203007497</v>
      </c>
      <c r="F527" s="16">
        <v>67</v>
      </c>
      <c r="G527" s="17">
        <v>0.97101449275362317</v>
      </c>
      <c r="H527" s="18">
        <v>325</v>
      </c>
      <c r="I527" s="19">
        <v>0.97014925373134309</v>
      </c>
    </row>
    <row r="528" spans="1:9" x14ac:dyDescent="0.5">
      <c r="A528" s="73" t="s">
        <v>252</v>
      </c>
      <c r="B528" s="73" t="s">
        <v>1070</v>
      </c>
      <c r="C528" s="74" t="s">
        <v>1202</v>
      </c>
      <c r="D528" s="52">
        <v>8</v>
      </c>
      <c r="E528" s="53">
        <v>3.0075187969924793E-2</v>
      </c>
      <c r="F528" s="52">
        <v>2</v>
      </c>
      <c r="G528" s="53">
        <v>2.8985507246376812E-2</v>
      </c>
      <c r="H528" s="45">
        <v>10</v>
      </c>
      <c r="I528" s="46">
        <v>2.9850746268656712E-2</v>
      </c>
    </row>
    <row r="529" spans="1:9" x14ac:dyDescent="0.5">
      <c r="A529" s="71" t="s">
        <v>253</v>
      </c>
      <c r="B529" s="71" t="s">
        <v>1071</v>
      </c>
      <c r="C529" s="72" t="s">
        <v>728</v>
      </c>
      <c r="D529" s="12">
        <v>233</v>
      </c>
      <c r="E529" s="13">
        <v>1</v>
      </c>
      <c r="F529" s="12">
        <v>4</v>
      </c>
      <c r="G529" s="13">
        <v>1</v>
      </c>
      <c r="H529" s="12">
        <v>237</v>
      </c>
      <c r="I529" s="13">
        <v>1</v>
      </c>
    </row>
    <row r="530" spans="1:9" x14ac:dyDescent="0.5">
      <c r="A530" s="73" t="s">
        <v>253</v>
      </c>
      <c r="B530" s="73" t="s">
        <v>1071</v>
      </c>
      <c r="C530" s="74" t="s">
        <v>1201</v>
      </c>
      <c r="D530" s="52">
        <v>222</v>
      </c>
      <c r="E530" s="53">
        <v>0.95278969957081538</v>
      </c>
      <c r="F530" s="52">
        <v>3</v>
      </c>
      <c r="G530" s="53">
        <v>0.75</v>
      </c>
      <c r="H530" s="45">
        <v>225</v>
      </c>
      <c r="I530" s="46">
        <v>0.949367088607595</v>
      </c>
    </row>
    <row r="531" spans="1:9" x14ac:dyDescent="0.5">
      <c r="A531" s="75" t="s">
        <v>253</v>
      </c>
      <c r="B531" s="75" t="s">
        <v>1071</v>
      </c>
      <c r="C531" s="76" t="s">
        <v>1202</v>
      </c>
      <c r="D531" s="16">
        <v>1</v>
      </c>
      <c r="E531" s="17">
        <v>4.2918454935622317E-3</v>
      </c>
      <c r="F531" s="16">
        <v>0</v>
      </c>
      <c r="G531" s="17">
        <v>0</v>
      </c>
      <c r="H531" s="18">
        <v>1</v>
      </c>
      <c r="I531" s="19">
        <v>4.2194092827004216E-3</v>
      </c>
    </row>
    <row r="532" spans="1:9" x14ac:dyDescent="0.5">
      <c r="A532" s="73" t="s">
        <v>253</v>
      </c>
      <c r="B532" s="73" t="s">
        <v>1071</v>
      </c>
      <c r="C532" s="74" t="s">
        <v>1203</v>
      </c>
      <c r="D532" s="52">
        <v>10</v>
      </c>
      <c r="E532" s="53">
        <v>4.2918454935622317E-2</v>
      </c>
      <c r="F532" s="52">
        <v>1</v>
      </c>
      <c r="G532" s="53">
        <v>0.25</v>
      </c>
      <c r="H532" s="45">
        <v>11</v>
      </c>
      <c r="I532" s="46">
        <v>4.6413502109704644E-2</v>
      </c>
    </row>
    <row r="533" spans="1:9" x14ac:dyDescent="0.5">
      <c r="A533" s="71" t="s">
        <v>254</v>
      </c>
      <c r="B533" s="71" t="s">
        <v>1072</v>
      </c>
      <c r="C533" s="72" t="s">
        <v>728</v>
      </c>
      <c r="D533" s="12">
        <v>301.00000000000006</v>
      </c>
      <c r="E533" s="13">
        <v>1</v>
      </c>
      <c r="F533" s="12">
        <v>79.000000000000014</v>
      </c>
      <c r="G533" s="13">
        <v>1</v>
      </c>
      <c r="H533" s="12">
        <v>379.99999999999994</v>
      </c>
      <c r="I533" s="13">
        <v>1</v>
      </c>
    </row>
    <row r="534" spans="1:9" x14ac:dyDescent="0.5">
      <c r="A534" s="73" t="s">
        <v>254</v>
      </c>
      <c r="B534" s="73" t="s">
        <v>1072</v>
      </c>
      <c r="C534" s="74" t="s">
        <v>1201</v>
      </c>
      <c r="D534" s="52">
        <v>296.99999999999994</v>
      </c>
      <c r="E534" s="53">
        <v>0.98671096345514908</v>
      </c>
      <c r="F534" s="52">
        <v>79.000000000000014</v>
      </c>
      <c r="G534" s="53">
        <v>1</v>
      </c>
      <c r="H534" s="45">
        <v>375.99999999999983</v>
      </c>
      <c r="I534" s="46">
        <v>0.98947368421052606</v>
      </c>
    </row>
    <row r="535" spans="1:9" x14ac:dyDescent="0.5">
      <c r="A535" s="75" t="s">
        <v>254</v>
      </c>
      <c r="B535" s="75" t="s">
        <v>1072</v>
      </c>
      <c r="C535" s="76" t="s">
        <v>1203</v>
      </c>
      <c r="D535" s="16">
        <v>4</v>
      </c>
      <c r="E535" s="17">
        <v>1.3289036544850495E-2</v>
      </c>
      <c r="F535" s="16">
        <v>0</v>
      </c>
      <c r="G535" s="17">
        <v>0</v>
      </c>
      <c r="H535" s="18">
        <v>4</v>
      </c>
      <c r="I535" s="19">
        <v>1.0526315789473686E-2</v>
      </c>
    </row>
    <row r="536" spans="1:9" x14ac:dyDescent="0.5">
      <c r="A536" s="71" t="s">
        <v>257</v>
      </c>
      <c r="B536" s="71" t="s">
        <v>1075</v>
      </c>
      <c r="C536" s="72" t="s">
        <v>728</v>
      </c>
      <c r="D536" s="12">
        <v>4229.0000000000027</v>
      </c>
      <c r="E536" s="13">
        <v>1</v>
      </c>
      <c r="F536" s="12">
        <v>462.99999999999977</v>
      </c>
      <c r="G536" s="13">
        <v>1</v>
      </c>
      <c r="H536" s="12">
        <v>4692.0000000000027</v>
      </c>
      <c r="I536" s="13">
        <v>1</v>
      </c>
    </row>
    <row r="537" spans="1:9" x14ac:dyDescent="0.5">
      <c r="A537" s="75" t="s">
        <v>257</v>
      </c>
      <c r="B537" s="75" t="s">
        <v>1075</v>
      </c>
      <c r="C537" s="76" t="s">
        <v>1201</v>
      </c>
      <c r="D537" s="16">
        <v>4151.9999999999982</v>
      </c>
      <c r="E537" s="17">
        <v>0.98179238590683271</v>
      </c>
      <c r="F537" s="16">
        <v>449.99999999999977</v>
      </c>
      <c r="G537" s="17">
        <v>0.97192224622030243</v>
      </c>
      <c r="H537" s="18">
        <v>4601.9999999999991</v>
      </c>
      <c r="I537" s="19">
        <v>0.98081841432224992</v>
      </c>
    </row>
    <row r="538" spans="1:9" x14ac:dyDescent="0.5">
      <c r="A538" s="73" t="s">
        <v>257</v>
      </c>
      <c r="B538" s="73" t="s">
        <v>1075</v>
      </c>
      <c r="C538" s="74" t="s">
        <v>1202</v>
      </c>
      <c r="D538" s="52">
        <v>66</v>
      </c>
      <c r="E538" s="53">
        <v>1.5606526365571048E-2</v>
      </c>
      <c r="F538" s="52">
        <v>12</v>
      </c>
      <c r="G538" s="53">
        <v>2.5917926565874744E-2</v>
      </c>
      <c r="H538" s="45">
        <v>77.999999999999986</v>
      </c>
      <c r="I538" s="46">
        <v>1.66240409207161E-2</v>
      </c>
    </row>
    <row r="539" spans="1:9" x14ac:dyDescent="0.5">
      <c r="A539" s="75" t="s">
        <v>257</v>
      </c>
      <c r="B539" s="75" t="s">
        <v>1075</v>
      </c>
      <c r="C539" s="76" t="s">
        <v>1204</v>
      </c>
      <c r="D539" s="16">
        <v>11</v>
      </c>
      <c r="E539" s="17">
        <v>2.6010877275951744E-3</v>
      </c>
      <c r="F539" s="16">
        <v>1</v>
      </c>
      <c r="G539" s="17">
        <v>2.1598272138228952E-3</v>
      </c>
      <c r="H539" s="18">
        <v>12</v>
      </c>
      <c r="I539" s="19">
        <v>2.5575447570332466E-3</v>
      </c>
    </row>
    <row r="540" spans="1:9" x14ac:dyDescent="0.5">
      <c r="A540" s="71" t="s">
        <v>258</v>
      </c>
      <c r="B540" s="71" t="s">
        <v>1076</v>
      </c>
      <c r="C540" s="72" t="s">
        <v>728</v>
      </c>
      <c r="D540" s="12">
        <v>11342.000000000002</v>
      </c>
      <c r="E540" s="13">
        <v>1</v>
      </c>
      <c r="F540" s="12">
        <v>1471.0000000000002</v>
      </c>
      <c r="G540" s="13">
        <v>1</v>
      </c>
      <c r="H540" s="12">
        <v>12813.000000000002</v>
      </c>
      <c r="I540" s="13">
        <v>1</v>
      </c>
    </row>
    <row r="541" spans="1:9" x14ac:dyDescent="0.5">
      <c r="A541" s="75" t="s">
        <v>258</v>
      </c>
      <c r="B541" s="75" t="s">
        <v>1076</v>
      </c>
      <c r="C541" s="76" t="s">
        <v>1201</v>
      </c>
      <c r="D541" s="16">
        <v>11223.999999999985</v>
      </c>
      <c r="E541" s="17">
        <v>0.98959619114794439</v>
      </c>
      <c r="F541" s="16">
        <v>1442.9999999999998</v>
      </c>
      <c r="G541" s="17">
        <v>0.98096532970768147</v>
      </c>
      <c r="H541" s="18">
        <v>12666.999999999987</v>
      </c>
      <c r="I541" s="19">
        <v>0.98860532271911228</v>
      </c>
    </row>
    <row r="542" spans="1:9" x14ac:dyDescent="0.5">
      <c r="A542" s="73" t="s">
        <v>258</v>
      </c>
      <c r="B542" s="73" t="s">
        <v>1076</v>
      </c>
      <c r="C542" s="74" t="s">
        <v>1202</v>
      </c>
      <c r="D542" s="52">
        <v>118.00000000000001</v>
      </c>
      <c r="E542" s="53">
        <v>1.040380885205431E-2</v>
      </c>
      <c r="F542" s="52">
        <v>28</v>
      </c>
      <c r="G542" s="53">
        <v>1.9034670292318149E-2</v>
      </c>
      <c r="H542" s="45">
        <v>146</v>
      </c>
      <c r="I542" s="46">
        <v>1.1394677280886598E-2</v>
      </c>
    </row>
    <row r="543" spans="1:9" x14ac:dyDescent="0.5">
      <c r="A543" s="71" t="s">
        <v>259</v>
      </c>
      <c r="B543" s="71" t="s">
        <v>1077</v>
      </c>
      <c r="C543" s="72" t="s">
        <v>728</v>
      </c>
      <c r="D543" s="12">
        <v>81</v>
      </c>
      <c r="E543" s="13">
        <v>1</v>
      </c>
      <c r="F543" s="12">
        <v>33.000000000000007</v>
      </c>
      <c r="G543" s="13">
        <v>1</v>
      </c>
      <c r="H543" s="12">
        <v>113.99999999999996</v>
      </c>
      <c r="I543" s="13">
        <v>1</v>
      </c>
    </row>
    <row r="544" spans="1:9" x14ac:dyDescent="0.5">
      <c r="A544" s="73" t="s">
        <v>259</v>
      </c>
      <c r="B544" s="73" t="s">
        <v>1077</v>
      </c>
      <c r="C544" s="74" t="s">
        <v>1201</v>
      </c>
      <c r="D544" s="52">
        <v>81</v>
      </c>
      <c r="E544" s="53">
        <v>1</v>
      </c>
      <c r="F544" s="52">
        <v>33.000000000000007</v>
      </c>
      <c r="G544" s="53">
        <v>1</v>
      </c>
      <c r="H544" s="45">
        <v>113.99999999999996</v>
      </c>
      <c r="I544" s="46">
        <v>1</v>
      </c>
    </row>
    <row r="545" spans="1:9" x14ac:dyDescent="0.5">
      <c r="A545" s="71" t="s">
        <v>260</v>
      </c>
      <c r="B545" s="71" t="s">
        <v>1078</v>
      </c>
      <c r="C545" s="72" t="s">
        <v>728</v>
      </c>
      <c r="D545" s="12">
        <v>1313.0000000000002</v>
      </c>
      <c r="E545" s="13">
        <v>1</v>
      </c>
      <c r="F545" s="12">
        <v>480.99999999999983</v>
      </c>
      <c r="G545" s="13">
        <v>1</v>
      </c>
      <c r="H545" s="12">
        <v>1794</v>
      </c>
      <c r="I545" s="13">
        <v>1</v>
      </c>
    </row>
    <row r="546" spans="1:9" x14ac:dyDescent="0.5">
      <c r="A546" s="73" t="s">
        <v>260</v>
      </c>
      <c r="B546" s="73" t="s">
        <v>1078</v>
      </c>
      <c r="C546" s="74" t="s">
        <v>1201</v>
      </c>
      <c r="D546" s="52">
        <v>1303.0000000000007</v>
      </c>
      <c r="E546" s="53">
        <v>0.99238385376999272</v>
      </c>
      <c r="F546" s="52">
        <v>480.00000000000017</v>
      </c>
      <c r="G546" s="53">
        <v>0.99792099792099864</v>
      </c>
      <c r="H546" s="45">
        <v>1783.0000000000005</v>
      </c>
      <c r="I546" s="46">
        <v>0.99386845039018978</v>
      </c>
    </row>
    <row r="547" spans="1:9" x14ac:dyDescent="0.5">
      <c r="A547" s="75" t="s">
        <v>260</v>
      </c>
      <c r="B547" s="75" t="s">
        <v>1078</v>
      </c>
      <c r="C547" s="76" t="s">
        <v>1202</v>
      </c>
      <c r="D547" s="16">
        <v>3</v>
      </c>
      <c r="E547" s="17">
        <v>2.2848438690022846E-3</v>
      </c>
      <c r="F547" s="16">
        <v>0</v>
      </c>
      <c r="G547" s="17">
        <v>0</v>
      </c>
      <c r="H547" s="18">
        <v>3</v>
      </c>
      <c r="I547" s="19">
        <v>1.6722408026755853E-3</v>
      </c>
    </row>
    <row r="548" spans="1:9" x14ac:dyDescent="0.5">
      <c r="A548" s="73" t="s">
        <v>260</v>
      </c>
      <c r="B548" s="73" t="s">
        <v>1078</v>
      </c>
      <c r="C548" s="74" t="s">
        <v>1203</v>
      </c>
      <c r="D548" s="52">
        <v>7</v>
      </c>
      <c r="E548" s="53">
        <v>5.3313023610053302E-3</v>
      </c>
      <c r="F548" s="52">
        <v>1</v>
      </c>
      <c r="G548" s="53">
        <v>2.0790020790020796E-3</v>
      </c>
      <c r="H548" s="45">
        <v>8</v>
      </c>
      <c r="I548" s="46">
        <v>4.459308807134894E-3</v>
      </c>
    </row>
    <row r="549" spans="1:9" x14ac:dyDescent="0.5">
      <c r="A549" s="71" t="s">
        <v>261</v>
      </c>
      <c r="B549" s="71" t="s">
        <v>1079</v>
      </c>
      <c r="C549" s="72" t="s">
        <v>728</v>
      </c>
      <c r="D549" s="12">
        <v>92.000000000000028</v>
      </c>
      <c r="E549" s="13">
        <v>1</v>
      </c>
      <c r="F549" s="12">
        <v>3</v>
      </c>
      <c r="G549" s="13">
        <v>1</v>
      </c>
      <c r="H549" s="12">
        <v>95.000000000000028</v>
      </c>
      <c r="I549" s="13">
        <v>1</v>
      </c>
    </row>
    <row r="550" spans="1:9" x14ac:dyDescent="0.5">
      <c r="A550" s="73" t="s">
        <v>261</v>
      </c>
      <c r="B550" s="73" t="s">
        <v>1079</v>
      </c>
      <c r="C550" s="74" t="s">
        <v>1201</v>
      </c>
      <c r="D550" s="52">
        <v>75.000000000000014</v>
      </c>
      <c r="E550" s="53">
        <v>0.81521739130434778</v>
      </c>
      <c r="F550" s="52">
        <v>1</v>
      </c>
      <c r="G550" s="53">
        <v>0.33333333333333326</v>
      </c>
      <c r="H550" s="45">
        <v>76.000000000000014</v>
      </c>
      <c r="I550" s="46">
        <v>0.8</v>
      </c>
    </row>
    <row r="551" spans="1:9" x14ac:dyDescent="0.5">
      <c r="A551" s="75" t="s">
        <v>261</v>
      </c>
      <c r="B551" s="75" t="s">
        <v>1079</v>
      </c>
      <c r="C551" s="76" t="s">
        <v>1202</v>
      </c>
      <c r="D551" s="16">
        <v>11</v>
      </c>
      <c r="E551" s="17">
        <v>0.1195652173913043</v>
      </c>
      <c r="F551" s="16">
        <v>1</v>
      </c>
      <c r="G551" s="17">
        <v>0.33333333333333326</v>
      </c>
      <c r="H551" s="18">
        <v>12</v>
      </c>
      <c r="I551" s="19">
        <v>0.12631578947368416</v>
      </c>
    </row>
    <row r="552" spans="1:9" x14ac:dyDescent="0.5">
      <c r="A552" s="73" t="s">
        <v>261</v>
      </c>
      <c r="B552" s="73" t="s">
        <v>1079</v>
      </c>
      <c r="C552" s="74" t="s">
        <v>1203</v>
      </c>
      <c r="D552" s="52">
        <v>6</v>
      </c>
      <c r="E552" s="53">
        <v>6.521739130434781E-2</v>
      </c>
      <c r="F552" s="52">
        <v>1</v>
      </c>
      <c r="G552" s="53">
        <v>0.33333333333333326</v>
      </c>
      <c r="H552" s="45">
        <v>7</v>
      </c>
      <c r="I552" s="46">
        <v>7.3684210526315769E-2</v>
      </c>
    </row>
    <row r="553" spans="1:9" x14ac:dyDescent="0.5">
      <c r="A553" s="71" t="s">
        <v>262</v>
      </c>
      <c r="B553" s="71" t="s">
        <v>1080</v>
      </c>
      <c r="C553" s="72" t="s">
        <v>728</v>
      </c>
      <c r="D553" s="12">
        <v>834.00000000000045</v>
      </c>
      <c r="E553" s="13">
        <v>1</v>
      </c>
      <c r="F553" s="12">
        <v>324.00000000000023</v>
      </c>
      <c r="G553" s="13">
        <v>1</v>
      </c>
      <c r="H553" s="12">
        <v>1158.0000000000002</v>
      </c>
      <c r="I553" s="13">
        <v>1</v>
      </c>
    </row>
    <row r="554" spans="1:9" x14ac:dyDescent="0.5">
      <c r="A554" s="73" t="s">
        <v>262</v>
      </c>
      <c r="B554" s="73" t="s">
        <v>1080</v>
      </c>
      <c r="C554" s="74" t="s">
        <v>1201</v>
      </c>
      <c r="D554" s="52">
        <v>788.99999999999943</v>
      </c>
      <c r="E554" s="53">
        <v>0.94604316546762457</v>
      </c>
      <c r="F554" s="52">
        <v>310</v>
      </c>
      <c r="G554" s="53">
        <v>0.9567901234567896</v>
      </c>
      <c r="H554" s="45">
        <v>1098.9999999999986</v>
      </c>
      <c r="I554" s="46">
        <v>0.94905008635578436</v>
      </c>
    </row>
    <row r="555" spans="1:9" x14ac:dyDescent="0.5">
      <c r="A555" s="75" t="s">
        <v>262</v>
      </c>
      <c r="B555" s="75" t="s">
        <v>1080</v>
      </c>
      <c r="C555" s="76" t="s">
        <v>1202</v>
      </c>
      <c r="D555" s="16">
        <v>16.000000000000004</v>
      </c>
      <c r="E555" s="17">
        <v>1.9184652278177453E-2</v>
      </c>
      <c r="F555" s="16">
        <v>5</v>
      </c>
      <c r="G555" s="17">
        <v>1.5432098765432088E-2</v>
      </c>
      <c r="H555" s="18">
        <v>21.000000000000007</v>
      </c>
      <c r="I555" s="19">
        <v>1.8134715025906738E-2</v>
      </c>
    </row>
    <row r="556" spans="1:9" x14ac:dyDescent="0.5">
      <c r="A556" s="73" t="s">
        <v>262</v>
      </c>
      <c r="B556" s="73" t="s">
        <v>1080</v>
      </c>
      <c r="C556" s="74" t="s">
        <v>1204</v>
      </c>
      <c r="D556" s="52">
        <v>29.000000000000004</v>
      </c>
      <c r="E556" s="53">
        <v>3.4772182254196628E-2</v>
      </c>
      <c r="F556" s="52">
        <v>9</v>
      </c>
      <c r="G556" s="53">
        <v>2.7777777777777759E-2</v>
      </c>
      <c r="H556" s="45">
        <v>38</v>
      </c>
      <c r="I556" s="46">
        <v>3.2815198618307423E-2</v>
      </c>
    </row>
    <row r="557" spans="1:9" x14ac:dyDescent="0.5">
      <c r="A557" s="71" t="s">
        <v>263</v>
      </c>
      <c r="B557" s="71" t="s">
        <v>1081</v>
      </c>
      <c r="C557" s="72" t="s">
        <v>728</v>
      </c>
      <c r="D557" s="12">
        <v>694.00000000000045</v>
      </c>
      <c r="E557" s="13">
        <v>1</v>
      </c>
      <c r="F557" s="12">
        <v>105</v>
      </c>
      <c r="G557" s="13">
        <v>1</v>
      </c>
      <c r="H557" s="12">
        <v>799.00000000000011</v>
      </c>
      <c r="I557" s="13">
        <v>1</v>
      </c>
    </row>
    <row r="558" spans="1:9" x14ac:dyDescent="0.5">
      <c r="A558" s="73" t="s">
        <v>263</v>
      </c>
      <c r="B558" s="73" t="s">
        <v>1081</v>
      </c>
      <c r="C558" s="74" t="s">
        <v>1201</v>
      </c>
      <c r="D558" s="52">
        <v>694.00000000000045</v>
      </c>
      <c r="E558" s="53">
        <v>1</v>
      </c>
      <c r="F558" s="52">
        <v>105</v>
      </c>
      <c r="G558" s="53">
        <v>1</v>
      </c>
      <c r="H558" s="45">
        <v>799.00000000000011</v>
      </c>
      <c r="I558" s="46">
        <v>1</v>
      </c>
    </row>
    <row r="559" spans="1:9" x14ac:dyDescent="0.5">
      <c r="A559" s="57" t="s">
        <v>32</v>
      </c>
      <c r="B559" s="57" t="s">
        <v>695</v>
      </c>
      <c r="C559" s="58" t="s">
        <v>728</v>
      </c>
      <c r="D559" s="27">
        <v>354.99999999999994</v>
      </c>
      <c r="E559" s="28">
        <v>1</v>
      </c>
      <c r="F559" s="27">
        <v>440.99999999999989</v>
      </c>
      <c r="G559" s="28">
        <v>1</v>
      </c>
      <c r="H559" s="27">
        <v>796.00000000000023</v>
      </c>
      <c r="I559" s="28">
        <v>1</v>
      </c>
    </row>
    <row r="560" spans="1:9" x14ac:dyDescent="0.5">
      <c r="A560" s="71" t="s">
        <v>264</v>
      </c>
      <c r="B560" s="71" t="s">
        <v>1082</v>
      </c>
      <c r="C560" s="72" t="s">
        <v>728</v>
      </c>
      <c r="D560" s="12">
        <v>333</v>
      </c>
      <c r="E560" s="13">
        <v>1</v>
      </c>
      <c r="F560" s="12">
        <v>437.00000000000006</v>
      </c>
      <c r="G560" s="13">
        <v>1</v>
      </c>
      <c r="H560" s="12">
        <v>770.00000000000057</v>
      </c>
      <c r="I560" s="13">
        <v>1</v>
      </c>
    </row>
    <row r="561" spans="1:9" x14ac:dyDescent="0.5">
      <c r="A561" s="73" t="s">
        <v>264</v>
      </c>
      <c r="B561" s="73" t="s">
        <v>1082</v>
      </c>
      <c r="C561" s="74" t="s">
        <v>1201</v>
      </c>
      <c r="D561" s="52">
        <v>329.99999999999983</v>
      </c>
      <c r="E561" s="53">
        <v>0.99099099099099053</v>
      </c>
      <c r="F561" s="52">
        <v>432.99999999999994</v>
      </c>
      <c r="G561" s="53">
        <v>0.99084668192219649</v>
      </c>
      <c r="H561" s="45">
        <v>763</v>
      </c>
      <c r="I561" s="46">
        <v>0.99090909090909018</v>
      </c>
    </row>
    <row r="562" spans="1:9" x14ac:dyDescent="0.5">
      <c r="A562" s="75" t="s">
        <v>264</v>
      </c>
      <c r="B562" s="75" t="s">
        <v>1082</v>
      </c>
      <c r="C562" s="76" t="s">
        <v>1202</v>
      </c>
      <c r="D562" s="16">
        <v>2</v>
      </c>
      <c r="E562" s="17">
        <v>6.006006006006006E-3</v>
      </c>
      <c r="F562" s="16">
        <v>4</v>
      </c>
      <c r="G562" s="17">
        <v>9.1533180778032019E-3</v>
      </c>
      <c r="H562" s="18">
        <v>6</v>
      </c>
      <c r="I562" s="19">
        <v>7.7922077922077861E-3</v>
      </c>
    </row>
    <row r="563" spans="1:9" x14ac:dyDescent="0.5">
      <c r="A563" s="73" t="s">
        <v>264</v>
      </c>
      <c r="B563" s="73" t="s">
        <v>1082</v>
      </c>
      <c r="C563" s="74" t="s">
        <v>1203</v>
      </c>
      <c r="D563" s="52">
        <v>1</v>
      </c>
      <c r="E563" s="53">
        <v>3.003003003003003E-3</v>
      </c>
      <c r="F563" s="52">
        <v>0</v>
      </c>
      <c r="G563" s="53">
        <v>0</v>
      </c>
      <c r="H563" s="45">
        <v>1</v>
      </c>
      <c r="I563" s="46">
        <v>1.2987012987012978E-3</v>
      </c>
    </row>
    <row r="564" spans="1:9" x14ac:dyDescent="0.5">
      <c r="A564" s="71" t="s">
        <v>265</v>
      </c>
      <c r="B564" s="71" t="s">
        <v>1083</v>
      </c>
      <c r="C564" s="72" t="s">
        <v>728</v>
      </c>
      <c r="D564" s="12">
        <v>22</v>
      </c>
      <c r="E564" s="13">
        <v>1</v>
      </c>
      <c r="F564" s="12">
        <v>4</v>
      </c>
      <c r="G564" s="13">
        <v>1</v>
      </c>
      <c r="H564" s="12">
        <v>26.000000000000007</v>
      </c>
      <c r="I564" s="13">
        <v>1</v>
      </c>
    </row>
    <row r="565" spans="1:9" x14ac:dyDescent="0.5">
      <c r="A565" s="73" t="s">
        <v>265</v>
      </c>
      <c r="B565" s="73" t="s">
        <v>1083</v>
      </c>
      <c r="C565" s="74" t="s">
        <v>1201</v>
      </c>
      <c r="D565" s="52">
        <v>21</v>
      </c>
      <c r="E565" s="53">
        <v>0.95454545454545459</v>
      </c>
      <c r="F565" s="52">
        <v>4</v>
      </c>
      <c r="G565" s="53">
        <v>1</v>
      </c>
      <c r="H565" s="45">
        <v>25.000000000000004</v>
      </c>
      <c r="I565" s="46">
        <v>0.96153846153846145</v>
      </c>
    </row>
    <row r="566" spans="1:9" x14ac:dyDescent="0.5">
      <c r="A566" s="75" t="s">
        <v>265</v>
      </c>
      <c r="B566" s="75" t="s">
        <v>1083</v>
      </c>
      <c r="C566" s="76" t="s">
        <v>1203</v>
      </c>
      <c r="D566" s="16">
        <v>1</v>
      </c>
      <c r="E566" s="17">
        <v>4.5454545454545456E-2</v>
      </c>
      <c r="F566" s="16">
        <v>0</v>
      </c>
      <c r="G566" s="17">
        <v>0</v>
      </c>
      <c r="H566" s="18">
        <v>1</v>
      </c>
      <c r="I566" s="19">
        <v>3.846153846153845E-2</v>
      </c>
    </row>
    <row r="567" spans="1:9" x14ac:dyDescent="0.5">
      <c r="A567" s="57" t="s">
        <v>34</v>
      </c>
      <c r="B567" s="57" t="s">
        <v>696</v>
      </c>
      <c r="C567" s="58" t="s">
        <v>728</v>
      </c>
      <c r="D567" s="27">
        <v>5298.0000000000009</v>
      </c>
      <c r="E567" s="28">
        <v>1</v>
      </c>
      <c r="F567" s="27">
        <v>4600.9999999999955</v>
      </c>
      <c r="G567" s="28">
        <v>1</v>
      </c>
      <c r="H567" s="27">
        <v>9899.0000000000055</v>
      </c>
      <c r="I567" s="28">
        <v>1</v>
      </c>
    </row>
    <row r="568" spans="1:9" x14ac:dyDescent="0.5">
      <c r="A568" s="71" t="s">
        <v>267</v>
      </c>
      <c r="B568" s="71" t="s">
        <v>268</v>
      </c>
      <c r="C568" s="72" t="s">
        <v>728</v>
      </c>
      <c r="D568" s="12">
        <v>4199.9999999999991</v>
      </c>
      <c r="E568" s="13">
        <v>1</v>
      </c>
      <c r="F568" s="12">
        <v>4283.9999999999991</v>
      </c>
      <c r="G568" s="13">
        <v>1</v>
      </c>
      <c r="H568" s="12">
        <v>8484.0000000000036</v>
      </c>
      <c r="I568" s="13">
        <v>1</v>
      </c>
    </row>
    <row r="569" spans="1:9" x14ac:dyDescent="0.5">
      <c r="A569" s="75" t="s">
        <v>267</v>
      </c>
      <c r="B569" s="75" t="s">
        <v>268</v>
      </c>
      <c r="C569" s="76" t="s">
        <v>1201</v>
      </c>
      <c r="D569" s="16">
        <v>4138.9999999999991</v>
      </c>
      <c r="E569" s="17">
        <v>0.98547619047619051</v>
      </c>
      <c r="F569" s="16">
        <v>4251.9999999999991</v>
      </c>
      <c r="G569" s="17">
        <v>0.99253034547152197</v>
      </c>
      <c r="H569" s="18">
        <v>8390.9999999999982</v>
      </c>
      <c r="I569" s="19">
        <v>0.9890381895332383</v>
      </c>
    </row>
    <row r="570" spans="1:9" x14ac:dyDescent="0.5">
      <c r="A570" s="73" t="s">
        <v>267</v>
      </c>
      <c r="B570" s="73" t="s">
        <v>268</v>
      </c>
      <c r="C570" s="74" t="s">
        <v>1202</v>
      </c>
      <c r="D570" s="52">
        <v>40.000000000000007</v>
      </c>
      <c r="E570" s="53">
        <v>9.5238095238095281E-3</v>
      </c>
      <c r="F570" s="52">
        <v>24.000000000000004</v>
      </c>
      <c r="G570" s="53">
        <v>5.6022408963585461E-3</v>
      </c>
      <c r="H570" s="45">
        <v>64.000000000000014</v>
      </c>
      <c r="I570" s="46">
        <v>7.543611504007541E-3</v>
      </c>
    </row>
    <row r="571" spans="1:9" x14ac:dyDescent="0.5">
      <c r="A571" s="75" t="s">
        <v>267</v>
      </c>
      <c r="B571" s="75" t="s">
        <v>268</v>
      </c>
      <c r="C571" s="76" t="s">
        <v>1203</v>
      </c>
      <c r="D571" s="16">
        <v>21</v>
      </c>
      <c r="E571" s="17">
        <v>5.000000000000001E-3</v>
      </c>
      <c r="F571" s="16">
        <v>8</v>
      </c>
      <c r="G571" s="17">
        <v>1.8674136321195148E-3</v>
      </c>
      <c r="H571" s="18">
        <v>29</v>
      </c>
      <c r="I571" s="19">
        <v>3.4181989627534172E-3</v>
      </c>
    </row>
    <row r="572" spans="1:9" x14ac:dyDescent="0.5">
      <c r="A572" s="71" t="s">
        <v>269</v>
      </c>
      <c r="B572" s="71" t="s">
        <v>1084</v>
      </c>
      <c r="C572" s="72" t="s">
        <v>728</v>
      </c>
      <c r="D572" s="12">
        <v>28.000000000000011</v>
      </c>
      <c r="E572" s="13">
        <v>1</v>
      </c>
      <c r="F572" s="12">
        <v>16.000000000000004</v>
      </c>
      <c r="G572" s="13">
        <v>1</v>
      </c>
      <c r="H572" s="12">
        <v>44.000000000000021</v>
      </c>
      <c r="I572" s="13">
        <v>1</v>
      </c>
    </row>
    <row r="573" spans="1:9" x14ac:dyDescent="0.5">
      <c r="A573" s="75" t="s">
        <v>269</v>
      </c>
      <c r="B573" s="75" t="s">
        <v>1084</v>
      </c>
      <c r="C573" s="76" t="s">
        <v>1201</v>
      </c>
      <c r="D573" s="16">
        <v>3</v>
      </c>
      <c r="E573" s="17">
        <v>0.1071428571428571</v>
      </c>
      <c r="F573" s="16">
        <v>1</v>
      </c>
      <c r="G573" s="17">
        <v>6.2499999999999979E-2</v>
      </c>
      <c r="H573" s="18">
        <v>4</v>
      </c>
      <c r="I573" s="19">
        <v>9.090909090909087E-2</v>
      </c>
    </row>
    <row r="574" spans="1:9" x14ac:dyDescent="0.5">
      <c r="A574" s="73" t="s">
        <v>269</v>
      </c>
      <c r="B574" s="73" t="s">
        <v>1084</v>
      </c>
      <c r="C574" s="74" t="s">
        <v>1202</v>
      </c>
      <c r="D574" s="52">
        <v>24.000000000000007</v>
      </c>
      <c r="E574" s="53">
        <v>0.8571428571428571</v>
      </c>
      <c r="F574" s="52">
        <v>10.000000000000002</v>
      </c>
      <c r="G574" s="53">
        <v>0.625</v>
      </c>
      <c r="H574" s="45">
        <v>34.000000000000021</v>
      </c>
      <c r="I574" s="46">
        <v>0.77272727272727282</v>
      </c>
    </row>
    <row r="575" spans="1:9" x14ac:dyDescent="0.5">
      <c r="A575" s="75" t="s">
        <v>269</v>
      </c>
      <c r="B575" s="75" t="s">
        <v>1084</v>
      </c>
      <c r="C575" s="76" t="s">
        <v>1203</v>
      </c>
      <c r="D575" s="16">
        <v>1</v>
      </c>
      <c r="E575" s="17">
        <v>3.5714285714285698E-2</v>
      </c>
      <c r="F575" s="16">
        <v>5</v>
      </c>
      <c r="G575" s="17">
        <v>0.31249999999999994</v>
      </c>
      <c r="H575" s="18">
        <v>6</v>
      </c>
      <c r="I575" s="19">
        <v>0.1363636363636363</v>
      </c>
    </row>
    <row r="576" spans="1:9" x14ac:dyDescent="0.5">
      <c r="A576" s="71" t="s">
        <v>271</v>
      </c>
      <c r="B576" s="71" t="s">
        <v>1086</v>
      </c>
      <c r="C576" s="72" t="s">
        <v>728</v>
      </c>
      <c r="D576" s="12">
        <v>0</v>
      </c>
      <c r="E576" s="13">
        <v>0</v>
      </c>
      <c r="F576" s="12">
        <v>1</v>
      </c>
      <c r="G576" s="13">
        <v>1</v>
      </c>
      <c r="H576" s="12">
        <v>1</v>
      </c>
      <c r="I576" s="13">
        <v>1</v>
      </c>
    </row>
    <row r="577" spans="1:9" x14ac:dyDescent="0.5">
      <c r="A577" s="75" t="s">
        <v>271</v>
      </c>
      <c r="B577" s="75" t="s">
        <v>1086</v>
      </c>
      <c r="C577" s="76" t="s">
        <v>1203</v>
      </c>
      <c r="D577" s="16">
        <v>0</v>
      </c>
      <c r="E577" s="17">
        <v>0</v>
      </c>
      <c r="F577" s="16">
        <v>1</v>
      </c>
      <c r="G577" s="17">
        <v>1</v>
      </c>
      <c r="H577" s="18">
        <v>1</v>
      </c>
      <c r="I577" s="19">
        <v>1</v>
      </c>
    </row>
    <row r="578" spans="1:9" x14ac:dyDescent="0.5">
      <c r="A578" s="71" t="s">
        <v>272</v>
      </c>
      <c r="B578" s="71" t="s">
        <v>1087</v>
      </c>
      <c r="C578" s="72" t="s">
        <v>728</v>
      </c>
      <c r="D578" s="12">
        <v>167.99999999999997</v>
      </c>
      <c r="E578" s="13">
        <v>1</v>
      </c>
      <c r="F578" s="12">
        <v>45.000000000000007</v>
      </c>
      <c r="G578" s="13">
        <v>1</v>
      </c>
      <c r="H578" s="12">
        <v>213</v>
      </c>
      <c r="I578" s="13">
        <v>1</v>
      </c>
    </row>
    <row r="579" spans="1:9" x14ac:dyDescent="0.5">
      <c r="A579" s="75" t="s">
        <v>272</v>
      </c>
      <c r="B579" s="75" t="s">
        <v>1087</v>
      </c>
      <c r="C579" s="76" t="s">
        <v>1201</v>
      </c>
      <c r="D579" s="16">
        <v>167.99999999999997</v>
      </c>
      <c r="E579" s="17">
        <v>1</v>
      </c>
      <c r="F579" s="16">
        <v>45.000000000000007</v>
      </c>
      <c r="G579" s="17">
        <v>1</v>
      </c>
      <c r="H579" s="18">
        <v>213</v>
      </c>
      <c r="I579" s="19">
        <v>1</v>
      </c>
    </row>
    <row r="580" spans="1:9" x14ac:dyDescent="0.5">
      <c r="A580" s="71" t="s">
        <v>273</v>
      </c>
      <c r="B580" s="71" t="s">
        <v>1088</v>
      </c>
      <c r="C580" s="72" t="s">
        <v>728</v>
      </c>
      <c r="D580" s="12">
        <v>44.000000000000021</v>
      </c>
      <c r="E580" s="13">
        <v>1</v>
      </c>
      <c r="F580" s="12">
        <v>13.000000000000002</v>
      </c>
      <c r="G580" s="13">
        <v>1</v>
      </c>
      <c r="H580" s="12">
        <v>57.000000000000014</v>
      </c>
      <c r="I580" s="13">
        <v>1</v>
      </c>
    </row>
    <row r="581" spans="1:9" x14ac:dyDescent="0.5">
      <c r="A581" s="75" t="s">
        <v>273</v>
      </c>
      <c r="B581" s="75" t="s">
        <v>1088</v>
      </c>
      <c r="C581" s="76" t="s">
        <v>1201</v>
      </c>
      <c r="D581" s="16">
        <v>19</v>
      </c>
      <c r="E581" s="17">
        <v>0.4318181818181816</v>
      </c>
      <c r="F581" s="16">
        <v>9</v>
      </c>
      <c r="G581" s="17">
        <v>0.69230769230769207</v>
      </c>
      <c r="H581" s="18">
        <v>28.000000000000004</v>
      </c>
      <c r="I581" s="19">
        <v>0.49122807017543851</v>
      </c>
    </row>
    <row r="582" spans="1:9" x14ac:dyDescent="0.5">
      <c r="A582" s="73" t="s">
        <v>273</v>
      </c>
      <c r="B582" s="73" t="s">
        <v>1088</v>
      </c>
      <c r="C582" s="74" t="s">
        <v>1202</v>
      </c>
      <c r="D582" s="52">
        <v>21.000000000000007</v>
      </c>
      <c r="E582" s="53">
        <v>0.47727272727272718</v>
      </c>
      <c r="F582" s="52">
        <v>4</v>
      </c>
      <c r="G582" s="53">
        <v>0.30769230769230765</v>
      </c>
      <c r="H582" s="45">
        <v>25.000000000000007</v>
      </c>
      <c r="I582" s="46">
        <v>0.43859649122807021</v>
      </c>
    </row>
    <row r="583" spans="1:9" x14ac:dyDescent="0.5">
      <c r="A583" s="75" t="s">
        <v>273</v>
      </c>
      <c r="B583" s="75" t="s">
        <v>1088</v>
      </c>
      <c r="C583" s="76" t="s">
        <v>1203</v>
      </c>
      <c r="D583" s="16">
        <v>1</v>
      </c>
      <c r="E583" s="17">
        <v>2.2727272727272717E-2</v>
      </c>
      <c r="F583" s="16">
        <v>0</v>
      </c>
      <c r="G583" s="17">
        <v>0</v>
      </c>
      <c r="H583" s="18">
        <v>1</v>
      </c>
      <c r="I583" s="19">
        <v>1.7543859649122803E-2</v>
      </c>
    </row>
    <row r="584" spans="1:9" x14ac:dyDescent="0.5">
      <c r="A584" s="73" t="s">
        <v>273</v>
      </c>
      <c r="B584" s="73" t="s">
        <v>1088</v>
      </c>
      <c r="C584" s="74" t="s">
        <v>1204</v>
      </c>
      <c r="D584" s="52">
        <v>3</v>
      </c>
      <c r="E584" s="53">
        <v>6.8181818181818149E-2</v>
      </c>
      <c r="F584" s="52">
        <v>0</v>
      </c>
      <c r="G584" s="53">
        <v>0</v>
      </c>
      <c r="H584" s="45">
        <v>3</v>
      </c>
      <c r="I584" s="46">
        <v>5.2631578947368404E-2</v>
      </c>
    </row>
    <row r="585" spans="1:9" x14ac:dyDescent="0.5">
      <c r="A585" s="71" t="s">
        <v>266</v>
      </c>
      <c r="B585" s="71" t="s">
        <v>997</v>
      </c>
      <c r="C585" s="72" t="s">
        <v>728</v>
      </c>
      <c r="D585" s="12">
        <v>858.00000000000011</v>
      </c>
      <c r="E585" s="13">
        <v>1</v>
      </c>
      <c r="F585" s="12">
        <v>241.99999999999997</v>
      </c>
      <c r="G585" s="13">
        <v>1</v>
      </c>
      <c r="H585" s="12">
        <v>1100.0000000000005</v>
      </c>
      <c r="I585" s="13">
        <v>1</v>
      </c>
    </row>
    <row r="586" spans="1:9" x14ac:dyDescent="0.5">
      <c r="A586" s="73" t="s">
        <v>266</v>
      </c>
      <c r="B586" s="73" t="s">
        <v>997</v>
      </c>
      <c r="C586" s="74" t="s">
        <v>1201</v>
      </c>
      <c r="D586" s="52">
        <v>853.00000000000034</v>
      </c>
      <c r="E586" s="53">
        <v>0.99417249417249431</v>
      </c>
      <c r="F586" s="52">
        <v>241.99999999999997</v>
      </c>
      <c r="G586" s="53">
        <v>1</v>
      </c>
      <c r="H586" s="45">
        <v>1095.0000000000005</v>
      </c>
      <c r="I586" s="46">
        <v>0.99545454545454548</v>
      </c>
    </row>
    <row r="587" spans="1:9" x14ac:dyDescent="0.5">
      <c r="A587" s="75" t="s">
        <v>266</v>
      </c>
      <c r="B587" s="75" t="s">
        <v>997</v>
      </c>
      <c r="C587" s="76" t="s">
        <v>1202</v>
      </c>
      <c r="D587" s="16">
        <v>4</v>
      </c>
      <c r="E587" s="17">
        <v>4.6620046620046611E-3</v>
      </c>
      <c r="F587" s="16">
        <v>0</v>
      </c>
      <c r="G587" s="17">
        <v>0</v>
      </c>
      <c r="H587" s="18">
        <v>4</v>
      </c>
      <c r="I587" s="19">
        <v>3.6363636363636346E-3</v>
      </c>
    </row>
    <row r="588" spans="1:9" x14ac:dyDescent="0.5">
      <c r="A588" s="73" t="s">
        <v>266</v>
      </c>
      <c r="B588" s="73" t="s">
        <v>997</v>
      </c>
      <c r="C588" s="74" t="s">
        <v>1203</v>
      </c>
      <c r="D588" s="52">
        <v>1</v>
      </c>
      <c r="E588" s="53">
        <v>1.1655011655011653E-3</v>
      </c>
      <c r="F588" s="52">
        <v>0</v>
      </c>
      <c r="G588" s="53">
        <v>0</v>
      </c>
      <c r="H588" s="45">
        <v>1</v>
      </c>
      <c r="I588" s="46">
        <v>9.0909090909090866E-4</v>
      </c>
    </row>
    <row r="589" spans="1:9" x14ac:dyDescent="0.5">
      <c r="A589" s="57" t="s">
        <v>36</v>
      </c>
      <c r="B589" s="57" t="s">
        <v>697</v>
      </c>
      <c r="C589" s="58" t="s">
        <v>728</v>
      </c>
      <c r="D589" s="27">
        <v>720.00000000000011</v>
      </c>
      <c r="E589" s="28">
        <v>1</v>
      </c>
      <c r="F589" s="27">
        <v>15.000000000000004</v>
      </c>
      <c r="G589" s="28">
        <v>1</v>
      </c>
      <c r="H589" s="27">
        <v>735.00000000000034</v>
      </c>
      <c r="I589" s="28">
        <v>1</v>
      </c>
    </row>
    <row r="590" spans="1:9" x14ac:dyDescent="0.5">
      <c r="A590" s="71" t="s">
        <v>275</v>
      </c>
      <c r="B590" s="71" t="s">
        <v>276</v>
      </c>
      <c r="C590" s="72" t="s">
        <v>728</v>
      </c>
      <c r="D590" s="12">
        <v>618.99999999999977</v>
      </c>
      <c r="E590" s="13">
        <v>1</v>
      </c>
      <c r="F590" s="12">
        <v>8</v>
      </c>
      <c r="G590" s="13">
        <v>1</v>
      </c>
      <c r="H590" s="12">
        <v>626.99999999999977</v>
      </c>
      <c r="I590" s="13">
        <v>1</v>
      </c>
    </row>
    <row r="591" spans="1:9" x14ac:dyDescent="0.5">
      <c r="A591" s="73" t="s">
        <v>275</v>
      </c>
      <c r="B591" s="73" t="s">
        <v>276</v>
      </c>
      <c r="C591" s="74" t="s">
        <v>1201</v>
      </c>
      <c r="D591" s="52">
        <v>603.99999999999989</v>
      </c>
      <c r="E591" s="53">
        <v>0.97576736672051712</v>
      </c>
      <c r="F591" s="52">
        <v>0</v>
      </c>
      <c r="G591" s="53">
        <v>0</v>
      </c>
      <c r="H591" s="45">
        <v>603.99999999999989</v>
      </c>
      <c r="I591" s="46">
        <v>0.96331738437001624</v>
      </c>
    </row>
    <row r="592" spans="1:9" x14ac:dyDescent="0.5">
      <c r="A592" s="75" t="s">
        <v>275</v>
      </c>
      <c r="B592" s="75" t="s">
        <v>276</v>
      </c>
      <c r="C592" s="76" t="s">
        <v>1202</v>
      </c>
      <c r="D592" s="16">
        <v>11</v>
      </c>
      <c r="E592" s="17">
        <v>1.7770597738287566E-2</v>
      </c>
      <c r="F592" s="16">
        <v>7</v>
      </c>
      <c r="G592" s="17">
        <v>0.875</v>
      </c>
      <c r="H592" s="18">
        <v>18</v>
      </c>
      <c r="I592" s="19">
        <v>2.8708133971291877E-2</v>
      </c>
    </row>
    <row r="593" spans="1:9" x14ac:dyDescent="0.5">
      <c r="A593" s="73" t="s">
        <v>275</v>
      </c>
      <c r="B593" s="73" t="s">
        <v>276</v>
      </c>
      <c r="C593" s="74" t="s">
        <v>1203</v>
      </c>
      <c r="D593" s="52">
        <v>0</v>
      </c>
      <c r="E593" s="53">
        <v>0</v>
      </c>
      <c r="F593" s="52">
        <v>1</v>
      </c>
      <c r="G593" s="53">
        <v>0.125</v>
      </c>
      <c r="H593" s="45">
        <v>1</v>
      </c>
      <c r="I593" s="46">
        <v>1.5948963317384377E-3</v>
      </c>
    </row>
    <row r="594" spans="1:9" x14ac:dyDescent="0.5">
      <c r="A594" s="75" t="s">
        <v>275</v>
      </c>
      <c r="B594" s="75" t="s">
        <v>276</v>
      </c>
      <c r="C594" s="76" t="s">
        <v>1207</v>
      </c>
      <c r="D594" s="16">
        <v>4</v>
      </c>
      <c r="E594" s="17">
        <v>6.4620355411954787E-3</v>
      </c>
      <c r="F594" s="16">
        <v>0</v>
      </c>
      <c r="G594" s="17">
        <v>0</v>
      </c>
      <c r="H594" s="18">
        <v>4</v>
      </c>
      <c r="I594" s="19">
        <v>6.3795853269537506E-3</v>
      </c>
    </row>
    <row r="595" spans="1:9" x14ac:dyDescent="0.5">
      <c r="A595" s="71" t="s">
        <v>278</v>
      </c>
      <c r="B595" s="71" t="s">
        <v>1090</v>
      </c>
      <c r="C595" s="72" t="s">
        <v>728</v>
      </c>
      <c r="D595" s="12">
        <v>67</v>
      </c>
      <c r="E595" s="13">
        <v>1</v>
      </c>
      <c r="F595" s="12">
        <v>1</v>
      </c>
      <c r="G595" s="13">
        <v>1</v>
      </c>
      <c r="H595" s="12">
        <v>68.000000000000014</v>
      </c>
      <c r="I595" s="13">
        <v>1</v>
      </c>
    </row>
    <row r="596" spans="1:9" x14ac:dyDescent="0.5">
      <c r="A596" s="75" t="s">
        <v>278</v>
      </c>
      <c r="B596" s="75" t="s">
        <v>1090</v>
      </c>
      <c r="C596" s="76" t="s">
        <v>1201</v>
      </c>
      <c r="D596" s="16">
        <v>65</v>
      </c>
      <c r="E596" s="17">
        <v>0.97014925373134331</v>
      </c>
      <c r="F596" s="16">
        <v>0</v>
      </c>
      <c r="G596" s="17">
        <v>0</v>
      </c>
      <c r="H596" s="18">
        <v>65</v>
      </c>
      <c r="I596" s="19">
        <v>0.95588235294117618</v>
      </c>
    </row>
    <row r="597" spans="1:9" x14ac:dyDescent="0.5">
      <c r="A597" s="73" t="s">
        <v>278</v>
      </c>
      <c r="B597" s="73" t="s">
        <v>1090</v>
      </c>
      <c r="C597" s="74" t="s">
        <v>1207</v>
      </c>
      <c r="D597" s="52">
        <v>2</v>
      </c>
      <c r="E597" s="53">
        <v>2.9850746268656712E-2</v>
      </c>
      <c r="F597" s="52">
        <v>1</v>
      </c>
      <c r="G597" s="53">
        <v>1</v>
      </c>
      <c r="H597" s="45">
        <v>3</v>
      </c>
      <c r="I597" s="46">
        <v>4.4117647058823511E-2</v>
      </c>
    </row>
    <row r="598" spans="1:9" x14ac:dyDescent="0.5">
      <c r="A598" s="71" t="s">
        <v>279</v>
      </c>
      <c r="B598" s="71" t="s">
        <v>1091</v>
      </c>
      <c r="C598" s="72" t="s">
        <v>728</v>
      </c>
      <c r="D598" s="12">
        <v>12</v>
      </c>
      <c r="E598" s="13">
        <v>1</v>
      </c>
      <c r="F598" s="12">
        <v>4</v>
      </c>
      <c r="G598" s="13">
        <v>1</v>
      </c>
      <c r="H598" s="12">
        <v>16</v>
      </c>
      <c r="I598" s="13">
        <v>1</v>
      </c>
    </row>
    <row r="599" spans="1:9" x14ac:dyDescent="0.5">
      <c r="A599" s="73" t="s">
        <v>279</v>
      </c>
      <c r="B599" s="73" t="s">
        <v>1091</v>
      </c>
      <c r="C599" s="74" t="s">
        <v>1201</v>
      </c>
      <c r="D599" s="52">
        <v>6</v>
      </c>
      <c r="E599" s="53">
        <v>0.5</v>
      </c>
      <c r="F599" s="52">
        <v>1</v>
      </c>
      <c r="G599" s="53">
        <v>0.25</v>
      </c>
      <c r="H599" s="45">
        <v>7</v>
      </c>
      <c r="I599" s="46">
        <v>0.4375</v>
      </c>
    </row>
    <row r="600" spans="1:9" x14ac:dyDescent="0.5">
      <c r="A600" s="75" t="s">
        <v>279</v>
      </c>
      <c r="B600" s="75" t="s">
        <v>1091</v>
      </c>
      <c r="C600" s="76" t="s">
        <v>1202</v>
      </c>
      <c r="D600" s="16">
        <v>6</v>
      </c>
      <c r="E600" s="17">
        <v>0.5</v>
      </c>
      <c r="F600" s="16">
        <v>2</v>
      </c>
      <c r="G600" s="17">
        <v>0.5</v>
      </c>
      <c r="H600" s="18">
        <v>8</v>
      </c>
      <c r="I600" s="19">
        <v>0.5</v>
      </c>
    </row>
    <row r="601" spans="1:9" x14ac:dyDescent="0.5">
      <c r="A601" s="73" t="s">
        <v>279</v>
      </c>
      <c r="B601" s="73" t="s">
        <v>1091</v>
      </c>
      <c r="C601" s="74" t="s">
        <v>1203</v>
      </c>
      <c r="D601" s="52">
        <v>0</v>
      </c>
      <c r="E601" s="53">
        <v>0</v>
      </c>
      <c r="F601" s="52">
        <v>1</v>
      </c>
      <c r="G601" s="53">
        <v>0.25</v>
      </c>
      <c r="H601" s="45">
        <v>1</v>
      </c>
      <c r="I601" s="46">
        <v>6.25E-2</v>
      </c>
    </row>
    <row r="602" spans="1:9" x14ac:dyDescent="0.5">
      <c r="A602" s="71" t="s">
        <v>274</v>
      </c>
      <c r="B602" s="71" t="s">
        <v>997</v>
      </c>
      <c r="C602" s="72" t="s">
        <v>728</v>
      </c>
      <c r="D602" s="12">
        <v>21.999999999999996</v>
      </c>
      <c r="E602" s="13">
        <v>1</v>
      </c>
      <c r="F602" s="12">
        <v>2</v>
      </c>
      <c r="G602" s="13">
        <v>1</v>
      </c>
      <c r="H602" s="12">
        <v>24</v>
      </c>
      <c r="I602" s="13">
        <v>1</v>
      </c>
    </row>
    <row r="603" spans="1:9" x14ac:dyDescent="0.5">
      <c r="A603" s="73" t="s">
        <v>274</v>
      </c>
      <c r="B603" s="73" t="s">
        <v>997</v>
      </c>
      <c r="C603" s="74" t="s">
        <v>1201</v>
      </c>
      <c r="D603" s="52">
        <v>7</v>
      </c>
      <c r="E603" s="53">
        <v>0.31818181818181823</v>
      </c>
      <c r="F603" s="52">
        <v>0</v>
      </c>
      <c r="G603" s="53">
        <v>0</v>
      </c>
      <c r="H603" s="45">
        <v>7</v>
      </c>
      <c r="I603" s="46">
        <v>0.29166666666666669</v>
      </c>
    </row>
    <row r="604" spans="1:9" x14ac:dyDescent="0.5">
      <c r="A604" s="75" t="s">
        <v>274</v>
      </c>
      <c r="B604" s="75" t="s">
        <v>997</v>
      </c>
      <c r="C604" s="76" t="s">
        <v>1202</v>
      </c>
      <c r="D604" s="16">
        <v>9</v>
      </c>
      <c r="E604" s="17">
        <v>0.40909090909090923</v>
      </c>
      <c r="F604" s="16">
        <v>2</v>
      </c>
      <c r="G604" s="17">
        <v>1</v>
      </c>
      <c r="H604" s="18">
        <v>11</v>
      </c>
      <c r="I604" s="19">
        <v>0.45833333333333326</v>
      </c>
    </row>
    <row r="605" spans="1:9" x14ac:dyDescent="0.5">
      <c r="A605" s="73" t="s">
        <v>274</v>
      </c>
      <c r="B605" s="73" t="s">
        <v>997</v>
      </c>
      <c r="C605" s="74" t="s">
        <v>1203</v>
      </c>
      <c r="D605" s="52">
        <v>6</v>
      </c>
      <c r="E605" s="53">
        <v>0.27272727272727276</v>
      </c>
      <c r="F605" s="52">
        <v>0</v>
      </c>
      <c r="G605" s="53">
        <v>0</v>
      </c>
      <c r="H605" s="45">
        <v>6</v>
      </c>
      <c r="I605" s="46">
        <v>0.25</v>
      </c>
    </row>
    <row r="606" spans="1:9" x14ac:dyDescent="0.5">
      <c r="A606" s="57" t="s">
        <v>38</v>
      </c>
      <c r="B606" s="57" t="s">
        <v>698</v>
      </c>
      <c r="C606" s="58" t="s">
        <v>728</v>
      </c>
      <c r="D606" s="27">
        <v>18546.999999999993</v>
      </c>
      <c r="E606" s="28">
        <v>1</v>
      </c>
      <c r="F606" s="27">
        <v>2166.9999999999977</v>
      </c>
      <c r="G606" s="28">
        <v>1</v>
      </c>
      <c r="H606" s="27">
        <v>20714</v>
      </c>
      <c r="I606" s="28">
        <v>1</v>
      </c>
    </row>
    <row r="607" spans="1:9" x14ac:dyDescent="0.5">
      <c r="A607" s="71" t="s">
        <v>281</v>
      </c>
      <c r="B607" s="71" t="s">
        <v>282</v>
      </c>
      <c r="C607" s="72" t="s">
        <v>728</v>
      </c>
      <c r="D607" s="12">
        <v>9520.9999999999891</v>
      </c>
      <c r="E607" s="13">
        <v>1</v>
      </c>
      <c r="F607" s="12">
        <v>1133.9999999999998</v>
      </c>
      <c r="G607" s="13">
        <v>1</v>
      </c>
      <c r="H607" s="12">
        <v>10654.999999999991</v>
      </c>
      <c r="I607" s="13">
        <v>1</v>
      </c>
    </row>
    <row r="608" spans="1:9" x14ac:dyDescent="0.5">
      <c r="A608" s="73" t="s">
        <v>281</v>
      </c>
      <c r="B608" s="73" t="s">
        <v>282</v>
      </c>
      <c r="C608" s="74" t="s">
        <v>1201</v>
      </c>
      <c r="D608" s="52">
        <v>9392.9999999999964</v>
      </c>
      <c r="E608" s="53">
        <v>0.98655603403003966</v>
      </c>
      <c r="F608" s="52">
        <v>1073.9999999999995</v>
      </c>
      <c r="G608" s="53">
        <v>0.94708994708994676</v>
      </c>
      <c r="H608" s="45">
        <v>10466.999999999996</v>
      </c>
      <c r="I608" s="46">
        <v>0.9823557015485691</v>
      </c>
    </row>
    <row r="609" spans="1:9" x14ac:dyDescent="0.5">
      <c r="A609" s="75" t="s">
        <v>281</v>
      </c>
      <c r="B609" s="75" t="s">
        <v>282</v>
      </c>
      <c r="C609" s="76" t="s">
        <v>1202</v>
      </c>
      <c r="D609" s="16">
        <v>99.000000000000014</v>
      </c>
      <c r="E609" s="17">
        <v>1.0398067429891831E-2</v>
      </c>
      <c r="F609" s="16">
        <v>53</v>
      </c>
      <c r="G609" s="17">
        <v>4.6737213403880082E-2</v>
      </c>
      <c r="H609" s="18">
        <v>152.00000000000003</v>
      </c>
      <c r="I609" s="19">
        <v>1.4265603003284858E-2</v>
      </c>
    </row>
    <row r="610" spans="1:9" x14ac:dyDescent="0.5">
      <c r="A610" s="73" t="s">
        <v>281</v>
      </c>
      <c r="B610" s="73" t="s">
        <v>282</v>
      </c>
      <c r="C610" s="74" t="s">
        <v>1203</v>
      </c>
      <c r="D610" s="52">
        <v>15</v>
      </c>
      <c r="E610" s="53">
        <v>1.575464762104823E-3</v>
      </c>
      <c r="F610" s="52">
        <v>4</v>
      </c>
      <c r="G610" s="53">
        <v>3.5273368606701951E-3</v>
      </c>
      <c r="H610" s="45">
        <v>19</v>
      </c>
      <c r="I610" s="46">
        <v>1.7832003754106069E-3</v>
      </c>
    </row>
    <row r="611" spans="1:9" x14ac:dyDescent="0.5">
      <c r="A611" s="75" t="s">
        <v>281</v>
      </c>
      <c r="B611" s="75" t="s">
        <v>282</v>
      </c>
      <c r="C611" s="76" t="s">
        <v>1207</v>
      </c>
      <c r="D611" s="16">
        <v>14</v>
      </c>
      <c r="E611" s="17">
        <v>1.4704337779645011E-3</v>
      </c>
      <c r="F611" s="16">
        <v>3</v>
      </c>
      <c r="G611" s="17">
        <v>2.6455026455026467E-3</v>
      </c>
      <c r="H611" s="18">
        <v>17</v>
      </c>
      <c r="I611" s="19">
        <v>1.5954950727358065E-3</v>
      </c>
    </row>
    <row r="612" spans="1:9" x14ac:dyDescent="0.5">
      <c r="A612" s="71" t="s">
        <v>283</v>
      </c>
      <c r="B612" s="71" t="s">
        <v>1092</v>
      </c>
      <c r="C612" s="72" t="s">
        <v>728</v>
      </c>
      <c r="D612" s="12">
        <v>860.99999999999989</v>
      </c>
      <c r="E612" s="13">
        <v>1</v>
      </c>
      <c r="F612" s="12">
        <v>283.00000000000006</v>
      </c>
      <c r="G612" s="13">
        <v>1</v>
      </c>
      <c r="H612" s="12">
        <v>1144</v>
      </c>
      <c r="I612" s="13">
        <v>1</v>
      </c>
    </row>
    <row r="613" spans="1:9" x14ac:dyDescent="0.5">
      <c r="A613" s="75" t="s">
        <v>283</v>
      </c>
      <c r="B613" s="75" t="s">
        <v>1092</v>
      </c>
      <c r="C613" s="76" t="s">
        <v>1201</v>
      </c>
      <c r="D613" s="16">
        <v>857.99999999999977</v>
      </c>
      <c r="E613" s="17">
        <v>0.99651567944250852</v>
      </c>
      <c r="F613" s="16">
        <v>281.00000000000006</v>
      </c>
      <c r="G613" s="17">
        <v>0.99293286219081267</v>
      </c>
      <c r="H613" s="18">
        <v>1138.9999999999995</v>
      </c>
      <c r="I613" s="19">
        <v>0.99562937062937029</v>
      </c>
    </row>
    <row r="614" spans="1:9" x14ac:dyDescent="0.5">
      <c r="A614" s="73" t="s">
        <v>283</v>
      </c>
      <c r="B614" s="73" t="s">
        <v>1092</v>
      </c>
      <c r="C614" s="74" t="s">
        <v>1202</v>
      </c>
      <c r="D614" s="52">
        <v>3</v>
      </c>
      <c r="E614" s="53">
        <v>3.4843205574912896E-3</v>
      </c>
      <c r="F614" s="52">
        <v>2</v>
      </c>
      <c r="G614" s="53">
        <v>7.0671378091872773E-3</v>
      </c>
      <c r="H614" s="45">
        <v>5</v>
      </c>
      <c r="I614" s="46">
        <v>4.370629370629371E-3</v>
      </c>
    </row>
    <row r="615" spans="1:9" x14ac:dyDescent="0.5">
      <c r="A615" s="71" t="s">
        <v>284</v>
      </c>
      <c r="B615" s="71" t="s">
        <v>1093</v>
      </c>
      <c r="C615" s="72" t="s">
        <v>728</v>
      </c>
      <c r="D615" s="12">
        <v>3208.0000000000005</v>
      </c>
      <c r="E615" s="13">
        <v>1</v>
      </c>
      <c r="F615" s="12">
        <v>4</v>
      </c>
      <c r="G615" s="13">
        <v>1</v>
      </c>
      <c r="H615" s="12">
        <v>3212.0000000000005</v>
      </c>
      <c r="I615" s="13">
        <v>1</v>
      </c>
    </row>
    <row r="616" spans="1:9" x14ac:dyDescent="0.5">
      <c r="A616" s="73" t="s">
        <v>284</v>
      </c>
      <c r="B616" s="73" t="s">
        <v>1093</v>
      </c>
      <c r="C616" s="74" t="s">
        <v>1201</v>
      </c>
      <c r="D616" s="52">
        <v>3189.9999999999995</v>
      </c>
      <c r="E616" s="53">
        <v>0.99438902743142121</v>
      </c>
      <c r="F616" s="52">
        <v>0</v>
      </c>
      <c r="G616" s="53">
        <v>0</v>
      </c>
      <c r="H616" s="45">
        <v>3189.9999999999995</v>
      </c>
      <c r="I616" s="46">
        <v>0.9931506849315066</v>
      </c>
    </row>
    <row r="617" spans="1:9" x14ac:dyDescent="0.5">
      <c r="A617" s="75" t="s">
        <v>284</v>
      </c>
      <c r="B617" s="75" t="s">
        <v>1093</v>
      </c>
      <c r="C617" s="76" t="s">
        <v>1202</v>
      </c>
      <c r="D617" s="16">
        <v>15.000000000000005</v>
      </c>
      <c r="E617" s="17">
        <v>4.6758104738154624E-3</v>
      </c>
      <c r="F617" s="16">
        <v>4</v>
      </c>
      <c r="G617" s="17">
        <v>1</v>
      </c>
      <c r="H617" s="18">
        <v>19.000000000000007</v>
      </c>
      <c r="I617" s="19">
        <v>5.9153175591531767E-3</v>
      </c>
    </row>
    <row r="618" spans="1:9" x14ac:dyDescent="0.5">
      <c r="A618" s="73" t="s">
        <v>284</v>
      </c>
      <c r="B618" s="73" t="s">
        <v>1093</v>
      </c>
      <c r="C618" s="74" t="s">
        <v>1207</v>
      </c>
      <c r="D618" s="52">
        <v>3</v>
      </c>
      <c r="E618" s="53">
        <v>9.3516209476309214E-4</v>
      </c>
      <c r="F618" s="52">
        <v>0</v>
      </c>
      <c r="G618" s="53">
        <v>0</v>
      </c>
      <c r="H618" s="45">
        <v>3</v>
      </c>
      <c r="I618" s="46">
        <v>9.3399750933997492E-4</v>
      </c>
    </row>
    <row r="619" spans="1:9" x14ac:dyDescent="0.5">
      <c r="A619" s="71" t="s">
        <v>285</v>
      </c>
      <c r="B619" s="71" t="s">
        <v>1094</v>
      </c>
      <c r="C619" s="72" t="s">
        <v>728</v>
      </c>
      <c r="D619" s="12">
        <v>321</v>
      </c>
      <c r="E619" s="13">
        <v>1</v>
      </c>
      <c r="F619" s="12">
        <v>6</v>
      </c>
      <c r="G619" s="13">
        <v>1</v>
      </c>
      <c r="H619" s="12">
        <v>326.99999999999994</v>
      </c>
      <c r="I619" s="13">
        <v>1</v>
      </c>
    </row>
    <row r="620" spans="1:9" x14ac:dyDescent="0.5">
      <c r="A620" s="73" t="s">
        <v>285</v>
      </c>
      <c r="B620" s="73" t="s">
        <v>1094</v>
      </c>
      <c r="C620" s="74" t="s">
        <v>1201</v>
      </c>
      <c r="D620" s="52">
        <v>315</v>
      </c>
      <c r="E620" s="53">
        <v>0.98130841121495327</v>
      </c>
      <c r="F620" s="52">
        <v>0</v>
      </c>
      <c r="G620" s="53">
        <v>0</v>
      </c>
      <c r="H620" s="45">
        <v>315</v>
      </c>
      <c r="I620" s="46">
        <v>0.9633027522935782</v>
      </c>
    </row>
    <row r="621" spans="1:9" x14ac:dyDescent="0.5">
      <c r="A621" s="75" t="s">
        <v>285</v>
      </c>
      <c r="B621" s="75" t="s">
        <v>1094</v>
      </c>
      <c r="C621" s="76" t="s">
        <v>1203</v>
      </c>
      <c r="D621" s="16">
        <v>0</v>
      </c>
      <c r="E621" s="17">
        <v>0</v>
      </c>
      <c r="F621" s="16">
        <v>1</v>
      </c>
      <c r="G621" s="17">
        <v>0.16666666666666663</v>
      </c>
      <c r="H621" s="18">
        <v>1</v>
      </c>
      <c r="I621" s="19">
        <v>3.0581039755351687E-3</v>
      </c>
    </row>
    <row r="622" spans="1:9" x14ac:dyDescent="0.5">
      <c r="A622" s="73" t="s">
        <v>285</v>
      </c>
      <c r="B622" s="73" t="s">
        <v>1094</v>
      </c>
      <c r="C622" s="74" t="s">
        <v>1207</v>
      </c>
      <c r="D622" s="52">
        <v>6</v>
      </c>
      <c r="E622" s="53">
        <v>1.8691588785046728E-2</v>
      </c>
      <c r="F622" s="52">
        <v>5</v>
      </c>
      <c r="G622" s="53">
        <v>0.83333333333333348</v>
      </c>
      <c r="H622" s="45">
        <v>11</v>
      </c>
      <c r="I622" s="46">
        <v>3.3639143730886854E-2</v>
      </c>
    </row>
    <row r="623" spans="1:9" x14ac:dyDescent="0.5">
      <c r="A623" s="71" t="s">
        <v>286</v>
      </c>
      <c r="B623" s="71" t="s">
        <v>1095</v>
      </c>
      <c r="C623" s="72" t="s">
        <v>728</v>
      </c>
      <c r="D623" s="12">
        <v>110</v>
      </c>
      <c r="E623" s="13">
        <v>1</v>
      </c>
      <c r="F623" s="12">
        <v>19</v>
      </c>
      <c r="G623" s="13">
        <v>1</v>
      </c>
      <c r="H623" s="12">
        <v>129.00000000000003</v>
      </c>
      <c r="I623" s="13">
        <v>1</v>
      </c>
    </row>
    <row r="624" spans="1:9" x14ac:dyDescent="0.5">
      <c r="A624" s="73" t="s">
        <v>286</v>
      </c>
      <c r="B624" s="73" t="s">
        <v>1095</v>
      </c>
      <c r="C624" s="74" t="s">
        <v>1201</v>
      </c>
      <c r="D624" s="52">
        <v>61.000000000000007</v>
      </c>
      <c r="E624" s="53">
        <v>0.55454545454545456</v>
      </c>
      <c r="F624" s="52">
        <v>0</v>
      </c>
      <c r="G624" s="53">
        <v>0</v>
      </c>
      <c r="H624" s="45">
        <v>61.000000000000007</v>
      </c>
      <c r="I624" s="46">
        <v>0.47286821705426346</v>
      </c>
    </row>
    <row r="625" spans="1:9" x14ac:dyDescent="0.5">
      <c r="A625" s="75" t="s">
        <v>286</v>
      </c>
      <c r="B625" s="75" t="s">
        <v>1095</v>
      </c>
      <c r="C625" s="76" t="s">
        <v>1202</v>
      </c>
      <c r="D625" s="16">
        <v>46.999999999999986</v>
      </c>
      <c r="E625" s="17">
        <v>0.42727272727272714</v>
      </c>
      <c r="F625" s="16">
        <v>2</v>
      </c>
      <c r="G625" s="17">
        <v>0.10526315789473684</v>
      </c>
      <c r="H625" s="18">
        <v>48.999999999999986</v>
      </c>
      <c r="I625" s="19">
        <v>0.37984496124030981</v>
      </c>
    </row>
    <row r="626" spans="1:9" x14ac:dyDescent="0.5">
      <c r="A626" s="73" t="s">
        <v>286</v>
      </c>
      <c r="B626" s="73" t="s">
        <v>1095</v>
      </c>
      <c r="C626" s="74" t="s">
        <v>1203</v>
      </c>
      <c r="D626" s="52">
        <v>2</v>
      </c>
      <c r="E626" s="53">
        <v>1.8181818181818181E-2</v>
      </c>
      <c r="F626" s="52">
        <v>17</v>
      </c>
      <c r="G626" s="53">
        <v>0.89473684210526316</v>
      </c>
      <c r="H626" s="45">
        <v>19</v>
      </c>
      <c r="I626" s="46">
        <v>0.14728682170542631</v>
      </c>
    </row>
    <row r="627" spans="1:9" x14ac:dyDescent="0.5">
      <c r="A627" s="71" t="s">
        <v>287</v>
      </c>
      <c r="B627" s="71" t="s">
        <v>1096</v>
      </c>
      <c r="C627" s="72" t="s">
        <v>728</v>
      </c>
      <c r="D627" s="12">
        <v>4</v>
      </c>
      <c r="E627" s="13">
        <v>1</v>
      </c>
      <c r="F627" s="12">
        <v>2</v>
      </c>
      <c r="G627" s="13">
        <v>1</v>
      </c>
      <c r="H627" s="12">
        <v>6</v>
      </c>
      <c r="I627" s="13">
        <v>1</v>
      </c>
    </row>
    <row r="628" spans="1:9" x14ac:dyDescent="0.5">
      <c r="A628" s="73" t="s">
        <v>287</v>
      </c>
      <c r="B628" s="73" t="s">
        <v>1096</v>
      </c>
      <c r="C628" s="74" t="s">
        <v>1201</v>
      </c>
      <c r="D628" s="52">
        <v>2</v>
      </c>
      <c r="E628" s="53">
        <v>0.5</v>
      </c>
      <c r="F628" s="52">
        <v>0</v>
      </c>
      <c r="G628" s="53">
        <v>0</v>
      </c>
      <c r="H628" s="45">
        <v>2</v>
      </c>
      <c r="I628" s="46">
        <v>0.33333333333333326</v>
      </c>
    </row>
    <row r="629" spans="1:9" x14ac:dyDescent="0.5">
      <c r="A629" s="75" t="s">
        <v>287</v>
      </c>
      <c r="B629" s="75" t="s">
        <v>1096</v>
      </c>
      <c r="C629" s="76" t="s">
        <v>1203</v>
      </c>
      <c r="D629" s="16">
        <v>2</v>
      </c>
      <c r="E629" s="17">
        <v>0.5</v>
      </c>
      <c r="F629" s="16">
        <v>2</v>
      </c>
      <c r="G629" s="17">
        <v>1</v>
      </c>
      <c r="H629" s="18">
        <v>4</v>
      </c>
      <c r="I629" s="19">
        <v>0.66666666666666652</v>
      </c>
    </row>
    <row r="630" spans="1:9" x14ac:dyDescent="0.5">
      <c r="A630" s="71" t="s">
        <v>280</v>
      </c>
      <c r="B630" s="71" t="s">
        <v>997</v>
      </c>
      <c r="C630" s="72" t="s">
        <v>728</v>
      </c>
      <c r="D630" s="12">
        <v>4521.9999999999964</v>
      </c>
      <c r="E630" s="13">
        <v>1</v>
      </c>
      <c r="F630" s="12">
        <v>718.99999999999966</v>
      </c>
      <c r="G630" s="13">
        <v>1</v>
      </c>
      <c r="H630" s="12">
        <v>5240.9999999999973</v>
      </c>
      <c r="I630" s="13">
        <v>1</v>
      </c>
    </row>
    <row r="631" spans="1:9" x14ac:dyDescent="0.5">
      <c r="A631" s="75" t="s">
        <v>280</v>
      </c>
      <c r="B631" s="75" t="s">
        <v>997</v>
      </c>
      <c r="C631" s="76" t="s">
        <v>1201</v>
      </c>
      <c r="D631" s="16">
        <v>4406.9999999999991</v>
      </c>
      <c r="E631" s="17">
        <v>0.97456877487837301</v>
      </c>
      <c r="F631" s="16">
        <v>705.00000000000023</v>
      </c>
      <c r="G631" s="17">
        <v>0.98052851182197576</v>
      </c>
      <c r="H631" s="18">
        <v>5111.9999999999973</v>
      </c>
      <c r="I631" s="19">
        <v>0.97538637664567829</v>
      </c>
    </row>
    <row r="632" spans="1:9" x14ac:dyDescent="0.5">
      <c r="A632" s="73" t="s">
        <v>280</v>
      </c>
      <c r="B632" s="73" t="s">
        <v>997</v>
      </c>
      <c r="C632" s="74" t="s">
        <v>1202</v>
      </c>
      <c r="D632" s="52">
        <v>40.999999999999993</v>
      </c>
      <c r="E632" s="53">
        <v>9.0667846085802795E-3</v>
      </c>
      <c r="F632" s="52">
        <v>4</v>
      </c>
      <c r="G632" s="53">
        <v>5.5632823365785837E-3</v>
      </c>
      <c r="H632" s="45">
        <v>44.999999999999986</v>
      </c>
      <c r="I632" s="46">
        <v>8.5861476817401285E-3</v>
      </c>
    </row>
    <row r="633" spans="1:9" x14ac:dyDescent="0.5">
      <c r="A633" s="75" t="s">
        <v>280</v>
      </c>
      <c r="B633" s="75" t="s">
        <v>997</v>
      </c>
      <c r="C633" s="76" t="s">
        <v>1203</v>
      </c>
      <c r="D633" s="16">
        <v>2</v>
      </c>
      <c r="E633" s="17">
        <v>4.4228217602830641E-4</v>
      </c>
      <c r="F633" s="16">
        <v>0</v>
      </c>
      <c r="G633" s="17">
        <v>0</v>
      </c>
      <c r="H633" s="18">
        <v>2</v>
      </c>
      <c r="I633" s="19">
        <v>3.8160656363289469E-4</v>
      </c>
    </row>
    <row r="634" spans="1:9" x14ac:dyDescent="0.5">
      <c r="A634" s="73" t="s">
        <v>280</v>
      </c>
      <c r="B634" s="73" t="s">
        <v>997</v>
      </c>
      <c r="C634" s="74" t="s">
        <v>1207</v>
      </c>
      <c r="D634" s="52">
        <v>71.999999999999986</v>
      </c>
      <c r="E634" s="53">
        <v>1.5922158337019029E-2</v>
      </c>
      <c r="F634" s="52">
        <v>10</v>
      </c>
      <c r="G634" s="53">
        <v>1.3908205841446459E-2</v>
      </c>
      <c r="H634" s="45">
        <v>81.999999999999986</v>
      </c>
      <c r="I634" s="46">
        <v>1.564586910894868E-2</v>
      </c>
    </row>
    <row r="635" spans="1:9" x14ac:dyDescent="0.5">
      <c r="A635" s="57" t="s">
        <v>40</v>
      </c>
      <c r="B635" s="57" t="s">
        <v>699</v>
      </c>
      <c r="C635" s="58" t="s">
        <v>728</v>
      </c>
      <c r="D635" s="27">
        <v>1527.0000000000007</v>
      </c>
      <c r="E635" s="28">
        <v>1</v>
      </c>
      <c r="F635" s="27">
        <v>575</v>
      </c>
      <c r="G635" s="28">
        <v>1</v>
      </c>
      <c r="H635" s="27">
        <v>2102.0000000000009</v>
      </c>
      <c r="I635" s="28">
        <v>1</v>
      </c>
    </row>
    <row r="636" spans="1:9" x14ac:dyDescent="0.5">
      <c r="A636" s="71" t="s">
        <v>290</v>
      </c>
      <c r="B636" s="71" t="s">
        <v>291</v>
      </c>
      <c r="C636" s="72" t="s">
        <v>728</v>
      </c>
      <c r="D636" s="12">
        <v>2</v>
      </c>
      <c r="E636" s="13">
        <v>1</v>
      </c>
      <c r="F636" s="12">
        <v>0</v>
      </c>
      <c r="G636" s="13">
        <v>0</v>
      </c>
      <c r="H636" s="12">
        <v>2</v>
      </c>
      <c r="I636" s="13">
        <v>1</v>
      </c>
    </row>
    <row r="637" spans="1:9" x14ac:dyDescent="0.5">
      <c r="A637" s="73" t="s">
        <v>290</v>
      </c>
      <c r="B637" s="73" t="s">
        <v>291</v>
      </c>
      <c r="C637" s="74" t="s">
        <v>1202</v>
      </c>
      <c r="D637" s="52">
        <v>2</v>
      </c>
      <c r="E637" s="53">
        <v>1</v>
      </c>
      <c r="F637" s="52">
        <v>0</v>
      </c>
      <c r="G637" s="53">
        <v>0</v>
      </c>
      <c r="H637" s="45">
        <v>2</v>
      </c>
      <c r="I637" s="46">
        <v>1</v>
      </c>
    </row>
    <row r="638" spans="1:9" x14ac:dyDescent="0.5">
      <c r="A638" s="71" t="s">
        <v>292</v>
      </c>
      <c r="B638" s="71" t="s">
        <v>1098</v>
      </c>
      <c r="C638" s="72" t="s">
        <v>728</v>
      </c>
      <c r="D638" s="12">
        <v>661.99999999999989</v>
      </c>
      <c r="E638" s="13">
        <v>1</v>
      </c>
      <c r="F638" s="12">
        <v>217.00000000000006</v>
      </c>
      <c r="G638" s="13">
        <v>1</v>
      </c>
      <c r="H638" s="12">
        <v>878.99999999999989</v>
      </c>
      <c r="I638" s="13">
        <v>1</v>
      </c>
    </row>
    <row r="639" spans="1:9" x14ac:dyDescent="0.5">
      <c r="A639" s="73" t="s">
        <v>292</v>
      </c>
      <c r="B639" s="73" t="s">
        <v>1098</v>
      </c>
      <c r="C639" s="74" t="s">
        <v>1201</v>
      </c>
      <c r="D639" s="52">
        <v>636</v>
      </c>
      <c r="E639" s="53">
        <v>0.96072507552870112</v>
      </c>
      <c r="F639" s="52">
        <v>207.99999999999994</v>
      </c>
      <c r="G639" s="53">
        <v>0.95852534562211933</v>
      </c>
      <c r="H639" s="45">
        <v>844.00000000000057</v>
      </c>
      <c r="I639" s="46">
        <v>0.96018202502844219</v>
      </c>
    </row>
    <row r="640" spans="1:9" x14ac:dyDescent="0.5">
      <c r="A640" s="75" t="s">
        <v>292</v>
      </c>
      <c r="B640" s="75" t="s">
        <v>1098</v>
      </c>
      <c r="C640" s="76" t="s">
        <v>1203</v>
      </c>
      <c r="D640" s="16">
        <v>25</v>
      </c>
      <c r="E640" s="17">
        <v>3.776435045317221E-2</v>
      </c>
      <c r="F640" s="16">
        <v>9</v>
      </c>
      <c r="G640" s="17">
        <v>4.1474654377880171E-2</v>
      </c>
      <c r="H640" s="18">
        <v>34.000000000000007</v>
      </c>
      <c r="I640" s="19">
        <v>3.8680318543799788E-2</v>
      </c>
    </row>
    <row r="641" spans="1:9" x14ac:dyDescent="0.5">
      <c r="A641" s="73" t="s">
        <v>292</v>
      </c>
      <c r="B641" s="73" t="s">
        <v>1098</v>
      </c>
      <c r="C641" s="74" t="s">
        <v>1207</v>
      </c>
      <c r="D641" s="52">
        <v>1</v>
      </c>
      <c r="E641" s="53">
        <v>1.5105740181268884E-3</v>
      </c>
      <c r="F641" s="52">
        <v>0</v>
      </c>
      <c r="G641" s="53">
        <v>0</v>
      </c>
      <c r="H641" s="45">
        <v>1</v>
      </c>
      <c r="I641" s="46">
        <v>1.137656427758817E-3</v>
      </c>
    </row>
    <row r="642" spans="1:9" x14ac:dyDescent="0.5">
      <c r="A642" s="71" t="s">
        <v>293</v>
      </c>
      <c r="B642" s="71" t="s">
        <v>1099</v>
      </c>
      <c r="C642" s="72" t="s">
        <v>728</v>
      </c>
      <c r="D642" s="12">
        <v>56.999999999999993</v>
      </c>
      <c r="E642" s="13">
        <v>1</v>
      </c>
      <c r="F642" s="12">
        <v>0</v>
      </c>
      <c r="G642" s="13">
        <v>0</v>
      </c>
      <c r="H642" s="12">
        <v>56.999999999999993</v>
      </c>
      <c r="I642" s="13">
        <v>1</v>
      </c>
    </row>
    <row r="643" spans="1:9" x14ac:dyDescent="0.5">
      <c r="A643" s="73" t="s">
        <v>293</v>
      </c>
      <c r="B643" s="73" t="s">
        <v>1099</v>
      </c>
      <c r="C643" s="74" t="s">
        <v>1201</v>
      </c>
      <c r="D643" s="52">
        <v>54.999999999999993</v>
      </c>
      <c r="E643" s="53">
        <v>0.96491228070175439</v>
      </c>
      <c r="F643" s="52">
        <v>0</v>
      </c>
      <c r="G643" s="53">
        <v>0</v>
      </c>
      <c r="H643" s="45">
        <v>54.999999999999993</v>
      </c>
      <c r="I643" s="46">
        <v>0.96491228070175439</v>
      </c>
    </row>
    <row r="644" spans="1:9" x14ac:dyDescent="0.5">
      <c r="A644" s="75" t="s">
        <v>293</v>
      </c>
      <c r="B644" s="75" t="s">
        <v>1099</v>
      </c>
      <c r="C644" s="76" t="s">
        <v>1203</v>
      </c>
      <c r="D644" s="16">
        <v>2</v>
      </c>
      <c r="E644" s="17">
        <v>3.5087719298245619E-2</v>
      </c>
      <c r="F644" s="16">
        <v>0</v>
      </c>
      <c r="G644" s="17">
        <v>0</v>
      </c>
      <c r="H644" s="18">
        <v>2</v>
      </c>
      <c r="I644" s="19">
        <v>3.5087719298245619E-2</v>
      </c>
    </row>
    <row r="645" spans="1:9" x14ac:dyDescent="0.5">
      <c r="A645" s="71" t="s">
        <v>289</v>
      </c>
      <c r="B645" s="71" t="s">
        <v>997</v>
      </c>
      <c r="C645" s="72" t="s">
        <v>728</v>
      </c>
      <c r="D645" s="12">
        <v>806.00000000000011</v>
      </c>
      <c r="E645" s="13">
        <v>1</v>
      </c>
      <c r="F645" s="12">
        <v>357.99999999999989</v>
      </c>
      <c r="G645" s="13">
        <v>1</v>
      </c>
      <c r="H645" s="12">
        <v>1164</v>
      </c>
      <c r="I645" s="13">
        <v>1</v>
      </c>
    </row>
    <row r="646" spans="1:9" x14ac:dyDescent="0.5">
      <c r="A646" s="75" t="s">
        <v>289</v>
      </c>
      <c r="B646" s="75" t="s">
        <v>997</v>
      </c>
      <c r="C646" s="76" t="s">
        <v>1201</v>
      </c>
      <c r="D646" s="16">
        <v>802.99999999999943</v>
      </c>
      <c r="E646" s="17">
        <v>0.99627791563275347</v>
      </c>
      <c r="F646" s="16">
        <v>357.99999999999989</v>
      </c>
      <c r="G646" s="17">
        <v>1</v>
      </c>
      <c r="H646" s="18">
        <v>1161</v>
      </c>
      <c r="I646" s="19">
        <v>0.99742268041237114</v>
      </c>
    </row>
    <row r="647" spans="1:9" x14ac:dyDescent="0.5">
      <c r="A647" s="73" t="s">
        <v>289</v>
      </c>
      <c r="B647" s="73" t="s">
        <v>997</v>
      </c>
      <c r="C647" s="74" t="s">
        <v>1203</v>
      </c>
      <c r="D647" s="52">
        <v>3</v>
      </c>
      <c r="E647" s="53">
        <v>3.7220843672456571E-3</v>
      </c>
      <c r="F647" s="52">
        <v>0</v>
      </c>
      <c r="G647" s="53">
        <v>0</v>
      </c>
      <c r="H647" s="45">
        <v>3</v>
      </c>
      <c r="I647" s="46">
        <v>2.5773195876288655E-3</v>
      </c>
    </row>
    <row r="648" spans="1:9" x14ac:dyDescent="0.5">
      <c r="A648" s="57" t="s">
        <v>42</v>
      </c>
      <c r="B648" s="57" t="s">
        <v>299</v>
      </c>
      <c r="C648" s="58" t="s">
        <v>728</v>
      </c>
      <c r="D648" s="27">
        <v>6361.0000000000045</v>
      </c>
      <c r="E648" s="28">
        <v>1</v>
      </c>
      <c r="F648" s="27">
        <v>2257.0000000000009</v>
      </c>
      <c r="G648" s="28">
        <v>1</v>
      </c>
      <c r="H648" s="27">
        <v>8618.0000000000091</v>
      </c>
      <c r="I648" s="28">
        <v>1</v>
      </c>
    </row>
    <row r="649" spans="1:9" x14ac:dyDescent="0.5">
      <c r="A649" s="71" t="s">
        <v>294</v>
      </c>
      <c r="B649" s="71" t="s">
        <v>295</v>
      </c>
      <c r="C649" s="72" t="s">
        <v>728</v>
      </c>
      <c r="D649" s="12">
        <v>6047.0000000000109</v>
      </c>
      <c r="E649" s="13">
        <v>1</v>
      </c>
      <c r="F649" s="12">
        <v>2177</v>
      </c>
      <c r="G649" s="13">
        <v>1</v>
      </c>
      <c r="H649" s="12">
        <v>8224</v>
      </c>
      <c r="I649" s="13">
        <v>1</v>
      </c>
    </row>
    <row r="650" spans="1:9" x14ac:dyDescent="0.5">
      <c r="A650" s="73" t="s">
        <v>294</v>
      </c>
      <c r="B650" s="73" t="s">
        <v>295</v>
      </c>
      <c r="C650" s="74" t="s">
        <v>1201</v>
      </c>
      <c r="D650" s="52">
        <v>5676</v>
      </c>
      <c r="E650" s="53">
        <v>0.93864726310567059</v>
      </c>
      <c r="F650" s="52">
        <v>2131</v>
      </c>
      <c r="G650" s="53">
        <v>0.97887000459347728</v>
      </c>
      <c r="H650" s="45">
        <v>7807.0000000000118</v>
      </c>
      <c r="I650" s="46">
        <v>0.94929474708171346</v>
      </c>
    </row>
    <row r="651" spans="1:9" x14ac:dyDescent="0.5">
      <c r="A651" s="75" t="s">
        <v>294</v>
      </c>
      <c r="B651" s="75" t="s">
        <v>295</v>
      </c>
      <c r="C651" s="76" t="s">
        <v>1202</v>
      </c>
      <c r="D651" s="16">
        <v>108.00000000000001</v>
      </c>
      <c r="E651" s="17">
        <v>1.7860095915329884E-2</v>
      </c>
      <c r="F651" s="16">
        <v>22</v>
      </c>
      <c r="G651" s="17">
        <v>1.0105649977032614E-2</v>
      </c>
      <c r="H651" s="18">
        <v>130.00000000000003</v>
      </c>
      <c r="I651" s="19">
        <v>1.5807392996108952E-2</v>
      </c>
    </row>
    <row r="652" spans="1:9" x14ac:dyDescent="0.5">
      <c r="A652" s="73" t="s">
        <v>294</v>
      </c>
      <c r="B652" s="73" t="s">
        <v>295</v>
      </c>
      <c r="C652" s="74" t="s">
        <v>1203</v>
      </c>
      <c r="D652" s="52">
        <v>53.999999999999986</v>
      </c>
      <c r="E652" s="53">
        <v>8.9300479576649387E-3</v>
      </c>
      <c r="F652" s="52">
        <v>10</v>
      </c>
      <c r="G652" s="53">
        <v>4.5934772622875514E-3</v>
      </c>
      <c r="H652" s="45">
        <v>64</v>
      </c>
      <c r="I652" s="46">
        <v>7.7821011673151752E-3</v>
      </c>
    </row>
    <row r="653" spans="1:9" x14ac:dyDescent="0.5">
      <c r="A653" s="75" t="s">
        <v>294</v>
      </c>
      <c r="B653" s="75" t="s">
        <v>295</v>
      </c>
      <c r="C653" s="76" t="s">
        <v>1205</v>
      </c>
      <c r="D653" s="16">
        <v>1</v>
      </c>
      <c r="E653" s="17">
        <v>1.653712584752767E-4</v>
      </c>
      <c r="F653" s="16">
        <v>0</v>
      </c>
      <c r="G653" s="17">
        <v>0</v>
      </c>
      <c r="H653" s="18">
        <v>1</v>
      </c>
      <c r="I653" s="19">
        <v>1.2159533073929961E-4</v>
      </c>
    </row>
    <row r="654" spans="1:9" x14ac:dyDescent="0.5">
      <c r="A654" s="73" t="s">
        <v>294</v>
      </c>
      <c r="B654" s="73" t="s">
        <v>295</v>
      </c>
      <c r="C654" s="74" t="s">
        <v>1207</v>
      </c>
      <c r="D654" s="52">
        <v>207.99999999999997</v>
      </c>
      <c r="E654" s="53">
        <v>3.4397221762857547E-2</v>
      </c>
      <c r="F654" s="52">
        <v>14</v>
      </c>
      <c r="G654" s="53">
        <v>6.4308681672025723E-3</v>
      </c>
      <c r="H654" s="45">
        <v>221.99999999999994</v>
      </c>
      <c r="I654" s="46">
        <v>2.6994163424124508E-2</v>
      </c>
    </row>
    <row r="655" spans="1:9" x14ac:dyDescent="0.5">
      <c r="A655" s="71" t="s">
        <v>296</v>
      </c>
      <c r="B655" s="71" t="s">
        <v>1100</v>
      </c>
      <c r="C655" s="72" t="s">
        <v>728</v>
      </c>
      <c r="D655" s="12">
        <v>30.000000000000004</v>
      </c>
      <c r="E655" s="13">
        <v>1</v>
      </c>
      <c r="F655" s="12">
        <v>15</v>
      </c>
      <c r="G655" s="13">
        <v>1</v>
      </c>
      <c r="H655" s="12">
        <v>45</v>
      </c>
      <c r="I655" s="13">
        <v>1</v>
      </c>
    </row>
    <row r="656" spans="1:9" x14ac:dyDescent="0.5">
      <c r="A656" s="73" t="s">
        <v>296</v>
      </c>
      <c r="B656" s="73" t="s">
        <v>1100</v>
      </c>
      <c r="C656" s="74" t="s">
        <v>1201</v>
      </c>
      <c r="D656" s="52">
        <v>30.000000000000004</v>
      </c>
      <c r="E656" s="53">
        <v>1</v>
      </c>
      <c r="F656" s="52">
        <v>15</v>
      </c>
      <c r="G656" s="53">
        <v>1</v>
      </c>
      <c r="H656" s="45">
        <v>45</v>
      </c>
      <c r="I656" s="46">
        <v>1</v>
      </c>
    </row>
    <row r="657" spans="1:9" x14ac:dyDescent="0.5">
      <c r="A657" s="71" t="s">
        <v>297</v>
      </c>
      <c r="B657" s="71" t="s">
        <v>1101</v>
      </c>
      <c r="C657" s="72" t="s">
        <v>728</v>
      </c>
      <c r="D657" s="12">
        <v>62</v>
      </c>
      <c r="E657" s="13">
        <v>1</v>
      </c>
      <c r="F657" s="12">
        <v>21.000000000000007</v>
      </c>
      <c r="G657" s="13">
        <v>1</v>
      </c>
      <c r="H657" s="12">
        <v>83.000000000000014</v>
      </c>
      <c r="I657" s="13">
        <v>1</v>
      </c>
    </row>
    <row r="658" spans="1:9" x14ac:dyDescent="0.5">
      <c r="A658" s="73" t="s">
        <v>297</v>
      </c>
      <c r="B658" s="73" t="s">
        <v>1101</v>
      </c>
      <c r="C658" s="74" t="s">
        <v>1201</v>
      </c>
      <c r="D658" s="52">
        <v>2</v>
      </c>
      <c r="E658" s="53">
        <v>3.2258064516129031E-2</v>
      </c>
      <c r="F658" s="52">
        <v>2</v>
      </c>
      <c r="G658" s="53">
        <v>9.5238095238095205E-2</v>
      </c>
      <c r="H658" s="45">
        <v>4</v>
      </c>
      <c r="I658" s="46">
        <v>4.8192771084337338E-2</v>
      </c>
    </row>
    <row r="659" spans="1:9" x14ac:dyDescent="0.5">
      <c r="A659" s="75" t="s">
        <v>297</v>
      </c>
      <c r="B659" s="75" t="s">
        <v>1101</v>
      </c>
      <c r="C659" s="76" t="s">
        <v>1202</v>
      </c>
      <c r="D659" s="16">
        <v>60</v>
      </c>
      <c r="E659" s="17">
        <v>0.967741935483871</v>
      </c>
      <c r="F659" s="16">
        <v>18.000000000000004</v>
      </c>
      <c r="G659" s="17">
        <v>0.85714285714285698</v>
      </c>
      <c r="H659" s="18">
        <v>78.000000000000014</v>
      </c>
      <c r="I659" s="19">
        <v>0.93975903614457834</v>
      </c>
    </row>
    <row r="660" spans="1:9" x14ac:dyDescent="0.5">
      <c r="A660" s="73" t="s">
        <v>297</v>
      </c>
      <c r="B660" s="73" t="s">
        <v>1101</v>
      </c>
      <c r="C660" s="74" t="s">
        <v>1203</v>
      </c>
      <c r="D660" s="52">
        <v>0</v>
      </c>
      <c r="E660" s="53">
        <v>0</v>
      </c>
      <c r="F660" s="52">
        <v>1</v>
      </c>
      <c r="G660" s="53">
        <v>4.7619047619047603E-2</v>
      </c>
      <c r="H660" s="45">
        <v>1</v>
      </c>
      <c r="I660" s="46">
        <v>1.2048192771084335E-2</v>
      </c>
    </row>
    <row r="661" spans="1:9" x14ac:dyDescent="0.5">
      <c r="A661" s="71" t="s">
        <v>298</v>
      </c>
      <c r="B661" s="71" t="s">
        <v>299</v>
      </c>
      <c r="C661" s="72" t="s">
        <v>728</v>
      </c>
      <c r="D661" s="12">
        <v>21.000000000000004</v>
      </c>
      <c r="E661" s="13">
        <v>1</v>
      </c>
      <c r="F661" s="12">
        <v>2</v>
      </c>
      <c r="G661" s="13">
        <v>1</v>
      </c>
      <c r="H661" s="12">
        <v>23.000000000000004</v>
      </c>
      <c r="I661" s="13">
        <v>1</v>
      </c>
    </row>
    <row r="662" spans="1:9" x14ac:dyDescent="0.5">
      <c r="A662" s="73" t="s">
        <v>298</v>
      </c>
      <c r="B662" s="73" t="s">
        <v>299</v>
      </c>
      <c r="C662" s="74" t="s">
        <v>1201</v>
      </c>
      <c r="D662" s="52">
        <v>13</v>
      </c>
      <c r="E662" s="53">
        <v>0.61904761904761896</v>
      </c>
      <c r="F662" s="52">
        <v>2</v>
      </c>
      <c r="G662" s="53">
        <v>1</v>
      </c>
      <c r="H662" s="45">
        <v>15.000000000000002</v>
      </c>
      <c r="I662" s="46">
        <v>0.65217391304347827</v>
      </c>
    </row>
    <row r="663" spans="1:9" x14ac:dyDescent="0.5">
      <c r="A663" s="75" t="s">
        <v>298</v>
      </c>
      <c r="B663" s="75" t="s">
        <v>299</v>
      </c>
      <c r="C663" s="76" t="s">
        <v>1202</v>
      </c>
      <c r="D663" s="16">
        <v>5</v>
      </c>
      <c r="E663" s="17">
        <v>0.23809523809523805</v>
      </c>
      <c r="F663" s="16">
        <v>0</v>
      </c>
      <c r="G663" s="17">
        <v>0</v>
      </c>
      <c r="H663" s="18">
        <v>5</v>
      </c>
      <c r="I663" s="19">
        <v>0.21739130434782605</v>
      </c>
    </row>
    <row r="664" spans="1:9" x14ac:dyDescent="0.5">
      <c r="A664" s="73" t="s">
        <v>298</v>
      </c>
      <c r="B664" s="73" t="s">
        <v>299</v>
      </c>
      <c r="C664" s="74" t="s">
        <v>1207</v>
      </c>
      <c r="D664" s="52">
        <v>3</v>
      </c>
      <c r="E664" s="53">
        <v>0.14285714285714282</v>
      </c>
      <c r="F664" s="52">
        <v>0</v>
      </c>
      <c r="G664" s="53">
        <v>0</v>
      </c>
      <c r="H664" s="45">
        <v>3</v>
      </c>
      <c r="I664" s="46">
        <v>0.13043478260869562</v>
      </c>
    </row>
    <row r="665" spans="1:9" x14ac:dyDescent="0.5">
      <c r="A665" s="71" t="s">
        <v>300</v>
      </c>
      <c r="B665" s="71" t="s">
        <v>1075</v>
      </c>
      <c r="C665" s="72" t="s">
        <v>728</v>
      </c>
      <c r="D665" s="12">
        <v>9</v>
      </c>
      <c r="E665" s="13">
        <v>1</v>
      </c>
      <c r="F665" s="12">
        <v>2</v>
      </c>
      <c r="G665" s="13">
        <v>1</v>
      </c>
      <c r="H665" s="12">
        <v>11</v>
      </c>
      <c r="I665" s="13">
        <v>1</v>
      </c>
    </row>
    <row r="666" spans="1:9" x14ac:dyDescent="0.5">
      <c r="A666" s="73" t="s">
        <v>300</v>
      </c>
      <c r="B666" s="73" t="s">
        <v>1075</v>
      </c>
      <c r="C666" s="74" t="s">
        <v>1201</v>
      </c>
      <c r="D666" s="52">
        <v>1</v>
      </c>
      <c r="E666" s="53">
        <v>0.1111111111111111</v>
      </c>
      <c r="F666" s="52">
        <v>1</v>
      </c>
      <c r="G666" s="53">
        <v>0.5</v>
      </c>
      <c r="H666" s="45">
        <v>2</v>
      </c>
      <c r="I666" s="46">
        <v>0.18181818181818182</v>
      </c>
    </row>
    <row r="667" spans="1:9" x14ac:dyDescent="0.5">
      <c r="A667" s="75" t="s">
        <v>300</v>
      </c>
      <c r="B667" s="75" t="s">
        <v>1075</v>
      </c>
      <c r="C667" s="76" t="s">
        <v>1202</v>
      </c>
      <c r="D667" s="16">
        <v>2</v>
      </c>
      <c r="E667" s="17">
        <v>0.22222222222222221</v>
      </c>
      <c r="F667" s="16">
        <v>0</v>
      </c>
      <c r="G667" s="17">
        <v>0</v>
      </c>
      <c r="H667" s="18">
        <v>2</v>
      </c>
      <c r="I667" s="19">
        <v>0.18181818181818182</v>
      </c>
    </row>
    <row r="668" spans="1:9" x14ac:dyDescent="0.5">
      <c r="A668" s="73" t="s">
        <v>300</v>
      </c>
      <c r="B668" s="73" t="s">
        <v>1075</v>
      </c>
      <c r="C668" s="74" t="s">
        <v>1207</v>
      </c>
      <c r="D668" s="52">
        <v>6</v>
      </c>
      <c r="E668" s="53">
        <v>0.66666666666666652</v>
      </c>
      <c r="F668" s="52">
        <v>1</v>
      </c>
      <c r="G668" s="53">
        <v>0.5</v>
      </c>
      <c r="H668" s="45">
        <v>7</v>
      </c>
      <c r="I668" s="46">
        <v>0.63636363636363635</v>
      </c>
    </row>
    <row r="669" spans="1:9" x14ac:dyDescent="0.5">
      <c r="A669" s="71" t="s">
        <v>301</v>
      </c>
      <c r="B669" s="71" t="s">
        <v>1102</v>
      </c>
      <c r="C669" s="72" t="s">
        <v>728</v>
      </c>
      <c r="D669" s="12">
        <v>130</v>
      </c>
      <c r="E669" s="13">
        <v>1</v>
      </c>
      <c r="F669" s="12">
        <v>38.999999999999993</v>
      </c>
      <c r="G669" s="13">
        <v>1</v>
      </c>
      <c r="H669" s="12">
        <v>169</v>
      </c>
      <c r="I669" s="13">
        <v>1</v>
      </c>
    </row>
    <row r="670" spans="1:9" x14ac:dyDescent="0.5">
      <c r="A670" s="73" t="s">
        <v>301</v>
      </c>
      <c r="B670" s="73" t="s">
        <v>1102</v>
      </c>
      <c r="C670" s="74" t="s">
        <v>1201</v>
      </c>
      <c r="D670" s="52">
        <v>127.99999999999997</v>
      </c>
      <c r="E670" s="53">
        <v>0.98461538461538434</v>
      </c>
      <c r="F670" s="52">
        <v>38.999999999999993</v>
      </c>
      <c r="G670" s="53">
        <v>1</v>
      </c>
      <c r="H670" s="45">
        <v>166.99999999999997</v>
      </c>
      <c r="I670" s="46">
        <v>0.98816568047337261</v>
      </c>
    </row>
    <row r="671" spans="1:9" x14ac:dyDescent="0.5">
      <c r="A671" s="75" t="s">
        <v>301</v>
      </c>
      <c r="B671" s="75" t="s">
        <v>1102</v>
      </c>
      <c r="C671" s="76" t="s">
        <v>1203</v>
      </c>
      <c r="D671" s="16">
        <v>2</v>
      </c>
      <c r="E671" s="17">
        <v>1.5384615384615385E-2</v>
      </c>
      <c r="F671" s="16">
        <v>0</v>
      </c>
      <c r="G671" s="17">
        <v>0</v>
      </c>
      <c r="H671" s="18">
        <v>2</v>
      </c>
      <c r="I671" s="19">
        <v>1.1834319526627219E-2</v>
      </c>
    </row>
    <row r="672" spans="1:9" x14ac:dyDescent="0.5">
      <c r="A672" s="71" t="s">
        <v>302</v>
      </c>
      <c r="B672" s="71" t="s">
        <v>1103</v>
      </c>
      <c r="C672" s="72" t="s">
        <v>728</v>
      </c>
      <c r="D672" s="12">
        <v>60.999999999999986</v>
      </c>
      <c r="E672" s="13">
        <v>1</v>
      </c>
      <c r="F672" s="12">
        <v>1</v>
      </c>
      <c r="G672" s="13">
        <v>1</v>
      </c>
      <c r="H672" s="12">
        <v>61.999999999999986</v>
      </c>
      <c r="I672" s="13">
        <v>1</v>
      </c>
    </row>
    <row r="673" spans="1:9" x14ac:dyDescent="0.5">
      <c r="A673" s="75" t="s">
        <v>302</v>
      </c>
      <c r="B673" s="75" t="s">
        <v>1103</v>
      </c>
      <c r="C673" s="76" t="s">
        <v>1201</v>
      </c>
      <c r="D673" s="16">
        <v>60.999999999999986</v>
      </c>
      <c r="E673" s="17">
        <v>1</v>
      </c>
      <c r="F673" s="16">
        <v>1</v>
      </c>
      <c r="G673" s="17">
        <v>1</v>
      </c>
      <c r="H673" s="18">
        <v>61.999999999999986</v>
      </c>
      <c r="I673" s="19">
        <v>1</v>
      </c>
    </row>
    <row r="674" spans="1:9" x14ac:dyDescent="0.5">
      <c r="A674" s="71" t="s">
        <v>303</v>
      </c>
      <c r="B674" s="71" t="s">
        <v>1104</v>
      </c>
      <c r="C674" s="72" t="s">
        <v>728</v>
      </c>
      <c r="D674" s="12">
        <v>1</v>
      </c>
      <c r="E674" s="13">
        <v>1</v>
      </c>
      <c r="F674" s="12">
        <v>0</v>
      </c>
      <c r="G674" s="13">
        <v>0</v>
      </c>
      <c r="H674" s="12">
        <v>1</v>
      </c>
      <c r="I674" s="13">
        <v>1</v>
      </c>
    </row>
    <row r="675" spans="1:9" x14ac:dyDescent="0.5">
      <c r="A675" s="75" t="s">
        <v>303</v>
      </c>
      <c r="B675" s="75" t="s">
        <v>1104</v>
      </c>
      <c r="C675" s="76" t="s">
        <v>1202</v>
      </c>
      <c r="D675" s="16">
        <v>1</v>
      </c>
      <c r="E675" s="17">
        <v>1</v>
      </c>
      <c r="F675" s="16">
        <v>0</v>
      </c>
      <c r="G675" s="17">
        <v>0</v>
      </c>
      <c r="H675" s="18">
        <v>1</v>
      </c>
      <c r="I675" s="19">
        <v>1</v>
      </c>
    </row>
    <row r="676" spans="1:9" x14ac:dyDescent="0.5">
      <c r="A676" s="57" t="s">
        <v>44</v>
      </c>
      <c r="B676" s="57" t="s">
        <v>701</v>
      </c>
      <c r="C676" s="58" t="s">
        <v>728</v>
      </c>
      <c r="D676" s="27">
        <v>7333</v>
      </c>
      <c r="E676" s="28">
        <v>1</v>
      </c>
      <c r="F676" s="27">
        <v>2338.0000000000027</v>
      </c>
      <c r="G676" s="28">
        <v>1</v>
      </c>
      <c r="H676" s="27">
        <v>9671.0000000000018</v>
      </c>
      <c r="I676" s="28">
        <v>1</v>
      </c>
    </row>
    <row r="677" spans="1:9" x14ac:dyDescent="0.5">
      <c r="A677" s="71" t="s">
        <v>304</v>
      </c>
      <c r="B677" s="71" t="s">
        <v>1105</v>
      </c>
      <c r="C677" s="72" t="s">
        <v>728</v>
      </c>
      <c r="D677" s="12">
        <v>5355.9999999999991</v>
      </c>
      <c r="E677" s="13">
        <v>1</v>
      </c>
      <c r="F677" s="12">
        <v>1929.9999999999995</v>
      </c>
      <c r="G677" s="13">
        <v>1</v>
      </c>
      <c r="H677" s="12">
        <v>7285.9999999999927</v>
      </c>
      <c r="I677" s="13">
        <v>1</v>
      </c>
    </row>
    <row r="678" spans="1:9" x14ac:dyDescent="0.5">
      <c r="A678" s="75" t="s">
        <v>304</v>
      </c>
      <c r="B678" s="75" t="s">
        <v>1105</v>
      </c>
      <c r="C678" s="76" t="s">
        <v>1201</v>
      </c>
      <c r="D678" s="16">
        <v>5288.9999999999991</v>
      </c>
      <c r="E678" s="17">
        <v>0.98749066467513069</v>
      </c>
      <c r="F678" s="16">
        <v>1923</v>
      </c>
      <c r="G678" s="17">
        <v>0.99637305699481904</v>
      </c>
      <c r="H678" s="18">
        <v>7212.0000000000027</v>
      </c>
      <c r="I678" s="19">
        <v>0.98984353554762694</v>
      </c>
    </row>
    <row r="679" spans="1:9" x14ac:dyDescent="0.5">
      <c r="A679" s="73" t="s">
        <v>304</v>
      </c>
      <c r="B679" s="73" t="s">
        <v>1105</v>
      </c>
      <c r="C679" s="74" t="s">
        <v>1202</v>
      </c>
      <c r="D679" s="52">
        <v>12</v>
      </c>
      <c r="E679" s="53">
        <v>2.2404779686333088E-3</v>
      </c>
      <c r="F679" s="52">
        <v>2</v>
      </c>
      <c r="G679" s="53">
        <v>1.0362694300518136E-3</v>
      </c>
      <c r="H679" s="45">
        <v>13.999999999999996</v>
      </c>
      <c r="I679" s="46">
        <v>1.9214932747735397E-3</v>
      </c>
    </row>
    <row r="680" spans="1:9" x14ac:dyDescent="0.5">
      <c r="A680" s="75" t="s">
        <v>304</v>
      </c>
      <c r="B680" s="75" t="s">
        <v>1105</v>
      </c>
      <c r="C680" s="76" t="s">
        <v>1203</v>
      </c>
      <c r="D680" s="16">
        <v>53.000000000000014</v>
      </c>
      <c r="E680" s="17">
        <v>9.895444361463784E-3</v>
      </c>
      <c r="F680" s="16">
        <v>4</v>
      </c>
      <c r="G680" s="17">
        <v>2.0725388601036273E-3</v>
      </c>
      <c r="H680" s="18">
        <v>57.000000000000014</v>
      </c>
      <c r="I680" s="19">
        <v>7.8232226187208449E-3</v>
      </c>
    </row>
    <row r="681" spans="1:9" x14ac:dyDescent="0.5">
      <c r="A681" s="73" t="s">
        <v>304</v>
      </c>
      <c r="B681" s="73" t="s">
        <v>1105</v>
      </c>
      <c r="C681" s="74" t="s">
        <v>1207</v>
      </c>
      <c r="D681" s="52">
        <v>2</v>
      </c>
      <c r="E681" s="53">
        <v>3.734129947722181E-4</v>
      </c>
      <c r="F681" s="52">
        <v>1</v>
      </c>
      <c r="G681" s="53">
        <v>5.1813471502590682E-4</v>
      </c>
      <c r="H681" s="45">
        <v>3</v>
      </c>
      <c r="I681" s="46">
        <v>4.1174855888004432E-4</v>
      </c>
    </row>
    <row r="682" spans="1:9" x14ac:dyDescent="0.5">
      <c r="A682" s="71" t="s">
        <v>305</v>
      </c>
      <c r="B682" s="71" t="s">
        <v>1106</v>
      </c>
      <c r="C682" s="72" t="s">
        <v>728</v>
      </c>
      <c r="D682" s="12">
        <v>359</v>
      </c>
      <c r="E682" s="13">
        <v>1</v>
      </c>
      <c r="F682" s="12">
        <v>1</v>
      </c>
      <c r="G682" s="13">
        <v>1</v>
      </c>
      <c r="H682" s="12">
        <v>360.00000000000006</v>
      </c>
      <c r="I682" s="13">
        <v>1</v>
      </c>
    </row>
    <row r="683" spans="1:9" x14ac:dyDescent="0.5">
      <c r="A683" s="73" t="s">
        <v>305</v>
      </c>
      <c r="B683" s="73" t="s">
        <v>1106</v>
      </c>
      <c r="C683" s="74" t="s">
        <v>1201</v>
      </c>
      <c r="D683" s="52">
        <v>351.00000000000006</v>
      </c>
      <c r="E683" s="53">
        <v>0.97771587743732591</v>
      </c>
      <c r="F683" s="52">
        <v>0</v>
      </c>
      <c r="G683" s="53">
        <v>0</v>
      </c>
      <c r="H683" s="45">
        <v>351.00000000000006</v>
      </c>
      <c r="I683" s="46">
        <v>0.97499999999999998</v>
      </c>
    </row>
    <row r="684" spans="1:9" x14ac:dyDescent="0.5">
      <c r="A684" s="75" t="s">
        <v>305</v>
      </c>
      <c r="B684" s="75" t="s">
        <v>1106</v>
      </c>
      <c r="C684" s="76" t="s">
        <v>1203</v>
      </c>
      <c r="D684" s="16">
        <v>8</v>
      </c>
      <c r="E684" s="17">
        <v>2.2284122562674095E-2</v>
      </c>
      <c r="F684" s="16">
        <v>1</v>
      </c>
      <c r="G684" s="17">
        <v>1</v>
      </c>
      <c r="H684" s="18">
        <v>9</v>
      </c>
      <c r="I684" s="19">
        <v>2.4999999999999994E-2</v>
      </c>
    </row>
    <row r="685" spans="1:9" x14ac:dyDescent="0.5">
      <c r="A685" s="71" t="s">
        <v>306</v>
      </c>
      <c r="B685" s="71" t="s">
        <v>1107</v>
      </c>
      <c r="C685" s="72" t="s">
        <v>728</v>
      </c>
      <c r="D685" s="12">
        <v>318.99999999999994</v>
      </c>
      <c r="E685" s="13">
        <v>1</v>
      </c>
      <c r="F685" s="12">
        <v>68</v>
      </c>
      <c r="G685" s="13">
        <v>1</v>
      </c>
      <c r="H685" s="12">
        <v>386.99999999999994</v>
      </c>
      <c r="I685" s="13">
        <v>1</v>
      </c>
    </row>
    <row r="686" spans="1:9" x14ac:dyDescent="0.5">
      <c r="A686" s="75" t="s">
        <v>306</v>
      </c>
      <c r="B686" s="75" t="s">
        <v>1107</v>
      </c>
      <c r="C686" s="76" t="s">
        <v>1201</v>
      </c>
      <c r="D686" s="16">
        <v>66</v>
      </c>
      <c r="E686" s="17">
        <v>0.20689655172413798</v>
      </c>
      <c r="F686" s="16">
        <v>0</v>
      </c>
      <c r="G686" s="17">
        <v>0</v>
      </c>
      <c r="H686" s="18">
        <v>66</v>
      </c>
      <c r="I686" s="19">
        <v>0.17054263565891475</v>
      </c>
    </row>
    <row r="687" spans="1:9" x14ac:dyDescent="0.5">
      <c r="A687" s="73" t="s">
        <v>306</v>
      </c>
      <c r="B687" s="73" t="s">
        <v>1107</v>
      </c>
      <c r="C687" s="74" t="s">
        <v>1202</v>
      </c>
      <c r="D687" s="52">
        <v>4</v>
      </c>
      <c r="E687" s="53">
        <v>1.2539184952978059E-2</v>
      </c>
      <c r="F687" s="52">
        <v>0</v>
      </c>
      <c r="G687" s="53">
        <v>0</v>
      </c>
      <c r="H687" s="45">
        <v>4</v>
      </c>
      <c r="I687" s="46">
        <v>1.0335917312661501E-2</v>
      </c>
    </row>
    <row r="688" spans="1:9" x14ac:dyDescent="0.5">
      <c r="A688" s="75" t="s">
        <v>306</v>
      </c>
      <c r="B688" s="75" t="s">
        <v>1107</v>
      </c>
      <c r="C688" s="76" t="s">
        <v>1203</v>
      </c>
      <c r="D688" s="16">
        <v>26.000000000000007</v>
      </c>
      <c r="E688" s="17">
        <v>8.1504702194357403E-2</v>
      </c>
      <c r="F688" s="16">
        <v>15.000000000000002</v>
      </c>
      <c r="G688" s="17">
        <v>0.22058823529411767</v>
      </c>
      <c r="H688" s="18">
        <v>41.000000000000007</v>
      </c>
      <c r="I688" s="19">
        <v>0.10594315245478039</v>
      </c>
    </row>
    <row r="689" spans="1:9" x14ac:dyDescent="0.5">
      <c r="A689" s="73" t="s">
        <v>306</v>
      </c>
      <c r="B689" s="73" t="s">
        <v>1107</v>
      </c>
      <c r="C689" s="74" t="s">
        <v>1207</v>
      </c>
      <c r="D689" s="52">
        <v>223.00000000000014</v>
      </c>
      <c r="E689" s="53">
        <v>0.69905956112852718</v>
      </c>
      <c r="F689" s="52">
        <v>52.999999999999993</v>
      </c>
      <c r="G689" s="53">
        <v>0.77941176470588236</v>
      </c>
      <c r="H689" s="45">
        <v>276.00000000000017</v>
      </c>
      <c r="I689" s="46">
        <v>0.71317829457364401</v>
      </c>
    </row>
    <row r="690" spans="1:9" x14ac:dyDescent="0.5">
      <c r="A690" s="71" t="s">
        <v>307</v>
      </c>
      <c r="B690" s="71" t="s">
        <v>1108</v>
      </c>
      <c r="C690" s="72" t="s">
        <v>728</v>
      </c>
      <c r="D690" s="12">
        <v>815.00000000000011</v>
      </c>
      <c r="E690" s="13">
        <v>1</v>
      </c>
      <c r="F690" s="12">
        <v>159.99999999999994</v>
      </c>
      <c r="G690" s="13">
        <v>1</v>
      </c>
      <c r="H690" s="12">
        <v>975.00000000000034</v>
      </c>
      <c r="I690" s="13">
        <v>1</v>
      </c>
    </row>
    <row r="691" spans="1:9" x14ac:dyDescent="0.5">
      <c r="A691" s="73" t="s">
        <v>307</v>
      </c>
      <c r="B691" s="73" t="s">
        <v>1108</v>
      </c>
      <c r="C691" s="74" t="s">
        <v>1201</v>
      </c>
      <c r="D691" s="52">
        <v>799.00000000000023</v>
      </c>
      <c r="E691" s="53">
        <v>0.98036809815950932</v>
      </c>
      <c r="F691" s="52">
        <v>156.00000000000003</v>
      </c>
      <c r="G691" s="53">
        <v>0.97500000000000053</v>
      </c>
      <c r="H691" s="45">
        <v>955.00000000000011</v>
      </c>
      <c r="I691" s="46">
        <v>0.97948717948717923</v>
      </c>
    </row>
    <row r="692" spans="1:9" x14ac:dyDescent="0.5">
      <c r="A692" s="75" t="s">
        <v>307</v>
      </c>
      <c r="B692" s="75" t="s">
        <v>1108</v>
      </c>
      <c r="C692" s="76" t="s">
        <v>1202</v>
      </c>
      <c r="D692" s="16">
        <v>13</v>
      </c>
      <c r="E692" s="17">
        <v>1.5950920245398771E-2</v>
      </c>
      <c r="F692" s="16">
        <v>3</v>
      </c>
      <c r="G692" s="17">
        <v>1.8750000000000006E-2</v>
      </c>
      <c r="H692" s="18">
        <v>16</v>
      </c>
      <c r="I692" s="19">
        <v>1.6410256410256403E-2</v>
      </c>
    </row>
    <row r="693" spans="1:9" x14ac:dyDescent="0.5">
      <c r="A693" s="73" t="s">
        <v>307</v>
      </c>
      <c r="B693" s="73" t="s">
        <v>1108</v>
      </c>
      <c r="C693" s="74" t="s">
        <v>1203</v>
      </c>
      <c r="D693" s="52">
        <v>3</v>
      </c>
      <c r="E693" s="53">
        <v>3.6809815950920245E-3</v>
      </c>
      <c r="F693" s="52">
        <v>1</v>
      </c>
      <c r="G693" s="53">
        <v>6.2500000000000021E-3</v>
      </c>
      <c r="H693" s="45">
        <v>4</v>
      </c>
      <c r="I693" s="46">
        <v>4.1025641025641008E-3</v>
      </c>
    </row>
    <row r="694" spans="1:9" x14ac:dyDescent="0.5">
      <c r="A694" s="71" t="s">
        <v>308</v>
      </c>
      <c r="B694" s="71" t="s">
        <v>1109</v>
      </c>
      <c r="C694" s="72" t="s">
        <v>728</v>
      </c>
      <c r="D694" s="12">
        <v>96.000000000000057</v>
      </c>
      <c r="E694" s="13">
        <v>1</v>
      </c>
      <c r="F694" s="12">
        <v>11</v>
      </c>
      <c r="G694" s="13">
        <v>1</v>
      </c>
      <c r="H694" s="12">
        <v>107.00000000000006</v>
      </c>
      <c r="I694" s="13">
        <v>1</v>
      </c>
    </row>
    <row r="695" spans="1:9" x14ac:dyDescent="0.5">
      <c r="A695" s="73" t="s">
        <v>308</v>
      </c>
      <c r="B695" s="73" t="s">
        <v>1109</v>
      </c>
      <c r="C695" s="74" t="s">
        <v>1201</v>
      </c>
      <c r="D695" s="52">
        <v>93.000000000000028</v>
      </c>
      <c r="E695" s="53">
        <v>0.96874999999999967</v>
      </c>
      <c r="F695" s="52">
        <v>11</v>
      </c>
      <c r="G695" s="53">
        <v>1</v>
      </c>
      <c r="H695" s="45">
        <v>104.00000000000003</v>
      </c>
      <c r="I695" s="46">
        <v>0.97196261682242957</v>
      </c>
    </row>
    <row r="696" spans="1:9" x14ac:dyDescent="0.5">
      <c r="A696" s="75" t="s">
        <v>308</v>
      </c>
      <c r="B696" s="75" t="s">
        <v>1109</v>
      </c>
      <c r="C696" s="76" t="s">
        <v>1203</v>
      </c>
      <c r="D696" s="16">
        <v>3</v>
      </c>
      <c r="E696" s="17">
        <v>3.1249999999999983E-2</v>
      </c>
      <c r="F696" s="16">
        <v>0</v>
      </c>
      <c r="G696" s="17">
        <v>0</v>
      </c>
      <c r="H696" s="18">
        <v>3</v>
      </c>
      <c r="I696" s="19">
        <v>2.8037383177570079E-2</v>
      </c>
    </row>
    <row r="697" spans="1:9" x14ac:dyDescent="0.5">
      <c r="A697" s="71" t="s">
        <v>309</v>
      </c>
      <c r="B697" s="71" t="s">
        <v>1110</v>
      </c>
      <c r="C697" s="72" t="s">
        <v>728</v>
      </c>
      <c r="D697" s="12">
        <v>388.00000000000028</v>
      </c>
      <c r="E697" s="13">
        <v>1</v>
      </c>
      <c r="F697" s="12">
        <v>167.99999999999997</v>
      </c>
      <c r="G697" s="13">
        <v>1</v>
      </c>
      <c r="H697" s="12">
        <v>556.00000000000068</v>
      </c>
      <c r="I697" s="13">
        <v>1</v>
      </c>
    </row>
    <row r="698" spans="1:9" x14ac:dyDescent="0.5">
      <c r="A698" s="75" t="s">
        <v>309</v>
      </c>
      <c r="B698" s="75" t="s">
        <v>1110</v>
      </c>
      <c r="C698" s="76" t="s">
        <v>1201</v>
      </c>
      <c r="D698" s="16">
        <v>294.99999999999994</v>
      </c>
      <c r="E698" s="17">
        <v>0.76030927835051476</v>
      </c>
      <c r="F698" s="16">
        <v>81.000000000000043</v>
      </c>
      <c r="G698" s="17">
        <v>0.48214285714285748</v>
      </c>
      <c r="H698" s="18">
        <v>375.99999999999994</v>
      </c>
      <c r="I698" s="19">
        <v>0.67625899280575441</v>
      </c>
    </row>
    <row r="699" spans="1:9" x14ac:dyDescent="0.5">
      <c r="A699" s="73" t="s">
        <v>309</v>
      </c>
      <c r="B699" s="73" t="s">
        <v>1110</v>
      </c>
      <c r="C699" s="74" t="s">
        <v>1202</v>
      </c>
      <c r="D699" s="52">
        <v>17.000000000000007</v>
      </c>
      <c r="E699" s="53">
        <v>4.3814432989690705E-2</v>
      </c>
      <c r="F699" s="52">
        <v>9</v>
      </c>
      <c r="G699" s="53">
        <v>5.3571428571428582E-2</v>
      </c>
      <c r="H699" s="45">
        <v>26.000000000000014</v>
      </c>
      <c r="I699" s="46">
        <v>4.676258992805752E-2</v>
      </c>
    </row>
    <row r="700" spans="1:9" x14ac:dyDescent="0.5">
      <c r="A700" s="75" t="s">
        <v>309</v>
      </c>
      <c r="B700" s="75" t="s">
        <v>1110</v>
      </c>
      <c r="C700" s="76" t="s">
        <v>1207</v>
      </c>
      <c r="D700" s="16">
        <v>76</v>
      </c>
      <c r="E700" s="17">
        <v>0.19587628865979367</v>
      </c>
      <c r="F700" s="16">
        <v>78</v>
      </c>
      <c r="G700" s="17">
        <v>0.46428571428571436</v>
      </c>
      <c r="H700" s="18">
        <v>153.99999999999994</v>
      </c>
      <c r="I700" s="19">
        <v>0.27697841726618661</v>
      </c>
    </row>
    <row r="701" spans="1:9" x14ac:dyDescent="0.5">
      <c r="A701" s="57" t="s">
        <v>46</v>
      </c>
      <c r="B701" s="57" t="s">
        <v>1197</v>
      </c>
      <c r="C701" s="58" t="s">
        <v>728</v>
      </c>
      <c r="D701" s="27">
        <v>3228.9999999999977</v>
      </c>
      <c r="E701" s="28">
        <v>1</v>
      </c>
      <c r="F701" s="27">
        <v>1385.9999999999986</v>
      </c>
      <c r="G701" s="28">
        <v>1</v>
      </c>
      <c r="H701" s="27">
        <v>4614.9999999999982</v>
      </c>
      <c r="I701" s="28">
        <v>1</v>
      </c>
    </row>
    <row r="702" spans="1:9" x14ac:dyDescent="0.5">
      <c r="A702" s="71" t="s">
        <v>310</v>
      </c>
      <c r="B702" s="71" t="s">
        <v>1111</v>
      </c>
      <c r="C702" s="72" t="s">
        <v>728</v>
      </c>
      <c r="D702" s="12">
        <v>2012.9999999999998</v>
      </c>
      <c r="E702" s="13">
        <v>1</v>
      </c>
      <c r="F702" s="12">
        <v>929.99999999999977</v>
      </c>
      <c r="G702" s="13">
        <v>1</v>
      </c>
      <c r="H702" s="12">
        <v>2942.9999999999986</v>
      </c>
      <c r="I702" s="13">
        <v>1</v>
      </c>
    </row>
    <row r="703" spans="1:9" x14ac:dyDescent="0.5">
      <c r="A703" s="75" t="s">
        <v>310</v>
      </c>
      <c r="B703" s="75" t="s">
        <v>1111</v>
      </c>
      <c r="C703" s="76" t="s">
        <v>1201</v>
      </c>
      <c r="D703" s="16">
        <v>1981</v>
      </c>
      <c r="E703" s="17">
        <v>0.98410332836562342</v>
      </c>
      <c r="F703" s="16">
        <v>921.00000000000023</v>
      </c>
      <c r="G703" s="17">
        <v>0.99032258064516165</v>
      </c>
      <c r="H703" s="18">
        <v>2902.0000000000018</v>
      </c>
      <c r="I703" s="19">
        <v>0.98606863744478535</v>
      </c>
    </row>
    <row r="704" spans="1:9" x14ac:dyDescent="0.5">
      <c r="A704" s="73" t="s">
        <v>310</v>
      </c>
      <c r="B704" s="73" t="s">
        <v>1111</v>
      </c>
      <c r="C704" s="74" t="s">
        <v>1202</v>
      </c>
      <c r="D704" s="52">
        <v>32</v>
      </c>
      <c r="E704" s="53">
        <v>1.5896671634376556E-2</v>
      </c>
      <c r="F704" s="52">
        <v>9</v>
      </c>
      <c r="G704" s="53">
        <v>9.6774193548387118E-3</v>
      </c>
      <c r="H704" s="45">
        <v>40.999999999999993</v>
      </c>
      <c r="I704" s="46">
        <v>1.393136255521577E-2</v>
      </c>
    </row>
    <row r="705" spans="1:9" x14ac:dyDescent="0.5">
      <c r="A705" s="71" t="s">
        <v>311</v>
      </c>
      <c r="B705" s="71" t="s">
        <v>1112</v>
      </c>
      <c r="C705" s="72" t="s">
        <v>728</v>
      </c>
      <c r="D705" s="12">
        <v>156.00000000000003</v>
      </c>
      <c r="E705" s="13">
        <v>1</v>
      </c>
      <c r="F705" s="12">
        <v>57.000000000000007</v>
      </c>
      <c r="G705" s="13">
        <v>1</v>
      </c>
      <c r="H705" s="12">
        <v>213.00000000000006</v>
      </c>
      <c r="I705" s="13">
        <v>1</v>
      </c>
    </row>
    <row r="706" spans="1:9" x14ac:dyDescent="0.5">
      <c r="A706" s="73" t="s">
        <v>311</v>
      </c>
      <c r="B706" s="73" t="s">
        <v>1112</v>
      </c>
      <c r="C706" s="74" t="s">
        <v>1201</v>
      </c>
      <c r="D706" s="52">
        <v>154.00000000000003</v>
      </c>
      <c r="E706" s="53">
        <v>0.98717948717948734</v>
      </c>
      <c r="F706" s="52">
        <v>56</v>
      </c>
      <c r="G706" s="53">
        <v>0.98245614035087703</v>
      </c>
      <c r="H706" s="45">
        <v>210.00000000000017</v>
      </c>
      <c r="I706" s="46">
        <v>0.98591549295774716</v>
      </c>
    </row>
    <row r="707" spans="1:9" x14ac:dyDescent="0.5">
      <c r="A707" s="75" t="s">
        <v>311</v>
      </c>
      <c r="B707" s="75" t="s">
        <v>1112</v>
      </c>
      <c r="C707" s="76" t="s">
        <v>1202</v>
      </c>
      <c r="D707" s="16">
        <v>1</v>
      </c>
      <c r="E707" s="17">
        <v>6.41025641025641E-3</v>
      </c>
      <c r="F707" s="16">
        <v>0</v>
      </c>
      <c r="G707" s="17">
        <v>0</v>
      </c>
      <c r="H707" s="18">
        <v>1</v>
      </c>
      <c r="I707" s="19">
        <v>4.6948356807511721E-3</v>
      </c>
    </row>
    <row r="708" spans="1:9" x14ac:dyDescent="0.5">
      <c r="A708" s="73" t="s">
        <v>311</v>
      </c>
      <c r="B708" s="73" t="s">
        <v>1112</v>
      </c>
      <c r="C708" s="74" t="s">
        <v>1203</v>
      </c>
      <c r="D708" s="52">
        <v>1</v>
      </c>
      <c r="E708" s="53">
        <v>6.41025641025641E-3</v>
      </c>
      <c r="F708" s="52">
        <v>1</v>
      </c>
      <c r="G708" s="53">
        <v>1.7543859649122806E-2</v>
      </c>
      <c r="H708" s="45">
        <v>2</v>
      </c>
      <c r="I708" s="46">
        <v>9.3896713615023442E-3</v>
      </c>
    </row>
    <row r="709" spans="1:9" x14ac:dyDescent="0.5">
      <c r="A709" s="71" t="s">
        <v>312</v>
      </c>
      <c r="B709" s="71" t="s">
        <v>1113</v>
      </c>
      <c r="C709" s="72" t="s">
        <v>728</v>
      </c>
      <c r="D709" s="12">
        <v>850.00000000000034</v>
      </c>
      <c r="E709" s="13">
        <v>1</v>
      </c>
      <c r="F709" s="12">
        <v>336</v>
      </c>
      <c r="G709" s="13">
        <v>1</v>
      </c>
      <c r="H709" s="12">
        <v>1186.0000000000005</v>
      </c>
      <c r="I709" s="13">
        <v>1</v>
      </c>
    </row>
    <row r="710" spans="1:9" x14ac:dyDescent="0.5">
      <c r="A710" s="73" t="s">
        <v>312</v>
      </c>
      <c r="B710" s="73" t="s">
        <v>1113</v>
      </c>
      <c r="C710" s="74" t="s">
        <v>1201</v>
      </c>
      <c r="D710" s="52">
        <v>837.99999999999955</v>
      </c>
      <c r="E710" s="53">
        <v>0.98588235294117554</v>
      </c>
      <c r="F710" s="52">
        <v>324.99999999999994</v>
      </c>
      <c r="G710" s="53">
        <v>0.96726190476190455</v>
      </c>
      <c r="H710" s="45">
        <v>1162.9999999999986</v>
      </c>
      <c r="I710" s="46">
        <v>0.98060708263068985</v>
      </c>
    </row>
    <row r="711" spans="1:9" x14ac:dyDescent="0.5">
      <c r="A711" s="75" t="s">
        <v>312</v>
      </c>
      <c r="B711" s="75" t="s">
        <v>1113</v>
      </c>
      <c r="C711" s="76" t="s">
        <v>1202</v>
      </c>
      <c r="D711" s="16">
        <v>5</v>
      </c>
      <c r="E711" s="17">
        <v>5.882352941176467E-3</v>
      </c>
      <c r="F711" s="16">
        <v>0</v>
      </c>
      <c r="G711" s="17">
        <v>0</v>
      </c>
      <c r="H711" s="18">
        <v>5</v>
      </c>
      <c r="I711" s="19">
        <v>4.2158516020236068E-3</v>
      </c>
    </row>
    <row r="712" spans="1:9" x14ac:dyDescent="0.5">
      <c r="A712" s="73" t="s">
        <v>312</v>
      </c>
      <c r="B712" s="73" t="s">
        <v>1113</v>
      </c>
      <c r="C712" s="74" t="s">
        <v>1203</v>
      </c>
      <c r="D712" s="52">
        <v>6</v>
      </c>
      <c r="E712" s="53">
        <v>7.0588235294117615E-3</v>
      </c>
      <c r="F712" s="52">
        <v>10</v>
      </c>
      <c r="G712" s="53">
        <v>2.9761904761904757E-2</v>
      </c>
      <c r="H712" s="45">
        <v>16</v>
      </c>
      <c r="I712" s="46">
        <v>1.3490725126475542E-2</v>
      </c>
    </row>
    <row r="713" spans="1:9" x14ac:dyDescent="0.5">
      <c r="A713" s="75" t="s">
        <v>312</v>
      </c>
      <c r="B713" s="75" t="s">
        <v>1113</v>
      </c>
      <c r="C713" s="76" t="s">
        <v>1207</v>
      </c>
      <c r="D713" s="16">
        <v>1</v>
      </c>
      <c r="E713" s="17">
        <v>1.1764705882352936E-3</v>
      </c>
      <c r="F713" s="16">
        <v>1</v>
      </c>
      <c r="G713" s="17">
        <v>2.976190476190476E-3</v>
      </c>
      <c r="H713" s="18">
        <v>2</v>
      </c>
      <c r="I713" s="19">
        <v>1.6863406408094428E-3</v>
      </c>
    </row>
    <row r="714" spans="1:9" x14ac:dyDescent="0.5">
      <c r="A714" s="71" t="s">
        <v>313</v>
      </c>
      <c r="B714" s="71" t="s">
        <v>1114</v>
      </c>
      <c r="C714" s="72" t="s">
        <v>728</v>
      </c>
      <c r="D714" s="12">
        <v>44.000000000000014</v>
      </c>
      <c r="E714" s="13">
        <v>1</v>
      </c>
      <c r="F714" s="12">
        <v>7</v>
      </c>
      <c r="G714" s="13">
        <v>1</v>
      </c>
      <c r="H714" s="12">
        <v>51.000000000000021</v>
      </c>
      <c r="I714" s="13">
        <v>1</v>
      </c>
    </row>
    <row r="715" spans="1:9" x14ac:dyDescent="0.5">
      <c r="A715" s="75" t="s">
        <v>313</v>
      </c>
      <c r="B715" s="75" t="s">
        <v>1114</v>
      </c>
      <c r="C715" s="76" t="s">
        <v>1201</v>
      </c>
      <c r="D715" s="16">
        <v>38.999999999999986</v>
      </c>
      <c r="E715" s="17">
        <v>0.8863636363636358</v>
      </c>
      <c r="F715" s="16">
        <v>1</v>
      </c>
      <c r="G715" s="17">
        <v>0.14285714285714285</v>
      </c>
      <c r="H715" s="18">
        <v>39.999999999999993</v>
      </c>
      <c r="I715" s="19">
        <v>0.78431372549019551</v>
      </c>
    </row>
    <row r="716" spans="1:9" x14ac:dyDescent="0.5">
      <c r="A716" s="73" t="s">
        <v>313</v>
      </c>
      <c r="B716" s="73" t="s">
        <v>1114</v>
      </c>
      <c r="C716" s="74" t="s">
        <v>1202</v>
      </c>
      <c r="D716" s="52">
        <v>1</v>
      </c>
      <c r="E716" s="53">
        <v>2.2727272727272721E-2</v>
      </c>
      <c r="F716" s="52">
        <v>1</v>
      </c>
      <c r="G716" s="53">
        <v>0.14285714285714285</v>
      </c>
      <c r="H716" s="45">
        <v>2</v>
      </c>
      <c r="I716" s="46">
        <v>3.9215686274509789E-2</v>
      </c>
    </row>
    <row r="717" spans="1:9" x14ac:dyDescent="0.5">
      <c r="A717" s="75" t="s">
        <v>313</v>
      </c>
      <c r="B717" s="75" t="s">
        <v>1114</v>
      </c>
      <c r="C717" s="76" t="s">
        <v>1203</v>
      </c>
      <c r="D717" s="16">
        <v>3</v>
      </c>
      <c r="E717" s="17">
        <v>6.8181818181818163E-2</v>
      </c>
      <c r="F717" s="16">
        <v>2</v>
      </c>
      <c r="G717" s="17">
        <v>0.2857142857142857</v>
      </c>
      <c r="H717" s="18">
        <v>5</v>
      </c>
      <c r="I717" s="19">
        <v>9.8039215686274467E-2</v>
      </c>
    </row>
    <row r="718" spans="1:9" x14ac:dyDescent="0.5">
      <c r="A718" s="73" t="s">
        <v>313</v>
      </c>
      <c r="B718" s="73" t="s">
        <v>1114</v>
      </c>
      <c r="C718" s="74" t="s">
        <v>1207</v>
      </c>
      <c r="D718" s="52">
        <v>1</v>
      </c>
      <c r="E718" s="53">
        <v>2.2727272727272721E-2</v>
      </c>
      <c r="F718" s="52">
        <v>3</v>
      </c>
      <c r="G718" s="53">
        <v>0.42857142857142855</v>
      </c>
      <c r="H718" s="45">
        <v>4</v>
      </c>
      <c r="I718" s="46">
        <v>7.8431372549019579E-2</v>
      </c>
    </row>
    <row r="719" spans="1:9" x14ac:dyDescent="0.5">
      <c r="A719" s="71" t="s">
        <v>314</v>
      </c>
      <c r="B719" s="71" t="s">
        <v>1115</v>
      </c>
      <c r="C719" s="72" t="s">
        <v>728</v>
      </c>
      <c r="D719" s="12">
        <v>166</v>
      </c>
      <c r="E719" s="13">
        <v>1</v>
      </c>
      <c r="F719" s="12">
        <v>56.000000000000021</v>
      </c>
      <c r="G719" s="13">
        <v>1</v>
      </c>
      <c r="H719" s="12">
        <v>222.00000000000006</v>
      </c>
      <c r="I719" s="13">
        <v>1</v>
      </c>
    </row>
    <row r="720" spans="1:9" x14ac:dyDescent="0.5">
      <c r="A720" s="73" t="s">
        <v>314</v>
      </c>
      <c r="B720" s="73" t="s">
        <v>1115</v>
      </c>
      <c r="C720" s="74" t="s">
        <v>1201</v>
      </c>
      <c r="D720" s="52">
        <v>161.00000000000003</v>
      </c>
      <c r="E720" s="53">
        <v>0.96987951807228934</v>
      </c>
      <c r="F720" s="52">
        <v>56.000000000000021</v>
      </c>
      <c r="G720" s="53">
        <v>1</v>
      </c>
      <c r="H720" s="45">
        <v>217.00000000000003</v>
      </c>
      <c r="I720" s="46">
        <v>0.97747747747747737</v>
      </c>
    </row>
    <row r="721" spans="1:9" x14ac:dyDescent="0.5">
      <c r="A721" s="75" t="s">
        <v>314</v>
      </c>
      <c r="B721" s="75" t="s">
        <v>1115</v>
      </c>
      <c r="C721" s="76" t="s">
        <v>1202</v>
      </c>
      <c r="D721" s="16">
        <v>5</v>
      </c>
      <c r="E721" s="17">
        <v>3.0120481927710843E-2</v>
      </c>
      <c r="F721" s="16">
        <v>0</v>
      </c>
      <c r="G721" s="17">
        <v>0</v>
      </c>
      <c r="H721" s="18">
        <v>5</v>
      </c>
      <c r="I721" s="19">
        <v>2.2522522522522518E-2</v>
      </c>
    </row>
    <row r="722" spans="1:9" x14ac:dyDescent="0.5">
      <c r="A722" s="57" t="s">
        <v>48</v>
      </c>
      <c r="B722" s="57" t="s">
        <v>703</v>
      </c>
      <c r="C722" s="58" t="s">
        <v>728</v>
      </c>
      <c r="D722" s="27">
        <v>3654.0000000000005</v>
      </c>
      <c r="E722" s="28">
        <v>1</v>
      </c>
      <c r="F722" s="27">
        <v>1325.0000000000005</v>
      </c>
      <c r="G722" s="28">
        <v>1</v>
      </c>
      <c r="H722" s="27">
        <v>4979.0000000000009</v>
      </c>
      <c r="I722" s="28">
        <v>1</v>
      </c>
    </row>
    <row r="723" spans="1:9" x14ac:dyDescent="0.5">
      <c r="A723" s="71" t="s">
        <v>315</v>
      </c>
      <c r="B723" s="71" t="s">
        <v>316</v>
      </c>
      <c r="C723" s="72" t="s">
        <v>728</v>
      </c>
      <c r="D723" s="12">
        <v>2598.9999999999982</v>
      </c>
      <c r="E723" s="13">
        <v>1</v>
      </c>
      <c r="F723" s="12">
        <v>1104.0000000000007</v>
      </c>
      <c r="G723" s="13">
        <v>1</v>
      </c>
      <c r="H723" s="12">
        <v>3702.9999999999982</v>
      </c>
      <c r="I723" s="13">
        <v>1</v>
      </c>
    </row>
    <row r="724" spans="1:9" x14ac:dyDescent="0.5">
      <c r="A724" s="75" t="s">
        <v>315</v>
      </c>
      <c r="B724" s="75" t="s">
        <v>316</v>
      </c>
      <c r="C724" s="76" t="s">
        <v>1201</v>
      </c>
      <c r="D724" s="16">
        <v>2510.9999999999995</v>
      </c>
      <c r="E724" s="17">
        <v>0.96614082339361351</v>
      </c>
      <c r="F724" s="16">
        <v>1078.0000000000002</v>
      </c>
      <c r="G724" s="17">
        <v>0.97644927536231851</v>
      </c>
      <c r="H724" s="18">
        <v>3589.0000000000005</v>
      </c>
      <c r="I724" s="19">
        <v>0.96921415068863159</v>
      </c>
    </row>
    <row r="725" spans="1:9" x14ac:dyDescent="0.5">
      <c r="A725" s="73" t="s">
        <v>315</v>
      </c>
      <c r="B725" s="73" t="s">
        <v>316</v>
      </c>
      <c r="C725" s="74" t="s">
        <v>1202</v>
      </c>
      <c r="D725" s="52">
        <v>19.000000000000004</v>
      </c>
      <c r="E725" s="53">
        <v>7.3105040400153979E-3</v>
      </c>
      <c r="F725" s="52">
        <v>0</v>
      </c>
      <c r="G725" s="53">
        <v>0</v>
      </c>
      <c r="H725" s="45">
        <v>19.000000000000004</v>
      </c>
      <c r="I725" s="46">
        <v>5.1309748852281963E-3</v>
      </c>
    </row>
    <row r="726" spans="1:9" x14ac:dyDescent="0.5">
      <c r="A726" s="75" t="s">
        <v>315</v>
      </c>
      <c r="B726" s="75" t="s">
        <v>316</v>
      </c>
      <c r="C726" s="76" t="s">
        <v>1203</v>
      </c>
      <c r="D726" s="16">
        <v>63.000000000000036</v>
      </c>
      <c r="E726" s="17">
        <v>2.4240092343208956E-2</v>
      </c>
      <c r="F726" s="16">
        <v>23.000000000000007</v>
      </c>
      <c r="G726" s="17">
        <v>2.0833333333333325E-2</v>
      </c>
      <c r="H726" s="18">
        <v>86.000000000000043</v>
      </c>
      <c r="I726" s="19">
        <v>2.3224412638401318E-2</v>
      </c>
    </row>
    <row r="727" spans="1:9" x14ac:dyDescent="0.5">
      <c r="A727" s="73" t="s">
        <v>315</v>
      </c>
      <c r="B727" s="73" t="s">
        <v>316</v>
      </c>
      <c r="C727" s="74" t="s">
        <v>1207</v>
      </c>
      <c r="D727" s="52">
        <v>6</v>
      </c>
      <c r="E727" s="53">
        <v>2.3085802231627567E-3</v>
      </c>
      <c r="F727" s="52">
        <v>3</v>
      </c>
      <c r="G727" s="53">
        <v>2.7173913043478243E-3</v>
      </c>
      <c r="H727" s="45">
        <v>9</v>
      </c>
      <c r="I727" s="46">
        <v>2.4304617877396717E-3</v>
      </c>
    </row>
    <row r="728" spans="1:9" x14ac:dyDescent="0.5">
      <c r="A728" s="71" t="s">
        <v>317</v>
      </c>
      <c r="B728" s="71" t="s">
        <v>1116</v>
      </c>
      <c r="C728" s="72" t="s">
        <v>728</v>
      </c>
      <c r="D728" s="12">
        <v>916.00000000000011</v>
      </c>
      <c r="E728" s="13">
        <v>1</v>
      </c>
      <c r="F728" s="12">
        <v>185</v>
      </c>
      <c r="G728" s="13">
        <v>1</v>
      </c>
      <c r="H728" s="12">
        <v>1101.0000000000005</v>
      </c>
      <c r="I728" s="13">
        <v>1</v>
      </c>
    </row>
    <row r="729" spans="1:9" x14ac:dyDescent="0.5">
      <c r="A729" s="73" t="s">
        <v>317</v>
      </c>
      <c r="B729" s="73" t="s">
        <v>1116</v>
      </c>
      <c r="C729" s="74" t="s">
        <v>1201</v>
      </c>
      <c r="D729" s="52">
        <v>842.99999999999966</v>
      </c>
      <c r="E729" s="53">
        <v>0.92030567685589471</v>
      </c>
      <c r="F729" s="52">
        <v>160.00000000000003</v>
      </c>
      <c r="G729" s="53">
        <v>0.86486486486486502</v>
      </c>
      <c r="H729" s="45">
        <v>1003.0000000000001</v>
      </c>
      <c r="I729" s="46">
        <v>0.91099000908265182</v>
      </c>
    </row>
    <row r="730" spans="1:9" x14ac:dyDescent="0.5">
      <c r="A730" s="75" t="s">
        <v>317</v>
      </c>
      <c r="B730" s="75" t="s">
        <v>1116</v>
      </c>
      <c r="C730" s="76" t="s">
        <v>1202</v>
      </c>
      <c r="D730" s="16">
        <v>58.999999999999993</v>
      </c>
      <c r="E730" s="17">
        <v>6.4410480349344962E-2</v>
      </c>
      <c r="F730" s="16">
        <v>23</v>
      </c>
      <c r="G730" s="17">
        <v>0.12432432432432433</v>
      </c>
      <c r="H730" s="18">
        <v>82</v>
      </c>
      <c r="I730" s="19">
        <v>7.4477747502270639E-2</v>
      </c>
    </row>
    <row r="731" spans="1:9" x14ac:dyDescent="0.5">
      <c r="A731" s="73" t="s">
        <v>317</v>
      </c>
      <c r="B731" s="73" t="s">
        <v>1116</v>
      </c>
      <c r="C731" s="74" t="s">
        <v>1203</v>
      </c>
      <c r="D731" s="52">
        <v>14.000000000000002</v>
      </c>
      <c r="E731" s="53">
        <v>1.5283842794759826E-2</v>
      </c>
      <c r="F731" s="52">
        <v>2</v>
      </c>
      <c r="G731" s="53">
        <v>1.0810810810810811E-2</v>
      </c>
      <c r="H731" s="45">
        <v>16.000000000000004</v>
      </c>
      <c r="I731" s="46">
        <v>1.45322434150772E-2</v>
      </c>
    </row>
    <row r="732" spans="1:9" x14ac:dyDescent="0.5">
      <c r="A732" s="71" t="s">
        <v>318</v>
      </c>
      <c r="B732" s="71" t="s">
        <v>1117</v>
      </c>
      <c r="C732" s="72" t="s">
        <v>728</v>
      </c>
      <c r="D732" s="12">
        <v>70.000000000000014</v>
      </c>
      <c r="E732" s="13">
        <v>1</v>
      </c>
      <c r="F732" s="12">
        <v>29.000000000000004</v>
      </c>
      <c r="G732" s="13">
        <v>1</v>
      </c>
      <c r="H732" s="12">
        <v>99.000000000000028</v>
      </c>
      <c r="I732" s="13">
        <v>1</v>
      </c>
    </row>
    <row r="733" spans="1:9" x14ac:dyDescent="0.5">
      <c r="A733" s="73" t="s">
        <v>318</v>
      </c>
      <c r="B733" s="73" t="s">
        <v>1117</v>
      </c>
      <c r="C733" s="74" t="s">
        <v>1201</v>
      </c>
      <c r="D733" s="52">
        <v>13</v>
      </c>
      <c r="E733" s="53">
        <v>0.18571428571428567</v>
      </c>
      <c r="F733" s="52">
        <v>1</v>
      </c>
      <c r="G733" s="53">
        <v>3.4482758620689648E-2</v>
      </c>
      <c r="H733" s="45">
        <v>14</v>
      </c>
      <c r="I733" s="46">
        <v>0.14141414141414138</v>
      </c>
    </row>
    <row r="734" spans="1:9" x14ac:dyDescent="0.5">
      <c r="A734" s="75" t="s">
        <v>318</v>
      </c>
      <c r="B734" s="75" t="s">
        <v>1117</v>
      </c>
      <c r="C734" s="76" t="s">
        <v>1202</v>
      </c>
      <c r="D734" s="16">
        <v>8</v>
      </c>
      <c r="E734" s="17">
        <v>0.11428571428571427</v>
      </c>
      <c r="F734" s="16">
        <v>5</v>
      </c>
      <c r="G734" s="17">
        <v>0.17241379310344826</v>
      </c>
      <c r="H734" s="18">
        <v>13</v>
      </c>
      <c r="I734" s="19">
        <v>0.13131313131313127</v>
      </c>
    </row>
    <row r="735" spans="1:9" x14ac:dyDescent="0.5">
      <c r="A735" s="73" t="s">
        <v>318</v>
      </c>
      <c r="B735" s="73" t="s">
        <v>1117</v>
      </c>
      <c r="C735" s="74" t="s">
        <v>1203</v>
      </c>
      <c r="D735" s="52">
        <v>6</v>
      </c>
      <c r="E735" s="53">
        <v>8.5714285714285687E-2</v>
      </c>
      <c r="F735" s="52">
        <v>0</v>
      </c>
      <c r="G735" s="53">
        <v>0</v>
      </c>
      <c r="H735" s="45">
        <v>6</v>
      </c>
      <c r="I735" s="46">
        <v>6.0606060606060587E-2</v>
      </c>
    </row>
    <row r="736" spans="1:9" x14ac:dyDescent="0.5">
      <c r="A736" s="75" t="s">
        <v>318</v>
      </c>
      <c r="B736" s="75" t="s">
        <v>1117</v>
      </c>
      <c r="C736" s="76" t="s">
        <v>1204</v>
      </c>
      <c r="D736" s="16">
        <v>43.000000000000014</v>
      </c>
      <c r="E736" s="17">
        <v>0.61428571428571432</v>
      </c>
      <c r="F736" s="16">
        <v>23.000000000000007</v>
      </c>
      <c r="G736" s="17">
        <v>0.79310344827586221</v>
      </c>
      <c r="H736" s="18">
        <v>66.000000000000028</v>
      </c>
      <c r="I736" s="19">
        <v>0.66666666666666674</v>
      </c>
    </row>
    <row r="737" spans="1:9" x14ac:dyDescent="0.5">
      <c r="A737" s="71" t="s">
        <v>319</v>
      </c>
      <c r="B737" s="71" t="s">
        <v>1118</v>
      </c>
      <c r="C737" s="72" t="s">
        <v>728</v>
      </c>
      <c r="D737" s="12">
        <v>69</v>
      </c>
      <c r="E737" s="13">
        <v>1</v>
      </c>
      <c r="F737" s="12">
        <v>7</v>
      </c>
      <c r="G737" s="13">
        <v>1</v>
      </c>
      <c r="H737" s="12">
        <v>76</v>
      </c>
      <c r="I737" s="13">
        <v>1</v>
      </c>
    </row>
    <row r="738" spans="1:9" x14ac:dyDescent="0.5">
      <c r="A738" s="75" t="s">
        <v>319</v>
      </c>
      <c r="B738" s="75" t="s">
        <v>1118</v>
      </c>
      <c r="C738" s="76" t="s">
        <v>1201</v>
      </c>
      <c r="D738" s="16">
        <v>63.999999999999986</v>
      </c>
      <c r="E738" s="17">
        <v>0.92753623188405787</v>
      </c>
      <c r="F738" s="16">
        <v>6</v>
      </c>
      <c r="G738" s="17">
        <v>0.8571428571428571</v>
      </c>
      <c r="H738" s="18">
        <v>69.999999999999986</v>
      </c>
      <c r="I738" s="19">
        <v>0.92105263157894723</v>
      </c>
    </row>
    <row r="739" spans="1:9" x14ac:dyDescent="0.5">
      <c r="A739" s="73" t="s">
        <v>319</v>
      </c>
      <c r="B739" s="73" t="s">
        <v>1118</v>
      </c>
      <c r="C739" s="74" t="s">
        <v>1202</v>
      </c>
      <c r="D739" s="52">
        <v>1</v>
      </c>
      <c r="E739" s="53">
        <v>1.4492753623188406E-2</v>
      </c>
      <c r="F739" s="52">
        <v>0</v>
      </c>
      <c r="G739" s="53">
        <v>0</v>
      </c>
      <c r="H739" s="45">
        <v>1</v>
      </c>
      <c r="I739" s="46">
        <v>1.3157894736842105E-2</v>
      </c>
    </row>
    <row r="740" spans="1:9" x14ac:dyDescent="0.5">
      <c r="A740" s="75" t="s">
        <v>319</v>
      </c>
      <c r="B740" s="75" t="s">
        <v>1118</v>
      </c>
      <c r="C740" s="76" t="s">
        <v>1203</v>
      </c>
      <c r="D740" s="16">
        <v>4</v>
      </c>
      <c r="E740" s="17">
        <v>5.7971014492753624E-2</v>
      </c>
      <c r="F740" s="16">
        <v>1</v>
      </c>
      <c r="G740" s="17">
        <v>0.14285714285714285</v>
      </c>
      <c r="H740" s="18">
        <v>5</v>
      </c>
      <c r="I740" s="19">
        <v>6.5789473684210523E-2</v>
      </c>
    </row>
    <row r="741" spans="1:9" x14ac:dyDescent="0.5">
      <c r="A741" s="57" t="s">
        <v>50</v>
      </c>
      <c r="B741" s="57" t="s">
        <v>704</v>
      </c>
      <c r="C741" s="58" t="s">
        <v>728</v>
      </c>
      <c r="D741" s="27">
        <v>9200</v>
      </c>
      <c r="E741" s="28">
        <v>1</v>
      </c>
      <c r="F741" s="27">
        <v>3352.0000000000018</v>
      </c>
      <c r="G741" s="28">
        <v>1</v>
      </c>
      <c r="H741" s="27">
        <v>12551.999999999984</v>
      </c>
      <c r="I741" s="28">
        <v>1</v>
      </c>
    </row>
    <row r="742" spans="1:9" x14ac:dyDescent="0.5">
      <c r="A742" s="71" t="s">
        <v>320</v>
      </c>
      <c r="B742" s="71" t="s">
        <v>321</v>
      </c>
      <c r="C742" s="72" t="s">
        <v>728</v>
      </c>
      <c r="D742" s="12">
        <v>2055.9999999999995</v>
      </c>
      <c r="E742" s="13">
        <v>1</v>
      </c>
      <c r="F742" s="12">
        <v>1586.9999999999995</v>
      </c>
      <c r="G742" s="13">
        <v>1</v>
      </c>
      <c r="H742" s="12">
        <v>3643.0000000000018</v>
      </c>
      <c r="I742" s="13">
        <v>1</v>
      </c>
    </row>
    <row r="743" spans="1:9" x14ac:dyDescent="0.5">
      <c r="A743" s="75" t="s">
        <v>320</v>
      </c>
      <c r="B743" s="75" t="s">
        <v>321</v>
      </c>
      <c r="C743" s="76" t="s">
        <v>1201</v>
      </c>
      <c r="D743" s="16">
        <v>2033.9999999999995</v>
      </c>
      <c r="E743" s="17">
        <v>0.98929961089494167</v>
      </c>
      <c r="F743" s="16">
        <v>1585.9999999999982</v>
      </c>
      <c r="G743" s="17">
        <v>0.99936988027725182</v>
      </c>
      <c r="H743" s="18">
        <v>3620.0000000000032</v>
      </c>
      <c r="I743" s="19">
        <v>0.99368652209717301</v>
      </c>
    </row>
    <row r="744" spans="1:9" x14ac:dyDescent="0.5">
      <c r="A744" s="73" t="s">
        <v>320</v>
      </c>
      <c r="B744" s="73" t="s">
        <v>321</v>
      </c>
      <c r="C744" s="74" t="s">
        <v>1202</v>
      </c>
      <c r="D744" s="52">
        <v>1</v>
      </c>
      <c r="E744" s="53">
        <v>4.8638132295719861E-4</v>
      </c>
      <c r="F744" s="52">
        <v>0</v>
      </c>
      <c r="G744" s="53">
        <v>0</v>
      </c>
      <c r="H744" s="45">
        <v>1</v>
      </c>
      <c r="I744" s="46">
        <v>2.7449903925336248E-4</v>
      </c>
    </row>
    <row r="745" spans="1:9" x14ac:dyDescent="0.5">
      <c r="A745" s="75" t="s">
        <v>320</v>
      </c>
      <c r="B745" s="75" t="s">
        <v>321</v>
      </c>
      <c r="C745" s="76" t="s">
        <v>1203</v>
      </c>
      <c r="D745" s="16">
        <v>21.000000000000004</v>
      </c>
      <c r="E745" s="17">
        <v>1.0214007782101171E-2</v>
      </c>
      <c r="F745" s="16">
        <v>1</v>
      </c>
      <c r="G745" s="17">
        <v>6.3011972274732223E-4</v>
      </c>
      <c r="H745" s="18">
        <v>22.000000000000007</v>
      </c>
      <c r="I745" s="19">
        <v>6.0389788635739758E-3</v>
      </c>
    </row>
    <row r="746" spans="1:9" x14ac:dyDescent="0.5">
      <c r="A746" s="71" t="s">
        <v>322</v>
      </c>
      <c r="B746" s="71" t="s">
        <v>1119</v>
      </c>
      <c r="C746" s="72" t="s">
        <v>728</v>
      </c>
      <c r="D746" s="12">
        <v>225.00000000000006</v>
      </c>
      <c r="E746" s="13">
        <v>1</v>
      </c>
      <c r="F746" s="12">
        <v>68.000000000000014</v>
      </c>
      <c r="G746" s="13">
        <v>1</v>
      </c>
      <c r="H746" s="12">
        <v>293.00000000000017</v>
      </c>
      <c r="I746" s="13">
        <v>1</v>
      </c>
    </row>
    <row r="747" spans="1:9" x14ac:dyDescent="0.5">
      <c r="A747" s="75" t="s">
        <v>322</v>
      </c>
      <c r="B747" s="75" t="s">
        <v>1119</v>
      </c>
      <c r="C747" s="76" t="s">
        <v>1201</v>
      </c>
      <c r="D747" s="16">
        <v>223.00000000000003</v>
      </c>
      <c r="E747" s="17">
        <v>0.99111111111111105</v>
      </c>
      <c r="F747" s="16">
        <v>68.000000000000014</v>
      </c>
      <c r="G747" s="17">
        <v>1</v>
      </c>
      <c r="H747" s="18">
        <v>291.00000000000011</v>
      </c>
      <c r="I747" s="19">
        <v>0.99317406143344689</v>
      </c>
    </row>
    <row r="748" spans="1:9" x14ac:dyDescent="0.5">
      <c r="A748" s="73" t="s">
        <v>322</v>
      </c>
      <c r="B748" s="73" t="s">
        <v>1119</v>
      </c>
      <c r="C748" s="74" t="s">
        <v>1203</v>
      </c>
      <c r="D748" s="52">
        <v>2</v>
      </c>
      <c r="E748" s="53">
        <v>8.8888888888888871E-3</v>
      </c>
      <c r="F748" s="52">
        <v>0</v>
      </c>
      <c r="G748" s="53">
        <v>0</v>
      </c>
      <c r="H748" s="45">
        <v>2</v>
      </c>
      <c r="I748" s="46">
        <v>6.8259385665528968E-3</v>
      </c>
    </row>
    <row r="749" spans="1:9" x14ac:dyDescent="0.5">
      <c r="A749" s="71" t="s">
        <v>323</v>
      </c>
      <c r="B749" s="71" t="s">
        <v>924</v>
      </c>
      <c r="C749" s="72" t="s">
        <v>728</v>
      </c>
      <c r="D749" s="12">
        <v>436.00000000000006</v>
      </c>
      <c r="E749" s="13">
        <v>1</v>
      </c>
      <c r="F749" s="12">
        <v>83.000000000000014</v>
      </c>
      <c r="G749" s="13">
        <v>1</v>
      </c>
      <c r="H749" s="12">
        <v>519.00000000000011</v>
      </c>
      <c r="I749" s="13">
        <v>1</v>
      </c>
    </row>
    <row r="750" spans="1:9" x14ac:dyDescent="0.5">
      <c r="A750" s="73" t="s">
        <v>323</v>
      </c>
      <c r="B750" s="73" t="s">
        <v>924</v>
      </c>
      <c r="C750" s="74" t="s">
        <v>1201</v>
      </c>
      <c r="D750" s="52">
        <v>420.00000000000023</v>
      </c>
      <c r="E750" s="53">
        <v>0.96330275229357842</v>
      </c>
      <c r="F750" s="52">
        <v>82</v>
      </c>
      <c r="G750" s="53">
        <v>0.98795180722891562</v>
      </c>
      <c r="H750" s="45">
        <v>502.0000000000004</v>
      </c>
      <c r="I750" s="46">
        <v>0.96724470134874818</v>
      </c>
    </row>
    <row r="751" spans="1:9" x14ac:dyDescent="0.5">
      <c r="A751" s="75" t="s">
        <v>323</v>
      </c>
      <c r="B751" s="75" t="s">
        <v>924</v>
      </c>
      <c r="C751" s="76" t="s">
        <v>1202</v>
      </c>
      <c r="D751" s="16">
        <v>6</v>
      </c>
      <c r="E751" s="17">
        <v>1.3761467889908256E-2</v>
      </c>
      <c r="F751" s="16">
        <v>0</v>
      </c>
      <c r="G751" s="17">
        <v>0</v>
      </c>
      <c r="H751" s="18">
        <v>6</v>
      </c>
      <c r="I751" s="19">
        <v>1.1560693641618497E-2</v>
      </c>
    </row>
    <row r="752" spans="1:9" x14ac:dyDescent="0.5">
      <c r="A752" s="73" t="s">
        <v>323</v>
      </c>
      <c r="B752" s="73" t="s">
        <v>924</v>
      </c>
      <c r="C752" s="74" t="s">
        <v>1203</v>
      </c>
      <c r="D752" s="52">
        <v>10</v>
      </c>
      <c r="E752" s="53">
        <v>2.2935779816513756E-2</v>
      </c>
      <c r="F752" s="52">
        <v>1</v>
      </c>
      <c r="G752" s="53">
        <v>1.2048192771084335E-2</v>
      </c>
      <c r="H752" s="45">
        <v>11</v>
      </c>
      <c r="I752" s="46">
        <v>2.1194605009633903E-2</v>
      </c>
    </row>
    <row r="753" spans="1:9" x14ac:dyDescent="0.5">
      <c r="A753" s="71" t="s">
        <v>324</v>
      </c>
      <c r="B753" s="71" t="s">
        <v>1120</v>
      </c>
      <c r="C753" s="72" t="s">
        <v>728</v>
      </c>
      <c r="D753" s="12">
        <v>1752.0000000000005</v>
      </c>
      <c r="E753" s="13">
        <v>1</v>
      </c>
      <c r="F753" s="12">
        <v>653.99999999999977</v>
      </c>
      <c r="G753" s="13">
        <v>1</v>
      </c>
      <c r="H753" s="12">
        <v>2406</v>
      </c>
      <c r="I753" s="13">
        <v>1</v>
      </c>
    </row>
    <row r="754" spans="1:9" x14ac:dyDescent="0.5">
      <c r="A754" s="73" t="s">
        <v>324</v>
      </c>
      <c r="B754" s="73" t="s">
        <v>1120</v>
      </c>
      <c r="C754" s="74" t="s">
        <v>1201</v>
      </c>
      <c r="D754" s="52">
        <v>1705.0000000000009</v>
      </c>
      <c r="E754" s="53">
        <v>0.9731735159817354</v>
      </c>
      <c r="F754" s="52">
        <v>628</v>
      </c>
      <c r="G754" s="53">
        <v>0.96024464831804313</v>
      </c>
      <c r="H754" s="45">
        <v>2332.9999999999991</v>
      </c>
      <c r="I754" s="46">
        <v>0.96965918536990814</v>
      </c>
    </row>
    <row r="755" spans="1:9" x14ac:dyDescent="0.5">
      <c r="A755" s="75" t="s">
        <v>324</v>
      </c>
      <c r="B755" s="75" t="s">
        <v>1120</v>
      </c>
      <c r="C755" s="76" t="s">
        <v>1202</v>
      </c>
      <c r="D755" s="16">
        <v>4</v>
      </c>
      <c r="E755" s="17">
        <v>2.2831050228310497E-3</v>
      </c>
      <c r="F755" s="16">
        <v>1</v>
      </c>
      <c r="G755" s="17">
        <v>1.5290519877675845E-3</v>
      </c>
      <c r="H755" s="18">
        <v>5</v>
      </c>
      <c r="I755" s="19">
        <v>2.0781379883624274E-3</v>
      </c>
    </row>
    <row r="756" spans="1:9" x14ac:dyDescent="0.5">
      <c r="A756" s="73" t="s">
        <v>324</v>
      </c>
      <c r="B756" s="73" t="s">
        <v>1120</v>
      </c>
      <c r="C756" s="74" t="s">
        <v>1203</v>
      </c>
      <c r="D756" s="52">
        <v>42.999999999999993</v>
      </c>
      <c r="E756" s="53">
        <v>2.4543378995433778E-2</v>
      </c>
      <c r="F756" s="52">
        <v>25.000000000000004</v>
      </c>
      <c r="G756" s="53">
        <v>3.8226299694189621E-2</v>
      </c>
      <c r="H756" s="45">
        <v>68</v>
      </c>
      <c r="I756" s="46">
        <v>2.8262676641729011E-2</v>
      </c>
    </row>
    <row r="757" spans="1:9" x14ac:dyDescent="0.5">
      <c r="A757" s="71" t="s">
        <v>326</v>
      </c>
      <c r="B757" s="71" t="s">
        <v>1122</v>
      </c>
      <c r="C757" s="72" t="s">
        <v>728</v>
      </c>
      <c r="D757" s="12">
        <v>20</v>
      </c>
      <c r="E757" s="13">
        <v>1</v>
      </c>
      <c r="F757" s="12">
        <v>0</v>
      </c>
      <c r="G757" s="13">
        <v>0</v>
      </c>
      <c r="H757" s="12">
        <v>20</v>
      </c>
      <c r="I757" s="13">
        <v>1</v>
      </c>
    </row>
    <row r="758" spans="1:9" x14ac:dyDescent="0.5">
      <c r="A758" s="73" t="s">
        <v>326</v>
      </c>
      <c r="B758" s="73" t="s">
        <v>1122</v>
      </c>
      <c r="C758" s="74" t="s">
        <v>1201</v>
      </c>
      <c r="D758" s="52">
        <v>18</v>
      </c>
      <c r="E758" s="53">
        <v>0.9</v>
      </c>
      <c r="F758" s="52">
        <v>0</v>
      </c>
      <c r="G758" s="53">
        <v>0</v>
      </c>
      <c r="H758" s="45">
        <v>18</v>
      </c>
      <c r="I758" s="46">
        <v>0.9</v>
      </c>
    </row>
    <row r="759" spans="1:9" x14ac:dyDescent="0.5">
      <c r="A759" s="75" t="s">
        <v>326</v>
      </c>
      <c r="B759" s="75" t="s">
        <v>1122</v>
      </c>
      <c r="C759" s="76" t="s">
        <v>1203</v>
      </c>
      <c r="D759" s="16">
        <v>1</v>
      </c>
      <c r="E759" s="17">
        <v>0.05</v>
      </c>
      <c r="F759" s="16">
        <v>0</v>
      </c>
      <c r="G759" s="17">
        <v>0</v>
      </c>
      <c r="H759" s="18">
        <v>1</v>
      </c>
      <c r="I759" s="19">
        <v>0.05</v>
      </c>
    </row>
    <row r="760" spans="1:9" x14ac:dyDescent="0.5">
      <c r="A760" s="73" t="s">
        <v>326</v>
      </c>
      <c r="B760" s="73" t="s">
        <v>1122</v>
      </c>
      <c r="C760" s="74" t="s">
        <v>1204</v>
      </c>
      <c r="D760" s="52">
        <v>1</v>
      </c>
      <c r="E760" s="53">
        <v>0.05</v>
      </c>
      <c r="F760" s="52">
        <v>0</v>
      </c>
      <c r="G760" s="53">
        <v>0</v>
      </c>
      <c r="H760" s="45">
        <v>1</v>
      </c>
      <c r="I760" s="46">
        <v>0.05</v>
      </c>
    </row>
    <row r="761" spans="1:9" x14ac:dyDescent="0.5">
      <c r="A761" s="71" t="s">
        <v>327</v>
      </c>
      <c r="B761" s="71" t="s">
        <v>1123</v>
      </c>
      <c r="C761" s="72" t="s">
        <v>728</v>
      </c>
      <c r="D761" s="12">
        <v>1</v>
      </c>
      <c r="E761" s="13">
        <v>1</v>
      </c>
      <c r="F761" s="12">
        <v>0</v>
      </c>
      <c r="G761" s="13">
        <v>0</v>
      </c>
      <c r="H761" s="12">
        <v>1</v>
      </c>
      <c r="I761" s="13">
        <v>1</v>
      </c>
    </row>
    <row r="762" spans="1:9" x14ac:dyDescent="0.5">
      <c r="A762" s="73" t="s">
        <v>327</v>
      </c>
      <c r="B762" s="73" t="s">
        <v>1123</v>
      </c>
      <c r="C762" s="74" t="s">
        <v>1203</v>
      </c>
      <c r="D762" s="52">
        <v>1</v>
      </c>
      <c r="E762" s="53">
        <v>1</v>
      </c>
      <c r="F762" s="52">
        <v>0</v>
      </c>
      <c r="G762" s="53">
        <v>0</v>
      </c>
      <c r="H762" s="45">
        <v>1</v>
      </c>
      <c r="I762" s="46">
        <v>1</v>
      </c>
    </row>
    <row r="763" spans="1:9" x14ac:dyDescent="0.5">
      <c r="A763" s="71" t="s">
        <v>328</v>
      </c>
      <c r="B763" s="71" t="s">
        <v>1124</v>
      </c>
      <c r="C763" s="72" t="s">
        <v>728</v>
      </c>
      <c r="D763" s="12">
        <v>43</v>
      </c>
      <c r="E763" s="13">
        <v>1</v>
      </c>
      <c r="F763" s="12">
        <v>0</v>
      </c>
      <c r="G763" s="13">
        <v>0</v>
      </c>
      <c r="H763" s="12">
        <v>43</v>
      </c>
      <c r="I763" s="13">
        <v>1</v>
      </c>
    </row>
    <row r="764" spans="1:9" x14ac:dyDescent="0.5">
      <c r="A764" s="73" t="s">
        <v>328</v>
      </c>
      <c r="B764" s="73" t="s">
        <v>1124</v>
      </c>
      <c r="C764" s="74" t="s">
        <v>1201</v>
      </c>
      <c r="D764" s="52">
        <v>42</v>
      </c>
      <c r="E764" s="53">
        <v>0.97674418604651148</v>
      </c>
      <c r="F764" s="52">
        <v>0</v>
      </c>
      <c r="G764" s="53">
        <v>0</v>
      </c>
      <c r="H764" s="45">
        <v>42</v>
      </c>
      <c r="I764" s="46">
        <v>0.97674418604651148</v>
      </c>
    </row>
    <row r="765" spans="1:9" x14ac:dyDescent="0.5">
      <c r="A765" s="75" t="s">
        <v>328</v>
      </c>
      <c r="B765" s="75" t="s">
        <v>1124</v>
      </c>
      <c r="C765" s="76" t="s">
        <v>1203</v>
      </c>
      <c r="D765" s="16">
        <v>1</v>
      </c>
      <c r="E765" s="17">
        <v>2.3255813953488372E-2</v>
      </c>
      <c r="F765" s="16">
        <v>0</v>
      </c>
      <c r="G765" s="17">
        <v>0</v>
      </c>
      <c r="H765" s="18">
        <v>1</v>
      </c>
      <c r="I765" s="19">
        <v>2.3255813953488372E-2</v>
      </c>
    </row>
    <row r="766" spans="1:9" x14ac:dyDescent="0.5">
      <c r="A766" s="71" t="s">
        <v>329</v>
      </c>
      <c r="B766" s="71" t="s">
        <v>1125</v>
      </c>
      <c r="C766" s="72" t="s">
        <v>728</v>
      </c>
      <c r="D766" s="12">
        <v>970.99999999999989</v>
      </c>
      <c r="E766" s="13">
        <v>1</v>
      </c>
      <c r="F766" s="12">
        <v>182</v>
      </c>
      <c r="G766" s="13">
        <v>1</v>
      </c>
      <c r="H766" s="12">
        <v>1153</v>
      </c>
      <c r="I766" s="13">
        <v>1</v>
      </c>
    </row>
    <row r="767" spans="1:9" x14ac:dyDescent="0.5">
      <c r="A767" s="75" t="s">
        <v>329</v>
      </c>
      <c r="B767" s="75" t="s">
        <v>1125</v>
      </c>
      <c r="C767" s="76" t="s">
        <v>1201</v>
      </c>
      <c r="D767" s="16">
        <v>931.99999999999977</v>
      </c>
      <c r="E767" s="17">
        <v>0.95983522142121513</v>
      </c>
      <c r="F767" s="16">
        <v>178</v>
      </c>
      <c r="G767" s="17">
        <v>0.97802197802197799</v>
      </c>
      <c r="H767" s="18">
        <v>1109.9999999999991</v>
      </c>
      <c r="I767" s="19">
        <v>0.96270598438855071</v>
      </c>
    </row>
    <row r="768" spans="1:9" x14ac:dyDescent="0.5">
      <c r="A768" s="73" t="s">
        <v>329</v>
      </c>
      <c r="B768" s="73" t="s">
        <v>1125</v>
      </c>
      <c r="C768" s="74" t="s">
        <v>1202</v>
      </c>
      <c r="D768" s="52">
        <v>35.999999999999993</v>
      </c>
      <c r="E768" s="53">
        <v>3.7075180226570546E-2</v>
      </c>
      <c r="F768" s="52">
        <v>1</v>
      </c>
      <c r="G768" s="53">
        <v>5.4945054945054949E-3</v>
      </c>
      <c r="H768" s="45">
        <v>36.999999999999993</v>
      </c>
      <c r="I768" s="46">
        <v>3.209019947961838E-2</v>
      </c>
    </row>
    <row r="769" spans="1:9" x14ac:dyDescent="0.5">
      <c r="A769" s="75" t="s">
        <v>329</v>
      </c>
      <c r="B769" s="75" t="s">
        <v>1125</v>
      </c>
      <c r="C769" s="76" t="s">
        <v>1204</v>
      </c>
      <c r="D769" s="16">
        <v>3</v>
      </c>
      <c r="E769" s="17">
        <v>3.0895983522142125E-3</v>
      </c>
      <c r="F769" s="16">
        <v>3</v>
      </c>
      <c r="G769" s="17">
        <v>1.6483516483516484E-2</v>
      </c>
      <c r="H769" s="18">
        <v>6</v>
      </c>
      <c r="I769" s="19">
        <v>5.2038161318300087E-3</v>
      </c>
    </row>
    <row r="770" spans="1:9" x14ac:dyDescent="0.5">
      <c r="A770" s="71" t="s">
        <v>330</v>
      </c>
      <c r="B770" s="71" t="s">
        <v>1126</v>
      </c>
      <c r="C770" s="72" t="s">
        <v>728</v>
      </c>
      <c r="D770" s="12">
        <v>1735.0000000000007</v>
      </c>
      <c r="E770" s="13">
        <v>1</v>
      </c>
      <c r="F770" s="12">
        <v>40</v>
      </c>
      <c r="G770" s="13">
        <v>1</v>
      </c>
      <c r="H770" s="12">
        <v>1775.0000000000011</v>
      </c>
      <c r="I770" s="13">
        <v>1</v>
      </c>
    </row>
    <row r="771" spans="1:9" x14ac:dyDescent="0.5">
      <c r="A771" s="75" t="s">
        <v>330</v>
      </c>
      <c r="B771" s="75" t="s">
        <v>1126</v>
      </c>
      <c r="C771" s="76" t="s">
        <v>1201</v>
      </c>
      <c r="D771" s="16">
        <v>1700.9999999999998</v>
      </c>
      <c r="E771" s="17">
        <v>0.98040345821325592</v>
      </c>
      <c r="F771" s="16">
        <v>38</v>
      </c>
      <c r="G771" s="17">
        <v>0.95</v>
      </c>
      <c r="H771" s="18">
        <v>1738.9999999999993</v>
      </c>
      <c r="I771" s="19">
        <v>0.97971830985915387</v>
      </c>
    </row>
    <row r="772" spans="1:9" x14ac:dyDescent="0.5">
      <c r="A772" s="73" t="s">
        <v>330</v>
      </c>
      <c r="B772" s="73" t="s">
        <v>1126</v>
      </c>
      <c r="C772" s="74" t="s">
        <v>1202</v>
      </c>
      <c r="D772" s="52">
        <v>32.000000000000007</v>
      </c>
      <c r="E772" s="53">
        <v>1.844380403458213E-2</v>
      </c>
      <c r="F772" s="52">
        <v>2</v>
      </c>
      <c r="G772" s="53">
        <v>0.05</v>
      </c>
      <c r="H772" s="45">
        <v>34.000000000000007</v>
      </c>
      <c r="I772" s="46">
        <v>1.9154929577464782E-2</v>
      </c>
    </row>
    <row r="773" spans="1:9" x14ac:dyDescent="0.5">
      <c r="A773" s="75" t="s">
        <v>330</v>
      </c>
      <c r="B773" s="75" t="s">
        <v>1126</v>
      </c>
      <c r="C773" s="76" t="s">
        <v>1207</v>
      </c>
      <c r="D773" s="16">
        <v>2</v>
      </c>
      <c r="E773" s="17">
        <v>1.1527377521613829E-3</v>
      </c>
      <c r="F773" s="16">
        <v>0</v>
      </c>
      <c r="G773" s="17">
        <v>0</v>
      </c>
      <c r="H773" s="18">
        <v>2</v>
      </c>
      <c r="I773" s="19">
        <v>1.1267605633802809E-3</v>
      </c>
    </row>
    <row r="774" spans="1:9" x14ac:dyDescent="0.5">
      <c r="A774" s="71" t="s">
        <v>331</v>
      </c>
      <c r="B774" s="71" t="s">
        <v>1127</v>
      </c>
      <c r="C774" s="72" t="s">
        <v>728</v>
      </c>
      <c r="D774" s="12">
        <v>743.99999999999989</v>
      </c>
      <c r="E774" s="13">
        <v>1</v>
      </c>
      <c r="F774" s="12">
        <v>222.99999999999991</v>
      </c>
      <c r="G774" s="13">
        <v>1</v>
      </c>
      <c r="H774" s="12">
        <v>966.99999999999977</v>
      </c>
      <c r="I774" s="13">
        <v>1</v>
      </c>
    </row>
    <row r="775" spans="1:9" x14ac:dyDescent="0.5">
      <c r="A775" s="75" t="s">
        <v>331</v>
      </c>
      <c r="B775" s="75" t="s">
        <v>1127</v>
      </c>
      <c r="C775" s="76" t="s">
        <v>1201</v>
      </c>
      <c r="D775" s="16">
        <v>742.00000000000023</v>
      </c>
      <c r="E775" s="17">
        <v>0.99731182795698969</v>
      </c>
      <c r="F775" s="16">
        <v>222.99999999999991</v>
      </c>
      <c r="G775" s="17">
        <v>1</v>
      </c>
      <c r="H775" s="18">
        <v>965</v>
      </c>
      <c r="I775" s="19">
        <v>0.99793174767321635</v>
      </c>
    </row>
    <row r="776" spans="1:9" x14ac:dyDescent="0.5">
      <c r="A776" s="73" t="s">
        <v>331</v>
      </c>
      <c r="B776" s="73" t="s">
        <v>1127</v>
      </c>
      <c r="C776" s="74" t="s">
        <v>1203</v>
      </c>
      <c r="D776" s="52">
        <v>2</v>
      </c>
      <c r="E776" s="53">
        <v>2.6881720430107529E-3</v>
      </c>
      <c r="F776" s="52">
        <v>0</v>
      </c>
      <c r="G776" s="53">
        <v>0</v>
      </c>
      <c r="H776" s="45">
        <v>2</v>
      </c>
      <c r="I776" s="46">
        <v>2.0682523267838682E-3</v>
      </c>
    </row>
    <row r="777" spans="1:9" x14ac:dyDescent="0.5">
      <c r="A777" s="71" t="s">
        <v>332</v>
      </c>
      <c r="B777" s="71" t="s">
        <v>1128</v>
      </c>
      <c r="C777" s="72" t="s">
        <v>728</v>
      </c>
      <c r="D777" s="12">
        <v>42.999999999999993</v>
      </c>
      <c r="E777" s="13">
        <v>1</v>
      </c>
      <c r="F777" s="12">
        <v>0</v>
      </c>
      <c r="G777" s="13">
        <v>0</v>
      </c>
      <c r="H777" s="12">
        <v>42.999999999999993</v>
      </c>
      <c r="I777" s="13">
        <v>1</v>
      </c>
    </row>
    <row r="778" spans="1:9" x14ac:dyDescent="0.5">
      <c r="A778" s="73" t="s">
        <v>332</v>
      </c>
      <c r="B778" s="73" t="s">
        <v>1128</v>
      </c>
      <c r="C778" s="74" t="s">
        <v>1201</v>
      </c>
      <c r="D778" s="52">
        <v>39</v>
      </c>
      <c r="E778" s="53">
        <v>0.90697674418604668</v>
      </c>
      <c r="F778" s="52">
        <v>0</v>
      </c>
      <c r="G778" s="53">
        <v>0</v>
      </c>
      <c r="H778" s="45">
        <v>39</v>
      </c>
      <c r="I778" s="46">
        <v>0.90697674418604668</v>
      </c>
    </row>
    <row r="779" spans="1:9" x14ac:dyDescent="0.5">
      <c r="A779" s="75" t="s">
        <v>332</v>
      </c>
      <c r="B779" s="75" t="s">
        <v>1128</v>
      </c>
      <c r="C779" s="76" t="s">
        <v>1202</v>
      </c>
      <c r="D779" s="16">
        <v>3</v>
      </c>
      <c r="E779" s="17">
        <v>6.9767441860465129E-2</v>
      </c>
      <c r="F779" s="16">
        <v>0</v>
      </c>
      <c r="G779" s="17">
        <v>0</v>
      </c>
      <c r="H779" s="18">
        <v>3</v>
      </c>
      <c r="I779" s="19">
        <v>6.9767441860465129E-2</v>
      </c>
    </row>
    <row r="780" spans="1:9" x14ac:dyDescent="0.5">
      <c r="A780" s="73" t="s">
        <v>332</v>
      </c>
      <c r="B780" s="73" t="s">
        <v>1128</v>
      </c>
      <c r="C780" s="74" t="s">
        <v>1203</v>
      </c>
      <c r="D780" s="52">
        <v>1</v>
      </c>
      <c r="E780" s="53">
        <v>2.3255813953488372E-2</v>
      </c>
      <c r="F780" s="52">
        <v>0</v>
      </c>
      <c r="G780" s="53">
        <v>0</v>
      </c>
      <c r="H780" s="45">
        <v>1</v>
      </c>
      <c r="I780" s="46">
        <v>2.3255813953488372E-2</v>
      </c>
    </row>
    <row r="781" spans="1:9" x14ac:dyDescent="0.5">
      <c r="A781" s="71" t="s">
        <v>333</v>
      </c>
      <c r="B781" s="71" t="s">
        <v>1129</v>
      </c>
      <c r="C781" s="72" t="s">
        <v>728</v>
      </c>
      <c r="D781" s="12">
        <v>236.00000000000011</v>
      </c>
      <c r="E781" s="13">
        <v>1</v>
      </c>
      <c r="F781" s="12">
        <v>18.000000000000004</v>
      </c>
      <c r="G781" s="13">
        <v>1</v>
      </c>
      <c r="H781" s="12">
        <v>254.00000000000009</v>
      </c>
      <c r="I781" s="13">
        <v>1</v>
      </c>
    </row>
    <row r="782" spans="1:9" x14ac:dyDescent="0.5">
      <c r="A782" s="73" t="s">
        <v>333</v>
      </c>
      <c r="B782" s="73" t="s">
        <v>1129</v>
      </c>
      <c r="C782" s="74" t="s">
        <v>1201</v>
      </c>
      <c r="D782" s="52">
        <v>228</v>
      </c>
      <c r="E782" s="53">
        <v>0.96610169491525388</v>
      </c>
      <c r="F782" s="52">
        <v>15.000000000000004</v>
      </c>
      <c r="G782" s="53">
        <v>0.83333333333333348</v>
      </c>
      <c r="H782" s="45">
        <v>243</v>
      </c>
      <c r="I782" s="46">
        <v>0.9566929133858264</v>
      </c>
    </row>
    <row r="783" spans="1:9" x14ac:dyDescent="0.5">
      <c r="A783" s="75" t="s">
        <v>333</v>
      </c>
      <c r="B783" s="75" t="s">
        <v>1129</v>
      </c>
      <c r="C783" s="76" t="s">
        <v>1202</v>
      </c>
      <c r="D783" s="16">
        <v>4</v>
      </c>
      <c r="E783" s="17">
        <v>1.6949152542372874E-2</v>
      </c>
      <c r="F783" s="16">
        <v>3</v>
      </c>
      <c r="G783" s="17">
        <v>0.16666666666666663</v>
      </c>
      <c r="H783" s="18">
        <v>6.9999999999999991</v>
      </c>
      <c r="I783" s="19">
        <v>2.7559055118110222E-2</v>
      </c>
    </row>
    <row r="784" spans="1:9" x14ac:dyDescent="0.5">
      <c r="A784" s="73" t="s">
        <v>333</v>
      </c>
      <c r="B784" s="73" t="s">
        <v>1129</v>
      </c>
      <c r="C784" s="74" t="s">
        <v>1203</v>
      </c>
      <c r="D784" s="52">
        <v>3</v>
      </c>
      <c r="E784" s="53">
        <v>1.2711864406779653E-2</v>
      </c>
      <c r="F784" s="52">
        <v>0</v>
      </c>
      <c r="G784" s="53">
        <v>0</v>
      </c>
      <c r="H784" s="45">
        <v>3</v>
      </c>
      <c r="I784" s="46">
        <v>1.181102362204724E-2</v>
      </c>
    </row>
    <row r="785" spans="1:9" x14ac:dyDescent="0.5">
      <c r="A785" s="75" t="s">
        <v>333</v>
      </c>
      <c r="B785" s="75" t="s">
        <v>1129</v>
      </c>
      <c r="C785" s="76" t="s">
        <v>1207</v>
      </c>
      <c r="D785" s="16">
        <v>1</v>
      </c>
      <c r="E785" s="17">
        <v>4.2372881355932186E-3</v>
      </c>
      <c r="F785" s="16">
        <v>0</v>
      </c>
      <c r="G785" s="17">
        <v>0</v>
      </c>
      <c r="H785" s="18">
        <v>1</v>
      </c>
      <c r="I785" s="19">
        <v>3.9370078740157471E-3</v>
      </c>
    </row>
    <row r="786" spans="1:9" x14ac:dyDescent="0.5">
      <c r="A786" s="71" t="s">
        <v>335</v>
      </c>
      <c r="B786" s="71" t="s">
        <v>1131</v>
      </c>
      <c r="C786" s="72" t="s">
        <v>728</v>
      </c>
      <c r="D786" s="12">
        <v>39.999999999999993</v>
      </c>
      <c r="E786" s="13">
        <v>1</v>
      </c>
      <c r="F786" s="12">
        <v>0</v>
      </c>
      <c r="G786" s="13">
        <v>0</v>
      </c>
      <c r="H786" s="12">
        <v>39.999999999999993</v>
      </c>
      <c r="I786" s="13">
        <v>1</v>
      </c>
    </row>
    <row r="787" spans="1:9" x14ac:dyDescent="0.5">
      <c r="A787" s="75" t="s">
        <v>335</v>
      </c>
      <c r="B787" s="75" t="s">
        <v>1131</v>
      </c>
      <c r="C787" s="76" t="s">
        <v>1201</v>
      </c>
      <c r="D787" s="16">
        <v>39.999999999999993</v>
      </c>
      <c r="E787" s="17">
        <v>1</v>
      </c>
      <c r="F787" s="16">
        <v>0</v>
      </c>
      <c r="G787" s="17">
        <v>0</v>
      </c>
      <c r="H787" s="18">
        <v>39.999999999999993</v>
      </c>
      <c r="I787" s="19">
        <v>1</v>
      </c>
    </row>
    <row r="788" spans="1:9" x14ac:dyDescent="0.5">
      <c r="A788" s="71" t="s">
        <v>336</v>
      </c>
      <c r="B788" s="71" t="s">
        <v>960</v>
      </c>
      <c r="C788" s="72" t="s">
        <v>728</v>
      </c>
      <c r="D788" s="12">
        <v>263</v>
      </c>
      <c r="E788" s="13">
        <v>1</v>
      </c>
      <c r="F788" s="12">
        <v>75.999999999999986</v>
      </c>
      <c r="G788" s="13">
        <v>1</v>
      </c>
      <c r="H788" s="12">
        <v>338.99999999999977</v>
      </c>
      <c r="I788" s="13">
        <v>1</v>
      </c>
    </row>
    <row r="789" spans="1:9" x14ac:dyDescent="0.5">
      <c r="A789" s="75" t="s">
        <v>336</v>
      </c>
      <c r="B789" s="75" t="s">
        <v>960</v>
      </c>
      <c r="C789" s="76" t="s">
        <v>1201</v>
      </c>
      <c r="D789" s="16">
        <v>255.00000000000006</v>
      </c>
      <c r="E789" s="17">
        <v>0.96958174904942984</v>
      </c>
      <c r="F789" s="16">
        <v>75.999999999999986</v>
      </c>
      <c r="G789" s="17">
        <v>1</v>
      </c>
      <c r="H789" s="18">
        <v>331.00000000000006</v>
      </c>
      <c r="I789" s="19">
        <v>0.97640117994100384</v>
      </c>
    </row>
    <row r="790" spans="1:9" x14ac:dyDescent="0.5">
      <c r="A790" s="73" t="s">
        <v>336</v>
      </c>
      <c r="B790" s="73" t="s">
        <v>960</v>
      </c>
      <c r="C790" s="74" t="s">
        <v>1202</v>
      </c>
      <c r="D790" s="52">
        <v>1</v>
      </c>
      <c r="E790" s="53">
        <v>3.8022813688212923E-3</v>
      </c>
      <c r="F790" s="52">
        <v>0</v>
      </c>
      <c r="G790" s="53">
        <v>0</v>
      </c>
      <c r="H790" s="45">
        <v>1</v>
      </c>
      <c r="I790" s="46">
        <v>2.9498525073746334E-3</v>
      </c>
    </row>
    <row r="791" spans="1:9" x14ac:dyDescent="0.5">
      <c r="A791" s="75" t="s">
        <v>336</v>
      </c>
      <c r="B791" s="75" t="s">
        <v>960</v>
      </c>
      <c r="C791" s="76" t="s">
        <v>1203</v>
      </c>
      <c r="D791" s="16">
        <v>5</v>
      </c>
      <c r="E791" s="17">
        <v>1.9011406844106463E-2</v>
      </c>
      <c r="F791" s="16">
        <v>0</v>
      </c>
      <c r="G791" s="17">
        <v>0</v>
      </c>
      <c r="H791" s="18">
        <v>5</v>
      </c>
      <c r="I791" s="19">
        <v>1.4749262536873167E-2</v>
      </c>
    </row>
    <row r="792" spans="1:9" x14ac:dyDescent="0.5">
      <c r="A792" s="73" t="s">
        <v>336</v>
      </c>
      <c r="B792" s="73" t="s">
        <v>960</v>
      </c>
      <c r="C792" s="74" t="s">
        <v>1207</v>
      </c>
      <c r="D792" s="52">
        <v>2</v>
      </c>
      <c r="E792" s="53">
        <v>7.6045627376425846E-3</v>
      </c>
      <c r="F792" s="52">
        <v>0</v>
      </c>
      <c r="G792" s="53">
        <v>0</v>
      </c>
      <c r="H792" s="45">
        <v>2</v>
      </c>
      <c r="I792" s="46">
        <v>5.8997050147492668E-3</v>
      </c>
    </row>
    <row r="793" spans="1:9" x14ac:dyDescent="0.5">
      <c r="A793" s="71" t="s">
        <v>337</v>
      </c>
      <c r="B793" s="71" t="s">
        <v>1132</v>
      </c>
      <c r="C793" s="72" t="s">
        <v>728</v>
      </c>
      <c r="D793" s="12">
        <v>350</v>
      </c>
      <c r="E793" s="13">
        <v>1</v>
      </c>
      <c r="F793" s="12">
        <v>192.99999999999997</v>
      </c>
      <c r="G793" s="13">
        <v>1</v>
      </c>
      <c r="H793" s="12">
        <v>543</v>
      </c>
      <c r="I793" s="13">
        <v>1</v>
      </c>
    </row>
    <row r="794" spans="1:9" x14ac:dyDescent="0.5">
      <c r="A794" s="73" t="s">
        <v>337</v>
      </c>
      <c r="B794" s="73" t="s">
        <v>1132</v>
      </c>
      <c r="C794" s="74" t="s">
        <v>1201</v>
      </c>
      <c r="D794" s="52">
        <v>345.99999999999994</v>
      </c>
      <c r="E794" s="53">
        <v>0.98857142857142843</v>
      </c>
      <c r="F794" s="52">
        <v>192.99999999999997</v>
      </c>
      <c r="G794" s="53">
        <v>1</v>
      </c>
      <c r="H794" s="45">
        <v>539</v>
      </c>
      <c r="I794" s="46">
        <v>0.99263351749539597</v>
      </c>
    </row>
    <row r="795" spans="1:9" x14ac:dyDescent="0.5">
      <c r="A795" s="75" t="s">
        <v>337</v>
      </c>
      <c r="B795" s="75" t="s">
        <v>1132</v>
      </c>
      <c r="C795" s="76" t="s">
        <v>1203</v>
      </c>
      <c r="D795" s="16">
        <v>3</v>
      </c>
      <c r="E795" s="17">
        <v>8.5714285714285719E-3</v>
      </c>
      <c r="F795" s="16">
        <v>0</v>
      </c>
      <c r="G795" s="17">
        <v>0</v>
      </c>
      <c r="H795" s="18">
        <v>3</v>
      </c>
      <c r="I795" s="19">
        <v>5.5248618784530376E-3</v>
      </c>
    </row>
    <row r="796" spans="1:9" x14ac:dyDescent="0.5">
      <c r="A796" s="73" t="s">
        <v>337</v>
      </c>
      <c r="B796" s="73" t="s">
        <v>1132</v>
      </c>
      <c r="C796" s="74" t="s">
        <v>1207</v>
      </c>
      <c r="D796" s="52">
        <v>1</v>
      </c>
      <c r="E796" s="53">
        <v>2.8571428571428571E-3</v>
      </c>
      <c r="F796" s="52">
        <v>0</v>
      </c>
      <c r="G796" s="53">
        <v>0</v>
      </c>
      <c r="H796" s="45">
        <v>1</v>
      </c>
      <c r="I796" s="46">
        <v>1.841620626151013E-3</v>
      </c>
    </row>
    <row r="797" spans="1:9" x14ac:dyDescent="0.5">
      <c r="A797" s="71" t="s">
        <v>338</v>
      </c>
      <c r="B797" s="71" t="s">
        <v>1133</v>
      </c>
      <c r="C797" s="72" t="s">
        <v>728</v>
      </c>
      <c r="D797" s="12">
        <v>181</v>
      </c>
      <c r="E797" s="13">
        <v>1</v>
      </c>
      <c r="F797" s="12">
        <v>204.99999999999997</v>
      </c>
      <c r="G797" s="13">
        <v>1</v>
      </c>
      <c r="H797" s="12">
        <v>385.99999999999989</v>
      </c>
      <c r="I797" s="13">
        <v>1</v>
      </c>
    </row>
    <row r="798" spans="1:9" x14ac:dyDescent="0.5">
      <c r="A798" s="73" t="s">
        <v>338</v>
      </c>
      <c r="B798" s="73" t="s">
        <v>1133</v>
      </c>
      <c r="C798" s="74" t="s">
        <v>1201</v>
      </c>
      <c r="D798" s="52">
        <v>178</v>
      </c>
      <c r="E798" s="53">
        <v>0.98342541436464093</v>
      </c>
      <c r="F798" s="52">
        <v>204.99999999999997</v>
      </c>
      <c r="G798" s="53">
        <v>1</v>
      </c>
      <c r="H798" s="45">
        <v>383</v>
      </c>
      <c r="I798" s="46">
        <v>0.9922279792746117</v>
      </c>
    </row>
    <row r="799" spans="1:9" x14ac:dyDescent="0.5">
      <c r="A799" s="75" t="s">
        <v>338</v>
      </c>
      <c r="B799" s="75" t="s">
        <v>1133</v>
      </c>
      <c r="C799" s="76" t="s">
        <v>1202</v>
      </c>
      <c r="D799" s="16">
        <v>1</v>
      </c>
      <c r="E799" s="17">
        <v>5.5248618784530376E-3</v>
      </c>
      <c r="F799" s="16">
        <v>0</v>
      </c>
      <c r="G799" s="17">
        <v>0</v>
      </c>
      <c r="H799" s="18">
        <v>1</v>
      </c>
      <c r="I799" s="19">
        <v>2.5906735751295346E-3</v>
      </c>
    </row>
    <row r="800" spans="1:9" x14ac:dyDescent="0.5">
      <c r="A800" s="73" t="s">
        <v>338</v>
      </c>
      <c r="B800" s="73" t="s">
        <v>1133</v>
      </c>
      <c r="C800" s="74" t="s">
        <v>1203</v>
      </c>
      <c r="D800" s="52">
        <v>2</v>
      </c>
      <c r="E800" s="53">
        <v>1.1049723756906075E-2</v>
      </c>
      <c r="F800" s="52">
        <v>0</v>
      </c>
      <c r="G800" s="53">
        <v>0</v>
      </c>
      <c r="H800" s="45">
        <v>2</v>
      </c>
      <c r="I800" s="46">
        <v>5.1813471502590693E-3</v>
      </c>
    </row>
    <row r="801" spans="1:9" x14ac:dyDescent="0.5">
      <c r="A801" s="71" t="s">
        <v>339</v>
      </c>
      <c r="B801" s="71" t="s">
        <v>1134</v>
      </c>
      <c r="C801" s="72" t="s">
        <v>728</v>
      </c>
      <c r="D801" s="12">
        <v>16</v>
      </c>
      <c r="E801" s="13">
        <v>1</v>
      </c>
      <c r="F801" s="12">
        <v>0</v>
      </c>
      <c r="G801" s="13">
        <v>0</v>
      </c>
      <c r="H801" s="12">
        <v>16</v>
      </c>
      <c r="I801" s="13">
        <v>1</v>
      </c>
    </row>
    <row r="802" spans="1:9" x14ac:dyDescent="0.5">
      <c r="A802" s="73" t="s">
        <v>339</v>
      </c>
      <c r="B802" s="73" t="s">
        <v>1134</v>
      </c>
      <c r="C802" s="74" t="s">
        <v>1201</v>
      </c>
      <c r="D802" s="52">
        <v>13.999999999999996</v>
      </c>
      <c r="E802" s="53">
        <v>0.87499999999999967</v>
      </c>
      <c r="F802" s="52">
        <v>0</v>
      </c>
      <c r="G802" s="53">
        <v>0</v>
      </c>
      <c r="H802" s="45">
        <v>13.999999999999996</v>
      </c>
      <c r="I802" s="46">
        <v>0.87499999999999967</v>
      </c>
    </row>
    <row r="803" spans="1:9" x14ac:dyDescent="0.5">
      <c r="A803" s="75" t="s">
        <v>339</v>
      </c>
      <c r="B803" s="75" t="s">
        <v>1134</v>
      </c>
      <c r="C803" s="76" t="s">
        <v>1202</v>
      </c>
      <c r="D803" s="16">
        <v>1</v>
      </c>
      <c r="E803" s="17">
        <v>6.25E-2</v>
      </c>
      <c r="F803" s="16">
        <v>0</v>
      </c>
      <c r="G803" s="17">
        <v>0</v>
      </c>
      <c r="H803" s="18">
        <v>1</v>
      </c>
      <c r="I803" s="19">
        <v>6.25E-2</v>
      </c>
    </row>
    <row r="804" spans="1:9" x14ac:dyDescent="0.5">
      <c r="A804" s="73" t="s">
        <v>339</v>
      </c>
      <c r="B804" s="73" t="s">
        <v>1134</v>
      </c>
      <c r="C804" s="74" t="s">
        <v>1203</v>
      </c>
      <c r="D804" s="52">
        <v>1</v>
      </c>
      <c r="E804" s="53">
        <v>6.25E-2</v>
      </c>
      <c r="F804" s="52">
        <v>0</v>
      </c>
      <c r="G804" s="53">
        <v>0</v>
      </c>
      <c r="H804" s="45">
        <v>1</v>
      </c>
      <c r="I804" s="46">
        <v>6.25E-2</v>
      </c>
    </row>
    <row r="805" spans="1:9" x14ac:dyDescent="0.5">
      <c r="A805" s="71" t="s">
        <v>340</v>
      </c>
      <c r="B805" s="71" t="s">
        <v>1135</v>
      </c>
      <c r="C805" s="72" t="s">
        <v>728</v>
      </c>
      <c r="D805" s="12">
        <v>88</v>
      </c>
      <c r="E805" s="13">
        <v>1</v>
      </c>
      <c r="F805" s="12">
        <v>23</v>
      </c>
      <c r="G805" s="13">
        <v>1</v>
      </c>
      <c r="H805" s="12">
        <v>111.00000000000001</v>
      </c>
      <c r="I805" s="13">
        <v>1</v>
      </c>
    </row>
    <row r="806" spans="1:9" x14ac:dyDescent="0.5">
      <c r="A806" s="73" t="s">
        <v>340</v>
      </c>
      <c r="B806" s="73" t="s">
        <v>1135</v>
      </c>
      <c r="C806" s="74" t="s">
        <v>1201</v>
      </c>
      <c r="D806" s="52">
        <v>84.999999999999986</v>
      </c>
      <c r="E806" s="53">
        <v>0.96590909090909061</v>
      </c>
      <c r="F806" s="52">
        <v>23</v>
      </c>
      <c r="G806" s="53">
        <v>1</v>
      </c>
      <c r="H806" s="45">
        <v>107.99999999999999</v>
      </c>
      <c r="I806" s="46">
        <v>0.97297297297297258</v>
      </c>
    </row>
    <row r="807" spans="1:9" x14ac:dyDescent="0.5">
      <c r="A807" s="75" t="s">
        <v>340</v>
      </c>
      <c r="B807" s="75" t="s">
        <v>1135</v>
      </c>
      <c r="C807" s="76" t="s">
        <v>1203</v>
      </c>
      <c r="D807" s="16">
        <v>3</v>
      </c>
      <c r="E807" s="17">
        <v>3.4090909090909088E-2</v>
      </c>
      <c r="F807" s="16">
        <v>0</v>
      </c>
      <c r="G807" s="17">
        <v>0</v>
      </c>
      <c r="H807" s="18">
        <v>3</v>
      </c>
      <c r="I807" s="19">
        <v>2.7027027027027025E-2</v>
      </c>
    </row>
    <row r="808" spans="1:9" x14ac:dyDescent="0.5">
      <c r="A808" s="57" t="s">
        <v>52</v>
      </c>
      <c r="B808" s="57" t="s">
        <v>346</v>
      </c>
      <c r="C808" s="58" t="s">
        <v>728</v>
      </c>
      <c r="D808" s="27">
        <v>4571.9999999999991</v>
      </c>
      <c r="E808" s="28">
        <v>1</v>
      </c>
      <c r="F808" s="27">
        <v>314.00000000000006</v>
      </c>
      <c r="G808" s="28">
        <v>1</v>
      </c>
      <c r="H808" s="27">
        <v>4885.9999999999991</v>
      </c>
      <c r="I808" s="28">
        <v>1</v>
      </c>
    </row>
    <row r="809" spans="1:9" x14ac:dyDescent="0.5">
      <c r="A809" s="71" t="s">
        <v>341</v>
      </c>
      <c r="B809" s="71" t="s">
        <v>342</v>
      </c>
      <c r="C809" s="72" t="s">
        <v>728</v>
      </c>
      <c r="D809" s="12">
        <v>545.99999999999989</v>
      </c>
      <c r="E809" s="13">
        <v>1</v>
      </c>
      <c r="F809" s="12">
        <v>3</v>
      </c>
      <c r="G809" s="13">
        <v>1</v>
      </c>
      <c r="H809" s="12">
        <v>548.99999999999989</v>
      </c>
      <c r="I809" s="13">
        <v>1</v>
      </c>
    </row>
    <row r="810" spans="1:9" x14ac:dyDescent="0.5">
      <c r="A810" s="75" t="s">
        <v>341</v>
      </c>
      <c r="B810" s="75" t="s">
        <v>342</v>
      </c>
      <c r="C810" s="76" t="s">
        <v>1201</v>
      </c>
      <c r="D810" s="16">
        <v>515</v>
      </c>
      <c r="E810" s="17">
        <v>0.94322344322344354</v>
      </c>
      <c r="F810" s="16">
        <v>0</v>
      </c>
      <c r="G810" s="17">
        <v>0</v>
      </c>
      <c r="H810" s="18">
        <v>515</v>
      </c>
      <c r="I810" s="19">
        <v>0.93806921675774158</v>
      </c>
    </row>
    <row r="811" spans="1:9" x14ac:dyDescent="0.5">
      <c r="A811" s="73" t="s">
        <v>341</v>
      </c>
      <c r="B811" s="73" t="s">
        <v>342</v>
      </c>
      <c r="C811" s="74" t="s">
        <v>1202</v>
      </c>
      <c r="D811" s="52">
        <v>9</v>
      </c>
      <c r="E811" s="53">
        <v>1.6483516483516487E-2</v>
      </c>
      <c r="F811" s="52">
        <v>1</v>
      </c>
      <c r="G811" s="53">
        <v>0.33333333333333326</v>
      </c>
      <c r="H811" s="45">
        <v>10</v>
      </c>
      <c r="I811" s="46">
        <v>1.8214936247723138E-2</v>
      </c>
    </row>
    <row r="812" spans="1:9" x14ac:dyDescent="0.5">
      <c r="A812" s="75" t="s">
        <v>341</v>
      </c>
      <c r="B812" s="75" t="s">
        <v>342</v>
      </c>
      <c r="C812" s="76" t="s">
        <v>1203</v>
      </c>
      <c r="D812" s="16">
        <v>21.000000000000007</v>
      </c>
      <c r="E812" s="17">
        <v>3.8461538461538484E-2</v>
      </c>
      <c r="F812" s="16">
        <v>2</v>
      </c>
      <c r="G812" s="17">
        <v>0.66666666666666652</v>
      </c>
      <c r="H812" s="18">
        <v>23.000000000000004</v>
      </c>
      <c r="I812" s="19">
        <v>4.1894353369763222E-2</v>
      </c>
    </row>
    <row r="813" spans="1:9" x14ac:dyDescent="0.5">
      <c r="A813" s="73" t="s">
        <v>341</v>
      </c>
      <c r="B813" s="73" t="s">
        <v>342</v>
      </c>
      <c r="C813" s="74" t="s">
        <v>1207</v>
      </c>
      <c r="D813" s="52">
        <v>1</v>
      </c>
      <c r="E813" s="53">
        <v>1.8315018315018319E-3</v>
      </c>
      <c r="F813" s="52">
        <v>0</v>
      </c>
      <c r="G813" s="53">
        <v>0</v>
      </c>
      <c r="H813" s="45">
        <v>1</v>
      </c>
      <c r="I813" s="46">
        <v>1.8214936247723137E-3</v>
      </c>
    </row>
    <row r="814" spans="1:9" x14ac:dyDescent="0.5">
      <c r="A814" s="71" t="s">
        <v>343</v>
      </c>
      <c r="B814" s="71" t="s">
        <v>1136</v>
      </c>
      <c r="C814" s="72" t="s">
        <v>728</v>
      </c>
      <c r="D814" s="12">
        <v>4017</v>
      </c>
      <c r="E814" s="13">
        <v>1</v>
      </c>
      <c r="F814" s="12">
        <v>307.00000000000011</v>
      </c>
      <c r="G814" s="13">
        <v>1</v>
      </c>
      <c r="H814" s="12">
        <v>4324.0000000000009</v>
      </c>
      <c r="I814" s="13">
        <v>1</v>
      </c>
    </row>
    <row r="815" spans="1:9" x14ac:dyDescent="0.5">
      <c r="A815" s="73" t="s">
        <v>343</v>
      </c>
      <c r="B815" s="73" t="s">
        <v>1136</v>
      </c>
      <c r="C815" s="74" t="s">
        <v>1201</v>
      </c>
      <c r="D815" s="52">
        <v>3970</v>
      </c>
      <c r="E815" s="53">
        <v>0.98829972616380379</v>
      </c>
      <c r="F815" s="52">
        <v>280.00000000000011</v>
      </c>
      <c r="G815" s="53">
        <v>0.91205211726384372</v>
      </c>
      <c r="H815" s="45">
        <v>4250.0000000000009</v>
      </c>
      <c r="I815" s="46">
        <v>0.98288621646623497</v>
      </c>
    </row>
    <row r="816" spans="1:9" x14ac:dyDescent="0.5">
      <c r="A816" s="75" t="s">
        <v>343</v>
      </c>
      <c r="B816" s="75" t="s">
        <v>1136</v>
      </c>
      <c r="C816" s="76" t="s">
        <v>1202</v>
      </c>
      <c r="D816" s="16">
        <v>14.999999999999998</v>
      </c>
      <c r="E816" s="17">
        <v>3.7341299477221799E-3</v>
      </c>
      <c r="F816" s="16">
        <v>11</v>
      </c>
      <c r="G816" s="17">
        <v>3.5830618892508131E-2</v>
      </c>
      <c r="H816" s="18">
        <v>26.000000000000011</v>
      </c>
      <c r="I816" s="19">
        <v>6.0129509713228498E-3</v>
      </c>
    </row>
    <row r="817" spans="1:9" x14ac:dyDescent="0.5">
      <c r="A817" s="73" t="s">
        <v>343</v>
      </c>
      <c r="B817" s="73" t="s">
        <v>1136</v>
      </c>
      <c r="C817" s="74" t="s">
        <v>1207</v>
      </c>
      <c r="D817" s="52">
        <v>32</v>
      </c>
      <c r="E817" s="53">
        <v>7.9661438884739855E-3</v>
      </c>
      <c r="F817" s="52">
        <v>16</v>
      </c>
      <c r="G817" s="53">
        <v>5.211726384364819E-2</v>
      </c>
      <c r="H817" s="45">
        <v>48</v>
      </c>
      <c r="I817" s="46">
        <v>1.1100832562442183E-2</v>
      </c>
    </row>
    <row r="818" spans="1:9" x14ac:dyDescent="0.5">
      <c r="A818" s="71" t="s">
        <v>345</v>
      </c>
      <c r="B818" s="71" t="s">
        <v>346</v>
      </c>
      <c r="C818" s="72" t="s">
        <v>728</v>
      </c>
      <c r="D818" s="12">
        <v>9</v>
      </c>
      <c r="E818" s="13">
        <v>1</v>
      </c>
      <c r="F818" s="12">
        <v>4</v>
      </c>
      <c r="G818" s="13">
        <v>1</v>
      </c>
      <c r="H818" s="12">
        <v>13</v>
      </c>
      <c r="I818" s="13">
        <v>1</v>
      </c>
    </row>
    <row r="819" spans="1:9" x14ac:dyDescent="0.5">
      <c r="A819" s="73" t="s">
        <v>345</v>
      </c>
      <c r="B819" s="73" t="s">
        <v>346</v>
      </c>
      <c r="C819" s="74" t="s">
        <v>1202</v>
      </c>
      <c r="D819" s="52">
        <v>8</v>
      </c>
      <c r="E819" s="53">
        <v>0.88888888888888884</v>
      </c>
      <c r="F819" s="52">
        <v>4</v>
      </c>
      <c r="G819" s="53">
        <v>1</v>
      </c>
      <c r="H819" s="45">
        <v>12</v>
      </c>
      <c r="I819" s="46">
        <v>0.92307692307692302</v>
      </c>
    </row>
    <row r="820" spans="1:9" x14ac:dyDescent="0.5">
      <c r="A820" s="75" t="s">
        <v>345</v>
      </c>
      <c r="B820" s="75" t="s">
        <v>346</v>
      </c>
      <c r="C820" s="76" t="s">
        <v>1203</v>
      </c>
      <c r="D820" s="16">
        <v>1</v>
      </c>
      <c r="E820" s="17">
        <v>0.1111111111111111</v>
      </c>
      <c r="F820" s="16">
        <v>0</v>
      </c>
      <c r="G820" s="17">
        <v>0</v>
      </c>
      <c r="H820" s="18">
        <v>1</v>
      </c>
      <c r="I820" s="19">
        <v>7.6923076923076927E-2</v>
      </c>
    </row>
    <row r="821" spans="1:9" x14ac:dyDescent="0.5">
      <c r="A821" s="57" t="s">
        <v>54</v>
      </c>
      <c r="B821" s="57" t="s">
        <v>705</v>
      </c>
      <c r="C821" s="58" t="s">
        <v>728</v>
      </c>
      <c r="D821" s="27">
        <v>2448.0000000000014</v>
      </c>
      <c r="E821" s="28">
        <v>1</v>
      </c>
      <c r="F821" s="27">
        <v>754</v>
      </c>
      <c r="G821" s="28">
        <v>1</v>
      </c>
      <c r="H821" s="27">
        <v>3202.0000000000027</v>
      </c>
      <c r="I821" s="28">
        <v>1</v>
      </c>
    </row>
    <row r="822" spans="1:9" x14ac:dyDescent="0.5">
      <c r="A822" s="71" t="s">
        <v>347</v>
      </c>
      <c r="B822" s="71" t="s">
        <v>1138</v>
      </c>
      <c r="C822" s="72" t="s">
        <v>728</v>
      </c>
      <c r="D822" s="12">
        <v>1806.0000000000023</v>
      </c>
      <c r="E822" s="13">
        <v>1</v>
      </c>
      <c r="F822" s="12">
        <v>528.00000000000023</v>
      </c>
      <c r="G822" s="13">
        <v>1</v>
      </c>
      <c r="H822" s="12">
        <v>2334.000000000005</v>
      </c>
      <c r="I822" s="13">
        <v>1</v>
      </c>
    </row>
    <row r="823" spans="1:9" x14ac:dyDescent="0.5">
      <c r="A823" s="75" t="s">
        <v>347</v>
      </c>
      <c r="B823" s="75" t="s">
        <v>1138</v>
      </c>
      <c r="C823" s="76" t="s">
        <v>1201</v>
      </c>
      <c r="D823" s="16">
        <v>1792.0000000000002</v>
      </c>
      <c r="E823" s="17">
        <v>0.99224806201550275</v>
      </c>
      <c r="F823" s="16">
        <v>527.00000000000023</v>
      </c>
      <c r="G823" s="17">
        <v>0.99810606060606066</v>
      </c>
      <c r="H823" s="18">
        <v>2319.0000000000009</v>
      </c>
      <c r="I823" s="19">
        <v>0.99357326478148922</v>
      </c>
    </row>
    <row r="824" spans="1:9" x14ac:dyDescent="0.5">
      <c r="A824" s="73" t="s">
        <v>347</v>
      </c>
      <c r="B824" s="73" t="s">
        <v>1138</v>
      </c>
      <c r="C824" s="74" t="s">
        <v>1202</v>
      </c>
      <c r="D824" s="52">
        <v>2</v>
      </c>
      <c r="E824" s="53">
        <v>1.1074197120708735E-3</v>
      </c>
      <c r="F824" s="52">
        <v>0</v>
      </c>
      <c r="G824" s="53">
        <v>0</v>
      </c>
      <c r="H824" s="45">
        <v>2</v>
      </c>
      <c r="I824" s="46">
        <v>8.5689802913453119E-4</v>
      </c>
    </row>
    <row r="825" spans="1:9" x14ac:dyDescent="0.5">
      <c r="A825" s="75" t="s">
        <v>347</v>
      </c>
      <c r="B825" s="75" t="s">
        <v>1138</v>
      </c>
      <c r="C825" s="76" t="s">
        <v>1203</v>
      </c>
      <c r="D825" s="16">
        <v>9</v>
      </c>
      <c r="E825" s="17">
        <v>4.9833887043189305E-3</v>
      </c>
      <c r="F825" s="16">
        <v>1</v>
      </c>
      <c r="G825" s="17">
        <v>1.8939393939393931E-3</v>
      </c>
      <c r="H825" s="18">
        <v>10</v>
      </c>
      <c r="I825" s="19">
        <v>4.2844901456726555E-3</v>
      </c>
    </row>
    <row r="826" spans="1:9" x14ac:dyDescent="0.5">
      <c r="A826" s="73" t="s">
        <v>347</v>
      </c>
      <c r="B826" s="73" t="s">
        <v>1138</v>
      </c>
      <c r="C826" s="74" t="s">
        <v>1207</v>
      </c>
      <c r="D826" s="52">
        <v>3</v>
      </c>
      <c r="E826" s="53">
        <v>1.6611295681063102E-3</v>
      </c>
      <c r="F826" s="52">
        <v>0</v>
      </c>
      <c r="G826" s="53">
        <v>0</v>
      </c>
      <c r="H826" s="45">
        <v>3</v>
      </c>
      <c r="I826" s="46">
        <v>1.285347043701797E-3</v>
      </c>
    </row>
    <row r="827" spans="1:9" x14ac:dyDescent="0.5">
      <c r="A827" s="71" t="s">
        <v>348</v>
      </c>
      <c r="B827" s="71" t="s">
        <v>1139</v>
      </c>
      <c r="C827" s="72" t="s">
        <v>728</v>
      </c>
      <c r="D827" s="12">
        <v>267.99999999999994</v>
      </c>
      <c r="E827" s="13">
        <v>1</v>
      </c>
      <c r="F827" s="12">
        <v>45.999999999999993</v>
      </c>
      <c r="G827" s="13">
        <v>1</v>
      </c>
      <c r="H827" s="12">
        <v>313.99999999999994</v>
      </c>
      <c r="I827" s="13">
        <v>1</v>
      </c>
    </row>
    <row r="828" spans="1:9" x14ac:dyDescent="0.5">
      <c r="A828" s="73" t="s">
        <v>348</v>
      </c>
      <c r="B828" s="73" t="s">
        <v>1139</v>
      </c>
      <c r="C828" s="74" t="s">
        <v>1201</v>
      </c>
      <c r="D828" s="52">
        <v>267.99999999999994</v>
      </c>
      <c r="E828" s="53">
        <v>1</v>
      </c>
      <c r="F828" s="52">
        <v>45.999999999999993</v>
      </c>
      <c r="G828" s="53">
        <v>1</v>
      </c>
      <c r="H828" s="45">
        <v>313.99999999999994</v>
      </c>
      <c r="I828" s="46">
        <v>1</v>
      </c>
    </row>
    <row r="829" spans="1:9" x14ac:dyDescent="0.5">
      <c r="A829" s="71" t="s">
        <v>351</v>
      </c>
      <c r="B829" s="71" t="s">
        <v>1142</v>
      </c>
      <c r="C829" s="72" t="s">
        <v>728</v>
      </c>
      <c r="D829" s="12">
        <v>16</v>
      </c>
      <c r="E829" s="13">
        <v>1</v>
      </c>
      <c r="F829" s="12">
        <v>10</v>
      </c>
      <c r="G829" s="13">
        <v>1</v>
      </c>
      <c r="H829" s="12">
        <v>26</v>
      </c>
      <c r="I829" s="13">
        <v>1</v>
      </c>
    </row>
    <row r="830" spans="1:9" x14ac:dyDescent="0.5">
      <c r="A830" s="73" t="s">
        <v>351</v>
      </c>
      <c r="B830" s="73" t="s">
        <v>1142</v>
      </c>
      <c r="C830" s="74" t="s">
        <v>1201</v>
      </c>
      <c r="D830" s="52">
        <v>9</v>
      </c>
      <c r="E830" s="53">
        <v>0.5625</v>
      </c>
      <c r="F830" s="52">
        <v>5</v>
      </c>
      <c r="G830" s="53">
        <v>0.5</v>
      </c>
      <c r="H830" s="45">
        <v>14</v>
      </c>
      <c r="I830" s="46">
        <v>0.53846153846153844</v>
      </c>
    </row>
    <row r="831" spans="1:9" x14ac:dyDescent="0.5">
      <c r="A831" s="75" t="s">
        <v>351</v>
      </c>
      <c r="B831" s="75" t="s">
        <v>1142</v>
      </c>
      <c r="C831" s="76" t="s">
        <v>1202</v>
      </c>
      <c r="D831" s="16">
        <v>7</v>
      </c>
      <c r="E831" s="17">
        <v>0.4375</v>
      </c>
      <c r="F831" s="16">
        <v>5</v>
      </c>
      <c r="G831" s="17">
        <v>0.5</v>
      </c>
      <c r="H831" s="18">
        <v>12</v>
      </c>
      <c r="I831" s="19">
        <v>0.46153846153846151</v>
      </c>
    </row>
    <row r="832" spans="1:9" x14ac:dyDescent="0.5">
      <c r="A832" s="71" t="s">
        <v>352</v>
      </c>
      <c r="B832" s="71" t="s">
        <v>1143</v>
      </c>
      <c r="C832" s="72" t="s">
        <v>728</v>
      </c>
      <c r="D832" s="12">
        <v>3</v>
      </c>
      <c r="E832" s="13">
        <v>1</v>
      </c>
      <c r="F832" s="12">
        <v>1</v>
      </c>
      <c r="G832" s="13">
        <v>1</v>
      </c>
      <c r="H832" s="12">
        <v>4</v>
      </c>
      <c r="I832" s="13">
        <v>1</v>
      </c>
    </row>
    <row r="833" spans="1:9" x14ac:dyDescent="0.5">
      <c r="A833" s="75" t="s">
        <v>352</v>
      </c>
      <c r="B833" s="75" t="s">
        <v>1143</v>
      </c>
      <c r="C833" s="76" t="s">
        <v>1201</v>
      </c>
      <c r="D833" s="16">
        <v>2</v>
      </c>
      <c r="E833" s="17">
        <v>0.66666666666666652</v>
      </c>
      <c r="F833" s="16">
        <v>0</v>
      </c>
      <c r="G833" s="17">
        <v>0</v>
      </c>
      <c r="H833" s="18">
        <v>2</v>
      </c>
      <c r="I833" s="19">
        <v>0.5</v>
      </c>
    </row>
    <row r="834" spans="1:9" x14ac:dyDescent="0.5">
      <c r="A834" s="73" t="s">
        <v>352</v>
      </c>
      <c r="B834" s="73" t="s">
        <v>1143</v>
      </c>
      <c r="C834" s="74" t="s">
        <v>1202</v>
      </c>
      <c r="D834" s="52">
        <v>0</v>
      </c>
      <c r="E834" s="53">
        <v>0</v>
      </c>
      <c r="F834" s="52">
        <v>1</v>
      </c>
      <c r="G834" s="53">
        <v>1</v>
      </c>
      <c r="H834" s="45">
        <v>1</v>
      </c>
      <c r="I834" s="46">
        <v>0.25</v>
      </c>
    </row>
    <row r="835" spans="1:9" x14ac:dyDescent="0.5">
      <c r="A835" s="75" t="s">
        <v>352</v>
      </c>
      <c r="B835" s="75" t="s">
        <v>1143</v>
      </c>
      <c r="C835" s="76" t="s">
        <v>1203</v>
      </c>
      <c r="D835" s="16">
        <v>1</v>
      </c>
      <c r="E835" s="17">
        <v>0.33333333333333326</v>
      </c>
      <c r="F835" s="16">
        <v>0</v>
      </c>
      <c r="G835" s="17">
        <v>0</v>
      </c>
      <c r="H835" s="18">
        <v>1</v>
      </c>
      <c r="I835" s="19">
        <v>0.25</v>
      </c>
    </row>
    <row r="836" spans="1:9" x14ac:dyDescent="0.5">
      <c r="A836" s="71" t="s">
        <v>353</v>
      </c>
      <c r="B836" s="71" t="s">
        <v>1144</v>
      </c>
      <c r="C836" s="72" t="s">
        <v>728</v>
      </c>
      <c r="D836" s="12">
        <v>11</v>
      </c>
      <c r="E836" s="13">
        <v>1</v>
      </c>
      <c r="F836" s="12">
        <v>2</v>
      </c>
      <c r="G836" s="13">
        <v>1</v>
      </c>
      <c r="H836" s="12">
        <v>13</v>
      </c>
      <c r="I836" s="13">
        <v>1</v>
      </c>
    </row>
    <row r="837" spans="1:9" x14ac:dyDescent="0.5">
      <c r="A837" s="75" t="s">
        <v>353</v>
      </c>
      <c r="B837" s="75" t="s">
        <v>1144</v>
      </c>
      <c r="C837" s="76" t="s">
        <v>1202</v>
      </c>
      <c r="D837" s="16">
        <v>11</v>
      </c>
      <c r="E837" s="17">
        <v>1</v>
      </c>
      <c r="F837" s="16">
        <v>2</v>
      </c>
      <c r="G837" s="17">
        <v>1</v>
      </c>
      <c r="H837" s="18">
        <v>13</v>
      </c>
      <c r="I837" s="19">
        <v>1</v>
      </c>
    </row>
    <row r="838" spans="1:9" x14ac:dyDescent="0.5">
      <c r="A838" s="71" t="s">
        <v>354</v>
      </c>
      <c r="B838" s="71" t="s">
        <v>1145</v>
      </c>
      <c r="C838" s="72" t="s">
        <v>728</v>
      </c>
      <c r="D838" s="12">
        <v>207.00000000000006</v>
      </c>
      <c r="E838" s="13">
        <v>1</v>
      </c>
      <c r="F838" s="12">
        <v>135.99999999999997</v>
      </c>
      <c r="G838" s="13">
        <v>1</v>
      </c>
      <c r="H838" s="12">
        <v>343.00000000000011</v>
      </c>
      <c r="I838" s="13">
        <v>1</v>
      </c>
    </row>
    <row r="839" spans="1:9" x14ac:dyDescent="0.5">
      <c r="A839" s="75" t="s">
        <v>354</v>
      </c>
      <c r="B839" s="75" t="s">
        <v>1145</v>
      </c>
      <c r="C839" s="76" t="s">
        <v>1201</v>
      </c>
      <c r="D839" s="16">
        <v>206</v>
      </c>
      <c r="E839" s="17">
        <v>0.99516908212560362</v>
      </c>
      <c r="F839" s="16">
        <v>133</v>
      </c>
      <c r="G839" s="17">
        <v>0.97794117647058842</v>
      </c>
      <c r="H839" s="18">
        <v>338.99999999999989</v>
      </c>
      <c r="I839" s="19">
        <v>0.98833819241982435</v>
      </c>
    </row>
    <row r="840" spans="1:9" x14ac:dyDescent="0.5">
      <c r="A840" s="73" t="s">
        <v>354</v>
      </c>
      <c r="B840" s="73" t="s">
        <v>1145</v>
      </c>
      <c r="C840" s="74" t="s">
        <v>1202</v>
      </c>
      <c r="D840" s="52">
        <v>1</v>
      </c>
      <c r="E840" s="53">
        <v>4.8309178743961342E-3</v>
      </c>
      <c r="F840" s="52">
        <v>1</v>
      </c>
      <c r="G840" s="53">
        <v>7.3529411764705899E-3</v>
      </c>
      <c r="H840" s="45">
        <v>2</v>
      </c>
      <c r="I840" s="46">
        <v>5.8309037900874617E-3</v>
      </c>
    </row>
    <row r="841" spans="1:9" x14ac:dyDescent="0.5">
      <c r="A841" s="75" t="s">
        <v>354</v>
      </c>
      <c r="B841" s="75" t="s">
        <v>1145</v>
      </c>
      <c r="C841" s="76" t="s">
        <v>1203</v>
      </c>
      <c r="D841" s="16">
        <v>0</v>
      </c>
      <c r="E841" s="17">
        <v>0</v>
      </c>
      <c r="F841" s="16">
        <v>2</v>
      </c>
      <c r="G841" s="17">
        <v>1.470588235294118E-2</v>
      </c>
      <c r="H841" s="18">
        <v>2</v>
      </c>
      <c r="I841" s="19">
        <v>5.8309037900874617E-3</v>
      </c>
    </row>
    <row r="842" spans="1:9" x14ac:dyDescent="0.5">
      <c r="A842" s="71" t="s">
        <v>355</v>
      </c>
      <c r="B842" s="71" t="s">
        <v>1146</v>
      </c>
      <c r="C842" s="72" t="s">
        <v>728</v>
      </c>
      <c r="D842" s="12">
        <v>22.000000000000007</v>
      </c>
      <c r="E842" s="13">
        <v>1</v>
      </c>
      <c r="F842" s="12">
        <v>0</v>
      </c>
      <c r="G842" s="13">
        <v>0</v>
      </c>
      <c r="H842" s="12">
        <v>22.000000000000007</v>
      </c>
      <c r="I842" s="13">
        <v>1</v>
      </c>
    </row>
    <row r="843" spans="1:9" x14ac:dyDescent="0.5">
      <c r="A843" s="75" t="s">
        <v>355</v>
      </c>
      <c r="B843" s="75" t="s">
        <v>1146</v>
      </c>
      <c r="C843" s="76" t="s">
        <v>1201</v>
      </c>
      <c r="D843" s="16">
        <v>19</v>
      </c>
      <c r="E843" s="17">
        <v>0.86363636363636331</v>
      </c>
      <c r="F843" s="16">
        <v>0</v>
      </c>
      <c r="G843" s="17">
        <v>0</v>
      </c>
      <c r="H843" s="18">
        <v>19</v>
      </c>
      <c r="I843" s="19">
        <v>0.86363636363636331</v>
      </c>
    </row>
    <row r="844" spans="1:9" x14ac:dyDescent="0.5">
      <c r="A844" s="73" t="s">
        <v>355</v>
      </c>
      <c r="B844" s="73" t="s">
        <v>1146</v>
      </c>
      <c r="C844" s="74" t="s">
        <v>1202</v>
      </c>
      <c r="D844" s="52">
        <v>3</v>
      </c>
      <c r="E844" s="53">
        <v>0.13636363636363633</v>
      </c>
      <c r="F844" s="52">
        <v>0</v>
      </c>
      <c r="G844" s="53">
        <v>0</v>
      </c>
      <c r="H844" s="45">
        <v>3</v>
      </c>
      <c r="I844" s="46">
        <v>0.13636363636363633</v>
      </c>
    </row>
    <row r="845" spans="1:9" x14ac:dyDescent="0.5">
      <c r="A845" s="71" t="s">
        <v>356</v>
      </c>
      <c r="B845" s="71" t="s">
        <v>1147</v>
      </c>
      <c r="C845" s="72" t="s">
        <v>728</v>
      </c>
      <c r="D845" s="12">
        <v>0</v>
      </c>
      <c r="E845" s="13">
        <v>0</v>
      </c>
      <c r="F845" s="12">
        <v>1</v>
      </c>
      <c r="G845" s="13">
        <v>1</v>
      </c>
      <c r="H845" s="12">
        <v>1</v>
      </c>
      <c r="I845" s="13">
        <v>1</v>
      </c>
    </row>
    <row r="846" spans="1:9" x14ac:dyDescent="0.5">
      <c r="A846" s="73" t="s">
        <v>356</v>
      </c>
      <c r="B846" s="73" t="s">
        <v>1147</v>
      </c>
      <c r="C846" s="74" t="s">
        <v>1203</v>
      </c>
      <c r="D846" s="52">
        <v>0</v>
      </c>
      <c r="E846" s="53">
        <v>0</v>
      </c>
      <c r="F846" s="52">
        <v>1</v>
      </c>
      <c r="G846" s="53">
        <v>1</v>
      </c>
      <c r="H846" s="45">
        <v>1</v>
      </c>
      <c r="I846" s="46">
        <v>1</v>
      </c>
    </row>
    <row r="847" spans="1:9" x14ac:dyDescent="0.5">
      <c r="A847" s="71" t="s">
        <v>357</v>
      </c>
      <c r="B847" s="71" t="s">
        <v>1148</v>
      </c>
      <c r="C847" s="72" t="s">
        <v>728</v>
      </c>
      <c r="D847" s="12">
        <v>115.00000000000003</v>
      </c>
      <c r="E847" s="13">
        <v>1</v>
      </c>
      <c r="F847" s="12">
        <v>29.999999999999996</v>
      </c>
      <c r="G847" s="13">
        <v>1</v>
      </c>
      <c r="H847" s="12">
        <v>145.00000000000003</v>
      </c>
      <c r="I847" s="13">
        <v>1</v>
      </c>
    </row>
    <row r="848" spans="1:9" x14ac:dyDescent="0.5">
      <c r="A848" s="73" t="s">
        <v>357</v>
      </c>
      <c r="B848" s="73" t="s">
        <v>1148</v>
      </c>
      <c r="C848" s="74" t="s">
        <v>1201</v>
      </c>
      <c r="D848" s="52">
        <v>112.00000000000001</v>
      </c>
      <c r="E848" s="53">
        <v>0.9739130434782608</v>
      </c>
      <c r="F848" s="52">
        <v>21.000000000000004</v>
      </c>
      <c r="G848" s="53">
        <v>0.70000000000000018</v>
      </c>
      <c r="H848" s="45">
        <v>133.00000000000003</v>
      </c>
      <c r="I848" s="46">
        <v>0.91724137931034488</v>
      </c>
    </row>
    <row r="849" spans="1:9" x14ac:dyDescent="0.5">
      <c r="A849" s="75" t="s">
        <v>357</v>
      </c>
      <c r="B849" s="75" t="s">
        <v>1148</v>
      </c>
      <c r="C849" s="76" t="s">
        <v>1203</v>
      </c>
      <c r="D849" s="16">
        <v>3</v>
      </c>
      <c r="E849" s="17">
        <v>2.6086956521739126E-2</v>
      </c>
      <c r="F849" s="16">
        <v>2</v>
      </c>
      <c r="G849" s="17">
        <v>6.666666666666668E-2</v>
      </c>
      <c r="H849" s="18">
        <v>5</v>
      </c>
      <c r="I849" s="19">
        <v>3.4482758620689648E-2</v>
      </c>
    </row>
    <row r="850" spans="1:9" x14ac:dyDescent="0.5">
      <c r="A850" s="73" t="s">
        <v>357</v>
      </c>
      <c r="B850" s="73" t="s">
        <v>1148</v>
      </c>
      <c r="C850" s="74" t="s">
        <v>1204</v>
      </c>
      <c r="D850" s="52">
        <v>0</v>
      </c>
      <c r="E850" s="53">
        <v>0</v>
      </c>
      <c r="F850" s="52">
        <v>7</v>
      </c>
      <c r="G850" s="53">
        <v>0.23333333333333336</v>
      </c>
      <c r="H850" s="45">
        <v>7</v>
      </c>
      <c r="I850" s="46">
        <v>4.827586206896551E-2</v>
      </c>
    </row>
    <row r="851" spans="1:9" x14ac:dyDescent="0.5">
      <c r="A851" s="57" t="s">
        <v>56</v>
      </c>
      <c r="B851" s="57" t="s">
        <v>706</v>
      </c>
      <c r="C851" s="58" t="s">
        <v>728</v>
      </c>
      <c r="D851" s="27">
        <v>86503.000000000131</v>
      </c>
      <c r="E851" s="28">
        <v>1</v>
      </c>
      <c r="F851" s="27">
        <v>18081.000000000018</v>
      </c>
      <c r="G851" s="28">
        <v>1</v>
      </c>
      <c r="H851" s="27">
        <v>104584.00000000023</v>
      </c>
      <c r="I851" s="28">
        <v>1</v>
      </c>
    </row>
    <row r="852" spans="1:9" x14ac:dyDescent="0.5">
      <c r="A852" s="71" t="s">
        <v>360</v>
      </c>
      <c r="B852" s="71" t="s">
        <v>1150</v>
      </c>
      <c r="C852" s="72" t="s">
        <v>728</v>
      </c>
      <c r="D852" s="12">
        <v>74826.999999999956</v>
      </c>
      <c r="E852" s="13">
        <v>1</v>
      </c>
      <c r="F852" s="12">
        <v>14563.000000000009</v>
      </c>
      <c r="G852" s="13">
        <v>1</v>
      </c>
      <c r="H852" s="12">
        <v>89389.999999999971</v>
      </c>
      <c r="I852" s="13">
        <v>1</v>
      </c>
    </row>
    <row r="853" spans="1:9" x14ac:dyDescent="0.5">
      <c r="A853" s="73" t="s">
        <v>360</v>
      </c>
      <c r="B853" s="73" t="s">
        <v>1150</v>
      </c>
      <c r="C853" s="74" t="s">
        <v>1201</v>
      </c>
      <c r="D853" s="52">
        <v>72906.999999999985</v>
      </c>
      <c r="E853" s="53">
        <v>0.97434081280821128</v>
      </c>
      <c r="F853" s="52">
        <v>14342.000000000029</v>
      </c>
      <c r="G853" s="53">
        <v>0.98482455538007418</v>
      </c>
      <c r="H853" s="45">
        <v>87248.999999999898</v>
      </c>
      <c r="I853" s="46">
        <v>0.97604877503076326</v>
      </c>
    </row>
    <row r="854" spans="1:9" x14ac:dyDescent="0.5">
      <c r="A854" s="75" t="s">
        <v>360</v>
      </c>
      <c r="B854" s="75" t="s">
        <v>1150</v>
      </c>
      <c r="C854" s="76" t="s">
        <v>1202</v>
      </c>
      <c r="D854" s="16">
        <v>959.99999999999943</v>
      </c>
      <c r="E854" s="17">
        <v>1.282959359589453E-2</v>
      </c>
      <c r="F854" s="16">
        <v>118.00000000000004</v>
      </c>
      <c r="G854" s="17">
        <v>8.1027260866579666E-3</v>
      </c>
      <c r="H854" s="18">
        <v>1077.9999999999995</v>
      </c>
      <c r="I854" s="19">
        <v>1.2059514487079091E-2</v>
      </c>
    </row>
    <row r="855" spans="1:9" x14ac:dyDescent="0.5">
      <c r="A855" s="73" t="s">
        <v>360</v>
      </c>
      <c r="B855" s="73" t="s">
        <v>1150</v>
      </c>
      <c r="C855" s="74" t="s">
        <v>1203</v>
      </c>
      <c r="D855" s="52">
        <v>960.00000000000045</v>
      </c>
      <c r="E855" s="53">
        <v>1.2829593595894544E-2</v>
      </c>
      <c r="F855" s="52">
        <v>103</v>
      </c>
      <c r="G855" s="53">
        <v>7.0727185332692399E-3</v>
      </c>
      <c r="H855" s="45">
        <v>1063.0000000000018</v>
      </c>
      <c r="I855" s="46">
        <v>1.1891710482156865E-2</v>
      </c>
    </row>
    <row r="856" spans="1:9" x14ac:dyDescent="0.5">
      <c r="A856" s="71" t="s">
        <v>361</v>
      </c>
      <c r="B856" s="71" t="s">
        <v>1151</v>
      </c>
      <c r="C856" s="72" t="s">
        <v>728</v>
      </c>
      <c r="D856" s="12">
        <v>34.999999999999986</v>
      </c>
      <c r="E856" s="13">
        <v>1</v>
      </c>
      <c r="F856" s="12">
        <v>3</v>
      </c>
      <c r="G856" s="13">
        <v>1</v>
      </c>
      <c r="H856" s="12">
        <v>37.999999999999986</v>
      </c>
      <c r="I856" s="13">
        <v>1</v>
      </c>
    </row>
    <row r="857" spans="1:9" x14ac:dyDescent="0.5">
      <c r="A857" s="73" t="s">
        <v>361</v>
      </c>
      <c r="B857" s="73" t="s">
        <v>1151</v>
      </c>
      <c r="C857" s="74" t="s">
        <v>1201</v>
      </c>
      <c r="D857" s="52">
        <v>28</v>
      </c>
      <c r="E857" s="53">
        <v>0.80000000000000038</v>
      </c>
      <c r="F857" s="52">
        <v>0</v>
      </c>
      <c r="G857" s="53">
        <v>0</v>
      </c>
      <c r="H857" s="45">
        <v>28</v>
      </c>
      <c r="I857" s="46">
        <v>0.73684210526315819</v>
      </c>
    </row>
    <row r="858" spans="1:9" x14ac:dyDescent="0.5">
      <c r="A858" s="75" t="s">
        <v>361</v>
      </c>
      <c r="B858" s="75" t="s">
        <v>1151</v>
      </c>
      <c r="C858" s="76" t="s">
        <v>1203</v>
      </c>
      <c r="D858" s="16">
        <v>1</v>
      </c>
      <c r="E858" s="17">
        <v>2.8571428571428584E-2</v>
      </c>
      <c r="F858" s="16">
        <v>0</v>
      </c>
      <c r="G858" s="17">
        <v>0</v>
      </c>
      <c r="H858" s="18">
        <v>1</v>
      </c>
      <c r="I858" s="19">
        <v>2.6315789473684223E-2</v>
      </c>
    </row>
    <row r="859" spans="1:9" x14ac:dyDescent="0.5">
      <c r="A859" s="73" t="s">
        <v>361</v>
      </c>
      <c r="B859" s="73" t="s">
        <v>1151</v>
      </c>
      <c r="C859" s="74" t="s">
        <v>1207</v>
      </c>
      <c r="D859" s="52">
        <v>6</v>
      </c>
      <c r="E859" s="53">
        <v>0.17142857142857149</v>
      </c>
      <c r="F859" s="52">
        <v>3</v>
      </c>
      <c r="G859" s="53">
        <v>1</v>
      </c>
      <c r="H859" s="45">
        <v>9</v>
      </c>
      <c r="I859" s="46">
        <v>0.23684210526315799</v>
      </c>
    </row>
    <row r="860" spans="1:9" x14ac:dyDescent="0.5">
      <c r="A860" s="71" t="s">
        <v>362</v>
      </c>
      <c r="B860" s="71" t="s">
        <v>1152</v>
      </c>
      <c r="C860" s="72" t="s">
        <v>728</v>
      </c>
      <c r="D860" s="12">
        <v>937</v>
      </c>
      <c r="E860" s="13">
        <v>1</v>
      </c>
      <c r="F860" s="12">
        <v>475.00000000000011</v>
      </c>
      <c r="G860" s="13">
        <v>1</v>
      </c>
      <c r="H860" s="12">
        <v>1412.0000000000009</v>
      </c>
      <c r="I860" s="13">
        <v>1</v>
      </c>
    </row>
    <row r="861" spans="1:9" x14ac:dyDescent="0.5">
      <c r="A861" s="73" t="s">
        <v>362</v>
      </c>
      <c r="B861" s="73" t="s">
        <v>1152</v>
      </c>
      <c r="C861" s="74" t="s">
        <v>1201</v>
      </c>
      <c r="D861" s="52">
        <v>870.00000000000068</v>
      </c>
      <c r="E861" s="53">
        <v>0.92849519743863462</v>
      </c>
      <c r="F861" s="52">
        <v>454</v>
      </c>
      <c r="G861" s="53">
        <v>0.9557894736842103</v>
      </c>
      <c r="H861" s="45">
        <v>1324.0000000000002</v>
      </c>
      <c r="I861" s="46">
        <v>0.93767705382436217</v>
      </c>
    </row>
    <row r="862" spans="1:9" x14ac:dyDescent="0.5">
      <c r="A862" s="75" t="s">
        <v>362</v>
      </c>
      <c r="B862" s="75" t="s">
        <v>1152</v>
      </c>
      <c r="C862" s="76" t="s">
        <v>1202</v>
      </c>
      <c r="D862" s="16">
        <v>45.999999999999986</v>
      </c>
      <c r="E862" s="17">
        <v>4.9092849519743839E-2</v>
      </c>
      <c r="F862" s="16">
        <v>17.000000000000004</v>
      </c>
      <c r="G862" s="17">
        <v>3.5789473684210524E-2</v>
      </c>
      <c r="H862" s="18">
        <v>62.999999999999986</v>
      </c>
      <c r="I862" s="19">
        <v>4.4617563739376732E-2</v>
      </c>
    </row>
    <row r="863" spans="1:9" x14ac:dyDescent="0.5">
      <c r="A863" s="73" t="s">
        <v>362</v>
      </c>
      <c r="B863" s="73" t="s">
        <v>1152</v>
      </c>
      <c r="C863" s="74" t="s">
        <v>1203</v>
      </c>
      <c r="D863" s="52">
        <v>21.000000000000004</v>
      </c>
      <c r="E863" s="53">
        <v>2.2411953041622204E-2</v>
      </c>
      <c r="F863" s="52">
        <v>4</v>
      </c>
      <c r="G863" s="53">
        <v>8.4210526315789454E-3</v>
      </c>
      <c r="H863" s="45">
        <v>25.000000000000004</v>
      </c>
      <c r="I863" s="46">
        <v>1.7705382436260613E-2</v>
      </c>
    </row>
    <row r="864" spans="1:9" x14ac:dyDescent="0.5">
      <c r="A864" s="71" t="s">
        <v>363</v>
      </c>
      <c r="B864" s="71" t="s">
        <v>1153</v>
      </c>
      <c r="C864" s="72" t="s">
        <v>728</v>
      </c>
      <c r="D864" s="12">
        <v>391</v>
      </c>
      <c r="E864" s="13">
        <v>1</v>
      </c>
      <c r="F864" s="12">
        <v>29</v>
      </c>
      <c r="G864" s="13">
        <v>1</v>
      </c>
      <c r="H864" s="12">
        <v>420.00000000000006</v>
      </c>
      <c r="I864" s="13">
        <v>1</v>
      </c>
    </row>
    <row r="865" spans="1:9" x14ac:dyDescent="0.5">
      <c r="A865" s="73" t="s">
        <v>363</v>
      </c>
      <c r="B865" s="73" t="s">
        <v>1153</v>
      </c>
      <c r="C865" s="74" t="s">
        <v>1201</v>
      </c>
      <c r="D865" s="52">
        <v>389.00000000000017</v>
      </c>
      <c r="E865" s="53">
        <v>0.99488491048593408</v>
      </c>
      <c r="F865" s="52">
        <v>29</v>
      </c>
      <c r="G865" s="53">
        <v>1</v>
      </c>
      <c r="H865" s="45">
        <v>418.00000000000011</v>
      </c>
      <c r="I865" s="46">
        <v>0.99523809523809537</v>
      </c>
    </row>
    <row r="866" spans="1:9" x14ac:dyDescent="0.5">
      <c r="A866" s="75" t="s">
        <v>363</v>
      </c>
      <c r="B866" s="75" t="s">
        <v>1153</v>
      </c>
      <c r="C866" s="76" t="s">
        <v>1202</v>
      </c>
      <c r="D866" s="16">
        <v>2</v>
      </c>
      <c r="E866" s="17">
        <v>5.1150895140664966E-3</v>
      </c>
      <c r="F866" s="16">
        <v>0</v>
      </c>
      <c r="G866" s="17">
        <v>0</v>
      </c>
      <c r="H866" s="18">
        <v>2</v>
      </c>
      <c r="I866" s="19">
        <v>4.7619047619047615E-3</v>
      </c>
    </row>
    <row r="867" spans="1:9" x14ac:dyDescent="0.5">
      <c r="A867" s="71" t="s">
        <v>365</v>
      </c>
      <c r="B867" s="71" t="s">
        <v>1155</v>
      </c>
      <c r="C867" s="72" t="s">
        <v>728</v>
      </c>
      <c r="D867" s="12">
        <v>19</v>
      </c>
      <c r="E867" s="13">
        <v>1</v>
      </c>
      <c r="F867" s="12">
        <v>27.000000000000004</v>
      </c>
      <c r="G867" s="13">
        <v>1</v>
      </c>
      <c r="H867" s="12">
        <v>46</v>
      </c>
      <c r="I867" s="13">
        <v>1</v>
      </c>
    </row>
    <row r="868" spans="1:9" x14ac:dyDescent="0.5">
      <c r="A868" s="75" t="s">
        <v>365</v>
      </c>
      <c r="B868" s="75" t="s">
        <v>1155</v>
      </c>
      <c r="C868" s="76" t="s">
        <v>1201</v>
      </c>
      <c r="D868" s="16">
        <v>19</v>
      </c>
      <c r="E868" s="17">
        <v>1</v>
      </c>
      <c r="F868" s="16">
        <v>24.999999999999996</v>
      </c>
      <c r="G868" s="17">
        <v>0.92592592592592571</v>
      </c>
      <c r="H868" s="18">
        <v>43.999999999999993</v>
      </c>
      <c r="I868" s="19">
        <v>0.95652173913043459</v>
      </c>
    </row>
    <row r="869" spans="1:9" x14ac:dyDescent="0.5">
      <c r="A869" s="73" t="s">
        <v>365</v>
      </c>
      <c r="B869" s="73" t="s">
        <v>1155</v>
      </c>
      <c r="C869" s="74" t="s">
        <v>1202</v>
      </c>
      <c r="D869" s="52">
        <v>0</v>
      </c>
      <c r="E869" s="53">
        <v>0</v>
      </c>
      <c r="F869" s="52">
        <v>2</v>
      </c>
      <c r="G869" s="53">
        <v>7.407407407407407E-2</v>
      </c>
      <c r="H869" s="45">
        <v>2</v>
      </c>
      <c r="I869" s="46">
        <v>4.3478260869565216E-2</v>
      </c>
    </row>
    <row r="870" spans="1:9" x14ac:dyDescent="0.5">
      <c r="A870" s="71" t="s">
        <v>366</v>
      </c>
      <c r="B870" s="71" t="s">
        <v>1156</v>
      </c>
      <c r="C870" s="72" t="s">
        <v>728</v>
      </c>
      <c r="D870" s="12">
        <v>886.99999999999943</v>
      </c>
      <c r="E870" s="13">
        <v>1</v>
      </c>
      <c r="F870" s="12">
        <v>484.00000000000006</v>
      </c>
      <c r="G870" s="13">
        <v>1</v>
      </c>
      <c r="H870" s="12">
        <v>1370.9999999999991</v>
      </c>
      <c r="I870" s="13">
        <v>1</v>
      </c>
    </row>
    <row r="871" spans="1:9" x14ac:dyDescent="0.5">
      <c r="A871" s="73" t="s">
        <v>366</v>
      </c>
      <c r="B871" s="73" t="s">
        <v>1156</v>
      </c>
      <c r="C871" s="74" t="s">
        <v>1201</v>
      </c>
      <c r="D871" s="52">
        <v>838.99999999999966</v>
      </c>
      <c r="E871" s="53">
        <v>0.94588500563697875</v>
      </c>
      <c r="F871" s="52">
        <v>456.00000000000011</v>
      </c>
      <c r="G871" s="53">
        <v>0.94214876033057859</v>
      </c>
      <c r="H871" s="45">
        <v>1294.9999999999993</v>
      </c>
      <c r="I871" s="46">
        <v>0.94456601021152453</v>
      </c>
    </row>
    <row r="872" spans="1:9" x14ac:dyDescent="0.5">
      <c r="A872" s="75" t="s">
        <v>366</v>
      </c>
      <c r="B872" s="75" t="s">
        <v>1156</v>
      </c>
      <c r="C872" s="76" t="s">
        <v>1202</v>
      </c>
      <c r="D872" s="16">
        <v>4</v>
      </c>
      <c r="E872" s="17">
        <v>4.5095828635851216E-3</v>
      </c>
      <c r="F872" s="16">
        <v>5</v>
      </c>
      <c r="G872" s="17">
        <v>1.0330578512396693E-2</v>
      </c>
      <c r="H872" s="18">
        <v>9</v>
      </c>
      <c r="I872" s="19">
        <v>6.5645514223194789E-3</v>
      </c>
    </row>
    <row r="873" spans="1:9" x14ac:dyDescent="0.5">
      <c r="A873" s="73" t="s">
        <v>366</v>
      </c>
      <c r="B873" s="73" t="s">
        <v>1156</v>
      </c>
      <c r="C873" s="74" t="s">
        <v>1203</v>
      </c>
      <c r="D873" s="52">
        <v>29.000000000000004</v>
      </c>
      <c r="E873" s="53">
        <v>3.2694475760992131E-2</v>
      </c>
      <c r="F873" s="52">
        <v>17</v>
      </c>
      <c r="G873" s="53">
        <v>3.5123966942148754E-2</v>
      </c>
      <c r="H873" s="45">
        <v>46</v>
      </c>
      <c r="I873" s="46">
        <v>3.3552151714077341E-2</v>
      </c>
    </row>
    <row r="874" spans="1:9" x14ac:dyDescent="0.5">
      <c r="A874" s="75" t="s">
        <v>366</v>
      </c>
      <c r="B874" s="75" t="s">
        <v>1156</v>
      </c>
      <c r="C874" s="76" t="s">
        <v>1207</v>
      </c>
      <c r="D874" s="16">
        <v>15</v>
      </c>
      <c r="E874" s="17">
        <v>1.6910935738444204E-2</v>
      </c>
      <c r="F874" s="16">
        <v>6</v>
      </c>
      <c r="G874" s="17">
        <v>1.2396694214876032E-2</v>
      </c>
      <c r="H874" s="18">
        <v>21</v>
      </c>
      <c r="I874" s="19">
        <v>1.5317286652078786E-2</v>
      </c>
    </row>
    <row r="875" spans="1:9" x14ac:dyDescent="0.5">
      <c r="A875" s="71" t="s">
        <v>367</v>
      </c>
      <c r="B875" s="71" t="s">
        <v>1157</v>
      </c>
      <c r="C875" s="72" t="s">
        <v>728</v>
      </c>
      <c r="D875" s="12">
        <v>3034.9999999999986</v>
      </c>
      <c r="E875" s="13">
        <v>1</v>
      </c>
      <c r="F875" s="12">
        <v>694</v>
      </c>
      <c r="G875" s="13">
        <v>1</v>
      </c>
      <c r="H875" s="12">
        <v>3729.0000000000009</v>
      </c>
      <c r="I875" s="13">
        <v>1</v>
      </c>
    </row>
    <row r="876" spans="1:9" x14ac:dyDescent="0.5">
      <c r="A876" s="75" t="s">
        <v>367</v>
      </c>
      <c r="B876" s="75" t="s">
        <v>1157</v>
      </c>
      <c r="C876" s="76" t="s">
        <v>1201</v>
      </c>
      <c r="D876" s="16">
        <v>2956</v>
      </c>
      <c r="E876" s="17">
        <v>0.97397034596375665</v>
      </c>
      <c r="F876" s="16">
        <v>672.00000000000011</v>
      </c>
      <c r="G876" s="17">
        <v>0.96829971181556207</v>
      </c>
      <c r="H876" s="18">
        <v>3628.0000000000005</v>
      </c>
      <c r="I876" s="19">
        <v>0.97291499061410558</v>
      </c>
    </row>
    <row r="877" spans="1:9" x14ac:dyDescent="0.5">
      <c r="A877" s="73" t="s">
        <v>367</v>
      </c>
      <c r="B877" s="73" t="s">
        <v>1157</v>
      </c>
      <c r="C877" s="74" t="s">
        <v>1202</v>
      </c>
      <c r="D877" s="52">
        <v>7</v>
      </c>
      <c r="E877" s="53">
        <v>2.3064250411861625E-3</v>
      </c>
      <c r="F877" s="52">
        <v>0</v>
      </c>
      <c r="G877" s="53">
        <v>0</v>
      </c>
      <c r="H877" s="45">
        <v>7</v>
      </c>
      <c r="I877" s="46">
        <v>1.8771788683293103E-3</v>
      </c>
    </row>
    <row r="878" spans="1:9" x14ac:dyDescent="0.5">
      <c r="A878" s="75" t="s">
        <v>367</v>
      </c>
      <c r="B878" s="75" t="s">
        <v>1157</v>
      </c>
      <c r="C878" s="76" t="s">
        <v>1203</v>
      </c>
      <c r="D878" s="16">
        <v>0</v>
      </c>
      <c r="E878" s="17">
        <v>0</v>
      </c>
      <c r="F878" s="16">
        <v>1</v>
      </c>
      <c r="G878" s="17">
        <v>1.4409221902017292E-3</v>
      </c>
      <c r="H878" s="18">
        <v>1</v>
      </c>
      <c r="I878" s="19">
        <v>2.6816840976133006E-4</v>
      </c>
    </row>
    <row r="879" spans="1:9" x14ac:dyDescent="0.5">
      <c r="A879" s="73" t="s">
        <v>367</v>
      </c>
      <c r="B879" s="73" t="s">
        <v>1157</v>
      </c>
      <c r="C879" s="74" t="s">
        <v>873</v>
      </c>
      <c r="D879" s="52">
        <v>1</v>
      </c>
      <c r="E879" s="53">
        <v>3.2948929159802321E-4</v>
      </c>
      <c r="F879" s="52">
        <v>0</v>
      </c>
      <c r="G879" s="53">
        <v>0</v>
      </c>
      <c r="H879" s="45">
        <v>1</v>
      </c>
      <c r="I879" s="46">
        <v>2.6816840976133006E-4</v>
      </c>
    </row>
    <row r="880" spans="1:9" x14ac:dyDescent="0.5">
      <c r="A880" s="75" t="s">
        <v>367</v>
      </c>
      <c r="B880" s="75" t="s">
        <v>1157</v>
      </c>
      <c r="C880" s="76" t="s">
        <v>1207</v>
      </c>
      <c r="D880" s="16">
        <v>71</v>
      </c>
      <c r="E880" s="17">
        <v>2.3393739703459645E-2</v>
      </c>
      <c r="F880" s="16">
        <v>21</v>
      </c>
      <c r="G880" s="17">
        <v>3.0259365994236308E-2</v>
      </c>
      <c r="H880" s="18">
        <v>92.000000000000014</v>
      </c>
      <c r="I880" s="19">
        <v>2.467149369804237E-2</v>
      </c>
    </row>
    <row r="881" spans="1:9" x14ac:dyDescent="0.5">
      <c r="A881" s="71" t="s">
        <v>368</v>
      </c>
      <c r="B881" s="71" t="s">
        <v>1158</v>
      </c>
      <c r="C881" s="72" t="s">
        <v>728</v>
      </c>
      <c r="D881" s="12">
        <v>185.00000000000003</v>
      </c>
      <c r="E881" s="13">
        <v>1</v>
      </c>
      <c r="F881" s="12">
        <v>28.000000000000004</v>
      </c>
      <c r="G881" s="13">
        <v>1</v>
      </c>
      <c r="H881" s="12">
        <v>212.99999999999997</v>
      </c>
      <c r="I881" s="13">
        <v>1</v>
      </c>
    </row>
    <row r="882" spans="1:9" x14ac:dyDescent="0.5">
      <c r="A882" s="75" t="s">
        <v>368</v>
      </c>
      <c r="B882" s="75" t="s">
        <v>1158</v>
      </c>
      <c r="C882" s="76" t="s">
        <v>1201</v>
      </c>
      <c r="D882" s="16">
        <v>182.99999999999991</v>
      </c>
      <c r="E882" s="17">
        <v>0.98918918918918852</v>
      </c>
      <c r="F882" s="16">
        <v>27.000000000000004</v>
      </c>
      <c r="G882" s="17">
        <v>0.9642857142857143</v>
      </c>
      <c r="H882" s="18">
        <v>209.99999999999991</v>
      </c>
      <c r="I882" s="19">
        <v>0.98591549295774616</v>
      </c>
    </row>
    <row r="883" spans="1:9" x14ac:dyDescent="0.5">
      <c r="A883" s="73" t="s">
        <v>368</v>
      </c>
      <c r="B883" s="73" t="s">
        <v>1158</v>
      </c>
      <c r="C883" s="74" t="s">
        <v>1203</v>
      </c>
      <c r="D883" s="52">
        <v>2</v>
      </c>
      <c r="E883" s="53">
        <v>1.081081081081081E-2</v>
      </c>
      <c r="F883" s="52">
        <v>1</v>
      </c>
      <c r="G883" s="53">
        <v>3.5714285714285712E-2</v>
      </c>
      <c r="H883" s="45">
        <v>3</v>
      </c>
      <c r="I883" s="46">
        <v>1.4084507042253523E-2</v>
      </c>
    </row>
    <row r="884" spans="1:9" x14ac:dyDescent="0.5">
      <c r="A884" s="71" t="s">
        <v>369</v>
      </c>
      <c r="B884" s="71" t="s">
        <v>1159</v>
      </c>
      <c r="C884" s="72" t="s">
        <v>728</v>
      </c>
      <c r="D884" s="12">
        <v>11</v>
      </c>
      <c r="E884" s="13">
        <v>1</v>
      </c>
      <c r="F884" s="12">
        <v>1</v>
      </c>
      <c r="G884" s="13">
        <v>1</v>
      </c>
      <c r="H884" s="12">
        <v>12</v>
      </c>
      <c r="I884" s="13">
        <v>1</v>
      </c>
    </row>
    <row r="885" spans="1:9" x14ac:dyDescent="0.5">
      <c r="A885" s="73" t="s">
        <v>369</v>
      </c>
      <c r="B885" s="73" t="s">
        <v>1159</v>
      </c>
      <c r="C885" s="74" t="s">
        <v>1201</v>
      </c>
      <c r="D885" s="52">
        <v>5</v>
      </c>
      <c r="E885" s="53">
        <v>0.45454545454545453</v>
      </c>
      <c r="F885" s="52">
        <v>0</v>
      </c>
      <c r="G885" s="53">
        <v>0</v>
      </c>
      <c r="H885" s="45">
        <v>5</v>
      </c>
      <c r="I885" s="46">
        <v>0.41666666666666674</v>
      </c>
    </row>
    <row r="886" spans="1:9" x14ac:dyDescent="0.5">
      <c r="A886" s="75" t="s">
        <v>369</v>
      </c>
      <c r="B886" s="75" t="s">
        <v>1159</v>
      </c>
      <c r="C886" s="76" t="s">
        <v>1203</v>
      </c>
      <c r="D886" s="16">
        <v>2</v>
      </c>
      <c r="E886" s="17">
        <v>0.18181818181818182</v>
      </c>
      <c r="F886" s="16">
        <v>0</v>
      </c>
      <c r="G886" s="17">
        <v>0</v>
      </c>
      <c r="H886" s="18">
        <v>2</v>
      </c>
      <c r="I886" s="19">
        <v>0.16666666666666663</v>
      </c>
    </row>
    <row r="887" spans="1:9" x14ac:dyDescent="0.5">
      <c r="A887" s="73" t="s">
        <v>369</v>
      </c>
      <c r="B887" s="73" t="s">
        <v>1159</v>
      </c>
      <c r="C887" s="74" t="s">
        <v>1204</v>
      </c>
      <c r="D887" s="52">
        <v>1</v>
      </c>
      <c r="E887" s="53">
        <v>9.0909090909090912E-2</v>
      </c>
      <c r="F887" s="52">
        <v>1</v>
      </c>
      <c r="G887" s="53">
        <v>1</v>
      </c>
      <c r="H887" s="45">
        <v>2</v>
      </c>
      <c r="I887" s="46">
        <v>0.16666666666666663</v>
      </c>
    </row>
    <row r="888" spans="1:9" x14ac:dyDescent="0.5">
      <c r="A888" s="75" t="s">
        <v>369</v>
      </c>
      <c r="B888" s="75" t="s">
        <v>1159</v>
      </c>
      <c r="C888" s="76" t="s">
        <v>1207</v>
      </c>
      <c r="D888" s="16">
        <v>3</v>
      </c>
      <c r="E888" s="17">
        <v>0.27272727272727271</v>
      </c>
      <c r="F888" s="16">
        <v>0</v>
      </c>
      <c r="G888" s="17">
        <v>0</v>
      </c>
      <c r="H888" s="18">
        <v>3</v>
      </c>
      <c r="I888" s="19">
        <v>0.25</v>
      </c>
    </row>
    <row r="889" spans="1:9" x14ac:dyDescent="0.5">
      <c r="A889" s="71" t="s">
        <v>370</v>
      </c>
      <c r="B889" s="71" t="s">
        <v>1160</v>
      </c>
      <c r="C889" s="72" t="s">
        <v>728</v>
      </c>
      <c r="D889" s="12">
        <v>111.99999999999999</v>
      </c>
      <c r="E889" s="13">
        <v>1</v>
      </c>
      <c r="F889" s="12">
        <v>40.999999999999993</v>
      </c>
      <c r="G889" s="13">
        <v>1</v>
      </c>
      <c r="H889" s="12">
        <v>152.99999999999994</v>
      </c>
      <c r="I889" s="13">
        <v>1</v>
      </c>
    </row>
    <row r="890" spans="1:9" x14ac:dyDescent="0.5">
      <c r="A890" s="75" t="s">
        <v>370</v>
      </c>
      <c r="B890" s="75" t="s">
        <v>1160</v>
      </c>
      <c r="C890" s="76" t="s">
        <v>1201</v>
      </c>
      <c r="D890" s="16">
        <v>107.00000000000001</v>
      </c>
      <c r="E890" s="17">
        <v>0.95535714285714302</v>
      </c>
      <c r="F890" s="16">
        <v>40.999999999999993</v>
      </c>
      <c r="G890" s="17">
        <v>1</v>
      </c>
      <c r="H890" s="18">
        <v>148</v>
      </c>
      <c r="I890" s="19">
        <v>0.96732026143790895</v>
      </c>
    </row>
    <row r="891" spans="1:9" x14ac:dyDescent="0.5">
      <c r="A891" s="73" t="s">
        <v>370</v>
      </c>
      <c r="B891" s="73" t="s">
        <v>1160</v>
      </c>
      <c r="C891" s="74" t="s">
        <v>1202</v>
      </c>
      <c r="D891" s="52">
        <v>1</v>
      </c>
      <c r="E891" s="53">
        <v>8.9285714285714298E-3</v>
      </c>
      <c r="F891" s="52">
        <v>0</v>
      </c>
      <c r="G891" s="53">
        <v>0</v>
      </c>
      <c r="H891" s="45">
        <v>1</v>
      </c>
      <c r="I891" s="46">
        <v>6.5359477124183026E-3</v>
      </c>
    </row>
    <row r="892" spans="1:9" x14ac:dyDescent="0.5">
      <c r="A892" s="75" t="s">
        <v>370</v>
      </c>
      <c r="B892" s="75" t="s">
        <v>1160</v>
      </c>
      <c r="C892" s="76" t="s">
        <v>1203</v>
      </c>
      <c r="D892" s="16">
        <v>4</v>
      </c>
      <c r="E892" s="17">
        <v>3.5714285714285719E-2</v>
      </c>
      <c r="F892" s="16">
        <v>0</v>
      </c>
      <c r="G892" s="17">
        <v>0</v>
      </c>
      <c r="H892" s="18">
        <v>4</v>
      </c>
      <c r="I892" s="19">
        <v>2.614379084967321E-2</v>
      </c>
    </row>
    <row r="893" spans="1:9" x14ac:dyDescent="0.5">
      <c r="A893" s="71" t="s">
        <v>371</v>
      </c>
      <c r="B893" s="71" t="s">
        <v>1161</v>
      </c>
      <c r="C893" s="72" t="s">
        <v>728</v>
      </c>
      <c r="D893" s="12">
        <v>229.00000000000003</v>
      </c>
      <c r="E893" s="13">
        <v>1</v>
      </c>
      <c r="F893" s="12">
        <v>65.999999999999986</v>
      </c>
      <c r="G893" s="13">
        <v>1</v>
      </c>
      <c r="H893" s="12">
        <v>295</v>
      </c>
      <c r="I893" s="13">
        <v>1</v>
      </c>
    </row>
    <row r="894" spans="1:9" x14ac:dyDescent="0.5">
      <c r="A894" s="75" t="s">
        <v>371</v>
      </c>
      <c r="B894" s="75" t="s">
        <v>1161</v>
      </c>
      <c r="C894" s="76" t="s">
        <v>1201</v>
      </c>
      <c r="D894" s="16">
        <v>227</v>
      </c>
      <c r="E894" s="17">
        <v>0.9912663755458514</v>
      </c>
      <c r="F894" s="16">
        <v>65.999999999999986</v>
      </c>
      <c r="G894" s="17">
        <v>1</v>
      </c>
      <c r="H894" s="18">
        <v>293</v>
      </c>
      <c r="I894" s="19">
        <v>0.99322033898305084</v>
      </c>
    </row>
    <row r="895" spans="1:9" x14ac:dyDescent="0.5">
      <c r="A895" s="73" t="s">
        <v>371</v>
      </c>
      <c r="B895" s="73" t="s">
        <v>1161</v>
      </c>
      <c r="C895" s="74" t="s">
        <v>1202</v>
      </c>
      <c r="D895" s="52">
        <v>1</v>
      </c>
      <c r="E895" s="53">
        <v>4.3668122270742356E-3</v>
      </c>
      <c r="F895" s="52">
        <v>0</v>
      </c>
      <c r="G895" s="53">
        <v>0</v>
      </c>
      <c r="H895" s="45">
        <v>1</v>
      </c>
      <c r="I895" s="46">
        <v>3.3898305084745762E-3</v>
      </c>
    </row>
    <row r="896" spans="1:9" x14ac:dyDescent="0.5">
      <c r="A896" s="75" t="s">
        <v>371</v>
      </c>
      <c r="B896" s="75" t="s">
        <v>1161</v>
      </c>
      <c r="C896" s="76" t="s">
        <v>1203</v>
      </c>
      <c r="D896" s="16">
        <v>1</v>
      </c>
      <c r="E896" s="17">
        <v>4.3668122270742356E-3</v>
      </c>
      <c r="F896" s="16">
        <v>0</v>
      </c>
      <c r="G896" s="17">
        <v>0</v>
      </c>
      <c r="H896" s="18">
        <v>1</v>
      </c>
      <c r="I896" s="19">
        <v>3.3898305084745762E-3</v>
      </c>
    </row>
    <row r="897" spans="1:9" x14ac:dyDescent="0.5">
      <c r="A897" s="71" t="s">
        <v>372</v>
      </c>
      <c r="B897" s="71" t="s">
        <v>1162</v>
      </c>
      <c r="C897" s="72" t="s">
        <v>728</v>
      </c>
      <c r="D897" s="12">
        <v>3</v>
      </c>
      <c r="E897" s="13">
        <v>1</v>
      </c>
      <c r="F897" s="12">
        <v>0</v>
      </c>
      <c r="G897" s="13">
        <v>0</v>
      </c>
      <c r="H897" s="12">
        <v>3</v>
      </c>
      <c r="I897" s="13">
        <v>1</v>
      </c>
    </row>
    <row r="898" spans="1:9" x14ac:dyDescent="0.5">
      <c r="A898" s="75" t="s">
        <v>372</v>
      </c>
      <c r="B898" s="75" t="s">
        <v>1162</v>
      </c>
      <c r="C898" s="76" t="s">
        <v>1201</v>
      </c>
      <c r="D898" s="16">
        <v>1</v>
      </c>
      <c r="E898" s="17">
        <v>0.33333333333333326</v>
      </c>
      <c r="F898" s="16">
        <v>0</v>
      </c>
      <c r="G898" s="17">
        <v>0</v>
      </c>
      <c r="H898" s="18">
        <v>1</v>
      </c>
      <c r="I898" s="19">
        <v>0.33333333333333326</v>
      </c>
    </row>
    <row r="899" spans="1:9" x14ac:dyDescent="0.5">
      <c r="A899" s="73" t="s">
        <v>372</v>
      </c>
      <c r="B899" s="73" t="s">
        <v>1162</v>
      </c>
      <c r="C899" s="74" t="s">
        <v>1203</v>
      </c>
      <c r="D899" s="52">
        <v>2</v>
      </c>
      <c r="E899" s="53">
        <v>0.66666666666666652</v>
      </c>
      <c r="F899" s="52">
        <v>0</v>
      </c>
      <c r="G899" s="53">
        <v>0</v>
      </c>
      <c r="H899" s="45">
        <v>2</v>
      </c>
      <c r="I899" s="46">
        <v>0.66666666666666652</v>
      </c>
    </row>
    <row r="900" spans="1:9" x14ac:dyDescent="0.5">
      <c r="A900" s="71" t="s">
        <v>373</v>
      </c>
      <c r="B900" s="71" t="s">
        <v>951</v>
      </c>
      <c r="C900" s="72" t="s">
        <v>728</v>
      </c>
      <c r="D900" s="12">
        <v>5</v>
      </c>
      <c r="E900" s="13">
        <v>1</v>
      </c>
      <c r="F900" s="12">
        <v>0</v>
      </c>
      <c r="G900" s="13">
        <v>0</v>
      </c>
      <c r="H900" s="12">
        <v>5</v>
      </c>
      <c r="I900" s="13">
        <v>1</v>
      </c>
    </row>
    <row r="901" spans="1:9" x14ac:dyDescent="0.5">
      <c r="A901" s="73" t="s">
        <v>373</v>
      </c>
      <c r="B901" s="73" t="s">
        <v>951</v>
      </c>
      <c r="C901" s="74" t="s">
        <v>1201</v>
      </c>
      <c r="D901" s="52">
        <v>2</v>
      </c>
      <c r="E901" s="53">
        <v>0.4</v>
      </c>
      <c r="F901" s="52">
        <v>0</v>
      </c>
      <c r="G901" s="53">
        <v>0</v>
      </c>
      <c r="H901" s="45">
        <v>2</v>
      </c>
      <c r="I901" s="46">
        <v>0.4</v>
      </c>
    </row>
    <row r="902" spans="1:9" x14ac:dyDescent="0.5">
      <c r="A902" s="75" t="s">
        <v>373</v>
      </c>
      <c r="B902" s="75" t="s">
        <v>951</v>
      </c>
      <c r="C902" s="76" t="s">
        <v>1202</v>
      </c>
      <c r="D902" s="16">
        <v>1</v>
      </c>
      <c r="E902" s="17">
        <v>0.2</v>
      </c>
      <c r="F902" s="16">
        <v>0</v>
      </c>
      <c r="G902" s="17">
        <v>0</v>
      </c>
      <c r="H902" s="18">
        <v>1</v>
      </c>
      <c r="I902" s="19">
        <v>0.2</v>
      </c>
    </row>
    <row r="903" spans="1:9" x14ac:dyDescent="0.5">
      <c r="A903" s="73" t="s">
        <v>373</v>
      </c>
      <c r="B903" s="73" t="s">
        <v>951</v>
      </c>
      <c r="C903" s="74" t="s">
        <v>1203</v>
      </c>
      <c r="D903" s="52">
        <v>2</v>
      </c>
      <c r="E903" s="53">
        <v>0.4</v>
      </c>
      <c r="F903" s="52">
        <v>0</v>
      </c>
      <c r="G903" s="53">
        <v>0</v>
      </c>
      <c r="H903" s="45">
        <v>2</v>
      </c>
      <c r="I903" s="46">
        <v>0.4</v>
      </c>
    </row>
    <row r="904" spans="1:9" x14ac:dyDescent="0.5">
      <c r="A904" s="71" t="s">
        <v>374</v>
      </c>
      <c r="B904" s="71" t="s">
        <v>1163</v>
      </c>
      <c r="C904" s="72" t="s">
        <v>728</v>
      </c>
      <c r="D904" s="12">
        <v>2331.0000000000005</v>
      </c>
      <c r="E904" s="13">
        <v>1</v>
      </c>
      <c r="F904" s="12">
        <v>679.00000000000023</v>
      </c>
      <c r="G904" s="13">
        <v>1</v>
      </c>
      <c r="H904" s="12">
        <v>3009.9999999999982</v>
      </c>
      <c r="I904" s="13">
        <v>1</v>
      </c>
    </row>
    <row r="905" spans="1:9" x14ac:dyDescent="0.5">
      <c r="A905" s="73" t="s">
        <v>374</v>
      </c>
      <c r="B905" s="73" t="s">
        <v>1163</v>
      </c>
      <c r="C905" s="74" t="s">
        <v>1201</v>
      </c>
      <c r="D905" s="52">
        <v>2239.9999999999991</v>
      </c>
      <c r="E905" s="53">
        <v>0.96096096096096029</v>
      </c>
      <c r="F905" s="52">
        <v>654</v>
      </c>
      <c r="G905" s="53">
        <v>0.96318114874815874</v>
      </c>
      <c r="H905" s="45">
        <v>2894.0000000000009</v>
      </c>
      <c r="I905" s="46">
        <v>0.96146179401993448</v>
      </c>
    </row>
    <row r="906" spans="1:9" x14ac:dyDescent="0.5">
      <c r="A906" s="75" t="s">
        <v>374</v>
      </c>
      <c r="B906" s="75" t="s">
        <v>1163</v>
      </c>
      <c r="C906" s="76" t="s">
        <v>1202</v>
      </c>
      <c r="D906" s="16">
        <v>48</v>
      </c>
      <c r="E906" s="17">
        <v>2.0592020592020588E-2</v>
      </c>
      <c r="F906" s="16">
        <v>10</v>
      </c>
      <c r="G906" s="17">
        <v>1.4727540500736372E-2</v>
      </c>
      <c r="H906" s="18">
        <v>57.999999999999993</v>
      </c>
      <c r="I906" s="19">
        <v>1.9269102990033232E-2</v>
      </c>
    </row>
    <row r="907" spans="1:9" x14ac:dyDescent="0.5">
      <c r="A907" s="73" t="s">
        <v>374</v>
      </c>
      <c r="B907" s="73" t="s">
        <v>1163</v>
      </c>
      <c r="C907" s="74" t="s">
        <v>1203</v>
      </c>
      <c r="D907" s="52">
        <v>34.000000000000007</v>
      </c>
      <c r="E907" s="53">
        <v>1.4586014586014585E-2</v>
      </c>
      <c r="F907" s="52">
        <v>15</v>
      </c>
      <c r="G907" s="53">
        <v>2.2091310751104556E-2</v>
      </c>
      <c r="H907" s="45">
        <v>49.000000000000036</v>
      </c>
      <c r="I907" s="46">
        <v>1.6279069767441881E-2</v>
      </c>
    </row>
    <row r="908" spans="1:9" x14ac:dyDescent="0.5">
      <c r="A908" s="75" t="s">
        <v>374</v>
      </c>
      <c r="B908" s="75" t="s">
        <v>1163</v>
      </c>
      <c r="C908" s="76" t="s">
        <v>1207</v>
      </c>
      <c r="D908" s="16">
        <v>9</v>
      </c>
      <c r="E908" s="17">
        <v>3.8610038610038598E-3</v>
      </c>
      <c r="F908" s="16">
        <v>0</v>
      </c>
      <c r="G908" s="17">
        <v>0</v>
      </c>
      <c r="H908" s="18">
        <v>9</v>
      </c>
      <c r="I908" s="19">
        <v>2.9900332225913638E-3</v>
      </c>
    </row>
    <row r="909" spans="1:9" x14ac:dyDescent="0.5">
      <c r="A909" s="71" t="s">
        <v>375</v>
      </c>
      <c r="B909" s="71" t="s">
        <v>1164</v>
      </c>
      <c r="C909" s="72" t="s">
        <v>728</v>
      </c>
      <c r="D909" s="12">
        <v>4</v>
      </c>
      <c r="E909" s="13">
        <v>1</v>
      </c>
      <c r="F909" s="12">
        <v>0</v>
      </c>
      <c r="G909" s="13">
        <v>0</v>
      </c>
      <c r="H909" s="12">
        <v>4</v>
      </c>
      <c r="I909" s="13">
        <v>1</v>
      </c>
    </row>
    <row r="910" spans="1:9" x14ac:dyDescent="0.5">
      <c r="A910" s="75" t="s">
        <v>375</v>
      </c>
      <c r="B910" s="75" t="s">
        <v>1164</v>
      </c>
      <c r="C910" s="76" t="s">
        <v>1202</v>
      </c>
      <c r="D910" s="16">
        <v>4</v>
      </c>
      <c r="E910" s="17">
        <v>1</v>
      </c>
      <c r="F910" s="16">
        <v>0</v>
      </c>
      <c r="G910" s="17">
        <v>0</v>
      </c>
      <c r="H910" s="18">
        <v>4</v>
      </c>
      <c r="I910" s="19">
        <v>1</v>
      </c>
    </row>
    <row r="911" spans="1:9" x14ac:dyDescent="0.5">
      <c r="A911" s="71" t="s">
        <v>377</v>
      </c>
      <c r="B911" s="71" t="s">
        <v>1166</v>
      </c>
      <c r="C911" s="72" t="s">
        <v>728</v>
      </c>
      <c r="D911" s="12">
        <v>43.000000000000014</v>
      </c>
      <c r="E911" s="13">
        <v>1</v>
      </c>
      <c r="F911" s="12">
        <v>29.000000000000004</v>
      </c>
      <c r="G911" s="13">
        <v>1</v>
      </c>
      <c r="H911" s="12">
        <v>72.000000000000014</v>
      </c>
      <c r="I911" s="13">
        <v>1</v>
      </c>
    </row>
    <row r="912" spans="1:9" x14ac:dyDescent="0.5">
      <c r="A912" s="75" t="s">
        <v>377</v>
      </c>
      <c r="B912" s="75" t="s">
        <v>1166</v>
      </c>
      <c r="C912" s="76" t="s">
        <v>1201</v>
      </c>
      <c r="D912" s="16">
        <v>3</v>
      </c>
      <c r="E912" s="17">
        <v>6.9767441860465088E-2</v>
      </c>
      <c r="F912" s="16">
        <v>3</v>
      </c>
      <c r="G912" s="17">
        <v>0.10344827586206895</v>
      </c>
      <c r="H912" s="18">
        <v>6</v>
      </c>
      <c r="I912" s="19">
        <v>8.3333333333333315E-2</v>
      </c>
    </row>
    <row r="913" spans="1:9" x14ac:dyDescent="0.5">
      <c r="A913" s="73" t="s">
        <v>377</v>
      </c>
      <c r="B913" s="73" t="s">
        <v>1166</v>
      </c>
      <c r="C913" s="74" t="s">
        <v>1204</v>
      </c>
      <c r="D913" s="52">
        <v>40.000000000000007</v>
      </c>
      <c r="E913" s="53">
        <v>0.93023255813953487</v>
      </c>
      <c r="F913" s="52">
        <v>26.000000000000004</v>
      </c>
      <c r="G913" s="53">
        <v>0.89655172413793105</v>
      </c>
      <c r="H913" s="45">
        <v>66.000000000000014</v>
      </c>
      <c r="I913" s="46">
        <v>0.91666666666666652</v>
      </c>
    </row>
    <row r="914" spans="1:9" x14ac:dyDescent="0.5">
      <c r="A914" s="71" t="s">
        <v>378</v>
      </c>
      <c r="B914" s="71" t="s">
        <v>1167</v>
      </c>
      <c r="C914" s="72" t="s">
        <v>728</v>
      </c>
      <c r="D914" s="12">
        <v>14</v>
      </c>
      <c r="E914" s="13">
        <v>1</v>
      </c>
      <c r="F914" s="12">
        <v>0</v>
      </c>
      <c r="G914" s="13">
        <v>0</v>
      </c>
      <c r="H914" s="12">
        <v>14</v>
      </c>
      <c r="I914" s="13">
        <v>1</v>
      </c>
    </row>
    <row r="915" spans="1:9" x14ac:dyDescent="0.5">
      <c r="A915" s="73" t="s">
        <v>378</v>
      </c>
      <c r="B915" s="73" t="s">
        <v>1167</v>
      </c>
      <c r="C915" s="74" t="s">
        <v>1201</v>
      </c>
      <c r="D915" s="52">
        <v>10</v>
      </c>
      <c r="E915" s="53">
        <v>0.7142857142857143</v>
      </c>
      <c r="F915" s="52">
        <v>0</v>
      </c>
      <c r="G915" s="53">
        <v>0</v>
      </c>
      <c r="H915" s="45">
        <v>10</v>
      </c>
      <c r="I915" s="46">
        <v>0.7142857142857143</v>
      </c>
    </row>
    <row r="916" spans="1:9" x14ac:dyDescent="0.5">
      <c r="A916" s="75" t="s">
        <v>378</v>
      </c>
      <c r="B916" s="75" t="s">
        <v>1167</v>
      </c>
      <c r="C916" s="76" t="s">
        <v>1202</v>
      </c>
      <c r="D916" s="16">
        <v>1</v>
      </c>
      <c r="E916" s="17">
        <v>7.1428571428571425E-2</v>
      </c>
      <c r="F916" s="16">
        <v>0</v>
      </c>
      <c r="G916" s="17">
        <v>0</v>
      </c>
      <c r="H916" s="18">
        <v>1</v>
      </c>
      <c r="I916" s="19">
        <v>7.1428571428571425E-2</v>
      </c>
    </row>
    <row r="917" spans="1:9" x14ac:dyDescent="0.5">
      <c r="A917" s="73" t="s">
        <v>378</v>
      </c>
      <c r="B917" s="73" t="s">
        <v>1167</v>
      </c>
      <c r="C917" s="74" t="s">
        <v>1203</v>
      </c>
      <c r="D917" s="52">
        <v>1</v>
      </c>
      <c r="E917" s="53">
        <v>7.1428571428571425E-2</v>
      </c>
      <c r="F917" s="52">
        <v>0</v>
      </c>
      <c r="G917" s="53">
        <v>0</v>
      </c>
      <c r="H917" s="45">
        <v>1</v>
      </c>
      <c r="I917" s="46">
        <v>7.1428571428571425E-2</v>
      </c>
    </row>
    <row r="918" spans="1:9" x14ac:dyDescent="0.5">
      <c r="A918" s="75" t="s">
        <v>378</v>
      </c>
      <c r="B918" s="75" t="s">
        <v>1167</v>
      </c>
      <c r="C918" s="76" t="s">
        <v>1207</v>
      </c>
      <c r="D918" s="16">
        <v>2</v>
      </c>
      <c r="E918" s="17">
        <v>0.14285714285714285</v>
      </c>
      <c r="F918" s="16">
        <v>0</v>
      </c>
      <c r="G918" s="17">
        <v>0</v>
      </c>
      <c r="H918" s="18">
        <v>2</v>
      </c>
      <c r="I918" s="19">
        <v>0.14285714285714285</v>
      </c>
    </row>
    <row r="919" spans="1:9" x14ac:dyDescent="0.5">
      <c r="A919" s="71" t="s">
        <v>379</v>
      </c>
      <c r="B919" s="71" t="s">
        <v>1168</v>
      </c>
      <c r="C919" s="72" t="s">
        <v>728</v>
      </c>
      <c r="D919" s="12">
        <v>3038.0000000000009</v>
      </c>
      <c r="E919" s="13">
        <v>1</v>
      </c>
      <c r="F919" s="12">
        <v>930</v>
      </c>
      <c r="G919" s="13">
        <v>1</v>
      </c>
      <c r="H919" s="12">
        <v>3968.0000000000018</v>
      </c>
      <c r="I919" s="13">
        <v>1</v>
      </c>
    </row>
    <row r="920" spans="1:9" x14ac:dyDescent="0.5">
      <c r="A920" s="75" t="s">
        <v>379</v>
      </c>
      <c r="B920" s="75" t="s">
        <v>1168</v>
      </c>
      <c r="C920" s="76" t="s">
        <v>1201</v>
      </c>
      <c r="D920" s="16">
        <v>2946</v>
      </c>
      <c r="E920" s="17">
        <v>0.96971691902567447</v>
      </c>
      <c r="F920" s="16">
        <v>921.99999999999966</v>
      </c>
      <c r="G920" s="17">
        <v>0.9913978494623652</v>
      </c>
      <c r="H920" s="18">
        <v>3867.9999999999982</v>
      </c>
      <c r="I920" s="19">
        <v>0.97479838709677324</v>
      </c>
    </row>
    <row r="921" spans="1:9" x14ac:dyDescent="0.5">
      <c r="A921" s="73" t="s">
        <v>379</v>
      </c>
      <c r="B921" s="73" t="s">
        <v>1168</v>
      </c>
      <c r="C921" s="74" t="s">
        <v>1202</v>
      </c>
      <c r="D921" s="52">
        <v>19.000000000000004</v>
      </c>
      <c r="E921" s="53">
        <v>6.2541145490454227E-3</v>
      </c>
      <c r="F921" s="52">
        <v>0</v>
      </c>
      <c r="G921" s="53">
        <v>0</v>
      </c>
      <c r="H921" s="45">
        <v>19.000000000000004</v>
      </c>
      <c r="I921" s="46">
        <v>4.7883064516129016E-3</v>
      </c>
    </row>
    <row r="922" spans="1:9" x14ac:dyDescent="0.5">
      <c r="A922" s="75" t="s">
        <v>379</v>
      </c>
      <c r="B922" s="75" t="s">
        <v>1168</v>
      </c>
      <c r="C922" s="76" t="s">
        <v>1203</v>
      </c>
      <c r="D922" s="16">
        <v>64.000000000000014</v>
      </c>
      <c r="E922" s="17">
        <v>2.1066491112574061E-2</v>
      </c>
      <c r="F922" s="16">
        <v>8</v>
      </c>
      <c r="G922" s="17">
        <v>8.6021505376344086E-3</v>
      </c>
      <c r="H922" s="18">
        <v>72</v>
      </c>
      <c r="I922" s="19">
        <v>1.8145161290322571E-2</v>
      </c>
    </row>
    <row r="923" spans="1:9" x14ac:dyDescent="0.5">
      <c r="A923" s="73" t="s">
        <v>379</v>
      </c>
      <c r="B923" s="73" t="s">
        <v>1168</v>
      </c>
      <c r="C923" s="74" t="s">
        <v>873</v>
      </c>
      <c r="D923" s="52">
        <v>1</v>
      </c>
      <c r="E923" s="53">
        <v>3.2916392363396959E-4</v>
      </c>
      <c r="F923" s="52">
        <v>0</v>
      </c>
      <c r="G923" s="53">
        <v>0</v>
      </c>
      <c r="H923" s="45">
        <v>1</v>
      </c>
      <c r="I923" s="46">
        <v>2.5201612903225795E-4</v>
      </c>
    </row>
    <row r="924" spans="1:9" x14ac:dyDescent="0.5">
      <c r="A924" s="75" t="s">
        <v>379</v>
      </c>
      <c r="B924" s="75" t="s">
        <v>1168</v>
      </c>
      <c r="C924" s="76" t="s">
        <v>1207</v>
      </c>
      <c r="D924" s="16">
        <v>8</v>
      </c>
      <c r="E924" s="17">
        <v>2.6333113890717567E-3</v>
      </c>
      <c r="F924" s="16">
        <v>0</v>
      </c>
      <c r="G924" s="17">
        <v>0</v>
      </c>
      <c r="H924" s="18">
        <v>8</v>
      </c>
      <c r="I924" s="19">
        <v>2.0161290322580636E-3</v>
      </c>
    </row>
    <row r="925" spans="1:9" x14ac:dyDescent="0.5">
      <c r="A925" s="71" t="s">
        <v>380</v>
      </c>
      <c r="B925" s="71" t="s">
        <v>1169</v>
      </c>
      <c r="C925" s="72" t="s">
        <v>728</v>
      </c>
      <c r="D925" s="12">
        <v>259.99999999999994</v>
      </c>
      <c r="E925" s="13">
        <v>1</v>
      </c>
      <c r="F925" s="12">
        <v>3</v>
      </c>
      <c r="G925" s="13">
        <v>1</v>
      </c>
      <c r="H925" s="12">
        <v>263</v>
      </c>
      <c r="I925" s="13">
        <v>1</v>
      </c>
    </row>
    <row r="926" spans="1:9" x14ac:dyDescent="0.5">
      <c r="A926" s="75" t="s">
        <v>380</v>
      </c>
      <c r="B926" s="75" t="s">
        <v>1169</v>
      </c>
      <c r="C926" s="76" t="s">
        <v>1201</v>
      </c>
      <c r="D926" s="16">
        <v>230.99999999999997</v>
      </c>
      <c r="E926" s="17">
        <v>0.88846153846153852</v>
      </c>
      <c r="F926" s="16">
        <v>0</v>
      </c>
      <c r="G926" s="17">
        <v>0</v>
      </c>
      <c r="H926" s="18">
        <v>230.99999999999997</v>
      </c>
      <c r="I926" s="19">
        <v>0.87832699619771848</v>
      </c>
    </row>
    <row r="927" spans="1:9" x14ac:dyDescent="0.5">
      <c r="A927" s="73" t="s">
        <v>380</v>
      </c>
      <c r="B927" s="73" t="s">
        <v>1169</v>
      </c>
      <c r="C927" s="74" t="s">
        <v>1202</v>
      </c>
      <c r="D927" s="52">
        <v>4</v>
      </c>
      <c r="E927" s="53">
        <v>1.5384615384615387E-2</v>
      </c>
      <c r="F927" s="52">
        <v>0</v>
      </c>
      <c r="G927" s="53">
        <v>0</v>
      </c>
      <c r="H927" s="45">
        <v>4</v>
      </c>
      <c r="I927" s="46">
        <v>1.5209125475285169E-2</v>
      </c>
    </row>
    <row r="928" spans="1:9" x14ac:dyDescent="0.5">
      <c r="A928" s="75" t="s">
        <v>380</v>
      </c>
      <c r="B928" s="75" t="s">
        <v>1169</v>
      </c>
      <c r="C928" s="76" t="s">
        <v>1203</v>
      </c>
      <c r="D928" s="16">
        <v>25.000000000000004</v>
      </c>
      <c r="E928" s="17">
        <v>9.6153846153846187E-2</v>
      </c>
      <c r="F928" s="16">
        <v>3</v>
      </c>
      <c r="G928" s="17">
        <v>1</v>
      </c>
      <c r="H928" s="18">
        <v>28.000000000000007</v>
      </c>
      <c r="I928" s="19">
        <v>0.10646387832699622</v>
      </c>
    </row>
    <row r="929" spans="1:9" x14ac:dyDescent="0.5">
      <c r="A929" s="71" t="s">
        <v>381</v>
      </c>
      <c r="B929" s="71" t="s">
        <v>1170</v>
      </c>
      <c r="C929" s="72" t="s">
        <v>728</v>
      </c>
      <c r="D929" s="12">
        <v>86.999999999999986</v>
      </c>
      <c r="E929" s="13">
        <v>1</v>
      </c>
      <c r="F929" s="12">
        <v>15.000000000000002</v>
      </c>
      <c r="G929" s="13">
        <v>1</v>
      </c>
      <c r="H929" s="12">
        <v>102.00000000000001</v>
      </c>
      <c r="I929" s="13">
        <v>1</v>
      </c>
    </row>
    <row r="930" spans="1:9" x14ac:dyDescent="0.5">
      <c r="A930" s="75" t="s">
        <v>381</v>
      </c>
      <c r="B930" s="75" t="s">
        <v>1170</v>
      </c>
      <c r="C930" s="76" t="s">
        <v>1201</v>
      </c>
      <c r="D930" s="16">
        <v>5</v>
      </c>
      <c r="E930" s="17">
        <v>5.7471264367816098E-2</v>
      </c>
      <c r="F930" s="16">
        <v>1</v>
      </c>
      <c r="G930" s="17">
        <v>6.6666666666666652E-2</v>
      </c>
      <c r="H930" s="18">
        <v>6</v>
      </c>
      <c r="I930" s="19">
        <v>5.8823529411764698E-2</v>
      </c>
    </row>
    <row r="931" spans="1:9" x14ac:dyDescent="0.5">
      <c r="A931" s="73" t="s">
        <v>381</v>
      </c>
      <c r="B931" s="73" t="s">
        <v>1170</v>
      </c>
      <c r="C931" s="74" t="s">
        <v>1202</v>
      </c>
      <c r="D931" s="52">
        <v>46</v>
      </c>
      <c r="E931" s="53">
        <v>0.52873563218390818</v>
      </c>
      <c r="F931" s="52">
        <v>5</v>
      </c>
      <c r="G931" s="53">
        <v>0.33333333333333326</v>
      </c>
      <c r="H931" s="45">
        <v>51.000000000000007</v>
      </c>
      <c r="I931" s="46">
        <v>0.5</v>
      </c>
    </row>
    <row r="932" spans="1:9" x14ac:dyDescent="0.5">
      <c r="A932" s="75" t="s">
        <v>381</v>
      </c>
      <c r="B932" s="75" t="s">
        <v>1170</v>
      </c>
      <c r="C932" s="76" t="s">
        <v>1203</v>
      </c>
      <c r="D932" s="16">
        <v>36.000000000000014</v>
      </c>
      <c r="E932" s="17">
        <v>0.41379310344827608</v>
      </c>
      <c r="F932" s="16">
        <v>9</v>
      </c>
      <c r="G932" s="17">
        <v>0.6</v>
      </c>
      <c r="H932" s="18">
        <v>45.000000000000014</v>
      </c>
      <c r="I932" s="19">
        <v>0.44117647058823534</v>
      </c>
    </row>
    <row r="933" spans="1:9" x14ac:dyDescent="0.5">
      <c r="A933" s="71" t="s">
        <v>382</v>
      </c>
      <c r="B933" s="71" t="s">
        <v>1171</v>
      </c>
      <c r="C933" s="72" t="s">
        <v>728</v>
      </c>
      <c r="D933" s="12">
        <v>37</v>
      </c>
      <c r="E933" s="13">
        <v>1</v>
      </c>
      <c r="F933" s="12">
        <v>12.999999999999998</v>
      </c>
      <c r="G933" s="13">
        <v>1</v>
      </c>
      <c r="H933" s="12">
        <v>50</v>
      </c>
      <c r="I933" s="13">
        <v>1</v>
      </c>
    </row>
    <row r="934" spans="1:9" x14ac:dyDescent="0.5">
      <c r="A934" s="75" t="s">
        <v>382</v>
      </c>
      <c r="B934" s="75" t="s">
        <v>1171</v>
      </c>
      <c r="C934" s="76" t="s">
        <v>1202</v>
      </c>
      <c r="D934" s="16">
        <v>5</v>
      </c>
      <c r="E934" s="17">
        <v>0.13513513513513514</v>
      </c>
      <c r="F934" s="16">
        <v>2</v>
      </c>
      <c r="G934" s="17">
        <v>0.15384615384615385</v>
      </c>
      <c r="H934" s="18">
        <v>6.9999999999999991</v>
      </c>
      <c r="I934" s="19">
        <v>0.13999999999999999</v>
      </c>
    </row>
    <row r="935" spans="1:9" x14ac:dyDescent="0.5">
      <c r="A935" s="73" t="s">
        <v>382</v>
      </c>
      <c r="B935" s="73" t="s">
        <v>1171</v>
      </c>
      <c r="C935" s="74" t="s">
        <v>1203</v>
      </c>
      <c r="D935" s="52">
        <v>1</v>
      </c>
      <c r="E935" s="53">
        <v>2.7027027027027025E-2</v>
      </c>
      <c r="F935" s="52">
        <v>0</v>
      </c>
      <c r="G935" s="53">
        <v>0</v>
      </c>
      <c r="H935" s="45">
        <v>1</v>
      </c>
      <c r="I935" s="46">
        <v>0.02</v>
      </c>
    </row>
    <row r="936" spans="1:9" x14ac:dyDescent="0.5">
      <c r="A936" s="75" t="s">
        <v>382</v>
      </c>
      <c r="B936" s="75" t="s">
        <v>1171</v>
      </c>
      <c r="C936" s="76" t="s">
        <v>1204</v>
      </c>
      <c r="D936" s="16">
        <v>31</v>
      </c>
      <c r="E936" s="17">
        <v>0.83783783783783794</v>
      </c>
      <c r="F936" s="16">
        <v>11</v>
      </c>
      <c r="G936" s="17">
        <v>0.84615384615384626</v>
      </c>
      <c r="H936" s="18">
        <v>42.000000000000007</v>
      </c>
      <c r="I936" s="19">
        <v>0.84000000000000019</v>
      </c>
    </row>
    <row r="937" spans="1:9" x14ac:dyDescent="0.5">
      <c r="A937" s="71" t="s">
        <v>359</v>
      </c>
      <c r="B937" s="71" t="s">
        <v>997</v>
      </c>
      <c r="C937" s="72" t="s">
        <v>728</v>
      </c>
      <c r="D937" s="12">
        <v>13</v>
      </c>
      <c r="E937" s="13">
        <v>1</v>
      </c>
      <c r="F937" s="12">
        <v>1</v>
      </c>
      <c r="G937" s="13">
        <v>1</v>
      </c>
      <c r="H937" s="12">
        <v>14</v>
      </c>
      <c r="I937" s="13">
        <v>1</v>
      </c>
    </row>
    <row r="938" spans="1:9" x14ac:dyDescent="0.5">
      <c r="A938" s="75" t="s">
        <v>359</v>
      </c>
      <c r="B938" s="75" t="s">
        <v>997</v>
      </c>
      <c r="C938" s="76" t="s">
        <v>1201</v>
      </c>
      <c r="D938" s="16">
        <v>2</v>
      </c>
      <c r="E938" s="17">
        <v>0.15384615384615385</v>
      </c>
      <c r="F938" s="16">
        <v>0</v>
      </c>
      <c r="G938" s="17">
        <v>0</v>
      </c>
      <c r="H938" s="18">
        <v>2</v>
      </c>
      <c r="I938" s="19">
        <v>0.14285714285714285</v>
      </c>
    </row>
    <row r="939" spans="1:9" x14ac:dyDescent="0.5">
      <c r="A939" s="73" t="s">
        <v>359</v>
      </c>
      <c r="B939" s="73" t="s">
        <v>997</v>
      </c>
      <c r="C939" s="74" t="s">
        <v>1202</v>
      </c>
      <c r="D939" s="52">
        <v>11</v>
      </c>
      <c r="E939" s="53">
        <v>0.84615384615384615</v>
      </c>
      <c r="F939" s="52">
        <v>1</v>
      </c>
      <c r="G939" s="53">
        <v>1</v>
      </c>
      <c r="H939" s="45">
        <v>12</v>
      </c>
      <c r="I939" s="46">
        <v>0.8571428571428571</v>
      </c>
    </row>
    <row r="940" spans="1:9" x14ac:dyDescent="0.5">
      <c r="A940" s="57" t="s">
        <v>58</v>
      </c>
      <c r="B940" s="57" t="s">
        <v>384</v>
      </c>
      <c r="C940" s="58" t="s">
        <v>728</v>
      </c>
      <c r="D940" s="27">
        <v>46.000000000000007</v>
      </c>
      <c r="E940" s="28">
        <v>1</v>
      </c>
      <c r="F940" s="27">
        <v>110.99999999999999</v>
      </c>
      <c r="G940" s="28">
        <v>1</v>
      </c>
      <c r="H940" s="27">
        <v>157</v>
      </c>
      <c r="I940" s="28">
        <v>1</v>
      </c>
    </row>
    <row r="941" spans="1:9" x14ac:dyDescent="0.5">
      <c r="A941" s="71" t="s">
        <v>383</v>
      </c>
      <c r="B941" s="71" t="s">
        <v>384</v>
      </c>
      <c r="C941" s="72" t="s">
        <v>728</v>
      </c>
      <c r="D941" s="12">
        <v>44</v>
      </c>
      <c r="E941" s="13">
        <v>1</v>
      </c>
      <c r="F941" s="12">
        <v>110.99999999999999</v>
      </c>
      <c r="G941" s="13">
        <v>1</v>
      </c>
      <c r="H941" s="12">
        <v>155.00000000000003</v>
      </c>
      <c r="I941" s="13">
        <v>1</v>
      </c>
    </row>
    <row r="942" spans="1:9" x14ac:dyDescent="0.5">
      <c r="A942" s="73" t="s">
        <v>383</v>
      </c>
      <c r="B942" s="73" t="s">
        <v>384</v>
      </c>
      <c r="C942" s="74" t="s">
        <v>1201</v>
      </c>
      <c r="D942" s="52">
        <v>40.999999999999993</v>
      </c>
      <c r="E942" s="53">
        <v>0.93181818181818155</v>
      </c>
      <c r="F942" s="52">
        <v>105.00000000000001</v>
      </c>
      <c r="G942" s="53">
        <v>0.94594594594594605</v>
      </c>
      <c r="H942" s="45">
        <v>146</v>
      </c>
      <c r="I942" s="46">
        <v>0.94193548387096759</v>
      </c>
    </row>
    <row r="943" spans="1:9" x14ac:dyDescent="0.5">
      <c r="A943" s="75" t="s">
        <v>383</v>
      </c>
      <c r="B943" s="75" t="s">
        <v>384</v>
      </c>
      <c r="C943" s="76" t="s">
        <v>1202</v>
      </c>
      <c r="D943" s="16">
        <v>3</v>
      </c>
      <c r="E943" s="17">
        <v>6.8181818181818177E-2</v>
      </c>
      <c r="F943" s="16">
        <v>0</v>
      </c>
      <c r="G943" s="17">
        <v>0</v>
      </c>
      <c r="H943" s="18">
        <v>3</v>
      </c>
      <c r="I943" s="19">
        <v>1.9354838709677417E-2</v>
      </c>
    </row>
    <row r="944" spans="1:9" x14ac:dyDescent="0.5">
      <c r="A944" s="73" t="s">
        <v>383</v>
      </c>
      <c r="B944" s="73" t="s">
        <v>384</v>
      </c>
      <c r="C944" s="74" t="s">
        <v>1203</v>
      </c>
      <c r="D944" s="52">
        <v>0</v>
      </c>
      <c r="E944" s="53">
        <v>0</v>
      </c>
      <c r="F944" s="52">
        <v>1</v>
      </c>
      <c r="G944" s="53">
        <v>9.0090090090090107E-3</v>
      </c>
      <c r="H944" s="45">
        <v>1</v>
      </c>
      <c r="I944" s="46">
        <v>6.4516129032258056E-3</v>
      </c>
    </row>
    <row r="945" spans="1:9" x14ac:dyDescent="0.5">
      <c r="A945" s="75" t="s">
        <v>383</v>
      </c>
      <c r="B945" s="75" t="s">
        <v>384</v>
      </c>
      <c r="C945" s="76" t="s">
        <v>1204</v>
      </c>
      <c r="D945" s="16">
        <v>0</v>
      </c>
      <c r="E945" s="17">
        <v>0</v>
      </c>
      <c r="F945" s="16">
        <v>4</v>
      </c>
      <c r="G945" s="17">
        <v>3.6036036036036043E-2</v>
      </c>
      <c r="H945" s="18">
        <v>4</v>
      </c>
      <c r="I945" s="19">
        <v>2.5806451612903222E-2</v>
      </c>
    </row>
    <row r="946" spans="1:9" x14ac:dyDescent="0.5">
      <c r="A946" s="73" t="s">
        <v>383</v>
      </c>
      <c r="B946" s="73" t="s">
        <v>384</v>
      </c>
      <c r="C946" s="74" t="s">
        <v>1207</v>
      </c>
      <c r="D946" s="52">
        <v>0</v>
      </c>
      <c r="E946" s="53">
        <v>0</v>
      </c>
      <c r="F946" s="52">
        <v>1</v>
      </c>
      <c r="G946" s="53">
        <v>9.0090090090090107E-3</v>
      </c>
      <c r="H946" s="45">
        <v>1</v>
      </c>
      <c r="I946" s="46">
        <v>6.4516129032258056E-3</v>
      </c>
    </row>
    <row r="947" spans="1:9" x14ac:dyDescent="0.5">
      <c r="A947" s="71" t="s">
        <v>385</v>
      </c>
      <c r="B947" s="71" t="s">
        <v>1172</v>
      </c>
      <c r="C947" s="72" t="s">
        <v>728</v>
      </c>
      <c r="D947" s="12">
        <v>2</v>
      </c>
      <c r="E947" s="13">
        <v>1</v>
      </c>
      <c r="F947" s="12">
        <v>0</v>
      </c>
      <c r="G947" s="13">
        <v>0</v>
      </c>
      <c r="H947" s="12">
        <v>2</v>
      </c>
      <c r="I947" s="13">
        <v>1</v>
      </c>
    </row>
    <row r="948" spans="1:9" x14ac:dyDescent="0.5">
      <c r="A948" s="73" t="s">
        <v>385</v>
      </c>
      <c r="B948" s="73" t="s">
        <v>1172</v>
      </c>
      <c r="C948" s="74" t="s">
        <v>1201</v>
      </c>
      <c r="D948" s="52">
        <v>2</v>
      </c>
      <c r="E948" s="53">
        <v>1</v>
      </c>
      <c r="F948" s="52">
        <v>0</v>
      </c>
      <c r="G948" s="53">
        <v>0</v>
      </c>
      <c r="H948" s="45">
        <v>2</v>
      </c>
      <c r="I948" s="46">
        <v>1</v>
      </c>
    </row>
    <row r="949" spans="1:9" x14ac:dyDescent="0.5">
      <c r="A949" s="57" t="s">
        <v>60</v>
      </c>
      <c r="B949" s="57" t="s">
        <v>707</v>
      </c>
      <c r="C949" s="58" t="s">
        <v>728</v>
      </c>
      <c r="D949" s="27">
        <v>49.000000000000014</v>
      </c>
      <c r="E949" s="28">
        <v>1</v>
      </c>
      <c r="F949" s="27">
        <v>12</v>
      </c>
      <c r="G949" s="28">
        <v>1</v>
      </c>
      <c r="H949" s="27">
        <v>61</v>
      </c>
      <c r="I949" s="28">
        <v>1</v>
      </c>
    </row>
    <row r="950" spans="1:9" x14ac:dyDescent="0.5">
      <c r="A950" s="71" t="s">
        <v>388</v>
      </c>
      <c r="B950" s="71" t="s">
        <v>389</v>
      </c>
      <c r="C950" s="72" t="s">
        <v>728</v>
      </c>
      <c r="D950" s="12">
        <v>23.000000000000007</v>
      </c>
      <c r="E950" s="13">
        <v>1</v>
      </c>
      <c r="F950" s="12">
        <v>7</v>
      </c>
      <c r="G950" s="13">
        <v>1</v>
      </c>
      <c r="H950" s="12">
        <v>30.000000000000007</v>
      </c>
      <c r="I950" s="13">
        <v>1</v>
      </c>
    </row>
    <row r="951" spans="1:9" x14ac:dyDescent="0.5">
      <c r="A951" s="73" t="s">
        <v>388</v>
      </c>
      <c r="B951" s="73" t="s">
        <v>389</v>
      </c>
      <c r="C951" s="74" t="s">
        <v>1201</v>
      </c>
      <c r="D951" s="52">
        <v>23.000000000000007</v>
      </c>
      <c r="E951" s="53">
        <v>1</v>
      </c>
      <c r="F951" s="52">
        <v>7</v>
      </c>
      <c r="G951" s="53">
        <v>1</v>
      </c>
      <c r="H951" s="45">
        <v>30.000000000000007</v>
      </c>
      <c r="I951" s="46">
        <v>1</v>
      </c>
    </row>
    <row r="952" spans="1:9" x14ac:dyDescent="0.5">
      <c r="A952" s="71" t="s">
        <v>390</v>
      </c>
      <c r="B952" s="71" t="s">
        <v>1175</v>
      </c>
      <c r="C952" s="72" t="s">
        <v>728</v>
      </c>
      <c r="D952" s="12">
        <v>5</v>
      </c>
      <c r="E952" s="13">
        <v>1</v>
      </c>
      <c r="F952" s="12">
        <v>4</v>
      </c>
      <c r="G952" s="13">
        <v>1</v>
      </c>
      <c r="H952" s="12">
        <v>9</v>
      </c>
      <c r="I952" s="13">
        <v>1</v>
      </c>
    </row>
    <row r="953" spans="1:9" x14ac:dyDescent="0.5">
      <c r="A953" s="73" t="s">
        <v>390</v>
      </c>
      <c r="B953" s="73" t="s">
        <v>1175</v>
      </c>
      <c r="C953" s="74" t="s">
        <v>1201</v>
      </c>
      <c r="D953" s="52">
        <v>2</v>
      </c>
      <c r="E953" s="53">
        <v>0.4</v>
      </c>
      <c r="F953" s="52">
        <v>2</v>
      </c>
      <c r="G953" s="53">
        <v>0.5</v>
      </c>
      <c r="H953" s="45">
        <v>4</v>
      </c>
      <c r="I953" s="46">
        <v>0.44444444444444442</v>
      </c>
    </row>
    <row r="954" spans="1:9" x14ac:dyDescent="0.5">
      <c r="A954" s="75" t="s">
        <v>390</v>
      </c>
      <c r="B954" s="75" t="s">
        <v>1175</v>
      </c>
      <c r="C954" s="76" t="s">
        <v>1202</v>
      </c>
      <c r="D954" s="16">
        <v>1</v>
      </c>
      <c r="E954" s="17">
        <v>0.2</v>
      </c>
      <c r="F954" s="16">
        <v>0</v>
      </c>
      <c r="G954" s="17">
        <v>0</v>
      </c>
      <c r="H954" s="18">
        <v>1</v>
      </c>
      <c r="I954" s="19">
        <v>0.1111111111111111</v>
      </c>
    </row>
    <row r="955" spans="1:9" x14ac:dyDescent="0.5">
      <c r="A955" s="73" t="s">
        <v>390</v>
      </c>
      <c r="B955" s="73" t="s">
        <v>1175</v>
      </c>
      <c r="C955" s="74" t="s">
        <v>1203</v>
      </c>
      <c r="D955" s="52">
        <v>2</v>
      </c>
      <c r="E955" s="53">
        <v>0.4</v>
      </c>
      <c r="F955" s="52">
        <v>2</v>
      </c>
      <c r="G955" s="53">
        <v>0.5</v>
      </c>
      <c r="H955" s="45">
        <v>4</v>
      </c>
      <c r="I955" s="46">
        <v>0.44444444444444442</v>
      </c>
    </row>
    <row r="956" spans="1:9" x14ac:dyDescent="0.5">
      <c r="A956" s="71" t="s">
        <v>391</v>
      </c>
      <c r="B956" s="71" t="s">
        <v>1176</v>
      </c>
      <c r="C956" s="72" t="s">
        <v>728</v>
      </c>
      <c r="D956" s="12">
        <v>20.999999999999996</v>
      </c>
      <c r="E956" s="13">
        <v>1</v>
      </c>
      <c r="F956" s="12">
        <v>1</v>
      </c>
      <c r="G956" s="13">
        <v>1</v>
      </c>
      <c r="H956" s="12">
        <v>22</v>
      </c>
      <c r="I956" s="13">
        <v>1</v>
      </c>
    </row>
    <row r="957" spans="1:9" x14ac:dyDescent="0.5">
      <c r="A957" s="73" t="s">
        <v>391</v>
      </c>
      <c r="B957" s="73" t="s">
        <v>1176</v>
      </c>
      <c r="C957" s="74" t="s">
        <v>1201</v>
      </c>
      <c r="D957" s="52">
        <v>18</v>
      </c>
      <c r="E957" s="53">
        <v>0.85714285714285732</v>
      </c>
      <c r="F957" s="52">
        <v>0</v>
      </c>
      <c r="G957" s="53">
        <v>0</v>
      </c>
      <c r="H957" s="45">
        <v>18</v>
      </c>
      <c r="I957" s="46">
        <v>0.81818181818181823</v>
      </c>
    </row>
    <row r="958" spans="1:9" x14ac:dyDescent="0.5">
      <c r="A958" s="75" t="s">
        <v>391</v>
      </c>
      <c r="B958" s="75" t="s">
        <v>1176</v>
      </c>
      <c r="C958" s="76" t="s">
        <v>1202</v>
      </c>
      <c r="D958" s="16">
        <v>0</v>
      </c>
      <c r="E958" s="17">
        <v>0</v>
      </c>
      <c r="F958" s="16">
        <v>1</v>
      </c>
      <c r="G958" s="17">
        <v>1</v>
      </c>
      <c r="H958" s="18">
        <v>1</v>
      </c>
      <c r="I958" s="19">
        <v>4.5454545454545456E-2</v>
      </c>
    </row>
    <row r="959" spans="1:9" x14ac:dyDescent="0.5">
      <c r="A959" s="73" t="s">
        <v>391</v>
      </c>
      <c r="B959" s="73" t="s">
        <v>1176</v>
      </c>
      <c r="C959" s="74" t="s">
        <v>1203</v>
      </c>
      <c r="D959" s="52">
        <v>3</v>
      </c>
      <c r="E959" s="53">
        <v>0.14285714285714288</v>
      </c>
      <c r="F959" s="52">
        <v>0</v>
      </c>
      <c r="G959" s="53">
        <v>0</v>
      </c>
      <c r="H959" s="45">
        <v>3</v>
      </c>
      <c r="I959" s="46">
        <v>0.13636363636363635</v>
      </c>
    </row>
    <row r="960" spans="1:9" x14ac:dyDescent="0.5">
      <c r="A960" s="71" t="s">
        <v>392</v>
      </c>
      <c r="B960" s="71" t="s">
        <v>997</v>
      </c>
      <c r="C960" s="72" t="s">
        <v>728</v>
      </c>
      <c r="D960" s="12">
        <v>16</v>
      </c>
      <c r="E960" s="13">
        <v>1</v>
      </c>
      <c r="F960" s="12">
        <v>8</v>
      </c>
      <c r="G960" s="13">
        <v>1</v>
      </c>
      <c r="H960" s="12">
        <v>24</v>
      </c>
      <c r="I960" s="13">
        <v>1</v>
      </c>
    </row>
    <row r="961" spans="1:9" x14ac:dyDescent="0.5">
      <c r="A961" s="73" t="s">
        <v>392</v>
      </c>
      <c r="B961" s="73" t="s">
        <v>997</v>
      </c>
      <c r="C961" s="74" t="s">
        <v>1201</v>
      </c>
      <c r="D961" s="52">
        <v>7</v>
      </c>
      <c r="E961" s="53">
        <v>0.4375</v>
      </c>
      <c r="F961" s="52">
        <v>3</v>
      </c>
      <c r="G961" s="53">
        <v>0.375</v>
      </c>
      <c r="H961" s="45">
        <v>10</v>
      </c>
      <c r="I961" s="46">
        <v>0.41666666666666674</v>
      </c>
    </row>
    <row r="962" spans="1:9" x14ac:dyDescent="0.5">
      <c r="A962" s="75" t="s">
        <v>392</v>
      </c>
      <c r="B962" s="75" t="s">
        <v>997</v>
      </c>
      <c r="C962" s="76" t="s">
        <v>1202</v>
      </c>
      <c r="D962" s="16">
        <v>1</v>
      </c>
      <c r="E962" s="17">
        <v>6.25E-2</v>
      </c>
      <c r="F962" s="16">
        <v>2</v>
      </c>
      <c r="G962" s="17">
        <v>0.25</v>
      </c>
      <c r="H962" s="18">
        <v>3</v>
      </c>
      <c r="I962" s="19">
        <v>0.125</v>
      </c>
    </row>
    <row r="963" spans="1:9" x14ac:dyDescent="0.5">
      <c r="A963" s="73" t="s">
        <v>392</v>
      </c>
      <c r="B963" s="73" t="s">
        <v>997</v>
      </c>
      <c r="C963" s="74" t="s">
        <v>1203</v>
      </c>
      <c r="D963" s="52">
        <v>6</v>
      </c>
      <c r="E963" s="53">
        <v>0.375</v>
      </c>
      <c r="F963" s="52">
        <v>2</v>
      </c>
      <c r="G963" s="53">
        <v>0.25</v>
      </c>
      <c r="H963" s="45">
        <v>8</v>
      </c>
      <c r="I963" s="46">
        <v>0.33333333333333326</v>
      </c>
    </row>
    <row r="964" spans="1:9" x14ac:dyDescent="0.5">
      <c r="A964" s="75" t="s">
        <v>392</v>
      </c>
      <c r="B964" s="75" t="s">
        <v>997</v>
      </c>
      <c r="C964" s="76" t="s">
        <v>1207</v>
      </c>
      <c r="D964" s="16">
        <v>2</v>
      </c>
      <c r="E964" s="17">
        <v>0.125</v>
      </c>
      <c r="F964" s="16">
        <v>1</v>
      </c>
      <c r="G964" s="17">
        <v>0.125</v>
      </c>
      <c r="H964" s="18">
        <v>3</v>
      </c>
      <c r="I964" s="19">
        <v>0.125</v>
      </c>
    </row>
    <row r="965" spans="1:9" x14ac:dyDescent="0.5">
      <c r="A965" s="57" t="s">
        <v>62</v>
      </c>
      <c r="B965" s="57" t="s">
        <v>708</v>
      </c>
      <c r="C965" s="58" t="s">
        <v>728</v>
      </c>
      <c r="D965" s="27">
        <v>188.99999999999994</v>
      </c>
      <c r="E965" s="28">
        <v>1</v>
      </c>
      <c r="F965" s="27">
        <v>43.000000000000007</v>
      </c>
      <c r="G965" s="28">
        <v>1</v>
      </c>
      <c r="H965" s="27">
        <v>231.99999999999997</v>
      </c>
      <c r="I965" s="28">
        <v>1</v>
      </c>
    </row>
    <row r="966" spans="1:9" x14ac:dyDescent="0.5">
      <c r="A966" s="71" t="s">
        <v>393</v>
      </c>
      <c r="B966" s="71" t="s">
        <v>394</v>
      </c>
      <c r="C966" s="72" t="s">
        <v>728</v>
      </c>
      <c r="D966" s="12">
        <v>58.000000000000014</v>
      </c>
      <c r="E966" s="13">
        <v>1</v>
      </c>
      <c r="F966" s="12">
        <v>14</v>
      </c>
      <c r="G966" s="13">
        <v>1</v>
      </c>
      <c r="H966" s="12">
        <v>72</v>
      </c>
      <c r="I966" s="13">
        <v>1</v>
      </c>
    </row>
    <row r="967" spans="1:9" x14ac:dyDescent="0.5">
      <c r="A967" s="75" t="s">
        <v>393</v>
      </c>
      <c r="B967" s="75" t="s">
        <v>394</v>
      </c>
      <c r="C967" s="76" t="s">
        <v>1201</v>
      </c>
      <c r="D967" s="16">
        <v>26</v>
      </c>
      <c r="E967" s="17">
        <v>0.44827586206896541</v>
      </c>
      <c r="F967" s="16">
        <v>0</v>
      </c>
      <c r="G967" s="17">
        <v>0</v>
      </c>
      <c r="H967" s="18">
        <v>26</v>
      </c>
      <c r="I967" s="19">
        <v>0.36111111111111105</v>
      </c>
    </row>
    <row r="968" spans="1:9" x14ac:dyDescent="0.5">
      <c r="A968" s="73" t="s">
        <v>393</v>
      </c>
      <c r="B968" s="73" t="s">
        <v>394</v>
      </c>
      <c r="C968" s="74" t="s">
        <v>1202</v>
      </c>
      <c r="D968" s="52">
        <v>32.000000000000007</v>
      </c>
      <c r="E968" s="53">
        <v>0.55172413793103448</v>
      </c>
      <c r="F968" s="52">
        <v>11</v>
      </c>
      <c r="G968" s="53">
        <v>0.7857142857142857</v>
      </c>
      <c r="H968" s="45">
        <v>43.000000000000014</v>
      </c>
      <c r="I968" s="46">
        <v>0.59722222222222243</v>
      </c>
    </row>
    <row r="969" spans="1:9" x14ac:dyDescent="0.5">
      <c r="A969" s="75" t="s">
        <v>393</v>
      </c>
      <c r="B969" s="75" t="s">
        <v>394</v>
      </c>
      <c r="C969" s="76" t="s">
        <v>1203</v>
      </c>
      <c r="D969" s="16">
        <v>0</v>
      </c>
      <c r="E969" s="17">
        <v>0</v>
      </c>
      <c r="F969" s="16">
        <v>3</v>
      </c>
      <c r="G969" s="17">
        <v>0.21428571428571427</v>
      </c>
      <c r="H969" s="18">
        <v>3</v>
      </c>
      <c r="I969" s="19">
        <v>4.1666666666666657E-2</v>
      </c>
    </row>
    <row r="970" spans="1:9" x14ac:dyDescent="0.5">
      <c r="A970" s="71" t="s">
        <v>395</v>
      </c>
      <c r="B970" s="71" t="s">
        <v>1177</v>
      </c>
      <c r="C970" s="72" t="s">
        <v>728</v>
      </c>
      <c r="D970" s="12">
        <v>31.000000000000007</v>
      </c>
      <c r="E970" s="13">
        <v>1</v>
      </c>
      <c r="F970" s="12">
        <v>15.000000000000002</v>
      </c>
      <c r="G970" s="13">
        <v>1</v>
      </c>
      <c r="H970" s="12">
        <v>46.000000000000014</v>
      </c>
      <c r="I970" s="13">
        <v>1</v>
      </c>
    </row>
    <row r="971" spans="1:9" x14ac:dyDescent="0.5">
      <c r="A971" s="75" t="s">
        <v>395</v>
      </c>
      <c r="B971" s="75" t="s">
        <v>1177</v>
      </c>
      <c r="C971" s="76" t="s">
        <v>1201</v>
      </c>
      <c r="D971" s="16">
        <v>27.000000000000004</v>
      </c>
      <c r="E971" s="17">
        <v>0.87096774193548365</v>
      </c>
      <c r="F971" s="16">
        <v>14</v>
      </c>
      <c r="G971" s="17">
        <v>0.93333333333333324</v>
      </c>
      <c r="H971" s="18">
        <v>41.000000000000007</v>
      </c>
      <c r="I971" s="19">
        <v>0.8913043478260867</v>
      </c>
    </row>
    <row r="972" spans="1:9" x14ac:dyDescent="0.5">
      <c r="A972" s="73" t="s">
        <v>395</v>
      </c>
      <c r="B972" s="73" t="s">
        <v>1177</v>
      </c>
      <c r="C972" s="74" t="s">
        <v>1202</v>
      </c>
      <c r="D972" s="52">
        <v>4</v>
      </c>
      <c r="E972" s="53">
        <v>0.1290322580645161</v>
      </c>
      <c r="F972" s="52">
        <v>1</v>
      </c>
      <c r="G972" s="53">
        <v>6.6666666666666652E-2</v>
      </c>
      <c r="H972" s="45">
        <v>5</v>
      </c>
      <c r="I972" s="46">
        <v>0.10869565217391301</v>
      </c>
    </row>
    <row r="973" spans="1:9" x14ac:dyDescent="0.5">
      <c r="A973" s="71" t="s">
        <v>396</v>
      </c>
      <c r="B973" s="71" t="s">
        <v>1178</v>
      </c>
      <c r="C973" s="72" t="s">
        <v>728</v>
      </c>
      <c r="D973" s="12">
        <v>9</v>
      </c>
      <c r="E973" s="13">
        <v>1</v>
      </c>
      <c r="F973" s="12">
        <v>2</v>
      </c>
      <c r="G973" s="13">
        <v>1</v>
      </c>
      <c r="H973" s="12">
        <v>11</v>
      </c>
      <c r="I973" s="13">
        <v>1</v>
      </c>
    </row>
    <row r="974" spans="1:9" x14ac:dyDescent="0.5">
      <c r="A974" s="73" t="s">
        <v>396</v>
      </c>
      <c r="B974" s="73" t="s">
        <v>1178</v>
      </c>
      <c r="C974" s="74" t="s">
        <v>1201</v>
      </c>
      <c r="D974" s="52">
        <v>4</v>
      </c>
      <c r="E974" s="53">
        <v>0.44444444444444442</v>
      </c>
      <c r="F974" s="52">
        <v>0</v>
      </c>
      <c r="G974" s="53">
        <v>0</v>
      </c>
      <c r="H974" s="45">
        <v>4</v>
      </c>
      <c r="I974" s="46">
        <v>0.36363636363636365</v>
      </c>
    </row>
    <row r="975" spans="1:9" x14ac:dyDescent="0.5">
      <c r="A975" s="75" t="s">
        <v>396</v>
      </c>
      <c r="B975" s="75" t="s">
        <v>1178</v>
      </c>
      <c r="C975" s="76" t="s">
        <v>1202</v>
      </c>
      <c r="D975" s="16">
        <v>3</v>
      </c>
      <c r="E975" s="17">
        <v>0.33333333333333326</v>
      </c>
      <c r="F975" s="16">
        <v>1</v>
      </c>
      <c r="G975" s="17">
        <v>0.5</v>
      </c>
      <c r="H975" s="18">
        <v>4</v>
      </c>
      <c r="I975" s="19">
        <v>0.36363636363636365</v>
      </c>
    </row>
    <row r="976" spans="1:9" x14ac:dyDescent="0.5">
      <c r="A976" s="73" t="s">
        <v>396</v>
      </c>
      <c r="B976" s="73" t="s">
        <v>1178</v>
      </c>
      <c r="C976" s="74" t="s">
        <v>1203</v>
      </c>
      <c r="D976" s="52">
        <v>2</v>
      </c>
      <c r="E976" s="53">
        <v>0.22222222222222221</v>
      </c>
      <c r="F976" s="52">
        <v>1</v>
      </c>
      <c r="G976" s="53">
        <v>0.5</v>
      </c>
      <c r="H976" s="45">
        <v>3</v>
      </c>
      <c r="I976" s="46">
        <v>0.27272727272727271</v>
      </c>
    </row>
    <row r="977" spans="1:9" x14ac:dyDescent="0.5">
      <c r="A977" s="71" t="s">
        <v>397</v>
      </c>
      <c r="B977" s="71" t="s">
        <v>1179</v>
      </c>
      <c r="C977" s="72" t="s">
        <v>728</v>
      </c>
      <c r="D977" s="12">
        <v>75.000000000000014</v>
      </c>
      <c r="E977" s="13">
        <v>1</v>
      </c>
      <c r="F977" s="12">
        <v>4</v>
      </c>
      <c r="G977" s="13">
        <v>1</v>
      </c>
      <c r="H977" s="12">
        <v>79</v>
      </c>
      <c r="I977" s="13">
        <v>1</v>
      </c>
    </row>
    <row r="978" spans="1:9" x14ac:dyDescent="0.5">
      <c r="A978" s="73" t="s">
        <v>397</v>
      </c>
      <c r="B978" s="73" t="s">
        <v>1179</v>
      </c>
      <c r="C978" s="74" t="s">
        <v>1201</v>
      </c>
      <c r="D978" s="52">
        <v>73.000000000000014</v>
      </c>
      <c r="E978" s="53">
        <v>0.97333333333333338</v>
      </c>
      <c r="F978" s="52">
        <v>4</v>
      </c>
      <c r="G978" s="53">
        <v>1</v>
      </c>
      <c r="H978" s="45">
        <v>77</v>
      </c>
      <c r="I978" s="46">
        <v>0.97468354430379744</v>
      </c>
    </row>
    <row r="979" spans="1:9" x14ac:dyDescent="0.5">
      <c r="A979" s="75" t="s">
        <v>397</v>
      </c>
      <c r="B979" s="75" t="s">
        <v>1179</v>
      </c>
      <c r="C979" s="76" t="s">
        <v>1203</v>
      </c>
      <c r="D979" s="16">
        <v>1</v>
      </c>
      <c r="E979" s="17">
        <v>1.3333333333333331E-2</v>
      </c>
      <c r="F979" s="16">
        <v>0</v>
      </c>
      <c r="G979" s="17">
        <v>0</v>
      </c>
      <c r="H979" s="18">
        <v>1</v>
      </c>
      <c r="I979" s="19">
        <v>1.2658227848101267E-2</v>
      </c>
    </row>
    <row r="980" spans="1:9" x14ac:dyDescent="0.5">
      <c r="A980" s="73" t="s">
        <v>397</v>
      </c>
      <c r="B980" s="73" t="s">
        <v>1179</v>
      </c>
      <c r="C980" s="74" t="s">
        <v>1207</v>
      </c>
      <c r="D980" s="52">
        <v>1</v>
      </c>
      <c r="E980" s="53">
        <v>1.3333333333333331E-2</v>
      </c>
      <c r="F980" s="52">
        <v>0</v>
      </c>
      <c r="G980" s="53">
        <v>0</v>
      </c>
      <c r="H980" s="45">
        <v>1</v>
      </c>
      <c r="I980" s="46">
        <v>1.2658227848101267E-2</v>
      </c>
    </row>
    <row r="981" spans="1:9" x14ac:dyDescent="0.5">
      <c r="A981" s="71" t="s">
        <v>392</v>
      </c>
      <c r="B981" s="71" t="s">
        <v>997</v>
      </c>
      <c r="C981" s="72" t="s">
        <v>728</v>
      </c>
      <c r="D981" s="12">
        <v>16</v>
      </c>
      <c r="E981" s="13">
        <v>1</v>
      </c>
      <c r="F981" s="12">
        <v>8</v>
      </c>
      <c r="G981" s="13">
        <v>1</v>
      </c>
      <c r="H981" s="12">
        <v>24</v>
      </c>
      <c r="I981" s="13">
        <v>1</v>
      </c>
    </row>
    <row r="982" spans="1:9" x14ac:dyDescent="0.5">
      <c r="A982" s="73" t="s">
        <v>392</v>
      </c>
      <c r="B982" s="73" t="s">
        <v>997</v>
      </c>
      <c r="C982" s="74" t="s">
        <v>1201</v>
      </c>
      <c r="D982" s="52">
        <v>7</v>
      </c>
      <c r="E982" s="53">
        <v>0.4375</v>
      </c>
      <c r="F982" s="52">
        <v>3</v>
      </c>
      <c r="G982" s="53">
        <v>0.375</v>
      </c>
      <c r="H982" s="45">
        <v>10</v>
      </c>
      <c r="I982" s="46">
        <v>0.41666666666666674</v>
      </c>
    </row>
    <row r="983" spans="1:9" x14ac:dyDescent="0.5">
      <c r="A983" s="75" t="s">
        <v>392</v>
      </c>
      <c r="B983" s="75" t="s">
        <v>997</v>
      </c>
      <c r="C983" s="76" t="s">
        <v>1202</v>
      </c>
      <c r="D983" s="16">
        <v>1</v>
      </c>
      <c r="E983" s="17">
        <v>6.25E-2</v>
      </c>
      <c r="F983" s="16">
        <v>2</v>
      </c>
      <c r="G983" s="17">
        <v>0.25</v>
      </c>
      <c r="H983" s="18">
        <v>3</v>
      </c>
      <c r="I983" s="19">
        <v>0.125</v>
      </c>
    </row>
    <row r="984" spans="1:9" x14ac:dyDescent="0.5">
      <c r="A984" s="73" t="s">
        <v>392</v>
      </c>
      <c r="B984" s="73" t="s">
        <v>997</v>
      </c>
      <c r="C984" s="74" t="s">
        <v>1203</v>
      </c>
      <c r="D984" s="52">
        <v>6</v>
      </c>
      <c r="E984" s="53">
        <v>0.375</v>
      </c>
      <c r="F984" s="52">
        <v>2</v>
      </c>
      <c r="G984" s="53">
        <v>0.25</v>
      </c>
      <c r="H984" s="45">
        <v>8</v>
      </c>
      <c r="I984" s="46">
        <v>0.33333333333333326</v>
      </c>
    </row>
    <row r="985" spans="1:9" x14ac:dyDescent="0.5">
      <c r="A985" s="75" t="s">
        <v>392</v>
      </c>
      <c r="B985" s="75" t="s">
        <v>997</v>
      </c>
      <c r="C985" s="76" t="s">
        <v>1207</v>
      </c>
      <c r="D985" s="16">
        <v>2</v>
      </c>
      <c r="E985" s="17">
        <v>0.125</v>
      </c>
      <c r="F985" s="16">
        <v>1</v>
      </c>
      <c r="G985" s="17">
        <v>0.125</v>
      </c>
      <c r="H985" s="18">
        <v>3</v>
      </c>
      <c r="I985" s="19">
        <v>0.125</v>
      </c>
    </row>
    <row r="986" spans="1:9" x14ac:dyDescent="0.5">
      <c r="A986" s="57" t="s">
        <v>64</v>
      </c>
      <c r="B986" s="57" t="s">
        <v>1198</v>
      </c>
      <c r="C986" s="58" t="s">
        <v>728</v>
      </c>
      <c r="D986" s="27">
        <v>21</v>
      </c>
      <c r="E986" s="28">
        <v>1</v>
      </c>
      <c r="F986" s="27">
        <v>6</v>
      </c>
      <c r="G986" s="28">
        <v>1</v>
      </c>
      <c r="H986" s="27">
        <v>27.000000000000007</v>
      </c>
      <c r="I986" s="28">
        <v>1</v>
      </c>
    </row>
    <row r="987" spans="1:9" x14ac:dyDescent="0.5">
      <c r="A987" s="71" t="s">
        <v>398</v>
      </c>
      <c r="B987" s="71" t="s">
        <v>1180</v>
      </c>
      <c r="C987" s="72" t="s">
        <v>728</v>
      </c>
      <c r="D987" s="12">
        <v>21</v>
      </c>
      <c r="E987" s="13">
        <v>1</v>
      </c>
      <c r="F987" s="12">
        <v>6</v>
      </c>
      <c r="G987" s="13">
        <v>1</v>
      </c>
      <c r="H987" s="12">
        <v>27.000000000000007</v>
      </c>
      <c r="I987" s="13">
        <v>1</v>
      </c>
    </row>
    <row r="988" spans="1:9" x14ac:dyDescent="0.5">
      <c r="A988" s="75" t="s">
        <v>398</v>
      </c>
      <c r="B988" s="75" t="s">
        <v>1180</v>
      </c>
      <c r="C988" s="76" t="s">
        <v>1201</v>
      </c>
      <c r="D988" s="16">
        <v>2</v>
      </c>
      <c r="E988" s="17">
        <v>9.5238095238095233E-2</v>
      </c>
      <c r="F988" s="16">
        <v>0</v>
      </c>
      <c r="G988" s="17">
        <v>0</v>
      </c>
      <c r="H988" s="18">
        <v>2</v>
      </c>
      <c r="I988" s="19">
        <v>7.4074074074074056E-2</v>
      </c>
    </row>
    <row r="989" spans="1:9" x14ac:dyDescent="0.5">
      <c r="A989" s="73" t="s">
        <v>398</v>
      </c>
      <c r="B989" s="73" t="s">
        <v>1180</v>
      </c>
      <c r="C989" s="74" t="s">
        <v>1202</v>
      </c>
      <c r="D989" s="52">
        <v>1</v>
      </c>
      <c r="E989" s="53">
        <v>4.7619047619047616E-2</v>
      </c>
      <c r="F989" s="52">
        <v>0</v>
      </c>
      <c r="G989" s="53">
        <v>0</v>
      </c>
      <c r="H989" s="45">
        <v>1</v>
      </c>
      <c r="I989" s="46">
        <v>3.7037037037037028E-2</v>
      </c>
    </row>
    <row r="990" spans="1:9" x14ac:dyDescent="0.5">
      <c r="A990" s="75" t="s">
        <v>398</v>
      </c>
      <c r="B990" s="75" t="s">
        <v>1180</v>
      </c>
      <c r="C990" s="76" t="s">
        <v>1203</v>
      </c>
      <c r="D990" s="16">
        <v>18</v>
      </c>
      <c r="E990" s="17">
        <v>0.8571428571428571</v>
      </c>
      <c r="F990" s="16">
        <v>3</v>
      </c>
      <c r="G990" s="17">
        <v>0.5</v>
      </c>
      <c r="H990" s="18">
        <v>20.999999999999996</v>
      </c>
      <c r="I990" s="19">
        <v>0.77777777777777746</v>
      </c>
    </row>
    <row r="991" spans="1:9" x14ac:dyDescent="0.5">
      <c r="A991" s="73" t="s">
        <v>398</v>
      </c>
      <c r="B991" s="73" t="s">
        <v>1180</v>
      </c>
      <c r="C991" s="74" t="s">
        <v>1205</v>
      </c>
      <c r="D991" s="52">
        <v>0</v>
      </c>
      <c r="E991" s="53">
        <v>0</v>
      </c>
      <c r="F991" s="52">
        <v>1</v>
      </c>
      <c r="G991" s="53">
        <v>0.16666666666666663</v>
      </c>
      <c r="H991" s="45">
        <v>1</v>
      </c>
      <c r="I991" s="46">
        <v>3.7037037037037028E-2</v>
      </c>
    </row>
    <row r="992" spans="1:9" x14ac:dyDescent="0.5">
      <c r="A992" s="75" t="s">
        <v>398</v>
      </c>
      <c r="B992" s="75" t="s">
        <v>1180</v>
      </c>
      <c r="C992" s="76" t="s">
        <v>1207</v>
      </c>
      <c r="D992" s="16">
        <v>0</v>
      </c>
      <c r="E992" s="17">
        <v>0</v>
      </c>
      <c r="F992" s="16">
        <v>2</v>
      </c>
      <c r="G992" s="17">
        <v>0.33333333333333326</v>
      </c>
      <c r="H992" s="18">
        <v>2</v>
      </c>
      <c r="I992" s="19">
        <v>7.4074074074074056E-2</v>
      </c>
    </row>
    <row r="993" spans="1:9" x14ac:dyDescent="0.5">
      <c r="A993" s="57" t="s">
        <v>66</v>
      </c>
      <c r="B993" s="57" t="s">
        <v>710</v>
      </c>
      <c r="C993" s="58" t="s">
        <v>728</v>
      </c>
      <c r="D993" s="27">
        <v>189.00000000000003</v>
      </c>
      <c r="E993" s="28">
        <v>1</v>
      </c>
      <c r="F993" s="27">
        <v>36</v>
      </c>
      <c r="G993" s="28">
        <v>1</v>
      </c>
      <c r="H993" s="27">
        <v>225</v>
      </c>
      <c r="I993" s="28">
        <v>1</v>
      </c>
    </row>
    <row r="994" spans="1:9" x14ac:dyDescent="0.5">
      <c r="A994" s="71" t="s">
        <v>399</v>
      </c>
      <c r="B994" s="71" t="s">
        <v>400</v>
      </c>
      <c r="C994" s="72" t="s">
        <v>728</v>
      </c>
      <c r="D994" s="12">
        <v>189.00000000000003</v>
      </c>
      <c r="E994" s="13">
        <v>1</v>
      </c>
      <c r="F994" s="12">
        <v>36</v>
      </c>
      <c r="G994" s="13">
        <v>1</v>
      </c>
      <c r="H994" s="12">
        <v>225</v>
      </c>
      <c r="I994" s="13">
        <v>1</v>
      </c>
    </row>
    <row r="995" spans="1:9" x14ac:dyDescent="0.5">
      <c r="A995" s="75" t="s">
        <v>399</v>
      </c>
      <c r="B995" s="75" t="s">
        <v>400</v>
      </c>
      <c r="C995" s="76" t="s">
        <v>1201</v>
      </c>
      <c r="D995" s="16">
        <v>186</v>
      </c>
      <c r="E995" s="17">
        <v>0.98412698412698385</v>
      </c>
      <c r="F995" s="16">
        <v>36</v>
      </c>
      <c r="G995" s="17">
        <v>1</v>
      </c>
      <c r="H995" s="18">
        <v>221.99999999999997</v>
      </c>
      <c r="I995" s="19">
        <v>0.98666666666666658</v>
      </c>
    </row>
    <row r="996" spans="1:9" x14ac:dyDescent="0.5">
      <c r="A996" s="73" t="s">
        <v>399</v>
      </c>
      <c r="B996" s="73" t="s">
        <v>400</v>
      </c>
      <c r="C996" s="74" t="s">
        <v>1204</v>
      </c>
      <c r="D996" s="52">
        <v>2</v>
      </c>
      <c r="E996" s="53">
        <v>1.058201058201058E-2</v>
      </c>
      <c r="F996" s="52">
        <v>0</v>
      </c>
      <c r="G996" s="53">
        <v>0</v>
      </c>
      <c r="H996" s="45">
        <v>2</v>
      </c>
      <c r="I996" s="46">
        <v>8.8888888888888889E-3</v>
      </c>
    </row>
    <row r="997" spans="1:9" x14ac:dyDescent="0.5">
      <c r="A997" s="75" t="s">
        <v>399</v>
      </c>
      <c r="B997" s="75" t="s">
        <v>400</v>
      </c>
      <c r="C997" s="76" t="s">
        <v>1206</v>
      </c>
      <c r="D997" s="16">
        <v>1</v>
      </c>
      <c r="E997" s="17">
        <v>5.2910052910052898E-3</v>
      </c>
      <c r="F997" s="16">
        <v>0</v>
      </c>
      <c r="G997" s="17">
        <v>0</v>
      </c>
      <c r="H997" s="18">
        <v>1</v>
      </c>
      <c r="I997" s="19">
        <v>4.4444444444444444E-3</v>
      </c>
    </row>
  </sheetData>
  <sheetProtection algorithmName="SHA-512" hashValue="eeYnsArloLFovJnEj2TBu5WGKSRHZOTYbyHBtWOlZd5ogZ7IVWXsXH959sOTGfIDeb23hrLXqhavOXCJemoFQA==" saltValue="k7ab+JGvOvIlDiFnszBHDA==" spinCount="100000" sheet="1" objects="1" scenarios="1"/>
  <mergeCells count="7">
    <mergeCell ref="A11:I11"/>
    <mergeCell ref="A12:A13"/>
    <mergeCell ref="B12:B13"/>
    <mergeCell ref="C12:C13"/>
    <mergeCell ref="D12:E12"/>
    <mergeCell ref="F12:G12"/>
    <mergeCell ref="H12:I12"/>
  </mergeCells>
  <pageMargins left="0.7" right="0.7" top="0.75" bottom="0.75" header="0.3" footer="0.3"/>
  <ignoredErrors>
    <ignoredError sqref="A14:A997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1DC74-B7CF-44F3-89EB-F08351CDB2E2}">
  <dimension ref="A1:T43"/>
  <sheetViews>
    <sheetView workbookViewId="0">
      <pane xSplit="8" ySplit="14" topLeftCell="I15" activePane="bottomRight" state="frozen"/>
      <selection pane="topRight" activeCell="I1" sqref="I1"/>
      <selection pane="bottomLeft" activeCell="A15" sqref="A15"/>
      <selection pane="bottomRight" activeCell="I15" sqref="I15"/>
    </sheetView>
  </sheetViews>
  <sheetFormatPr baseColWidth="10" defaultRowHeight="14.35" x14ac:dyDescent="0.5"/>
  <cols>
    <col min="2" max="2" width="19.05859375" bestFit="1" customWidth="1"/>
  </cols>
  <sheetData>
    <row r="1" spans="1:20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2"/>
    </row>
    <row r="2" spans="1:20" x14ac:dyDescent="0.5"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2"/>
    </row>
    <row r="3" spans="1:20" x14ac:dyDescent="0.5">
      <c r="A3" s="3" t="s">
        <v>0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2"/>
    </row>
    <row r="4" spans="1:20" x14ac:dyDescent="0.5">
      <c r="A4" s="3" t="s">
        <v>1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2"/>
    </row>
    <row r="5" spans="1:20" x14ac:dyDescent="0.5">
      <c r="A5" s="3" t="s">
        <v>2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2"/>
    </row>
    <row r="6" spans="1:20" x14ac:dyDescent="0.5">
      <c r="A6" s="3" t="s">
        <v>75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2"/>
    </row>
    <row r="7" spans="1:20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</row>
    <row r="8" spans="1:20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2"/>
    </row>
    <row r="9" spans="1:20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20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20" x14ac:dyDescent="0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4.45" customHeight="1" x14ac:dyDescent="0.5">
      <c r="A12" s="83" t="s">
        <v>4</v>
      </c>
      <c r="B12" s="85" t="s">
        <v>5</v>
      </c>
      <c r="C12" s="81" t="s">
        <v>68</v>
      </c>
      <c r="D12" s="82"/>
      <c r="E12" s="81" t="s">
        <v>69</v>
      </c>
      <c r="F12" s="82"/>
      <c r="G12" s="81" t="s">
        <v>70</v>
      </c>
      <c r="H12" s="82"/>
      <c r="I12" s="81" t="s">
        <v>71</v>
      </c>
      <c r="J12" s="82"/>
      <c r="K12" s="81" t="s">
        <v>72</v>
      </c>
      <c r="L12" s="82"/>
      <c r="M12" s="81" t="s">
        <v>73</v>
      </c>
      <c r="N12" s="82"/>
      <c r="O12" s="79" t="s">
        <v>74</v>
      </c>
      <c r="P12" s="80"/>
    </row>
    <row r="13" spans="1:20" ht="14.7" thickBot="1" x14ac:dyDescent="0.55000000000000004">
      <c r="A13" s="84"/>
      <c r="B13" s="86"/>
      <c r="C13" s="6" t="s">
        <v>6</v>
      </c>
      <c r="D13" s="7" t="s">
        <v>7</v>
      </c>
      <c r="E13" s="6" t="s">
        <v>6</v>
      </c>
      <c r="F13" s="7" t="s">
        <v>7</v>
      </c>
      <c r="G13" s="6" t="s">
        <v>6</v>
      </c>
      <c r="H13" s="7" t="s">
        <v>7</v>
      </c>
      <c r="I13" s="6" t="s">
        <v>6</v>
      </c>
      <c r="J13" s="7" t="s">
        <v>7</v>
      </c>
      <c r="K13" s="6" t="s">
        <v>6</v>
      </c>
      <c r="L13" s="7" t="s">
        <v>7</v>
      </c>
      <c r="M13" s="6" t="s">
        <v>6</v>
      </c>
      <c r="N13" s="7" t="s">
        <v>7</v>
      </c>
      <c r="O13" s="8" t="s">
        <v>6</v>
      </c>
      <c r="P13" s="9" t="s">
        <v>7</v>
      </c>
    </row>
    <row r="14" spans="1:20" ht="14.7" thickTop="1" x14ac:dyDescent="0.5">
      <c r="A14" s="10" t="s">
        <v>8</v>
      </c>
      <c r="B14" s="11" t="s">
        <v>9</v>
      </c>
      <c r="C14" s="12">
        <v>302708</v>
      </c>
      <c r="D14" s="13">
        <v>1.0000000000000022</v>
      </c>
      <c r="E14" s="12">
        <v>282846</v>
      </c>
      <c r="F14" s="13">
        <v>0.99999999999999645</v>
      </c>
      <c r="G14" s="12">
        <v>303508.00000000006</v>
      </c>
      <c r="H14" s="13">
        <v>1.000000000000004</v>
      </c>
      <c r="I14" s="12">
        <v>240757</v>
      </c>
      <c r="J14" s="13">
        <v>1.0000000000000011</v>
      </c>
      <c r="K14" s="12">
        <v>89722.999999999927</v>
      </c>
      <c r="L14" s="13">
        <v>0.999999999999999</v>
      </c>
      <c r="M14" s="12">
        <v>117459.00000000001</v>
      </c>
      <c r="N14" s="13">
        <v>1.0000000000000002</v>
      </c>
      <c r="O14" s="12">
        <v>1337001.0000000005</v>
      </c>
      <c r="P14" s="13">
        <v>1.0000000000000049</v>
      </c>
    </row>
    <row r="15" spans="1:20" x14ac:dyDescent="0.5">
      <c r="A15" s="14" t="s">
        <v>10</v>
      </c>
      <c r="B15" s="15" t="s">
        <v>11</v>
      </c>
      <c r="C15" s="16">
        <v>38042.000000000015</v>
      </c>
      <c r="D15" s="17">
        <v>0.12567226502107673</v>
      </c>
      <c r="E15" s="16">
        <v>36785.000000000087</v>
      </c>
      <c r="F15" s="17">
        <v>0.13005310310204124</v>
      </c>
      <c r="G15" s="16">
        <v>36139.999999999956</v>
      </c>
      <c r="H15" s="17">
        <v>0.11907429128721515</v>
      </c>
      <c r="I15" s="16">
        <v>28442.000000000047</v>
      </c>
      <c r="J15" s="17">
        <v>0.11813571360334307</v>
      </c>
      <c r="K15" s="16">
        <v>17101.999999999938</v>
      </c>
      <c r="L15" s="17">
        <v>0.19060887397880066</v>
      </c>
      <c r="M15" s="16">
        <v>21393.000000000011</v>
      </c>
      <c r="N15" s="17">
        <v>0.18213163742241986</v>
      </c>
      <c r="O15" s="18">
        <v>177903.99999999942</v>
      </c>
      <c r="P15" s="19">
        <v>0.13306197975917758</v>
      </c>
    </row>
    <row r="16" spans="1:20" ht="14.7" customHeight="1" x14ac:dyDescent="0.5">
      <c r="A16" s="20" t="s">
        <v>12</v>
      </c>
      <c r="B16" s="21" t="s">
        <v>13</v>
      </c>
      <c r="C16" s="22">
        <v>23669.000000000047</v>
      </c>
      <c r="D16" s="23">
        <v>7.8190863802740915E-2</v>
      </c>
      <c r="E16" s="22">
        <v>26002.000000000058</v>
      </c>
      <c r="F16" s="23">
        <v>9.1929884106545498E-2</v>
      </c>
      <c r="G16" s="22">
        <v>27722.999999999971</v>
      </c>
      <c r="H16" s="23">
        <v>9.1341908615259162E-2</v>
      </c>
      <c r="I16" s="22">
        <v>21792.00000000004</v>
      </c>
      <c r="J16" s="23">
        <v>9.0514502174391845E-2</v>
      </c>
      <c r="K16" s="22">
        <v>16000.000000000013</v>
      </c>
      <c r="L16" s="23">
        <v>0.17832662750911146</v>
      </c>
      <c r="M16" s="22">
        <v>18145.999999999996</v>
      </c>
      <c r="N16" s="23">
        <v>0.15448794898645485</v>
      </c>
      <c r="O16" s="24">
        <v>133331.99999999991</v>
      </c>
      <c r="P16" s="25">
        <v>9.9724682330080902E-2</v>
      </c>
    </row>
    <row r="17" spans="1:16" x14ac:dyDescent="0.5">
      <c r="A17" s="14" t="s">
        <v>14</v>
      </c>
      <c r="B17" s="15" t="s">
        <v>15</v>
      </c>
      <c r="C17" s="16">
        <v>58533.999999999971</v>
      </c>
      <c r="D17" s="17">
        <v>0.19336786606234424</v>
      </c>
      <c r="E17" s="16">
        <v>59138.999999999905</v>
      </c>
      <c r="F17" s="17">
        <v>0.20908550942915827</v>
      </c>
      <c r="G17" s="16">
        <v>61184.000000000131</v>
      </c>
      <c r="H17" s="17">
        <v>0.20158941444706685</v>
      </c>
      <c r="I17" s="16">
        <v>40981.000000000058</v>
      </c>
      <c r="J17" s="17">
        <v>0.1702172730180227</v>
      </c>
      <c r="K17" s="16">
        <v>15442.99999999998</v>
      </c>
      <c r="L17" s="17">
        <v>0.17211863178895015</v>
      </c>
      <c r="M17" s="16">
        <v>15467.999999999998</v>
      </c>
      <c r="N17" s="17">
        <v>0.1316885040737619</v>
      </c>
      <c r="O17" s="18">
        <v>250749.00000000122</v>
      </c>
      <c r="P17" s="19">
        <v>0.18754585823047423</v>
      </c>
    </row>
    <row r="18" spans="1:16" ht="14.7" customHeight="1" x14ac:dyDescent="0.5">
      <c r="A18" s="20" t="s">
        <v>16</v>
      </c>
      <c r="B18" s="21" t="s">
        <v>17</v>
      </c>
      <c r="C18" s="22">
        <v>9341.0000000000036</v>
      </c>
      <c r="D18" s="23">
        <v>3.0858120697173592E-2</v>
      </c>
      <c r="E18" s="22">
        <v>6533.0000000000027</v>
      </c>
      <c r="F18" s="23">
        <v>2.3097374543037487E-2</v>
      </c>
      <c r="G18" s="22">
        <v>9141.0000000000109</v>
      </c>
      <c r="H18" s="23">
        <v>3.0117822264981636E-2</v>
      </c>
      <c r="I18" s="22">
        <v>9226.9999999999891</v>
      </c>
      <c r="J18" s="23">
        <v>3.8324950053373302E-2</v>
      </c>
      <c r="K18" s="22">
        <v>6578.0000000000027</v>
      </c>
      <c r="L18" s="23">
        <v>7.3314534734683426E-2</v>
      </c>
      <c r="M18" s="22">
        <v>6069.0000000000036</v>
      </c>
      <c r="N18" s="23">
        <v>5.1669093045232845E-2</v>
      </c>
      <c r="O18" s="24">
        <v>46889.000000000065</v>
      </c>
      <c r="P18" s="25">
        <v>3.507028042611806E-2</v>
      </c>
    </row>
    <row r="19" spans="1:16" x14ac:dyDescent="0.5">
      <c r="A19" s="14" t="s">
        <v>18</v>
      </c>
      <c r="B19" s="15" t="s">
        <v>19</v>
      </c>
      <c r="C19" s="16">
        <v>3819.9999999999991</v>
      </c>
      <c r="D19" s="17">
        <v>1.2619422017257581E-2</v>
      </c>
      <c r="E19" s="16">
        <v>3735.0000000000036</v>
      </c>
      <c r="F19" s="17">
        <v>1.320506565410149E-2</v>
      </c>
      <c r="G19" s="16">
        <v>3750.0000000000009</v>
      </c>
      <c r="H19" s="17">
        <v>1.2355522753930754E-2</v>
      </c>
      <c r="I19" s="16">
        <v>3159.9999999999995</v>
      </c>
      <c r="J19" s="17">
        <v>1.3125267385787337E-2</v>
      </c>
      <c r="K19" s="16">
        <v>1177.9999999999998</v>
      </c>
      <c r="L19" s="17">
        <v>1.3129297950358318E-2</v>
      </c>
      <c r="M19" s="16">
        <v>2796.0000000000018</v>
      </c>
      <c r="N19" s="17">
        <v>2.3804050775164117E-2</v>
      </c>
      <c r="O19" s="18">
        <v>18439.000000000004</v>
      </c>
      <c r="P19" s="19">
        <v>1.3791313544268166E-2</v>
      </c>
    </row>
    <row r="20" spans="1:16" ht="14.7" customHeight="1" x14ac:dyDescent="0.5">
      <c r="A20" s="20" t="s">
        <v>20</v>
      </c>
      <c r="B20" s="21" t="s">
        <v>21</v>
      </c>
      <c r="C20" s="22">
        <v>4659.9999999999991</v>
      </c>
      <c r="D20" s="23">
        <v>1.5394373455607412E-2</v>
      </c>
      <c r="E20" s="22">
        <v>3553.0000000000009</v>
      </c>
      <c r="F20" s="23">
        <v>1.2561605962255038E-2</v>
      </c>
      <c r="G20" s="22">
        <v>4169.9999999999955</v>
      </c>
      <c r="H20" s="23">
        <v>1.3739341302370979E-2</v>
      </c>
      <c r="I20" s="22">
        <v>4176.9999999999909</v>
      </c>
      <c r="J20" s="23">
        <v>1.734944362988405E-2</v>
      </c>
      <c r="K20" s="22">
        <v>2263.0000000000018</v>
      </c>
      <c r="L20" s="23">
        <v>2.5222072378319953E-2</v>
      </c>
      <c r="M20" s="22">
        <v>2567.9999999999977</v>
      </c>
      <c r="N20" s="23">
        <v>2.1862947922253705E-2</v>
      </c>
      <c r="O20" s="24">
        <v>21391.000000000018</v>
      </c>
      <c r="P20" s="25">
        <v>1.599924009032163E-2</v>
      </c>
    </row>
    <row r="21" spans="1:16" x14ac:dyDescent="0.5">
      <c r="A21" s="14" t="s">
        <v>22</v>
      </c>
      <c r="B21" s="15" t="s">
        <v>23</v>
      </c>
      <c r="C21" s="16">
        <v>2093.0000000000005</v>
      </c>
      <c r="D21" s="17">
        <v>6.9142540005550064E-3</v>
      </c>
      <c r="E21" s="16">
        <v>1542</v>
      </c>
      <c r="F21" s="17">
        <v>5.45172991663306E-3</v>
      </c>
      <c r="G21" s="16">
        <v>1099</v>
      </c>
      <c r="H21" s="17">
        <v>3.6209918684186387E-3</v>
      </c>
      <c r="I21" s="16">
        <v>853.00000000000011</v>
      </c>
      <c r="J21" s="17">
        <v>3.5429914810368988E-3</v>
      </c>
      <c r="K21" s="16">
        <v>57.000000000000007</v>
      </c>
      <c r="L21" s="17">
        <v>6.3528861050120918E-4</v>
      </c>
      <c r="M21" s="16">
        <v>186.99999999999997</v>
      </c>
      <c r="N21" s="17">
        <v>1.5920448837466691E-3</v>
      </c>
      <c r="O21" s="18">
        <v>5831.0000000000027</v>
      </c>
      <c r="P21" s="19">
        <v>4.3612532825330931E-3</v>
      </c>
    </row>
    <row r="22" spans="1:16" ht="14.7" customHeight="1" x14ac:dyDescent="0.5">
      <c r="A22" s="20" t="s">
        <v>24</v>
      </c>
      <c r="B22" s="21" t="s">
        <v>25</v>
      </c>
      <c r="C22" s="22">
        <v>2988.9999999999995</v>
      </c>
      <c r="D22" s="23">
        <v>9.8742022014614936E-3</v>
      </c>
      <c r="E22" s="22">
        <v>3662.9999999999955</v>
      </c>
      <c r="F22" s="23">
        <v>1.2950510171612759E-2</v>
      </c>
      <c r="G22" s="22">
        <v>3584</v>
      </c>
      <c r="H22" s="23">
        <v>1.1808584946690081E-2</v>
      </c>
      <c r="I22" s="22">
        <v>2783</v>
      </c>
      <c r="J22" s="23">
        <v>1.1559373143875366E-2</v>
      </c>
      <c r="K22" s="22">
        <v>108</v>
      </c>
      <c r="L22" s="23">
        <v>1.2037047356865014E-3</v>
      </c>
      <c r="M22" s="22">
        <v>647.99999999999977</v>
      </c>
      <c r="N22" s="23">
        <v>5.5168186345873867E-3</v>
      </c>
      <c r="O22" s="24">
        <v>13774.999999999987</v>
      </c>
      <c r="P22" s="25">
        <v>1.0302909272319203E-2</v>
      </c>
    </row>
    <row r="23" spans="1:16" x14ac:dyDescent="0.5">
      <c r="A23" s="14" t="s">
        <v>26</v>
      </c>
      <c r="B23" s="15" t="s">
        <v>27</v>
      </c>
      <c r="C23" s="16">
        <v>11284.999999999996</v>
      </c>
      <c r="D23" s="17">
        <v>3.7280151168783186E-2</v>
      </c>
      <c r="E23" s="16">
        <v>5303.9999999999991</v>
      </c>
      <c r="F23" s="17">
        <v>1.8752253876667801E-2</v>
      </c>
      <c r="G23" s="16">
        <v>8131.0000000000064</v>
      </c>
      <c r="H23" s="17">
        <v>2.6790068136589604E-2</v>
      </c>
      <c r="I23" s="16">
        <v>5086.0000000000009</v>
      </c>
      <c r="J23" s="17">
        <v>2.1125034786112152E-2</v>
      </c>
      <c r="K23" s="16">
        <v>1928.0000000000011</v>
      </c>
      <c r="L23" s="17">
        <v>2.1488358614847925E-2</v>
      </c>
      <c r="M23" s="16">
        <v>4122.9999999999991</v>
      </c>
      <c r="N23" s="17">
        <v>3.5101609923462652E-2</v>
      </c>
      <c r="O23" s="18">
        <v>35856.999999999964</v>
      </c>
      <c r="P23" s="19">
        <v>2.6818977697099792E-2</v>
      </c>
    </row>
    <row r="24" spans="1:16" ht="14.7" customHeight="1" x14ac:dyDescent="0.5">
      <c r="A24" s="20" t="s">
        <v>28</v>
      </c>
      <c r="B24" s="21" t="s">
        <v>29</v>
      </c>
      <c r="C24" s="22">
        <v>1834.0000000000002</v>
      </c>
      <c r="D24" s="23">
        <v>6.0586439737304728E-3</v>
      </c>
      <c r="E24" s="22">
        <v>1291.9999999999998</v>
      </c>
      <c r="F24" s="23">
        <v>4.567856713547285E-3</v>
      </c>
      <c r="G24" s="22">
        <v>1612.0000000000005</v>
      </c>
      <c r="H24" s="23">
        <v>5.3112273811563668E-3</v>
      </c>
      <c r="I24" s="22">
        <v>1125</v>
      </c>
      <c r="J24" s="23">
        <v>4.6727613319654292E-3</v>
      </c>
      <c r="K24" s="22">
        <v>1005.0000000000005</v>
      </c>
      <c r="L24" s="23">
        <v>1.1201141290416061E-2</v>
      </c>
      <c r="M24" s="22">
        <v>891.99999999999989</v>
      </c>
      <c r="N24" s="23">
        <v>7.5941392315616515E-3</v>
      </c>
      <c r="O24" s="24">
        <v>7759.9999999999927</v>
      </c>
      <c r="P24" s="25">
        <v>5.8040345519562268E-3</v>
      </c>
    </row>
    <row r="25" spans="1:16" x14ac:dyDescent="0.5">
      <c r="A25" s="14" t="s">
        <v>30</v>
      </c>
      <c r="B25" s="15" t="s">
        <v>31</v>
      </c>
      <c r="C25" s="16">
        <v>22435.999999999964</v>
      </c>
      <c r="D25" s="17">
        <v>7.4117631512877133E-2</v>
      </c>
      <c r="E25" s="16">
        <v>28448.000000000018</v>
      </c>
      <c r="F25" s="17">
        <v>0.10057769952553658</v>
      </c>
      <c r="G25" s="16">
        <v>32331.000000000029</v>
      </c>
      <c r="H25" s="17">
        <v>0.10652437497528947</v>
      </c>
      <c r="I25" s="16">
        <v>19842.000000000007</v>
      </c>
      <c r="J25" s="17">
        <v>8.2415049198984958E-2</v>
      </c>
      <c r="K25" s="16">
        <v>2846.0000000000005</v>
      </c>
      <c r="L25" s="17">
        <v>3.171984886818318E-2</v>
      </c>
      <c r="M25" s="16">
        <v>5515.9999999999973</v>
      </c>
      <c r="N25" s="17">
        <v>4.6961067266024725E-2</v>
      </c>
      <c r="O25" s="18">
        <v>111419.00000000007</v>
      </c>
      <c r="P25" s="19">
        <v>8.3335016204176784E-2</v>
      </c>
    </row>
    <row r="26" spans="1:16" ht="14.7" customHeight="1" x14ac:dyDescent="0.5">
      <c r="A26" s="20" t="s">
        <v>32</v>
      </c>
      <c r="B26" s="21" t="s">
        <v>33</v>
      </c>
      <c r="C26" s="22">
        <v>255</v>
      </c>
      <c r="D26" s="23">
        <v>8.423959723561998E-4</v>
      </c>
      <c r="E26" s="22">
        <v>559</v>
      </c>
      <c r="F26" s="23">
        <v>1.9763404820997929E-3</v>
      </c>
      <c r="G26" s="22">
        <v>535.00000000000011</v>
      </c>
      <c r="H26" s="23">
        <v>1.7627212462274541E-3</v>
      </c>
      <c r="I26" s="22">
        <v>560.99999999999966</v>
      </c>
      <c r="J26" s="23">
        <v>2.3301503175400928E-3</v>
      </c>
      <c r="K26" s="22">
        <v>584.00000000000011</v>
      </c>
      <c r="L26" s="23">
        <v>6.508921904082564E-3</v>
      </c>
      <c r="M26" s="22">
        <v>421</v>
      </c>
      <c r="N26" s="23">
        <v>3.584229390681004E-3</v>
      </c>
      <c r="O26" s="24">
        <v>2915.0000000000005</v>
      </c>
      <c r="P26" s="25">
        <v>2.180252669968095E-3</v>
      </c>
    </row>
    <row r="27" spans="1:16" x14ac:dyDescent="0.5">
      <c r="A27" s="14" t="s">
        <v>34</v>
      </c>
      <c r="B27" s="15" t="s">
        <v>35</v>
      </c>
      <c r="C27" s="16">
        <v>3049.0000000000014</v>
      </c>
      <c r="D27" s="17">
        <v>1.0072413018486487E-2</v>
      </c>
      <c r="E27" s="16">
        <v>4575.0000000000045</v>
      </c>
      <c r="F27" s="17">
        <v>1.6174879616469698E-2</v>
      </c>
      <c r="G27" s="16">
        <v>7481.0000000000055</v>
      </c>
      <c r="H27" s="17">
        <v>2.4648444192574937E-2</v>
      </c>
      <c r="I27" s="16">
        <v>8691.9999999999982</v>
      </c>
      <c r="J27" s="17">
        <v>3.6102792442172002E-2</v>
      </c>
      <c r="K27" s="16">
        <v>2382.0000000000018</v>
      </c>
      <c r="L27" s="17">
        <v>2.6548376670418969E-2</v>
      </c>
      <c r="M27" s="16">
        <v>4081.999999999995</v>
      </c>
      <c r="N27" s="17">
        <v>3.475255195429891E-2</v>
      </c>
      <c r="O27" s="18">
        <v>30261.00000000008</v>
      </c>
      <c r="P27" s="19">
        <v>2.2633490924838663E-2</v>
      </c>
    </row>
    <row r="28" spans="1:16" ht="14.7" customHeight="1" x14ac:dyDescent="0.5">
      <c r="A28" s="20" t="s">
        <v>36</v>
      </c>
      <c r="B28" s="21" t="s">
        <v>37</v>
      </c>
      <c r="C28" s="22">
        <v>2670</v>
      </c>
      <c r="D28" s="23">
        <v>8.8203813576119752E-3</v>
      </c>
      <c r="E28" s="22">
        <v>2793.0000000000005</v>
      </c>
      <c r="F28" s="23">
        <v>9.8746314248742799E-3</v>
      </c>
      <c r="G28" s="22">
        <v>3320.9999999999977</v>
      </c>
      <c r="H28" s="23">
        <v>1.0942050950881067E-2</v>
      </c>
      <c r="I28" s="22">
        <v>2662.0000000000005</v>
      </c>
      <c r="J28" s="23">
        <v>1.1056791702837309E-2</v>
      </c>
      <c r="K28" s="22">
        <v>2931.9999999999973</v>
      </c>
      <c r="L28" s="23">
        <v>3.2678354491044621E-2</v>
      </c>
      <c r="M28" s="22">
        <v>2355.9999999999995</v>
      </c>
      <c r="N28" s="23">
        <v>2.0058062813407228E-2</v>
      </c>
      <c r="O28" s="24">
        <v>16734.000000000025</v>
      </c>
      <c r="P28" s="25">
        <v>1.2516071416550995E-2</v>
      </c>
    </row>
    <row r="29" spans="1:16" x14ac:dyDescent="0.5">
      <c r="A29" s="14" t="s">
        <v>38</v>
      </c>
      <c r="B29" s="15" t="s">
        <v>39</v>
      </c>
      <c r="C29" s="16">
        <v>21068.999999999993</v>
      </c>
      <c r="D29" s="17">
        <v>6.9601728398324583E-2</v>
      </c>
      <c r="E29" s="16">
        <v>14675.000000000015</v>
      </c>
      <c r="F29" s="17">
        <v>5.1883357021135043E-2</v>
      </c>
      <c r="G29" s="16">
        <v>14210.000000000007</v>
      </c>
      <c r="H29" s="17">
        <v>4.6819194222228286E-2</v>
      </c>
      <c r="I29" s="16">
        <v>12076.999999999996</v>
      </c>
      <c r="J29" s="17">
        <v>5.0162612094352417E-2</v>
      </c>
      <c r="K29" s="16">
        <v>3557.9999999999995</v>
      </c>
      <c r="L29" s="17">
        <v>3.9655383792338628E-2</v>
      </c>
      <c r="M29" s="16">
        <v>5011.0000000000055</v>
      </c>
      <c r="N29" s="17">
        <v>4.2661694719008388E-2</v>
      </c>
      <c r="O29" s="18">
        <v>70599.999999999985</v>
      </c>
      <c r="P29" s="19">
        <v>5.2804747341251269E-2</v>
      </c>
    </row>
    <row r="30" spans="1:16" ht="14.7" customHeight="1" x14ac:dyDescent="0.5">
      <c r="A30" s="20" t="s">
        <v>40</v>
      </c>
      <c r="B30" s="21" t="s">
        <v>41</v>
      </c>
      <c r="C30" s="22">
        <v>3771.0000000000027</v>
      </c>
      <c r="D30" s="23">
        <v>1.2457549850020518E-2</v>
      </c>
      <c r="E30" s="22">
        <v>4318.0000000000009</v>
      </c>
      <c r="F30" s="23">
        <v>1.5266257963697509E-2</v>
      </c>
      <c r="G30" s="22">
        <v>3768.0000000000032</v>
      </c>
      <c r="H30" s="23">
        <v>1.2414829263149629E-2</v>
      </c>
      <c r="I30" s="22">
        <v>3209.0000000000032</v>
      </c>
      <c r="J30" s="23">
        <v>1.3328792101579622E-2</v>
      </c>
      <c r="K30" s="22">
        <v>1532.0000000000011</v>
      </c>
      <c r="L30" s="23">
        <v>1.7074774583997421E-2</v>
      </c>
      <c r="M30" s="22">
        <v>2404.0000000000045</v>
      </c>
      <c r="N30" s="23">
        <v>2.046671604559893E-2</v>
      </c>
      <c r="O30" s="24">
        <v>19001.999999999967</v>
      </c>
      <c r="P30" s="25">
        <v>1.4212405226323728E-2</v>
      </c>
    </row>
    <row r="31" spans="1:16" x14ac:dyDescent="0.5">
      <c r="A31" s="14" t="s">
        <v>42</v>
      </c>
      <c r="B31" s="15" t="s">
        <v>43</v>
      </c>
      <c r="C31" s="16">
        <v>3679.0000000000005</v>
      </c>
      <c r="D31" s="17">
        <v>1.215362659724886E-2</v>
      </c>
      <c r="E31" s="16">
        <v>2993.0000000000018</v>
      </c>
      <c r="F31" s="17">
        <v>1.0581729987342905E-2</v>
      </c>
      <c r="G31" s="16">
        <v>3475.0000000000032</v>
      </c>
      <c r="H31" s="17">
        <v>1.1449451085309172E-2</v>
      </c>
      <c r="I31" s="16">
        <v>2873.9999999999982</v>
      </c>
      <c r="J31" s="17">
        <v>1.1937347616061009E-2</v>
      </c>
      <c r="K31" s="16">
        <v>408.99999999999983</v>
      </c>
      <c r="L31" s="17">
        <v>4.5584744157016561E-3</v>
      </c>
      <c r="M31" s="16">
        <v>1163.0000000000002</v>
      </c>
      <c r="N31" s="17">
        <v>9.9013272716437263E-3</v>
      </c>
      <c r="O31" s="18">
        <v>14593.000000000013</v>
      </c>
      <c r="P31" s="19">
        <v>1.0914726316584711E-2</v>
      </c>
    </row>
    <row r="32" spans="1:16" ht="14.7" customHeight="1" x14ac:dyDescent="0.5">
      <c r="A32" s="20" t="s">
        <v>44</v>
      </c>
      <c r="B32" s="21" t="s">
        <v>45</v>
      </c>
      <c r="C32" s="22">
        <v>11020.999999999985</v>
      </c>
      <c r="D32" s="23">
        <v>3.6408023573873204E-2</v>
      </c>
      <c r="E32" s="22">
        <v>7446.0000000000009</v>
      </c>
      <c r="F32" s="23">
        <v>2.6325279480706728E-2</v>
      </c>
      <c r="G32" s="22">
        <v>4448.0000000000036</v>
      </c>
      <c r="H32" s="23">
        <v>1.4655297389195738E-2</v>
      </c>
      <c r="I32" s="22">
        <v>7617.0000000000045</v>
      </c>
      <c r="J32" s="23">
        <v>3.1637709391627286E-2</v>
      </c>
      <c r="K32" s="22">
        <v>5995.0000000000055</v>
      </c>
      <c r="L32" s="23">
        <v>6.681675824482021E-2</v>
      </c>
      <c r="M32" s="22">
        <v>9193.9999999999945</v>
      </c>
      <c r="N32" s="23">
        <v>7.8274121182710529E-2</v>
      </c>
      <c r="O32" s="24">
        <v>45721.000000000015</v>
      </c>
      <c r="P32" s="25">
        <v>3.419668347293698E-2</v>
      </c>
    </row>
    <row r="33" spans="1:16" x14ac:dyDescent="0.5">
      <c r="A33" s="14" t="s">
        <v>46</v>
      </c>
      <c r="B33" s="15" t="s">
        <v>47</v>
      </c>
      <c r="C33" s="16">
        <v>2200.0000000000014</v>
      </c>
      <c r="D33" s="17">
        <v>7.267729957582905E-3</v>
      </c>
      <c r="E33" s="16">
        <v>2378.9999999999995</v>
      </c>
      <c r="F33" s="17">
        <v>8.4109374005642331E-3</v>
      </c>
      <c r="G33" s="16">
        <v>3217.0000000000014</v>
      </c>
      <c r="H33" s="17">
        <v>1.0599391119838731E-2</v>
      </c>
      <c r="I33" s="16">
        <v>2685.9999999999977</v>
      </c>
      <c r="J33" s="17">
        <v>1.1156477277919231E-2</v>
      </c>
      <c r="K33" s="16">
        <v>640.00000000000011</v>
      </c>
      <c r="L33" s="17">
        <v>7.1330651003644538E-3</v>
      </c>
      <c r="M33" s="16">
        <v>1729.0000000000016</v>
      </c>
      <c r="N33" s="17">
        <v>1.4720029967903709E-2</v>
      </c>
      <c r="O33" s="18">
        <v>12851.000000000002</v>
      </c>
      <c r="P33" s="19">
        <v>9.611810312782158E-3</v>
      </c>
    </row>
    <row r="34" spans="1:16" ht="14.7" customHeight="1" x14ac:dyDescent="0.5">
      <c r="A34" s="20" t="s">
        <v>48</v>
      </c>
      <c r="B34" s="21" t="s">
        <v>49</v>
      </c>
      <c r="C34" s="22">
        <v>2994</v>
      </c>
      <c r="D34" s="23">
        <v>9.8907197695469115E-3</v>
      </c>
      <c r="E34" s="22">
        <v>3029.9999999999968</v>
      </c>
      <c r="F34" s="23">
        <v>1.0712543221399582E-2</v>
      </c>
      <c r="G34" s="22">
        <v>2907.9999999999964</v>
      </c>
      <c r="H34" s="23">
        <v>9.5812960449148214E-3</v>
      </c>
      <c r="I34" s="22">
        <v>3316.0000000000023</v>
      </c>
      <c r="J34" s="23">
        <v>1.3773223623819887E-2</v>
      </c>
      <c r="K34" s="22">
        <v>460.00000000000034</v>
      </c>
      <c r="L34" s="23">
        <v>5.1268905408869544E-3</v>
      </c>
      <c r="M34" s="22">
        <v>1468.9999999999989</v>
      </c>
      <c r="N34" s="23">
        <v>1.2506491626865537E-2</v>
      </c>
      <c r="O34" s="24">
        <v>14176.999999999987</v>
      </c>
      <c r="P34" s="25">
        <v>1.0603582196273638E-2</v>
      </c>
    </row>
    <row r="35" spans="1:16" x14ac:dyDescent="0.5">
      <c r="A35" s="14" t="s">
        <v>50</v>
      </c>
      <c r="B35" s="15" t="s">
        <v>51</v>
      </c>
      <c r="C35" s="16">
        <v>7585.0000000000082</v>
      </c>
      <c r="D35" s="17">
        <v>2.5057150785575619E-2</v>
      </c>
      <c r="E35" s="16">
        <v>6984.9999999999945</v>
      </c>
      <c r="F35" s="17">
        <v>2.4695417294216534E-2</v>
      </c>
      <c r="G35" s="16">
        <v>9162.0000000000055</v>
      </c>
      <c r="H35" s="17">
        <v>3.018701319240363E-2</v>
      </c>
      <c r="I35" s="16">
        <v>6995.0000000000036</v>
      </c>
      <c r="J35" s="17">
        <v>2.9054191570753951E-2</v>
      </c>
      <c r="K35" s="16">
        <v>2362.9999999999977</v>
      </c>
      <c r="L35" s="17">
        <v>2.6336613800251853E-2</v>
      </c>
      <c r="M35" s="16">
        <v>4971.9999999999945</v>
      </c>
      <c r="N35" s="17">
        <v>4.2329663967852572E-2</v>
      </c>
      <c r="O35" s="18">
        <v>38062.000000000073</v>
      </c>
      <c r="P35" s="19">
        <v>2.8468191123267851E-2</v>
      </c>
    </row>
    <row r="36" spans="1:16" ht="14.7" customHeight="1" x14ac:dyDescent="0.5">
      <c r="A36" s="20" t="s">
        <v>52</v>
      </c>
      <c r="B36" s="21" t="s">
        <v>53</v>
      </c>
      <c r="C36" s="22">
        <v>6852.9999999999982</v>
      </c>
      <c r="D36" s="23">
        <v>2.2638978817870734E-2</v>
      </c>
      <c r="E36" s="22">
        <v>3474.0000000000009</v>
      </c>
      <c r="F36" s="23">
        <v>1.2282302030079935E-2</v>
      </c>
      <c r="G36" s="22">
        <v>3382.0000000000009</v>
      </c>
      <c r="H36" s="23">
        <v>1.1143034121011683E-2</v>
      </c>
      <c r="I36" s="22">
        <v>2972.9999999999995</v>
      </c>
      <c r="J36" s="23">
        <v>1.2348550613273971E-2</v>
      </c>
      <c r="K36" s="22">
        <v>948.00000000000023</v>
      </c>
      <c r="L36" s="23">
        <v>1.0565852679914849E-2</v>
      </c>
      <c r="M36" s="22">
        <v>922.99999999999966</v>
      </c>
      <c r="N36" s="23">
        <v>7.8580611106854291E-3</v>
      </c>
      <c r="O36" s="24">
        <v>18552.999999999985</v>
      </c>
      <c r="P36" s="25">
        <v>1.3876579000314936E-2</v>
      </c>
    </row>
    <row r="37" spans="1:16" x14ac:dyDescent="0.5">
      <c r="A37" s="14" t="s">
        <v>54</v>
      </c>
      <c r="B37" s="15" t="s">
        <v>55</v>
      </c>
      <c r="C37" s="16">
        <v>3830.0000000000014</v>
      </c>
      <c r="D37" s="17">
        <v>1.2652457153428418E-2</v>
      </c>
      <c r="E37" s="16">
        <v>3591.9999999999982</v>
      </c>
      <c r="F37" s="17">
        <v>1.2699490181936411E-2</v>
      </c>
      <c r="G37" s="16">
        <v>3627.0000000000036</v>
      </c>
      <c r="H37" s="17">
        <v>1.1950261607601834E-2</v>
      </c>
      <c r="I37" s="16">
        <v>3271.9999999999968</v>
      </c>
      <c r="J37" s="17">
        <v>1.3590466736169659E-2</v>
      </c>
      <c r="K37" s="16">
        <v>1148.9999999999991</v>
      </c>
      <c r="L37" s="17">
        <v>1.2806080937998045E-2</v>
      </c>
      <c r="M37" s="16">
        <v>1977.9999999999991</v>
      </c>
      <c r="N37" s="17">
        <v>1.6839918609897916E-2</v>
      </c>
      <c r="O37" s="18">
        <v>17447.999999999982</v>
      </c>
      <c r="P37" s="19">
        <v>1.3050102430738689E-2</v>
      </c>
    </row>
    <row r="38" spans="1:16" ht="14.7" customHeight="1" x14ac:dyDescent="0.5">
      <c r="A38" s="20" t="s">
        <v>56</v>
      </c>
      <c r="B38" s="21" t="s">
        <v>57</v>
      </c>
      <c r="C38" s="22">
        <v>50196.000000000015</v>
      </c>
      <c r="D38" s="23">
        <v>0.16582316952310516</v>
      </c>
      <c r="E38" s="22">
        <v>46545.999999999854</v>
      </c>
      <c r="F38" s="23">
        <v>0.16456304844332142</v>
      </c>
      <c r="G38" s="22">
        <v>51471.999999999949</v>
      </c>
      <c r="H38" s="23">
        <v>0.16959025791741947</v>
      </c>
      <c r="I38" s="22">
        <v>43180.999999999884</v>
      </c>
      <c r="J38" s="23">
        <v>0.17935511740053214</v>
      </c>
      <c r="K38" s="22">
        <v>176</v>
      </c>
      <c r="L38" s="23">
        <v>1.9615929026002244E-3</v>
      </c>
      <c r="M38" s="22">
        <v>1303.9999999999995</v>
      </c>
      <c r="N38" s="23">
        <v>1.1101746141206716E-2</v>
      </c>
      <c r="O38" s="24">
        <v>192874.99999999988</v>
      </c>
      <c r="P38" s="25">
        <v>0.14425942837739145</v>
      </c>
    </row>
    <row r="39" spans="1:16" x14ac:dyDescent="0.5">
      <c r="A39" s="14" t="s">
        <v>58</v>
      </c>
      <c r="B39" s="15" t="s">
        <v>59</v>
      </c>
      <c r="C39" s="16">
        <v>92.000000000000028</v>
      </c>
      <c r="D39" s="17">
        <v>3.0392325277164866E-4</v>
      </c>
      <c r="E39" s="16">
        <v>75</v>
      </c>
      <c r="F39" s="17">
        <v>2.6516196092573252E-4</v>
      </c>
      <c r="G39" s="16">
        <v>118.00000000000001</v>
      </c>
      <c r="H39" s="17">
        <v>3.8878711599035434E-4</v>
      </c>
      <c r="I39" s="16">
        <v>63.000000000000007</v>
      </c>
      <c r="J39" s="17">
        <v>2.6167463459006408E-4</v>
      </c>
      <c r="K39" s="16">
        <v>178.00000000000003</v>
      </c>
      <c r="L39" s="17">
        <v>1.9838837310388636E-3</v>
      </c>
      <c r="M39" s="16">
        <v>322.00000000000006</v>
      </c>
      <c r="N39" s="17">
        <v>2.7413820992857091E-3</v>
      </c>
      <c r="O39" s="18">
        <v>848.00000000000045</v>
      </c>
      <c r="P39" s="19">
        <v>6.3425532217253704E-4</v>
      </c>
    </row>
    <row r="40" spans="1:16" ht="14.7" customHeight="1" x14ac:dyDescent="0.5">
      <c r="A40" s="20" t="s">
        <v>60</v>
      </c>
      <c r="B40" s="21" t="s">
        <v>61</v>
      </c>
      <c r="C40" s="22">
        <v>2318.9999999999995</v>
      </c>
      <c r="D40" s="23">
        <v>7.6608480780157914E-3</v>
      </c>
      <c r="E40" s="22">
        <v>1935.0000000000025</v>
      </c>
      <c r="F40" s="23">
        <v>6.8411785918839072E-3</v>
      </c>
      <c r="G40" s="22">
        <v>1835.9999999999986</v>
      </c>
      <c r="H40" s="23">
        <v>6.0492639403244911E-3</v>
      </c>
      <c r="I40" s="22">
        <v>1717.9999999999998</v>
      </c>
      <c r="J40" s="23">
        <v>7.135825749614761E-3</v>
      </c>
      <c r="K40" s="22">
        <v>628.99999999999989</v>
      </c>
      <c r="L40" s="23">
        <v>7.0104655439519378E-3</v>
      </c>
      <c r="M40" s="22">
        <v>1208.0000000000005</v>
      </c>
      <c r="N40" s="23">
        <v>1.0284439676823407E-2</v>
      </c>
      <c r="O40" s="24">
        <v>9644.9999999999891</v>
      </c>
      <c r="P40" s="25">
        <v>7.2139063471156947E-3</v>
      </c>
    </row>
    <row r="41" spans="1:16" x14ac:dyDescent="0.5">
      <c r="A41" s="14" t="s">
        <v>62</v>
      </c>
      <c r="B41" s="15" t="s">
        <v>63</v>
      </c>
      <c r="C41" s="16">
        <v>1630.9999999999986</v>
      </c>
      <c r="D41" s="17">
        <v>5.3880307094625914E-3</v>
      </c>
      <c r="E41" s="16">
        <v>968.99999999999943</v>
      </c>
      <c r="F41" s="17">
        <v>3.4258925351604626E-3</v>
      </c>
      <c r="G41" s="16">
        <v>1244.0000000000007</v>
      </c>
      <c r="H41" s="17">
        <v>4.098738748237297E-3</v>
      </c>
      <c r="I41" s="16">
        <v>1125.9999999999995</v>
      </c>
      <c r="J41" s="17">
        <v>4.6769148975938412E-3</v>
      </c>
      <c r="K41" s="16">
        <v>537.00000000000023</v>
      </c>
      <c r="L41" s="17">
        <v>5.985087435774551E-3</v>
      </c>
      <c r="M41" s="16">
        <v>686.00000000000045</v>
      </c>
      <c r="N41" s="17">
        <v>5.8403357767391221E-3</v>
      </c>
      <c r="O41" s="18">
        <v>6192.9999999999973</v>
      </c>
      <c r="P41" s="19">
        <v>4.6320085026114594E-3</v>
      </c>
    </row>
    <row r="42" spans="1:16" ht="14.7" customHeight="1" x14ac:dyDescent="0.5">
      <c r="A42" s="20" t="s">
        <v>64</v>
      </c>
      <c r="B42" s="21" t="s">
        <v>65</v>
      </c>
      <c r="C42" s="22">
        <v>566.99999999999989</v>
      </c>
      <c r="D42" s="23">
        <v>1.8730922208861382E-3</v>
      </c>
      <c r="E42" s="22">
        <v>392.00000000000006</v>
      </c>
      <c r="F42" s="23">
        <v>1.3859131824384954E-3</v>
      </c>
      <c r="G42" s="22">
        <v>370</v>
      </c>
      <c r="H42" s="23">
        <v>1.2190782450545007E-3</v>
      </c>
      <c r="I42" s="22">
        <v>203.00000000000003</v>
      </c>
      <c r="J42" s="23">
        <v>8.4317382256798423E-4</v>
      </c>
      <c r="K42" s="22">
        <v>701.99999999999977</v>
      </c>
      <c r="L42" s="23">
        <v>7.824080781962256E-3</v>
      </c>
      <c r="M42" s="22">
        <v>332</v>
      </c>
      <c r="N42" s="23">
        <v>2.8265181893256373E-3</v>
      </c>
      <c r="O42" s="24">
        <v>2566</v>
      </c>
      <c r="P42" s="25">
        <v>1.9192207036494446E-3</v>
      </c>
    </row>
    <row r="43" spans="1:16" x14ac:dyDescent="0.5">
      <c r="A43" s="14" t="s">
        <v>66</v>
      </c>
      <c r="B43" s="15" t="s">
        <v>67</v>
      </c>
      <c r="C43" s="16">
        <v>223.99999999999994</v>
      </c>
      <c r="D43" s="17">
        <v>7.3998705022662245E-4</v>
      </c>
      <c r="E43" s="16">
        <v>113.99999999999997</v>
      </c>
      <c r="F43" s="17">
        <v>4.0304618060711331E-4</v>
      </c>
      <c r="G43" s="16">
        <v>69</v>
      </c>
      <c r="H43" s="17">
        <v>2.2734161867232579E-4</v>
      </c>
      <c r="I43" s="16">
        <v>63.999999999999986</v>
      </c>
      <c r="J43" s="17">
        <v>2.6582820021847766E-4</v>
      </c>
      <c r="K43" s="16">
        <v>41</v>
      </c>
      <c r="L43" s="17">
        <v>4.5696198299209775E-4</v>
      </c>
      <c r="M43" s="16">
        <v>98.999999999999986</v>
      </c>
      <c r="N43" s="17">
        <v>8.4284729139529535E-4</v>
      </c>
      <c r="O43" s="18">
        <v>610.99999999999955</v>
      </c>
      <c r="P43" s="19">
        <v>4.5699292670686275E-4</v>
      </c>
    </row>
  </sheetData>
  <sheetProtection algorithmName="SHA-512" hashValue="YSf7n6Ni9l+p2ljtqq7WZ4K2brPYYlr5fLFrjPKc1RL4/zOhoNdxdc/Dp7UW7daGOTlw8032ml2dxfAbzUkdug==" saltValue="xDY0FdFoxH4IBe479f1Nrw==" spinCount="100000" sheet="1" objects="1" scenarios="1"/>
  <mergeCells count="9">
    <mergeCell ref="O12:P12"/>
    <mergeCell ref="K12:L12"/>
    <mergeCell ref="M12:N12"/>
    <mergeCell ref="A12:A13"/>
    <mergeCell ref="B12:B13"/>
    <mergeCell ref="C12:D12"/>
    <mergeCell ref="E12:F12"/>
    <mergeCell ref="G12:H12"/>
    <mergeCell ref="I12:J12"/>
  </mergeCells>
  <pageMargins left="0.7" right="0.7" top="0.75" bottom="0.75" header="0.3" footer="0.3"/>
  <ignoredErrors>
    <ignoredError sqref="A15:A42 A43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EF89E-ECDD-4FC5-B933-22200CF5B70D}">
  <dimension ref="A1:T342"/>
  <sheetViews>
    <sheetView workbookViewId="0">
      <pane xSplit="8" ySplit="14" topLeftCell="I15" activePane="bottomRight" state="frozen"/>
      <selection pane="topRight" activeCell="I1" sqref="I1"/>
      <selection pane="bottomLeft" activeCell="A15" sqref="A15"/>
      <selection pane="bottomRight" activeCell="C8" sqref="C8"/>
    </sheetView>
  </sheetViews>
  <sheetFormatPr baseColWidth="10" defaultRowHeight="14.35" x14ac:dyDescent="0.5"/>
  <cols>
    <col min="2" max="2" width="24.52734375" bestFit="1" customWidth="1"/>
  </cols>
  <sheetData>
    <row r="1" spans="1:20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2"/>
    </row>
    <row r="2" spans="1:20" x14ac:dyDescent="0.5"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2"/>
    </row>
    <row r="3" spans="1:20" x14ac:dyDescent="0.5">
      <c r="A3" s="3" t="s">
        <v>401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2"/>
    </row>
    <row r="4" spans="1:20" x14ac:dyDescent="0.5">
      <c r="A4" s="3" t="s">
        <v>1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2"/>
    </row>
    <row r="5" spans="1:20" x14ac:dyDescent="0.5">
      <c r="A5" s="3" t="s">
        <v>402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2"/>
    </row>
    <row r="6" spans="1:20" x14ac:dyDescent="0.5">
      <c r="A6" s="3" t="s">
        <v>75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2"/>
    </row>
    <row r="7" spans="1:20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</row>
    <row r="8" spans="1:20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2"/>
    </row>
    <row r="9" spans="1:20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20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20" x14ac:dyDescent="0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4.45" customHeight="1" x14ac:dyDescent="0.5">
      <c r="A12" s="83" t="s">
        <v>4</v>
      </c>
      <c r="B12" s="85" t="s">
        <v>5</v>
      </c>
      <c r="C12" s="81" t="s">
        <v>68</v>
      </c>
      <c r="D12" s="82"/>
      <c r="E12" s="81" t="s">
        <v>69</v>
      </c>
      <c r="F12" s="82"/>
      <c r="G12" s="81" t="s">
        <v>70</v>
      </c>
      <c r="H12" s="82"/>
      <c r="I12" s="81" t="s">
        <v>71</v>
      </c>
      <c r="J12" s="82"/>
      <c r="K12" s="81" t="s">
        <v>72</v>
      </c>
      <c r="L12" s="82"/>
      <c r="M12" s="81" t="s">
        <v>73</v>
      </c>
      <c r="N12" s="82"/>
      <c r="O12" s="79" t="s">
        <v>74</v>
      </c>
      <c r="P12" s="80"/>
    </row>
    <row r="13" spans="1:20" ht="14.7" thickBot="1" x14ac:dyDescent="0.55000000000000004">
      <c r="A13" s="84"/>
      <c r="B13" s="86"/>
      <c r="C13" s="6" t="s">
        <v>6</v>
      </c>
      <c r="D13" s="7" t="s">
        <v>7</v>
      </c>
      <c r="E13" s="6" t="s">
        <v>6</v>
      </c>
      <c r="F13" s="7" t="s">
        <v>7</v>
      </c>
      <c r="G13" s="6" t="s">
        <v>6</v>
      </c>
      <c r="H13" s="7" t="s">
        <v>7</v>
      </c>
      <c r="I13" s="6" t="s">
        <v>6</v>
      </c>
      <c r="J13" s="7" t="s">
        <v>7</v>
      </c>
      <c r="K13" s="6" t="s">
        <v>6</v>
      </c>
      <c r="L13" s="7" t="s">
        <v>7</v>
      </c>
      <c r="M13" s="6" t="s">
        <v>6</v>
      </c>
      <c r="N13" s="7" t="s">
        <v>7</v>
      </c>
      <c r="O13" s="8" t="s">
        <v>6</v>
      </c>
      <c r="P13" s="9" t="s">
        <v>7</v>
      </c>
    </row>
    <row r="14" spans="1:20" ht="14.7" thickTop="1" x14ac:dyDescent="0.5">
      <c r="A14" s="26" t="s">
        <v>8</v>
      </c>
      <c r="B14" s="54" t="s">
        <v>9</v>
      </c>
      <c r="C14" s="27">
        <v>302708</v>
      </c>
      <c r="D14" s="28">
        <v>1.0000000000000022</v>
      </c>
      <c r="E14" s="27">
        <v>282846</v>
      </c>
      <c r="F14" s="28">
        <v>0.99999999999999645</v>
      </c>
      <c r="G14" s="27">
        <v>303508.00000000006</v>
      </c>
      <c r="H14" s="28">
        <v>1.000000000000004</v>
      </c>
      <c r="I14" s="27">
        <v>240757</v>
      </c>
      <c r="J14" s="28">
        <v>1.0000000000000011</v>
      </c>
      <c r="K14" s="27">
        <v>89722.999999999927</v>
      </c>
      <c r="L14" s="28">
        <v>0.999999999999999</v>
      </c>
      <c r="M14" s="27">
        <v>117459.00000000001</v>
      </c>
      <c r="N14" s="28">
        <v>1.0000000000000002</v>
      </c>
      <c r="O14" s="27">
        <v>1337001.0000000005</v>
      </c>
      <c r="P14" s="28">
        <v>1.0000000000000049</v>
      </c>
    </row>
    <row r="15" spans="1:20" x14ac:dyDescent="0.5">
      <c r="A15" s="10" t="s">
        <v>10</v>
      </c>
      <c r="B15" s="11" t="s">
        <v>686</v>
      </c>
      <c r="C15" s="12">
        <v>38042.000000000015</v>
      </c>
      <c r="D15" s="13">
        <v>0.12567226502107673</v>
      </c>
      <c r="E15" s="12">
        <v>36785.000000000087</v>
      </c>
      <c r="F15" s="13">
        <v>0.13005310310204124</v>
      </c>
      <c r="G15" s="12">
        <v>36139.999999999956</v>
      </c>
      <c r="H15" s="13">
        <v>0.11907429128721515</v>
      </c>
      <c r="I15" s="12">
        <v>28442.000000000047</v>
      </c>
      <c r="J15" s="13">
        <v>0.11813571360334307</v>
      </c>
      <c r="K15" s="12">
        <v>17101.999999999938</v>
      </c>
      <c r="L15" s="13">
        <v>0.19060887397880066</v>
      </c>
      <c r="M15" s="12">
        <v>21393.000000000011</v>
      </c>
      <c r="N15" s="13">
        <v>0.18213163742241986</v>
      </c>
      <c r="O15" s="12">
        <v>177903.99999999942</v>
      </c>
      <c r="P15" s="13">
        <v>0.13306197975917758</v>
      </c>
    </row>
    <row r="16" spans="1:20" x14ac:dyDescent="0.5">
      <c r="A16" s="14" t="s">
        <v>79</v>
      </c>
      <c r="B16" s="15" t="s">
        <v>403</v>
      </c>
      <c r="C16" s="16">
        <v>16584.999999999982</v>
      </c>
      <c r="D16" s="17">
        <v>5.4788773339323769E-2</v>
      </c>
      <c r="E16" s="16">
        <v>15620.999999999982</v>
      </c>
      <c r="F16" s="17">
        <v>5.52279332216115E-2</v>
      </c>
      <c r="G16" s="16">
        <v>15357.000000000005</v>
      </c>
      <c r="H16" s="17">
        <v>5.0598336781897221E-2</v>
      </c>
      <c r="I16" s="16">
        <v>9375.0000000000018</v>
      </c>
      <c r="J16" s="17">
        <v>3.8939677766378585E-2</v>
      </c>
      <c r="K16" s="16">
        <v>5148.0000000000018</v>
      </c>
      <c r="L16" s="17">
        <v>5.7376592401056588E-2</v>
      </c>
      <c r="M16" s="16">
        <v>7728.0000000000045</v>
      </c>
      <c r="N16" s="17">
        <v>6.579317038285705E-2</v>
      </c>
      <c r="O16" s="18">
        <v>69814.000000000218</v>
      </c>
      <c r="P16" s="19">
        <v>5.2216864460086804E-2</v>
      </c>
    </row>
    <row r="17" spans="1:16" x14ac:dyDescent="0.5">
      <c r="A17" s="20" t="s">
        <v>80</v>
      </c>
      <c r="B17" s="21" t="s">
        <v>404</v>
      </c>
      <c r="C17" s="22">
        <v>54</v>
      </c>
      <c r="D17" s="23">
        <v>1.7838973532248936E-4</v>
      </c>
      <c r="E17" s="22">
        <v>65.999999999999986</v>
      </c>
      <c r="F17" s="23">
        <v>2.3334252561464457E-4</v>
      </c>
      <c r="G17" s="22">
        <v>105.99999999999997</v>
      </c>
      <c r="H17" s="23">
        <v>3.4924944317777583E-4</v>
      </c>
      <c r="I17" s="22">
        <v>39</v>
      </c>
      <c r="J17" s="23">
        <v>1.6198905950813485E-4</v>
      </c>
      <c r="K17" s="22">
        <v>41</v>
      </c>
      <c r="L17" s="23">
        <v>4.5696198299209775E-4</v>
      </c>
      <c r="M17" s="22">
        <v>29.000000000000007</v>
      </c>
      <c r="N17" s="23">
        <v>2.4689466111579367E-4</v>
      </c>
      <c r="O17" s="24">
        <v>335</v>
      </c>
      <c r="P17" s="25">
        <v>2.5056076996202804E-4</v>
      </c>
    </row>
    <row r="18" spans="1:16" x14ac:dyDescent="0.5">
      <c r="A18" s="14" t="s">
        <v>81</v>
      </c>
      <c r="B18" s="15" t="s">
        <v>405</v>
      </c>
      <c r="C18" s="16">
        <v>83</v>
      </c>
      <c r="D18" s="17">
        <v>2.7419163021790034E-4</v>
      </c>
      <c r="E18" s="16">
        <v>141</v>
      </c>
      <c r="F18" s="17">
        <v>4.9850448654037709E-4</v>
      </c>
      <c r="G18" s="16">
        <v>108</v>
      </c>
      <c r="H18" s="17">
        <v>3.5583905531320561E-4</v>
      </c>
      <c r="I18" s="16">
        <v>108.99999999999999</v>
      </c>
      <c r="J18" s="17">
        <v>4.5273865349709487E-4</v>
      </c>
      <c r="K18" s="16">
        <v>104</v>
      </c>
      <c r="L18" s="17">
        <v>1.1591230788092237E-3</v>
      </c>
      <c r="M18" s="16">
        <v>91.000000000000014</v>
      </c>
      <c r="N18" s="17">
        <v>7.747384193633525E-4</v>
      </c>
      <c r="O18" s="18">
        <v>635.99999999999989</v>
      </c>
      <c r="P18" s="19">
        <v>4.7569149162940243E-4</v>
      </c>
    </row>
    <row r="19" spans="1:16" x14ac:dyDescent="0.5">
      <c r="A19" s="20" t="s">
        <v>82</v>
      </c>
      <c r="B19" s="21" t="s">
        <v>406</v>
      </c>
      <c r="C19" s="22">
        <v>123.00000000000004</v>
      </c>
      <c r="D19" s="23">
        <v>4.0633217490122596E-4</v>
      </c>
      <c r="E19" s="22">
        <v>159.99999999999997</v>
      </c>
      <c r="F19" s="23">
        <v>5.6567884997489593E-4</v>
      </c>
      <c r="G19" s="22">
        <v>113.00000000000003</v>
      </c>
      <c r="H19" s="23">
        <v>3.7231308565178009E-4</v>
      </c>
      <c r="I19" s="22">
        <v>76</v>
      </c>
      <c r="J19" s="23">
        <v>3.1567098775944232E-4</v>
      </c>
      <c r="K19" s="22">
        <v>142.00000000000003</v>
      </c>
      <c r="L19" s="23">
        <v>1.5826488191433633E-3</v>
      </c>
      <c r="M19" s="22">
        <v>111</v>
      </c>
      <c r="N19" s="23">
        <v>9.4501059944321006E-4</v>
      </c>
      <c r="O19" s="24">
        <v>725</v>
      </c>
      <c r="P19" s="25">
        <v>5.422583827536428E-4</v>
      </c>
    </row>
    <row r="20" spans="1:16" x14ac:dyDescent="0.5">
      <c r="A20" s="14" t="s">
        <v>83</v>
      </c>
      <c r="B20" s="15" t="s">
        <v>407</v>
      </c>
      <c r="C20" s="16"/>
      <c r="D20" s="17">
        <v>0</v>
      </c>
      <c r="E20" s="16"/>
      <c r="F20" s="17">
        <v>0</v>
      </c>
      <c r="G20" s="16"/>
      <c r="H20" s="17">
        <v>0</v>
      </c>
      <c r="I20" s="16"/>
      <c r="J20" s="17">
        <v>0</v>
      </c>
      <c r="K20" s="16"/>
      <c r="L20" s="17">
        <v>0</v>
      </c>
      <c r="M20" s="16">
        <v>4</v>
      </c>
      <c r="N20" s="17">
        <v>3.4054436015971534E-5</v>
      </c>
      <c r="O20" s="18">
        <v>4</v>
      </c>
      <c r="P20" s="19">
        <v>2.9917703876063055E-6</v>
      </c>
    </row>
    <row r="21" spans="1:16" x14ac:dyDescent="0.5">
      <c r="A21" s="20" t="s">
        <v>84</v>
      </c>
      <c r="B21" s="21" t="s">
        <v>408</v>
      </c>
      <c r="C21" s="22">
        <v>262.00000000000023</v>
      </c>
      <c r="D21" s="23">
        <v>8.6552056767578251E-4</v>
      </c>
      <c r="E21" s="22">
        <v>235.00000000000009</v>
      </c>
      <c r="F21" s="23">
        <v>8.3084081090062888E-4</v>
      </c>
      <c r="G21" s="22">
        <v>221.00000000000006</v>
      </c>
      <c r="H21" s="23">
        <v>7.2815214096498581E-4</v>
      </c>
      <c r="I21" s="22">
        <v>170</v>
      </c>
      <c r="J21" s="23">
        <v>7.0610615683033156E-4</v>
      </c>
      <c r="K21" s="22">
        <v>153</v>
      </c>
      <c r="L21" s="23">
        <v>1.7052483755558769E-3</v>
      </c>
      <c r="M21" s="22">
        <v>169</v>
      </c>
      <c r="N21" s="23">
        <v>1.4387999216747974E-3</v>
      </c>
      <c r="O21" s="24">
        <v>1210.0000000000005</v>
      </c>
      <c r="P21" s="25">
        <v>9.0501054225090762E-4</v>
      </c>
    </row>
    <row r="22" spans="1:16" x14ac:dyDescent="0.5">
      <c r="A22" s="14" t="s">
        <v>85</v>
      </c>
      <c r="B22" s="15" t="s">
        <v>409</v>
      </c>
      <c r="C22" s="16">
        <v>1138.9999999999998</v>
      </c>
      <c r="D22" s="17">
        <v>3.7627020098576921E-3</v>
      </c>
      <c r="E22" s="16">
        <v>878.00000000000057</v>
      </c>
      <c r="F22" s="17">
        <v>3.1041626892372438E-3</v>
      </c>
      <c r="G22" s="16">
        <v>1012.9999999999997</v>
      </c>
      <c r="H22" s="17">
        <v>3.3376385465951593E-3</v>
      </c>
      <c r="I22" s="16">
        <v>578</v>
      </c>
      <c r="J22" s="17">
        <v>2.4007609332231273E-3</v>
      </c>
      <c r="K22" s="16">
        <v>175.99999999999991</v>
      </c>
      <c r="L22" s="17">
        <v>1.9615929026002236E-3</v>
      </c>
      <c r="M22" s="16">
        <v>212.99999999999991</v>
      </c>
      <c r="N22" s="17">
        <v>1.8133987178504834E-3</v>
      </c>
      <c r="O22" s="18">
        <v>3997.0000000000114</v>
      </c>
      <c r="P22" s="19">
        <v>2.989526559815609E-3</v>
      </c>
    </row>
    <row r="23" spans="1:16" x14ac:dyDescent="0.5">
      <c r="A23" s="20" t="s">
        <v>86</v>
      </c>
      <c r="B23" s="21" t="s">
        <v>410</v>
      </c>
      <c r="C23" s="22"/>
      <c r="D23" s="23">
        <v>0</v>
      </c>
      <c r="E23" s="22"/>
      <c r="F23" s="23">
        <v>0</v>
      </c>
      <c r="G23" s="22">
        <v>17.000000000000004</v>
      </c>
      <c r="H23" s="23">
        <v>5.6011703151152751E-5</v>
      </c>
      <c r="I23" s="22">
        <v>14</v>
      </c>
      <c r="J23" s="23">
        <v>5.8149918797792015E-5</v>
      </c>
      <c r="K23" s="22">
        <v>35.999999999999993</v>
      </c>
      <c r="L23" s="23">
        <v>4.012349118955004E-4</v>
      </c>
      <c r="M23" s="22">
        <v>12</v>
      </c>
      <c r="N23" s="23">
        <v>1.021633080479146E-4</v>
      </c>
      <c r="O23" s="24">
        <v>79</v>
      </c>
      <c r="P23" s="25">
        <v>5.9087465155224524E-5</v>
      </c>
    </row>
    <row r="24" spans="1:16" x14ac:dyDescent="0.5">
      <c r="A24" s="14" t="s">
        <v>87</v>
      </c>
      <c r="B24" s="15" t="s">
        <v>411</v>
      </c>
      <c r="C24" s="16">
        <v>323.99999999999994</v>
      </c>
      <c r="D24" s="17">
        <v>1.0703384119349361E-3</v>
      </c>
      <c r="E24" s="16">
        <v>181.99999999999997</v>
      </c>
      <c r="F24" s="17">
        <v>6.4345969184644415E-4</v>
      </c>
      <c r="G24" s="16">
        <v>212</v>
      </c>
      <c r="H24" s="17">
        <v>6.9849888635555176E-4</v>
      </c>
      <c r="I24" s="16">
        <v>225</v>
      </c>
      <c r="J24" s="17">
        <v>9.3455226639308582E-4</v>
      </c>
      <c r="K24" s="16">
        <v>196.99999999999997</v>
      </c>
      <c r="L24" s="17">
        <v>2.1956466012059326E-3</v>
      </c>
      <c r="M24" s="16">
        <v>405.99999999999983</v>
      </c>
      <c r="N24" s="17">
        <v>3.4565252556211091E-3</v>
      </c>
      <c r="O24" s="18">
        <v>1546</v>
      </c>
      <c r="P24" s="19">
        <v>1.1563192548098369E-3</v>
      </c>
    </row>
    <row r="25" spans="1:16" x14ac:dyDescent="0.5">
      <c r="A25" s="20" t="s">
        <v>88</v>
      </c>
      <c r="B25" s="21" t="s">
        <v>412</v>
      </c>
      <c r="C25" s="22">
        <v>4609</v>
      </c>
      <c r="D25" s="23">
        <v>1.5225894261136177E-2</v>
      </c>
      <c r="E25" s="22">
        <v>3902.0000000000018</v>
      </c>
      <c r="F25" s="23">
        <v>1.3795492953762785E-2</v>
      </c>
      <c r="G25" s="22">
        <v>3793.9999999999995</v>
      </c>
      <c r="H25" s="23">
        <v>1.2500494220910202E-2</v>
      </c>
      <c r="I25" s="22">
        <v>3624.0000000000005</v>
      </c>
      <c r="J25" s="23">
        <v>1.5052521837371304E-2</v>
      </c>
      <c r="K25" s="22">
        <v>1223.0000000000002</v>
      </c>
      <c r="L25" s="23">
        <v>1.3630841590227699E-2</v>
      </c>
      <c r="M25" s="22">
        <v>1267.0000000000002</v>
      </c>
      <c r="N25" s="23">
        <v>1.0786742608058985E-2</v>
      </c>
      <c r="O25" s="24">
        <v>18418.999999999993</v>
      </c>
      <c r="P25" s="25">
        <v>1.3776354692330128E-2</v>
      </c>
    </row>
    <row r="26" spans="1:16" x14ac:dyDescent="0.5">
      <c r="A26" s="14" t="s">
        <v>89</v>
      </c>
      <c r="B26" s="15" t="s">
        <v>413</v>
      </c>
      <c r="C26" s="16">
        <v>32.000000000000014</v>
      </c>
      <c r="D26" s="17">
        <v>1.0571243574666041E-4</v>
      </c>
      <c r="E26" s="16">
        <v>31.000000000000007</v>
      </c>
      <c r="F26" s="17">
        <v>1.0960027718263612E-4</v>
      </c>
      <c r="G26" s="16">
        <v>102.99999999999997</v>
      </c>
      <c r="H26" s="17">
        <v>3.393650249746312E-4</v>
      </c>
      <c r="I26" s="16">
        <v>27.999999999999996</v>
      </c>
      <c r="J26" s="17">
        <v>1.16299837595584E-4</v>
      </c>
      <c r="K26" s="16">
        <v>27.000000000000007</v>
      </c>
      <c r="L26" s="17">
        <v>3.0092618392162541E-4</v>
      </c>
      <c r="M26" s="16">
        <v>19.000000000000007</v>
      </c>
      <c r="N26" s="17">
        <v>1.6175857107586484E-4</v>
      </c>
      <c r="O26" s="18">
        <v>240.00000000000003</v>
      </c>
      <c r="P26" s="19">
        <v>1.7950622325637832E-4</v>
      </c>
    </row>
    <row r="27" spans="1:16" x14ac:dyDescent="0.5">
      <c r="A27" s="20" t="s">
        <v>90</v>
      </c>
      <c r="B27" s="21" t="s">
        <v>414</v>
      </c>
      <c r="C27" s="22">
        <v>13.999999999999998</v>
      </c>
      <c r="D27" s="23">
        <v>4.624919063916391E-5</v>
      </c>
      <c r="E27" s="22">
        <v>23.999999999999996</v>
      </c>
      <c r="F27" s="23">
        <v>8.4851827496234395E-5</v>
      </c>
      <c r="G27" s="22">
        <v>12.000000000000002</v>
      </c>
      <c r="H27" s="23">
        <v>3.9537672812578401E-5</v>
      </c>
      <c r="I27" s="22">
        <v>19.999999999999996</v>
      </c>
      <c r="J27" s="23">
        <v>8.3071312568274274E-5</v>
      </c>
      <c r="K27" s="22">
        <v>16.000000000000007</v>
      </c>
      <c r="L27" s="23">
        <v>1.783266275091114E-4</v>
      </c>
      <c r="M27" s="22">
        <v>25.000000000000004</v>
      </c>
      <c r="N27" s="23">
        <v>2.1284022509982211E-4</v>
      </c>
      <c r="O27" s="24">
        <v>111.00000000000003</v>
      </c>
      <c r="P27" s="25">
        <v>8.3021628256074988E-5</v>
      </c>
    </row>
    <row r="28" spans="1:16" x14ac:dyDescent="0.5">
      <c r="A28" s="14" t="s">
        <v>91</v>
      </c>
      <c r="B28" s="15" t="s">
        <v>21</v>
      </c>
      <c r="C28" s="16">
        <v>271</v>
      </c>
      <c r="D28" s="17">
        <v>8.9525219022953007E-4</v>
      </c>
      <c r="E28" s="16">
        <v>351.99999999999989</v>
      </c>
      <c r="F28" s="17">
        <v>1.2444934699447708E-3</v>
      </c>
      <c r="G28" s="16">
        <v>369.00000000000017</v>
      </c>
      <c r="H28" s="17">
        <v>1.2157834389867864E-3</v>
      </c>
      <c r="I28" s="16">
        <v>301</v>
      </c>
      <c r="J28" s="17">
        <v>1.2502232541525282E-3</v>
      </c>
      <c r="K28" s="16">
        <v>120</v>
      </c>
      <c r="L28" s="17">
        <v>1.3374497063183349E-3</v>
      </c>
      <c r="M28" s="16">
        <v>246.00000000000006</v>
      </c>
      <c r="N28" s="17">
        <v>2.09434781498225E-3</v>
      </c>
      <c r="O28" s="18">
        <v>1658.9999999999995</v>
      </c>
      <c r="P28" s="19">
        <v>1.2408367682597147E-3</v>
      </c>
    </row>
    <row r="29" spans="1:16" x14ac:dyDescent="0.5">
      <c r="A29" s="20" t="s">
        <v>93</v>
      </c>
      <c r="B29" s="21" t="s">
        <v>415</v>
      </c>
      <c r="C29" s="22">
        <v>28</v>
      </c>
      <c r="D29" s="23">
        <v>9.249838127832782E-5</v>
      </c>
      <c r="E29" s="22">
        <v>28.000000000000004</v>
      </c>
      <c r="F29" s="23">
        <v>9.8993798745606812E-5</v>
      </c>
      <c r="G29" s="22">
        <v>12</v>
      </c>
      <c r="H29" s="23">
        <v>3.9537672812578401E-5</v>
      </c>
      <c r="I29" s="22">
        <v>32.999999999999993</v>
      </c>
      <c r="J29" s="23">
        <v>1.3706766573765255E-4</v>
      </c>
      <c r="K29" s="22">
        <v>15</v>
      </c>
      <c r="L29" s="23">
        <v>1.6718121328979186E-4</v>
      </c>
      <c r="M29" s="22">
        <v>12</v>
      </c>
      <c r="N29" s="23">
        <v>1.021633080479146E-4</v>
      </c>
      <c r="O29" s="24">
        <v>127.99999999999997</v>
      </c>
      <c r="P29" s="25">
        <v>9.5736652403401735E-5</v>
      </c>
    </row>
    <row r="30" spans="1:16" x14ac:dyDescent="0.5">
      <c r="A30" s="14" t="s">
        <v>94</v>
      </c>
      <c r="B30" s="15" t="s">
        <v>416</v>
      </c>
      <c r="C30" s="16">
        <v>280</v>
      </c>
      <c r="D30" s="17">
        <v>9.2498381278327828E-4</v>
      </c>
      <c r="E30" s="16">
        <v>276</v>
      </c>
      <c r="F30" s="17">
        <v>9.7579601620669562E-4</v>
      </c>
      <c r="G30" s="16">
        <v>237.00000000000003</v>
      </c>
      <c r="H30" s="17">
        <v>7.8086903804842358E-4</v>
      </c>
      <c r="I30" s="16">
        <v>186.00000000000003</v>
      </c>
      <c r="J30" s="17">
        <v>7.725632068849511E-4</v>
      </c>
      <c r="K30" s="16">
        <v>121</v>
      </c>
      <c r="L30" s="17">
        <v>1.3485951205376543E-3</v>
      </c>
      <c r="M30" s="16">
        <v>323</v>
      </c>
      <c r="N30" s="17">
        <v>2.7498957082897012E-3</v>
      </c>
      <c r="O30" s="18">
        <v>1423.0000000000007</v>
      </c>
      <c r="P30" s="19">
        <v>1.0643223153909435E-3</v>
      </c>
    </row>
    <row r="31" spans="1:16" x14ac:dyDescent="0.5">
      <c r="A31" s="20" t="s">
        <v>95</v>
      </c>
      <c r="B31" s="21" t="s">
        <v>417</v>
      </c>
      <c r="C31" s="22">
        <v>148.00000000000011</v>
      </c>
      <c r="D31" s="23">
        <v>4.889200153283046E-4</v>
      </c>
      <c r="E31" s="22">
        <v>136</v>
      </c>
      <c r="F31" s="23">
        <v>4.8082702247866164E-4</v>
      </c>
      <c r="G31" s="22">
        <v>150.00000000000003</v>
      </c>
      <c r="H31" s="23">
        <v>4.9422091015723015E-4</v>
      </c>
      <c r="I31" s="22">
        <v>96.000000000000028</v>
      </c>
      <c r="J31" s="23">
        <v>3.9874230032771669E-4</v>
      </c>
      <c r="K31" s="22">
        <v>113.99999999999999</v>
      </c>
      <c r="L31" s="23">
        <v>1.2705772210024179E-3</v>
      </c>
      <c r="M31" s="22">
        <v>153.00000000000009</v>
      </c>
      <c r="N31" s="23">
        <v>1.3025821776109119E-3</v>
      </c>
      <c r="O31" s="24">
        <v>796.99999999999989</v>
      </c>
      <c r="P31" s="25">
        <v>5.9611024973055618E-4</v>
      </c>
    </row>
    <row r="32" spans="1:16" x14ac:dyDescent="0.5">
      <c r="A32" s="14" t="s">
        <v>96</v>
      </c>
      <c r="B32" s="15" t="s">
        <v>418</v>
      </c>
      <c r="C32" s="16">
        <v>268.00000000000011</v>
      </c>
      <c r="D32" s="17">
        <v>8.8534164937828096E-4</v>
      </c>
      <c r="E32" s="16">
        <v>507</v>
      </c>
      <c r="F32" s="17">
        <v>1.7924948558579517E-3</v>
      </c>
      <c r="G32" s="16">
        <v>490.99999999999977</v>
      </c>
      <c r="H32" s="17">
        <v>1.617749779247999E-3</v>
      </c>
      <c r="I32" s="16">
        <v>105</v>
      </c>
      <c r="J32" s="17">
        <v>4.3612439098344004E-4</v>
      </c>
      <c r="K32" s="16">
        <v>29.000000000000007</v>
      </c>
      <c r="L32" s="17">
        <v>3.2321701236026433E-4</v>
      </c>
      <c r="M32" s="16">
        <v>126.00000000000003</v>
      </c>
      <c r="N32" s="17">
        <v>1.0727147345031035E-3</v>
      </c>
      <c r="O32" s="18">
        <v>1526.0000000000005</v>
      </c>
      <c r="P32" s="19">
        <v>1.1413604028718057E-3</v>
      </c>
    </row>
    <row r="33" spans="1:16" x14ac:dyDescent="0.5">
      <c r="A33" s="20" t="s">
        <v>97</v>
      </c>
      <c r="B33" s="21" t="s">
        <v>419</v>
      </c>
      <c r="C33" s="22">
        <v>237.99999999999997</v>
      </c>
      <c r="D33" s="23">
        <v>7.8623624086578646E-4</v>
      </c>
      <c r="E33" s="22">
        <v>222</v>
      </c>
      <c r="F33" s="23">
        <v>7.8487940434016827E-4</v>
      </c>
      <c r="G33" s="22">
        <v>219.99999999999997</v>
      </c>
      <c r="H33" s="23">
        <v>7.2485733489727059E-4</v>
      </c>
      <c r="I33" s="22">
        <v>139</v>
      </c>
      <c r="J33" s="23">
        <v>5.773456223495064E-4</v>
      </c>
      <c r="K33" s="22">
        <v>102.99999999999999</v>
      </c>
      <c r="L33" s="23">
        <v>1.1479776645899041E-3</v>
      </c>
      <c r="M33" s="22">
        <v>207</v>
      </c>
      <c r="N33" s="23">
        <v>1.762317063826527E-3</v>
      </c>
      <c r="O33" s="24">
        <v>1129.0000000000002</v>
      </c>
      <c r="P33" s="25">
        <v>8.4442719190187972E-4</v>
      </c>
    </row>
    <row r="34" spans="1:16" x14ac:dyDescent="0.5">
      <c r="A34" s="14" t="s">
        <v>98</v>
      </c>
      <c r="B34" s="15" t="s">
        <v>420</v>
      </c>
      <c r="C34" s="16">
        <v>3</v>
      </c>
      <c r="D34" s="17">
        <v>9.91054085124941E-6</v>
      </c>
      <c r="E34" s="16">
        <v>1</v>
      </c>
      <c r="F34" s="17">
        <v>3.5354928123431001E-6</v>
      </c>
      <c r="G34" s="16">
        <v>1</v>
      </c>
      <c r="H34" s="17">
        <v>3.2948060677148669E-6</v>
      </c>
      <c r="I34" s="16">
        <v>1</v>
      </c>
      <c r="J34" s="17">
        <v>4.1535656284137144E-6</v>
      </c>
      <c r="K34" s="16">
        <v>1</v>
      </c>
      <c r="L34" s="17">
        <v>1.1145414219319458E-5</v>
      </c>
      <c r="M34" s="16"/>
      <c r="N34" s="17">
        <v>0</v>
      </c>
      <c r="O34" s="18">
        <v>7</v>
      </c>
      <c r="P34" s="19">
        <v>5.2355981783110342E-6</v>
      </c>
    </row>
    <row r="35" spans="1:16" x14ac:dyDescent="0.5">
      <c r="A35" s="20" t="s">
        <v>99</v>
      </c>
      <c r="B35" s="21" t="s">
        <v>421</v>
      </c>
      <c r="C35" s="22">
        <v>14</v>
      </c>
      <c r="D35" s="23">
        <v>4.624919063916391E-5</v>
      </c>
      <c r="E35" s="22">
        <v>6</v>
      </c>
      <c r="F35" s="23">
        <v>2.1212956874058602E-5</v>
      </c>
      <c r="G35" s="22">
        <v>9</v>
      </c>
      <c r="H35" s="23">
        <v>2.9653254609433802E-5</v>
      </c>
      <c r="I35" s="22">
        <v>17</v>
      </c>
      <c r="J35" s="23">
        <v>7.0610615683033151E-5</v>
      </c>
      <c r="K35" s="22">
        <v>4</v>
      </c>
      <c r="L35" s="23">
        <v>4.4581656877277831E-5</v>
      </c>
      <c r="M35" s="22">
        <v>6</v>
      </c>
      <c r="N35" s="23">
        <v>5.10816540239573E-5</v>
      </c>
      <c r="O35" s="24">
        <v>56</v>
      </c>
      <c r="P35" s="25">
        <v>4.1884785426488273E-5</v>
      </c>
    </row>
    <row r="36" spans="1:16" x14ac:dyDescent="0.5">
      <c r="A36" s="14" t="s">
        <v>100</v>
      </c>
      <c r="B36" s="15" t="s">
        <v>422</v>
      </c>
      <c r="C36" s="16"/>
      <c r="D36" s="17">
        <v>0</v>
      </c>
      <c r="E36" s="16"/>
      <c r="F36" s="17">
        <v>0</v>
      </c>
      <c r="G36" s="16"/>
      <c r="H36" s="17">
        <v>0</v>
      </c>
      <c r="I36" s="16"/>
      <c r="J36" s="17">
        <v>0</v>
      </c>
      <c r="K36" s="16">
        <v>19.000000000000004</v>
      </c>
      <c r="L36" s="17">
        <v>2.1176287016706972E-4</v>
      </c>
      <c r="M36" s="16">
        <v>15</v>
      </c>
      <c r="N36" s="17">
        <v>1.2770413505989325E-4</v>
      </c>
      <c r="O36" s="18">
        <v>34.000000000000007</v>
      </c>
      <c r="P36" s="19">
        <v>2.5430048294653597E-5</v>
      </c>
    </row>
    <row r="37" spans="1:16" x14ac:dyDescent="0.5">
      <c r="A37" s="20" t="s">
        <v>101</v>
      </c>
      <c r="B37" s="21" t="s">
        <v>423</v>
      </c>
      <c r="C37" s="22">
        <v>41.000000000000007</v>
      </c>
      <c r="D37" s="23">
        <v>1.3544405830040864E-4</v>
      </c>
      <c r="E37" s="22">
        <v>17</v>
      </c>
      <c r="F37" s="23">
        <v>6.0103377809832705E-5</v>
      </c>
      <c r="G37" s="22">
        <v>26</v>
      </c>
      <c r="H37" s="23">
        <v>8.5664957760586536E-5</v>
      </c>
      <c r="I37" s="22">
        <v>16</v>
      </c>
      <c r="J37" s="23">
        <v>6.645705005461943E-5</v>
      </c>
      <c r="K37" s="22">
        <v>5</v>
      </c>
      <c r="L37" s="23">
        <v>5.5727071096597288E-5</v>
      </c>
      <c r="M37" s="22">
        <v>4</v>
      </c>
      <c r="N37" s="23">
        <v>3.4054436015971534E-5</v>
      </c>
      <c r="O37" s="24">
        <v>109.00000000000004</v>
      </c>
      <c r="P37" s="25">
        <v>8.1525743062271859E-5</v>
      </c>
    </row>
    <row r="38" spans="1:16" x14ac:dyDescent="0.5">
      <c r="A38" s="14" t="s">
        <v>102</v>
      </c>
      <c r="B38" s="15" t="s">
        <v>424</v>
      </c>
      <c r="C38" s="16">
        <v>191.00000000000003</v>
      </c>
      <c r="D38" s="17">
        <v>6.3097110086287917E-4</v>
      </c>
      <c r="E38" s="16">
        <v>323</v>
      </c>
      <c r="F38" s="17">
        <v>1.1419641783868212E-3</v>
      </c>
      <c r="G38" s="16">
        <v>242.99999999999997</v>
      </c>
      <c r="H38" s="17">
        <v>8.0063787445471273E-4</v>
      </c>
      <c r="I38" s="16">
        <v>189.99999999999997</v>
      </c>
      <c r="J38" s="17">
        <v>7.8917746939860566E-4</v>
      </c>
      <c r="K38" s="16">
        <v>125.00000000000003</v>
      </c>
      <c r="L38" s="17">
        <v>1.3931767774149327E-3</v>
      </c>
      <c r="M38" s="16">
        <v>206.99999999999994</v>
      </c>
      <c r="N38" s="17">
        <v>1.7623170638265265E-3</v>
      </c>
      <c r="O38" s="18">
        <v>1279.0000000000007</v>
      </c>
      <c r="P38" s="19">
        <v>9.5661858143711656E-4</v>
      </c>
    </row>
    <row r="39" spans="1:16" x14ac:dyDescent="0.5">
      <c r="A39" s="20" t="s">
        <v>103</v>
      </c>
      <c r="B39" s="21" t="s">
        <v>425</v>
      </c>
      <c r="C39" s="22">
        <v>58.999999999999993</v>
      </c>
      <c r="D39" s="23">
        <v>1.9490730340790502E-4</v>
      </c>
      <c r="E39" s="22">
        <v>46</v>
      </c>
      <c r="F39" s="23">
        <v>1.6263266936778262E-4</v>
      </c>
      <c r="G39" s="22">
        <v>76.999999999999986</v>
      </c>
      <c r="H39" s="23">
        <v>2.537000672140447E-4</v>
      </c>
      <c r="I39" s="22">
        <v>47.000000000000007</v>
      </c>
      <c r="J39" s="23">
        <v>1.9521758453544462E-4</v>
      </c>
      <c r="K39" s="22">
        <v>41.000000000000007</v>
      </c>
      <c r="L39" s="23">
        <v>4.569619829920978E-4</v>
      </c>
      <c r="M39" s="22">
        <v>41.000000000000007</v>
      </c>
      <c r="N39" s="23">
        <v>3.4905796916370827E-4</v>
      </c>
      <c r="O39" s="24">
        <v>311.00000000000011</v>
      </c>
      <c r="P39" s="25">
        <v>2.3261014763639029E-4</v>
      </c>
    </row>
    <row r="40" spans="1:16" x14ac:dyDescent="0.5">
      <c r="A40" s="14" t="s">
        <v>104</v>
      </c>
      <c r="B40" s="15" t="s">
        <v>426</v>
      </c>
      <c r="C40" s="16">
        <v>21</v>
      </c>
      <c r="D40" s="17">
        <v>6.9373785958745868E-5</v>
      </c>
      <c r="E40" s="16">
        <v>17</v>
      </c>
      <c r="F40" s="17">
        <v>6.0103377809832705E-5</v>
      </c>
      <c r="G40" s="16">
        <v>12</v>
      </c>
      <c r="H40" s="17">
        <v>3.9537672812578401E-5</v>
      </c>
      <c r="I40" s="16">
        <v>4</v>
      </c>
      <c r="J40" s="17">
        <v>1.6614262513654857E-5</v>
      </c>
      <c r="K40" s="16">
        <v>14</v>
      </c>
      <c r="L40" s="17">
        <v>1.5603579907047239E-4</v>
      </c>
      <c r="M40" s="16">
        <v>1</v>
      </c>
      <c r="N40" s="17">
        <v>8.5136090039928834E-6</v>
      </c>
      <c r="O40" s="18">
        <v>69</v>
      </c>
      <c r="P40" s="19">
        <v>5.160803918620876E-5</v>
      </c>
    </row>
    <row r="41" spans="1:16" x14ac:dyDescent="0.5">
      <c r="A41" s="20" t="s">
        <v>105</v>
      </c>
      <c r="B41" s="21" t="s">
        <v>427</v>
      </c>
      <c r="C41" s="22">
        <v>22.000000000000007</v>
      </c>
      <c r="D41" s="23">
        <v>7.2677299575829024E-5</v>
      </c>
      <c r="E41" s="22">
        <v>17</v>
      </c>
      <c r="F41" s="23">
        <v>6.0103377809832705E-5</v>
      </c>
      <c r="G41" s="22">
        <v>51.000000000000007</v>
      </c>
      <c r="H41" s="23">
        <v>1.6803510945345823E-4</v>
      </c>
      <c r="I41" s="22">
        <v>16</v>
      </c>
      <c r="J41" s="23">
        <v>6.645705005461943E-5</v>
      </c>
      <c r="K41" s="22">
        <v>18.000000000000004</v>
      </c>
      <c r="L41" s="23">
        <v>2.0061745594775028E-4</v>
      </c>
      <c r="M41" s="22">
        <v>27.000000000000011</v>
      </c>
      <c r="N41" s="23">
        <v>2.2986744310780796E-4</v>
      </c>
      <c r="O41" s="24">
        <v>151</v>
      </c>
      <c r="P41" s="25">
        <v>1.1293933213213802E-4</v>
      </c>
    </row>
    <row r="42" spans="1:16" x14ac:dyDescent="0.5">
      <c r="A42" s="14" t="s">
        <v>106</v>
      </c>
      <c r="B42" s="15" t="s">
        <v>428</v>
      </c>
      <c r="C42" s="16">
        <v>741.99999999999966</v>
      </c>
      <c r="D42" s="17">
        <v>2.4512071038756862E-3</v>
      </c>
      <c r="E42" s="16">
        <v>1348.9999999999993</v>
      </c>
      <c r="F42" s="17">
        <v>4.7693798038508399E-3</v>
      </c>
      <c r="G42" s="16">
        <v>1170</v>
      </c>
      <c r="H42" s="17">
        <v>3.8549230992263937E-3</v>
      </c>
      <c r="I42" s="16">
        <v>1171.9999999999998</v>
      </c>
      <c r="J42" s="17">
        <v>4.8679789165008728E-3</v>
      </c>
      <c r="K42" s="16">
        <v>870.99999999999989</v>
      </c>
      <c r="L42" s="17">
        <v>9.7076557850272454E-3</v>
      </c>
      <c r="M42" s="16">
        <v>1045.9999999999998</v>
      </c>
      <c r="N42" s="17">
        <v>8.9052350181765549E-3</v>
      </c>
      <c r="O42" s="18">
        <v>6350.0000000000027</v>
      </c>
      <c r="P42" s="19">
        <v>4.7494354903250113E-3</v>
      </c>
    </row>
    <row r="43" spans="1:16" x14ac:dyDescent="0.5">
      <c r="A43" s="20" t="s">
        <v>107</v>
      </c>
      <c r="B43" s="21" t="s">
        <v>429</v>
      </c>
      <c r="C43" s="22">
        <v>85</v>
      </c>
      <c r="D43" s="23">
        <v>2.807986574520666E-4</v>
      </c>
      <c r="E43" s="22">
        <v>30.000000000000007</v>
      </c>
      <c r="F43" s="23">
        <v>1.0606478437029305E-4</v>
      </c>
      <c r="G43" s="22">
        <v>27.000000000000004</v>
      </c>
      <c r="H43" s="23">
        <v>8.8959763828301431E-5</v>
      </c>
      <c r="I43" s="22">
        <v>41.999999999999993</v>
      </c>
      <c r="J43" s="23">
        <v>1.7444975639337599E-4</v>
      </c>
      <c r="K43" s="22">
        <v>52.000000000000014</v>
      </c>
      <c r="L43" s="23">
        <v>5.7956153940461194E-4</v>
      </c>
      <c r="M43" s="22">
        <v>42</v>
      </c>
      <c r="N43" s="23">
        <v>3.575715781677011E-4</v>
      </c>
      <c r="O43" s="24">
        <v>278.00000000000011</v>
      </c>
      <c r="P43" s="25">
        <v>2.0792804193863829E-4</v>
      </c>
    </row>
    <row r="44" spans="1:16" x14ac:dyDescent="0.5">
      <c r="A44" s="14" t="s">
        <v>108</v>
      </c>
      <c r="B44" s="15" t="s">
        <v>430</v>
      </c>
      <c r="C44" s="16">
        <v>228.00000000000009</v>
      </c>
      <c r="D44" s="17">
        <v>7.532011046949554E-4</v>
      </c>
      <c r="E44" s="16">
        <v>179.99999999999997</v>
      </c>
      <c r="F44" s="17">
        <v>6.3638870622175793E-4</v>
      </c>
      <c r="G44" s="16">
        <v>141.00000000000003</v>
      </c>
      <c r="H44" s="17">
        <v>4.6456765554779632E-4</v>
      </c>
      <c r="I44" s="16">
        <v>224.99999999999989</v>
      </c>
      <c r="J44" s="17">
        <v>9.3455226639308539E-4</v>
      </c>
      <c r="K44" s="16">
        <v>174.99999999999997</v>
      </c>
      <c r="L44" s="17">
        <v>1.9504474883809048E-3</v>
      </c>
      <c r="M44" s="16">
        <v>245.99999999999991</v>
      </c>
      <c r="N44" s="17">
        <v>2.0943478149822487E-3</v>
      </c>
      <c r="O44" s="18">
        <v>1194.9999999999993</v>
      </c>
      <c r="P44" s="19">
        <v>8.9379140329738313E-4</v>
      </c>
    </row>
    <row r="45" spans="1:16" x14ac:dyDescent="0.5">
      <c r="A45" s="20" t="s">
        <v>109</v>
      </c>
      <c r="B45" s="21" t="s">
        <v>431</v>
      </c>
      <c r="C45" s="22">
        <v>284</v>
      </c>
      <c r="D45" s="23">
        <v>9.381978672516109E-4</v>
      </c>
      <c r="E45" s="22">
        <v>409.99999999999983</v>
      </c>
      <c r="F45" s="23">
        <v>1.4495520530606704E-3</v>
      </c>
      <c r="G45" s="22">
        <v>624.99999999999966</v>
      </c>
      <c r="H45" s="23">
        <v>2.0592537923217907E-3</v>
      </c>
      <c r="I45" s="22">
        <v>773.00000000000023</v>
      </c>
      <c r="J45" s="23">
        <v>3.2107062307638024E-3</v>
      </c>
      <c r="K45" s="22">
        <v>690.00000000000023</v>
      </c>
      <c r="L45" s="23">
        <v>7.6903358113304277E-3</v>
      </c>
      <c r="M45" s="22">
        <v>592.99999999999989</v>
      </c>
      <c r="N45" s="23">
        <v>5.04857013936778E-3</v>
      </c>
      <c r="O45" s="24">
        <v>3374.9999999999968</v>
      </c>
      <c r="P45" s="25">
        <v>2.5243062645428169E-3</v>
      </c>
    </row>
    <row r="46" spans="1:16" x14ac:dyDescent="0.5">
      <c r="A46" s="14" t="s">
        <v>110</v>
      </c>
      <c r="B46" s="15" t="s">
        <v>432</v>
      </c>
      <c r="C46" s="16">
        <v>5</v>
      </c>
      <c r="D46" s="17">
        <v>1.6517568085415682E-5</v>
      </c>
      <c r="E46" s="16">
        <v>11</v>
      </c>
      <c r="F46" s="17">
        <v>3.88904209357741E-5</v>
      </c>
      <c r="G46" s="16">
        <v>8</v>
      </c>
      <c r="H46" s="17">
        <v>2.6358448541718935E-5</v>
      </c>
      <c r="I46" s="16">
        <v>4</v>
      </c>
      <c r="J46" s="17">
        <v>1.6614262513654857E-5</v>
      </c>
      <c r="K46" s="16">
        <v>10</v>
      </c>
      <c r="L46" s="17">
        <v>1.1145414219319458E-4</v>
      </c>
      <c r="M46" s="16">
        <v>9</v>
      </c>
      <c r="N46" s="17">
        <v>7.662248103593595E-5</v>
      </c>
      <c r="O46" s="18">
        <v>47.000000000000014</v>
      </c>
      <c r="P46" s="19">
        <v>3.5153302054374094E-5</v>
      </c>
    </row>
    <row r="47" spans="1:16" x14ac:dyDescent="0.5">
      <c r="A47" s="20" t="s">
        <v>111</v>
      </c>
      <c r="B47" s="21" t="s">
        <v>433</v>
      </c>
      <c r="C47" s="22">
        <v>2810.0000000000027</v>
      </c>
      <c r="D47" s="23">
        <v>9.2828732640036233E-3</v>
      </c>
      <c r="E47" s="22">
        <v>3082.0000000000014</v>
      </c>
      <c r="F47" s="23">
        <v>1.0896388847641441E-2</v>
      </c>
      <c r="G47" s="22">
        <v>3064</v>
      </c>
      <c r="H47" s="23">
        <v>1.0095285791478352E-2</v>
      </c>
      <c r="I47" s="22">
        <v>2756.9999999999973</v>
      </c>
      <c r="J47" s="23">
        <v>1.14513804375366E-2</v>
      </c>
      <c r="K47" s="22">
        <v>1407.9999999999995</v>
      </c>
      <c r="L47" s="23">
        <v>1.5692743220801792E-2</v>
      </c>
      <c r="M47" s="22">
        <v>2887.0000000000023</v>
      </c>
      <c r="N47" s="23">
        <v>2.4578789194527474E-2</v>
      </c>
      <c r="O47" s="24">
        <v>16008.000000000027</v>
      </c>
      <c r="P47" s="25">
        <v>1.1973065091200451E-2</v>
      </c>
    </row>
    <row r="48" spans="1:16" x14ac:dyDescent="0.5">
      <c r="A48" s="14" t="s">
        <v>112</v>
      </c>
      <c r="B48" s="15" t="s">
        <v>434</v>
      </c>
      <c r="C48" s="16"/>
      <c r="D48" s="17">
        <v>0</v>
      </c>
      <c r="E48" s="16"/>
      <c r="F48" s="17">
        <v>0</v>
      </c>
      <c r="G48" s="16"/>
      <c r="H48" s="17">
        <v>0</v>
      </c>
      <c r="I48" s="16"/>
      <c r="J48" s="17">
        <v>0</v>
      </c>
      <c r="K48" s="16"/>
      <c r="L48" s="17">
        <v>0</v>
      </c>
      <c r="M48" s="16">
        <v>4</v>
      </c>
      <c r="N48" s="17">
        <v>3.4054436015971534E-5</v>
      </c>
      <c r="O48" s="18">
        <v>4</v>
      </c>
      <c r="P48" s="19">
        <v>2.9917703876063055E-6</v>
      </c>
    </row>
    <row r="49" spans="1:16" x14ac:dyDescent="0.5">
      <c r="A49" s="20" t="s">
        <v>113</v>
      </c>
      <c r="B49" s="21" t="s">
        <v>435</v>
      </c>
      <c r="C49" s="22">
        <v>339</v>
      </c>
      <c r="D49" s="23">
        <v>1.1198911161911832E-3</v>
      </c>
      <c r="E49" s="22">
        <v>389.99999999999989</v>
      </c>
      <c r="F49" s="23">
        <v>1.3788421968138087E-3</v>
      </c>
      <c r="G49" s="22">
        <v>302.00000000000017</v>
      </c>
      <c r="H49" s="23">
        <v>9.950314324498903E-4</v>
      </c>
      <c r="I49" s="22">
        <v>189</v>
      </c>
      <c r="J49" s="23">
        <v>7.8502390377019208E-4</v>
      </c>
      <c r="K49" s="22">
        <v>265.00000000000011</v>
      </c>
      <c r="L49" s="23">
        <v>2.9535347681196576E-3</v>
      </c>
      <c r="M49" s="22">
        <v>312.00000000000023</v>
      </c>
      <c r="N49" s="23">
        <v>2.6562460092457818E-3</v>
      </c>
      <c r="O49" s="24">
        <v>1796.9999999999973</v>
      </c>
      <c r="P49" s="25">
        <v>1.3440528466321302E-3</v>
      </c>
    </row>
    <row r="50" spans="1:16" x14ac:dyDescent="0.5">
      <c r="A50" s="14" t="s">
        <v>114</v>
      </c>
      <c r="B50" s="15" t="s">
        <v>436</v>
      </c>
      <c r="C50" s="16">
        <v>220.99999999999994</v>
      </c>
      <c r="D50" s="17">
        <v>7.3007650937537301E-4</v>
      </c>
      <c r="E50" s="16">
        <v>261.00000000000006</v>
      </c>
      <c r="F50" s="17">
        <v>9.2276362402154933E-4</v>
      </c>
      <c r="G50" s="16">
        <v>237.00000000000011</v>
      </c>
      <c r="H50" s="17">
        <v>7.8086903804842369E-4</v>
      </c>
      <c r="I50" s="16">
        <v>395.00000000000006</v>
      </c>
      <c r="J50" s="17">
        <v>1.6406584232234176E-3</v>
      </c>
      <c r="K50" s="16">
        <v>110.99999999999996</v>
      </c>
      <c r="L50" s="17">
        <v>1.2371409783444593E-3</v>
      </c>
      <c r="M50" s="16">
        <v>132.99999999999997</v>
      </c>
      <c r="N50" s="17">
        <v>1.1323099975310534E-3</v>
      </c>
      <c r="O50" s="18">
        <v>1357.9999999999984</v>
      </c>
      <c r="P50" s="19">
        <v>1.0157060465923393E-3</v>
      </c>
    </row>
    <row r="51" spans="1:16" x14ac:dyDescent="0.5">
      <c r="A51" s="20" t="s">
        <v>115</v>
      </c>
      <c r="B51" s="21" t="s">
        <v>437</v>
      </c>
      <c r="C51" s="22">
        <v>28.999999999999993</v>
      </c>
      <c r="D51" s="23">
        <v>9.5801894895410934E-5</v>
      </c>
      <c r="E51" s="22">
        <v>43</v>
      </c>
      <c r="F51" s="23">
        <v>1.5202619093075332E-4</v>
      </c>
      <c r="G51" s="22">
        <v>29.000000000000007</v>
      </c>
      <c r="H51" s="23">
        <v>9.5549375963731165E-5</v>
      </c>
      <c r="I51" s="22">
        <v>36</v>
      </c>
      <c r="J51" s="23">
        <v>1.4952836262289374E-4</v>
      </c>
      <c r="K51" s="22">
        <v>8</v>
      </c>
      <c r="L51" s="23">
        <v>8.9163313754555662E-5</v>
      </c>
      <c r="M51" s="22">
        <v>42.000000000000007</v>
      </c>
      <c r="N51" s="23">
        <v>3.5757157816770116E-4</v>
      </c>
      <c r="O51" s="24">
        <v>187.00000000000003</v>
      </c>
      <c r="P51" s="25">
        <v>1.3986526562059478E-4</v>
      </c>
    </row>
    <row r="52" spans="1:16" x14ac:dyDescent="0.5">
      <c r="A52" s="14" t="s">
        <v>116</v>
      </c>
      <c r="B52" s="15" t="s">
        <v>438</v>
      </c>
      <c r="C52" s="16">
        <v>55.000000000000007</v>
      </c>
      <c r="D52" s="17">
        <v>1.8169324893957254E-4</v>
      </c>
      <c r="E52" s="16">
        <v>53</v>
      </c>
      <c r="F52" s="17">
        <v>1.8738111905418432E-4</v>
      </c>
      <c r="G52" s="16">
        <v>49.999999999999993</v>
      </c>
      <c r="H52" s="17">
        <v>1.6474030338574331E-4</v>
      </c>
      <c r="I52" s="16">
        <v>39.999999999999993</v>
      </c>
      <c r="J52" s="17">
        <v>1.6614262513654855E-4</v>
      </c>
      <c r="K52" s="16">
        <v>51.000000000000007</v>
      </c>
      <c r="L52" s="17">
        <v>5.6841612518529244E-4</v>
      </c>
      <c r="M52" s="16">
        <v>30.999999999999996</v>
      </c>
      <c r="N52" s="17">
        <v>2.6392187912377939E-4</v>
      </c>
      <c r="O52" s="18">
        <v>280.00000000000017</v>
      </c>
      <c r="P52" s="19">
        <v>2.0942392713244149E-4</v>
      </c>
    </row>
    <row r="53" spans="1:16" x14ac:dyDescent="0.5">
      <c r="A53" s="20" t="s">
        <v>117</v>
      </c>
      <c r="B53" s="21" t="s">
        <v>439</v>
      </c>
      <c r="C53" s="22">
        <v>12</v>
      </c>
      <c r="D53" s="23">
        <v>3.964216340499764E-5</v>
      </c>
      <c r="E53" s="22">
        <v>9</v>
      </c>
      <c r="F53" s="23">
        <v>3.1819435311087898E-5</v>
      </c>
      <c r="G53" s="22">
        <v>16</v>
      </c>
      <c r="H53" s="23">
        <v>5.271689708343787E-5</v>
      </c>
      <c r="I53" s="22">
        <v>2</v>
      </c>
      <c r="J53" s="23">
        <v>8.3071312568274287E-6</v>
      </c>
      <c r="K53" s="22">
        <v>7</v>
      </c>
      <c r="L53" s="23">
        <v>7.8017899535236197E-5</v>
      </c>
      <c r="M53" s="22">
        <v>2</v>
      </c>
      <c r="N53" s="23">
        <v>1.7027218007985767E-5</v>
      </c>
      <c r="O53" s="24">
        <v>47.999999999999993</v>
      </c>
      <c r="P53" s="25">
        <v>3.5901244651275652E-5</v>
      </c>
    </row>
    <row r="54" spans="1:16" x14ac:dyDescent="0.5">
      <c r="A54" s="14" t="s">
        <v>118</v>
      </c>
      <c r="B54" s="15" t="s">
        <v>440</v>
      </c>
      <c r="C54" s="16">
        <v>183.99999999999997</v>
      </c>
      <c r="D54" s="17">
        <v>6.07846505543297E-4</v>
      </c>
      <c r="E54" s="16">
        <v>169.00000000000006</v>
      </c>
      <c r="F54" s="17">
        <v>5.9749828528598409E-4</v>
      </c>
      <c r="G54" s="16">
        <v>295.00000000000006</v>
      </c>
      <c r="H54" s="17">
        <v>9.7196778997588593E-4</v>
      </c>
      <c r="I54" s="16">
        <v>105.00000000000003</v>
      </c>
      <c r="J54" s="17">
        <v>4.3612439098344015E-4</v>
      </c>
      <c r="K54" s="16">
        <v>64</v>
      </c>
      <c r="L54" s="17">
        <v>7.1330651003644529E-4</v>
      </c>
      <c r="M54" s="16">
        <v>41.000000000000014</v>
      </c>
      <c r="N54" s="17">
        <v>3.4905796916370827E-4</v>
      </c>
      <c r="O54" s="18">
        <v>857.99999999999955</v>
      </c>
      <c r="P54" s="19">
        <v>6.4173474814155211E-4</v>
      </c>
    </row>
    <row r="55" spans="1:16" x14ac:dyDescent="0.5">
      <c r="A55" s="20" t="s">
        <v>119</v>
      </c>
      <c r="B55" s="21" t="s">
        <v>441</v>
      </c>
      <c r="C55" s="22">
        <v>227.99999999999997</v>
      </c>
      <c r="D55" s="23">
        <v>7.5320110469495507E-4</v>
      </c>
      <c r="E55" s="22">
        <v>151.00000000000003</v>
      </c>
      <c r="F55" s="23">
        <v>5.338594146638082E-4</v>
      </c>
      <c r="G55" s="22">
        <v>163</v>
      </c>
      <c r="H55" s="23">
        <v>5.3705338903752334E-4</v>
      </c>
      <c r="I55" s="22">
        <v>105</v>
      </c>
      <c r="J55" s="23">
        <v>4.3612439098344004E-4</v>
      </c>
      <c r="K55" s="22">
        <v>69.000000000000028</v>
      </c>
      <c r="L55" s="23">
        <v>7.6903358113304286E-4</v>
      </c>
      <c r="M55" s="22">
        <v>153.00000000000003</v>
      </c>
      <c r="N55" s="23">
        <v>1.3025821776109115E-3</v>
      </c>
      <c r="O55" s="24">
        <v>869.00000000000045</v>
      </c>
      <c r="P55" s="25">
        <v>6.499621167074701E-4</v>
      </c>
    </row>
    <row r="56" spans="1:16" x14ac:dyDescent="0.5">
      <c r="A56" s="14" t="s">
        <v>120</v>
      </c>
      <c r="B56" s="15" t="s">
        <v>442</v>
      </c>
      <c r="C56" s="16">
        <v>27.000000000000007</v>
      </c>
      <c r="D56" s="17">
        <v>8.9194867661244705E-5</v>
      </c>
      <c r="E56" s="16">
        <v>29.000000000000014</v>
      </c>
      <c r="F56" s="17">
        <v>1.0252929155794996E-4</v>
      </c>
      <c r="G56" s="16">
        <v>21.000000000000007</v>
      </c>
      <c r="H56" s="17">
        <v>6.9190927422012227E-5</v>
      </c>
      <c r="I56" s="16">
        <v>32</v>
      </c>
      <c r="J56" s="17">
        <v>1.3291410010923886E-4</v>
      </c>
      <c r="K56" s="16">
        <v>12.000000000000002</v>
      </c>
      <c r="L56" s="17">
        <v>1.3374497063183352E-4</v>
      </c>
      <c r="M56" s="16">
        <v>21.000000000000004</v>
      </c>
      <c r="N56" s="17">
        <v>1.7878578908385058E-4</v>
      </c>
      <c r="O56" s="18">
        <v>141.99999999999997</v>
      </c>
      <c r="P56" s="19">
        <v>1.0620784876002381E-4</v>
      </c>
    </row>
    <row r="57" spans="1:16" x14ac:dyDescent="0.5">
      <c r="A57" s="20" t="s">
        <v>121</v>
      </c>
      <c r="B57" s="21" t="s">
        <v>443</v>
      </c>
      <c r="C57" s="22">
        <v>208.00000000000003</v>
      </c>
      <c r="D57" s="23">
        <v>6.8713083235329251E-4</v>
      </c>
      <c r="E57" s="22">
        <v>59.000000000000007</v>
      </c>
      <c r="F57" s="23">
        <v>2.0859407592824293E-4</v>
      </c>
      <c r="G57" s="22">
        <v>240.00000000000003</v>
      </c>
      <c r="H57" s="23">
        <v>7.9075345625156815E-4</v>
      </c>
      <c r="I57" s="22">
        <v>281</v>
      </c>
      <c r="J57" s="23">
        <v>1.1671519415842539E-3</v>
      </c>
      <c r="K57" s="22">
        <v>169.00000000000003</v>
      </c>
      <c r="L57" s="23">
        <v>1.8835750030649885E-3</v>
      </c>
      <c r="M57" s="22">
        <v>110</v>
      </c>
      <c r="N57" s="23">
        <v>9.3649699043921717E-4</v>
      </c>
      <c r="O57" s="24">
        <v>1067.0000000000005</v>
      </c>
      <c r="P57" s="25">
        <v>7.9805475089398217E-4</v>
      </c>
    </row>
    <row r="58" spans="1:16" x14ac:dyDescent="0.5">
      <c r="A58" s="14" t="s">
        <v>122</v>
      </c>
      <c r="B58" s="15" t="s">
        <v>444</v>
      </c>
      <c r="C58" s="16">
        <v>54.999999999999993</v>
      </c>
      <c r="D58" s="17">
        <v>1.8169324893957248E-4</v>
      </c>
      <c r="E58" s="16">
        <v>30.000000000000007</v>
      </c>
      <c r="F58" s="17">
        <v>1.0606478437029305E-4</v>
      </c>
      <c r="G58" s="16">
        <v>20</v>
      </c>
      <c r="H58" s="17">
        <v>6.5896121354297332E-5</v>
      </c>
      <c r="I58" s="16">
        <v>77.000000000000014</v>
      </c>
      <c r="J58" s="17">
        <v>3.1982455338785612E-4</v>
      </c>
      <c r="K58" s="16">
        <v>48.999999999999993</v>
      </c>
      <c r="L58" s="17">
        <v>5.4612529674665335E-4</v>
      </c>
      <c r="M58" s="16">
        <v>58.000000000000007</v>
      </c>
      <c r="N58" s="17">
        <v>4.9378932223158734E-4</v>
      </c>
      <c r="O58" s="18">
        <v>289.00000000000006</v>
      </c>
      <c r="P58" s="19">
        <v>2.1615541050455558E-4</v>
      </c>
    </row>
    <row r="59" spans="1:16" x14ac:dyDescent="0.5">
      <c r="A59" s="20" t="s">
        <v>123</v>
      </c>
      <c r="B59" s="21" t="s">
        <v>445</v>
      </c>
      <c r="C59" s="22">
        <v>104.99999999999999</v>
      </c>
      <c r="D59" s="23">
        <v>3.4686892979372927E-4</v>
      </c>
      <c r="E59" s="22">
        <v>79</v>
      </c>
      <c r="F59" s="23">
        <v>2.7930393217510491E-4</v>
      </c>
      <c r="G59" s="22">
        <v>59.000000000000007</v>
      </c>
      <c r="H59" s="23">
        <v>1.9439355799517717E-4</v>
      </c>
      <c r="I59" s="22">
        <v>69</v>
      </c>
      <c r="J59" s="23">
        <v>2.865960283605463E-4</v>
      </c>
      <c r="K59" s="22">
        <v>62.999999999999993</v>
      </c>
      <c r="L59" s="23">
        <v>7.0216109581712569E-4</v>
      </c>
      <c r="M59" s="22">
        <v>4</v>
      </c>
      <c r="N59" s="23">
        <v>3.4054436015971534E-5</v>
      </c>
      <c r="O59" s="24">
        <v>379</v>
      </c>
      <c r="P59" s="25">
        <v>2.8347024422569741E-4</v>
      </c>
    </row>
    <row r="60" spans="1:16" x14ac:dyDescent="0.5">
      <c r="A60" s="14" t="s">
        <v>124</v>
      </c>
      <c r="B60" s="15" t="s">
        <v>446</v>
      </c>
      <c r="C60" s="16">
        <v>162.00000000000006</v>
      </c>
      <c r="D60" s="17">
        <v>5.3516920596746829E-4</v>
      </c>
      <c r="E60" s="16">
        <v>165</v>
      </c>
      <c r="F60" s="17">
        <v>5.8335631403661154E-4</v>
      </c>
      <c r="G60" s="16">
        <v>161.00000000000003</v>
      </c>
      <c r="H60" s="17">
        <v>5.3046377690209366E-4</v>
      </c>
      <c r="I60" s="16">
        <v>57.000000000000007</v>
      </c>
      <c r="J60" s="17">
        <v>2.3675324081958178E-4</v>
      </c>
      <c r="K60" s="16">
        <v>19.000000000000004</v>
      </c>
      <c r="L60" s="17">
        <v>2.1176287016706972E-4</v>
      </c>
      <c r="M60" s="16">
        <v>37</v>
      </c>
      <c r="N60" s="17">
        <v>3.1500353314773669E-4</v>
      </c>
      <c r="O60" s="18">
        <v>601.00000000000057</v>
      </c>
      <c r="P60" s="19">
        <v>4.4951350073784769E-4</v>
      </c>
    </row>
    <row r="61" spans="1:16" x14ac:dyDescent="0.5">
      <c r="A61" s="20" t="s">
        <v>125</v>
      </c>
      <c r="B61" s="21" t="s">
        <v>447</v>
      </c>
      <c r="C61" s="22">
        <v>1111.0000000000005</v>
      </c>
      <c r="D61" s="23">
        <v>3.6702036285793664E-3</v>
      </c>
      <c r="E61" s="22">
        <v>1210.0000000000007</v>
      </c>
      <c r="F61" s="23">
        <v>4.2779463029351539E-3</v>
      </c>
      <c r="G61" s="22">
        <v>1156.0000000000007</v>
      </c>
      <c r="H61" s="23">
        <v>3.8087958142783884E-3</v>
      </c>
      <c r="I61" s="22">
        <v>1138.9999999999998</v>
      </c>
      <c r="J61" s="23">
        <v>4.7309112507632201E-3</v>
      </c>
      <c r="K61" s="22">
        <v>790.99999999999955</v>
      </c>
      <c r="L61" s="23">
        <v>8.8160226474816861E-3</v>
      </c>
      <c r="M61" s="22">
        <v>984.99999999999943</v>
      </c>
      <c r="N61" s="23">
        <v>8.3859048689329859E-3</v>
      </c>
      <c r="O61" s="24">
        <v>6391.9999999999964</v>
      </c>
      <c r="P61" s="25">
        <v>4.7808490793948728E-3</v>
      </c>
    </row>
    <row r="62" spans="1:16" x14ac:dyDescent="0.5">
      <c r="A62" s="14" t="s">
        <v>126</v>
      </c>
      <c r="B62" s="15" t="s">
        <v>448</v>
      </c>
      <c r="C62" s="16">
        <v>4376.0000000000018</v>
      </c>
      <c r="D62" s="17">
        <v>1.4456175588355814E-2</v>
      </c>
      <c r="E62" s="16">
        <v>4095.0000000000045</v>
      </c>
      <c r="F62" s="17">
        <v>1.4477843066545011E-2</v>
      </c>
      <c r="G62" s="16">
        <v>3709.0000000000032</v>
      </c>
      <c r="H62" s="17">
        <v>1.2220435705154454E-2</v>
      </c>
      <c r="I62" s="16">
        <v>3891.9999999999968</v>
      </c>
      <c r="J62" s="17">
        <v>1.6165677425786163E-2</v>
      </c>
      <c r="K62" s="16">
        <v>2642</v>
      </c>
      <c r="L62" s="17">
        <v>2.9446184367442011E-2</v>
      </c>
      <c r="M62" s="16">
        <v>1990.9999999999995</v>
      </c>
      <c r="N62" s="17">
        <v>1.6950595526949826E-2</v>
      </c>
      <c r="O62" s="18">
        <v>20705.000000000033</v>
      </c>
      <c r="P62" s="19">
        <v>1.5486151468847161E-2</v>
      </c>
    </row>
    <row r="63" spans="1:16" x14ac:dyDescent="0.5">
      <c r="A63" s="20" t="s">
        <v>127</v>
      </c>
      <c r="B63" s="21" t="s">
        <v>449</v>
      </c>
      <c r="C63" s="22">
        <v>4</v>
      </c>
      <c r="D63" s="23">
        <v>1.3214054468332547E-5</v>
      </c>
      <c r="E63" s="22">
        <v>43.000000000000007</v>
      </c>
      <c r="F63" s="23">
        <v>1.5202619093075334E-4</v>
      </c>
      <c r="G63" s="22">
        <v>12</v>
      </c>
      <c r="H63" s="23">
        <v>3.9537672812578401E-5</v>
      </c>
      <c r="I63" s="22">
        <v>1</v>
      </c>
      <c r="J63" s="23">
        <v>4.1535656284137144E-6</v>
      </c>
      <c r="K63" s="22">
        <v>14</v>
      </c>
      <c r="L63" s="23">
        <v>1.5603579907047239E-4</v>
      </c>
      <c r="M63" s="22"/>
      <c r="N63" s="23">
        <v>0</v>
      </c>
      <c r="O63" s="24">
        <v>74</v>
      </c>
      <c r="P63" s="25">
        <v>5.5347752170716652E-5</v>
      </c>
    </row>
    <row r="64" spans="1:16" x14ac:dyDescent="0.5">
      <c r="A64" s="14" t="s">
        <v>128</v>
      </c>
      <c r="B64" s="15" t="s">
        <v>450</v>
      </c>
      <c r="C64" s="16">
        <v>21.000000000000007</v>
      </c>
      <c r="D64" s="17">
        <v>6.9373785958745895E-5</v>
      </c>
      <c r="E64" s="16">
        <v>59</v>
      </c>
      <c r="F64" s="17">
        <v>2.085940759282429E-4</v>
      </c>
      <c r="G64" s="16">
        <v>17</v>
      </c>
      <c r="H64" s="17">
        <v>5.6011703151152744E-5</v>
      </c>
      <c r="I64" s="16">
        <v>8</v>
      </c>
      <c r="J64" s="17">
        <v>3.3228525027309715E-5</v>
      </c>
      <c r="K64" s="16">
        <v>23.000000000000004</v>
      </c>
      <c r="L64" s="17">
        <v>2.5634452704434755E-4</v>
      </c>
      <c r="M64" s="16">
        <v>17</v>
      </c>
      <c r="N64" s="17">
        <v>1.4473135306787902E-4</v>
      </c>
      <c r="O64" s="18">
        <v>145.00000000000003</v>
      </c>
      <c r="P64" s="19">
        <v>1.0845167655072858E-4</v>
      </c>
    </row>
    <row r="65" spans="1:16" x14ac:dyDescent="0.5">
      <c r="A65" s="20" t="s">
        <v>129</v>
      </c>
      <c r="B65" s="21" t="s">
        <v>451</v>
      </c>
      <c r="C65" s="22"/>
      <c r="D65" s="23">
        <v>0</v>
      </c>
      <c r="E65" s="22">
        <v>2</v>
      </c>
      <c r="F65" s="23">
        <v>7.0709856246862001E-6</v>
      </c>
      <c r="G65" s="22">
        <v>3</v>
      </c>
      <c r="H65" s="23">
        <v>9.8844182031446002E-6</v>
      </c>
      <c r="I65" s="22"/>
      <c r="J65" s="23">
        <v>0</v>
      </c>
      <c r="K65" s="22">
        <v>1</v>
      </c>
      <c r="L65" s="23">
        <v>1.1145414219319458E-5</v>
      </c>
      <c r="M65" s="22"/>
      <c r="N65" s="23">
        <v>0</v>
      </c>
      <c r="O65" s="24">
        <v>6</v>
      </c>
      <c r="P65" s="25">
        <v>4.4876555814094574E-6</v>
      </c>
    </row>
    <row r="66" spans="1:16" x14ac:dyDescent="0.5">
      <c r="A66" s="14" t="s">
        <v>130</v>
      </c>
      <c r="B66" s="15" t="s">
        <v>452</v>
      </c>
      <c r="C66" s="16">
        <v>11</v>
      </c>
      <c r="D66" s="17">
        <v>3.6338649787914505E-5</v>
      </c>
      <c r="E66" s="16">
        <v>5</v>
      </c>
      <c r="F66" s="17">
        <v>1.7677464061715501E-5</v>
      </c>
      <c r="G66" s="16">
        <v>6</v>
      </c>
      <c r="H66" s="17">
        <v>1.97688364062892E-5</v>
      </c>
      <c r="I66" s="16">
        <v>5</v>
      </c>
      <c r="J66" s="17">
        <v>2.0767828142068575E-5</v>
      </c>
      <c r="K66" s="16">
        <v>1</v>
      </c>
      <c r="L66" s="17">
        <v>1.1145414219319458E-5</v>
      </c>
      <c r="M66" s="16">
        <v>3</v>
      </c>
      <c r="N66" s="17">
        <v>2.554082701197865E-5</v>
      </c>
      <c r="O66" s="18">
        <v>31.000000000000011</v>
      </c>
      <c r="P66" s="19">
        <v>2.3186220503948872E-5</v>
      </c>
    </row>
    <row r="67" spans="1:16" x14ac:dyDescent="0.5">
      <c r="A67" s="20" t="s">
        <v>131</v>
      </c>
      <c r="B67" s="21" t="s">
        <v>453</v>
      </c>
      <c r="C67" s="22">
        <v>66.000000000000014</v>
      </c>
      <c r="D67" s="23">
        <v>2.1803189872748708E-4</v>
      </c>
      <c r="E67" s="22">
        <v>124.00000000000001</v>
      </c>
      <c r="F67" s="23">
        <v>4.3840110873054447E-4</v>
      </c>
      <c r="G67" s="22">
        <v>82.999999999999986</v>
      </c>
      <c r="H67" s="23">
        <v>2.734689036203339E-4</v>
      </c>
      <c r="I67" s="22">
        <v>34</v>
      </c>
      <c r="J67" s="23">
        <v>1.412212313660663E-4</v>
      </c>
      <c r="K67" s="22">
        <v>56.999999999999986</v>
      </c>
      <c r="L67" s="23">
        <v>6.3528861050120896E-4</v>
      </c>
      <c r="M67" s="22">
        <v>63.000000000000014</v>
      </c>
      <c r="N67" s="23">
        <v>5.3635736725155176E-4</v>
      </c>
      <c r="O67" s="24">
        <v>427.00000000000011</v>
      </c>
      <c r="P67" s="25">
        <v>3.1937148887697313E-4</v>
      </c>
    </row>
    <row r="68" spans="1:16" x14ac:dyDescent="0.5">
      <c r="A68" s="14" t="s">
        <v>132</v>
      </c>
      <c r="B68" s="15" t="s">
        <v>454</v>
      </c>
      <c r="C68" s="16">
        <v>7</v>
      </c>
      <c r="D68" s="17">
        <v>2.3124595319581955E-5</v>
      </c>
      <c r="E68" s="16">
        <v>6</v>
      </c>
      <c r="F68" s="17">
        <v>2.1212956874058602E-5</v>
      </c>
      <c r="G68" s="16">
        <v>6.9999999999999991</v>
      </c>
      <c r="H68" s="17">
        <v>2.3063642474004064E-5</v>
      </c>
      <c r="I68" s="16">
        <v>34</v>
      </c>
      <c r="J68" s="17">
        <v>1.412212313660663E-4</v>
      </c>
      <c r="K68" s="16">
        <v>16</v>
      </c>
      <c r="L68" s="17">
        <v>1.7832662750911132E-4</v>
      </c>
      <c r="M68" s="16">
        <v>20</v>
      </c>
      <c r="N68" s="17">
        <v>1.7027218007985769E-4</v>
      </c>
      <c r="O68" s="18">
        <v>90.000000000000014</v>
      </c>
      <c r="P68" s="19">
        <v>6.7314833721141874E-5</v>
      </c>
    </row>
    <row r="69" spans="1:16" x14ac:dyDescent="0.5">
      <c r="A69" s="20" t="s">
        <v>133</v>
      </c>
      <c r="B69" s="21" t="s">
        <v>455</v>
      </c>
      <c r="C69" s="22">
        <v>52.999999999999993</v>
      </c>
      <c r="D69" s="23">
        <v>1.750862217054062E-4</v>
      </c>
      <c r="E69" s="22">
        <v>111.99999999999999</v>
      </c>
      <c r="F69" s="23">
        <v>3.9597519498242714E-4</v>
      </c>
      <c r="G69" s="22">
        <v>89</v>
      </c>
      <c r="H69" s="23">
        <v>2.9323774002662316E-4</v>
      </c>
      <c r="I69" s="22">
        <v>145</v>
      </c>
      <c r="J69" s="23">
        <v>6.0226701611998867E-4</v>
      </c>
      <c r="K69" s="22">
        <v>24</v>
      </c>
      <c r="L69" s="23">
        <v>2.6748994126366698E-4</v>
      </c>
      <c r="M69" s="22">
        <v>39</v>
      </c>
      <c r="N69" s="23">
        <v>3.3203075115572245E-4</v>
      </c>
      <c r="O69" s="24">
        <v>462</v>
      </c>
      <c r="P69" s="25">
        <v>3.4554947976852824E-4</v>
      </c>
    </row>
    <row r="70" spans="1:16" x14ac:dyDescent="0.5">
      <c r="A70" s="14" t="s">
        <v>134</v>
      </c>
      <c r="B70" s="15" t="s">
        <v>456</v>
      </c>
      <c r="C70" s="16">
        <v>6</v>
      </c>
      <c r="D70" s="17">
        <v>1.982108170249882E-5</v>
      </c>
      <c r="E70" s="16">
        <v>25.000000000000007</v>
      </c>
      <c r="F70" s="17">
        <v>8.8387320308577546E-5</v>
      </c>
      <c r="G70" s="16">
        <v>20.000000000000004</v>
      </c>
      <c r="H70" s="17">
        <v>6.5896121354297346E-5</v>
      </c>
      <c r="I70" s="16">
        <v>10</v>
      </c>
      <c r="J70" s="17">
        <v>4.153565628413715E-5</v>
      </c>
      <c r="K70" s="16">
        <v>15</v>
      </c>
      <c r="L70" s="17">
        <v>1.6718121328979186E-4</v>
      </c>
      <c r="M70" s="16">
        <v>15.000000000000002</v>
      </c>
      <c r="N70" s="17">
        <v>1.2770413505989328E-4</v>
      </c>
      <c r="O70" s="18">
        <v>90.999999999999957</v>
      </c>
      <c r="P70" s="19">
        <v>6.8062776318043405E-5</v>
      </c>
    </row>
    <row r="71" spans="1:16" x14ac:dyDescent="0.5">
      <c r="A71" s="20" t="s">
        <v>135</v>
      </c>
      <c r="B71" s="21" t="s">
        <v>457</v>
      </c>
      <c r="C71" s="22">
        <v>71.000000000000014</v>
      </c>
      <c r="D71" s="23">
        <v>2.3454946681290275E-4</v>
      </c>
      <c r="E71" s="22">
        <v>53.000000000000007</v>
      </c>
      <c r="F71" s="23">
        <v>1.8738111905418432E-4</v>
      </c>
      <c r="G71" s="22">
        <v>74</v>
      </c>
      <c r="H71" s="23">
        <v>2.4381564901090015E-4</v>
      </c>
      <c r="I71" s="22">
        <v>64.000000000000028</v>
      </c>
      <c r="J71" s="23">
        <v>2.6582820021847788E-4</v>
      </c>
      <c r="K71" s="22">
        <v>47</v>
      </c>
      <c r="L71" s="23">
        <v>5.2383446830801448E-4</v>
      </c>
      <c r="M71" s="22">
        <v>30.000000000000007</v>
      </c>
      <c r="N71" s="23">
        <v>2.5540827011978656E-4</v>
      </c>
      <c r="O71" s="24">
        <v>338.99999999999983</v>
      </c>
      <c r="P71" s="25">
        <v>2.5355254034963422E-4</v>
      </c>
    </row>
    <row r="72" spans="1:16" x14ac:dyDescent="0.5">
      <c r="A72" s="14" t="s">
        <v>136</v>
      </c>
      <c r="B72" s="15" t="s">
        <v>458</v>
      </c>
      <c r="C72" s="16">
        <v>188</v>
      </c>
      <c r="D72" s="17">
        <v>6.2106056001162973E-4</v>
      </c>
      <c r="E72" s="16">
        <v>137</v>
      </c>
      <c r="F72" s="17">
        <v>4.843625152910047E-4</v>
      </c>
      <c r="G72" s="16">
        <v>142.00000000000003</v>
      </c>
      <c r="H72" s="17">
        <v>4.6786246161551121E-4</v>
      </c>
      <c r="I72" s="16">
        <v>134</v>
      </c>
      <c r="J72" s="17">
        <v>5.5657779420743782E-4</v>
      </c>
      <c r="K72" s="16">
        <v>103.00000000000001</v>
      </c>
      <c r="L72" s="17">
        <v>1.1479776645899043E-3</v>
      </c>
      <c r="M72" s="16">
        <v>90</v>
      </c>
      <c r="N72" s="17">
        <v>7.662248103593595E-4</v>
      </c>
      <c r="O72" s="18">
        <v>793.99999999999989</v>
      </c>
      <c r="P72" s="19">
        <v>5.9386642193985141E-4</v>
      </c>
    </row>
    <row r="73" spans="1:16" x14ac:dyDescent="0.5">
      <c r="A73" s="20" t="s">
        <v>137</v>
      </c>
      <c r="B73" s="21" t="s">
        <v>459</v>
      </c>
      <c r="C73" s="22">
        <v>149</v>
      </c>
      <c r="D73" s="23">
        <v>4.9222352894538735E-4</v>
      </c>
      <c r="E73" s="22">
        <v>101.00000000000001</v>
      </c>
      <c r="F73" s="23">
        <v>3.5708477404665319E-4</v>
      </c>
      <c r="G73" s="22">
        <v>145.99999999999997</v>
      </c>
      <c r="H73" s="23">
        <v>4.8104168588637046E-4</v>
      </c>
      <c r="I73" s="22">
        <v>54.000000000000007</v>
      </c>
      <c r="J73" s="23">
        <v>2.2429254393434062E-4</v>
      </c>
      <c r="K73" s="22">
        <v>38.000000000000007</v>
      </c>
      <c r="L73" s="23">
        <v>4.2352574033413943E-4</v>
      </c>
      <c r="M73" s="22">
        <v>28</v>
      </c>
      <c r="N73" s="23">
        <v>2.3838105211180071E-4</v>
      </c>
      <c r="O73" s="24">
        <v>515.99999999999977</v>
      </c>
      <c r="P73" s="25">
        <v>3.8593838000121317E-4</v>
      </c>
    </row>
    <row r="74" spans="1:16" x14ac:dyDescent="0.5">
      <c r="A74" s="14" t="s">
        <v>138</v>
      </c>
      <c r="B74" s="15" t="s">
        <v>460</v>
      </c>
      <c r="C74" s="16">
        <v>54</v>
      </c>
      <c r="D74" s="17">
        <v>1.7838973532248936E-4</v>
      </c>
      <c r="E74" s="16">
        <v>57</v>
      </c>
      <c r="F74" s="17">
        <v>2.0152309030355671E-4</v>
      </c>
      <c r="G74" s="16">
        <v>34.000000000000014</v>
      </c>
      <c r="H74" s="17">
        <v>1.1202340630230553E-4</v>
      </c>
      <c r="I74" s="16">
        <v>42.000000000000007</v>
      </c>
      <c r="J74" s="17">
        <v>1.7444975639337604E-4</v>
      </c>
      <c r="K74" s="16">
        <v>84.999999999999986</v>
      </c>
      <c r="L74" s="17">
        <v>9.4736020864215375E-4</v>
      </c>
      <c r="M74" s="16">
        <v>74.999999999999986</v>
      </c>
      <c r="N74" s="17">
        <v>6.3852067529946615E-4</v>
      </c>
      <c r="O74" s="18">
        <v>346.99999999999989</v>
      </c>
      <c r="P74" s="19">
        <v>2.595360811248469E-4</v>
      </c>
    </row>
    <row r="75" spans="1:16" x14ac:dyDescent="0.5">
      <c r="A75" s="20" t="s">
        <v>139</v>
      </c>
      <c r="B75" s="21" t="s">
        <v>461</v>
      </c>
      <c r="C75" s="22">
        <v>35.999999999999993</v>
      </c>
      <c r="D75" s="23">
        <v>1.189264902149929E-4</v>
      </c>
      <c r="E75" s="22">
        <v>17</v>
      </c>
      <c r="F75" s="23">
        <v>6.0103377809832705E-5</v>
      </c>
      <c r="G75" s="22">
        <v>45</v>
      </c>
      <c r="H75" s="23">
        <v>1.48266273047169E-4</v>
      </c>
      <c r="I75" s="22">
        <v>129</v>
      </c>
      <c r="J75" s="23">
        <v>5.3580996606536924E-4</v>
      </c>
      <c r="K75" s="22">
        <v>89.999999999999986</v>
      </c>
      <c r="L75" s="23">
        <v>1.003087279738751E-3</v>
      </c>
      <c r="M75" s="22">
        <v>56.999999999999993</v>
      </c>
      <c r="N75" s="23">
        <v>4.852757132275943E-4</v>
      </c>
      <c r="O75" s="24">
        <v>373.99999999999994</v>
      </c>
      <c r="P75" s="25">
        <v>2.797305312411895E-4</v>
      </c>
    </row>
    <row r="76" spans="1:16" x14ac:dyDescent="0.5">
      <c r="A76" s="14" t="s">
        <v>140</v>
      </c>
      <c r="B76" s="15" t="s">
        <v>462</v>
      </c>
      <c r="C76" s="16">
        <v>88.999999999999986</v>
      </c>
      <c r="D76" s="17">
        <v>2.9401271192039911E-4</v>
      </c>
      <c r="E76" s="16">
        <v>91.999999999999972</v>
      </c>
      <c r="F76" s="17">
        <v>3.2526533873556513E-4</v>
      </c>
      <c r="G76" s="16">
        <v>68.000000000000014</v>
      </c>
      <c r="H76" s="17">
        <v>2.24046812604611E-4</v>
      </c>
      <c r="I76" s="16">
        <v>62.999999999999986</v>
      </c>
      <c r="J76" s="17">
        <v>2.6167463459006397E-4</v>
      </c>
      <c r="K76" s="16">
        <v>74.000000000000014</v>
      </c>
      <c r="L76" s="17">
        <v>8.2476065222963999E-4</v>
      </c>
      <c r="M76" s="16">
        <v>44.999999999999993</v>
      </c>
      <c r="N76" s="17">
        <v>3.831124051796797E-4</v>
      </c>
      <c r="O76" s="18">
        <v>430.99999999999994</v>
      </c>
      <c r="P76" s="19">
        <v>3.2236325926457925E-4</v>
      </c>
    </row>
    <row r="77" spans="1:16" x14ac:dyDescent="0.5">
      <c r="A77" s="20" t="s">
        <v>141</v>
      </c>
      <c r="B77" s="21" t="s">
        <v>463</v>
      </c>
      <c r="C77" s="22">
        <v>44</v>
      </c>
      <c r="D77" s="23">
        <v>1.4535459915165802E-4</v>
      </c>
      <c r="E77" s="22"/>
      <c r="F77" s="23">
        <v>0</v>
      </c>
      <c r="G77" s="22">
        <v>1</v>
      </c>
      <c r="H77" s="23">
        <v>3.2948060677148669E-6</v>
      </c>
      <c r="I77" s="22"/>
      <c r="J77" s="23">
        <v>0</v>
      </c>
      <c r="K77" s="22">
        <v>1</v>
      </c>
      <c r="L77" s="23">
        <v>1.1145414219319458E-5</v>
      </c>
      <c r="M77" s="22"/>
      <c r="N77" s="23">
        <v>0</v>
      </c>
      <c r="O77" s="24">
        <v>46</v>
      </c>
      <c r="P77" s="25">
        <v>3.4405359457472509E-5</v>
      </c>
    </row>
    <row r="78" spans="1:16" x14ac:dyDescent="0.5">
      <c r="A78" s="14" t="s">
        <v>142</v>
      </c>
      <c r="B78" s="15" t="s">
        <v>464</v>
      </c>
      <c r="C78" s="16">
        <v>36</v>
      </c>
      <c r="D78" s="17">
        <v>1.1892649021499291E-4</v>
      </c>
      <c r="E78" s="16">
        <v>14.999999999999998</v>
      </c>
      <c r="F78" s="17">
        <v>5.3032392185146497E-5</v>
      </c>
      <c r="G78" s="16">
        <v>24</v>
      </c>
      <c r="H78" s="17">
        <v>7.9075345625156802E-5</v>
      </c>
      <c r="I78" s="16">
        <v>10</v>
      </c>
      <c r="J78" s="17">
        <v>4.153565628413715E-5</v>
      </c>
      <c r="K78" s="16">
        <v>24.000000000000007</v>
      </c>
      <c r="L78" s="17">
        <v>2.6748994126366704E-4</v>
      </c>
      <c r="M78" s="16">
        <v>12.000000000000002</v>
      </c>
      <c r="N78" s="17">
        <v>1.0216330804791461E-4</v>
      </c>
      <c r="O78" s="18">
        <v>120.99999999999997</v>
      </c>
      <c r="P78" s="19">
        <v>9.0501054225090706E-5</v>
      </c>
    </row>
    <row r="79" spans="1:16" x14ac:dyDescent="0.5">
      <c r="A79" s="20" t="s">
        <v>143</v>
      </c>
      <c r="B79" s="21" t="s">
        <v>465</v>
      </c>
      <c r="C79" s="22"/>
      <c r="D79" s="23">
        <v>0</v>
      </c>
      <c r="E79" s="22"/>
      <c r="F79" s="23">
        <v>0</v>
      </c>
      <c r="G79" s="22"/>
      <c r="H79" s="23">
        <v>0</v>
      </c>
      <c r="I79" s="22"/>
      <c r="J79" s="23">
        <v>0</v>
      </c>
      <c r="K79" s="22"/>
      <c r="L79" s="23">
        <v>0</v>
      </c>
      <c r="M79" s="22">
        <v>2</v>
      </c>
      <c r="N79" s="23">
        <v>1.7027218007985767E-5</v>
      </c>
      <c r="O79" s="24">
        <v>2</v>
      </c>
      <c r="P79" s="25">
        <v>1.4958851938031527E-6</v>
      </c>
    </row>
    <row r="80" spans="1:16" x14ac:dyDescent="0.5">
      <c r="A80" s="14" t="s">
        <v>144</v>
      </c>
      <c r="B80" s="15" t="s">
        <v>466</v>
      </c>
      <c r="C80" s="16">
        <v>19.000000000000004</v>
      </c>
      <c r="D80" s="17">
        <v>6.2766758724579612E-5</v>
      </c>
      <c r="E80" s="16">
        <v>31</v>
      </c>
      <c r="F80" s="17">
        <v>1.096002771826361E-4</v>
      </c>
      <c r="G80" s="16">
        <v>17.000000000000004</v>
      </c>
      <c r="H80" s="17">
        <v>5.6011703151152751E-5</v>
      </c>
      <c r="I80" s="16">
        <v>5</v>
      </c>
      <c r="J80" s="17">
        <v>2.0767828142068575E-5</v>
      </c>
      <c r="K80" s="16">
        <v>6</v>
      </c>
      <c r="L80" s="17">
        <v>6.6872485315916746E-5</v>
      </c>
      <c r="M80" s="16">
        <v>10</v>
      </c>
      <c r="N80" s="17">
        <v>8.5136090039928847E-5</v>
      </c>
      <c r="O80" s="18">
        <v>88</v>
      </c>
      <c r="P80" s="19">
        <v>6.5818948527338717E-5</v>
      </c>
    </row>
    <row r="81" spans="1:16" x14ac:dyDescent="0.5">
      <c r="A81" s="20" t="s">
        <v>145</v>
      </c>
      <c r="B81" s="21" t="s">
        <v>467</v>
      </c>
      <c r="C81" s="22">
        <v>576.00000000000034</v>
      </c>
      <c r="D81" s="23">
        <v>1.9028238434398879E-3</v>
      </c>
      <c r="E81" s="22">
        <v>432.99999999999994</v>
      </c>
      <c r="F81" s="23">
        <v>1.5308683877445621E-3</v>
      </c>
      <c r="G81" s="22">
        <v>332.99999999999994</v>
      </c>
      <c r="H81" s="23">
        <v>1.0971704205490504E-3</v>
      </c>
      <c r="I81" s="22">
        <v>431.00000000000006</v>
      </c>
      <c r="J81" s="23">
        <v>1.7901867858463115E-3</v>
      </c>
      <c r="K81" s="22">
        <v>467</v>
      </c>
      <c r="L81" s="23">
        <v>5.2049084404221868E-3</v>
      </c>
      <c r="M81" s="22">
        <v>282.00000000000011</v>
      </c>
      <c r="N81" s="23">
        <v>2.4008377391259942E-3</v>
      </c>
      <c r="O81" s="24">
        <v>2522.0000000000014</v>
      </c>
      <c r="P81" s="25">
        <v>1.8863112293857765E-3</v>
      </c>
    </row>
    <row r="82" spans="1:16" x14ac:dyDescent="0.5">
      <c r="A82" s="14" t="s">
        <v>146</v>
      </c>
      <c r="B82" s="15" t="s">
        <v>468</v>
      </c>
      <c r="C82" s="16">
        <v>3</v>
      </c>
      <c r="D82" s="17">
        <v>9.91054085124941E-6</v>
      </c>
      <c r="E82" s="16"/>
      <c r="F82" s="17">
        <v>0</v>
      </c>
      <c r="G82" s="16"/>
      <c r="H82" s="17">
        <v>0</v>
      </c>
      <c r="I82" s="16"/>
      <c r="J82" s="17">
        <v>0</v>
      </c>
      <c r="K82" s="16"/>
      <c r="L82" s="17">
        <v>0</v>
      </c>
      <c r="M82" s="16"/>
      <c r="N82" s="17">
        <v>0</v>
      </c>
      <c r="O82" s="18">
        <v>3</v>
      </c>
      <c r="P82" s="19">
        <v>2.2438277907047287E-6</v>
      </c>
    </row>
    <row r="83" spans="1:16" x14ac:dyDescent="0.5">
      <c r="A83" s="20" t="s">
        <v>147</v>
      </c>
      <c r="B83" s="21" t="s">
        <v>469</v>
      </c>
      <c r="C83" s="22">
        <v>99.999999999999986</v>
      </c>
      <c r="D83" s="23">
        <v>3.3035136170831363E-4</v>
      </c>
      <c r="E83" s="22">
        <v>78.000000000000014</v>
      </c>
      <c r="F83" s="23">
        <v>2.7576843936276185E-4</v>
      </c>
      <c r="G83" s="22">
        <v>69</v>
      </c>
      <c r="H83" s="23">
        <v>2.2734161867232579E-4</v>
      </c>
      <c r="I83" s="22">
        <v>40</v>
      </c>
      <c r="J83" s="23">
        <v>1.661426251365486E-4</v>
      </c>
      <c r="K83" s="22">
        <v>97.000000000000028</v>
      </c>
      <c r="L83" s="23">
        <v>1.0811051792739878E-3</v>
      </c>
      <c r="M83" s="22">
        <v>89</v>
      </c>
      <c r="N83" s="23">
        <v>7.5771120135536662E-4</v>
      </c>
      <c r="O83" s="24">
        <v>473.00000000000006</v>
      </c>
      <c r="P83" s="25">
        <v>3.5377684833444553E-4</v>
      </c>
    </row>
    <row r="84" spans="1:16" x14ac:dyDescent="0.5">
      <c r="A84" s="14" t="s">
        <v>148</v>
      </c>
      <c r="B84" s="15" t="s">
        <v>470</v>
      </c>
      <c r="C84" s="16">
        <v>124.99999999999997</v>
      </c>
      <c r="D84" s="17">
        <v>4.12939202135392E-4</v>
      </c>
      <c r="E84" s="16">
        <v>81</v>
      </c>
      <c r="F84" s="17">
        <v>2.8637491779979113E-4</v>
      </c>
      <c r="G84" s="16">
        <v>61.999999999999986</v>
      </c>
      <c r="H84" s="17">
        <v>2.0427797619832169E-4</v>
      </c>
      <c r="I84" s="16">
        <v>68</v>
      </c>
      <c r="J84" s="17">
        <v>2.824424627321326E-4</v>
      </c>
      <c r="K84" s="16">
        <v>50.999999999999993</v>
      </c>
      <c r="L84" s="17">
        <v>5.6841612518529223E-4</v>
      </c>
      <c r="M84" s="16">
        <v>42.999999999999993</v>
      </c>
      <c r="N84" s="17">
        <v>3.6608518717169393E-4</v>
      </c>
      <c r="O84" s="18">
        <v>430.00000000000006</v>
      </c>
      <c r="P84" s="19">
        <v>3.216153166676779E-4</v>
      </c>
    </row>
    <row r="85" spans="1:16" x14ac:dyDescent="0.5">
      <c r="A85" s="20" t="s">
        <v>149</v>
      </c>
      <c r="B85" s="21" t="s">
        <v>471</v>
      </c>
      <c r="C85" s="22">
        <v>11</v>
      </c>
      <c r="D85" s="23">
        <v>3.6338649787914505E-5</v>
      </c>
      <c r="E85" s="22">
        <v>5</v>
      </c>
      <c r="F85" s="23">
        <v>1.7677464061715501E-5</v>
      </c>
      <c r="G85" s="22">
        <v>12.000000000000002</v>
      </c>
      <c r="H85" s="23">
        <v>3.9537672812578401E-5</v>
      </c>
      <c r="I85" s="22"/>
      <c r="J85" s="23">
        <v>0</v>
      </c>
      <c r="K85" s="22"/>
      <c r="L85" s="23">
        <v>0</v>
      </c>
      <c r="M85" s="22"/>
      <c r="N85" s="23">
        <v>0</v>
      </c>
      <c r="O85" s="24">
        <v>28.000000000000007</v>
      </c>
      <c r="P85" s="25">
        <v>2.0942392713244137E-5</v>
      </c>
    </row>
    <row r="86" spans="1:16" x14ac:dyDescent="0.5">
      <c r="A86" s="14" t="s">
        <v>150</v>
      </c>
      <c r="B86" s="15" t="s">
        <v>472</v>
      </c>
      <c r="C86" s="16"/>
      <c r="D86" s="17">
        <v>0</v>
      </c>
      <c r="E86" s="16">
        <v>10</v>
      </c>
      <c r="F86" s="17">
        <v>3.5354928123431002E-5</v>
      </c>
      <c r="G86" s="16">
        <v>48.999999999999993</v>
      </c>
      <c r="H86" s="17">
        <v>1.6144549731802844E-4</v>
      </c>
      <c r="I86" s="16">
        <v>39</v>
      </c>
      <c r="J86" s="17">
        <v>1.6198905950813485E-4</v>
      </c>
      <c r="K86" s="16">
        <v>11</v>
      </c>
      <c r="L86" s="17">
        <v>1.2259955641251403E-4</v>
      </c>
      <c r="M86" s="16">
        <v>21</v>
      </c>
      <c r="N86" s="17">
        <v>1.7878578908385055E-4</v>
      </c>
      <c r="O86" s="18">
        <v>130</v>
      </c>
      <c r="P86" s="19">
        <v>9.7232537597204919E-5</v>
      </c>
    </row>
    <row r="87" spans="1:16" x14ac:dyDescent="0.5">
      <c r="A87" s="20" t="s">
        <v>151</v>
      </c>
      <c r="B87" s="21" t="s">
        <v>473</v>
      </c>
      <c r="C87" s="22">
        <v>8</v>
      </c>
      <c r="D87" s="23">
        <v>2.6428108936665093E-5</v>
      </c>
      <c r="E87" s="22">
        <v>11</v>
      </c>
      <c r="F87" s="23">
        <v>3.88904209357741E-5</v>
      </c>
      <c r="G87" s="22">
        <v>10</v>
      </c>
      <c r="H87" s="23">
        <v>3.2948060677148666E-5</v>
      </c>
      <c r="I87" s="22">
        <v>2</v>
      </c>
      <c r="J87" s="23">
        <v>8.3071312568274287E-6</v>
      </c>
      <c r="K87" s="22">
        <v>6</v>
      </c>
      <c r="L87" s="23">
        <v>6.6872485315916746E-5</v>
      </c>
      <c r="M87" s="22">
        <v>7</v>
      </c>
      <c r="N87" s="23">
        <v>5.9595263027950177E-5</v>
      </c>
      <c r="O87" s="24">
        <v>44.000000000000014</v>
      </c>
      <c r="P87" s="25">
        <v>3.2909474263669365E-5</v>
      </c>
    </row>
    <row r="88" spans="1:16" x14ac:dyDescent="0.5">
      <c r="A88" s="14" t="s">
        <v>152</v>
      </c>
      <c r="B88" s="15" t="s">
        <v>474</v>
      </c>
      <c r="C88" s="16">
        <v>253</v>
      </c>
      <c r="D88" s="17">
        <v>8.3578894512203355E-4</v>
      </c>
      <c r="E88" s="16">
        <v>255.99999999999994</v>
      </c>
      <c r="F88" s="17">
        <v>9.050861599598334E-4</v>
      </c>
      <c r="G88" s="16">
        <v>321.99999999999994</v>
      </c>
      <c r="H88" s="17">
        <v>1.0609275538041869E-3</v>
      </c>
      <c r="I88" s="16">
        <v>256</v>
      </c>
      <c r="J88" s="17">
        <v>1.0633128008739109E-3</v>
      </c>
      <c r="K88" s="16">
        <v>232.00000000000003</v>
      </c>
      <c r="L88" s="17">
        <v>2.5857360988821142E-3</v>
      </c>
      <c r="M88" s="16">
        <v>179.99999999999997</v>
      </c>
      <c r="N88" s="17">
        <v>1.5324496207187188E-3</v>
      </c>
      <c r="O88" s="18">
        <v>1499.0000000000002</v>
      </c>
      <c r="P88" s="19">
        <v>1.121165952755463E-3</v>
      </c>
    </row>
    <row r="89" spans="1:16" x14ac:dyDescent="0.5">
      <c r="A89" s="20" t="s">
        <v>153</v>
      </c>
      <c r="B89" s="21" t="s">
        <v>475</v>
      </c>
      <c r="C89" s="22">
        <v>24.000000000000004</v>
      </c>
      <c r="D89" s="23">
        <v>7.9284326809995307E-5</v>
      </c>
      <c r="E89" s="22">
        <v>37</v>
      </c>
      <c r="F89" s="23">
        <v>1.308132340566947E-4</v>
      </c>
      <c r="G89" s="22">
        <v>40</v>
      </c>
      <c r="H89" s="23">
        <v>1.3179224270859466E-4</v>
      </c>
      <c r="I89" s="22">
        <v>56</v>
      </c>
      <c r="J89" s="23">
        <v>2.3259967519116806E-4</v>
      </c>
      <c r="K89" s="22">
        <v>100.99999999999996</v>
      </c>
      <c r="L89" s="23">
        <v>1.1256868361512646E-3</v>
      </c>
      <c r="M89" s="22">
        <v>75</v>
      </c>
      <c r="N89" s="23">
        <v>6.3852067529946625E-4</v>
      </c>
      <c r="O89" s="24">
        <v>333</v>
      </c>
      <c r="P89" s="25">
        <v>2.490648847682249E-4</v>
      </c>
    </row>
    <row r="90" spans="1:16" x14ac:dyDescent="0.5">
      <c r="A90" s="14" t="s">
        <v>154</v>
      </c>
      <c r="B90" s="15" t="s">
        <v>476</v>
      </c>
      <c r="C90" s="16">
        <v>12.999999999999998</v>
      </c>
      <c r="D90" s="17">
        <v>4.2945677022080761E-5</v>
      </c>
      <c r="E90" s="16">
        <v>2</v>
      </c>
      <c r="F90" s="17">
        <v>7.0709856246862001E-6</v>
      </c>
      <c r="G90" s="16">
        <v>8</v>
      </c>
      <c r="H90" s="17">
        <v>2.6358448541718935E-5</v>
      </c>
      <c r="I90" s="16">
        <v>11</v>
      </c>
      <c r="J90" s="17">
        <v>4.5689221912550872E-5</v>
      </c>
      <c r="K90" s="16"/>
      <c r="L90" s="17">
        <v>0</v>
      </c>
      <c r="M90" s="16">
        <v>1</v>
      </c>
      <c r="N90" s="17">
        <v>8.5136090039928834E-6</v>
      </c>
      <c r="O90" s="18">
        <v>35.000000000000007</v>
      </c>
      <c r="P90" s="19">
        <v>2.6177990891555176E-5</v>
      </c>
    </row>
    <row r="91" spans="1:16" x14ac:dyDescent="0.5">
      <c r="A91" s="10" t="s">
        <v>12</v>
      </c>
      <c r="B91" s="11" t="s">
        <v>687</v>
      </c>
      <c r="C91" s="12">
        <v>23669.000000000047</v>
      </c>
      <c r="D91" s="13">
        <v>7.8190863802740915E-2</v>
      </c>
      <c r="E91" s="12">
        <v>26002.000000000058</v>
      </c>
      <c r="F91" s="13">
        <v>9.1929884106545498E-2</v>
      </c>
      <c r="G91" s="12">
        <v>27722.999999999971</v>
      </c>
      <c r="H91" s="13">
        <v>9.1341908615259162E-2</v>
      </c>
      <c r="I91" s="12">
        <v>21792.00000000004</v>
      </c>
      <c r="J91" s="13">
        <v>9.0514502174391845E-2</v>
      </c>
      <c r="K91" s="12">
        <v>16000.000000000013</v>
      </c>
      <c r="L91" s="13">
        <v>0.17832662750911146</v>
      </c>
      <c r="M91" s="12">
        <v>18145.999999999996</v>
      </c>
      <c r="N91" s="13">
        <v>0.15448794898645485</v>
      </c>
      <c r="O91" s="12">
        <v>133331.99999999991</v>
      </c>
      <c r="P91" s="13">
        <v>9.9724682330080902E-2</v>
      </c>
    </row>
    <row r="92" spans="1:16" x14ac:dyDescent="0.5">
      <c r="A92" s="14" t="s">
        <v>155</v>
      </c>
      <c r="B92" s="15" t="s">
        <v>477</v>
      </c>
      <c r="C92" s="16">
        <v>17746.000000000015</v>
      </c>
      <c r="D92" s="17">
        <v>5.8624152648757387E-2</v>
      </c>
      <c r="E92" s="16">
        <v>21177.99999999996</v>
      </c>
      <c r="F92" s="17">
        <v>7.4874666779802035E-2</v>
      </c>
      <c r="G92" s="16">
        <v>22503.000000000025</v>
      </c>
      <c r="H92" s="17">
        <v>7.4143020941787735E-2</v>
      </c>
      <c r="I92" s="16">
        <v>17853.999999999993</v>
      </c>
      <c r="J92" s="17">
        <v>7.415776072969843E-2</v>
      </c>
      <c r="K92" s="16">
        <v>13834.999999999989</v>
      </c>
      <c r="L92" s="17">
        <v>0.15419680572428457</v>
      </c>
      <c r="M92" s="16">
        <v>15855.999999999989</v>
      </c>
      <c r="N92" s="17">
        <v>0.13499178436731107</v>
      </c>
      <c r="O92" s="18">
        <v>108971.99999999965</v>
      </c>
      <c r="P92" s="19">
        <v>8.1504800669558286E-2</v>
      </c>
    </row>
    <row r="93" spans="1:16" x14ac:dyDescent="0.5">
      <c r="A93" s="20" t="s">
        <v>157</v>
      </c>
      <c r="B93" s="21" t="s">
        <v>478</v>
      </c>
      <c r="C93" s="22">
        <v>582.00000000000011</v>
      </c>
      <c r="D93" s="23">
        <v>1.9226449251423861E-3</v>
      </c>
      <c r="E93" s="22">
        <v>529</v>
      </c>
      <c r="F93" s="23">
        <v>1.8702756977295001E-3</v>
      </c>
      <c r="G93" s="22">
        <v>491.99999999999994</v>
      </c>
      <c r="H93" s="23">
        <v>1.6210445853157144E-3</v>
      </c>
      <c r="I93" s="22">
        <v>344.00000000000006</v>
      </c>
      <c r="J93" s="23">
        <v>1.4288265761743183E-3</v>
      </c>
      <c r="K93" s="22">
        <v>295.99999999999989</v>
      </c>
      <c r="L93" s="23">
        <v>3.2990426089185582E-3</v>
      </c>
      <c r="M93" s="22">
        <v>286.00000000000006</v>
      </c>
      <c r="N93" s="23">
        <v>2.4348921751419653E-3</v>
      </c>
      <c r="O93" s="24">
        <v>2529.0000000000005</v>
      </c>
      <c r="P93" s="25">
        <v>1.8915468275640867E-3</v>
      </c>
    </row>
    <row r="94" spans="1:16" x14ac:dyDescent="0.5">
      <c r="A94" s="14" t="s">
        <v>158</v>
      </c>
      <c r="B94" s="15" t="s">
        <v>479</v>
      </c>
      <c r="C94" s="16">
        <v>119.00000000000003</v>
      </c>
      <c r="D94" s="17">
        <v>3.9311812043289334E-4</v>
      </c>
      <c r="E94" s="16">
        <v>112</v>
      </c>
      <c r="F94" s="17">
        <v>3.9597519498242725E-4</v>
      </c>
      <c r="G94" s="16">
        <v>75</v>
      </c>
      <c r="H94" s="17">
        <v>2.4711045507861502E-4</v>
      </c>
      <c r="I94" s="16">
        <v>118.00000000000001</v>
      </c>
      <c r="J94" s="17">
        <v>4.9012074415281839E-4</v>
      </c>
      <c r="K94" s="16">
        <v>97</v>
      </c>
      <c r="L94" s="17">
        <v>1.0811051792739873E-3</v>
      </c>
      <c r="M94" s="16">
        <v>110</v>
      </c>
      <c r="N94" s="17">
        <v>9.3649699043921717E-4</v>
      </c>
      <c r="O94" s="18">
        <v>631.00000000000091</v>
      </c>
      <c r="P94" s="19">
        <v>4.7195177864489527E-4</v>
      </c>
    </row>
    <row r="95" spans="1:16" x14ac:dyDescent="0.5">
      <c r="A95" s="20" t="s">
        <v>159</v>
      </c>
      <c r="B95" s="21" t="s">
        <v>480</v>
      </c>
      <c r="C95" s="22">
        <v>3045.9999999999986</v>
      </c>
      <c r="D95" s="23">
        <v>1.0062502477635229E-2</v>
      </c>
      <c r="E95" s="22">
        <v>2203.0000000000005</v>
      </c>
      <c r="F95" s="23">
        <v>7.7886906655918516E-3</v>
      </c>
      <c r="G95" s="22">
        <v>2412</v>
      </c>
      <c r="H95" s="23">
        <v>7.9470722353282598E-3</v>
      </c>
      <c r="I95" s="22">
        <v>1662</v>
      </c>
      <c r="J95" s="23">
        <v>6.9032260744235942E-3</v>
      </c>
      <c r="K95" s="22">
        <v>1435.0000000000002</v>
      </c>
      <c r="L95" s="23">
        <v>1.5993669404723423E-2</v>
      </c>
      <c r="M95" s="22">
        <v>1607</v>
      </c>
      <c r="N95" s="23">
        <v>1.3681369669416566E-2</v>
      </c>
      <c r="O95" s="24">
        <v>12364.999999999985</v>
      </c>
      <c r="P95" s="25">
        <v>9.2483102106879801E-3</v>
      </c>
    </row>
    <row r="96" spans="1:16" x14ac:dyDescent="0.5">
      <c r="A96" s="14" t="s">
        <v>160</v>
      </c>
      <c r="B96" s="15" t="s">
        <v>481</v>
      </c>
      <c r="C96" s="16">
        <v>2</v>
      </c>
      <c r="D96" s="17">
        <v>6.6070272341662733E-6</v>
      </c>
      <c r="E96" s="16">
        <v>1</v>
      </c>
      <c r="F96" s="17">
        <v>3.5354928123431001E-6</v>
      </c>
      <c r="G96" s="16">
        <v>1</v>
      </c>
      <c r="H96" s="17">
        <v>3.2948060677148669E-6</v>
      </c>
      <c r="I96" s="16">
        <v>10</v>
      </c>
      <c r="J96" s="17">
        <v>4.153565628413715E-5</v>
      </c>
      <c r="K96" s="16">
        <v>1</v>
      </c>
      <c r="L96" s="17">
        <v>1.1145414219319458E-5</v>
      </c>
      <c r="M96" s="16"/>
      <c r="N96" s="17">
        <v>0</v>
      </c>
      <c r="O96" s="18">
        <v>14.999999999999996</v>
      </c>
      <c r="P96" s="19">
        <v>1.121913895352364E-5</v>
      </c>
    </row>
    <row r="97" spans="1:16" x14ac:dyDescent="0.5">
      <c r="A97" s="20" t="s">
        <v>161</v>
      </c>
      <c r="B97" s="21" t="s">
        <v>482</v>
      </c>
      <c r="C97" s="22">
        <v>78</v>
      </c>
      <c r="D97" s="23">
        <v>2.5767406213248465E-4</v>
      </c>
      <c r="E97" s="22">
        <v>22</v>
      </c>
      <c r="F97" s="23">
        <v>7.77808418715482E-5</v>
      </c>
      <c r="G97" s="22">
        <v>75</v>
      </c>
      <c r="H97" s="23">
        <v>2.4711045507861502E-4</v>
      </c>
      <c r="I97" s="22">
        <v>11</v>
      </c>
      <c r="J97" s="23">
        <v>4.5689221912550872E-5</v>
      </c>
      <c r="K97" s="22">
        <v>20</v>
      </c>
      <c r="L97" s="23">
        <v>2.2290828438638915E-4</v>
      </c>
      <c r="M97" s="22">
        <v>60.999999999999993</v>
      </c>
      <c r="N97" s="23">
        <v>5.1933014924356589E-4</v>
      </c>
      <c r="O97" s="24">
        <v>267.00000000000011</v>
      </c>
      <c r="P97" s="25">
        <v>1.9970067337272092E-4</v>
      </c>
    </row>
    <row r="98" spans="1:16" x14ac:dyDescent="0.5">
      <c r="A98" s="14" t="s">
        <v>162</v>
      </c>
      <c r="B98" s="15" t="s">
        <v>483</v>
      </c>
      <c r="C98" s="16">
        <v>2095.9999999999995</v>
      </c>
      <c r="D98" s="17">
        <v>6.9241645414062532E-3</v>
      </c>
      <c r="E98" s="16">
        <v>1957.0000000000002</v>
      </c>
      <c r="F98" s="17">
        <v>6.9189594337554479E-3</v>
      </c>
      <c r="G98" s="16">
        <v>2164.9999999999995</v>
      </c>
      <c r="H98" s="17">
        <v>7.1332551366026856E-3</v>
      </c>
      <c r="I98" s="16">
        <v>1792.9999999999995</v>
      </c>
      <c r="J98" s="17">
        <v>7.4473431717457898E-3</v>
      </c>
      <c r="K98" s="16">
        <v>316.00000000000017</v>
      </c>
      <c r="L98" s="17">
        <v>3.5219508933049502E-3</v>
      </c>
      <c r="M98" s="16">
        <v>225.99999999999989</v>
      </c>
      <c r="N98" s="17">
        <v>1.9240756349023908E-3</v>
      </c>
      <c r="O98" s="18">
        <v>8553.0000000000036</v>
      </c>
      <c r="P98" s="19">
        <v>6.3971530312991846E-3</v>
      </c>
    </row>
    <row r="99" spans="1:16" x14ac:dyDescent="0.5">
      <c r="A99" s="10" t="s">
        <v>14</v>
      </c>
      <c r="B99" s="11" t="s">
        <v>688</v>
      </c>
      <c r="C99" s="12">
        <v>58533.999999999971</v>
      </c>
      <c r="D99" s="13">
        <v>0.19336786606234424</v>
      </c>
      <c r="E99" s="12">
        <v>59138.999999999905</v>
      </c>
      <c r="F99" s="13">
        <v>0.20908550942915827</v>
      </c>
      <c r="G99" s="12">
        <v>61184.000000000131</v>
      </c>
      <c r="H99" s="13">
        <v>0.20158941444706685</v>
      </c>
      <c r="I99" s="12">
        <v>40981.000000000058</v>
      </c>
      <c r="J99" s="13">
        <v>0.1702172730180227</v>
      </c>
      <c r="K99" s="12">
        <v>15442.99999999998</v>
      </c>
      <c r="L99" s="13">
        <v>0.17211863178895015</v>
      </c>
      <c r="M99" s="12">
        <v>15467.999999999998</v>
      </c>
      <c r="N99" s="13">
        <v>0.1316885040737619</v>
      </c>
      <c r="O99" s="12">
        <v>250749.00000000122</v>
      </c>
      <c r="P99" s="13">
        <v>0.18754585823047423</v>
      </c>
    </row>
    <row r="100" spans="1:16" x14ac:dyDescent="0.5">
      <c r="A100" s="14" t="s">
        <v>163</v>
      </c>
      <c r="B100" s="15" t="s">
        <v>484</v>
      </c>
      <c r="C100" s="16">
        <v>58533.999999999971</v>
      </c>
      <c r="D100" s="17">
        <v>0.19336786606234424</v>
      </c>
      <c r="E100" s="16">
        <v>59138.999999999905</v>
      </c>
      <c r="F100" s="17">
        <v>0.20908550942915827</v>
      </c>
      <c r="G100" s="16">
        <v>61184.000000000131</v>
      </c>
      <c r="H100" s="17">
        <v>0.20158941444706685</v>
      </c>
      <c r="I100" s="16">
        <v>40981.000000000058</v>
      </c>
      <c r="J100" s="17">
        <v>0.1702172730180227</v>
      </c>
      <c r="K100" s="16">
        <v>15442.99999999998</v>
      </c>
      <c r="L100" s="17">
        <v>0.17211863178895015</v>
      </c>
      <c r="M100" s="16">
        <v>15467.999999999998</v>
      </c>
      <c r="N100" s="17">
        <v>0.1316885040737619</v>
      </c>
      <c r="O100" s="18">
        <v>250749.00000000122</v>
      </c>
      <c r="P100" s="19">
        <v>0.18754585823047423</v>
      </c>
    </row>
    <row r="101" spans="1:16" x14ac:dyDescent="0.5">
      <c r="A101" s="10" t="s">
        <v>16</v>
      </c>
      <c r="B101" s="11" t="s">
        <v>211</v>
      </c>
      <c r="C101" s="12">
        <v>9341.0000000000036</v>
      </c>
      <c r="D101" s="13">
        <v>3.0858120697173592E-2</v>
      </c>
      <c r="E101" s="12">
        <v>6533.0000000000027</v>
      </c>
      <c r="F101" s="13">
        <v>2.3097374543037487E-2</v>
      </c>
      <c r="G101" s="12">
        <v>9141.0000000000109</v>
      </c>
      <c r="H101" s="13">
        <v>3.0117822264981636E-2</v>
      </c>
      <c r="I101" s="12">
        <v>9226.9999999999891</v>
      </c>
      <c r="J101" s="13">
        <v>3.8324950053373302E-2</v>
      </c>
      <c r="K101" s="12">
        <v>6578.0000000000027</v>
      </c>
      <c r="L101" s="13">
        <v>7.3314534734683426E-2</v>
      </c>
      <c r="M101" s="12">
        <v>6069.0000000000036</v>
      </c>
      <c r="N101" s="13">
        <v>5.1669093045232845E-2</v>
      </c>
      <c r="O101" s="12">
        <v>46889.000000000065</v>
      </c>
      <c r="P101" s="13">
        <v>3.507028042611806E-2</v>
      </c>
    </row>
    <row r="102" spans="1:16" x14ac:dyDescent="0.5">
      <c r="A102" s="14" t="s">
        <v>165</v>
      </c>
      <c r="B102" s="15" t="s">
        <v>486</v>
      </c>
      <c r="C102" s="16">
        <v>3747.9999999999968</v>
      </c>
      <c r="D102" s="17">
        <v>1.2381569036827585E-2</v>
      </c>
      <c r="E102" s="16">
        <v>3340.9999999999968</v>
      </c>
      <c r="F102" s="17">
        <v>1.1812081486038286E-2</v>
      </c>
      <c r="G102" s="16">
        <v>5094.9999999999936</v>
      </c>
      <c r="H102" s="17">
        <v>1.6787036915007224E-2</v>
      </c>
      <c r="I102" s="16">
        <v>6037.0000000000045</v>
      </c>
      <c r="J102" s="17">
        <v>2.5075075698733615E-2</v>
      </c>
      <c r="K102" s="16">
        <v>4335.9999999999973</v>
      </c>
      <c r="L102" s="17">
        <v>4.832651605496914E-2</v>
      </c>
      <c r="M102" s="16">
        <v>3975</v>
      </c>
      <c r="N102" s="17">
        <v>3.384159579087171E-2</v>
      </c>
      <c r="O102" s="18">
        <v>26531.999999999985</v>
      </c>
      <c r="P102" s="19">
        <v>1.9844412980992609E-2</v>
      </c>
    </row>
    <row r="103" spans="1:16" x14ac:dyDescent="0.5">
      <c r="A103" s="20" t="s">
        <v>167</v>
      </c>
      <c r="B103" s="21" t="s">
        <v>487</v>
      </c>
      <c r="C103" s="22">
        <v>1310.0000000000005</v>
      </c>
      <c r="D103" s="23">
        <v>4.3276028383789104E-3</v>
      </c>
      <c r="E103" s="22">
        <v>758.99999999999977</v>
      </c>
      <c r="F103" s="23">
        <v>2.683439044568412E-3</v>
      </c>
      <c r="G103" s="22">
        <v>763.00000000000011</v>
      </c>
      <c r="H103" s="23">
        <v>2.5139370296664437E-3</v>
      </c>
      <c r="I103" s="22">
        <v>518.00000000000034</v>
      </c>
      <c r="J103" s="23">
        <v>2.1515469955183057E-3</v>
      </c>
      <c r="K103" s="22">
        <v>558.99999999999989</v>
      </c>
      <c r="L103" s="23">
        <v>6.2302865485995753E-3</v>
      </c>
      <c r="M103" s="22">
        <v>737</v>
      </c>
      <c r="N103" s="23">
        <v>6.2745298359427552E-3</v>
      </c>
      <c r="O103" s="24">
        <v>4645.9999999999991</v>
      </c>
      <c r="P103" s="25">
        <v>3.4749413052047231E-3</v>
      </c>
    </row>
    <row r="104" spans="1:16" x14ac:dyDescent="0.5">
      <c r="A104" s="14" t="s">
        <v>168</v>
      </c>
      <c r="B104" s="15" t="s">
        <v>488</v>
      </c>
      <c r="C104" s="16">
        <v>3</v>
      </c>
      <c r="D104" s="17">
        <v>9.91054085124941E-6</v>
      </c>
      <c r="E104" s="16">
        <v>1</v>
      </c>
      <c r="F104" s="17">
        <v>3.5354928123431001E-6</v>
      </c>
      <c r="G104" s="16">
        <v>3</v>
      </c>
      <c r="H104" s="17">
        <v>9.8844182031446002E-6</v>
      </c>
      <c r="I104" s="16">
        <v>6</v>
      </c>
      <c r="J104" s="17">
        <v>2.492139377048229E-5</v>
      </c>
      <c r="K104" s="16">
        <v>9</v>
      </c>
      <c r="L104" s="17">
        <v>1.0030872797387511E-4</v>
      </c>
      <c r="M104" s="16">
        <v>8</v>
      </c>
      <c r="N104" s="17">
        <v>6.8108872031943067E-5</v>
      </c>
      <c r="O104" s="18">
        <v>30.000000000000004</v>
      </c>
      <c r="P104" s="19">
        <v>2.243827790704729E-5</v>
      </c>
    </row>
    <row r="105" spans="1:16" x14ac:dyDescent="0.5">
      <c r="A105" s="20" t="s">
        <v>169</v>
      </c>
      <c r="B105" s="21" t="s">
        <v>489</v>
      </c>
      <c r="C105" s="22">
        <v>134.99999999999997</v>
      </c>
      <c r="D105" s="23">
        <v>4.4597433830622334E-4</v>
      </c>
      <c r="E105" s="22">
        <v>201.00000000000003</v>
      </c>
      <c r="F105" s="23">
        <v>7.1063405528096332E-4</v>
      </c>
      <c r="G105" s="22">
        <v>273</v>
      </c>
      <c r="H105" s="23">
        <v>8.9948205648615869E-4</v>
      </c>
      <c r="I105" s="22">
        <v>190.00000000000003</v>
      </c>
      <c r="J105" s="23">
        <v>7.8917746939860588E-4</v>
      </c>
      <c r="K105" s="22">
        <v>147.99999999999994</v>
      </c>
      <c r="L105" s="23">
        <v>1.6495213044592791E-3</v>
      </c>
      <c r="M105" s="22">
        <v>114</v>
      </c>
      <c r="N105" s="23">
        <v>9.7055142645518871E-4</v>
      </c>
      <c r="O105" s="24">
        <v>1061.0000000000005</v>
      </c>
      <c r="P105" s="25">
        <v>7.9356709531257274E-4</v>
      </c>
    </row>
    <row r="106" spans="1:16" x14ac:dyDescent="0.5">
      <c r="A106" s="14" t="s">
        <v>170</v>
      </c>
      <c r="B106" s="15" t="s">
        <v>490</v>
      </c>
      <c r="C106" s="16">
        <v>46</v>
      </c>
      <c r="D106" s="17">
        <v>1.5196162638582428E-4</v>
      </c>
      <c r="E106" s="16">
        <v>14</v>
      </c>
      <c r="F106" s="17">
        <v>4.9496899372803406E-5</v>
      </c>
      <c r="G106" s="16">
        <v>28</v>
      </c>
      <c r="H106" s="17">
        <v>9.2254569896016257E-5</v>
      </c>
      <c r="I106" s="16">
        <v>16.000000000000004</v>
      </c>
      <c r="J106" s="17">
        <v>6.6457050054619457E-5</v>
      </c>
      <c r="K106" s="16">
        <v>15</v>
      </c>
      <c r="L106" s="17">
        <v>1.6718121328979186E-4</v>
      </c>
      <c r="M106" s="16">
        <v>2</v>
      </c>
      <c r="N106" s="17">
        <v>1.7027218007985767E-5</v>
      </c>
      <c r="O106" s="18">
        <v>120.99999999999999</v>
      </c>
      <c r="P106" s="19">
        <v>9.0501054225090719E-5</v>
      </c>
    </row>
    <row r="107" spans="1:16" x14ac:dyDescent="0.5">
      <c r="A107" s="20" t="s">
        <v>171</v>
      </c>
      <c r="B107" s="21" t="s">
        <v>491</v>
      </c>
      <c r="C107" s="22">
        <v>2</v>
      </c>
      <c r="D107" s="23">
        <v>6.6070272341662733E-6</v>
      </c>
      <c r="E107" s="22">
        <v>2</v>
      </c>
      <c r="F107" s="23">
        <v>7.0709856246862001E-6</v>
      </c>
      <c r="G107" s="22">
        <v>9</v>
      </c>
      <c r="H107" s="23">
        <v>2.9653254609433802E-5</v>
      </c>
      <c r="I107" s="22"/>
      <c r="J107" s="23">
        <v>0</v>
      </c>
      <c r="K107" s="22">
        <v>6</v>
      </c>
      <c r="L107" s="23">
        <v>6.6872485315916746E-5</v>
      </c>
      <c r="M107" s="22">
        <v>2</v>
      </c>
      <c r="N107" s="23">
        <v>1.7027218007985767E-5</v>
      </c>
      <c r="O107" s="24">
        <v>21.000000000000004</v>
      </c>
      <c r="P107" s="25">
        <v>1.5706794534933104E-5</v>
      </c>
    </row>
    <row r="108" spans="1:16" x14ac:dyDescent="0.5">
      <c r="A108" s="14" t="s">
        <v>172</v>
      </c>
      <c r="B108" s="15" t="s">
        <v>492</v>
      </c>
      <c r="C108" s="16">
        <v>86.999999999999986</v>
      </c>
      <c r="D108" s="17">
        <v>2.8740568468623286E-4</v>
      </c>
      <c r="E108" s="16">
        <v>67</v>
      </c>
      <c r="F108" s="17">
        <v>2.3687801842698771E-4</v>
      </c>
      <c r="G108" s="16">
        <v>128.00000000000006</v>
      </c>
      <c r="H108" s="17">
        <v>4.2173517666750318E-4</v>
      </c>
      <c r="I108" s="16">
        <v>97</v>
      </c>
      <c r="J108" s="17">
        <v>4.0289586595613033E-4</v>
      </c>
      <c r="K108" s="16">
        <v>149</v>
      </c>
      <c r="L108" s="17">
        <v>1.6606667186785991E-3</v>
      </c>
      <c r="M108" s="16">
        <v>55</v>
      </c>
      <c r="N108" s="17">
        <v>4.6824849521960859E-4</v>
      </c>
      <c r="O108" s="18">
        <v>582.99999999999989</v>
      </c>
      <c r="P108" s="19">
        <v>4.3605053399361891E-4</v>
      </c>
    </row>
    <row r="109" spans="1:16" x14ac:dyDescent="0.5">
      <c r="A109" s="20" t="s">
        <v>173</v>
      </c>
      <c r="B109" s="21" t="s">
        <v>493</v>
      </c>
      <c r="C109" s="22">
        <v>179.00000000000003</v>
      </c>
      <c r="D109" s="23">
        <v>5.9132893745788152E-4</v>
      </c>
      <c r="E109" s="22">
        <v>329.99999999999994</v>
      </c>
      <c r="F109" s="23">
        <v>1.1667126280732229E-3</v>
      </c>
      <c r="G109" s="22">
        <v>530</v>
      </c>
      <c r="H109" s="23">
        <v>1.7462472158888795E-3</v>
      </c>
      <c r="I109" s="22">
        <v>410.99999999999994</v>
      </c>
      <c r="J109" s="23">
        <v>1.7071154732780363E-3</v>
      </c>
      <c r="K109" s="22">
        <v>169</v>
      </c>
      <c r="L109" s="23">
        <v>1.8835750030649883E-3</v>
      </c>
      <c r="M109" s="22">
        <v>405</v>
      </c>
      <c r="N109" s="23">
        <v>3.4480116466171179E-3</v>
      </c>
      <c r="O109" s="24">
        <v>2024.0000000000005</v>
      </c>
      <c r="P109" s="25">
        <v>1.5138358161287907E-3</v>
      </c>
    </row>
    <row r="110" spans="1:16" x14ac:dyDescent="0.5">
      <c r="A110" s="14" t="s">
        <v>174</v>
      </c>
      <c r="B110" s="15" t="s">
        <v>494</v>
      </c>
      <c r="C110" s="16">
        <v>41</v>
      </c>
      <c r="D110" s="17">
        <v>1.3544405830040861E-4</v>
      </c>
      <c r="E110" s="16">
        <v>114</v>
      </c>
      <c r="F110" s="17">
        <v>4.0304618060711342E-4</v>
      </c>
      <c r="G110" s="16">
        <v>94</v>
      </c>
      <c r="H110" s="17">
        <v>3.0971177036519747E-4</v>
      </c>
      <c r="I110" s="16">
        <v>55.999999999999993</v>
      </c>
      <c r="J110" s="17">
        <v>2.32599675191168E-4</v>
      </c>
      <c r="K110" s="16">
        <v>11</v>
      </c>
      <c r="L110" s="17">
        <v>1.2259955641251403E-4</v>
      </c>
      <c r="M110" s="16">
        <v>23.000000000000004</v>
      </c>
      <c r="N110" s="17">
        <v>1.9581300709183635E-4</v>
      </c>
      <c r="O110" s="18">
        <v>339</v>
      </c>
      <c r="P110" s="19">
        <v>2.5355254034963433E-4</v>
      </c>
    </row>
    <row r="111" spans="1:16" x14ac:dyDescent="0.5">
      <c r="A111" s="20" t="s">
        <v>175</v>
      </c>
      <c r="B111" s="21" t="s">
        <v>495</v>
      </c>
      <c r="C111" s="22">
        <v>3169.9999999999995</v>
      </c>
      <c r="D111" s="23">
        <v>1.0472138166153541E-2</v>
      </c>
      <c r="E111" s="22">
        <v>1123.9999999999995</v>
      </c>
      <c r="F111" s="23">
        <v>3.9738939210736427E-3</v>
      </c>
      <c r="G111" s="22">
        <v>1554</v>
      </c>
      <c r="H111" s="23">
        <v>5.1201286292289032E-3</v>
      </c>
      <c r="I111" s="22">
        <v>1439.9999999999993</v>
      </c>
      <c r="J111" s="23">
        <v>5.9811345049157463E-3</v>
      </c>
      <c r="K111" s="22">
        <v>828.99999999999966</v>
      </c>
      <c r="L111" s="23">
        <v>9.2395483878158265E-3</v>
      </c>
      <c r="M111" s="22">
        <v>452.00000000000006</v>
      </c>
      <c r="N111" s="23">
        <v>3.8481512698047837E-3</v>
      </c>
      <c r="O111" s="24">
        <v>8568.9999999999782</v>
      </c>
      <c r="P111" s="25">
        <v>6.4091201128495916E-3</v>
      </c>
    </row>
    <row r="112" spans="1:16" x14ac:dyDescent="0.5">
      <c r="A112" s="14" t="s">
        <v>164</v>
      </c>
      <c r="B112" s="15" t="s">
        <v>485</v>
      </c>
      <c r="C112" s="16">
        <v>620.00000000000011</v>
      </c>
      <c r="D112" s="17">
        <v>2.0481784425915449E-3</v>
      </c>
      <c r="E112" s="16">
        <v>580</v>
      </c>
      <c r="F112" s="17">
        <v>2.0505858311589981E-3</v>
      </c>
      <c r="G112" s="16">
        <v>663.99999999999977</v>
      </c>
      <c r="H112" s="17">
        <v>2.1877512289626708E-3</v>
      </c>
      <c r="I112" s="16">
        <v>456.00000000000011</v>
      </c>
      <c r="J112" s="17">
        <v>1.8940259265566545E-3</v>
      </c>
      <c r="K112" s="16">
        <v>347</v>
      </c>
      <c r="L112" s="17">
        <v>3.8674587341038518E-3</v>
      </c>
      <c r="M112" s="16">
        <v>296.00000000000006</v>
      </c>
      <c r="N112" s="17">
        <v>2.5200282651818939E-3</v>
      </c>
      <c r="O112" s="18">
        <v>2963.0000000000036</v>
      </c>
      <c r="P112" s="19">
        <v>2.2161539146193731E-3</v>
      </c>
    </row>
    <row r="113" spans="1:16" x14ac:dyDescent="0.5">
      <c r="A113" s="10" t="s">
        <v>18</v>
      </c>
      <c r="B113" s="11" t="s">
        <v>689</v>
      </c>
      <c r="C113" s="12">
        <v>3819.9999999999991</v>
      </c>
      <c r="D113" s="13">
        <v>1.2619422017257581E-2</v>
      </c>
      <c r="E113" s="12">
        <v>3735.0000000000036</v>
      </c>
      <c r="F113" s="13">
        <v>1.320506565410149E-2</v>
      </c>
      <c r="G113" s="12">
        <v>3750.0000000000009</v>
      </c>
      <c r="H113" s="13">
        <v>1.2355522753930754E-2</v>
      </c>
      <c r="I113" s="12">
        <v>3159.9999999999995</v>
      </c>
      <c r="J113" s="13">
        <v>1.3125267385787337E-2</v>
      </c>
      <c r="K113" s="12">
        <v>1177.9999999999998</v>
      </c>
      <c r="L113" s="13">
        <v>1.3129297950358318E-2</v>
      </c>
      <c r="M113" s="12">
        <v>2796.0000000000018</v>
      </c>
      <c r="N113" s="13">
        <v>2.3804050775164117E-2</v>
      </c>
      <c r="O113" s="12">
        <v>18439.000000000004</v>
      </c>
      <c r="P113" s="13">
        <v>1.3791313544268166E-2</v>
      </c>
    </row>
    <row r="114" spans="1:16" x14ac:dyDescent="0.5">
      <c r="A114" s="14" t="s">
        <v>176</v>
      </c>
      <c r="B114" s="15" t="s">
        <v>496</v>
      </c>
      <c r="C114" s="16">
        <v>366</v>
      </c>
      <c r="D114" s="17">
        <v>1.2090859838524281E-3</v>
      </c>
      <c r="E114" s="16">
        <v>459.99999999999983</v>
      </c>
      <c r="F114" s="17">
        <v>1.6263266936778252E-3</v>
      </c>
      <c r="G114" s="16">
        <v>406.99999999999994</v>
      </c>
      <c r="H114" s="17">
        <v>1.3409860695599506E-3</v>
      </c>
      <c r="I114" s="16">
        <v>285.00000000000006</v>
      </c>
      <c r="J114" s="17">
        <v>1.1837662040979089E-3</v>
      </c>
      <c r="K114" s="16">
        <v>229.99999999999989</v>
      </c>
      <c r="L114" s="17">
        <v>2.5634452704434733E-3</v>
      </c>
      <c r="M114" s="16">
        <v>351</v>
      </c>
      <c r="N114" s="17">
        <v>2.988276760401502E-3</v>
      </c>
      <c r="O114" s="18">
        <v>2099</v>
      </c>
      <c r="P114" s="19">
        <v>1.5699315108964084E-3</v>
      </c>
    </row>
    <row r="115" spans="1:16" x14ac:dyDescent="0.5">
      <c r="A115" s="20" t="s">
        <v>178</v>
      </c>
      <c r="B115" s="21" t="s">
        <v>497</v>
      </c>
      <c r="C115" s="22">
        <v>284.99999999999989</v>
      </c>
      <c r="D115" s="23">
        <v>9.4150138086869354E-4</v>
      </c>
      <c r="E115" s="22">
        <v>288</v>
      </c>
      <c r="F115" s="23">
        <v>1.0182219299548127E-3</v>
      </c>
      <c r="G115" s="22">
        <v>355.00000000000011</v>
      </c>
      <c r="H115" s="23">
        <v>1.1696561540387781E-3</v>
      </c>
      <c r="I115" s="22">
        <v>275.99999999999994</v>
      </c>
      <c r="J115" s="23">
        <v>1.146384113442185E-3</v>
      </c>
      <c r="K115" s="22">
        <v>110</v>
      </c>
      <c r="L115" s="23">
        <v>1.2259955641251404E-3</v>
      </c>
      <c r="M115" s="22">
        <v>197.00000000000006</v>
      </c>
      <c r="N115" s="23">
        <v>1.6771809737865986E-3</v>
      </c>
      <c r="O115" s="24">
        <v>1511.0000000000002</v>
      </c>
      <c r="P115" s="25">
        <v>1.1301412639182818E-3</v>
      </c>
    </row>
    <row r="116" spans="1:16" x14ac:dyDescent="0.5">
      <c r="A116" s="14" t="s">
        <v>179</v>
      </c>
      <c r="B116" s="15" t="s">
        <v>498</v>
      </c>
      <c r="C116" s="16">
        <v>390.00000000000011</v>
      </c>
      <c r="D116" s="17">
        <v>1.2883703106624236E-3</v>
      </c>
      <c r="E116" s="16">
        <v>299</v>
      </c>
      <c r="F116" s="17">
        <v>1.057112350890587E-3</v>
      </c>
      <c r="G116" s="16">
        <v>392.00000000000011</v>
      </c>
      <c r="H116" s="17">
        <v>1.2915639785442282E-3</v>
      </c>
      <c r="I116" s="16">
        <v>237.00000000000009</v>
      </c>
      <c r="J116" s="17">
        <v>9.8439505393405069E-4</v>
      </c>
      <c r="K116" s="16">
        <v>63</v>
      </c>
      <c r="L116" s="17">
        <v>7.021610958171258E-4</v>
      </c>
      <c r="M116" s="16">
        <v>194.00000000000003</v>
      </c>
      <c r="N116" s="17">
        <v>1.6516401467746194E-3</v>
      </c>
      <c r="O116" s="18">
        <v>1575.0000000000007</v>
      </c>
      <c r="P116" s="19">
        <v>1.1780095901199831E-3</v>
      </c>
    </row>
    <row r="117" spans="1:16" x14ac:dyDescent="0.5">
      <c r="A117" s="20" t="s">
        <v>180</v>
      </c>
      <c r="B117" s="21" t="s">
        <v>499</v>
      </c>
      <c r="C117" s="22">
        <v>175</v>
      </c>
      <c r="D117" s="23">
        <v>5.781148829895489E-4</v>
      </c>
      <c r="E117" s="22">
        <v>180.00000000000003</v>
      </c>
      <c r="F117" s="23">
        <v>6.3638870622175815E-4</v>
      </c>
      <c r="G117" s="22">
        <v>165</v>
      </c>
      <c r="H117" s="23">
        <v>5.4364300117295302E-4</v>
      </c>
      <c r="I117" s="22">
        <v>136.99999999999994</v>
      </c>
      <c r="J117" s="23">
        <v>5.6903849109267868E-4</v>
      </c>
      <c r="K117" s="22">
        <v>40.000000000000021</v>
      </c>
      <c r="L117" s="23">
        <v>4.4581656877277852E-4</v>
      </c>
      <c r="M117" s="22">
        <v>121.00000000000001</v>
      </c>
      <c r="N117" s="23">
        <v>1.030146689483139E-3</v>
      </c>
      <c r="O117" s="24">
        <v>818.00000000000011</v>
      </c>
      <c r="P117" s="25">
        <v>6.1181704426548945E-4</v>
      </c>
    </row>
    <row r="118" spans="1:16" x14ac:dyDescent="0.5">
      <c r="A118" s="14" t="s">
        <v>181</v>
      </c>
      <c r="B118" s="15" t="s">
        <v>500</v>
      </c>
      <c r="C118" s="16">
        <v>2</v>
      </c>
      <c r="D118" s="17">
        <v>6.6070272341662733E-6</v>
      </c>
      <c r="E118" s="16">
        <v>41</v>
      </c>
      <c r="F118" s="17">
        <v>1.4495520530606709E-4</v>
      </c>
      <c r="G118" s="16">
        <v>34</v>
      </c>
      <c r="H118" s="17">
        <v>1.1202340630230549E-4</v>
      </c>
      <c r="I118" s="16">
        <v>29.000000000000011</v>
      </c>
      <c r="J118" s="17">
        <v>1.2045340322399779E-4</v>
      </c>
      <c r="K118" s="16">
        <v>21</v>
      </c>
      <c r="L118" s="17">
        <v>2.3405369860570865E-4</v>
      </c>
      <c r="M118" s="16">
        <v>43</v>
      </c>
      <c r="N118" s="17">
        <v>3.6608518717169399E-4</v>
      </c>
      <c r="O118" s="18">
        <v>170.00000000000003</v>
      </c>
      <c r="P118" s="19">
        <v>1.2715024147326798E-4</v>
      </c>
    </row>
    <row r="119" spans="1:16" x14ac:dyDescent="0.5">
      <c r="A119" s="20" t="s">
        <v>182</v>
      </c>
      <c r="B119" s="21" t="s">
        <v>501</v>
      </c>
      <c r="C119" s="22">
        <v>75.999999999999986</v>
      </c>
      <c r="D119" s="23">
        <v>2.5106703489831834E-4</v>
      </c>
      <c r="E119" s="22">
        <v>66</v>
      </c>
      <c r="F119" s="23">
        <v>2.3334252561464463E-4</v>
      </c>
      <c r="G119" s="22">
        <v>107.00000000000001</v>
      </c>
      <c r="H119" s="23">
        <v>3.5254424924549083E-4</v>
      </c>
      <c r="I119" s="22">
        <v>92.000000000000014</v>
      </c>
      <c r="J119" s="23">
        <v>3.821280378140618E-4</v>
      </c>
      <c r="K119" s="22">
        <v>25.000000000000007</v>
      </c>
      <c r="L119" s="23">
        <v>2.7863535548298653E-4</v>
      </c>
      <c r="M119" s="22">
        <v>64</v>
      </c>
      <c r="N119" s="23">
        <v>5.4487097625554454E-4</v>
      </c>
      <c r="O119" s="24">
        <v>430</v>
      </c>
      <c r="P119" s="25">
        <v>3.2161531666767779E-4</v>
      </c>
    </row>
    <row r="120" spans="1:16" x14ac:dyDescent="0.5">
      <c r="A120" s="14" t="s">
        <v>183</v>
      </c>
      <c r="B120" s="15" t="s">
        <v>502</v>
      </c>
      <c r="C120" s="16">
        <v>189.00000000000009</v>
      </c>
      <c r="D120" s="17">
        <v>6.2436407362871313E-4</v>
      </c>
      <c r="E120" s="16">
        <v>136.99999999999997</v>
      </c>
      <c r="F120" s="17">
        <v>4.8436251529100464E-4</v>
      </c>
      <c r="G120" s="16">
        <v>204.00000000000003</v>
      </c>
      <c r="H120" s="17">
        <v>6.7214043781383293E-4</v>
      </c>
      <c r="I120" s="16">
        <v>77.000000000000014</v>
      </c>
      <c r="J120" s="17">
        <v>3.1982455338785612E-4</v>
      </c>
      <c r="K120" s="16">
        <v>17</v>
      </c>
      <c r="L120" s="17">
        <v>1.8947204172843079E-4</v>
      </c>
      <c r="M120" s="16">
        <v>79.999999999999986</v>
      </c>
      <c r="N120" s="17">
        <v>6.8108872031943056E-4</v>
      </c>
      <c r="O120" s="18">
        <v>704.00000000000045</v>
      </c>
      <c r="P120" s="19">
        <v>5.2655158821871006E-4</v>
      </c>
    </row>
    <row r="121" spans="1:16" x14ac:dyDescent="0.5">
      <c r="A121" s="20" t="s">
        <v>184</v>
      </c>
      <c r="B121" s="21" t="s">
        <v>503</v>
      </c>
      <c r="C121" s="22">
        <v>323.00000000000011</v>
      </c>
      <c r="D121" s="23">
        <v>1.0670348983178536E-3</v>
      </c>
      <c r="E121" s="22">
        <v>229.99999999999986</v>
      </c>
      <c r="F121" s="23">
        <v>8.1316334683891251E-4</v>
      </c>
      <c r="G121" s="22">
        <v>276.99999999999994</v>
      </c>
      <c r="H121" s="23">
        <v>9.1266128075701794E-4</v>
      </c>
      <c r="I121" s="22">
        <v>299</v>
      </c>
      <c r="J121" s="23">
        <v>1.2419161228957008E-3</v>
      </c>
      <c r="K121" s="22">
        <v>137</v>
      </c>
      <c r="L121" s="23">
        <v>1.5269217480467657E-3</v>
      </c>
      <c r="M121" s="22">
        <v>218.99999999999997</v>
      </c>
      <c r="N121" s="23">
        <v>1.8644803718744414E-3</v>
      </c>
      <c r="O121" s="24">
        <v>1485.0000000000018</v>
      </c>
      <c r="P121" s="25">
        <v>1.1106947563988422E-3</v>
      </c>
    </row>
    <row r="122" spans="1:16" x14ac:dyDescent="0.5">
      <c r="A122" s="14" t="s">
        <v>185</v>
      </c>
      <c r="B122" s="15" t="s">
        <v>504</v>
      </c>
      <c r="C122" s="16">
        <v>150.99999999999997</v>
      </c>
      <c r="D122" s="17">
        <v>4.988305561795535E-4</v>
      </c>
      <c r="E122" s="16">
        <v>263.00000000000006</v>
      </c>
      <c r="F122" s="17">
        <v>9.2983460964623555E-4</v>
      </c>
      <c r="G122" s="16">
        <v>180.99999999999994</v>
      </c>
      <c r="H122" s="17">
        <v>5.9635989825639068E-4</v>
      </c>
      <c r="I122" s="16">
        <v>135.00000000000003</v>
      </c>
      <c r="J122" s="17">
        <v>5.6073135983585162E-4</v>
      </c>
      <c r="K122" s="16">
        <v>54.000000000000014</v>
      </c>
      <c r="L122" s="17">
        <v>6.0185236784325081E-4</v>
      </c>
      <c r="M122" s="16">
        <v>118.99999999999997</v>
      </c>
      <c r="N122" s="17">
        <v>1.013119471475153E-3</v>
      </c>
      <c r="O122" s="18">
        <v>903.00000000000011</v>
      </c>
      <c r="P122" s="19">
        <v>6.7539216500212343E-4</v>
      </c>
    </row>
    <row r="123" spans="1:16" x14ac:dyDescent="0.5">
      <c r="A123" s="20" t="s">
        <v>186</v>
      </c>
      <c r="B123" s="21" t="s">
        <v>505</v>
      </c>
      <c r="C123" s="22">
        <v>232</v>
      </c>
      <c r="D123" s="23">
        <v>7.6641515916328769E-4</v>
      </c>
      <c r="E123" s="22">
        <v>216.00000000000003</v>
      </c>
      <c r="F123" s="23">
        <v>7.6366644746610961E-4</v>
      </c>
      <c r="G123" s="22">
        <v>244.00000000000006</v>
      </c>
      <c r="H123" s="23">
        <v>8.0393268052242773E-4</v>
      </c>
      <c r="I123" s="22">
        <v>199.99999999999994</v>
      </c>
      <c r="J123" s="23">
        <v>8.3071312568274271E-4</v>
      </c>
      <c r="K123" s="22">
        <v>60.999999999999993</v>
      </c>
      <c r="L123" s="23">
        <v>6.7987026737848682E-4</v>
      </c>
      <c r="M123" s="22">
        <v>201</v>
      </c>
      <c r="N123" s="23">
        <v>1.7112354098025697E-3</v>
      </c>
      <c r="O123" s="24">
        <v>1153.9999999999998</v>
      </c>
      <c r="P123" s="25">
        <v>8.6312575682441885E-4</v>
      </c>
    </row>
    <row r="124" spans="1:16" x14ac:dyDescent="0.5">
      <c r="A124" s="14" t="s">
        <v>187</v>
      </c>
      <c r="B124" s="15" t="s">
        <v>506</v>
      </c>
      <c r="C124" s="16">
        <v>359.99999999999994</v>
      </c>
      <c r="D124" s="17">
        <v>1.189264902149929E-3</v>
      </c>
      <c r="E124" s="16">
        <v>310.99999999999994</v>
      </c>
      <c r="F124" s="17">
        <v>1.0995382646387039E-3</v>
      </c>
      <c r="G124" s="16">
        <v>285</v>
      </c>
      <c r="H124" s="17">
        <v>9.390197292987371E-4</v>
      </c>
      <c r="I124" s="16">
        <v>304.99999999999994</v>
      </c>
      <c r="J124" s="17">
        <v>1.2668375166661828E-3</v>
      </c>
      <c r="K124" s="16">
        <v>86</v>
      </c>
      <c r="L124" s="17">
        <v>9.5850562286147324E-4</v>
      </c>
      <c r="M124" s="16">
        <v>205</v>
      </c>
      <c r="N124" s="17">
        <v>1.7452898458185412E-3</v>
      </c>
      <c r="O124" s="18">
        <v>1551.9999999999998</v>
      </c>
      <c r="P124" s="19">
        <v>1.1608069103912462E-3</v>
      </c>
    </row>
    <row r="125" spans="1:16" x14ac:dyDescent="0.5">
      <c r="A125" s="20" t="s">
        <v>188</v>
      </c>
      <c r="B125" s="21" t="s">
        <v>507</v>
      </c>
      <c r="C125" s="22">
        <v>17</v>
      </c>
      <c r="D125" s="23">
        <v>5.6159731490413322E-5</v>
      </c>
      <c r="E125" s="22">
        <v>17.000000000000004</v>
      </c>
      <c r="F125" s="23">
        <v>6.0103377809832712E-5</v>
      </c>
      <c r="G125" s="22">
        <v>27.000000000000007</v>
      </c>
      <c r="H125" s="23">
        <v>8.8959763828301431E-5</v>
      </c>
      <c r="I125" s="22">
        <v>26.999999999999993</v>
      </c>
      <c r="J125" s="23">
        <v>1.1214627196717025E-4</v>
      </c>
      <c r="K125" s="22">
        <v>3</v>
      </c>
      <c r="L125" s="23">
        <v>3.3436242657958373E-5</v>
      </c>
      <c r="M125" s="22">
        <v>16</v>
      </c>
      <c r="N125" s="23">
        <v>1.3621774406388613E-4</v>
      </c>
      <c r="O125" s="24">
        <v>107.00000000000003</v>
      </c>
      <c r="P125" s="25">
        <v>8.0029857868468675E-5</v>
      </c>
    </row>
    <row r="126" spans="1:16" x14ac:dyDescent="0.5">
      <c r="A126" s="14" t="s">
        <v>189</v>
      </c>
      <c r="B126" s="15" t="s">
        <v>508</v>
      </c>
      <c r="C126" s="16">
        <v>137.99999999999994</v>
      </c>
      <c r="D126" s="17">
        <v>4.5588487915747267E-4</v>
      </c>
      <c r="E126" s="16">
        <v>180.99999999999991</v>
      </c>
      <c r="F126" s="17">
        <v>6.3992419903410077E-4</v>
      </c>
      <c r="G126" s="16">
        <v>149.99999999999997</v>
      </c>
      <c r="H126" s="17">
        <v>4.9422091015722993E-4</v>
      </c>
      <c r="I126" s="16">
        <v>110.99999999999999</v>
      </c>
      <c r="J126" s="17">
        <v>4.6104578475392226E-4</v>
      </c>
      <c r="K126" s="16">
        <v>12</v>
      </c>
      <c r="L126" s="17">
        <v>1.3374497063183349E-4</v>
      </c>
      <c r="M126" s="16">
        <v>46.000000000000007</v>
      </c>
      <c r="N126" s="17">
        <v>3.9162601418367269E-4</v>
      </c>
      <c r="O126" s="18">
        <v>637.99999999999943</v>
      </c>
      <c r="P126" s="19">
        <v>4.7718737682320525E-4</v>
      </c>
    </row>
    <row r="127" spans="1:16" x14ac:dyDescent="0.5">
      <c r="A127" s="20" t="s">
        <v>190</v>
      </c>
      <c r="B127" s="21" t="s">
        <v>509</v>
      </c>
      <c r="C127" s="22">
        <v>87.999999999999986</v>
      </c>
      <c r="D127" s="23">
        <v>2.9070919830331599E-4</v>
      </c>
      <c r="E127" s="22">
        <v>37.000000000000007</v>
      </c>
      <c r="F127" s="23">
        <v>1.3081323405669473E-4</v>
      </c>
      <c r="G127" s="22">
        <v>49.999999999999986</v>
      </c>
      <c r="H127" s="23">
        <v>1.6474030338574331E-4</v>
      </c>
      <c r="I127" s="22">
        <v>9.0000000000000018</v>
      </c>
      <c r="J127" s="23">
        <v>3.7382090655723443E-5</v>
      </c>
      <c r="K127" s="22">
        <v>9</v>
      </c>
      <c r="L127" s="23">
        <v>1.0030872797387511E-4</v>
      </c>
      <c r="M127" s="22">
        <v>17</v>
      </c>
      <c r="N127" s="23">
        <v>1.4473135306787902E-4</v>
      </c>
      <c r="O127" s="24">
        <v>210.00000000000006</v>
      </c>
      <c r="P127" s="25">
        <v>1.5706794534933109E-4</v>
      </c>
    </row>
    <row r="128" spans="1:16" x14ac:dyDescent="0.5">
      <c r="A128" s="14" t="s">
        <v>191</v>
      </c>
      <c r="B128" s="15" t="s">
        <v>510</v>
      </c>
      <c r="C128" s="16">
        <v>1027.9999999999993</v>
      </c>
      <c r="D128" s="17">
        <v>3.3960119983614621E-3</v>
      </c>
      <c r="E128" s="16">
        <v>1009.0000000000001</v>
      </c>
      <c r="F128" s="17">
        <v>3.5673122476541884E-3</v>
      </c>
      <c r="G128" s="16">
        <v>871.99999999999989</v>
      </c>
      <c r="H128" s="17">
        <v>2.8730708910473636E-3</v>
      </c>
      <c r="I128" s="16">
        <v>940.99999999999977</v>
      </c>
      <c r="J128" s="17">
        <v>3.9085052563373043E-3</v>
      </c>
      <c r="K128" s="16">
        <v>310.00000000000017</v>
      </c>
      <c r="L128" s="17">
        <v>3.4550784079890335E-3</v>
      </c>
      <c r="M128" s="16">
        <v>923.00000000000011</v>
      </c>
      <c r="N128" s="17">
        <v>7.8580611106854326E-3</v>
      </c>
      <c r="O128" s="18">
        <v>5082.9999999999982</v>
      </c>
      <c r="P128" s="19">
        <v>3.8017922200507107E-3</v>
      </c>
    </row>
    <row r="129" spans="1:16" x14ac:dyDescent="0.5">
      <c r="A129" s="10" t="s">
        <v>20</v>
      </c>
      <c r="B129" s="11" t="s">
        <v>92</v>
      </c>
      <c r="C129" s="12">
        <v>4659.9999999999991</v>
      </c>
      <c r="D129" s="13">
        <v>1.5394373455607412E-2</v>
      </c>
      <c r="E129" s="12">
        <v>3553.0000000000009</v>
      </c>
      <c r="F129" s="13">
        <v>1.2561605962255038E-2</v>
      </c>
      <c r="G129" s="12">
        <v>4169.9999999999955</v>
      </c>
      <c r="H129" s="13">
        <v>1.3739341302370979E-2</v>
      </c>
      <c r="I129" s="12">
        <v>4176.9999999999909</v>
      </c>
      <c r="J129" s="13">
        <v>1.734944362988405E-2</v>
      </c>
      <c r="K129" s="12">
        <v>2263.0000000000018</v>
      </c>
      <c r="L129" s="13">
        <v>2.5222072378319953E-2</v>
      </c>
      <c r="M129" s="12">
        <v>2567.9999999999977</v>
      </c>
      <c r="N129" s="13">
        <v>2.1862947922253705E-2</v>
      </c>
      <c r="O129" s="12">
        <v>21391.000000000018</v>
      </c>
      <c r="P129" s="13">
        <v>1.599924009032163E-2</v>
      </c>
    </row>
    <row r="130" spans="1:16" x14ac:dyDescent="0.5">
      <c r="A130" s="14" t="s">
        <v>192</v>
      </c>
      <c r="B130" s="15" t="s">
        <v>511</v>
      </c>
      <c r="C130" s="16">
        <v>1530</v>
      </c>
      <c r="D130" s="17">
        <v>5.0543758341371993E-3</v>
      </c>
      <c r="E130" s="16">
        <v>1596.0000000000014</v>
      </c>
      <c r="F130" s="17">
        <v>5.6426465284995933E-3</v>
      </c>
      <c r="G130" s="16">
        <v>1993.9999999999995</v>
      </c>
      <c r="H130" s="17">
        <v>6.569843299023442E-3</v>
      </c>
      <c r="I130" s="16">
        <v>1912</v>
      </c>
      <c r="J130" s="17">
        <v>7.9416174815270229E-3</v>
      </c>
      <c r="K130" s="16">
        <v>796.00000000000034</v>
      </c>
      <c r="L130" s="17">
        <v>8.8717497185782923E-3</v>
      </c>
      <c r="M130" s="16">
        <v>777.99999999999966</v>
      </c>
      <c r="N130" s="17">
        <v>6.6235878051064609E-3</v>
      </c>
      <c r="O130" s="18">
        <v>8605.9999999999964</v>
      </c>
      <c r="P130" s="19">
        <v>6.4367939889349622E-3</v>
      </c>
    </row>
    <row r="131" spans="1:16" x14ac:dyDescent="0.5">
      <c r="A131" s="20" t="s">
        <v>194</v>
      </c>
      <c r="B131" s="21" t="s">
        <v>512</v>
      </c>
      <c r="C131" s="22">
        <v>40.999999999999993</v>
      </c>
      <c r="D131" s="23">
        <v>1.3544405830040858E-4</v>
      </c>
      <c r="E131" s="22">
        <v>26</v>
      </c>
      <c r="F131" s="23">
        <v>9.1922813120920603E-5</v>
      </c>
      <c r="G131" s="22">
        <v>10</v>
      </c>
      <c r="H131" s="23">
        <v>3.2948060677148666E-5</v>
      </c>
      <c r="I131" s="22">
        <v>39</v>
      </c>
      <c r="J131" s="23">
        <v>1.6198905950813485E-4</v>
      </c>
      <c r="K131" s="22">
        <v>30.999999999999996</v>
      </c>
      <c r="L131" s="23">
        <v>3.4550784079890315E-4</v>
      </c>
      <c r="M131" s="22">
        <v>24</v>
      </c>
      <c r="N131" s="23">
        <v>2.043266160958292E-4</v>
      </c>
      <c r="O131" s="24">
        <v>171</v>
      </c>
      <c r="P131" s="25">
        <v>1.2789818407016955E-4</v>
      </c>
    </row>
    <row r="132" spans="1:16" x14ac:dyDescent="0.5">
      <c r="A132" s="14" t="s">
        <v>195</v>
      </c>
      <c r="B132" s="15" t="s">
        <v>513</v>
      </c>
      <c r="C132" s="16">
        <v>101.00000000000001</v>
      </c>
      <c r="D132" s="17">
        <v>3.3365487532539687E-4</v>
      </c>
      <c r="E132" s="16">
        <v>63.999999999999993</v>
      </c>
      <c r="F132" s="17">
        <v>2.2627153998995838E-4</v>
      </c>
      <c r="G132" s="16">
        <v>47.000000000000014</v>
      </c>
      <c r="H132" s="17">
        <v>1.5485588518259879E-4</v>
      </c>
      <c r="I132" s="16">
        <v>39.000000000000007</v>
      </c>
      <c r="J132" s="17">
        <v>1.6198905950813491E-4</v>
      </c>
      <c r="K132" s="16">
        <v>7</v>
      </c>
      <c r="L132" s="17">
        <v>7.8017899535236197E-5</v>
      </c>
      <c r="M132" s="16">
        <v>59.999999999999986</v>
      </c>
      <c r="N132" s="17">
        <v>5.1081654023957289E-4</v>
      </c>
      <c r="O132" s="18">
        <v>318.00000000000011</v>
      </c>
      <c r="P132" s="19">
        <v>2.3784574581470132E-4</v>
      </c>
    </row>
    <row r="133" spans="1:16" x14ac:dyDescent="0.5">
      <c r="A133" s="20" t="s">
        <v>196</v>
      </c>
      <c r="B133" s="21" t="s">
        <v>514</v>
      </c>
      <c r="C133" s="22">
        <v>11</v>
      </c>
      <c r="D133" s="23">
        <v>3.6338649787914505E-5</v>
      </c>
      <c r="E133" s="22"/>
      <c r="F133" s="23">
        <v>0</v>
      </c>
      <c r="G133" s="22">
        <v>1</v>
      </c>
      <c r="H133" s="23">
        <v>3.2948060677148669E-6</v>
      </c>
      <c r="I133" s="22">
        <v>11</v>
      </c>
      <c r="J133" s="23">
        <v>4.5689221912550872E-5</v>
      </c>
      <c r="K133" s="22"/>
      <c r="L133" s="23">
        <v>0</v>
      </c>
      <c r="M133" s="22">
        <v>6.9999999999999991</v>
      </c>
      <c r="N133" s="23">
        <v>5.9595263027950177E-5</v>
      </c>
      <c r="O133" s="24">
        <v>30.000000000000011</v>
      </c>
      <c r="P133" s="25">
        <v>2.24382779070473E-5</v>
      </c>
    </row>
    <row r="134" spans="1:16" x14ac:dyDescent="0.5">
      <c r="A134" s="14" t="s">
        <v>197</v>
      </c>
      <c r="B134" s="15" t="s">
        <v>515</v>
      </c>
      <c r="C134" s="16">
        <v>120.00000000000001</v>
      </c>
      <c r="D134" s="17">
        <v>3.9642163404997641E-4</v>
      </c>
      <c r="E134" s="16">
        <v>32.000000000000007</v>
      </c>
      <c r="F134" s="17">
        <v>1.1313576999497923E-4</v>
      </c>
      <c r="G134" s="16">
        <v>22.000000000000007</v>
      </c>
      <c r="H134" s="17">
        <v>7.2485733489727094E-5</v>
      </c>
      <c r="I134" s="16">
        <v>24</v>
      </c>
      <c r="J134" s="17">
        <v>9.9685575081929158E-5</v>
      </c>
      <c r="K134" s="16">
        <v>5</v>
      </c>
      <c r="L134" s="17">
        <v>5.5727071096597288E-5</v>
      </c>
      <c r="M134" s="16">
        <v>20.000000000000004</v>
      </c>
      <c r="N134" s="17">
        <v>1.7027218007985769E-4</v>
      </c>
      <c r="O134" s="18">
        <v>222.99999999999994</v>
      </c>
      <c r="P134" s="19">
        <v>1.6679119910905147E-4</v>
      </c>
    </row>
    <row r="135" spans="1:16" x14ac:dyDescent="0.5">
      <c r="A135" s="20" t="s">
        <v>198</v>
      </c>
      <c r="B135" s="21" t="s">
        <v>516</v>
      </c>
      <c r="C135" s="22">
        <v>2549.0000000000009</v>
      </c>
      <c r="D135" s="23">
        <v>8.4206562099449177E-3</v>
      </c>
      <c r="E135" s="22">
        <v>1490.0000000000002</v>
      </c>
      <c r="F135" s="23">
        <v>5.2678842903912202E-3</v>
      </c>
      <c r="G135" s="22">
        <v>1660.0000000000002</v>
      </c>
      <c r="H135" s="23">
        <v>5.46937807240668E-3</v>
      </c>
      <c r="I135" s="22">
        <v>1671.9999999999995</v>
      </c>
      <c r="J135" s="23">
        <v>6.9447617307077294E-3</v>
      </c>
      <c r="K135" s="22">
        <v>1191.9999999999993</v>
      </c>
      <c r="L135" s="23">
        <v>1.3285333749428786E-2</v>
      </c>
      <c r="M135" s="22">
        <v>1346.0000000000005</v>
      </c>
      <c r="N135" s="23">
        <v>1.1459317719374425E-2</v>
      </c>
      <c r="O135" s="24">
        <v>9908.9999999999982</v>
      </c>
      <c r="P135" s="25">
        <v>7.4113631926977178E-3</v>
      </c>
    </row>
    <row r="136" spans="1:16" x14ac:dyDescent="0.5">
      <c r="A136" s="14" t="s">
        <v>199</v>
      </c>
      <c r="B136" s="15" t="s">
        <v>517</v>
      </c>
      <c r="C136" s="16"/>
      <c r="D136" s="17">
        <v>0</v>
      </c>
      <c r="E136" s="16"/>
      <c r="F136" s="17">
        <v>0</v>
      </c>
      <c r="G136" s="16"/>
      <c r="H136" s="17">
        <v>0</v>
      </c>
      <c r="I136" s="16">
        <v>1</v>
      </c>
      <c r="J136" s="17">
        <v>4.1535656284137144E-6</v>
      </c>
      <c r="K136" s="16"/>
      <c r="L136" s="17">
        <v>0</v>
      </c>
      <c r="M136" s="16"/>
      <c r="N136" s="17">
        <v>0</v>
      </c>
      <c r="O136" s="18">
        <v>1</v>
      </c>
      <c r="P136" s="19">
        <v>7.4794259690157637E-7</v>
      </c>
    </row>
    <row r="137" spans="1:16" x14ac:dyDescent="0.5">
      <c r="A137" s="20" t="s">
        <v>200</v>
      </c>
      <c r="B137" s="21" t="s">
        <v>518</v>
      </c>
      <c r="C137" s="22">
        <v>83.000000000000028</v>
      </c>
      <c r="D137" s="23">
        <v>2.7419163021790045E-4</v>
      </c>
      <c r="E137" s="22">
        <v>93</v>
      </c>
      <c r="F137" s="23">
        <v>3.288008315479083E-4</v>
      </c>
      <c r="G137" s="22">
        <v>190.00000000000003</v>
      </c>
      <c r="H137" s="23">
        <v>6.2601315286582484E-4</v>
      </c>
      <c r="I137" s="22">
        <v>215.99999999999994</v>
      </c>
      <c r="J137" s="23">
        <v>8.9717017573736203E-4</v>
      </c>
      <c r="K137" s="22">
        <v>78.000000000000014</v>
      </c>
      <c r="L137" s="23">
        <v>8.6934230910691785E-4</v>
      </c>
      <c r="M137" s="22">
        <v>129</v>
      </c>
      <c r="N137" s="23">
        <v>1.0982555615150821E-3</v>
      </c>
      <c r="O137" s="24">
        <v>788.99999999999966</v>
      </c>
      <c r="P137" s="25">
        <v>5.9012670895534339E-4</v>
      </c>
    </row>
    <row r="138" spans="1:16" x14ac:dyDescent="0.5">
      <c r="A138" s="14" t="s">
        <v>201</v>
      </c>
      <c r="B138" s="15" t="s">
        <v>519</v>
      </c>
      <c r="C138" s="16">
        <v>11</v>
      </c>
      <c r="D138" s="17">
        <v>3.6338649787914505E-5</v>
      </c>
      <c r="E138" s="16">
        <v>4</v>
      </c>
      <c r="F138" s="17">
        <v>1.41419712493724E-5</v>
      </c>
      <c r="G138" s="16">
        <v>9</v>
      </c>
      <c r="H138" s="17">
        <v>2.9653254609433802E-5</v>
      </c>
      <c r="I138" s="16">
        <v>3</v>
      </c>
      <c r="J138" s="17">
        <v>1.2460696885241145E-5</v>
      </c>
      <c r="K138" s="16">
        <v>6</v>
      </c>
      <c r="L138" s="17">
        <v>6.6872485315916746E-5</v>
      </c>
      <c r="M138" s="16">
        <v>5</v>
      </c>
      <c r="N138" s="17">
        <v>4.2568045019964424E-5</v>
      </c>
      <c r="O138" s="18">
        <v>38.000000000000014</v>
      </c>
      <c r="P138" s="19">
        <v>2.8421818682259908E-5</v>
      </c>
    </row>
    <row r="139" spans="1:16" x14ac:dyDescent="0.5">
      <c r="A139" s="20" t="s">
        <v>202</v>
      </c>
      <c r="B139" s="21" t="s">
        <v>520</v>
      </c>
      <c r="C139" s="22">
        <v>58</v>
      </c>
      <c r="D139" s="23">
        <v>1.9160378979082192E-4</v>
      </c>
      <c r="E139" s="22">
        <v>52.000000000000007</v>
      </c>
      <c r="F139" s="23">
        <v>1.8384562624184123E-4</v>
      </c>
      <c r="G139" s="22">
        <v>55.999999999999986</v>
      </c>
      <c r="H139" s="23">
        <v>1.8450913979203251E-4</v>
      </c>
      <c r="I139" s="22">
        <v>85.999999999999986</v>
      </c>
      <c r="J139" s="23">
        <v>3.5720664404357942E-4</v>
      </c>
      <c r="K139" s="22">
        <v>58</v>
      </c>
      <c r="L139" s="23">
        <v>6.4643402472052856E-4</v>
      </c>
      <c r="M139" s="22">
        <v>81</v>
      </c>
      <c r="N139" s="23">
        <v>6.8960232932342355E-4</v>
      </c>
      <c r="O139" s="24">
        <v>391.00000000000011</v>
      </c>
      <c r="P139" s="25">
        <v>2.9244555538851638E-4</v>
      </c>
    </row>
    <row r="140" spans="1:16" x14ac:dyDescent="0.5">
      <c r="A140" s="14" t="s">
        <v>203</v>
      </c>
      <c r="B140" s="15" t="s">
        <v>521</v>
      </c>
      <c r="C140" s="16">
        <v>155.99999999999997</v>
      </c>
      <c r="D140" s="17">
        <v>5.1534812426496919E-4</v>
      </c>
      <c r="E140" s="16">
        <v>196.00000000000006</v>
      </c>
      <c r="F140" s="17">
        <v>6.9295659121924782E-4</v>
      </c>
      <c r="G140" s="16">
        <v>180.99999999999997</v>
      </c>
      <c r="H140" s="17">
        <v>5.9635989825639079E-4</v>
      </c>
      <c r="I140" s="16">
        <v>174.00000000000006</v>
      </c>
      <c r="J140" s="17">
        <v>7.2272041934398656E-4</v>
      </c>
      <c r="K140" s="16">
        <v>90</v>
      </c>
      <c r="L140" s="17">
        <v>1.0030872797387512E-3</v>
      </c>
      <c r="M140" s="16">
        <v>116.99999999999997</v>
      </c>
      <c r="N140" s="17">
        <v>9.9609225346716725E-4</v>
      </c>
      <c r="O140" s="18">
        <v>913.99999999999966</v>
      </c>
      <c r="P140" s="19">
        <v>6.8361953356804045E-4</v>
      </c>
    </row>
    <row r="141" spans="1:16" x14ac:dyDescent="0.5">
      <c r="A141" s="20" t="s">
        <v>204</v>
      </c>
      <c r="B141" s="21" t="s">
        <v>522</v>
      </c>
      <c r="C141" s="22"/>
      <c r="D141" s="23">
        <v>0</v>
      </c>
      <c r="E141" s="22"/>
      <c r="F141" s="23">
        <v>0</v>
      </c>
      <c r="G141" s="22"/>
      <c r="H141" s="23">
        <v>0</v>
      </c>
      <c r="I141" s="22"/>
      <c r="J141" s="23">
        <v>0</v>
      </c>
      <c r="K141" s="22"/>
      <c r="L141" s="23">
        <v>0</v>
      </c>
      <c r="M141" s="22">
        <v>1</v>
      </c>
      <c r="N141" s="23">
        <v>8.5136090039928834E-6</v>
      </c>
      <c r="O141" s="24">
        <v>1</v>
      </c>
      <c r="P141" s="25">
        <v>7.4794259690157637E-7</v>
      </c>
    </row>
    <row r="142" spans="1:16" x14ac:dyDescent="0.5">
      <c r="A142" s="10" t="s">
        <v>22</v>
      </c>
      <c r="B142" s="11" t="s">
        <v>690</v>
      </c>
      <c r="C142" s="12">
        <v>2093.0000000000005</v>
      </c>
      <c r="D142" s="13">
        <v>6.9142540005550064E-3</v>
      </c>
      <c r="E142" s="12">
        <v>1542</v>
      </c>
      <c r="F142" s="13">
        <v>5.45172991663306E-3</v>
      </c>
      <c r="G142" s="12">
        <v>1099</v>
      </c>
      <c r="H142" s="13">
        <v>3.6209918684186387E-3</v>
      </c>
      <c r="I142" s="12">
        <v>853.00000000000011</v>
      </c>
      <c r="J142" s="13">
        <v>3.5429914810368988E-3</v>
      </c>
      <c r="K142" s="12">
        <v>57.000000000000007</v>
      </c>
      <c r="L142" s="13">
        <v>6.3528861050120918E-4</v>
      </c>
      <c r="M142" s="12">
        <v>186.99999999999997</v>
      </c>
      <c r="N142" s="13">
        <v>1.5920448837466691E-3</v>
      </c>
      <c r="O142" s="12">
        <v>5831.0000000000027</v>
      </c>
      <c r="P142" s="13">
        <v>4.3612532825330931E-3</v>
      </c>
    </row>
    <row r="143" spans="1:16" x14ac:dyDescent="0.5">
      <c r="A143" s="14" t="s">
        <v>205</v>
      </c>
      <c r="B143" s="15" t="s">
        <v>523</v>
      </c>
      <c r="C143" s="16">
        <v>1988</v>
      </c>
      <c r="D143" s="17">
        <v>6.5673850707612755E-3</v>
      </c>
      <c r="E143" s="16">
        <v>1443.9999999999995</v>
      </c>
      <c r="F143" s="17">
        <v>5.1052516210234348E-3</v>
      </c>
      <c r="G143" s="16">
        <v>995.00000000000011</v>
      </c>
      <c r="H143" s="17">
        <v>3.2783320373762932E-3</v>
      </c>
      <c r="I143" s="16">
        <v>630.00000000000011</v>
      </c>
      <c r="J143" s="17">
        <v>2.6167463459006407E-3</v>
      </c>
      <c r="K143" s="16">
        <v>33.999999999999993</v>
      </c>
      <c r="L143" s="17">
        <v>3.7894408345686141E-4</v>
      </c>
      <c r="M143" s="16">
        <v>144</v>
      </c>
      <c r="N143" s="17">
        <v>1.2259596965749752E-3</v>
      </c>
      <c r="O143" s="18">
        <v>5235</v>
      </c>
      <c r="P143" s="19">
        <v>3.9154794947797514E-3</v>
      </c>
    </row>
    <row r="144" spans="1:16" x14ac:dyDescent="0.5">
      <c r="A144" s="20" t="s">
        <v>207</v>
      </c>
      <c r="B144" s="21" t="s">
        <v>524</v>
      </c>
      <c r="C144" s="22">
        <v>76</v>
      </c>
      <c r="D144" s="23">
        <v>2.5106703489831839E-4</v>
      </c>
      <c r="E144" s="22">
        <v>34.999999999999993</v>
      </c>
      <c r="F144" s="23">
        <v>1.2374224843200848E-4</v>
      </c>
      <c r="G144" s="22">
        <v>44.999999999999986</v>
      </c>
      <c r="H144" s="23">
        <v>1.4826627304716897E-4</v>
      </c>
      <c r="I144" s="22">
        <v>135</v>
      </c>
      <c r="J144" s="23">
        <v>5.6073135983585151E-4</v>
      </c>
      <c r="K144" s="22">
        <v>21</v>
      </c>
      <c r="L144" s="23">
        <v>2.3405369860570865E-4</v>
      </c>
      <c r="M144" s="22">
        <v>27</v>
      </c>
      <c r="N144" s="23">
        <v>2.2986744310780785E-4</v>
      </c>
      <c r="O144" s="24">
        <v>339</v>
      </c>
      <c r="P144" s="25">
        <v>2.5355254034963433E-4</v>
      </c>
    </row>
    <row r="145" spans="1:16" x14ac:dyDescent="0.5">
      <c r="A145" s="14" t="s">
        <v>208</v>
      </c>
      <c r="B145" s="15" t="s">
        <v>525</v>
      </c>
      <c r="C145" s="16">
        <v>28.999999999999996</v>
      </c>
      <c r="D145" s="17">
        <v>9.5801894895410948E-5</v>
      </c>
      <c r="E145" s="16">
        <v>63</v>
      </c>
      <c r="F145" s="17">
        <v>2.2273604717761532E-4</v>
      </c>
      <c r="G145" s="16">
        <v>59</v>
      </c>
      <c r="H145" s="17">
        <v>1.9439355799517714E-4</v>
      </c>
      <c r="I145" s="16">
        <v>88.000000000000014</v>
      </c>
      <c r="J145" s="17">
        <v>3.6551377530040697E-4</v>
      </c>
      <c r="K145" s="16">
        <v>2</v>
      </c>
      <c r="L145" s="17">
        <v>2.2290828438638915E-5</v>
      </c>
      <c r="M145" s="16">
        <v>16</v>
      </c>
      <c r="N145" s="17">
        <v>1.3621774406388613E-4</v>
      </c>
      <c r="O145" s="18">
        <v>257</v>
      </c>
      <c r="P145" s="19">
        <v>1.9222124740370507E-4</v>
      </c>
    </row>
    <row r="146" spans="1:16" x14ac:dyDescent="0.5">
      <c r="A146" s="10" t="s">
        <v>24</v>
      </c>
      <c r="B146" s="11" t="s">
        <v>691</v>
      </c>
      <c r="C146" s="12">
        <v>2988.9999999999995</v>
      </c>
      <c r="D146" s="13">
        <v>9.8742022014614936E-3</v>
      </c>
      <c r="E146" s="12">
        <v>3662.9999999999955</v>
      </c>
      <c r="F146" s="13">
        <v>1.2950510171612759E-2</v>
      </c>
      <c r="G146" s="12">
        <v>3584</v>
      </c>
      <c r="H146" s="13">
        <v>1.1808584946690081E-2</v>
      </c>
      <c r="I146" s="12">
        <v>2783</v>
      </c>
      <c r="J146" s="13">
        <v>1.1559373143875366E-2</v>
      </c>
      <c r="K146" s="12">
        <v>108</v>
      </c>
      <c r="L146" s="13">
        <v>1.2037047356865014E-3</v>
      </c>
      <c r="M146" s="12">
        <v>647.99999999999977</v>
      </c>
      <c r="N146" s="13">
        <v>5.5168186345873867E-3</v>
      </c>
      <c r="O146" s="12">
        <v>13774.999999999987</v>
      </c>
      <c r="P146" s="13">
        <v>1.0302909272319203E-2</v>
      </c>
    </row>
    <row r="147" spans="1:16" x14ac:dyDescent="0.5">
      <c r="A147" s="14" t="s">
        <v>209</v>
      </c>
      <c r="B147" s="15" t="s">
        <v>526</v>
      </c>
      <c r="C147" s="16">
        <v>1975</v>
      </c>
      <c r="D147" s="17">
        <v>6.5244393937391957E-3</v>
      </c>
      <c r="E147" s="16">
        <v>2575.0000000000005</v>
      </c>
      <c r="F147" s="17">
        <v>9.1038939917834853E-3</v>
      </c>
      <c r="G147" s="16">
        <v>2250.0000000000005</v>
      </c>
      <c r="H147" s="17">
        <v>7.4133136523584523E-3</v>
      </c>
      <c r="I147" s="16">
        <v>1600.9999999999991</v>
      </c>
      <c r="J147" s="17">
        <v>6.6498585710903536E-3</v>
      </c>
      <c r="K147" s="16">
        <v>30.000000000000004</v>
      </c>
      <c r="L147" s="17">
        <v>3.3436242657958383E-4</v>
      </c>
      <c r="M147" s="16">
        <v>259.00000000000006</v>
      </c>
      <c r="N147" s="17">
        <v>2.2050247320341576E-3</v>
      </c>
      <c r="O147" s="18">
        <v>8690.0000000000164</v>
      </c>
      <c r="P147" s="19">
        <v>6.4996211670747097E-3</v>
      </c>
    </row>
    <row r="148" spans="1:16" x14ac:dyDescent="0.5">
      <c r="A148" s="20" t="s">
        <v>210</v>
      </c>
      <c r="B148" s="21" t="s">
        <v>17</v>
      </c>
      <c r="C148" s="22">
        <v>1</v>
      </c>
      <c r="D148" s="23">
        <v>3.3035136170831367E-6</v>
      </c>
      <c r="E148" s="22">
        <v>15.999999999999996</v>
      </c>
      <c r="F148" s="23">
        <v>5.6567884997489587E-5</v>
      </c>
      <c r="G148" s="22">
        <v>6</v>
      </c>
      <c r="H148" s="23">
        <v>1.97688364062892E-5</v>
      </c>
      <c r="I148" s="22">
        <v>2</v>
      </c>
      <c r="J148" s="23">
        <v>8.3071312568274287E-6</v>
      </c>
      <c r="K148" s="22"/>
      <c r="L148" s="23">
        <v>0</v>
      </c>
      <c r="M148" s="22"/>
      <c r="N148" s="23">
        <v>0</v>
      </c>
      <c r="O148" s="24">
        <v>25.000000000000004</v>
      </c>
      <c r="P148" s="25">
        <v>1.8698564922539408E-5</v>
      </c>
    </row>
    <row r="149" spans="1:16" x14ac:dyDescent="0.5">
      <c r="A149" s="14" t="s">
        <v>212</v>
      </c>
      <c r="B149" s="15" t="s">
        <v>527</v>
      </c>
      <c r="C149" s="16">
        <v>58.999999999999986</v>
      </c>
      <c r="D149" s="17">
        <v>1.9490730340790502E-4</v>
      </c>
      <c r="E149" s="16">
        <v>29.999999999999996</v>
      </c>
      <c r="F149" s="17">
        <v>1.0606478437029299E-4</v>
      </c>
      <c r="G149" s="16">
        <v>99</v>
      </c>
      <c r="H149" s="17">
        <v>3.2618580070377184E-4</v>
      </c>
      <c r="I149" s="16">
        <v>83</v>
      </c>
      <c r="J149" s="17">
        <v>3.4474594715833834E-4</v>
      </c>
      <c r="K149" s="16">
        <v>3</v>
      </c>
      <c r="L149" s="17">
        <v>3.3436242657958373E-5</v>
      </c>
      <c r="M149" s="16">
        <v>15.000000000000004</v>
      </c>
      <c r="N149" s="17">
        <v>1.2770413505989328E-4</v>
      </c>
      <c r="O149" s="18">
        <v>289.00000000000006</v>
      </c>
      <c r="P149" s="19">
        <v>2.1615541050455558E-4</v>
      </c>
    </row>
    <row r="150" spans="1:16" x14ac:dyDescent="0.5">
      <c r="A150" s="20" t="s">
        <v>213</v>
      </c>
      <c r="B150" s="21" t="s">
        <v>528</v>
      </c>
      <c r="C150" s="22">
        <v>3</v>
      </c>
      <c r="D150" s="23">
        <v>9.91054085124941E-6</v>
      </c>
      <c r="E150" s="22">
        <v>14</v>
      </c>
      <c r="F150" s="23">
        <v>4.9496899372803406E-5</v>
      </c>
      <c r="G150" s="22">
        <v>4</v>
      </c>
      <c r="H150" s="23">
        <v>1.3179224270859468E-5</v>
      </c>
      <c r="I150" s="22">
        <v>18</v>
      </c>
      <c r="J150" s="23">
        <v>7.4764181311446872E-5</v>
      </c>
      <c r="K150" s="22"/>
      <c r="L150" s="23">
        <v>0</v>
      </c>
      <c r="M150" s="22"/>
      <c r="N150" s="23">
        <v>0</v>
      </c>
      <c r="O150" s="24">
        <v>39</v>
      </c>
      <c r="P150" s="25">
        <v>2.9169761279161473E-5</v>
      </c>
    </row>
    <row r="151" spans="1:16" x14ac:dyDescent="0.5">
      <c r="A151" s="14" t="s">
        <v>214</v>
      </c>
      <c r="B151" s="15" t="s">
        <v>529</v>
      </c>
      <c r="C151" s="16">
        <v>20</v>
      </c>
      <c r="D151" s="17">
        <v>6.6070272341662727E-5</v>
      </c>
      <c r="E151" s="16">
        <v>21</v>
      </c>
      <c r="F151" s="17">
        <v>7.4245349059205102E-5</v>
      </c>
      <c r="G151" s="16">
        <v>13.000000000000002</v>
      </c>
      <c r="H151" s="17">
        <v>4.2832478880293275E-5</v>
      </c>
      <c r="I151" s="16">
        <v>9</v>
      </c>
      <c r="J151" s="17">
        <v>3.7382090655723436E-5</v>
      </c>
      <c r="K151" s="16">
        <v>6.9999999999999991</v>
      </c>
      <c r="L151" s="17">
        <v>7.8017899535236197E-5</v>
      </c>
      <c r="M151" s="16">
        <v>3</v>
      </c>
      <c r="N151" s="17">
        <v>2.554082701197865E-5</v>
      </c>
      <c r="O151" s="18">
        <v>73</v>
      </c>
      <c r="P151" s="19">
        <v>5.4599809573815074E-5</v>
      </c>
    </row>
    <row r="152" spans="1:16" x14ac:dyDescent="0.5">
      <c r="A152" s="20" t="s">
        <v>215</v>
      </c>
      <c r="B152" s="21" t="s">
        <v>530</v>
      </c>
      <c r="C152" s="22">
        <v>33.999999999999993</v>
      </c>
      <c r="D152" s="23">
        <v>1.1231946298082663E-4</v>
      </c>
      <c r="E152" s="22">
        <v>21.000000000000004</v>
      </c>
      <c r="F152" s="23">
        <v>7.4245349059205116E-5</v>
      </c>
      <c r="G152" s="22">
        <v>26</v>
      </c>
      <c r="H152" s="23">
        <v>8.5664957760586536E-5</v>
      </c>
      <c r="I152" s="22">
        <v>44</v>
      </c>
      <c r="J152" s="23">
        <v>1.8275688765020349E-4</v>
      </c>
      <c r="K152" s="22">
        <v>2</v>
      </c>
      <c r="L152" s="23">
        <v>2.2290828438638915E-5</v>
      </c>
      <c r="M152" s="22">
        <v>6</v>
      </c>
      <c r="N152" s="23">
        <v>5.10816540239573E-5</v>
      </c>
      <c r="O152" s="24">
        <v>133.00000000000003</v>
      </c>
      <c r="P152" s="25">
        <v>9.9476365387909661E-5</v>
      </c>
    </row>
    <row r="153" spans="1:16" x14ac:dyDescent="0.5">
      <c r="A153" s="14" t="s">
        <v>216</v>
      </c>
      <c r="B153" s="15" t="s">
        <v>531</v>
      </c>
      <c r="C153" s="16">
        <v>7</v>
      </c>
      <c r="D153" s="17">
        <v>2.3124595319581955E-5</v>
      </c>
      <c r="E153" s="16">
        <v>6</v>
      </c>
      <c r="F153" s="17">
        <v>2.1212956874058602E-5</v>
      </c>
      <c r="G153" s="16">
        <v>16</v>
      </c>
      <c r="H153" s="17">
        <v>5.271689708343787E-5</v>
      </c>
      <c r="I153" s="16"/>
      <c r="J153" s="17">
        <v>0</v>
      </c>
      <c r="K153" s="16"/>
      <c r="L153" s="17">
        <v>0</v>
      </c>
      <c r="M153" s="16">
        <v>3</v>
      </c>
      <c r="N153" s="17">
        <v>2.554082701197865E-5</v>
      </c>
      <c r="O153" s="18">
        <v>32.000000000000007</v>
      </c>
      <c r="P153" s="19">
        <v>2.3934163100850444E-5</v>
      </c>
    </row>
    <row r="154" spans="1:16" x14ac:dyDescent="0.5">
      <c r="A154" s="20" t="s">
        <v>217</v>
      </c>
      <c r="B154" s="21" t="s">
        <v>532</v>
      </c>
      <c r="C154" s="22">
        <v>126.00000000000003</v>
      </c>
      <c r="D154" s="23">
        <v>4.1624271575247529E-4</v>
      </c>
      <c r="E154" s="22">
        <v>156.00000000000006</v>
      </c>
      <c r="F154" s="23">
        <v>5.5153687872552381E-4</v>
      </c>
      <c r="G154" s="22">
        <v>107</v>
      </c>
      <c r="H154" s="23">
        <v>3.5254424924549077E-4</v>
      </c>
      <c r="I154" s="22">
        <v>109</v>
      </c>
      <c r="J154" s="23">
        <v>4.5273865349709493E-4</v>
      </c>
      <c r="K154" s="22">
        <v>4</v>
      </c>
      <c r="L154" s="23">
        <v>4.4581656877277831E-5</v>
      </c>
      <c r="M154" s="22">
        <v>45</v>
      </c>
      <c r="N154" s="23">
        <v>3.8311240517967975E-4</v>
      </c>
      <c r="O154" s="24">
        <v>547.00000000000023</v>
      </c>
      <c r="P154" s="25">
        <v>4.0912460050516244E-4</v>
      </c>
    </row>
    <row r="155" spans="1:16" x14ac:dyDescent="0.5">
      <c r="A155" s="14" t="s">
        <v>218</v>
      </c>
      <c r="B155" s="15" t="s">
        <v>533</v>
      </c>
      <c r="C155" s="16">
        <v>281.99999999999994</v>
      </c>
      <c r="D155" s="17">
        <v>9.3159084001744432E-4</v>
      </c>
      <c r="E155" s="16">
        <v>280.00000000000006</v>
      </c>
      <c r="F155" s="17">
        <v>9.8993798745606828E-4</v>
      </c>
      <c r="G155" s="16">
        <v>384.99999999999994</v>
      </c>
      <c r="H155" s="17">
        <v>1.2685003360702234E-3</v>
      </c>
      <c r="I155" s="16">
        <v>321.00000000000011</v>
      </c>
      <c r="J155" s="17">
        <v>1.3332945667208029E-3</v>
      </c>
      <c r="K155" s="16">
        <v>48.999999999999993</v>
      </c>
      <c r="L155" s="17">
        <v>5.4612529674665335E-4</v>
      </c>
      <c r="M155" s="16">
        <v>193.00000000000006</v>
      </c>
      <c r="N155" s="17">
        <v>1.643126537770627E-3</v>
      </c>
      <c r="O155" s="18">
        <v>1510.0000000000002</v>
      </c>
      <c r="P155" s="19">
        <v>1.1293933213213803E-3</v>
      </c>
    </row>
    <row r="156" spans="1:16" x14ac:dyDescent="0.5">
      <c r="A156" s="20" t="s">
        <v>219</v>
      </c>
      <c r="B156" s="21" t="s">
        <v>534</v>
      </c>
      <c r="C156" s="22">
        <v>8</v>
      </c>
      <c r="D156" s="23">
        <v>2.6428108936665093E-5</v>
      </c>
      <c r="E156" s="22">
        <v>26</v>
      </c>
      <c r="F156" s="23">
        <v>9.1922813120920603E-5</v>
      </c>
      <c r="G156" s="22">
        <v>23</v>
      </c>
      <c r="H156" s="23">
        <v>7.5780539557441934E-5</v>
      </c>
      <c r="I156" s="22">
        <v>72</v>
      </c>
      <c r="J156" s="23">
        <v>2.9905672524578749E-4</v>
      </c>
      <c r="K156" s="22"/>
      <c r="L156" s="23">
        <v>0</v>
      </c>
      <c r="M156" s="22">
        <v>1</v>
      </c>
      <c r="N156" s="23">
        <v>8.5136090039928834E-6</v>
      </c>
      <c r="O156" s="24">
        <v>130.00000000000003</v>
      </c>
      <c r="P156" s="25">
        <v>9.7232537597204919E-5</v>
      </c>
    </row>
    <row r="157" spans="1:16" x14ac:dyDescent="0.5">
      <c r="A157" s="14" t="s">
        <v>220</v>
      </c>
      <c r="B157" s="15" t="s">
        <v>535</v>
      </c>
      <c r="C157" s="16">
        <v>89.999999999999986</v>
      </c>
      <c r="D157" s="17">
        <v>2.9731622553748224E-4</v>
      </c>
      <c r="E157" s="16">
        <v>60.999999999999986</v>
      </c>
      <c r="F157" s="17">
        <v>2.1566506155292907E-4</v>
      </c>
      <c r="G157" s="16">
        <v>76.000000000000028</v>
      </c>
      <c r="H157" s="17">
        <v>2.5040526114632997E-4</v>
      </c>
      <c r="I157" s="16">
        <v>48.999999999999993</v>
      </c>
      <c r="J157" s="17">
        <v>2.0352471579227198E-4</v>
      </c>
      <c r="K157" s="16">
        <v>6</v>
      </c>
      <c r="L157" s="17">
        <v>6.6872485315916746E-5</v>
      </c>
      <c r="M157" s="16">
        <v>17</v>
      </c>
      <c r="N157" s="17">
        <v>1.4473135306787902E-4</v>
      </c>
      <c r="O157" s="18">
        <v>298.99999999999977</v>
      </c>
      <c r="P157" s="19">
        <v>2.2363483647357113E-4</v>
      </c>
    </row>
    <row r="158" spans="1:16" x14ac:dyDescent="0.5">
      <c r="A158" s="20" t="s">
        <v>221</v>
      </c>
      <c r="B158" s="21" t="s">
        <v>536</v>
      </c>
      <c r="C158" s="22">
        <v>214.99999999999997</v>
      </c>
      <c r="D158" s="23">
        <v>7.1025542767287424E-4</v>
      </c>
      <c r="E158" s="22">
        <v>248.99999999999991</v>
      </c>
      <c r="F158" s="23">
        <v>8.8033771027343167E-4</v>
      </c>
      <c r="G158" s="22">
        <v>369.00000000000006</v>
      </c>
      <c r="H158" s="23">
        <v>1.2157834389867862E-3</v>
      </c>
      <c r="I158" s="22">
        <v>209.00000000000003</v>
      </c>
      <c r="J158" s="23">
        <v>8.6809521633846661E-4</v>
      </c>
      <c r="K158" s="22">
        <v>7</v>
      </c>
      <c r="L158" s="23">
        <v>7.8017899535236197E-5</v>
      </c>
      <c r="M158" s="22">
        <v>26</v>
      </c>
      <c r="N158" s="23">
        <v>2.2135383410381497E-4</v>
      </c>
      <c r="O158" s="24">
        <v>1075.0000000000002</v>
      </c>
      <c r="P158" s="25">
        <v>8.0403829166919463E-4</v>
      </c>
    </row>
    <row r="159" spans="1:16" x14ac:dyDescent="0.5">
      <c r="A159" s="14" t="s">
        <v>222</v>
      </c>
      <c r="B159" s="15" t="s">
        <v>537</v>
      </c>
      <c r="C159" s="16">
        <v>48.999999999999993</v>
      </c>
      <c r="D159" s="17">
        <v>1.6187216723707366E-4</v>
      </c>
      <c r="E159" s="16">
        <v>27.000000000000004</v>
      </c>
      <c r="F159" s="17">
        <v>9.5458305933263701E-5</v>
      </c>
      <c r="G159" s="16">
        <v>29</v>
      </c>
      <c r="H159" s="17">
        <v>9.5549375963731138E-5</v>
      </c>
      <c r="I159" s="16">
        <v>88.000000000000028</v>
      </c>
      <c r="J159" s="17">
        <v>3.6551377530040703E-4</v>
      </c>
      <c r="K159" s="16"/>
      <c r="L159" s="17">
        <v>0</v>
      </c>
      <c r="M159" s="16">
        <v>22</v>
      </c>
      <c r="N159" s="17">
        <v>1.8729939808784343E-4</v>
      </c>
      <c r="O159" s="18">
        <v>215</v>
      </c>
      <c r="P159" s="19">
        <v>1.6080765833383889E-4</v>
      </c>
    </row>
    <row r="160" spans="1:16" x14ac:dyDescent="0.5">
      <c r="A160" s="20" t="s">
        <v>223</v>
      </c>
      <c r="B160" s="21" t="s">
        <v>538</v>
      </c>
      <c r="C160" s="22">
        <v>120</v>
      </c>
      <c r="D160" s="23">
        <v>3.9642163404997641E-4</v>
      </c>
      <c r="E160" s="22">
        <v>181</v>
      </c>
      <c r="F160" s="23">
        <v>6.399241990341011E-4</v>
      </c>
      <c r="G160" s="22">
        <v>181.00000000000003</v>
      </c>
      <c r="H160" s="23">
        <v>5.9635989825639101E-4</v>
      </c>
      <c r="I160" s="22">
        <v>178.00000000000006</v>
      </c>
      <c r="J160" s="23">
        <v>7.3933468185764144E-4</v>
      </c>
      <c r="K160" s="22"/>
      <c r="L160" s="23">
        <v>0</v>
      </c>
      <c r="M160" s="22">
        <v>57.999999999999986</v>
      </c>
      <c r="N160" s="23">
        <v>4.9378932223158713E-4</v>
      </c>
      <c r="O160" s="24">
        <v>718</v>
      </c>
      <c r="P160" s="25">
        <v>5.3702278457533174E-4</v>
      </c>
    </row>
    <row r="161" spans="1:16" x14ac:dyDescent="0.5">
      <c r="A161" s="10" t="s">
        <v>26</v>
      </c>
      <c r="B161" s="11" t="s">
        <v>692</v>
      </c>
      <c r="C161" s="12">
        <v>11284.999999999996</v>
      </c>
      <c r="D161" s="13">
        <v>3.7280151168783186E-2</v>
      </c>
      <c r="E161" s="12">
        <v>5303.9999999999991</v>
      </c>
      <c r="F161" s="13">
        <v>1.8752253876667801E-2</v>
      </c>
      <c r="G161" s="12">
        <v>8131.0000000000064</v>
      </c>
      <c r="H161" s="13">
        <v>2.6790068136589604E-2</v>
      </c>
      <c r="I161" s="12">
        <v>5086.0000000000009</v>
      </c>
      <c r="J161" s="13">
        <v>2.1125034786112152E-2</v>
      </c>
      <c r="K161" s="12">
        <v>1928.0000000000011</v>
      </c>
      <c r="L161" s="13">
        <v>2.1488358614847925E-2</v>
      </c>
      <c r="M161" s="12">
        <v>4122.9999999999991</v>
      </c>
      <c r="N161" s="13">
        <v>3.5101609923462652E-2</v>
      </c>
      <c r="O161" s="12">
        <v>35856.999999999964</v>
      </c>
      <c r="P161" s="13">
        <v>2.6818977697099792E-2</v>
      </c>
    </row>
    <row r="162" spans="1:16" x14ac:dyDescent="0.5">
      <c r="A162" s="14" t="s">
        <v>224</v>
      </c>
      <c r="B162" s="15" t="s">
        <v>539</v>
      </c>
      <c r="C162" s="16">
        <v>1390.0000000000005</v>
      </c>
      <c r="D162" s="17">
        <v>4.5918839277455615E-3</v>
      </c>
      <c r="E162" s="16">
        <v>829</v>
      </c>
      <c r="F162" s="17">
        <v>2.9309235414324299E-3</v>
      </c>
      <c r="G162" s="16">
        <v>1270.0000000000005</v>
      </c>
      <c r="H162" s="17">
        <v>4.1844037059978823E-3</v>
      </c>
      <c r="I162" s="16">
        <v>871.99999999999966</v>
      </c>
      <c r="J162" s="17">
        <v>3.6219092279767577E-3</v>
      </c>
      <c r="K162" s="16">
        <v>631.00000000000034</v>
      </c>
      <c r="L162" s="17">
        <v>7.0327563723905813E-3</v>
      </c>
      <c r="M162" s="16">
        <v>1086.0000000000002</v>
      </c>
      <c r="N162" s="17">
        <v>9.2457793783362729E-3</v>
      </c>
      <c r="O162" s="18">
        <v>6077.9999999999945</v>
      </c>
      <c r="P162" s="19">
        <v>4.5459951039677768E-3</v>
      </c>
    </row>
    <row r="163" spans="1:16" x14ac:dyDescent="0.5">
      <c r="A163" s="20" t="s">
        <v>226</v>
      </c>
      <c r="B163" s="21" t="s">
        <v>540</v>
      </c>
      <c r="C163" s="22">
        <v>270.00000000000006</v>
      </c>
      <c r="D163" s="23">
        <v>8.9194867661244711E-4</v>
      </c>
      <c r="E163" s="22">
        <v>191.00000000000006</v>
      </c>
      <c r="F163" s="23">
        <v>6.7527912715753232E-4</v>
      </c>
      <c r="G163" s="22">
        <v>1153.0000000000002</v>
      </c>
      <c r="H163" s="23">
        <v>3.7989113960752423E-3</v>
      </c>
      <c r="I163" s="22">
        <v>349</v>
      </c>
      <c r="J163" s="23">
        <v>1.4495944043163864E-3</v>
      </c>
      <c r="K163" s="22">
        <v>214</v>
      </c>
      <c r="L163" s="23">
        <v>2.385118642934364E-3</v>
      </c>
      <c r="M163" s="22">
        <v>272</v>
      </c>
      <c r="N163" s="23">
        <v>2.3157016490860643E-3</v>
      </c>
      <c r="O163" s="24">
        <v>2449</v>
      </c>
      <c r="P163" s="25">
        <v>1.8317114198119601E-3</v>
      </c>
    </row>
    <row r="164" spans="1:16" x14ac:dyDescent="0.5">
      <c r="A164" s="14" t="s">
        <v>227</v>
      </c>
      <c r="B164" s="15" t="s">
        <v>541</v>
      </c>
      <c r="C164" s="16">
        <v>42.999999999999993</v>
      </c>
      <c r="D164" s="17">
        <v>1.4205108553457484E-4</v>
      </c>
      <c r="E164" s="16">
        <v>51</v>
      </c>
      <c r="F164" s="17">
        <v>1.803101334294981E-4</v>
      </c>
      <c r="G164" s="16">
        <v>63</v>
      </c>
      <c r="H164" s="17">
        <v>2.0757278226603661E-4</v>
      </c>
      <c r="I164" s="16">
        <v>23.000000000000004</v>
      </c>
      <c r="J164" s="17">
        <v>9.5532009453515451E-5</v>
      </c>
      <c r="K164" s="16"/>
      <c r="L164" s="17">
        <v>0</v>
      </c>
      <c r="M164" s="16">
        <v>49.000000000000007</v>
      </c>
      <c r="N164" s="17">
        <v>4.1716684119565134E-4</v>
      </c>
      <c r="O164" s="18">
        <v>228.99999999999991</v>
      </c>
      <c r="P164" s="19">
        <v>1.712788546904609E-4</v>
      </c>
    </row>
    <row r="165" spans="1:16" x14ac:dyDescent="0.5">
      <c r="A165" s="20" t="s">
        <v>228</v>
      </c>
      <c r="B165" s="21" t="s">
        <v>542</v>
      </c>
      <c r="C165" s="22">
        <v>257.00000000000006</v>
      </c>
      <c r="D165" s="23">
        <v>8.4900299959036628E-4</v>
      </c>
      <c r="E165" s="22">
        <v>227.00000000000006</v>
      </c>
      <c r="F165" s="23">
        <v>8.0255686840188388E-4</v>
      </c>
      <c r="G165" s="22">
        <v>302</v>
      </c>
      <c r="H165" s="23">
        <v>9.9503143244988987E-4</v>
      </c>
      <c r="I165" s="22">
        <v>179.99999999999997</v>
      </c>
      <c r="J165" s="23">
        <v>7.476418131144685E-4</v>
      </c>
      <c r="K165" s="22">
        <v>218</v>
      </c>
      <c r="L165" s="23">
        <v>2.4297002998116416E-3</v>
      </c>
      <c r="M165" s="22">
        <v>207.99999999999997</v>
      </c>
      <c r="N165" s="23">
        <v>1.7708306728305195E-3</v>
      </c>
      <c r="O165" s="24">
        <v>1391.9999999999995</v>
      </c>
      <c r="P165" s="25">
        <v>1.0411360948869939E-3</v>
      </c>
    </row>
    <row r="166" spans="1:16" x14ac:dyDescent="0.5">
      <c r="A166" s="14" t="s">
        <v>229</v>
      </c>
      <c r="B166" s="15" t="s">
        <v>543</v>
      </c>
      <c r="C166" s="16">
        <v>157</v>
      </c>
      <c r="D166" s="17">
        <v>5.1865163788205248E-4</v>
      </c>
      <c r="E166" s="16">
        <v>152.99999999999997</v>
      </c>
      <c r="F166" s="17">
        <v>5.409304002884942E-4</v>
      </c>
      <c r="G166" s="16">
        <v>97</v>
      </c>
      <c r="H166" s="17">
        <v>3.195961885683421E-4</v>
      </c>
      <c r="I166" s="16">
        <v>102.00000000000001</v>
      </c>
      <c r="J166" s="17">
        <v>4.2366369409819896E-4</v>
      </c>
      <c r="K166" s="16">
        <v>98.000000000000028</v>
      </c>
      <c r="L166" s="17">
        <v>1.0922505934933071E-3</v>
      </c>
      <c r="M166" s="16">
        <v>109</v>
      </c>
      <c r="N166" s="17">
        <v>9.2798338143522429E-4</v>
      </c>
      <c r="O166" s="18">
        <v>716.00000000000034</v>
      </c>
      <c r="P166" s="19">
        <v>5.3552689938152881E-4</v>
      </c>
    </row>
    <row r="167" spans="1:16" x14ac:dyDescent="0.5">
      <c r="A167" s="20" t="s">
        <v>230</v>
      </c>
      <c r="B167" s="21" t="s">
        <v>544</v>
      </c>
      <c r="C167" s="22">
        <v>325.00000000000017</v>
      </c>
      <c r="D167" s="23">
        <v>1.07364192555202E-3</v>
      </c>
      <c r="E167" s="22">
        <v>351.00000000000006</v>
      </c>
      <c r="F167" s="23">
        <v>1.2409579771324284E-3</v>
      </c>
      <c r="G167" s="22">
        <v>239.99999999999997</v>
      </c>
      <c r="H167" s="23">
        <v>7.9075345625156794E-4</v>
      </c>
      <c r="I167" s="22">
        <v>247.00000000000003</v>
      </c>
      <c r="J167" s="23">
        <v>1.0259307102181876E-3</v>
      </c>
      <c r="K167" s="22">
        <v>259.00000000000006</v>
      </c>
      <c r="L167" s="23">
        <v>2.8866622828037395E-3</v>
      </c>
      <c r="M167" s="22">
        <v>185</v>
      </c>
      <c r="N167" s="23">
        <v>1.5750176657386835E-3</v>
      </c>
      <c r="O167" s="24">
        <v>1607.0000000000005</v>
      </c>
      <c r="P167" s="25">
        <v>1.2019437532208334E-3</v>
      </c>
    </row>
    <row r="168" spans="1:16" x14ac:dyDescent="0.5">
      <c r="A168" s="14" t="s">
        <v>231</v>
      </c>
      <c r="B168" s="15" t="s">
        <v>545</v>
      </c>
      <c r="C168" s="16">
        <v>168.00000000000003</v>
      </c>
      <c r="D168" s="17">
        <v>5.5499028766996705E-4</v>
      </c>
      <c r="E168" s="16">
        <v>96.999999999999986</v>
      </c>
      <c r="F168" s="17">
        <v>3.4294280279728069E-4</v>
      </c>
      <c r="G168" s="16">
        <v>106.00000000000004</v>
      </c>
      <c r="H168" s="17">
        <v>3.4924944317777604E-4</v>
      </c>
      <c r="I168" s="16">
        <v>73</v>
      </c>
      <c r="J168" s="17">
        <v>3.0321029087420118E-4</v>
      </c>
      <c r="K168" s="16">
        <v>34</v>
      </c>
      <c r="L168" s="17">
        <v>3.7894408345686158E-4</v>
      </c>
      <c r="M168" s="16">
        <v>71.999999999999986</v>
      </c>
      <c r="N168" s="17">
        <v>6.129798482874875E-4</v>
      </c>
      <c r="O168" s="18">
        <v>549.99999999999977</v>
      </c>
      <c r="P168" s="19">
        <v>4.1136842829586677E-4</v>
      </c>
    </row>
    <row r="169" spans="1:16" x14ac:dyDescent="0.5">
      <c r="A169" s="20" t="s">
        <v>232</v>
      </c>
      <c r="B169" s="21" t="s">
        <v>546</v>
      </c>
      <c r="C169" s="22">
        <v>196.00000000000011</v>
      </c>
      <c r="D169" s="23">
        <v>6.4748866894829519E-4</v>
      </c>
      <c r="E169" s="22">
        <v>71.000000000000014</v>
      </c>
      <c r="F169" s="23">
        <v>2.5101998967636018E-4</v>
      </c>
      <c r="G169" s="22">
        <v>45.000000000000007</v>
      </c>
      <c r="H169" s="23">
        <v>1.4826627304716903E-4</v>
      </c>
      <c r="I169" s="22">
        <v>48.000000000000014</v>
      </c>
      <c r="J169" s="23">
        <v>1.9937115016385834E-4</v>
      </c>
      <c r="K169" s="22">
        <v>31.999999999999993</v>
      </c>
      <c r="L169" s="23">
        <v>3.5665325501822254E-4</v>
      </c>
      <c r="M169" s="22">
        <v>1</v>
      </c>
      <c r="N169" s="23">
        <v>8.5136090039928834E-6</v>
      </c>
      <c r="O169" s="24">
        <v>393.00000000000057</v>
      </c>
      <c r="P169" s="25">
        <v>2.939414405823199E-4</v>
      </c>
    </row>
    <row r="170" spans="1:16" x14ac:dyDescent="0.5">
      <c r="A170" s="14" t="s">
        <v>233</v>
      </c>
      <c r="B170" s="15" t="s">
        <v>547</v>
      </c>
      <c r="C170" s="16">
        <v>8479.0000000000036</v>
      </c>
      <c r="D170" s="17">
        <v>2.8010491959247926E-2</v>
      </c>
      <c r="E170" s="16">
        <v>3334.0000000000005</v>
      </c>
      <c r="F170" s="17">
        <v>1.1787333036351898E-2</v>
      </c>
      <c r="G170" s="16">
        <v>4854.9999999999991</v>
      </c>
      <c r="H170" s="17">
        <v>1.5996283458755676E-2</v>
      </c>
      <c r="I170" s="16">
        <v>3191.9999999999995</v>
      </c>
      <c r="J170" s="17">
        <v>1.3258181485896576E-2</v>
      </c>
      <c r="K170" s="16">
        <v>442.00000000000006</v>
      </c>
      <c r="L170" s="17">
        <v>4.9262730849392007E-3</v>
      </c>
      <c r="M170" s="16">
        <v>2141.0000000000005</v>
      </c>
      <c r="N170" s="17">
        <v>1.8227636877548768E-2</v>
      </c>
      <c r="O170" s="18">
        <v>22442.999999999975</v>
      </c>
      <c r="P170" s="19">
        <v>1.6786075702262059E-2</v>
      </c>
    </row>
    <row r="171" spans="1:16" x14ac:dyDescent="0.5">
      <c r="A171" s="10" t="s">
        <v>28</v>
      </c>
      <c r="B171" s="11" t="s">
        <v>693</v>
      </c>
      <c r="C171" s="12">
        <v>1834.0000000000002</v>
      </c>
      <c r="D171" s="13">
        <v>6.0586439737304728E-3</v>
      </c>
      <c r="E171" s="12">
        <v>1291.9999999999998</v>
      </c>
      <c r="F171" s="13">
        <v>4.567856713547285E-3</v>
      </c>
      <c r="G171" s="12">
        <v>1612.0000000000005</v>
      </c>
      <c r="H171" s="13">
        <v>5.3112273811563668E-3</v>
      </c>
      <c r="I171" s="12">
        <v>1125</v>
      </c>
      <c r="J171" s="13">
        <v>4.6727613319654292E-3</v>
      </c>
      <c r="K171" s="12">
        <v>1005.0000000000005</v>
      </c>
      <c r="L171" s="13">
        <v>1.1201141290416061E-2</v>
      </c>
      <c r="M171" s="12">
        <v>891.99999999999989</v>
      </c>
      <c r="N171" s="13">
        <v>7.5941392315616515E-3</v>
      </c>
      <c r="O171" s="12">
        <v>7759.9999999999927</v>
      </c>
      <c r="P171" s="13">
        <v>5.8040345519562268E-3</v>
      </c>
    </row>
    <row r="172" spans="1:16" x14ac:dyDescent="0.5">
      <c r="A172" s="14" t="s">
        <v>235</v>
      </c>
      <c r="B172" s="15" t="s">
        <v>548</v>
      </c>
      <c r="C172" s="16">
        <v>428.00000000000006</v>
      </c>
      <c r="D172" s="17">
        <v>1.4139038281115826E-3</v>
      </c>
      <c r="E172" s="16">
        <v>578.99999999999989</v>
      </c>
      <c r="F172" s="17">
        <v>2.0470503383466544E-3</v>
      </c>
      <c r="G172" s="16">
        <v>633.00000000000011</v>
      </c>
      <c r="H172" s="17">
        <v>2.0856122408635111E-3</v>
      </c>
      <c r="I172" s="16">
        <v>391.99999999999989</v>
      </c>
      <c r="J172" s="17">
        <v>1.6281977263381757E-3</v>
      </c>
      <c r="K172" s="16">
        <v>457.00000000000006</v>
      </c>
      <c r="L172" s="17">
        <v>5.0934542982289917E-3</v>
      </c>
      <c r="M172" s="16">
        <v>310</v>
      </c>
      <c r="N172" s="17">
        <v>2.6392187912377941E-3</v>
      </c>
      <c r="O172" s="18">
        <v>2798.9999999999991</v>
      </c>
      <c r="P172" s="19">
        <v>2.0934913287275112E-3</v>
      </c>
    </row>
    <row r="173" spans="1:16" x14ac:dyDescent="0.5">
      <c r="A173" s="20" t="s">
        <v>237</v>
      </c>
      <c r="B173" s="21" t="s">
        <v>549</v>
      </c>
      <c r="C173" s="22">
        <v>358.00000000000006</v>
      </c>
      <c r="D173" s="23">
        <v>1.182657874915763E-3</v>
      </c>
      <c r="E173" s="22">
        <v>269</v>
      </c>
      <c r="F173" s="23">
        <v>9.510475665202939E-4</v>
      </c>
      <c r="G173" s="22">
        <v>405.00000000000006</v>
      </c>
      <c r="H173" s="23">
        <v>1.3343964574245213E-3</v>
      </c>
      <c r="I173" s="22">
        <v>308</v>
      </c>
      <c r="J173" s="23">
        <v>1.2792982135514241E-3</v>
      </c>
      <c r="K173" s="22">
        <v>191.00000000000003</v>
      </c>
      <c r="L173" s="23">
        <v>2.1287741158900167E-3</v>
      </c>
      <c r="M173" s="22">
        <v>199</v>
      </c>
      <c r="N173" s="23">
        <v>1.6942081917945839E-3</v>
      </c>
      <c r="O173" s="24">
        <v>1730.0000000000011</v>
      </c>
      <c r="P173" s="25">
        <v>1.2939406926397278E-3</v>
      </c>
    </row>
    <row r="174" spans="1:16" x14ac:dyDescent="0.5">
      <c r="A174" s="14" t="s">
        <v>238</v>
      </c>
      <c r="B174" s="15" t="s">
        <v>550</v>
      </c>
      <c r="C174" s="16">
        <v>139</v>
      </c>
      <c r="D174" s="17">
        <v>4.5918839277455601E-4</v>
      </c>
      <c r="E174" s="16">
        <v>62.999999999999986</v>
      </c>
      <c r="F174" s="17">
        <v>2.2273604717761527E-4</v>
      </c>
      <c r="G174" s="16">
        <v>136.00000000000003</v>
      </c>
      <c r="H174" s="17">
        <v>4.4809362520922201E-4</v>
      </c>
      <c r="I174" s="16">
        <v>93.999999999999972</v>
      </c>
      <c r="J174" s="17">
        <v>3.9043516907088914E-4</v>
      </c>
      <c r="K174" s="16">
        <v>54</v>
      </c>
      <c r="L174" s="17">
        <v>6.018523678432507E-4</v>
      </c>
      <c r="M174" s="16">
        <v>73</v>
      </c>
      <c r="N174" s="17">
        <v>6.2149345729148049E-4</v>
      </c>
      <c r="O174" s="18">
        <v>559</v>
      </c>
      <c r="P174" s="19">
        <v>4.1809991166798113E-4</v>
      </c>
    </row>
    <row r="175" spans="1:16" x14ac:dyDescent="0.5">
      <c r="A175" s="20" t="s">
        <v>239</v>
      </c>
      <c r="B175" s="21" t="s">
        <v>551</v>
      </c>
      <c r="C175" s="22">
        <v>284.99999999999994</v>
      </c>
      <c r="D175" s="23">
        <v>9.4150138086869376E-4</v>
      </c>
      <c r="E175" s="22">
        <v>114.99999999999997</v>
      </c>
      <c r="F175" s="23">
        <v>4.0658167341945642E-4</v>
      </c>
      <c r="G175" s="22">
        <v>155</v>
      </c>
      <c r="H175" s="23">
        <v>5.106949404958044E-4</v>
      </c>
      <c r="I175" s="22">
        <v>105.99999999999997</v>
      </c>
      <c r="J175" s="23">
        <v>4.4027795661185363E-4</v>
      </c>
      <c r="K175" s="22">
        <v>128</v>
      </c>
      <c r="L175" s="23">
        <v>1.4266130200728906E-3</v>
      </c>
      <c r="M175" s="22">
        <v>147</v>
      </c>
      <c r="N175" s="23">
        <v>1.251500523586954E-3</v>
      </c>
      <c r="O175" s="24">
        <v>936</v>
      </c>
      <c r="P175" s="25">
        <v>7.0007427069987546E-4</v>
      </c>
    </row>
    <row r="176" spans="1:16" x14ac:dyDescent="0.5">
      <c r="A176" s="14" t="s">
        <v>240</v>
      </c>
      <c r="B176" s="15" t="s">
        <v>552</v>
      </c>
      <c r="C176" s="16">
        <v>213.99999999999994</v>
      </c>
      <c r="D176" s="17">
        <v>7.0695191405579106E-4</v>
      </c>
      <c r="E176" s="16">
        <v>159</v>
      </c>
      <c r="F176" s="17">
        <v>5.6214335716255287E-4</v>
      </c>
      <c r="G176" s="16">
        <v>188</v>
      </c>
      <c r="H176" s="17">
        <v>6.1942354073039494E-4</v>
      </c>
      <c r="I176" s="16">
        <v>146.99999999999994</v>
      </c>
      <c r="J176" s="17">
        <v>6.1057414737681584E-4</v>
      </c>
      <c r="K176" s="16">
        <v>128.99999999999997</v>
      </c>
      <c r="L176" s="17">
        <v>1.4377584342922098E-3</v>
      </c>
      <c r="M176" s="16">
        <v>130.00000000000003</v>
      </c>
      <c r="N176" s="17">
        <v>1.1067691705190751E-3</v>
      </c>
      <c r="O176" s="18">
        <v>966.99999999999955</v>
      </c>
      <c r="P176" s="19">
        <v>7.2326049120382391E-4</v>
      </c>
    </row>
    <row r="177" spans="1:16" x14ac:dyDescent="0.5">
      <c r="A177" s="20" t="s">
        <v>234</v>
      </c>
      <c r="B177" s="21" t="s">
        <v>485</v>
      </c>
      <c r="C177" s="22">
        <v>410</v>
      </c>
      <c r="D177" s="23">
        <v>1.3544405830040859E-3</v>
      </c>
      <c r="E177" s="22">
        <v>107.00000000000003</v>
      </c>
      <c r="F177" s="23">
        <v>3.782977309207118E-4</v>
      </c>
      <c r="G177" s="22">
        <v>95.000000000000028</v>
      </c>
      <c r="H177" s="23">
        <v>3.1300657643291247E-4</v>
      </c>
      <c r="I177" s="22">
        <v>78</v>
      </c>
      <c r="J177" s="23">
        <v>3.2397811901626971E-4</v>
      </c>
      <c r="K177" s="22">
        <v>46.000000000000007</v>
      </c>
      <c r="L177" s="23">
        <v>5.1268905408869509E-4</v>
      </c>
      <c r="M177" s="22">
        <v>33</v>
      </c>
      <c r="N177" s="23">
        <v>2.8094909713176515E-4</v>
      </c>
      <c r="O177" s="24">
        <v>769.00000000000045</v>
      </c>
      <c r="P177" s="25">
        <v>5.7516785701731249E-4</v>
      </c>
    </row>
    <row r="178" spans="1:16" x14ac:dyDescent="0.5">
      <c r="A178" s="10" t="s">
        <v>30</v>
      </c>
      <c r="B178" s="11" t="s">
        <v>694</v>
      </c>
      <c r="C178" s="12">
        <v>22435.999999999964</v>
      </c>
      <c r="D178" s="13">
        <v>7.4117631512877133E-2</v>
      </c>
      <c r="E178" s="12">
        <v>28448.000000000018</v>
      </c>
      <c r="F178" s="13">
        <v>0.10057769952553658</v>
      </c>
      <c r="G178" s="12">
        <v>32331.000000000029</v>
      </c>
      <c r="H178" s="13">
        <v>0.10652437497528947</v>
      </c>
      <c r="I178" s="12">
        <v>19842.000000000007</v>
      </c>
      <c r="J178" s="13">
        <v>8.2415049198984958E-2</v>
      </c>
      <c r="K178" s="12">
        <v>2846.0000000000005</v>
      </c>
      <c r="L178" s="13">
        <v>3.171984886818318E-2</v>
      </c>
      <c r="M178" s="12">
        <v>5515.9999999999973</v>
      </c>
      <c r="N178" s="13">
        <v>4.6961067266024725E-2</v>
      </c>
      <c r="O178" s="12">
        <v>111419.00000000007</v>
      </c>
      <c r="P178" s="13">
        <v>8.3335016204176784E-2</v>
      </c>
    </row>
    <row r="179" spans="1:16" x14ac:dyDescent="0.5">
      <c r="A179" s="14" t="s">
        <v>241</v>
      </c>
      <c r="B179" s="15" t="s">
        <v>553</v>
      </c>
      <c r="C179" s="16">
        <v>1315.9999999999986</v>
      </c>
      <c r="D179" s="17">
        <v>4.347423920081403E-3</v>
      </c>
      <c r="E179" s="16">
        <v>2313</v>
      </c>
      <c r="F179" s="17">
        <v>8.17759487494959E-3</v>
      </c>
      <c r="G179" s="16">
        <v>4976.9999999999973</v>
      </c>
      <c r="H179" s="17">
        <v>1.6398249799016884E-2</v>
      </c>
      <c r="I179" s="16">
        <v>1812.9999999999995</v>
      </c>
      <c r="J179" s="17">
        <v>7.5304144843140628E-3</v>
      </c>
      <c r="K179" s="16">
        <v>439</v>
      </c>
      <c r="L179" s="17">
        <v>4.8928368422812415E-3</v>
      </c>
      <c r="M179" s="16">
        <v>1167.9999999999998</v>
      </c>
      <c r="N179" s="17">
        <v>9.9438953166636861E-3</v>
      </c>
      <c r="O179" s="18">
        <v>12026.000000000004</v>
      </c>
      <c r="P179" s="19">
        <v>8.9947576703383585E-3</v>
      </c>
    </row>
    <row r="180" spans="1:16" x14ac:dyDescent="0.5">
      <c r="A180" s="20" t="s">
        <v>242</v>
      </c>
      <c r="B180" s="21" t="s">
        <v>554</v>
      </c>
      <c r="C180" s="22">
        <v>786.99999999999989</v>
      </c>
      <c r="D180" s="23">
        <v>2.5998652166444288E-3</v>
      </c>
      <c r="E180" s="22">
        <v>705.00000000000057</v>
      </c>
      <c r="F180" s="23">
        <v>2.4925224327018874E-3</v>
      </c>
      <c r="G180" s="22">
        <v>887.99999999999977</v>
      </c>
      <c r="H180" s="23">
        <v>2.9257877881308011E-3</v>
      </c>
      <c r="I180" s="22">
        <v>544.99999999999989</v>
      </c>
      <c r="J180" s="23">
        <v>2.2636932674854741E-3</v>
      </c>
      <c r="K180" s="22">
        <v>130.00000000000003</v>
      </c>
      <c r="L180" s="23">
        <v>1.4489038485115296E-3</v>
      </c>
      <c r="M180" s="22">
        <v>563.99999999999989</v>
      </c>
      <c r="N180" s="23">
        <v>4.8016754782519858E-3</v>
      </c>
      <c r="O180" s="24">
        <v>3619.0000000000005</v>
      </c>
      <c r="P180" s="25">
        <v>2.706804258186805E-3</v>
      </c>
    </row>
    <row r="181" spans="1:16" x14ac:dyDescent="0.5">
      <c r="A181" s="14" t="s">
        <v>243</v>
      </c>
      <c r="B181" s="15" t="s">
        <v>555</v>
      </c>
      <c r="C181" s="16">
        <v>948.00000000000011</v>
      </c>
      <c r="D181" s="17">
        <v>3.1317309089948144E-3</v>
      </c>
      <c r="E181" s="16">
        <v>710.99999999999977</v>
      </c>
      <c r="F181" s="17">
        <v>2.5137353895759436E-3</v>
      </c>
      <c r="G181" s="16">
        <v>684.00000000000045</v>
      </c>
      <c r="H181" s="17">
        <v>2.2536473503169704E-3</v>
      </c>
      <c r="I181" s="16">
        <v>593.00000000000045</v>
      </c>
      <c r="J181" s="17">
        <v>2.4630644176493349E-3</v>
      </c>
      <c r="K181" s="16">
        <v>375.00000000000017</v>
      </c>
      <c r="L181" s="17">
        <v>4.1795303322447984E-3</v>
      </c>
      <c r="M181" s="16">
        <v>666</v>
      </c>
      <c r="N181" s="17">
        <v>5.6700635966592606E-3</v>
      </c>
      <c r="O181" s="18">
        <v>3977.0000000000018</v>
      </c>
      <c r="P181" s="19">
        <v>2.9745677078775699E-3</v>
      </c>
    </row>
    <row r="182" spans="1:16" x14ac:dyDescent="0.5">
      <c r="A182" s="20" t="s">
        <v>244</v>
      </c>
      <c r="B182" s="21" t="s">
        <v>556</v>
      </c>
      <c r="C182" s="22">
        <v>1355.0000000000007</v>
      </c>
      <c r="D182" s="23">
        <v>4.4762609511476521E-3</v>
      </c>
      <c r="E182" s="22">
        <v>4207.9999999999973</v>
      </c>
      <c r="F182" s="23">
        <v>1.4877353754339755E-2</v>
      </c>
      <c r="G182" s="22">
        <v>6357.9999999999964</v>
      </c>
      <c r="H182" s="23">
        <v>2.0948376978531115E-2</v>
      </c>
      <c r="I182" s="22">
        <v>5395.9999999999982</v>
      </c>
      <c r="J182" s="23">
        <v>2.2412640130920397E-2</v>
      </c>
      <c r="K182" s="22">
        <v>107.00000000000003</v>
      </c>
      <c r="L182" s="23">
        <v>1.1925593214671822E-3</v>
      </c>
      <c r="M182" s="22">
        <v>383.00000000000017</v>
      </c>
      <c r="N182" s="23">
        <v>3.260712248529276E-3</v>
      </c>
      <c r="O182" s="24">
        <v>17807.000000000007</v>
      </c>
      <c r="P182" s="25">
        <v>1.3318613823026374E-2</v>
      </c>
    </row>
    <row r="183" spans="1:16" x14ac:dyDescent="0.5">
      <c r="A183" s="14" t="s">
        <v>245</v>
      </c>
      <c r="B183" s="15" t="s">
        <v>557</v>
      </c>
      <c r="C183" s="16">
        <v>1441</v>
      </c>
      <c r="D183" s="17">
        <v>4.7603631222168001E-3</v>
      </c>
      <c r="E183" s="16">
        <v>1959.9999999999998</v>
      </c>
      <c r="F183" s="17">
        <v>6.9295659121924756E-3</v>
      </c>
      <c r="G183" s="16">
        <v>1816</v>
      </c>
      <c r="H183" s="17">
        <v>5.9833678189701979E-3</v>
      </c>
      <c r="I183" s="16">
        <v>1384.0000000000007</v>
      </c>
      <c r="J183" s="17">
        <v>5.7485348297245838E-3</v>
      </c>
      <c r="K183" s="16">
        <v>160.99999999999997</v>
      </c>
      <c r="L183" s="17">
        <v>1.7944116893104322E-3</v>
      </c>
      <c r="M183" s="16">
        <v>376.00000000000011</v>
      </c>
      <c r="N183" s="17">
        <v>3.201116985501325E-3</v>
      </c>
      <c r="O183" s="18">
        <v>7137.9999999999936</v>
      </c>
      <c r="P183" s="19">
        <v>5.338814256683447E-3</v>
      </c>
    </row>
    <row r="184" spans="1:16" x14ac:dyDescent="0.5">
      <c r="A184" s="20" t="s">
        <v>246</v>
      </c>
      <c r="B184" s="21" t="s">
        <v>558</v>
      </c>
      <c r="C184" s="22">
        <v>66.999999999999986</v>
      </c>
      <c r="D184" s="23">
        <v>2.2133541234457008E-4</v>
      </c>
      <c r="E184" s="22">
        <v>73.000000000000014</v>
      </c>
      <c r="F184" s="23">
        <v>2.5809097530104635E-4</v>
      </c>
      <c r="G184" s="22">
        <v>93.999999999999972</v>
      </c>
      <c r="H184" s="23">
        <v>3.0971177036519742E-4</v>
      </c>
      <c r="I184" s="22">
        <v>121.00000000000003</v>
      </c>
      <c r="J184" s="23">
        <v>5.0258144103805958E-4</v>
      </c>
      <c r="K184" s="22">
        <v>25.000000000000014</v>
      </c>
      <c r="L184" s="23">
        <v>2.7863535548298658E-4</v>
      </c>
      <c r="M184" s="22">
        <v>12.000000000000002</v>
      </c>
      <c r="N184" s="23">
        <v>1.0216330804791461E-4</v>
      </c>
      <c r="O184" s="24">
        <v>392</v>
      </c>
      <c r="P184" s="25">
        <v>2.931934979854179E-4</v>
      </c>
    </row>
    <row r="185" spans="1:16" x14ac:dyDescent="0.5">
      <c r="A185" s="14" t="s">
        <v>247</v>
      </c>
      <c r="B185" s="15" t="s">
        <v>559</v>
      </c>
      <c r="C185" s="16">
        <v>631</v>
      </c>
      <c r="D185" s="17">
        <v>2.0845170923794593E-3</v>
      </c>
      <c r="E185" s="16">
        <v>742.00000000000011</v>
      </c>
      <c r="F185" s="17">
        <v>2.6233356667585807E-3</v>
      </c>
      <c r="G185" s="16">
        <v>950.99999999999989</v>
      </c>
      <c r="H185" s="17">
        <v>3.1333605703968382E-3</v>
      </c>
      <c r="I185" s="16">
        <v>604.00000000000011</v>
      </c>
      <c r="J185" s="17">
        <v>2.5087536395618842E-3</v>
      </c>
      <c r="K185" s="16"/>
      <c r="L185" s="17">
        <v>0</v>
      </c>
      <c r="M185" s="16">
        <v>2</v>
      </c>
      <c r="N185" s="17">
        <v>1.7027218007985767E-5</v>
      </c>
      <c r="O185" s="18">
        <v>2930.0000000000009</v>
      </c>
      <c r="P185" s="19">
        <v>2.1914718089216193E-3</v>
      </c>
    </row>
    <row r="186" spans="1:16" x14ac:dyDescent="0.5">
      <c r="A186" s="20" t="s">
        <v>248</v>
      </c>
      <c r="B186" s="21" t="s">
        <v>560</v>
      </c>
      <c r="C186" s="22">
        <v>452.99999999999983</v>
      </c>
      <c r="D186" s="23">
        <v>1.4964916685386604E-3</v>
      </c>
      <c r="E186" s="22">
        <v>403.00000000000011</v>
      </c>
      <c r="F186" s="23">
        <v>1.4248036033742697E-3</v>
      </c>
      <c r="G186" s="22">
        <v>549.99999999999989</v>
      </c>
      <c r="H186" s="23">
        <v>1.8121433372431767E-3</v>
      </c>
      <c r="I186" s="22">
        <v>282.00000000000006</v>
      </c>
      <c r="J186" s="23">
        <v>1.1713055072126678E-3</v>
      </c>
      <c r="K186" s="22">
        <v>67</v>
      </c>
      <c r="L186" s="23">
        <v>7.4674275269440366E-4</v>
      </c>
      <c r="M186" s="22">
        <v>46.999999999999993</v>
      </c>
      <c r="N186" s="23">
        <v>4.0013962318766547E-4</v>
      </c>
      <c r="O186" s="24">
        <v>1802</v>
      </c>
      <c r="P186" s="25">
        <v>1.3477925596166404E-3</v>
      </c>
    </row>
    <row r="187" spans="1:16" x14ac:dyDescent="0.5">
      <c r="A187" s="14" t="s">
        <v>249</v>
      </c>
      <c r="B187" s="15" t="s">
        <v>561</v>
      </c>
      <c r="C187" s="16">
        <v>684</v>
      </c>
      <c r="D187" s="17">
        <v>2.2596033140848655E-3</v>
      </c>
      <c r="E187" s="16">
        <v>563.00000000000011</v>
      </c>
      <c r="F187" s="17">
        <v>1.9904824533491659E-3</v>
      </c>
      <c r="G187" s="16">
        <v>554</v>
      </c>
      <c r="H187" s="17">
        <v>1.8253225615140365E-3</v>
      </c>
      <c r="I187" s="16">
        <v>673.00000000000068</v>
      </c>
      <c r="J187" s="17">
        <v>2.7953496679224334E-3</v>
      </c>
      <c r="K187" s="16">
        <v>131.99999999999997</v>
      </c>
      <c r="L187" s="17">
        <v>1.4711946769501683E-3</v>
      </c>
      <c r="M187" s="16">
        <v>93.000000000000028</v>
      </c>
      <c r="N187" s="17">
        <v>7.9176563737133826E-4</v>
      </c>
      <c r="O187" s="18">
        <v>2698.9999999999995</v>
      </c>
      <c r="P187" s="19">
        <v>2.0186970690373538E-3</v>
      </c>
    </row>
    <row r="188" spans="1:16" x14ac:dyDescent="0.5">
      <c r="A188" s="20" t="s">
        <v>250</v>
      </c>
      <c r="B188" s="21" t="s">
        <v>562</v>
      </c>
      <c r="C188" s="22">
        <v>631.99999999999977</v>
      </c>
      <c r="D188" s="23">
        <v>2.0878206059965418E-3</v>
      </c>
      <c r="E188" s="22">
        <v>802.00000000000045</v>
      </c>
      <c r="F188" s="23">
        <v>2.8354652354991685E-3</v>
      </c>
      <c r="G188" s="22">
        <v>507.00000000000017</v>
      </c>
      <c r="H188" s="23">
        <v>1.6704666763314383E-3</v>
      </c>
      <c r="I188" s="22">
        <v>400</v>
      </c>
      <c r="J188" s="23">
        <v>1.6614262513654859E-3</v>
      </c>
      <c r="K188" s="22">
        <v>207</v>
      </c>
      <c r="L188" s="23">
        <v>2.3071007433991277E-3</v>
      </c>
      <c r="M188" s="22">
        <v>196.00000000000006</v>
      </c>
      <c r="N188" s="23">
        <v>1.6686673647826056E-3</v>
      </c>
      <c r="O188" s="24">
        <v>2744.0000000000041</v>
      </c>
      <c r="P188" s="25">
        <v>2.0523544858979284E-3</v>
      </c>
    </row>
    <row r="189" spans="1:16" x14ac:dyDescent="0.5">
      <c r="A189" s="14" t="s">
        <v>251</v>
      </c>
      <c r="B189" s="15" t="s">
        <v>563</v>
      </c>
      <c r="C189" s="16">
        <v>394.00000000000023</v>
      </c>
      <c r="D189" s="17">
        <v>1.3015843651307565E-3</v>
      </c>
      <c r="E189" s="16">
        <v>443.99999999999989</v>
      </c>
      <c r="F189" s="17">
        <v>1.5697588086803361E-3</v>
      </c>
      <c r="G189" s="16">
        <v>577.00000000000011</v>
      </c>
      <c r="H189" s="17">
        <v>1.9011031010714786E-3</v>
      </c>
      <c r="I189" s="16">
        <v>474.00000000000006</v>
      </c>
      <c r="J189" s="17">
        <v>1.9687901078681009E-3</v>
      </c>
      <c r="K189" s="16">
        <v>120.99999999999999</v>
      </c>
      <c r="L189" s="17">
        <v>1.3485951205376543E-3</v>
      </c>
      <c r="M189" s="16">
        <v>229.00000000000003</v>
      </c>
      <c r="N189" s="17">
        <v>1.9496164619143704E-3</v>
      </c>
      <c r="O189" s="18">
        <v>2239</v>
      </c>
      <c r="P189" s="19">
        <v>1.6746434744626293E-3</v>
      </c>
    </row>
    <row r="190" spans="1:16" x14ac:dyDescent="0.5">
      <c r="A190" s="20" t="s">
        <v>252</v>
      </c>
      <c r="B190" s="21" t="s">
        <v>564</v>
      </c>
      <c r="C190" s="22">
        <v>365</v>
      </c>
      <c r="D190" s="23">
        <v>1.2057824702353449E-3</v>
      </c>
      <c r="E190" s="22">
        <v>293.00000000000006</v>
      </c>
      <c r="F190" s="23">
        <v>1.0358993940165285E-3</v>
      </c>
      <c r="G190" s="22">
        <v>345</v>
      </c>
      <c r="H190" s="23">
        <v>1.1367080933616291E-3</v>
      </c>
      <c r="I190" s="22">
        <v>217.00000000000003</v>
      </c>
      <c r="J190" s="23">
        <v>9.0132374136577627E-4</v>
      </c>
      <c r="K190" s="22">
        <v>86.000000000000014</v>
      </c>
      <c r="L190" s="23">
        <v>9.5850562286147346E-4</v>
      </c>
      <c r="M190" s="22">
        <v>188.00000000000006</v>
      </c>
      <c r="N190" s="23">
        <v>1.6005584927506625E-3</v>
      </c>
      <c r="O190" s="24">
        <v>1493.9999999999989</v>
      </c>
      <c r="P190" s="25">
        <v>1.1174262397709541E-3</v>
      </c>
    </row>
    <row r="191" spans="1:16" x14ac:dyDescent="0.5">
      <c r="A191" s="14" t="s">
        <v>253</v>
      </c>
      <c r="B191" s="15" t="s">
        <v>565</v>
      </c>
      <c r="C191" s="16">
        <v>331.99999999999989</v>
      </c>
      <c r="D191" s="17">
        <v>1.0967665208716009E-3</v>
      </c>
      <c r="E191" s="16">
        <v>377.99999999999994</v>
      </c>
      <c r="F191" s="17">
        <v>1.3364162830656918E-3</v>
      </c>
      <c r="G191" s="16">
        <v>402</v>
      </c>
      <c r="H191" s="17">
        <v>1.3245120392213767E-3</v>
      </c>
      <c r="I191" s="16">
        <v>291.00000000000017</v>
      </c>
      <c r="J191" s="17">
        <v>1.2086875978683917E-3</v>
      </c>
      <c r="K191" s="16">
        <v>112.00000000000003</v>
      </c>
      <c r="L191" s="17">
        <v>1.2482863925637796E-3</v>
      </c>
      <c r="M191" s="16">
        <v>170.00000000000003</v>
      </c>
      <c r="N191" s="17">
        <v>1.4473135306787904E-3</v>
      </c>
      <c r="O191" s="18">
        <v>1685</v>
      </c>
      <c r="P191" s="19">
        <v>1.2602832757791561E-3</v>
      </c>
    </row>
    <row r="192" spans="1:16" x14ac:dyDescent="0.5">
      <c r="A192" s="20" t="s">
        <v>254</v>
      </c>
      <c r="B192" s="21" t="s">
        <v>566</v>
      </c>
      <c r="C192" s="22">
        <v>207.00000000000003</v>
      </c>
      <c r="D192" s="23">
        <v>6.8382731873620933E-4</v>
      </c>
      <c r="E192" s="22">
        <v>394.00000000000011</v>
      </c>
      <c r="F192" s="23">
        <v>1.392984168063182E-3</v>
      </c>
      <c r="G192" s="22">
        <v>354</v>
      </c>
      <c r="H192" s="23">
        <v>1.1663613479710629E-3</v>
      </c>
      <c r="I192" s="22">
        <v>192.00000000000003</v>
      </c>
      <c r="J192" s="23">
        <v>7.9748460065543337E-4</v>
      </c>
      <c r="K192" s="22">
        <v>128.00000000000003</v>
      </c>
      <c r="L192" s="23">
        <v>1.4266130200728908E-3</v>
      </c>
      <c r="M192" s="22">
        <v>141.00000000000003</v>
      </c>
      <c r="N192" s="23">
        <v>1.2004188695629969E-3</v>
      </c>
      <c r="O192" s="24">
        <v>1415.9999999999993</v>
      </c>
      <c r="P192" s="25">
        <v>1.0590867172126314E-3</v>
      </c>
    </row>
    <row r="193" spans="1:16" x14ac:dyDescent="0.5">
      <c r="A193" s="14" t="s">
        <v>255</v>
      </c>
      <c r="B193" s="15" t="s">
        <v>567</v>
      </c>
      <c r="C193" s="16">
        <v>29.000000000000011</v>
      </c>
      <c r="D193" s="17">
        <v>9.5801894895411002E-5</v>
      </c>
      <c r="E193" s="16">
        <v>3</v>
      </c>
      <c r="F193" s="17">
        <v>1.0606478437029301E-5</v>
      </c>
      <c r="G193" s="16"/>
      <c r="H193" s="17">
        <v>0</v>
      </c>
      <c r="I193" s="16"/>
      <c r="J193" s="17">
        <v>0</v>
      </c>
      <c r="K193" s="16"/>
      <c r="L193" s="17">
        <v>0</v>
      </c>
      <c r="M193" s="16"/>
      <c r="N193" s="17">
        <v>0</v>
      </c>
      <c r="O193" s="18">
        <v>32.000000000000014</v>
      </c>
      <c r="P193" s="19">
        <v>2.3934163100850451E-5</v>
      </c>
    </row>
    <row r="194" spans="1:16" x14ac:dyDescent="0.5">
      <c r="A194" s="20" t="s">
        <v>256</v>
      </c>
      <c r="B194" s="21" t="s">
        <v>568</v>
      </c>
      <c r="C194" s="22">
        <v>1</v>
      </c>
      <c r="D194" s="23">
        <v>3.3035136170831367E-6</v>
      </c>
      <c r="E194" s="22"/>
      <c r="F194" s="23">
        <v>0</v>
      </c>
      <c r="G194" s="22"/>
      <c r="H194" s="23">
        <v>0</v>
      </c>
      <c r="I194" s="22"/>
      <c r="J194" s="23">
        <v>0</v>
      </c>
      <c r="K194" s="22"/>
      <c r="L194" s="23">
        <v>0</v>
      </c>
      <c r="M194" s="22"/>
      <c r="N194" s="23">
        <v>0</v>
      </c>
      <c r="O194" s="24">
        <v>1</v>
      </c>
      <c r="P194" s="25">
        <v>7.4794259690157637E-7</v>
      </c>
    </row>
    <row r="195" spans="1:16" x14ac:dyDescent="0.5">
      <c r="A195" s="14" t="s">
        <v>257</v>
      </c>
      <c r="B195" s="15" t="s">
        <v>569</v>
      </c>
      <c r="C195" s="16">
        <v>1425.0000000000007</v>
      </c>
      <c r="D195" s="17">
        <v>4.7075069043434718E-3</v>
      </c>
      <c r="E195" s="16">
        <v>3043.9999999999982</v>
      </c>
      <c r="F195" s="17">
        <v>1.0762040120772391E-2</v>
      </c>
      <c r="G195" s="16">
        <v>2741</v>
      </c>
      <c r="H195" s="17">
        <v>9.0310634316064509E-3</v>
      </c>
      <c r="I195" s="16">
        <v>1355.0000000000005</v>
      </c>
      <c r="J195" s="17">
        <v>5.6280814265005866E-3</v>
      </c>
      <c r="K195" s="16">
        <v>27.000000000000011</v>
      </c>
      <c r="L195" s="17">
        <v>3.0092618392162546E-4</v>
      </c>
      <c r="M195" s="16">
        <v>57.000000000000007</v>
      </c>
      <c r="N195" s="17">
        <v>4.8527571322759441E-4</v>
      </c>
      <c r="O195" s="18">
        <v>8649.0000000000036</v>
      </c>
      <c r="P195" s="19">
        <v>6.4689555206017355E-3</v>
      </c>
    </row>
    <row r="196" spans="1:16" x14ac:dyDescent="0.5">
      <c r="A196" s="20" t="s">
        <v>258</v>
      </c>
      <c r="B196" s="21" t="s">
        <v>570</v>
      </c>
      <c r="C196" s="22">
        <v>6497.9999999999991</v>
      </c>
      <c r="D196" s="23">
        <v>2.146623148380622E-2</v>
      </c>
      <c r="E196" s="22">
        <v>6514.0000000000018</v>
      </c>
      <c r="F196" s="23">
        <v>2.3030200179602958E-2</v>
      </c>
      <c r="G196" s="22">
        <v>5817.0000000000018</v>
      </c>
      <c r="H196" s="23">
        <v>1.9165886895897388E-2</v>
      </c>
      <c r="I196" s="22">
        <v>3214</v>
      </c>
      <c r="J196" s="23">
        <v>1.3349559929721679E-2</v>
      </c>
      <c r="K196" s="22">
        <v>70.000000000000014</v>
      </c>
      <c r="L196" s="23">
        <v>7.8017899535236213E-4</v>
      </c>
      <c r="M196" s="22">
        <v>77.000000000000014</v>
      </c>
      <c r="N196" s="23">
        <v>6.5554789330745213E-4</v>
      </c>
      <c r="O196" s="24">
        <v>22190.000000000007</v>
      </c>
      <c r="P196" s="25">
        <v>1.6596846225245983E-2</v>
      </c>
    </row>
    <row r="197" spans="1:16" x14ac:dyDescent="0.5">
      <c r="A197" s="14" t="s">
        <v>259</v>
      </c>
      <c r="B197" s="15" t="s">
        <v>571</v>
      </c>
      <c r="C197" s="16">
        <v>127.00000000000003</v>
      </c>
      <c r="D197" s="17">
        <v>4.1954622936955842E-4</v>
      </c>
      <c r="E197" s="16">
        <v>74</v>
      </c>
      <c r="F197" s="17">
        <v>2.6162646811338941E-4</v>
      </c>
      <c r="G197" s="16">
        <v>219</v>
      </c>
      <c r="H197" s="17">
        <v>7.2156252882955591E-4</v>
      </c>
      <c r="I197" s="16">
        <v>171.00000000000003</v>
      </c>
      <c r="J197" s="17">
        <v>7.1025972245874537E-4</v>
      </c>
      <c r="K197" s="16">
        <v>86.000000000000043</v>
      </c>
      <c r="L197" s="17">
        <v>9.5850562286147389E-4</v>
      </c>
      <c r="M197" s="16">
        <v>222.99999999999994</v>
      </c>
      <c r="N197" s="17">
        <v>1.8985348078904127E-3</v>
      </c>
      <c r="O197" s="18">
        <v>899.99999999999989</v>
      </c>
      <c r="P197" s="19">
        <v>6.7314833721141855E-4</v>
      </c>
    </row>
    <row r="198" spans="1:16" x14ac:dyDescent="0.5">
      <c r="A198" s="20" t="s">
        <v>260</v>
      </c>
      <c r="B198" s="21" t="s">
        <v>572</v>
      </c>
      <c r="C198" s="22">
        <v>2862.0000000000014</v>
      </c>
      <c r="D198" s="23">
        <v>9.454655972091941E-3</v>
      </c>
      <c r="E198" s="22">
        <v>3260.0000000000018</v>
      </c>
      <c r="F198" s="23">
        <v>1.1525706568238514E-2</v>
      </c>
      <c r="G198" s="22">
        <v>2616.0000000000014</v>
      </c>
      <c r="H198" s="23">
        <v>8.619212673142097E-3</v>
      </c>
      <c r="I198" s="22">
        <v>844.00000000000023</v>
      </c>
      <c r="J198" s="23">
        <v>3.5056093903811764E-3</v>
      </c>
      <c r="K198" s="22">
        <v>148.00000000000003</v>
      </c>
      <c r="L198" s="23">
        <v>1.64952130445928E-3</v>
      </c>
      <c r="M198" s="22">
        <v>353.99999999999994</v>
      </c>
      <c r="N198" s="23">
        <v>3.0138175874134805E-3</v>
      </c>
      <c r="O198" s="24">
        <v>10084</v>
      </c>
      <c r="P198" s="25">
        <v>7.5422531471554958E-3</v>
      </c>
    </row>
    <row r="199" spans="1:16" x14ac:dyDescent="0.5">
      <c r="A199" s="14" t="s">
        <v>261</v>
      </c>
      <c r="B199" s="15" t="s">
        <v>573</v>
      </c>
      <c r="C199" s="16">
        <v>263.99999999999989</v>
      </c>
      <c r="D199" s="17">
        <v>8.7212759490994769E-4</v>
      </c>
      <c r="E199" s="16">
        <v>213.00000000000009</v>
      </c>
      <c r="F199" s="17">
        <v>7.5305996902908065E-4</v>
      </c>
      <c r="G199" s="16">
        <v>272.99999999999994</v>
      </c>
      <c r="H199" s="17">
        <v>8.9948205648615847E-4</v>
      </c>
      <c r="I199" s="16">
        <v>163</v>
      </c>
      <c r="J199" s="17">
        <v>6.7703119743143549E-4</v>
      </c>
      <c r="K199" s="16">
        <v>68</v>
      </c>
      <c r="L199" s="17">
        <v>7.5788816691372315E-4</v>
      </c>
      <c r="M199" s="16">
        <v>77</v>
      </c>
      <c r="N199" s="17">
        <v>6.5554789330745202E-4</v>
      </c>
      <c r="O199" s="18">
        <v>1057.9999999999991</v>
      </c>
      <c r="P199" s="19">
        <v>7.913232675218671E-4</v>
      </c>
    </row>
    <row r="200" spans="1:16" x14ac:dyDescent="0.5">
      <c r="A200" s="20" t="s">
        <v>262</v>
      </c>
      <c r="B200" s="21" t="s">
        <v>574</v>
      </c>
      <c r="C200" s="22">
        <v>778</v>
      </c>
      <c r="D200" s="23">
        <v>2.5701335940906803E-3</v>
      </c>
      <c r="E200" s="22">
        <v>610.00000000000057</v>
      </c>
      <c r="F200" s="23">
        <v>2.1566506155292933E-3</v>
      </c>
      <c r="G200" s="22">
        <v>919.00000000000023</v>
      </c>
      <c r="H200" s="23">
        <v>3.0279267762299633E-3</v>
      </c>
      <c r="I200" s="22">
        <v>731.00000000000011</v>
      </c>
      <c r="J200" s="23">
        <v>3.0362564743704255E-3</v>
      </c>
      <c r="K200" s="22">
        <v>325.00000000000011</v>
      </c>
      <c r="L200" s="23">
        <v>3.6222596212788249E-3</v>
      </c>
      <c r="M200" s="22">
        <v>483.00000000000017</v>
      </c>
      <c r="N200" s="23">
        <v>4.1120731489285639E-3</v>
      </c>
      <c r="O200" s="24">
        <v>3846.0000000000045</v>
      </c>
      <c r="P200" s="25">
        <v>2.8765872276834657E-3</v>
      </c>
    </row>
    <row r="201" spans="1:16" x14ac:dyDescent="0.5">
      <c r="A201" s="14" t="s">
        <v>263</v>
      </c>
      <c r="B201" s="15" t="s">
        <v>575</v>
      </c>
      <c r="C201" s="16">
        <v>840.00000000000011</v>
      </c>
      <c r="D201" s="17">
        <v>2.7749514383498351E-3</v>
      </c>
      <c r="E201" s="16">
        <v>741.00000000000034</v>
      </c>
      <c r="F201" s="17">
        <v>2.6198001739462383E-3</v>
      </c>
      <c r="G201" s="16">
        <v>689</v>
      </c>
      <c r="H201" s="17">
        <v>2.2701213806555435E-3</v>
      </c>
      <c r="I201" s="16">
        <v>378.99999999999994</v>
      </c>
      <c r="J201" s="17">
        <v>1.5742013731687976E-3</v>
      </c>
      <c r="K201" s="16">
        <v>32.000000000000014</v>
      </c>
      <c r="L201" s="17">
        <v>3.5665325501822281E-4</v>
      </c>
      <c r="M201" s="16">
        <v>10</v>
      </c>
      <c r="N201" s="17">
        <v>8.5136090039928847E-5</v>
      </c>
      <c r="O201" s="18">
        <v>2690.9999999999982</v>
      </c>
      <c r="P201" s="19">
        <v>2.0127135282621404E-3</v>
      </c>
    </row>
    <row r="202" spans="1:16" x14ac:dyDescent="0.5">
      <c r="A202" s="10" t="s">
        <v>32</v>
      </c>
      <c r="B202" s="11" t="s">
        <v>695</v>
      </c>
      <c r="C202" s="12">
        <v>255</v>
      </c>
      <c r="D202" s="13">
        <v>8.423959723561998E-4</v>
      </c>
      <c r="E202" s="12">
        <v>559</v>
      </c>
      <c r="F202" s="13">
        <v>1.9763404820997929E-3</v>
      </c>
      <c r="G202" s="12">
        <v>535.00000000000011</v>
      </c>
      <c r="H202" s="13">
        <v>1.7627212462274541E-3</v>
      </c>
      <c r="I202" s="12">
        <v>560.99999999999966</v>
      </c>
      <c r="J202" s="13">
        <v>2.3301503175400928E-3</v>
      </c>
      <c r="K202" s="12">
        <v>584.00000000000011</v>
      </c>
      <c r="L202" s="13">
        <v>6.508921904082564E-3</v>
      </c>
      <c r="M202" s="12">
        <v>421</v>
      </c>
      <c r="N202" s="13">
        <v>3.584229390681004E-3</v>
      </c>
      <c r="O202" s="12">
        <v>2915.0000000000005</v>
      </c>
      <c r="P202" s="13">
        <v>2.180252669968095E-3</v>
      </c>
    </row>
    <row r="203" spans="1:16" x14ac:dyDescent="0.5">
      <c r="A203" s="14" t="s">
        <v>264</v>
      </c>
      <c r="B203" s="15" t="s">
        <v>576</v>
      </c>
      <c r="C203" s="16">
        <v>215.99999999999994</v>
      </c>
      <c r="D203" s="17">
        <v>7.1355894128995732E-4</v>
      </c>
      <c r="E203" s="16">
        <v>514.00000000000011</v>
      </c>
      <c r="F203" s="17">
        <v>1.8172433055443538E-3</v>
      </c>
      <c r="G203" s="16">
        <v>495.00000000000017</v>
      </c>
      <c r="H203" s="17">
        <v>1.6309290035188594E-3</v>
      </c>
      <c r="I203" s="16">
        <v>540.00000000000034</v>
      </c>
      <c r="J203" s="17">
        <v>2.2429254393434074E-3</v>
      </c>
      <c r="K203" s="16">
        <v>579.00000000000023</v>
      </c>
      <c r="L203" s="17">
        <v>6.4531948329859682E-3</v>
      </c>
      <c r="M203" s="16">
        <v>421</v>
      </c>
      <c r="N203" s="17">
        <v>3.584229390681004E-3</v>
      </c>
      <c r="O203" s="18">
        <v>2765</v>
      </c>
      <c r="P203" s="19">
        <v>2.0680612804328583E-3</v>
      </c>
    </row>
    <row r="204" spans="1:16" x14ac:dyDescent="0.5">
      <c r="A204" s="20" t="s">
        <v>265</v>
      </c>
      <c r="B204" s="21" t="s">
        <v>577</v>
      </c>
      <c r="C204" s="22">
        <v>38.999999999999993</v>
      </c>
      <c r="D204" s="23">
        <v>1.288370310662423E-4</v>
      </c>
      <c r="E204" s="22">
        <v>45</v>
      </c>
      <c r="F204" s="23">
        <v>1.5909717655543948E-4</v>
      </c>
      <c r="G204" s="22">
        <v>40</v>
      </c>
      <c r="H204" s="23">
        <v>1.3179224270859466E-4</v>
      </c>
      <c r="I204" s="22">
        <v>21</v>
      </c>
      <c r="J204" s="23">
        <v>8.7224878196688008E-5</v>
      </c>
      <c r="K204" s="22">
        <v>5</v>
      </c>
      <c r="L204" s="23">
        <v>5.5727071096597288E-5</v>
      </c>
      <c r="M204" s="22"/>
      <c r="N204" s="23">
        <v>0</v>
      </c>
      <c r="O204" s="24">
        <v>149.99999999999994</v>
      </c>
      <c r="P204" s="25">
        <v>1.1219138953523638E-4</v>
      </c>
    </row>
    <row r="205" spans="1:16" x14ac:dyDescent="0.5">
      <c r="A205" s="10" t="s">
        <v>34</v>
      </c>
      <c r="B205" s="11" t="s">
        <v>696</v>
      </c>
      <c r="C205" s="12">
        <v>3049.0000000000014</v>
      </c>
      <c r="D205" s="13">
        <v>1.0072413018486487E-2</v>
      </c>
      <c r="E205" s="12">
        <v>4575.0000000000045</v>
      </c>
      <c r="F205" s="13">
        <v>1.6174879616469698E-2</v>
      </c>
      <c r="G205" s="12">
        <v>7481.0000000000055</v>
      </c>
      <c r="H205" s="13">
        <v>2.4648444192574937E-2</v>
      </c>
      <c r="I205" s="12">
        <v>8691.9999999999982</v>
      </c>
      <c r="J205" s="13">
        <v>3.6102792442172002E-2</v>
      </c>
      <c r="K205" s="12">
        <v>2382.0000000000018</v>
      </c>
      <c r="L205" s="13">
        <v>2.6548376670418969E-2</v>
      </c>
      <c r="M205" s="12">
        <v>4081.999999999995</v>
      </c>
      <c r="N205" s="13">
        <v>3.475255195429891E-2</v>
      </c>
      <c r="O205" s="12">
        <v>30261.00000000008</v>
      </c>
      <c r="P205" s="13">
        <v>2.2633490924838663E-2</v>
      </c>
    </row>
    <row r="206" spans="1:16" x14ac:dyDescent="0.5">
      <c r="A206" s="14" t="s">
        <v>267</v>
      </c>
      <c r="B206" s="15" t="s">
        <v>578</v>
      </c>
      <c r="C206" s="16">
        <v>781.00000000000034</v>
      </c>
      <c r="D206" s="17">
        <v>2.580044134941931E-3</v>
      </c>
      <c r="E206" s="16">
        <v>2374.0000000000009</v>
      </c>
      <c r="F206" s="17">
        <v>8.3932599365025232E-3</v>
      </c>
      <c r="G206" s="16">
        <v>5219.0000000000036</v>
      </c>
      <c r="H206" s="17">
        <v>1.7195592867403901E-2</v>
      </c>
      <c r="I206" s="16">
        <v>6590.0000000000009</v>
      </c>
      <c r="J206" s="17">
        <v>2.7371997491246382E-2</v>
      </c>
      <c r="K206" s="16">
        <v>2030.0000000000007</v>
      </c>
      <c r="L206" s="17">
        <v>2.2625190865218508E-2</v>
      </c>
      <c r="M206" s="16">
        <v>3055.9999999999991</v>
      </c>
      <c r="N206" s="17">
        <v>2.6017589116202243E-2</v>
      </c>
      <c r="O206" s="18">
        <v>20050.000000000018</v>
      </c>
      <c r="P206" s="19">
        <v>1.4996249067876617E-2</v>
      </c>
    </row>
    <row r="207" spans="1:16" x14ac:dyDescent="0.5">
      <c r="A207" s="20" t="s">
        <v>269</v>
      </c>
      <c r="B207" s="21" t="s">
        <v>579</v>
      </c>
      <c r="C207" s="22">
        <v>168</v>
      </c>
      <c r="D207" s="23">
        <v>5.5499028766996695E-4</v>
      </c>
      <c r="E207" s="22">
        <v>325.00000000000006</v>
      </c>
      <c r="F207" s="23">
        <v>1.1490351640115078E-3</v>
      </c>
      <c r="G207" s="22">
        <v>361.00000000000006</v>
      </c>
      <c r="H207" s="23">
        <v>1.1894249904450672E-3</v>
      </c>
      <c r="I207" s="22">
        <v>253.99999999999997</v>
      </c>
      <c r="J207" s="23">
        <v>1.0550056696170835E-3</v>
      </c>
      <c r="K207" s="22">
        <v>212</v>
      </c>
      <c r="L207" s="23">
        <v>2.3628278144957248E-3</v>
      </c>
      <c r="M207" s="22">
        <v>224</v>
      </c>
      <c r="N207" s="23">
        <v>1.9070484168944057E-3</v>
      </c>
      <c r="O207" s="24">
        <v>1543.9999999999998</v>
      </c>
      <c r="P207" s="25">
        <v>1.1548233696160337E-3</v>
      </c>
    </row>
    <row r="208" spans="1:16" x14ac:dyDescent="0.5">
      <c r="A208" s="14" t="s">
        <v>270</v>
      </c>
      <c r="B208" s="15" t="s">
        <v>580</v>
      </c>
      <c r="C208" s="16"/>
      <c r="D208" s="17">
        <v>0</v>
      </c>
      <c r="E208" s="16">
        <v>2</v>
      </c>
      <c r="F208" s="17">
        <v>7.0709856246862001E-6</v>
      </c>
      <c r="G208" s="16"/>
      <c r="H208" s="17">
        <v>0</v>
      </c>
      <c r="I208" s="16"/>
      <c r="J208" s="17">
        <v>0</v>
      </c>
      <c r="K208" s="16"/>
      <c r="L208" s="17">
        <v>0</v>
      </c>
      <c r="M208" s="16"/>
      <c r="N208" s="17">
        <v>0</v>
      </c>
      <c r="O208" s="18">
        <v>2</v>
      </c>
      <c r="P208" s="19">
        <v>1.4958851938031527E-6</v>
      </c>
    </row>
    <row r="209" spans="1:16" x14ac:dyDescent="0.5">
      <c r="A209" s="20" t="s">
        <v>271</v>
      </c>
      <c r="B209" s="21" t="s">
        <v>581</v>
      </c>
      <c r="C209" s="22">
        <v>181.99999999999997</v>
      </c>
      <c r="D209" s="23">
        <v>6.0123947830913074E-4</v>
      </c>
      <c r="E209" s="22">
        <v>130.00000000000003</v>
      </c>
      <c r="F209" s="23">
        <v>4.5961406560460314E-4</v>
      </c>
      <c r="G209" s="22">
        <v>174.99999999999997</v>
      </c>
      <c r="H209" s="23">
        <v>5.7659106185010164E-4</v>
      </c>
      <c r="I209" s="22">
        <v>266.00000000000006</v>
      </c>
      <c r="J209" s="23">
        <v>1.1048484571580485E-3</v>
      </c>
      <c r="K209" s="22">
        <v>30.999999999999996</v>
      </c>
      <c r="L209" s="23">
        <v>3.4550784079890315E-4</v>
      </c>
      <c r="M209" s="22">
        <v>85</v>
      </c>
      <c r="N209" s="23">
        <v>7.2365676533939509E-4</v>
      </c>
      <c r="O209" s="24">
        <v>868.99999999999977</v>
      </c>
      <c r="P209" s="25">
        <v>6.4996211670746956E-4</v>
      </c>
    </row>
    <row r="210" spans="1:16" x14ac:dyDescent="0.5">
      <c r="A210" s="14" t="s">
        <v>272</v>
      </c>
      <c r="B210" s="15" t="s">
        <v>582</v>
      </c>
      <c r="C210" s="16">
        <v>156.99999999999997</v>
      </c>
      <c r="D210" s="17">
        <v>5.1865163788205237E-4</v>
      </c>
      <c r="E210" s="16">
        <v>112.00000000000001</v>
      </c>
      <c r="F210" s="17">
        <v>3.9597519498242725E-4</v>
      </c>
      <c r="G210" s="16">
        <v>65</v>
      </c>
      <c r="H210" s="17">
        <v>2.1416239440146635E-4</v>
      </c>
      <c r="I210" s="16">
        <v>74</v>
      </c>
      <c r="J210" s="17">
        <v>3.0736385650261488E-4</v>
      </c>
      <c r="K210" s="16">
        <v>10</v>
      </c>
      <c r="L210" s="17">
        <v>1.1145414219319458E-4</v>
      </c>
      <c r="M210" s="16">
        <v>15</v>
      </c>
      <c r="N210" s="17">
        <v>1.2770413505989325E-4</v>
      </c>
      <c r="O210" s="18">
        <v>433</v>
      </c>
      <c r="P210" s="19">
        <v>3.238591444583825E-4</v>
      </c>
    </row>
    <row r="211" spans="1:16" x14ac:dyDescent="0.5">
      <c r="A211" s="20" t="s">
        <v>273</v>
      </c>
      <c r="B211" s="21" t="s">
        <v>583</v>
      </c>
      <c r="C211" s="22">
        <v>1077.9999999999998</v>
      </c>
      <c r="D211" s="23">
        <v>3.5611876792156203E-3</v>
      </c>
      <c r="E211" s="22">
        <v>1231.0000000000007</v>
      </c>
      <c r="F211" s="23">
        <v>4.3521916519943587E-3</v>
      </c>
      <c r="G211" s="22">
        <v>1252.9999999999993</v>
      </c>
      <c r="H211" s="23">
        <v>4.1283920028467262E-3</v>
      </c>
      <c r="I211" s="22">
        <v>1120.9999999999998</v>
      </c>
      <c r="J211" s="23">
        <v>4.6561470694517736E-3</v>
      </c>
      <c r="K211" s="22">
        <v>90</v>
      </c>
      <c r="L211" s="23">
        <v>1.0030872797387512E-3</v>
      </c>
      <c r="M211" s="22">
        <v>537.99999999999989</v>
      </c>
      <c r="N211" s="23">
        <v>4.5803216441481706E-3</v>
      </c>
      <c r="O211" s="24">
        <v>5311.0000000000091</v>
      </c>
      <c r="P211" s="25">
        <v>3.972323132144278E-3</v>
      </c>
    </row>
    <row r="212" spans="1:16" x14ac:dyDescent="0.5">
      <c r="A212" s="14" t="s">
        <v>266</v>
      </c>
      <c r="B212" s="15" t="s">
        <v>485</v>
      </c>
      <c r="C212" s="16">
        <v>683.00000000000011</v>
      </c>
      <c r="D212" s="17">
        <v>2.2562998004677826E-3</v>
      </c>
      <c r="E212" s="16">
        <v>401.00000000000011</v>
      </c>
      <c r="F212" s="17">
        <v>1.4177326177495836E-3</v>
      </c>
      <c r="G212" s="16">
        <v>408</v>
      </c>
      <c r="H212" s="17">
        <v>1.3442808756276656E-3</v>
      </c>
      <c r="I212" s="16">
        <v>387.00000000000017</v>
      </c>
      <c r="J212" s="17">
        <v>1.6074298981961083E-3</v>
      </c>
      <c r="K212" s="16">
        <v>9</v>
      </c>
      <c r="L212" s="17">
        <v>1.0030872797387511E-4</v>
      </c>
      <c r="M212" s="16">
        <v>164.00000000000003</v>
      </c>
      <c r="N212" s="17">
        <v>1.3962318766548331E-3</v>
      </c>
      <c r="O212" s="18">
        <v>2051.9999999999986</v>
      </c>
      <c r="P212" s="19">
        <v>1.5347782088420334E-3</v>
      </c>
    </row>
    <row r="213" spans="1:16" x14ac:dyDescent="0.5">
      <c r="A213" s="10" t="s">
        <v>36</v>
      </c>
      <c r="B213" s="11" t="s">
        <v>697</v>
      </c>
      <c r="C213" s="12">
        <v>2670</v>
      </c>
      <c r="D213" s="13">
        <v>8.8203813576119752E-3</v>
      </c>
      <c r="E213" s="12">
        <v>2793.0000000000005</v>
      </c>
      <c r="F213" s="13">
        <v>9.8746314248742799E-3</v>
      </c>
      <c r="G213" s="12">
        <v>3320.9999999999977</v>
      </c>
      <c r="H213" s="13">
        <v>1.0942050950881067E-2</v>
      </c>
      <c r="I213" s="12">
        <v>2662.0000000000005</v>
      </c>
      <c r="J213" s="13">
        <v>1.1056791702837309E-2</v>
      </c>
      <c r="K213" s="12">
        <v>2931.9999999999973</v>
      </c>
      <c r="L213" s="13">
        <v>3.2678354491044621E-2</v>
      </c>
      <c r="M213" s="12">
        <v>2355.9999999999995</v>
      </c>
      <c r="N213" s="13">
        <v>2.0058062813407228E-2</v>
      </c>
      <c r="O213" s="12">
        <v>16734.000000000025</v>
      </c>
      <c r="P213" s="13">
        <v>1.2516071416550995E-2</v>
      </c>
    </row>
    <row r="214" spans="1:16" x14ac:dyDescent="0.5">
      <c r="A214" s="20" t="s">
        <v>275</v>
      </c>
      <c r="B214" s="21" t="s">
        <v>584</v>
      </c>
      <c r="C214" s="22">
        <v>332</v>
      </c>
      <c r="D214" s="23">
        <v>1.0967665208716014E-3</v>
      </c>
      <c r="E214" s="22">
        <v>488.00000000000011</v>
      </c>
      <c r="F214" s="23">
        <v>1.7253204924234334E-3</v>
      </c>
      <c r="G214" s="22">
        <v>776.99999999999977</v>
      </c>
      <c r="H214" s="23">
        <v>2.5600643146144507E-3</v>
      </c>
      <c r="I214" s="22">
        <v>787.99999999999977</v>
      </c>
      <c r="J214" s="23">
        <v>3.2730097151900061E-3</v>
      </c>
      <c r="K214" s="22">
        <v>687.00000000000023</v>
      </c>
      <c r="L214" s="23">
        <v>7.6568995686724694E-3</v>
      </c>
      <c r="M214" s="22">
        <v>621.00000000000011</v>
      </c>
      <c r="N214" s="23">
        <v>5.286951191479582E-3</v>
      </c>
      <c r="O214" s="24">
        <v>3692.9999999999995</v>
      </c>
      <c r="P214" s="25">
        <v>2.7621520103575208E-3</v>
      </c>
    </row>
    <row r="215" spans="1:16" x14ac:dyDescent="0.5">
      <c r="A215" s="14" t="s">
        <v>277</v>
      </c>
      <c r="B215" s="15" t="s">
        <v>585</v>
      </c>
      <c r="C215" s="16"/>
      <c r="D215" s="17">
        <v>0</v>
      </c>
      <c r="E215" s="16"/>
      <c r="F215" s="17">
        <v>0</v>
      </c>
      <c r="G215" s="16"/>
      <c r="H215" s="17">
        <v>0</v>
      </c>
      <c r="I215" s="16"/>
      <c r="J215" s="17">
        <v>0</v>
      </c>
      <c r="K215" s="16">
        <v>4</v>
      </c>
      <c r="L215" s="17">
        <v>4.4581656877277831E-5</v>
      </c>
      <c r="M215" s="16">
        <v>10</v>
      </c>
      <c r="N215" s="17">
        <v>8.5136090039928847E-5</v>
      </c>
      <c r="O215" s="18">
        <v>14</v>
      </c>
      <c r="P215" s="19">
        <v>1.0471196356622068E-5</v>
      </c>
    </row>
    <row r="216" spans="1:16" x14ac:dyDescent="0.5">
      <c r="A216" s="20" t="s">
        <v>278</v>
      </c>
      <c r="B216" s="21" t="s">
        <v>586</v>
      </c>
      <c r="C216" s="22">
        <v>284.99999999999994</v>
      </c>
      <c r="D216" s="23">
        <v>9.4150138086869376E-4</v>
      </c>
      <c r="E216" s="22">
        <v>164.00000000000006</v>
      </c>
      <c r="F216" s="23">
        <v>5.7982082122426859E-4</v>
      </c>
      <c r="G216" s="22">
        <v>102</v>
      </c>
      <c r="H216" s="23">
        <v>3.3607021890691641E-4</v>
      </c>
      <c r="I216" s="22">
        <v>79.000000000000028</v>
      </c>
      <c r="J216" s="23">
        <v>3.2813168464468356E-4</v>
      </c>
      <c r="K216" s="22">
        <v>126</v>
      </c>
      <c r="L216" s="23">
        <v>1.4043221916342516E-3</v>
      </c>
      <c r="M216" s="22">
        <v>23</v>
      </c>
      <c r="N216" s="23">
        <v>1.9581300709183632E-4</v>
      </c>
      <c r="O216" s="24">
        <v>779.00000000000011</v>
      </c>
      <c r="P216" s="25">
        <v>5.8264728298632799E-4</v>
      </c>
    </row>
    <row r="217" spans="1:16" x14ac:dyDescent="0.5">
      <c r="A217" s="14" t="s">
        <v>279</v>
      </c>
      <c r="B217" s="15" t="s">
        <v>587</v>
      </c>
      <c r="C217" s="16">
        <v>798</v>
      </c>
      <c r="D217" s="17">
        <v>2.6362038664323436E-3</v>
      </c>
      <c r="E217" s="16">
        <v>823</v>
      </c>
      <c r="F217" s="17">
        <v>2.9097105845583716E-3</v>
      </c>
      <c r="G217" s="16">
        <v>941.00000000000023</v>
      </c>
      <c r="H217" s="17">
        <v>3.1004125097196904E-3</v>
      </c>
      <c r="I217" s="16">
        <v>728</v>
      </c>
      <c r="J217" s="17">
        <v>3.0237957774851844E-3</v>
      </c>
      <c r="K217" s="16">
        <v>656.99999999999977</v>
      </c>
      <c r="L217" s="17">
        <v>7.3225371420928805E-3</v>
      </c>
      <c r="M217" s="16">
        <v>560</v>
      </c>
      <c r="N217" s="17">
        <v>4.7676210422360147E-3</v>
      </c>
      <c r="O217" s="18">
        <v>4506.9999999999991</v>
      </c>
      <c r="P217" s="19">
        <v>3.3709772842354037E-3</v>
      </c>
    </row>
    <row r="218" spans="1:16" x14ac:dyDescent="0.5">
      <c r="A218" s="20" t="s">
        <v>274</v>
      </c>
      <c r="B218" s="21" t="s">
        <v>485</v>
      </c>
      <c r="C218" s="22">
        <v>1255</v>
      </c>
      <c r="D218" s="23">
        <v>4.1459095894393365E-3</v>
      </c>
      <c r="E218" s="22">
        <v>1318</v>
      </c>
      <c r="F218" s="23">
        <v>4.6597795266682058E-3</v>
      </c>
      <c r="G218" s="22">
        <v>1501</v>
      </c>
      <c r="H218" s="23">
        <v>4.9455039076400156E-3</v>
      </c>
      <c r="I218" s="22">
        <v>1066.9999999999998</v>
      </c>
      <c r="J218" s="23">
        <v>4.4318545255174323E-3</v>
      </c>
      <c r="K218" s="22">
        <v>1457.9999999999995</v>
      </c>
      <c r="L218" s="23">
        <v>1.6250013931767764E-2</v>
      </c>
      <c r="M218" s="22">
        <v>1142.0000000000005</v>
      </c>
      <c r="N218" s="23">
        <v>9.7225414825598769E-3</v>
      </c>
      <c r="O218" s="24">
        <v>7740.9999999999982</v>
      </c>
      <c r="P218" s="25">
        <v>5.7898236426151004E-3</v>
      </c>
    </row>
    <row r="219" spans="1:16" x14ac:dyDescent="0.5">
      <c r="A219" s="10" t="s">
        <v>38</v>
      </c>
      <c r="B219" s="11" t="s">
        <v>698</v>
      </c>
      <c r="C219" s="12">
        <v>21068.999999999993</v>
      </c>
      <c r="D219" s="13">
        <v>6.9601728398324583E-2</v>
      </c>
      <c r="E219" s="12">
        <v>14675.000000000015</v>
      </c>
      <c r="F219" s="13">
        <v>5.1883357021135043E-2</v>
      </c>
      <c r="G219" s="12">
        <v>14210.000000000007</v>
      </c>
      <c r="H219" s="13">
        <v>4.6819194222228286E-2</v>
      </c>
      <c r="I219" s="12">
        <v>12076.999999999996</v>
      </c>
      <c r="J219" s="13">
        <v>5.0162612094352417E-2</v>
      </c>
      <c r="K219" s="12">
        <v>3557.9999999999995</v>
      </c>
      <c r="L219" s="13">
        <v>3.9655383792338628E-2</v>
      </c>
      <c r="M219" s="12">
        <v>5011.0000000000055</v>
      </c>
      <c r="N219" s="13">
        <v>4.2661694719008388E-2</v>
      </c>
      <c r="O219" s="12">
        <v>70599.999999999985</v>
      </c>
      <c r="P219" s="13">
        <v>5.2804747341251269E-2</v>
      </c>
    </row>
    <row r="220" spans="1:16" x14ac:dyDescent="0.5">
      <c r="A220" s="20" t="s">
        <v>281</v>
      </c>
      <c r="B220" s="21" t="s">
        <v>588</v>
      </c>
      <c r="C220" s="22">
        <v>7609.9999999999955</v>
      </c>
      <c r="D220" s="23">
        <v>2.5139738626002654E-2</v>
      </c>
      <c r="E220" s="22">
        <v>5904.9999999999945</v>
      </c>
      <c r="F220" s="23">
        <v>2.0877085056885986E-2</v>
      </c>
      <c r="G220" s="22">
        <v>6703.0000000000036</v>
      </c>
      <c r="H220" s="23">
        <v>2.2085085071892763E-2</v>
      </c>
      <c r="I220" s="22">
        <v>7603.9999999999955</v>
      </c>
      <c r="J220" s="23">
        <v>3.1583713038457868E-2</v>
      </c>
      <c r="K220" s="22">
        <v>1136.9999999999993</v>
      </c>
      <c r="L220" s="23">
        <v>1.2672335967366215E-2</v>
      </c>
      <c r="M220" s="22">
        <v>2659.0000000000009</v>
      </c>
      <c r="N220" s="23">
        <v>2.2637686341617086E-2</v>
      </c>
      <c r="O220" s="24">
        <v>31617.999999999916</v>
      </c>
      <c r="P220" s="25">
        <v>2.3648449028833975E-2</v>
      </c>
    </row>
    <row r="221" spans="1:16" x14ac:dyDescent="0.5">
      <c r="A221" s="14" t="s">
        <v>283</v>
      </c>
      <c r="B221" s="15" t="s">
        <v>589</v>
      </c>
      <c r="C221" s="16">
        <v>437</v>
      </c>
      <c r="D221" s="17">
        <v>1.4436354506653308E-3</v>
      </c>
      <c r="E221" s="16">
        <v>424.00000000000011</v>
      </c>
      <c r="F221" s="17">
        <v>1.4990489524334745E-3</v>
      </c>
      <c r="G221" s="16">
        <v>336.00000000000011</v>
      </c>
      <c r="H221" s="17">
        <v>1.1070548387521956E-3</v>
      </c>
      <c r="I221" s="16">
        <v>264.00000000000011</v>
      </c>
      <c r="J221" s="17">
        <v>1.0965413259012211E-3</v>
      </c>
      <c r="K221" s="16">
        <v>174</v>
      </c>
      <c r="L221" s="17">
        <v>1.9393020741615857E-3</v>
      </c>
      <c r="M221" s="16">
        <v>238.00000000000006</v>
      </c>
      <c r="N221" s="17">
        <v>2.0262389429503069E-3</v>
      </c>
      <c r="O221" s="18">
        <v>1873.0000000000005</v>
      </c>
      <c r="P221" s="19">
        <v>1.4008964839966527E-3</v>
      </c>
    </row>
    <row r="222" spans="1:16" x14ac:dyDescent="0.5">
      <c r="A222" s="20" t="s">
        <v>284</v>
      </c>
      <c r="B222" s="21" t="s">
        <v>590</v>
      </c>
      <c r="C222" s="22">
        <v>3342.9999999999995</v>
      </c>
      <c r="D222" s="23">
        <v>1.1043646021908923E-2</v>
      </c>
      <c r="E222" s="22">
        <v>2110.9999999999995</v>
      </c>
      <c r="F222" s="23">
        <v>7.4634253268562826E-3</v>
      </c>
      <c r="G222" s="22">
        <v>2137</v>
      </c>
      <c r="H222" s="23">
        <v>7.0410005667066707E-3</v>
      </c>
      <c r="I222" s="22">
        <v>1430</v>
      </c>
      <c r="J222" s="23">
        <v>5.939598848631612E-3</v>
      </c>
      <c r="K222" s="22">
        <v>130.00000000000003</v>
      </c>
      <c r="L222" s="23">
        <v>1.4489038485115296E-3</v>
      </c>
      <c r="M222" s="22">
        <v>96</v>
      </c>
      <c r="N222" s="23">
        <v>8.1730646438331681E-4</v>
      </c>
      <c r="O222" s="24">
        <v>9246.9999999999927</v>
      </c>
      <c r="P222" s="25">
        <v>6.9162251935488703E-3</v>
      </c>
    </row>
    <row r="223" spans="1:16" x14ac:dyDescent="0.5">
      <c r="A223" s="14" t="s">
        <v>285</v>
      </c>
      <c r="B223" s="15" t="s">
        <v>591</v>
      </c>
      <c r="C223" s="16">
        <v>251.99999999999997</v>
      </c>
      <c r="D223" s="17">
        <v>8.3248543150495037E-4</v>
      </c>
      <c r="E223" s="16">
        <v>426.99999999999989</v>
      </c>
      <c r="F223" s="17">
        <v>1.5096554308705033E-3</v>
      </c>
      <c r="G223" s="16">
        <v>268</v>
      </c>
      <c r="H223" s="17">
        <v>8.8300802614758433E-4</v>
      </c>
      <c r="I223" s="16">
        <v>314.99999999999994</v>
      </c>
      <c r="J223" s="17">
        <v>1.3083731729503197E-3</v>
      </c>
      <c r="K223" s="16">
        <v>389.99999999999989</v>
      </c>
      <c r="L223" s="17">
        <v>4.3467115455345868E-3</v>
      </c>
      <c r="M223" s="16">
        <v>270</v>
      </c>
      <c r="N223" s="17">
        <v>2.2986744310780787E-3</v>
      </c>
      <c r="O223" s="18">
        <v>1922</v>
      </c>
      <c r="P223" s="19">
        <v>1.4375456712448296E-3</v>
      </c>
    </row>
    <row r="224" spans="1:16" x14ac:dyDescent="0.5">
      <c r="A224" s="20" t="s">
        <v>286</v>
      </c>
      <c r="B224" s="21" t="s">
        <v>592</v>
      </c>
      <c r="C224" s="22">
        <v>5108</v>
      </c>
      <c r="D224" s="23">
        <v>1.6874347556060661E-2</v>
      </c>
      <c r="E224" s="22">
        <v>2602.9999999999991</v>
      </c>
      <c r="F224" s="23">
        <v>9.2028877905290865E-3</v>
      </c>
      <c r="G224" s="22">
        <v>2022.9999999999993</v>
      </c>
      <c r="H224" s="23">
        <v>6.6653926749871738E-3</v>
      </c>
      <c r="I224" s="22">
        <v>338</v>
      </c>
      <c r="J224" s="23">
        <v>1.4039051824038357E-3</v>
      </c>
      <c r="K224" s="22">
        <v>224.00000000000003</v>
      </c>
      <c r="L224" s="23">
        <v>2.4965727851275587E-3</v>
      </c>
      <c r="M224" s="22">
        <v>644.00000000000011</v>
      </c>
      <c r="N224" s="23">
        <v>5.4827641985714182E-3</v>
      </c>
      <c r="O224" s="24">
        <v>10939.999999999995</v>
      </c>
      <c r="P224" s="25">
        <v>8.1824920101032407E-3</v>
      </c>
    </row>
    <row r="225" spans="1:16" x14ac:dyDescent="0.5">
      <c r="A225" s="14" t="s">
        <v>287</v>
      </c>
      <c r="B225" s="15" t="s">
        <v>593</v>
      </c>
      <c r="C225" s="16">
        <v>354.99999999999994</v>
      </c>
      <c r="D225" s="17">
        <v>1.1727473340645133E-3</v>
      </c>
      <c r="E225" s="16">
        <v>276.00000000000006</v>
      </c>
      <c r="F225" s="17">
        <v>9.7579601620669584E-4</v>
      </c>
      <c r="G225" s="16">
        <v>244.99999999999997</v>
      </c>
      <c r="H225" s="17">
        <v>8.072274865901423E-4</v>
      </c>
      <c r="I225" s="16">
        <v>262.99999999999994</v>
      </c>
      <c r="J225" s="17">
        <v>1.0923877602728067E-3</v>
      </c>
      <c r="K225" s="16">
        <v>332</v>
      </c>
      <c r="L225" s="17">
        <v>3.7002775208140599E-3</v>
      </c>
      <c r="M225" s="16">
        <v>109.99999999999999</v>
      </c>
      <c r="N225" s="17">
        <v>9.3649699043921706E-4</v>
      </c>
      <c r="O225" s="18">
        <v>1580.9999999999991</v>
      </c>
      <c r="P225" s="19">
        <v>1.1824972457013913E-3</v>
      </c>
    </row>
    <row r="226" spans="1:16" x14ac:dyDescent="0.5">
      <c r="A226" s="20" t="s">
        <v>288</v>
      </c>
      <c r="B226" s="21" t="s">
        <v>594</v>
      </c>
      <c r="C226" s="22">
        <v>760.99999999999977</v>
      </c>
      <c r="D226" s="23">
        <v>2.513973862600266E-3</v>
      </c>
      <c r="E226" s="22">
        <v>597.00000000000023</v>
      </c>
      <c r="F226" s="23">
        <v>2.1106892089688316E-3</v>
      </c>
      <c r="G226" s="22">
        <v>439</v>
      </c>
      <c r="H226" s="23">
        <v>1.4464198637268266E-3</v>
      </c>
      <c r="I226" s="22">
        <v>461.00000000000017</v>
      </c>
      <c r="J226" s="23">
        <v>1.9147937546987231E-3</v>
      </c>
      <c r="K226" s="22">
        <v>409</v>
      </c>
      <c r="L226" s="23">
        <v>4.5584744157016579E-3</v>
      </c>
      <c r="M226" s="22">
        <v>366.99999999999994</v>
      </c>
      <c r="N226" s="23">
        <v>3.1244945044653877E-3</v>
      </c>
      <c r="O226" s="24">
        <v>3033.9999999999991</v>
      </c>
      <c r="P226" s="25">
        <v>2.2692578389993815E-3</v>
      </c>
    </row>
    <row r="227" spans="1:16" x14ac:dyDescent="0.5">
      <c r="A227" s="14" t="s">
        <v>280</v>
      </c>
      <c r="B227" s="15" t="s">
        <v>485</v>
      </c>
      <c r="C227" s="16">
        <v>3203.0000000000014</v>
      </c>
      <c r="D227" s="17">
        <v>1.0581154115517291E-2</v>
      </c>
      <c r="E227" s="16">
        <v>2332</v>
      </c>
      <c r="F227" s="17">
        <v>8.2447692383841101E-3</v>
      </c>
      <c r="G227" s="16">
        <v>2059</v>
      </c>
      <c r="H227" s="17">
        <v>6.7840056934249113E-3</v>
      </c>
      <c r="I227" s="16">
        <v>1402.0000000000002</v>
      </c>
      <c r="J227" s="17">
        <v>5.8232990110360294E-3</v>
      </c>
      <c r="K227" s="16">
        <v>762</v>
      </c>
      <c r="L227" s="17">
        <v>8.4928056351214268E-3</v>
      </c>
      <c r="M227" s="16">
        <v>627.00000000000011</v>
      </c>
      <c r="N227" s="17">
        <v>5.3380328455035382E-3</v>
      </c>
      <c r="O227" s="18">
        <v>10384.999999999991</v>
      </c>
      <c r="P227" s="19">
        <v>7.7673838688228627E-3</v>
      </c>
    </row>
    <row r="228" spans="1:16" x14ac:dyDescent="0.5">
      <c r="A228" s="10" t="s">
        <v>40</v>
      </c>
      <c r="B228" s="11" t="s">
        <v>699</v>
      </c>
      <c r="C228" s="12">
        <v>3771.0000000000027</v>
      </c>
      <c r="D228" s="13">
        <v>1.2457549850020518E-2</v>
      </c>
      <c r="E228" s="12">
        <v>4318.0000000000009</v>
      </c>
      <c r="F228" s="13">
        <v>1.5266257963697509E-2</v>
      </c>
      <c r="G228" s="12">
        <v>3768.0000000000032</v>
      </c>
      <c r="H228" s="13">
        <v>1.2414829263149629E-2</v>
      </c>
      <c r="I228" s="12">
        <v>3209.0000000000032</v>
      </c>
      <c r="J228" s="13">
        <v>1.3328792101579622E-2</v>
      </c>
      <c r="K228" s="12">
        <v>1532.0000000000011</v>
      </c>
      <c r="L228" s="13">
        <v>1.7074774583997421E-2</v>
      </c>
      <c r="M228" s="12">
        <v>2404.0000000000045</v>
      </c>
      <c r="N228" s="13">
        <v>2.046671604559893E-2</v>
      </c>
      <c r="O228" s="12">
        <v>19001.999999999967</v>
      </c>
      <c r="P228" s="13">
        <v>1.4212405226323728E-2</v>
      </c>
    </row>
    <row r="229" spans="1:16" x14ac:dyDescent="0.5">
      <c r="A229" s="20" t="s">
        <v>290</v>
      </c>
      <c r="B229" s="21" t="s">
        <v>595</v>
      </c>
      <c r="C229" s="22">
        <v>2438.9999999999973</v>
      </c>
      <c r="D229" s="23">
        <v>8.0572697120657611E-3</v>
      </c>
      <c r="E229" s="22">
        <v>2763.9999999999991</v>
      </c>
      <c r="F229" s="23">
        <v>9.7721021333163263E-3</v>
      </c>
      <c r="G229" s="22">
        <v>2346.0000000000005</v>
      </c>
      <c r="H229" s="23">
        <v>7.7296150348590796E-3</v>
      </c>
      <c r="I229" s="22">
        <v>1972.0000000000009</v>
      </c>
      <c r="J229" s="23">
        <v>8.1908314192318497E-3</v>
      </c>
      <c r="K229" s="22">
        <v>1015.0000000000006</v>
      </c>
      <c r="L229" s="23">
        <v>1.1312595432609256E-2</v>
      </c>
      <c r="M229" s="22">
        <v>1387.9999999999998</v>
      </c>
      <c r="N229" s="23">
        <v>1.181688929754212E-2</v>
      </c>
      <c r="O229" s="24">
        <v>11923.999999999985</v>
      </c>
      <c r="P229" s="25">
        <v>8.9184675254543842E-3</v>
      </c>
    </row>
    <row r="230" spans="1:16" x14ac:dyDescent="0.5">
      <c r="A230" s="14" t="s">
        <v>292</v>
      </c>
      <c r="B230" s="15" t="s">
        <v>596</v>
      </c>
      <c r="C230" s="16">
        <v>456.00000000000006</v>
      </c>
      <c r="D230" s="17">
        <v>1.5064022093899108E-3</v>
      </c>
      <c r="E230" s="16">
        <v>560</v>
      </c>
      <c r="F230" s="17">
        <v>1.9798759749121361E-3</v>
      </c>
      <c r="G230" s="16">
        <v>535</v>
      </c>
      <c r="H230" s="17">
        <v>1.7627212462274539E-3</v>
      </c>
      <c r="I230" s="16">
        <v>431.00000000000011</v>
      </c>
      <c r="J230" s="17">
        <v>1.7901867858463115E-3</v>
      </c>
      <c r="K230" s="16">
        <v>69</v>
      </c>
      <c r="L230" s="17">
        <v>7.6903358113304264E-4</v>
      </c>
      <c r="M230" s="16">
        <v>206.00000000000009</v>
      </c>
      <c r="N230" s="17">
        <v>1.7538034548225348E-3</v>
      </c>
      <c r="O230" s="18">
        <v>2257.0000000000005</v>
      </c>
      <c r="P230" s="19">
        <v>1.6881064412068581E-3</v>
      </c>
    </row>
    <row r="231" spans="1:16" x14ac:dyDescent="0.5">
      <c r="A231" s="20" t="s">
        <v>293</v>
      </c>
      <c r="B231" s="21" t="s">
        <v>597</v>
      </c>
      <c r="C231" s="22">
        <v>245</v>
      </c>
      <c r="D231" s="23">
        <v>8.0936083618536852E-4</v>
      </c>
      <c r="E231" s="22">
        <v>509</v>
      </c>
      <c r="F231" s="23">
        <v>1.7995658414826378E-3</v>
      </c>
      <c r="G231" s="22">
        <v>324.00000000000017</v>
      </c>
      <c r="H231" s="23">
        <v>1.0675171659396175E-3</v>
      </c>
      <c r="I231" s="22">
        <v>370</v>
      </c>
      <c r="J231" s="23">
        <v>1.5368192825130744E-3</v>
      </c>
      <c r="K231" s="22">
        <v>200.00000000000006</v>
      </c>
      <c r="L231" s="23">
        <v>2.2290828438638922E-3</v>
      </c>
      <c r="M231" s="22">
        <v>486.00000000000017</v>
      </c>
      <c r="N231" s="23">
        <v>4.1376139759405428E-3</v>
      </c>
      <c r="O231" s="24">
        <v>2133.9999999999982</v>
      </c>
      <c r="P231" s="25">
        <v>1.5961095017879624E-3</v>
      </c>
    </row>
    <row r="232" spans="1:16" x14ac:dyDescent="0.5">
      <c r="A232" s="14" t="s">
        <v>289</v>
      </c>
      <c r="B232" s="15" t="s">
        <v>485</v>
      </c>
      <c r="C232" s="16">
        <v>631.00000000000023</v>
      </c>
      <c r="D232" s="17">
        <v>2.0845170923794601E-3</v>
      </c>
      <c r="E232" s="16">
        <v>485</v>
      </c>
      <c r="F232" s="17">
        <v>1.7147140139864036E-3</v>
      </c>
      <c r="G232" s="16">
        <v>563.00000000000023</v>
      </c>
      <c r="H232" s="17">
        <v>1.8549758161234709E-3</v>
      </c>
      <c r="I232" s="16">
        <v>436.00000000000006</v>
      </c>
      <c r="J232" s="17">
        <v>1.8109546139883801E-3</v>
      </c>
      <c r="K232" s="16">
        <v>247.99999999999991</v>
      </c>
      <c r="L232" s="17">
        <v>2.7640627263912244E-3</v>
      </c>
      <c r="M232" s="16">
        <v>324</v>
      </c>
      <c r="N232" s="17">
        <v>2.7584093172936942E-3</v>
      </c>
      <c r="O232" s="18">
        <v>2686.9999999999995</v>
      </c>
      <c r="P232" s="19">
        <v>2.0097217578745352E-3</v>
      </c>
    </row>
    <row r="233" spans="1:16" x14ac:dyDescent="0.5">
      <c r="A233" s="10" t="s">
        <v>42</v>
      </c>
      <c r="B233" s="11" t="s">
        <v>700</v>
      </c>
      <c r="C233" s="12">
        <v>3679.0000000000005</v>
      </c>
      <c r="D233" s="13">
        <v>1.215362659724886E-2</v>
      </c>
      <c r="E233" s="12">
        <v>2993.0000000000018</v>
      </c>
      <c r="F233" s="13">
        <v>1.0581729987342905E-2</v>
      </c>
      <c r="G233" s="12">
        <v>3475.0000000000032</v>
      </c>
      <c r="H233" s="13">
        <v>1.1449451085309172E-2</v>
      </c>
      <c r="I233" s="12">
        <v>2873.9999999999982</v>
      </c>
      <c r="J233" s="13">
        <v>1.1937347616061009E-2</v>
      </c>
      <c r="K233" s="12">
        <v>408.99999999999983</v>
      </c>
      <c r="L233" s="13">
        <v>4.5584744157016561E-3</v>
      </c>
      <c r="M233" s="12">
        <v>1163.0000000000002</v>
      </c>
      <c r="N233" s="13">
        <v>9.9013272716437263E-3</v>
      </c>
      <c r="O233" s="12">
        <v>14593.000000000013</v>
      </c>
      <c r="P233" s="13">
        <v>1.0914726316584711E-2</v>
      </c>
    </row>
    <row r="234" spans="1:16" x14ac:dyDescent="0.5">
      <c r="A234" s="20" t="s">
        <v>294</v>
      </c>
      <c r="B234" s="21" t="s">
        <v>598</v>
      </c>
      <c r="C234" s="22">
        <v>2604.0000000000014</v>
      </c>
      <c r="D234" s="23">
        <v>8.6023494588844916E-3</v>
      </c>
      <c r="E234" s="22">
        <v>2066.9999999999986</v>
      </c>
      <c r="F234" s="23">
        <v>7.3078636431131829E-3</v>
      </c>
      <c r="G234" s="22">
        <v>2544.9999999999977</v>
      </c>
      <c r="H234" s="23">
        <v>8.3852814423343285E-3</v>
      </c>
      <c r="I234" s="22">
        <v>2123</v>
      </c>
      <c r="J234" s="23">
        <v>8.8180198291223158E-3</v>
      </c>
      <c r="K234" s="22">
        <v>303.00000000000011</v>
      </c>
      <c r="L234" s="23">
        <v>3.3770605084537967E-3</v>
      </c>
      <c r="M234" s="22">
        <v>602.00000000000011</v>
      </c>
      <c r="N234" s="23">
        <v>5.1251926204037169E-3</v>
      </c>
      <c r="O234" s="24">
        <v>10243.999999999996</v>
      </c>
      <c r="P234" s="25">
        <v>7.6619239626597446E-3</v>
      </c>
    </row>
    <row r="235" spans="1:16" x14ac:dyDescent="0.5">
      <c r="A235" s="14" t="s">
        <v>296</v>
      </c>
      <c r="B235" s="15" t="s">
        <v>599</v>
      </c>
      <c r="C235" s="16">
        <v>19</v>
      </c>
      <c r="D235" s="17">
        <v>6.2766758724579598E-5</v>
      </c>
      <c r="E235" s="16">
        <v>24</v>
      </c>
      <c r="F235" s="17">
        <v>8.4851827496234408E-5</v>
      </c>
      <c r="G235" s="16">
        <v>92</v>
      </c>
      <c r="H235" s="17">
        <v>3.0312215822976774E-4</v>
      </c>
      <c r="I235" s="16">
        <v>89</v>
      </c>
      <c r="J235" s="17">
        <v>3.6966734092882067E-4</v>
      </c>
      <c r="K235" s="16">
        <v>5</v>
      </c>
      <c r="L235" s="17">
        <v>5.5727071096597288E-5</v>
      </c>
      <c r="M235" s="16">
        <v>17</v>
      </c>
      <c r="N235" s="17">
        <v>1.4473135306787902E-4</v>
      </c>
      <c r="O235" s="18">
        <v>245.99999999999991</v>
      </c>
      <c r="P235" s="19">
        <v>1.839938788377877E-4</v>
      </c>
    </row>
    <row r="236" spans="1:16" x14ac:dyDescent="0.5">
      <c r="A236" s="20" t="s">
        <v>297</v>
      </c>
      <c r="B236" s="21" t="s">
        <v>600</v>
      </c>
      <c r="C236" s="22">
        <v>656</v>
      </c>
      <c r="D236" s="23">
        <v>2.1671049328065377E-3</v>
      </c>
      <c r="E236" s="22">
        <v>598.99999999999989</v>
      </c>
      <c r="F236" s="23">
        <v>2.1177601945935164E-3</v>
      </c>
      <c r="G236" s="22">
        <v>540</v>
      </c>
      <c r="H236" s="23">
        <v>1.7791952765660282E-3</v>
      </c>
      <c r="I236" s="22">
        <v>437.00000000000006</v>
      </c>
      <c r="J236" s="23">
        <v>1.8151081796167936E-3</v>
      </c>
      <c r="K236" s="22">
        <v>76.000000000000014</v>
      </c>
      <c r="L236" s="23">
        <v>8.4705148066827887E-4</v>
      </c>
      <c r="M236" s="22">
        <v>394</v>
      </c>
      <c r="N236" s="23">
        <v>3.3543619475731963E-3</v>
      </c>
      <c r="O236" s="24">
        <v>2702.0000000000005</v>
      </c>
      <c r="P236" s="25">
        <v>2.0209408968280594E-3</v>
      </c>
    </row>
    <row r="237" spans="1:16" x14ac:dyDescent="0.5">
      <c r="A237" s="14" t="s">
        <v>298</v>
      </c>
      <c r="B237" s="15" t="s">
        <v>601</v>
      </c>
      <c r="C237" s="16">
        <v>33.999999999999993</v>
      </c>
      <c r="D237" s="17">
        <v>1.1231946298082663E-4</v>
      </c>
      <c r="E237" s="16">
        <v>11</v>
      </c>
      <c r="F237" s="17">
        <v>3.88904209357741E-5</v>
      </c>
      <c r="G237" s="16">
        <v>37</v>
      </c>
      <c r="H237" s="17">
        <v>1.2190782450545008E-4</v>
      </c>
      <c r="I237" s="16">
        <v>10</v>
      </c>
      <c r="J237" s="17">
        <v>4.153565628413715E-5</v>
      </c>
      <c r="K237" s="16"/>
      <c r="L237" s="17">
        <v>0</v>
      </c>
      <c r="M237" s="16"/>
      <c r="N237" s="17">
        <v>0</v>
      </c>
      <c r="O237" s="18">
        <v>91.999999999999986</v>
      </c>
      <c r="P237" s="19">
        <v>6.8810718914945004E-5</v>
      </c>
    </row>
    <row r="238" spans="1:16" x14ac:dyDescent="0.5">
      <c r="A238" s="20" t="s">
        <v>300</v>
      </c>
      <c r="B238" s="21" t="s">
        <v>569</v>
      </c>
      <c r="C238" s="22">
        <v>43.000000000000014</v>
      </c>
      <c r="D238" s="23">
        <v>1.4205108553457492E-4</v>
      </c>
      <c r="E238" s="22">
        <v>12.000000000000002</v>
      </c>
      <c r="F238" s="23">
        <v>4.2425913748117211E-5</v>
      </c>
      <c r="G238" s="22">
        <v>6</v>
      </c>
      <c r="H238" s="23">
        <v>1.97688364062892E-5</v>
      </c>
      <c r="I238" s="22">
        <v>9</v>
      </c>
      <c r="J238" s="23">
        <v>3.7382090655723436E-5</v>
      </c>
      <c r="K238" s="22"/>
      <c r="L238" s="23">
        <v>0</v>
      </c>
      <c r="M238" s="22">
        <v>7</v>
      </c>
      <c r="N238" s="23">
        <v>5.9595263027950177E-5</v>
      </c>
      <c r="O238" s="24">
        <v>77.000000000000028</v>
      </c>
      <c r="P238" s="25">
        <v>5.7591579961421394E-5</v>
      </c>
    </row>
    <row r="239" spans="1:16" x14ac:dyDescent="0.5">
      <c r="A239" s="14" t="s">
        <v>301</v>
      </c>
      <c r="B239" s="15" t="s">
        <v>602</v>
      </c>
      <c r="C239" s="16">
        <v>235.99999999999991</v>
      </c>
      <c r="D239" s="17">
        <v>7.796292136316201E-4</v>
      </c>
      <c r="E239" s="16">
        <v>136.99999999999997</v>
      </c>
      <c r="F239" s="17">
        <v>4.8436251529100464E-4</v>
      </c>
      <c r="G239" s="16">
        <v>170.00000000000003</v>
      </c>
      <c r="H239" s="17">
        <v>5.601170315115275E-4</v>
      </c>
      <c r="I239" s="16">
        <v>157</v>
      </c>
      <c r="J239" s="17">
        <v>6.5210980366095322E-4</v>
      </c>
      <c r="K239" s="16">
        <v>8</v>
      </c>
      <c r="L239" s="17">
        <v>8.9163313754555662E-5</v>
      </c>
      <c r="M239" s="16">
        <v>108.00000000000001</v>
      </c>
      <c r="N239" s="17">
        <v>9.1946977243123141E-4</v>
      </c>
      <c r="O239" s="18">
        <v>815.99999999999966</v>
      </c>
      <c r="P239" s="19">
        <v>6.1032115907168599E-4</v>
      </c>
    </row>
    <row r="240" spans="1:16" x14ac:dyDescent="0.5">
      <c r="A240" s="20" t="s">
        <v>302</v>
      </c>
      <c r="B240" s="21" t="s">
        <v>603</v>
      </c>
      <c r="C240" s="22">
        <v>53</v>
      </c>
      <c r="D240" s="23">
        <v>1.750862217054062E-4</v>
      </c>
      <c r="E240" s="22">
        <v>69.999999999999986</v>
      </c>
      <c r="F240" s="23">
        <v>2.4748449686401696E-4</v>
      </c>
      <c r="G240" s="22">
        <v>20</v>
      </c>
      <c r="H240" s="23">
        <v>6.5896121354297332E-5</v>
      </c>
      <c r="I240" s="22"/>
      <c r="J240" s="23">
        <v>0</v>
      </c>
      <c r="K240" s="22"/>
      <c r="L240" s="23">
        <v>0</v>
      </c>
      <c r="M240" s="22">
        <v>3</v>
      </c>
      <c r="N240" s="23">
        <v>2.554082701197865E-5</v>
      </c>
      <c r="O240" s="24">
        <v>146.00000000000003</v>
      </c>
      <c r="P240" s="25">
        <v>1.0919961914763016E-4</v>
      </c>
    </row>
    <row r="241" spans="1:16" x14ac:dyDescent="0.5">
      <c r="A241" s="14" t="s">
        <v>303</v>
      </c>
      <c r="B241" s="15" t="s">
        <v>604</v>
      </c>
      <c r="C241" s="16">
        <v>34</v>
      </c>
      <c r="D241" s="17">
        <v>1.1231946298082664E-4</v>
      </c>
      <c r="E241" s="16">
        <v>73</v>
      </c>
      <c r="F241" s="17">
        <v>2.5809097530104629E-4</v>
      </c>
      <c r="G241" s="16">
        <v>65</v>
      </c>
      <c r="H241" s="17">
        <v>2.1416239440146635E-4</v>
      </c>
      <c r="I241" s="16">
        <v>49.000000000000028</v>
      </c>
      <c r="J241" s="17">
        <v>2.0352471579227215E-4</v>
      </c>
      <c r="K241" s="16">
        <v>17</v>
      </c>
      <c r="L241" s="17">
        <v>1.8947204172843079E-4</v>
      </c>
      <c r="M241" s="16">
        <v>32.000000000000007</v>
      </c>
      <c r="N241" s="17">
        <v>2.7243548812777232E-4</v>
      </c>
      <c r="O241" s="18">
        <v>270</v>
      </c>
      <c r="P241" s="19">
        <v>2.0194450116342561E-4</v>
      </c>
    </row>
    <row r="242" spans="1:16" x14ac:dyDescent="0.5">
      <c r="A242" s="10" t="s">
        <v>44</v>
      </c>
      <c r="B242" s="11" t="s">
        <v>701</v>
      </c>
      <c r="C242" s="12">
        <v>11020.999999999985</v>
      </c>
      <c r="D242" s="13">
        <v>3.6408023573873204E-2</v>
      </c>
      <c r="E242" s="12">
        <v>7446.0000000000009</v>
      </c>
      <c r="F242" s="13">
        <v>2.6325279480706728E-2</v>
      </c>
      <c r="G242" s="12">
        <v>4448.0000000000036</v>
      </c>
      <c r="H242" s="13">
        <v>1.4655297389195738E-2</v>
      </c>
      <c r="I242" s="12">
        <v>7617.0000000000045</v>
      </c>
      <c r="J242" s="13">
        <v>3.1637709391627286E-2</v>
      </c>
      <c r="K242" s="12">
        <v>5995.0000000000055</v>
      </c>
      <c r="L242" s="13">
        <v>6.681675824482021E-2</v>
      </c>
      <c r="M242" s="12">
        <v>9193.9999999999945</v>
      </c>
      <c r="N242" s="13">
        <v>7.8274121182710529E-2</v>
      </c>
      <c r="O242" s="12">
        <v>45721.000000000015</v>
      </c>
      <c r="P242" s="13">
        <v>3.419668347293698E-2</v>
      </c>
    </row>
    <row r="243" spans="1:16" x14ac:dyDescent="0.5">
      <c r="A243" s="20" t="s">
        <v>304</v>
      </c>
      <c r="B243" s="21" t="s">
        <v>605</v>
      </c>
      <c r="C243" s="22">
        <v>5797.9999999999991</v>
      </c>
      <c r="D243" s="23">
        <v>1.9153771951848024E-2</v>
      </c>
      <c r="E243" s="22">
        <v>3308.9999999999968</v>
      </c>
      <c r="F243" s="23">
        <v>1.1698945716043307E-2</v>
      </c>
      <c r="G243" s="22">
        <v>193.00000000000009</v>
      </c>
      <c r="H243" s="23">
        <v>6.3589757106896963E-4</v>
      </c>
      <c r="I243" s="22">
        <v>4124.0000000000027</v>
      </c>
      <c r="J243" s="23">
        <v>1.7129304651578171E-2</v>
      </c>
      <c r="K243" s="22">
        <v>4473.0000000000045</v>
      </c>
      <c r="L243" s="23">
        <v>4.9853437803015981E-2</v>
      </c>
      <c r="M243" s="22">
        <v>5185.9999999999991</v>
      </c>
      <c r="N243" s="23">
        <v>4.415157629470709E-2</v>
      </c>
      <c r="O243" s="24">
        <v>23082.99999999996</v>
      </c>
      <c r="P243" s="25">
        <v>1.7264758964279054E-2</v>
      </c>
    </row>
    <row r="244" spans="1:16" x14ac:dyDescent="0.5">
      <c r="A244" s="14" t="s">
        <v>305</v>
      </c>
      <c r="B244" s="15" t="s">
        <v>606</v>
      </c>
      <c r="C244" s="16">
        <v>572.00000000000023</v>
      </c>
      <c r="D244" s="17">
        <v>1.889609788971555E-3</v>
      </c>
      <c r="E244" s="16">
        <v>518.00000000000023</v>
      </c>
      <c r="F244" s="17">
        <v>1.8313852767937267E-3</v>
      </c>
      <c r="G244" s="16">
        <v>484</v>
      </c>
      <c r="H244" s="17">
        <v>1.5946861367739957E-3</v>
      </c>
      <c r="I244" s="16">
        <v>493.00000000000011</v>
      </c>
      <c r="J244" s="17">
        <v>2.047707854807962E-3</v>
      </c>
      <c r="K244" s="16">
        <v>281</v>
      </c>
      <c r="L244" s="17">
        <v>3.1318613956287677E-3</v>
      </c>
      <c r="M244" s="16">
        <v>300</v>
      </c>
      <c r="N244" s="17">
        <v>2.554082701197865E-3</v>
      </c>
      <c r="O244" s="18">
        <v>2648.0000000000014</v>
      </c>
      <c r="P244" s="19">
        <v>1.9805519965953749E-3</v>
      </c>
    </row>
    <row r="245" spans="1:16" x14ac:dyDescent="0.5">
      <c r="A245" s="20" t="s">
        <v>306</v>
      </c>
      <c r="B245" s="21" t="s">
        <v>607</v>
      </c>
      <c r="C245" s="22">
        <v>2868.0000000000014</v>
      </c>
      <c r="D245" s="23">
        <v>9.4744770537944396E-3</v>
      </c>
      <c r="E245" s="22">
        <v>2972.0000000000009</v>
      </c>
      <c r="F245" s="23">
        <v>1.0507484638283694E-2</v>
      </c>
      <c r="G245" s="22">
        <v>3202</v>
      </c>
      <c r="H245" s="23">
        <v>1.0549969028823002E-2</v>
      </c>
      <c r="I245" s="22">
        <v>2227</v>
      </c>
      <c r="J245" s="23">
        <v>9.2499906544773434E-3</v>
      </c>
      <c r="K245" s="22">
        <v>227.00000000000009</v>
      </c>
      <c r="L245" s="23">
        <v>2.530009027785518E-3</v>
      </c>
      <c r="M245" s="22">
        <v>2594</v>
      </c>
      <c r="N245" s="23">
        <v>2.208430175635754E-2</v>
      </c>
      <c r="O245" s="24">
        <v>14089.999999999998</v>
      </c>
      <c r="P245" s="25">
        <v>1.0538511190343209E-2</v>
      </c>
    </row>
    <row r="246" spans="1:16" x14ac:dyDescent="0.5">
      <c r="A246" s="14" t="s">
        <v>307</v>
      </c>
      <c r="B246" s="15" t="s">
        <v>608</v>
      </c>
      <c r="C246" s="16">
        <v>1047.9999999999995</v>
      </c>
      <c r="D246" s="17">
        <v>3.4620822707031257E-3</v>
      </c>
      <c r="E246" s="16">
        <v>80</v>
      </c>
      <c r="F246" s="17">
        <v>2.8283942498744802E-4</v>
      </c>
      <c r="G246" s="16">
        <v>55</v>
      </c>
      <c r="H246" s="17">
        <v>1.8121433372431767E-4</v>
      </c>
      <c r="I246" s="16">
        <v>41.000000000000007</v>
      </c>
      <c r="J246" s="17">
        <v>1.7029619076496232E-4</v>
      </c>
      <c r="K246" s="16">
        <v>300.00000000000006</v>
      </c>
      <c r="L246" s="17">
        <v>3.3436242657958384E-3</v>
      </c>
      <c r="M246" s="16">
        <v>681</v>
      </c>
      <c r="N246" s="17">
        <v>5.7977677317191537E-3</v>
      </c>
      <c r="O246" s="18">
        <v>2205.0000000000005</v>
      </c>
      <c r="P246" s="19">
        <v>1.6492134261679758E-3</v>
      </c>
    </row>
    <row r="247" spans="1:16" x14ac:dyDescent="0.5">
      <c r="A247" s="20" t="s">
        <v>308</v>
      </c>
      <c r="B247" s="21" t="s">
        <v>609</v>
      </c>
      <c r="C247" s="22">
        <v>137.00000000000003</v>
      </c>
      <c r="D247" s="23">
        <v>4.5258136554038981E-4</v>
      </c>
      <c r="E247" s="22">
        <v>39.000000000000007</v>
      </c>
      <c r="F247" s="23">
        <v>1.3788421968138093E-4</v>
      </c>
      <c r="G247" s="22">
        <v>17</v>
      </c>
      <c r="H247" s="23">
        <v>5.6011703151152744E-5</v>
      </c>
      <c r="I247" s="22">
        <v>17</v>
      </c>
      <c r="J247" s="23">
        <v>7.0610615683033151E-5</v>
      </c>
      <c r="K247" s="22">
        <v>1</v>
      </c>
      <c r="L247" s="23">
        <v>1.1145414219319458E-5</v>
      </c>
      <c r="M247" s="22"/>
      <c r="N247" s="23">
        <v>0</v>
      </c>
      <c r="O247" s="24">
        <v>211</v>
      </c>
      <c r="P247" s="25">
        <v>1.5781588794623258E-4</v>
      </c>
    </row>
    <row r="248" spans="1:16" x14ac:dyDescent="0.5">
      <c r="A248" s="14" t="s">
        <v>309</v>
      </c>
      <c r="B248" s="15" t="s">
        <v>610</v>
      </c>
      <c r="C248" s="16">
        <v>598.00000000000034</v>
      </c>
      <c r="D248" s="17">
        <v>1.9755011430157166E-3</v>
      </c>
      <c r="E248" s="16">
        <v>528.00000000000011</v>
      </c>
      <c r="F248" s="17">
        <v>1.8667402049171572E-3</v>
      </c>
      <c r="G248" s="16">
        <v>497</v>
      </c>
      <c r="H248" s="17">
        <v>1.637518615654289E-3</v>
      </c>
      <c r="I248" s="16">
        <v>715.00000000000023</v>
      </c>
      <c r="J248" s="17">
        <v>2.9697994243158064E-3</v>
      </c>
      <c r="K248" s="16">
        <v>712.99999999999966</v>
      </c>
      <c r="L248" s="17">
        <v>7.9466803383747685E-3</v>
      </c>
      <c r="M248" s="16">
        <v>433</v>
      </c>
      <c r="N248" s="17">
        <v>3.6863926987289186E-3</v>
      </c>
      <c r="O248" s="18">
        <v>3483.9999999999977</v>
      </c>
      <c r="P248" s="19">
        <v>2.6058320076050899E-3</v>
      </c>
    </row>
    <row r="249" spans="1:16" x14ac:dyDescent="0.5">
      <c r="A249" s="10" t="s">
        <v>46</v>
      </c>
      <c r="B249" s="11" t="s">
        <v>702</v>
      </c>
      <c r="C249" s="12">
        <v>2200.0000000000014</v>
      </c>
      <c r="D249" s="13">
        <v>7.267729957582905E-3</v>
      </c>
      <c r="E249" s="12">
        <v>2378.9999999999995</v>
      </c>
      <c r="F249" s="13">
        <v>8.4109374005642331E-3</v>
      </c>
      <c r="G249" s="12">
        <v>3217.0000000000014</v>
      </c>
      <c r="H249" s="13">
        <v>1.0599391119838731E-2</v>
      </c>
      <c r="I249" s="12">
        <v>2685.9999999999977</v>
      </c>
      <c r="J249" s="13">
        <v>1.1156477277919231E-2</v>
      </c>
      <c r="K249" s="12">
        <v>640.00000000000011</v>
      </c>
      <c r="L249" s="13">
        <v>7.1330651003644538E-3</v>
      </c>
      <c r="M249" s="12">
        <v>1729.0000000000016</v>
      </c>
      <c r="N249" s="13">
        <v>1.4720029967903709E-2</v>
      </c>
      <c r="O249" s="12">
        <v>12851.000000000002</v>
      </c>
      <c r="P249" s="13">
        <v>9.611810312782158E-3</v>
      </c>
    </row>
    <row r="250" spans="1:16" x14ac:dyDescent="0.5">
      <c r="A250" s="20" t="s">
        <v>310</v>
      </c>
      <c r="B250" s="21" t="s">
        <v>611</v>
      </c>
      <c r="C250" s="22">
        <v>1084.9999999999998</v>
      </c>
      <c r="D250" s="23">
        <v>3.5843122745352024E-3</v>
      </c>
      <c r="E250" s="22">
        <v>1229.0000000000009</v>
      </c>
      <c r="F250" s="23">
        <v>4.345120666369673E-3</v>
      </c>
      <c r="G250" s="22">
        <v>1796.0000000000009</v>
      </c>
      <c r="H250" s="23">
        <v>5.9174716976159039E-3</v>
      </c>
      <c r="I250" s="22">
        <v>1605.0000000000002</v>
      </c>
      <c r="J250" s="23">
        <v>6.6664728336040128E-3</v>
      </c>
      <c r="K250" s="22">
        <v>454.00000000000011</v>
      </c>
      <c r="L250" s="23">
        <v>5.0600180555710351E-3</v>
      </c>
      <c r="M250" s="22">
        <v>1148.9999999999993</v>
      </c>
      <c r="N250" s="23">
        <v>9.7821367455878175E-3</v>
      </c>
      <c r="O250" s="24">
        <v>7317.9999999999964</v>
      </c>
      <c r="P250" s="25">
        <v>5.4734439241257322E-3</v>
      </c>
    </row>
    <row r="251" spans="1:16" x14ac:dyDescent="0.5">
      <c r="A251" s="14" t="s">
        <v>311</v>
      </c>
      <c r="B251" s="15" t="s">
        <v>612</v>
      </c>
      <c r="C251" s="16">
        <v>315.00000000000006</v>
      </c>
      <c r="D251" s="17">
        <v>1.0406067893811881E-3</v>
      </c>
      <c r="E251" s="16">
        <v>326.00000000000011</v>
      </c>
      <c r="F251" s="17">
        <v>1.1525706568238511E-3</v>
      </c>
      <c r="G251" s="16">
        <v>331.00000000000011</v>
      </c>
      <c r="H251" s="17">
        <v>1.0905808084136213E-3</v>
      </c>
      <c r="I251" s="16">
        <v>248.99999999999997</v>
      </c>
      <c r="J251" s="17">
        <v>1.0342378414750148E-3</v>
      </c>
      <c r="K251" s="16">
        <v>46.000000000000007</v>
      </c>
      <c r="L251" s="17">
        <v>5.1268905408869509E-4</v>
      </c>
      <c r="M251" s="16">
        <v>153.00000000000003</v>
      </c>
      <c r="N251" s="17">
        <v>1.3025821776109115E-3</v>
      </c>
      <c r="O251" s="18">
        <v>1419.9999999999995</v>
      </c>
      <c r="P251" s="19">
        <v>1.0620784876002379E-3</v>
      </c>
    </row>
    <row r="252" spans="1:16" x14ac:dyDescent="0.5">
      <c r="A252" s="20" t="s">
        <v>312</v>
      </c>
      <c r="B252" s="21" t="s">
        <v>613</v>
      </c>
      <c r="C252" s="22">
        <v>483.00000000000011</v>
      </c>
      <c r="D252" s="23">
        <v>1.5955970770511554E-3</v>
      </c>
      <c r="E252" s="22">
        <v>513</v>
      </c>
      <c r="F252" s="23">
        <v>1.8137078127320103E-3</v>
      </c>
      <c r="G252" s="22">
        <v>676</v>
      </c>
      <c r="H252" s="23">
        <v>2.22728890177525E-3</v>
      </c>
      <c r="I252" s="22">
        <v>586.00000000000034</v>
      </c>
      <c r="J252" s="23">
        <v>2.4339894582504381E-3</v>
      </c>
      <c r="K252" s="22">
        <v>63.000000000000014</v>
      </c>
      <c r="L252" s="23">
        <v>7.0216109581712613E-4</v>
      </c>
      <c r="M252" s="22">
        <v>311.99999999999994</v>
      </c>
      <c r="N252" s="23">
        <v>2.6562460092457792E-3</v>
      </c>
      <c r="O252" s="24">
        <v>2632.9999999999982</v>
      </c>
      <c r="P252" s="25">
        <v>1.9693328576418489E-3</v>
      </c>
    </row>
    <row r="253" spans="1:16" x14ac:dyDescent="0.5">
      <c r="A253" s="14" t="s">
        <v>313</v>
      </c>
      <c r="B253" s="15" t="s">
        <v>614</v>
      </c>
      <c r="C253" s="16">
        <v>268.99999999999994</v>
      </c>
      <c r="D253" s="17">
        <v>8.886451629953636E-4</v>
      </c>
      <c r="E253" s="16">
        <v>187</v>
      </c>
      <c r="F253" s="17">
        <v>6.6113715590815987E-4</v>
      </c>
      <c r="G253" s="16">
        <v>289.00000000000006</v>
      </c>
      <c r="H253" s="17">
        <v>9.5219895356959679E-4</v>
      </c>
      <c r="I253" s="16">
        <v>169.00000000000003</v>
      </c>
      <c r="J253" s="17">
        <v>7.0195259120191787E-4</v>
      </c>
      <c r="K253" s="16">
        <v>23.000000000000004</v>
      </c>
      <c r="L253" s="17">
        <v>2.5634452704434755E-4</v>
      </c>
      <c r="M253" s="16">
        <v>80</v>
      </c>
      <c r="N253" s="17">
        <v>6.8108872031943078E-4</v>
      </c>
      <c r="O253" s="18">
        <v>1017.0000000000007</v>
      </c>
      <c r="P253" s="19">
        <v>7.6065762104890358E-4</v>
      </c>
    </row>
    <row r="254" spans="1:16" x14ac:dyDescent="0.5">
      <c r="A254" s="20" t="s">
        <v>314</v>
      </c>
      <c r="B254" s="21" t="s">
        <v>615</v>
      </c>
      <c r="C254" s="22">
        <v>48</v>
      </c>
      <c r="D254" s="23">
        <v>1.5856865361999056E-4</v>
      </c>
      <c r="E254" s="22">
        <v>124.00000000000003</v>
      </c>
      <c r="F254" s="23">
        <v>4.3840110873054447E-4</v>
      </c>
      <c r="G254" s="22">
        <v>125.00000000000009</v>
      </c>
      <c r="H254" s="23">
        <v>4.1185075846435866E-4</v>
      </c>
      <c r="I254" s="22">
        <v>77.000000000000014</v>
      </c>
      <c r="J254" s="23">
        <v>3.1982455338785612E-4</v>
      </c>
      <c r="K254" s="22">
        <v>53.999999999999993</v>
      </c>
      <c r="L254" s="23">
        <v>6.0185236784325059E-4</v>
      </c>
      <c r="M254" s="22">
        <v>35</v>
      </c>
      <c r="N254" s="23">
        <v>2.9797631513975092E-4</v>
      </c>
      <c r="O254" s="24">
        <v>462.99999999999994</v>
      </c>
      <c r="P254" s="25">
        <v>3.4629742236542976E-4</v>
      </c>
    </row>
    <row r="255" spans="1:16" x14ac:dyDescent="0.5">
      <c r="A255" s="10" t="s">
        <v>48</v>
      </c>
      <c r="B255" s="11" t="s">
        <v>703</v>
      </c>
      <c r="C255" s="12">
        <v>2994</v>
      </c>
      <c r="D255" s="13">
        <v>9.8907197695469115E-3</v>
      </c>
      <c r="E255" s="12">
        <v>3029.9999999999968</v>
      </c>
      <c r="F255" s="13">
        <v>1.0712543221399582E-2</v>
      </c>
      <c r="G255" s="12">
        <v>2907.9999999999964</v>
      </c>
      <c r="H255" s="13">
        <v>9.5812960449148214E-3</v>
      </c>
      <c r="I255" s="12">
        <v>3316.0000000000023</v>
      </c>
      <c r="J255" s="13">
        <v>1.3773223623819887E-2</v>
      </c>
      <c r="K255" s="12">
        <v>460.00000000000034</v>
      </c>
      <c r="L255" s="13">
        <v>5.1268905408869544E-3</v>
      </c>
      <c r="M255" s="12">
        <v>1468.9999999999989</v>
      </c>
      <c r="N255" s="13">
        <v>1.2506491626865537E-2</v>
      </c>
      <c r="O255" s="12">
        <v>14176.999999999987</v>
      </c>
      <c r="P255" s="13">
        <v>1.0603582196273638E-2</v>
      </c>
    </row>
    <row r="256" spans="1:16" x14ac:dyDescent="0.5">
      <c r="A256" s="20" t="s">
        <v>315</v>
      </c>
      <c r="B256" s="21" t="s">
        <v>616</v>
      </c>
      <c r="C256" s="22">
        <v>1890.9999999999984</v>
      </c>
      <c r="D256" s="23">
        <v>6.2469442499042058E-3</v>
      </c>
      <c r="E256" s="22">
        <v>2030.0000000000014</v>
      </c>
      <c r="F256" s="23">
        <v>7.1770504090564978E-3</v>
      </c>
      <c r="G256" s="22">
        <v>2072.9999999999995</v>
      </c>
      <c r="H256" s="23">
        <v>6.8301329783729166E-3</v>
      </c>
      <c r="I256" s="22">
        <v>2679.9999999999995</v>
      </c>
      <c r="J256" s="23">
        <v>1.1131555884148754E-2</v>
      </c>
      <c r="K256" s="22">
        <v>321.99999999999989</v>
      </c>
      <c r="L256" s="23">
        <v>3.5888233786208639E-3</v>
      </c>
      <c r="M256" s="22">
        <v>1142</v>
      </c>
      <c r="N256" s="23">
        <v>9.7225414825598735E-3</v>
      </c>
      <c r="O256" s="24">
        <v>10137.999999999996</v>
      </c>
      <c r="P256" s="25">
        <v>7.5826420473881773E-3</v>
      </c>
    </row>
    <row r="257" spans="1:16" x14ac:dyDescent="0.5">
      <c r="A257" s="14" t="s">
        <v>317</v>
      </c>
      <c r="B257" s="15" t="s">
        <v>617</v>
      </c>
      <c r="C257" s="16">
        <v>691.00000000000034</v>
      </c>
      <c r="D257" s="17">
        <v>2.2827279094044485E-3</v>
      </c>
      <c r="E257" s="16">
        <v>581.00000000000011</v>
      </c>
      <c r="F257" s="17">
        <v>2.0541213239713414E-3</v>
      </c>
      <c r="G257" s="16">
        <v>406</v>
      </c>
      <c r="H257" s="17">
        <v>1.3376912634922361E-3</v>
      </c>
      <c r="I257" s="16">
        <v>271.00000000000006</v>
      </c>
      <c r="J257" s="17">
        <v>1.1256162853001169E-3</v>
      </c>
      <c r="K257" s="16">
        <v>34.000000000000007</v>
      </c>
      <c r="L257" s="17">
        <v>3.7894408345686163E-4</v>
      </c>
      <c r="M257" s="16">
        <v>57</v>
      </c>
      <c r="N257" s="17">
        <v>4.8527571322759435E-4</v>
      </c>
      <c r="O257" s="18">
        <v>2039.9999999999968</v>
      </c>
      <c r="P257" s="19">
        <v>1.5258028976792132E-3</v>
      </c>
    </row>
    <row r="258" spans="1:16" x14ac:dyDescent="0.5">
      <c r="A258" s="20" t="s">
        <v>318</v>
      </c>
      <c r="B258" s="21" t="s">
        <v>618</v>
      </c>
      <c r="C258" s="22">
        <v>213.00000000000009</v>
      </c>
      <c r="D258" s="23">
        <v>7.0364840043870831E-4</v>
      </c>
      <c r="E258" s="22">
        <v>163.99999999999989</v>
      </c>
      <c r="F258" s="23">
        <v>5.7982082122426805E-4</v>
      </c>
      <c r="G258" s="22">
        <v>138</v>
      </c>
      <c r="H258" s="23">
        <v>4.5468323734465158E-4</v>
      </c>
      <c r="I258" s="22">
        <v>167.00000000000003</v>
      </c>
      <c r="J258" s="23">
        <v>6.9364545994509048E-4</v>
      </c>
      <c r="K258" s="22">
        <v>18</v>
      </c>
      <c r="L258" s="23">
        <v>2.0061745594775022E-4</v>
      </c>
      <c r="M258" s="22">
        <v>78.999999999999986</v>
      </c>
      <c r="N258" s="23">
        <v>6.7257511131543768E-4</v>
      </c>
      <c r="O258" s="24">
        <v>779.00000000000045</v>
      </c>
      <c r="P258" s="25">
        <v>5.8264728298632821E-4</v>
      </c>
    </row>
    <row r="259" spans="1:16" x14ac:dyDescent="0.5">
      <c r="A259" s="14" t="s">
        <v>319</v>
      </c>
      <c r="B259" s="15" t="s">
        <v>619</v>
      </c>
      <c r="C259" s="16">
        <v>198.99999999999997</v>
      </c>
      <c r="D259" s="17">
        <v>6.5739920979954397E-4</v>
      </c>
      <c r="E259" s="16">
        <v>255.00000000000006</v>
      </c>
      <c r="F259" s="17">
        <v>9.0155066714749067E-4</v>
      </c>
      <c r="G259" s="16">
        <v>291.00000000000006</v>
      </c>
      <c r="H259" s="17">
        <v>9.5878856570502647E-4</v>
      </c>
      <c r="I259" s="16">
        <v>197.99999999999997</v>
      </c>
      <c r="J259" s="17">
        <v>8.2240599442591543E-4</v>
      </c>
      <c r="K259" s="16">
        <v>86</v>
      </c>
      <c r="L259" s="17">
        <v>9.5850562286147324E-4</v>
      </c>
      <c r="M259" s="16">
        <v>191.00000000000003</v>
      </c>
      <c r="N259" s="17">
        <v>1.6260993197626411E-3</v>
      </c>
      <c r="O259" s="18">
        <v>1219.9999999999998</v>
      </c>
      <c r="P259" s="19">
        <v>9.1248996821992291E-4</v>
      </c>
    </row>
    <row r="260" spans="1:16" x14ac:dyDescent="0.5">
      <c r="A260" s="10" t="s">
        <v>50</v>
      </c>
      <c r="B260" s="11" t="s">
        <v>704</v>
      </c>
      <c r="C260" s="12">
        <v>7585.0000000000082</v>
      </c>
      <c r="D260" s="13">
        <v>2.5057150785575619E-2</v>
      </c>
      <c r="E260" s="12">
        <v>6984.9999999999945</v>
      </c>
      <c r="F260" s="13">
        <v>2.4695417294216534E-2</v>
      </c>
      <c r="G260" s="12">
        <v>9162.0000000000055</v>
      </c>
      <c r="H260" s="13">
        <v>3.018701319240363E-2</v>
      </c>
      <c r="I260" s="12">
        <v>6995.0000000000036</v>
      </c>
      <c r="J260" s="13">
        <v>2.9054191570753951E-2</v>
      </c>
      <c r="K260" s="12">
        <v>2362.9999999999977</v>
      </c>
      <c r="L260" s="13">
        <v>2.6336613800251853E-2</v>
      </c>
      <c r="M260" s="12">
        <v>4971.9999999999945</v>
      </c>
      <c r="N260" s="13">
        <v>4.2329663967852572E-2</v>
      </c>
      <c r="O260" s="12">
        <v>38062.000000000073</v>
      </c>
      <c r="P260" s="13">
        <v>2.8468191123267851E-2</v>
      </c>
    </row>
    <row r="261" spans="1:16" x14ac:dyDescent="0.5">
      <c r="A261" s="20" t="s">
        <v>320</v>
      </c>
      <c r="B261" s="21" t="s">
        <v>620</v>
      </c>
      <c r="C261" s="22">
        <v>1600</v>
      </c>
      <c r="D261" s="23">
        <v>5.285621787333019E-3</v>
      </c>
      <c r="E261" s="22">
        <v>1930.0000000000005</v>
      </c>
      <c r="F261" s="23">
        <v>6.8235011278221843E-3</v>
      </c>
      <c r="G261" s="22">
        <v>4082.9999999999964</v>
      </c>
      <c r="H261" s="23">
        <v>1.345269317447979E-2</v>
      </c>
      <c r="I261" s="22">
        <v>3168.0000000000005</v>
      </c>
      <c r="J261" s="23">
        <v>1.3158495910814649E-2</v>
      </c>
      <c r="K261" s="22">
        <v>1010.0000000000001</v>
      </c>
      <c r="L261" s="23">
        <v>1.1256868361512653E-2</v>
      </c>
      <c r="M261" s="22">
        <v>2434.0000000000009</v>
      </c>
      <c r="N261" s="23">
        <v>2.0722124315718685E-2</v>
      </c>
      <c r="O261" s="24">
        <v>14225.000000000025</v>
      </c>
      <c r="P261" s="25">
        <v>1.0639483440924939E-2</v>
      </c>
    </row>
    <row r="262" spans="1:16" x14ac:dyDescent="0.5">
      <c r="A262" s="14" t="s">
        <v>322</v>
      </c>
      <c r="B262" s="15" t="s">
        <v>621</v>
      </c>
      <c r="C262" s="16">
        <v>136.00000000000003</v>
      </c>
      <c r="D262" s="17">
        <v>4.4927785192330668E-4</v>
      </c>
      <c r="E262" s="16">
        <v>179</v>
      </c>
      <c r="F262" s="17">
        <v>6.3285321340941488E-4</v>
      </c>
      <c r="G262" s="16">
        <v>136.00000000000006</v>
      </c>
      <c r="H262" s="17">
        <v>4.4809362520922212E-4</v>
      </c>
      <c r="I262" s="16">
        <v>106.99999999999999</v>
      </c>
      <c r="J262" s="17">
        <v>4.4443152224026743E-4</v>
      </c>
      <c r="K262" s="16">
        <v>35.000000000000007</v>
      </c>
      <c r="L262" s="17">
        <v>3.9008949767618107E-4</v>
      </c>
      <c r="M262" s="16">
        <v>126.00000000000001</v>
      </c>
      <c r="N262" s="17">
        <v>1.0727147345031035E-3</v>
      </c>
      <c r="O262" s="18">
        <v>719.00000000000011</v>
      </c>
      <c r="P262" s="19">
        <v>5.3777072717223337E-4</v>
      </c>
    </row>
    <row r="263" spans="1:16" x14ac:dyDescent="0.5">
      <c r="A263" s="20" t="s">
        <v>323</v>
      </c>
      <c r="B263" s="21" t="s">
        <v>411</v>
      </c>
      <c r="C263" s="22">
        <v>273.99999999999994</v>
      </c>
      <c r="D263" s="23">
        <v>9.0516273108077929E-4</v>
      </c>
      <c r="E263" s="22">
        <v>346.99999999999994</v>
      </c>
      <c r="F263" s="23">
        <v>1.2268160058830555E-3</v>
      </c>
      <c r="G263" s="22">
        <v>304</v>
      </c>
      <c r="H263" s="23">
        <v>1.0016210445853194E-3</v>
      </c>
      <c r="I263" s="22">
        <v>214</v>
      </c>
      <c r="J263" s="23">
        <v>8.8886304448053497E-4</v>
      </c>
      <c r="K263" s="22">
        <v>106</v>
      </c>
      <c r="L263" s="23">
        <v>1.1814139072478624E-3</v>
      </c>
      <c r="M263" s="22">
        <v>184.00000000000006</v>
      </c>
      <c r="N263" s="23">
        <v>1.566504056734691E-3</v>
      </c>
      <c r="O263" s="24">
        <v>1429.0000000000005</v>
      </c>
      <c r="P263" s="25">
        <v>1.0688099709723529E-3</v>
      </c>
    </row>
    <row r="264" spans="1:16" x14ac:dyDescent="0.5">
      <c r="A264" s="14" t="s">
        <v>324</v>
      </c>
      <c r="B264" s="15" t="s">
        <v>622</v>
      </c>
      <c r="C264" s="16">
        <v>1541.0000000000005</v>
      </c>
      <c r="D264" s="17">
        <v>5.0907144839251149E-3</v>
      </c>
      <c r="E264" s="16">
        <v>1150.9999999999998</v>
      </c>
      <c r="F264" s="17">
        <v>4.0693522270069072E-3</v>
      </c>
      <c r="G264" s="16">
        <v>1324.0000000000009</v>
      </c>
      <c r="H264" s="17">
        <v>4.3623232336544868E-3</v>
      </c>
      <c r="I264" s="16">
        <v>1461.0000000000005</v>
      </c>
      <c r="J264" s="17">
        <v>6.0683593831124391E-3</v>
      </c>
      <c r="K264" s="16">
        <v>267.00000000000017</v>
      </c>
      <c r="L264" s="17">
        <v>2.9758255965582968E-3</v>
      </c>
      <c r="M264" s="16">
        <v>526.00000000000011</v>
      </c>
      <c r="N264" s="17">
        <v>4.4781583361002582E-3</v>
      </c>
      <c r="O264" s="18">
        <v>6269.9999999999964</v>
      </c>
      <c r="P264" s="19">
        <v>4.6896000825728803E-3</v>
      </c>
    </row>
    <row r="265" spans="1:16" x14ac:dyDescent="0.5">
      <c r="A265" s="20" t="s">
        <v>325</v>
      </c>
      <c r="B265" s="21" t="s">
        <v>623</v>
      </c>
      <c r="C265" s="22">
        <v>13</v>
      </c>
      <c r="D265" s="23">
        <v>4.2945677022080775E-5</v>
      </c>
      <c r="E265" s="22">
        <v>14</v>
      </c>
      <c r="F265" s="23">
        <v>4.9496899372803406E-5</v>
      </c>
      <c r="G265" s="22">
        <v>21</v>
      </c>
      <c r="H265" s="23">
        <v>6.91909274220122E-5</v>
      </c>
      <c r="I265" s="22">
        <v>20</v>
      </c>
      <c r="J265" s="23">
        <v>8.3071312568274301E-5</v>
      </c>
      <c r="K265" s="22">
        <v>11</v>
      </c>
      <c r="L265" s="23">
        <v>1.2259955641251403E-4</v>
      </c>
      <c r="M265" s="22">
        <v>16</v>
      </c>
      <c r="N265" s="23">
        <v>1.3621774406388613E-4</v>
      </c>
      <c r="O265" s="24">
        <v>95.000000000000014</v>
      </c>
      <c r="P265" s="25">
        <v>7.105454670564976E-5</v>
      </c>
    </row>
    <row r="266" spans="1:16" x14ac:dyDescent="0.5">
      <c r="A266" s="14" t="s">
        <v>326</v>
      </c>
      <c r="B266" s="15" t="s">
        <v>624</v>
      </c>
      <c r="C266" s="16">
        <v>569.00000000000045</v>
      </c>
      <c r="D266" s="17">
        <v>1.8796992481203063E-3</v>
      </c>
      <c r="E266" s="16">
        <v>272.99999999999994</v>
      </c>
      <c r="F266" s="17">
        <v>9.6518953776966602E-4</v>
      </c>
      <c r="G266" s="16">
        <v>364</v>
      </c>
      <c r="H266" s="17">
        <v>1.1993094086482116E-3</v>
      </c>
      <c r="I266" s="16">
        <v>230.99999999999997</v>
      </c>
      <c r="J266" s="17">
        <v>9.5947366016356798E-4</v>
      </c>
      <c r="K266" s="16">
        <v>116.00000000000001</v>
      </c>
      <c r="L266" s="17">
        <v>1.2928680494410571E-3</v>
      </c>
      <c r="M266" s="16">
        <v>230</v>
      </c>
      <c r="N266" s="17">
        <v>1.9581300709183634E-3</v>
      </c>
      <c r="O266" s="18">
        <v>1783.000000000002</v>
      </c>
      <c r="P266" s="19">
        <v>1.3335816502755117E-3</v>
      </c>
    </row>
    <row r="267" spans="1:16" x14ac:dyDescent="0.5">
      <c r="A267" s="20" t="s">
        <v>327</v>
      </c>
      <c r="B267" s="21" t="s">
        <v>625</v>
      </c>
      <c r="C267" s="22">
        <v>118.00000000000003</v>
      </c>
      <c r="D267" s="23">
        <v>3.8981460681581021E-4</v>
      </c>
      <c r="E267" s="22">
        <v>100</v>
      </c>
      <c r="F267" s="23">
        <v>3.5354928123431002E-4</v>
      </c>
      <c r="G267" s="22">
        <v>67.000000000000014</v>
      </c>
      <c r="H267" s="23">
        <v>2.2075200653689614E-4</v>
      </c>
      <c r="I267" s="22">
        <v>68.999999999999986</v>
      </c>
      <c r="J267" s="23">
        <v>2.8659602836054624E-4</v>
      </c>
      <c r="K267" s="22">
        <v>32</v>
      </c>
      <c r="L267" s="23">
        <v>3.5665325501822265E-4</v>
      </c>
      <c r="M267" s="22">
        <v>39.999999999999993</v>
      </c>
      <c r="N267" s="23">
        <v>3.4054436015971528E-4</v>
      </c>
      <c r="O267" s="24">
        <v>426.00000000000023</v>
      </c>
      <c r="P267" s="25">
        <v>3.1862354628007172E-4</v>
      </c>
    </row>
    <row r="268" spans="1:16" x14ac:dyDescent="0.5">
      <c r="A268" s="14" t="s">
        <v>328</v>
      </c>
      <c r="B268" s="15" t="s">
        <v>626</v>
      </c>
      <c r="C268" s="16">
        <v>176</v>
      </c>
      <c r="D268" s="17">
        <v>5.8141839660663208E-4</v>
      </c>
      <c r="E268" s="16">
        <v>127.00000000000001</v>
      </c>
      <c r="F268" s="17">
        <v>4.4900758716757375E-4</v>
      </c>
      <c r="G268" s="16">
        <v>126</v>
      </c>
      <c r="H268" s="17">
        <v>4.1514556453207323E-4</v>
      </c>
      <c r="I268" s="16">
        <v>114.99999999999999</v>
      </c>
      <c r="J268" s="17">
        <v>4.776600472675772E-4</v>
      </c>
      <c r="K268" s="16">
        <v>40</v>
      </c>
      <c r="L268" s="17">
        <v>4.4581656877277831E-4</v>
      </c>
      <c r="M268" s="16">
        <v>107</v>
      </c>
      <c r="N268" s="17">
        <v>9.1095616342723852E-4</v>
      </c>
      <c r="O268" s="18">
        <v>690.99999999999989</v>
      </c>
      <c r="P268" s="19">
        <v>5.1682833445898914E-4</v>
      </c>
    </row>
    <row r="269" spans="1:16" x14ac:dyDescent="0.5">
      <c r="A269" s="20" t="s">
        <v>329</v>
      </c>
      <c r="B269" s="21" t="s">
        <v>627</v>
      </c>
      <c r="C269" s="22">
        <v>449.99999999999994</v>
      </c>
      <c r="D269" s="23">
        <v>1.4865811276874113E-3</v>
      </c>
      <c r="E269" s="22">
        <v>511.00000000000006</v>
      </c>
      <c r="F269" s="23">
        <v>1.8066368271073244E-3</v>
      </c>
      <c r="G269" s="22">
        <v>767.00000000000023</v>
      </c>
      <c r="H269" s="23">
        <v>2.5271162539373037E-3</v>
      </c>
      <c r="I269" s="22">
        <v>345.00000000000011</v>
      </c>
      <c r="J269" s="23">
        <v>1.4329801418027322E-3</v>
      </c>
      <c r="K269" s="22">
        <v>150.99999999999997</v>
      </c>
      <c r="L269" s="23">
        <v>1.6829575471172379E-3</v>
      </c>
      <c r="M269" s="22">
        <v>376.00000000000006</v>
      </c>
      <c r="N269" s="23">
        <v>3.2011169855013246E-3</v>
      </c>
      <c r="O269" s="24">
        <v>2600.0000000000009</v>
      </c>
      <c r="P269" s="25">
        <v>1.944650751944099E-3</v>
      </c>
    </row>
    <row r="270" spans="1:16" x14ac:dyDescent="0.5">
      <c r="A270" s="14" t="s">
        <v>330</v>
      </c>
      <c r="B270" s="15" t="s">
        <v>628</v>
      </c>
      <c r="C270" s="16">
        <v>1143.9999999999998</v>
      </c>
      <c r="D270" s="17">
        <v>3.7792195779431078E-3</v>
      </c>
      <c r="E270" s="16">
        <v>985.00000000000023</v>
      </c>
      <c r="F270" s="17">
        <v>3.4824604201579546E-3</v>
      </c>
      <c r="G270" s="16">
        <v>511.99999999999989</v>
      </c>
      <c r="H270" s="17">
        <v>1.6869407066700114E-3</v>
      </c>
      <c r="I270" s="16">
        <v>59</v>
      </c>
      <c r="J270" s="17">
        <v>2.4506037207640919E-4</v>
      </c>
      <c r="K270" s="16">
        <v>20</v>
      </c>
      <c r="L270" s="17">
        <v>2.2290828438638915E-4</v>
      </c>
      <c r="M270" s="16">
        <v>8</v>
      </c>
      <c r="N270" s="17">
        <v>6.8108872031943067E-5</v>
      </c>
      <c r="O270" s="18">
        <v>2728</v>
      </c>
      <c r="P270" s="19">
        <v>2.0403874043475002E-3</v>
      </c>
    </row>
    <row r="271" spans="1:16" x14ac:dyDescent="0.5">
      <c r="A271" s="20" t="s">
        <v>331</v>
      </c>
      <c r="B271" s="21" t="s">
        <v>629</v>
      </c>
      <c r="C271" s="22">
        <v>468</v>
      </c>
      <c r="D271" s="23">
        <v>1.5460443727949081E-3</v>
      </c>
      <c r="E271" s="22">
        <v>432</v>
      </c>
      <c r="F271" s="23">
        <v>1.5273328949322192E-3</v>
      </c>
      <c r="G271" s="22">
        <v>425.99999999999983</v>
      </c>
      <c r="H271" s="23">
        <v>1.4035873848465327E-3</v>
      </c>
      <c r="I271" s="22">
        <v>359</v>
      </c>
      <c r="J271" s="23">
        <v>1.4911300606005235E-3</v>
      </c>
      <c r="K271" s="22">
        <v>144.00000000000003</v>
      </c>
      <c r="L271" s="23">
        <v>1.6049396475820022E-3</v>
      </c>
      <c r="M271" s="22">
        <v>138.00000000000006</v>
      </c>
      <c r="N271" s="23">
        <v>1.1748780425510183E-3</v>
      </c>
      <c r="O271" s="24">
        <v>1967.0000000000009</v>
      </c>
      <c r="P271" s="25">
        <v>1.4712030881054012E-3</v>
      </c>
    </row>
    <row r="272" spans="1:16" x14ac:dyDescent="0.5">
      <c r="A272" s="14" t="s">
        <v>332</v>
      </c>
      <c r="B272" s="15" t="s">
        <v>630</v>
      </c>
      <c r="C272" s="16">
        <v>53.000000000000028</v>
      </c>
      <c r="D272" s="17">
        <v>1.7508622170540636E-4</v>
      </c>
      <c r="E272" s="16">
        <v>59.999999999999993</v>
      </c>
      <c r="F272" s="17">
        <v>2.1212956874058599E-4</v>
      </c>
      <c r="G272" s="16">
        <v>45.000000000000007</v>
      </c>
      <c r="H272" s="17">
        <v>1.4826627304716903E-4</v>
      </c>
      <c r="I272" s="16"/>
      <c r="J272" s="17">
        <v>0</v>
      </c>
      <c r="K272" s="16"/>
      <c r="L272" s="17">
        <v>0</v>
      </c>
      <c r="M272" s="16"/>
      <c r="N272" s="17">
        <v>0</v>
      </c>
      <c r="O272" s="18">
        <v>158.00000000000003</v>
      </c>
      <c r="P272" s="19">
        <v>1.1817493031044908E-4</v>
      </c>
    </row>
    <row r="273" spans="1:16" x14ac:dyDescent="0.5">
      <c r="A273" s="20" t="s">
        <v>333</v>
      </c>
      <c r="B273" s="21" t="s">
        <v>631</v>
      </c>
      <c r="C273" s="22">
        <v>210.00000000000006</v>
      </c>
      <c r="D273" s="23">
        <v>6.9373785958745876E-4</v>
      </c>
      <c r="E273" s="22">
        <v>196.99999999999991</v>
      </c>
      <c r="F273" s="23">
        <v>6.9649208403159033E-4</v>
      </c>
      <c r="G273" s="22">
        <v>208.00000000000011</v>
      </c>
      <c r="H273" s="23">
        <v>6.8531966208469272E-4</v>
      </c>
      <c r="I273" s="22">
        <v>118.99999999999999</v>
      </c>
      <c r="J273" s="23">
        <v>4.9427430978123198E-4</v>
      </c>
      <c r="K273" s="22">
        <v>81.000000000000014</v>
      </c>
      <c r="L273" s="23">
        <v>9.0277855176487622E-4</v>
      </c>
      <c r="M273" s="22">
        <v>118.00000000000009</v>
      </c>
      <c r="N273" s="23">
        <v>1.0046058624711611E-3</v>
      </c>
      <c r="O273" s="24">
        <v>933.00000000000023</v>
      </c>
      <c r="P273" s="25">
        <v>6.978304429091708E-4</v>
      </c>
    </row>
    <row r="274" spans="1:16" x14ac:dyDescent="0.5">
      <c r="A274" s="14" t="s">
        <v>334</v>
      </c>
      <c r="B274" s="15" t="s">
        <v>632</v>
      </c>
      <c r="C274" s="16">
        <v>179.00000000000006</v>
      </c>
      <c r="D274" s="17">
        <v>5.9132893745788163E-4</v>
      </c>
      <c r="E274" s="16">
        <v>182.99999999999997</v>
      </c>
      <c r="F274" s="17">
        <v>6.4699518465878721E-4</v>
      </c>
      <c r="G274" s="16">
        <v>153.00000000000006</v>
      </c>
      <c r="H274" s="17">
        <v>5.0410532836037483E-4</v>
      </c>
      <c r="I274" s="16">
        <v>103.00000000000003</v>
      </c>
      <c r="J274" s="17">
        <v>4.2781725972661276E-4</v>
      </c>
      <c r="K274" s="16">
        <v>9</v>
      </c>
      <c r="L274" s="17">
        <v>1.0030872797387511E-4</v>
      </c>
      <c r="M274" s="16">
        <v>47</v>
      </c>
      <c r="N274" s="17">
        <v>4.0013962318766557E-4</v>
      </c>
      <c r="O274" s="18">
        <v>673.99999999999989</v>
      </c>
      <c r="P274" s="19">
        <v>5.0411331031166226E-4</v>
      </c>
    </row>
    <row r="275" spans="1:16" x14ac:dyDescent="0.5">
      <c r="A275" s="20" t="s">
        <v>335</v>
      </c>
      <c r="B275" s="21" t="s">
        <v>633</v>
      </c>
      <c r="C275" s="22">
        <v>66</v>
      </c>
      <c r="D275" s="23">
        <v>2.18031898727487E-4</v>
      </c>
      <c r="E275" s="22">
        <v>41</v>
      </c>
      <c r="F275" s="23">
        <v>1.4495520530606709E-4</v>
      </c>
      <c r="G275" s="22">
        <v>28.999999999999996</v>
      </c>
      <c r="H275" s="23">
        <v>9.5549375963731125E-5</v>
      </c>
      <c r="I275" s="22">
        <v>16</v>
      </c>
      <c r="J275" s="23">
        <v>6.645705005461943E-5</v>
      </c>
      <c r="K275" s="22">
        <v>8</v>
      </c>
      <c r="L275" s="23">
        <v>8.9163313754555662E-5</v>
      </c>
      <c r="M275" s="22">
        <v>46</v>
      </c>
      <c r="N275" s="23">
        <v>3.9162601418367264E-4</v>
      </c>
      <c r="O275" s="24">
        <v>205.99999999999994</v>
      </c>
      <c r="P275" s="25">
        <v>1.5407617496172467E-4</v>
      </c>
    </row>
    <row r="276" spans="1:16" x14ac:dyDescent="0.5">
      <c r="A276" s="14" t="s">
        <v>336</v>
      </c>
      <c r="B276" s="15" t="s">
        <v>447</v>
      </c>
      <c r="C276" s="16">
        <v>203</v>
      </c>
      <c r="D276" s="17">
        <v>6.706132642678767E-4</v>
      </c>
      <c r="E276" s="16">
        <v>192.00000000000003</v>
      </c>
      <c r="F276" s="17">
        <v>6.7881461996987537E-4</v>
      </c>
      <c r="G276" s="16">
        <v>157</v>
      </c>
      <c r="H276" s="17">
        <v>5.1728455263123408E-4</v>
      </c>
      <c r="I276" s="16">
        <v>125</v>
      </c>
      <c r="J276" s="17">
        <v>5.1919570355171436E-4</v>
      </c>
      <c r="K276" s="16">
        <v>31.999999999999993</v>
      </c>
      <c r="L276" s="17">
        <v>3.5665325501822254E-4</v>
      </c>
      <c r="M276" s="16">
        <v>50.999999999999993</v>
      </c>
      <c r="N276" s="17">
        <v>4.3419405920363705E-4</v>
      </c>
      <c r="O276" s="18">
        <v>760.00000000000034</v>
      </c>
      <c r="P276" s="19">
        <v>5.6843637364519819E-4</v>
      </c>
    </row>
    <row r="277" spans="1:16" x14ac:dyDescent="0.5">
      <c r="A277" s="20" t="s">
        <v>337</v>
      </c>
      <c r="B277" s="21" t="s">
        <v>634</v>
      </c>
      <c r="C277" s="22">
        <v>176.99999999999994</v>
      </c>
      <c r="D277" s="23">
        <v>5.8472191022371494E-4</v>
      </c>
      <c r="E277" s="22">
        <v>100.99999999999999</v>
      </c>
      <c r="F277" s="23">
        <v>3.5708477404665308E-4</v>
      </c>
      <c r="G277" s="22">
        <v>149.00000000000006</v>
      </c>
      <c r="H277" s="23">
        <v>4.9092610408951536E-4</v>
      </c>
      <c r="I277" s="22">
        <v>133.99999999999997</v>
      </c>
      <c r="J277" s="23">
        <v>5.5657779420743771E-4</v>
      </c>
      <c r="K277" s="22">
        <v>74.999999999999986</v>
      </c>
      <c r="L277" s="23">
        <v>8.3590606644895916E-4</v>
      </c>
      <c r="M277" s="22">
        <v>83.999999999999986</v>
      </c>
      <c r="N277" s="23">
        <v>7.151431563354022E-4</v>
      </c>
      <c r="O277" s="24">
        <v>720</v>
      </c>
      <c r="P277" s="25">
        <v>5.3851866976913488E-4</v>
      </c>
    </row>
    <row r="278" spans="1:16" x14ac:dyDescent="0.5">
      <c r="A278" s="14" t="s">
        <v>338</v>
      </c>
      <c r="B278" s="15" t="s">
        <v>635</v>
      </c>
      <c r="C278" s="16">
        <v>114.00000000000001</v>
      </c>
      <c r="D278" s="17">
        <v>3.766005523474777E-4</v>
      </c>
      <c r="E278" s="16">
        <v>43.000000000000021</v>
      </c>
      <c r="F278" s="17">
        <v>1.5202619093075337E-4</v>
      </c>
      <c r="G278" s="16">
        <v>202.00000000000003</v>
      </c>
      <c r="H278" s="17">
        <v>6.6555082567840314E-4</v>
      </c>
      <c r="I278" s="16">
        <v>316</v>
      </c>
      <c r="J278" s="17">
        <v>1.3125267385787336E-3</v>
      </c>
      <c r="K278" s="16">
        <v>201</v>
      </c>
      <c r="L278" s="17">
        <v>2.240228258083211E-3</v>
      </c>
      <c r="M278" s="16">
        <v>403</v>
      </c>
      <c r="N278" s="17">
        <v>3.4309844286091323E-3</v>
      </c>
      <c r="O278" s="18">
        <v>1278.9999999999995</v>
      </c>
      <c r="P278" s="19">
        <v>9.5661858143711569E-4</v>
      </c>
    </row>
    <row r="279" spans="1:16" x14ac:dyDescent="0.5">
      <c r="A279" s="20" t="s">
        <v>339</v>
      </c>
      <c r="B279" s="21" t="s">
        <v>636</v>
      </c>
      <c r="C279" s="22">
        <v>34.000000000000014</v>
      </c>
      <c r="D279" s="23">
        <v>1.123194629808267E-4</v>
      </c>
      <c r="E279" s="22">
        <v>19.000000000000004</v>
      </c>
      <c r="F279" s="23">
        <v>6.7174363434518921E-5</v>
      </c>
      <c r="G279" s="22">
        <v>12.999999999999998</v>
      </c>
      <c r="H279" s="23">
        <v>4.2832478880293261E-5</v>
      </c>
      <c r="I279" s="22"/>
      <c r="J279" s="23">
        <v>0</v>
      </c>
      <c r="K279" s="22"/>
      <c r="L279" s="23">
        <v>0</v>
      </c>
      <c r="M279" s="22">
        <v>6</v>
      </c>
      <c r="N279" s="23">
        <v>5.10816540239573E-5</v>
      </c>
      <c r="O279" s="24">
        <v>72.000000000000014</v>
      </c>
      <c r="P279" s="25">
        <v>5.3851866976913502E-5</v>
      </c>
    </row>
    <row r="280" spans="1:16" x14ac:dyDescent="0.5">
      <c r="A280" s="14" t="s">
        <v>340</v>
      </c>
      <c r="B280" s="15" t="s">
        <v>637</v>
      </c>
      <c r="C280" s="16">
        <v>59.999999999999993</v>
      </c>
      <c r="D280" s="17">
        <v>1.9821081702498818E-4</v>
      </c>
      <c r="E280" s="16">
        <v>100.00000000000003</v>
      </c>
      <c r="F280" s="17">
        <v>3.5354928123431019E-4</v>
      </c>
      <c r="G280" s="16">
        <v>75.999999999999986</v>
      </c>
      <c r="H280" s="17">
        <v>2.5040526114632986E-4</v>
      </c>
      <c r="I280" s="16">
        <v>34.000000000000007</v>
      </c>
      <c r="J280" s="17">
        <v>1.4122123136606633E-4</v>
      </c>
      <c r="K280" s="16">
        <v>25</v>
      </c>
      <c r="L280" s="17">
        <v>2.7863535548298642E-4</v>
      </c>
      <c r="M280" s="16">
        <v>32.000000000000007</v>
      </c>
      <c r="N280" s="17">
        <v>2.7243548812777232E-4</v>
      </c>
      <c r="O280" s="18">
        <v>327</v>
      </c>
      <c r="P280" s="19">
        <v>2.4457722918681541E-4</v>
      </c>
    </row>
    <row r="281" spans="1:16" x14ac:dyDescent="0.5">
      <c r="A281" s="10" t="s">
        <v>52</v>
      </c>
      <c r="B281" s="11" t="s">
        <v>346</v>
      </c>
      <c r="C281" s="12">
        <v>6852.9999999999982</v>
      </c>
      <c r="D281" s="13">
        <v>2.2638978817870734E-2</v>
      </c>
      <c r="E281" s="12">
        <v>3474.0000000000009</v>
      </c>
      <c r="F281" s="13">
        <v>1.2282302030079935E-2</v>
      </c>
      <c r="G281" s="12">
        <v>3382.0000000000009</v>
      </c>
      <c r="H281" s="13">
        <v>1.1143034121011683E-2</v>
      </c>
      <c r="I281" s="12">
        <v>2972.9999999999995</v>
      </c>
      <c r="J281" s="13">
        <v>1.2348550613273971E-2</v>
      </c>
      <c r="K281" s="12">
        <v>948.00000000000023</v>
      </c>
      <c r="L281" s="13">
        <v>1.0565852679914849E-2</v>
      </c>
      <c r="M281" s="12">
        <v>922.99999999999966</v>
      </c>
      <c r="N281" s="13">
        <v>7.8580611106854291E-3</v>
      </c>
      <c r="O281" s="12">
        <v>18552.999999999985</v>
      </c>
      <c r="P281" s="13">
        <v>1.3876579000314936E-2</v>
      </c>
    </row>
    <row r="282" spans="1:16" x14ac:dyDescent="0.5">
      <c r="A282" s="20" t="s">
        <v>341</v>
      </c>
      <c r="B282" s="21" t="s">
        <v>638</v>
      </c>
      <c r="C282" s="22">
        <v>1999.9999999999995</v>
      </c>
      <c r="D282" s="23">
        <v>6.607027234166272E-3</v>
      </c>
      <c r="E282" s="22">
        <v>839</v>
      </c>
      <c r="F282" s="23">
        <v>2.9662784695558609E-3</v>
      </c>
      <c r="G282" s="22">
        <v>175.99999999999997</v>
      </c>
      <c r="H282" s="23">
        <v>5.7988586791781654E-4</v>
      </c>
      <c r="I282" s="22">
        <v>206.00000000000006</v>
      </c>
      <c r="J282" s="23">
        <v>8.5563451945322552E-4</v>
      </c>
      <c r="K282" s="22">
        <v>88.999999999999986</v>
      </c>
      <c r="L282" s="23">
        <v>9.9194186551943161E-4</v>
      </c>
      <c r="M282" s="22">
        <v>100</v>
      </c>
      <c r="N282" s="23">
        <v>8.5136090039928834E-4</v>
      </c>
      <c r="O282" s="24">
        <v>3409.9999999999945</v>
      </c>
      <c r="P282" s="25">
        <v>2.5504842554343711E-3</v>
      </c>
    </row>
    <row r="283" spans="1:16" x14ac:dyDescent="0.5">
      <c r="A283" s="14" t="s">
        <v>343</v>
      </c>
      <c r="B283" s="15" t="s">
        <v>639</v>
      </c>
      <c r="C283" s="16">
        <v>3770.9999999999995</v>
      </c>
      <c r="D283" s="17">
        <v>1.2457549850020505E-2</v>
      </c>
      <c r="E283" s="16">
        <v>1906.0000000000002</v>
      </c>
      <c r="F283" s="17">
        <v>6.7386493003259492E-3</v>
      </c>
      <c r="G283" s="16">
        <v>2144.9999999999995</v>
      </c>
      <c r="H283" s="17">
        <v>7.0673590152483881E-3</v>
      </c>
      <c r="I283" s="16">
        <v>1780.9999999999993</v>
      </c>
      <c r="J283" s="17">
        <v>7.3975003842048229E-3</v>
      </c>
      <c r="K283" s="16">
        <v>98</v>
      </c>
      <c r="L283" s="17">
        <v>1.0922505934933069E-3</v>
      </c>
      <c r="M283" s="16">
        <v>6</v>
      </c>
      <c r="N283" s="17">
        <v>5.10816540239573E-5</v>
      </c>
      <c r="O283" s="18">
        <v>9707.0000000000018</v>
      </c>
      <c r="P283" s="19">
        <v>7.2602787881236022E-3</v>
      </c>
    </row>
    <row r="284" spans="1:16" x14ac:dyDescent="0.5">
      <c r="A284" s="20" t="s">
        <v>344</v>
      </c>
      <c r="B284" s="21" t="s">
        <v>640</v>
      </c>
      <c r="C284" s="22"/>
      <c r="D284" s="23">
        <v>0</v>
      </c>
      <c r="E284" s="22"/>
      <c r="F284" s="23">
        <v>0</v>
      </c>
      <c r="G284" s="22">
        <v>22</v>
      </c>
      <c r="H284" s="23">
        <v>7.2485733489727067E-5</v>
      </c>
      <c r="I284" s="22"/>
      <c r="J284" s="23">
        <v>0</v>
      </c>
      <c r="K284" s="22"/>
      <c r="L284" s="23">
        <v>0</v>
      </c>
      <c r="M284" s="22"/>
      <c r="N284" s="23">
        <v>0</v>
      </c>
      <c r="O284" s="24">
        <v>22</v>
      </c>
      <c r="P284" s="25">
        <v>1.6454737131834679E-5</v>
      </c>
    </row>
    <row r="285" spans="1:16" x14ac:dyDescent="0.5">
      <c r="A285" s="14" t="s">
        <v>345</v>
      </c>
      <c r="B285" s="15" t="s">
        <v>53</v>
      </c>
      <c r="C285" s="16">
        <v>1082</v>
      </c>
      <c r="D285" s="17">
        <v>3.5744017336839539E-3</v>
      </c>
      <c r="E285" s="16">
        <v>729</v>
      </c>
      <c r="F285" s="17">
        <v>2.5773742601981199E-3</v>
      </c>
      <c r="G285" s="16">
        <v>1039.0000000000002</v>
      </c>
      <c r="H285" s="17">
        <v>3.4233035043557476E-3</v>
      </c>
      <c r="I285" s="16">
        <v>985.99999999999989</v>
      </c>
      <c r="J285" s="17">
        <v>4.0954157096159223E-3</v>
      </c>
      <c r="K285" s="16">
        <v>761.00000000000011</v>
      </c>
      <c r="L285" s="17">
        <v>8.4816602209021076E-3</v>
      </c>
      <c r="M285" s="16">
        <v>817</v>
      </c>
      <c r="N285" s="17">
        <v>6.9556185562621867E-3</v>
      </c>
      <c r="O285" s="18">
        <v>5414.0000000000009</v>
      </c>
      <c r="P285" s="19">
        <v>4.0493612196251345E-3</v>
      </c>
    </row>
    <row r="286" spans="1:16" x14ac:dyDescent="0.5">
      <c r="A286" s="10" t="s">
        <v>54</v>
      </c>
      <c r="B286" s="11" t="s">
        <v>705</v>
      </c>
      <c r="C286" s="12">
        <v>3830.0000000000014</v>
      </c>
      <c r="D286" s="13">
        <v>1.2652457153428418E-2</v>
      </c>
      <c r="E286" s="12">
        <v>3591.9999999999982</v>
      </c>
      <c r="F286" s="13">
        <v>1.2699490181936411E-2</v>
      </c>
      <c r="G286" s="12">
        <v>3627.0000000000036</v>
      </c>
      <c r="H286" s="13">
        <v>1.1950261607601834E-2</v>
      </c>
      <c r="I286" s="12">
        <v>3271.9999999999968</v>
      </c>
      <c r="J286" s="13">
        <v>1.3590466736169659E-2</v>
      </c>
      <c r="K286" s="12">
        <v>1148.9999999999991</v>
      </c>
      <c r="L286" s="13">
        <v>1.2806080937998045E-2</v>
      </c>
      <c r="M286" s="12">
        <v>1977.9999999999991</v>
      </c>
      <c r="N286" s="13">
        <v>1.6839918609897916E-2</v>
      </c>
      <c r="O286" s="12">
        <v>17447.999999999982</v>
      </c>
      <c r="P286" s="13">
        <v>1.3050102430738689E-2</v>
      </c>
    </row>
    <row r="287" spans="1:16" x14ac:dyDescent="0.5">
      <c r="A287" s="20" t="s">
        <v>347</v>
      </c>
      <c r="B287" s="21" t="s">
        <v>641</v>
      </c>
      <c r="C287" s="22">
        <v>2014.9999999999986</v>
      </c>
      <c r="D287" s="23">
        <v>6.6565799384225152E-3</v>
      </c>
      <c r="E287" s="22">
        <v>1869.9999999999995</v>
      </c>
      <c r="F287" s="23">
        <v>6.6113715590815957E-3</v>
      </c>
      <c r="G287" s="22">
        <v>1596.9999999999993</v>
      </c>
      <c r="H287" s="23">
        <v>5.2618052901406394E-3</v>
      </c>
      <c r="I287" s="22">
        <v>1688.0000000000005</v>
      </c>
      <c r="J287" s="23">
        <v>7.0112187807623528E-3</v>
      </c>
      <c r="K287" s="22">
        <v>152</v>
      </c>
      <c r="L287" s="23">
        <v>1.6941029613365575E-3</v>
      </c>
      <c r="M287" s="22">
        <v>631</v>
      </c>
      <c r="N287" s="23">
        <v>5.3720872815195102E-3</v>
      </c>
      <c r="O287" s="24">
        <v>7953.0000000000027</v>
      </c>
      <c r="P287" s="25">
        <v>5.9483874731582377E-3</v>
      </c>
    </row>
    <row r="288" spans="1:16" x14ac:dyDescent="0.5">
      <c r="A288" s="14" t="s">
        <v>348</v>
      </c>
      <c r="B288" s="15" t="s">
        <v>642</v>
      </c>
      <c r="C288" s="16">
        <v>179.99999999999997</v>
      </c>
      <c r="D288" s="17">
        <v>5.9463245107496448E-4</v>
      </c>
      <c r="E288" s="16">
        <v>203</v>
      </c>
      <c r="F288" s="17">
        <v>7.1770504090564932E-4</v>
      </c>
      <c r="G288" s="16">
        <v>226.99999999999997</v>
      </c>
      <c r="H288" s="17">
        <v>7.4792097737127474E-4</v>
      </c>
      <c r="I288" s="16">
        <v>76</v>
      </c>
      <c r="J288" s="17">
        <v>3.1567098775944232E-4</v>
      </c>
      <c r="K288" s="16">
        <v>34.000000000000007</v>
      </c>
      <c r="L288" s="17">
        <v>3.7894408345686163E-4</v>
      </c>
      <c r="M288" s="16">
        <v>83.000000000000014</v>
      </c>
      <c r="N288" s="17">
        <v>7.0662954733140932E-4</v>
      </c>
      <c r="O288" s="18">
        <v>803.00000000000023</v>
      </c>
      <c r="P288" s="19">
        <v>6.0059790531196593E-4</v>
      </c>
    </row>
    <row r="289" spans="1:16" x14ac:dyDescent="0.5">
      <c r="A289" s="20" t="s">
        <v>349</v>
      </c>
      <c r="B289" s="21" t="s">
        <v>643</v>
      </c>
      <c r="C289" s="22">
        <v>133</v>
      </c>
      <c r="D289" s="23">
        <v>4.3936731107205719E-4</v>
      </c>
      <c r="E289" s="22">
        <v>129</v>
      </c>
      <c r="F289" s="23">
        <v>4.5607857279225992E-4</v>
      </c>
      <c r="G289" s="22">
        <v>148</v>
      </c>
      <c r="H289" s="23">
        <v>4.8763129802180031E-4</v>
      </c>
      <c r="I289" s="22">
        <v>121.00000000000006</v>
      </c>
      <c r="J289" s="23">
        <v>5.0258144103805969E-4</v>
      </c>
      <c r="K289" s="22">
        <v>40</v>
      </c>
      <c r="L289" s="23">
        <v>4.4581656877277831E-4</v>
      </c>
      <c r="M289" s="22">
        <v>56.999999999999993</v>
      </c>
      <c r="N289" s="23">
        <v>4.852757132275943E-4</v>
      </c>
      <c r="O289" s="24">
        <v>627.99999999999989</v>
      </c>
      <c r="P289" s="25">
        <v>4.697079508541898E-4</v>
      </c>
    </row>
    <row r="290" spans="1:16" x14ac:dyDescent="0.5">
      <c r="A290" s="14" t="s">
        <v>350</v>
      </c>
      <c r="B290" s="15" t="s">
        <v>644</v>
      </c>
      <c r="C290" s="16">
        <v>101.99999999999997</v>
      </c>
      <c r="D290" s="17">
        <v>3.3695838894247989E-4</v>
      </c>
      <c r="E290" s="16">
        <v>61</v>
      </c>
      <c r="F290" s="17">
        <v>2.156650615529291E-4</v>
      </c>
      <c r="G290" s="16">
        <v>39.000000000000007</v>
      </c>
      <c r="H290" s="17">
        <v>1.2849743664087982E-4</v>
      </c>
      <c r="I290" s="16">
        <v>76.999999999999986</v>
      </c>
      <c r="J290" s="17">
        <v>3.1982455338785596E-4</v>
      </c>
      <c r="K290" s="16">
        <v>76</v>
      </c>
      <c r="L290" s="17">
        <v>8.4705148066827876E-4</v>
      </c>
      <c r="M290" s="16">
        <v>112</v>
      </c>
      <c r="N290" s="17">
        <v>9.5352420844720283E-4</v>
      </c>
      <c r="O290" s="18">
        <v>467.00000000000017</v>
      </c>
      <c r="P290" s="19">
        <v>3.4928919275303621E-4</v>
      </c>
    </row>
    <row r="291" spans="1:16" x14ac:dyDescent="0.5">
      <c r="A291" s="20" t="s">
        <v>351</v>
      </c>
      <c r="B291" s="21" t="s">
        <v>645</v>
      </c>
      <c r="C291" s="22">
        <v>177.00000000000003</v>
      </c>
      <c r="D291" s="23">
        <v>5.8472191022371526E-4</v>
      </c>
      <c r="E291" s="22">
        <v>206.00000000000006</v>
      </c>
      <c r="F291" s="23">
        <v>7.2831151934267882E-4</v>
      </c>
      <c r="G291" s="22">
        <v>219.00000000000003</v>
      </c>
      <c r="H291" s="23">
        <v>7.2156252882955591E-4</v>
      </c>
      <c r="I291" s="22">
        <v>151</v>
      </c>
      <c r="J291" s="23">
        <v>6.2718840989047094E-4</v>
      </c>
      <c r="K291" s="22">
        <v>157.99999999999994</v>
      </c>
      <c r="L291" s="23">
        <v>1.7609754466524736E-3</v>
      </c>
      <c r="M291" s="22">
        <v>191.00000000000003</v>
      </c>
      <c r="N291" s="23">
        <v>1.6260993197626411E-3</v>
      </c>
      <c r="O291" s="24">
        <v>1101.9999999999998</v>
      </c>
      <c r="P291" s="25">
        <v>8.242327417855369E-4</v>
      </c>
    </row>
    <row r="292" spans="1:16" x14ac:dyDescent="0.5">
      <c r="A292" s="14" t="s">
        <v>352</v>
      </c>
      <c r="B292" s="15" t="s">
        <v>646</v>
      </c>
      <c r="C292" s="16">
        <v>128</v>
      </c>
      <c r="D292" s="17">
        <v>4.2284974298664149E-4</v>
      </c>
      <c r="E292" s="16">
        <v>76.999999999999986</v>
      </c>
      <c r="F292" s="17">
        <v>2.7223294655041868E-4</v>
      </c>
      <c r="G292" s="16">
        <v>113.00000000000003</v>
      </c>
      <c r="H292" s="17">
        <v>3.7231308565178009E-4</v>
      </c>
      <c r="I292" s="16">
        <v>60.000000000000014</v>
      </c>
      <c r="J292" s="17">
        <v>2.4921393770482294E-4</v>
      </c>
      <c r="K292" s="16">
        <v>10</v>
      </c>
      <c r="L292" s="17">
        <v>1.1145414219319458E-4</v>
      </c>
      <c r="M292" s="16">
        <v>26</v>
      </c>
      <c r="N292" s="17">
        <v>2.2135383410381497E-4</v>
      </c>
      <c r="O292" s="18">
        <v>413.99999999999955</v>
      </c>
      <c r="P292" s="19">
        <v>3.0964823511725221E-4</v>
      </c>
    </row>
    <row r="293" spans="1:16" x14ac:dyDescent="0.5">
      <c r="A293" s="20" t="s">
        <v>353</v>
      </c>
      <c r="B293" s="21" t="s">
        <v>647</v>
      </c>
      <c r="C293" s="22">
        <v>235</v>
      </c>
      <c r="D293" s="23">
        <v>7.7632570001453713E-4</v>
      </c>
      <c r="E293" s="22">
        <v>225.00000000000006</v>
      </c>
      <c r="F293" s="23">
        <v>7.9548588277719777E-4</v>
      </c>
      <c r="G293" s="22">
        <v>211.99999999999997</v>
      </c>
      <c r="H293" s="23">
        <v>6.9849888635555165E-4</v>
      </c>
      <c r="I293" s="22">
        <v>189.99999999999997</v>
      </c>
      <c r="J293" s="23">
        <v>7.8917746939860566E-4</v>
      </c>
      <c r="K293" s="22">
        <v>107.00000000000003</v>
      </c>
      <c r="L293" s="23">
        <v>1.1925593214671822E-3</v>
      </c>
      <c r="M293" s="22">
        <v>122.99999999999999</v>
      </c>
      <c r="N293" s="23">
        <v>1.0471739074911245E-3</v>
      </c>
      <c r="O293" s="24">
        <v>1091.9999999999995</v>
      </c>
      <c r="P293" s="25">
        <v>8.1675331581652086E-4</v>
      </c>
    </row>
    <row r="294" spans="1:16" x14ac:dyDescent="0.5">
      <c r="A294" s="14" t="s">
        <v>354</v>
      </c>
      <c r="B294" s="15" t="s">
        <v>648</v>
      </c>
      <c r="C294" s="16">
        <v>131.99999999999994</v>
      </c>
      <c r="D294" s="17">
        <v>4.3606379745497384E-4</v>
      </c>
      <c r="E294" s="16">
        <v>100</v>
      </c>
      <c r="F294" s="17">
        <v>3.5354928123431002E-4</v>
      </c>
      <c r="G294" s="16">
        <v>149</v>
      </c>
      <c r="H294" s="17">
        <v>4.9092610408951515E-4</v>
      </c>
      <c r="I294" s="16">
        <v>216.99999999999994</v>
      </c>
      <c r="J294" s="17">
        <v>9.0132374136577583E-4</v>
      </c>
      <c r="K294" s="16">
        <v>50.000000000000014</v>
      </c>
      <c r="L294" s="17">
        <v>5.5727071096597306E-4</v>
      </c>
      <c r="M294" s="16">
        <v>82</v>
      </c>
      <c r="N294" s="17">
        <v>6.9811593832741644E-4</v>
      </c>
      <c r="O294" s="18">
        <v>729.99999999999989</v>
      </c>
      <c r="P294" s="19">
        <v>5.459980957381506E-4</v>
      </c>
    </row>
    <row r="295" spans="1:16" x14ac:dyDescent="0.5">
      <c r="A295" s="20" t="s">
        <v>355</v>
      </c>
      <c r="B295" s="21" t="s">
        <v>649</v>
      </c>
      <c r="C295" s="22">
        <v>11</v>
      </c>
      <c r="D295" s="23">
        <v>3.6338649787914505E-5</v>
      </c>
      <c r="E295" s="22">
        <v>28</v>
      </c>
      <c r="F295" s="23">
        <v>9.8993798745606812E-5</v>
      </c>
      <c r="G295" s="22">
        <v>36.000000000000007</v>
      </c>
      <c r="H295" s="23">
        <v>1.1861301843773525E-4</v>
      </c>
      <c r="I295" s="22">
        <v>60</v>
      </c>
      <c r="J295" s="23">
        <v>2.4921393770482289E-4</v>
      </c>
      <c r="K295" s="22">
        <v>41.999999999999986</v>
      </c>
      <c r="L295" s="23">
        <v>4.6810739721141707E-4</v>
      </c>
      <c r="M295" s="22">
        <v>83</v>
      </c>
      <c r="N295" s="23">
        <v>7.0662954733140932E-4</v>
      </c>
      <c r="O295" s="24">
        <v>260.00000000000006</v>
      </c>
      <c r="P295" s="25">
        <v>1.9446507519440984E-4</v>
      </c>
    </row>
    <row r="296" spans="1:16" x14ac:dyDescent="0.5">
      <c r="A296" s="14" t="s">
        <v>356</v>
      </c>
      <c r="B296" s="15" t="s">
        <v>650</v>
      </c>
      <c r="C296" s="16">
        <v>203.99999999999994</v>
      </c>
      <c r="D296" s="17">
        <v>6.7391677788495978E-4</v>
      </c>
      <c r="E296" s="16">
        <v>163.00000000000006</v>
      </c>
      <c r="F296" s="17">
        <v>5.7628532841192553E-4</v>
      </c>
      <c r="G296" s="16">
        <v>124.00000000000001</v>
      </c>
      <c r="H296" s="17">
        <v>4.0855595239664355E-4</v>
      </c>
      <c r="I296" s="16">
        <v>127.00000000000003</v>
      </c>
      <c r="J296" s="17">
        <v>5.2750283480854185E-4</v>
      </c>
      <c r="K296" s="16">
        <v>36.999999999999993</v>
      </c>
      <c r="L296" s="17">
        <v>4.1238032611481983E-4</v>
      </c>
      <c r="M296" s="16">
        <v>187.00000000000006</v>
      </c>
      <c r="N296" s="17">
        <v>1.5920448837466697E-3</v>
      </c>
      <c r="O296" s="18">
        <v>842.00000000000023</v>
      </c>
      <c r="P296" s="19">
        <v>6.2976766659112739E-4</v>
      </c>
    </row>
    <row r="297" spans="1:16" x14ac:dyDescent="0.5">
      <c r="A297" s="20" t="s">
        <v>357</v>
      </c>
      <c r="B297" s="21" t="s">
        <v>651</v>
      </c>
      <c r="C297" s="22">
        <v>102</v>
      </c>
      <c r="D297" s="23">
        <v>3.3695838894247994E-4</v>
      </c>
      <c r="E297" s="22">
        <v>187.00000000000006</v>
      </c>
      <c r="F297" s="23">
        <v>6.6113715590815987E-4</v>
      </c>
      <c r="G297" s="22">
        <v>352</v>
      </c>
      <c r="H297" s="23">
        <v>1.1597717358356331E-3</v>
      </c>
      <c r="I297" s="22">
        <v>202.00000000000003</v>
      </c>
      <c r="J297" s="23">
        <v>8.3902025693957053E-4</v>
      </c>
      <c r="K297" s="22">
        <v>217.99999999999997</v>
      </c>
      <c r="L297" s="23">
        <v>2.4297002998116416E-3</v>
      </c>
      <c r="M297" s="22">
        <v>205.00000000000011</v>
      </c>
      <c r="N297" s="23">
        <v>1.7452898458185421E-3</v>
      </c>
      <c r="O297" s="24">
        <v>1266.0000000000011</v>
      </c>
      <c r="P297" s="25">
        <v>9.468953276773964E-4</v>
      </c>
    </row>
    <row r="298" spans="1:16" x14ac:dyDescent="0.5">
      <c r="A298" s="14" t="s">
        <v>358</v>
      </c>
      <c r="B298" s="15" t="s">
        <v>652</v>
      </c>
      <c r="C298" s="16">
        <v>411.00000000000006</v>
      </c>
      <c r="D298" s="17">
        <v>1.3577440966211693E-3</v>
      </c>
      <c r="E298" s="16">
        <v>343</v>
      </c>
      <c r="F298" s="17">
        <v>1.2126740346336832E-3</v>
      </c>
      <c r="G298" s="16">
        <v>411.00000000000006</v>
      </c>
      <c r="H298" s="17">
        <v>1.3541652938308104E-3</v>
      </c>
      <c r="I298" s="16">
        <v>303.00000000000006</v>
      </c>
      <c r="J298" s="17">
        <v>1.2585303854093558E-3</v>
      </c>
      <c r="K298" s="16">
        <v>225.00000000000009</v>
      </c>
      <c r="L298" s="17">
        <v>2.5077181993468788E-3</v>
      </c>
      <c r="M298" s="16">
        <v>198</v>
      </c>
      <c r="N298" s="17">
        <v>1.6856945827905909E-3</v>
      </c>
      <c r="O298" s="18">
        <v>1891.0000000000025</v>
      </c>
      <c r="P298" s="19">
        <v>1.4143594507408824E-3</v>
      </c>
    </row>
    <row r="299" spans="1:16" x14ac:dyDescent="0.5">
      <c r="A299" s="10" t="s">
        <v>56</v>
      </c>
      <c r="B299" s="11" t="s">
        <v>706</v>
      </c>
      <c r="C299" s="12">
        <v>50196.000000000015</v>
      </c>
      <c r="D299" s="13">
        <v>0.16582316952310516</v>
      </c>
      <c r="E299" s="12">
        <v>46545.999999999854</v>
      </c>
      <c r="F299" s="13">
        <v>0.16456304844332142</v>
      </c>
      <c r="G299" s="12">
        <v>51471.999999999949</v>
      </c>
      <c r="H299" s="13">
        <v>0.16959025791741947</v>
      </c>
      <c r="I299" s="12">
        <v>43180.999999999884</v>
      </c>
      <c r="J299" s="13">
        <v>0.17935511740053214</v>
      </c>
      <c r="K299" s="12">
        <v>176</v>
      </c>
      <c r="L299" s="13">
        <v>1.9615929026002244E-3</v>
      </c>
      <c r="M299" s="12">
        <v>1303.9999999999995</v>
      </c>
      <c r="N299" s="13">
        <v>1.1101746141206716E-2</v>
      </c>
      <c r="O299" s="12">
        <v>192874.99999999988</v>
      </c>
      <c r="P299" s="13">
        <v>0.14425942837739145</v>
      </c>
    </row>
    <row r="300" spans="1:16" x14ac:dyDescent="0.5">
      <c r="A300" s="20" t="s">
        <v>360</v>
      </c>
      <c r="B300" s="21" t="s">
        <v>908</v>
      </c>
      <c r="C300" s="22">
        <v>34420</v>
      </c>
      <c r="D300" s="23">
        <v>0.11370693870000156</v>
      </c>
      <c r="E300" s="22">
        <v>33542.000000000036</v>
      </c>
      <c r="F300" s="23">
        <v>0.1185874999116124</v>
      </c>
      <c r="G300" s="22">
        <v>35865.999999999956</v>
      </c>
      <c r="H300" s="23">
        <v>0.11817151442466127</v>
      </c>
      <c r="I300" s="22">
        <v>27731.000000000004</v>
      </c>
      <c r="J300" s="23">
        <v>0.11518252844154073</v>
      </c>
      <c r="K300" s="22">
        <v>51.000000000000007</v>
      </c>
      <c r="L300" s="23">
        <v>5.6841612518529244E-4</v>
      </c>
      <c r="M300" s="22">
        <v>538.99999999999977</v>
      </c>
      <c r="N300" s="23">
        <v>4.5888352531521627E-3</v>
      </c>
      <c r="O300" s="24">
        <v>132148.99999999959</v>
      </c>
      <c r="P300" s="25">
        <v>9.8839866237946092E-2</v>
      </c>
    </row>
    <row r="301" spans="1:16" x14ac:dyDescent="0.5">
      <c r="A301" s="14" t="s">
        <v>361</v>
      </c>
      <c r="B301" s="15" t="s">
        <v>653</v>
      </c>
      <c r="C301" s="16">
        <v>59.999999999999979</v>
      </c>
      <c r="D301" s="17">
        <v>1.9821081702498813E-4</v>
      </c>
      <c r="E301" s="16">
        <v>64.999999999999986</v>
      </c>
      <c r="F301" s="17">
        <v>2.2980703280230146E-4</v>
      </c>
      <c r="G301" s="16">
        <v>19</v>
      </c>
      <c r="H301" s="17">
        <v>6.2601315286582465E-5</v>
      </c>
      <c r="I301" s="16">
        <v>11</v>
      </c>
      <c r="J301" s="17">
        <v>4.5689221912550872E-5</v>
      </c>
      <c r="K301" s="16"/>
      <c r="L301" s="17">
        <v>0</v>
      </c>
      <c r="M301" s="16">
        <v>3</v>
      </c>
      <c r="N301" s="17">
        <v>2.554082701197865E-5</v>
      </c>
      <c r="O301" s="18">
        <v>158</v>
      </c>
      <c r="P301" s="19">
        <v>1.1817493031044905E-4</v>
      </c>
    </row>
    <row r="302" spans="1:16" x14ac:dyDescent="0.5">
      <c r="A302" s="20" t="s">
        <v>362</v>
      </c>
      <c r="B302" s="21" t="s">
        <v>654</v>
      </c>
      <c r="C302" s="22">
        <v>549.99999999999989</v>
      </c>
      <c r="D302" s="23">
        <v>1.8169324893957247E-3</v>
      </c>
      <c r="E302" s="22">
        <v>513.00000000000011</v>
      </c>
      <c r="F302" s="23">
        <v>1.8137078127320107E-3</v>
      </c>
      <c r="G302" s="22">
        <v>494.00000000000011</v>
      </c>
      <c r="H302" s="23">
        <v>1.6276341974511446E-3</v>
      </c>
      <c r="I302" s="22">
        <v>669.99999999999977</v>
      </c>
      <c r="J302" s="23">
        <v>2.782888971037188E-3</v>
      </c>
      <c r="K302" s="22">
        <v>55.999999999999986</v>
      </c>
      <c r="L302" s="23">
        <v>6.2414319628188947E-4</v>
      </c>
      <c r="M302" s="22">
        <v>245.00000000000003</v>
      </c>
      <c r="N302" s="23">
        <v>2.0858342059782565E-3</v>
      </c>
      <c r="O302" s="24">
        <v>2527.9999999999973</v>
      </c>
      <c r="P302" s="25">
        <v>1.8907988849671828E-3</v>
      </c>
    </row>
    <row r="303" spans="1:16" x14ac:dyDescent="0.5">
      <c r="A303" s="14" t="s">
        <v>363</v>
      </c>
      <c r="B303" s="15" t="s">
        <v>655</v>
      </c>
      <c r="C303" s="16">
        <v>725.00000000000034</v>
      </c>
      <c r="D303" s="17">
        <v>2.3950473723852754E-3</v>
      </c>
      <c r="E303" s="16">
        <v>399</v>
      </c>
      <c r="F303" s="17">
        <v>1.4106616321248973E-3</v>
      </c>
      <c r="G303" s="16">
        <v>514.99999999999989</v>
      </c>
      <c r="H303" s="17">
        <v>1.6968251248731562E-3</v>
      </c>
      <c r="I303" s="16">
        <v>334</v>
      </c>
      <c r="J303" s="17">
        <v>1.3872909198901805E-3</v>
      </c>
      <c r="K303" s="16">
        <v>4</v>
      </c>
      <c r="L303" s="17">
        <v>4.4581656877277831E-5</v>
      </c>
      <c r="M303" s="16">
        <v>9.0000000000000018</v>
      </c>
      <c r="N303" s="17">
        <v>7.6622481035935964E-5</v>
      </c>
      <c r="O303" s="18">
        <v>1986.0000000000007</v>
      </c>
      <c r="P303" s="19">
        <v>1.4854139974465309E-3</v>
      </c>
    </row>
    <row r="304" spans="1:16" x14ac:dyDescent="0.5">
      <c r="A304" s="20" t="s">
        <v>364</v>
      </c>
      <c r="B304" s="21" t="s">
        <v>656</v>
      </c>
      <c r="C304" s="22">
        <v>1</v>
      </c>
      <c r="D304" s="23">
        <v>3.3035136170831367E-6</v>
      </c>
      <c r="E304" s="22">
        <v>1</v>
      </c>
      <c r="F304" s="23">
        <v>3.5354928123431001E-6</v>
      </c>
      <c r="G304" s="22"/>
      <c r="H304" s="23">
        <v>0</v>
      </c>
      <c r="I304" s="22"/>
      <c r="J304" s="23">
        <v>0</v>
      </c>
      <c r="K304" s="22"/>
      <c r="L304" s="23">
        <v>0</v>
      </c>
      <c r="M304" s="22"/>
      <c r="N304" s="23">
        <v>0</v>
      </c>
      <c r="O304" s="24">
        <v>2</v>
      </c>
      <c r="P304" s="25">
        <v>1.4958851938031527E-6</v>
      </c>
    </row>
    <row r="305" spans="1:16" x14ac:dyDescent="0.5">
      <c r="A305" s="14" t="s">
        <v>365</v>
      </c>
      <c r="B305" s="15" t="s">
        <v>657</v>
      </c>
      <c r="C305" s="16">
        <v>3</v>
      </c>
      <c r="D305" s="17">
        <v>9.91054085124941E-6</v>
      </c>
      <c r="E305" s="16">
        <v>6</v>
      </c>
      <c r="F305" s="17">
        <v>2.1212956874058602E-5</v>
      </c>
      <c r="G305" s="16">
        <v>28</v>
      </c>
      <c r="H305" s="17">
        <v>9.2254569896016257E-5</v>
      </c>
      <c r="I305" s="16">
        <v>54</v>
      </c>
      <c r="J305" s="17">
        <v>2.2429254393434059E-4</v>
      </c>
      <c r="K305" s="16">
        <v>6</v>
      </c>
      <c r="L305" s="17">
        <v>6.6872485315916746E-5</v>
      </c>
      <c r="M305" s="16">
        <v>9</v>
      </c>
      <c r="N305" s="17">
        <v>7.662248103593595E-5</v>
      </c>
      <c r="O305" s="18">
        <v>106.00000000000003</v>
      </c>
      <c r="P305" s="19">
        <v>7.9281915271567103E-5</v>
      </c>
    </row>
    <row r="306" spans="1:16" x14ac:dyDescent="0.5">
      <c r="A306" s="20" t="s">
        <v>366</v>
      </c>
      <c r="B306" s="21" t="s">
        <v>658</v>
      </c>
      <c r="C306" s="22">
        <v>402.99999999999994</v>
      </c>
      <c r="D306" s="23">
        <v>1.3313159876845039E-3</v>
      </c>
      <c r="E306" s="22">
        <v>509.99999999999977</v>
      </c>
      <c r="F306" s="23">
        <v>1.8031013342949802E-3</v>
      </c>
      <c r="G306" s="22">
        <v>977.99999999999989</v>
      </c>
      <c r="H306" s="23">
        <v>3.2223203342251396E-3</v>
      </c>
      <c r="I306" s="22">
        <v>1082.9999999999998</v>
      </c>
      <c r="J306" s="23">
        <v>4.4983115755720523E-3</v>
      </c>
      <c r="K306" s="22">
        <v>1</v>
      </c>
      <c r="L306" s="23">
        <v>1.1145414219319458E-5</v>
      </c>
      <c r="M306" s="22">
        <v>8</v>
      </c>
      <c r="N306" s="23">
        <v>6.8108872031943067E-5</v>
      </c>
      <c r="O306" s="24">
        <v>2982.9999999999982</v>
      </c>
      <c r="P306" s="25">
        <v>2.2311127665574004E-3</v>
      </c>
    </row>
    <row r="307" spans="1:16" x14ac:dyDescent="0.5">
      <c r="A307" s="14" t="s">
        <v>367</v>
      </c>
      <c r="B307" s="15" t="s">
        <v>659</v>
      </c>
      <c r="C307" s="16">
        <v>2781.9999999999991</v>
      </c>
      <c r="D307" s="17">
        <v>9.1903748827252829E-3</v>
      </c>
      <c r="E307" s="16">
        <v>770</v>
      </c>
      <c r="F307" s="17">
        <v>2.7223294655041876E-3</v>
      </c>
      <c r="G307" s="16">
        <v>2220</v>
      </c>
      <c r="H307" s="17">
        <v>7.3144694703270044E-3</v>
      </c>
      <c r="I307" s="16">
        <v>2506.0000000000009</v>
      </c>
      <c r="J307" s="17">
        <v>1.0408835464804773E-2</v>
      </c>
      <c r="K307" s="16"/>
      <c r="L307" s="17">
        <v>0</v>
      </c>
      <c r="M307" s="16"/>
      <c r="N307" s="17">
        <v>0</v>
      </c>
      <c r="O307" s="18">
        <v>8278</v>
      </c>
      <c r="P307" s="19">
        <v>6.191468817151248E-3</v>
      </c>
    </row>
    <row r="308" spans="1:16" x14ac:dyDescent="0.5">
      <c r="A308" s="20" t="s">
        <v>368</v>
      </c>
      <c r="B308" s="21" t="s">
        <v>660</v>
      </c>
      <c r="C308" s="22">
        <v>145.00000000000003</v>
      </c>
      <c r="D308" s="23">
        <v>4.7900947447705489E-4</v>
      </c>
      <c r="E308" s="22">
        <v>79.999999999999986</v>
      </c>
      <c r="F308" s="23">
        <v>2.8283942498744796E-4</v>
      </c>
      <c r="G308" s="22">
        <v>100.99999999999997</v>
      </c>
      <c r="H308" s="23">
        <v>3.3277541283920146E-4</v>
      </c>
      <c r="I308" s="22">
        <v>65.999999999999986</v>
      </c>
      <c r="J308" s="23">
        <v>2.7413533147530511E-4</v>
      </c>
      <c r="K308" s="22"/>
      <c r="L308" s="23">
        <v>0</v>
      </c>
      <c r="M308" s="22">
        <v>15.000000000000004</v>
      </c>
      <c r="N308" s="23">
        <v>1.2770413505989328E-4</v>
      </c>
      <c r="O308" s="24">
        <v>407</v>
      </c>
      <c r="P308" s="25">
        <v>3.0441263693894153E-4</v>
      </c>
    </row>
    <row r="309" spans="1:16" x14ac:dyDescent="0.5">
      <c r="A309" s="14" t="s">
        <v>369</v>
      </c>
      <c r="B309" s="15" t="s">
        <v>661</v>
      </c>
      <c r="C309" s="16">
        <v>120.00000000000001</v>
      </c>
      <c r="D309" s="17">
        <v>3.9642163404997641E-4</v>
      </c>
      <c r="E309" s="16">
        <v>86.000000000000014</v>
      </c>
      <c r="F309" s="17">
        <v>3.0405238186150668E-4</v>
      </c>
      <c r="G309" s="16">
        <v>72.000000000000014</v>
      </c>
      <c r="H309" s="17">
        <v>2.372260368754705E-4</v>
      </c>
      <c r="I309" s="16">
        <v>68.000000000000014</v>
      </c>
      <c r="J309" s="17">
        <v>2.8244246273213266E-4</v>
      </c>
      <c r="K309" s="16">
        <v>2</v>
      </c>
      <c r="L309" s="17">
        <v>2.2290828438638915E-5</v>
      </c>
      <c r="M309" s="16">
        <v>6</v>
      </c>
      <c r="N309" s="17">
        <v>5.10816540239573E-5</v>
      </c>
      <c r="O309" s="18">
        <v>353.99999999999989</v>
      </c>
      <c r="P309" s="19">
        <v>2.647716793031579E-4</v>
      </c>
    </row>
    <row r="310" spans="1:16" x14ac:dyDescent="0.5">
      <c r="A310" s="20" t="s">
        <v>370</v>
      </c>
      <c r="B310" s="21" t="s">
        <v>662</v>
      </c>
      <c r="C310" s="22">
        <v>41.000000000000014</v>
      </c>
      <c r="D310" s="23">
        <v>1.3544405830040864E-4</v>
      </c>
      <c r="E310" s="22">
        <v>56</v>
      </c>
      <c r="F310" s="23">
        <v>1.9798759749121362E-4</v>
      </c>
      <c r="G310" s="22">
        <v>110</v>
      </c>
      <c r="H310" s="23">
        <v>3.6242866744863535E-4</v>
      </c>
      <c r="I310" s="22">
        <v>108.99999999999999</v>
      </c>
      <c r="J310" s="23">
        <v>4.5273865349709487E-4</v>
      </c>
      <c r="K310" s="22">
        <v>4</v>
      </c>
      <c r="L310" s="23">
        <v>4.4581656877277831E-5</v>
      </c>
      <c r="M310" s="22">
        <v>52</v>
      </c>
      <c r="N310" s="23">
        <v>4.4270766820762994E-4</v>
      </c>
      <c r="O310" s="24">
        <v>372</v>
      </c>
      <c r="P310" s="25">
        <v>2.7823464604738636E-4</v>
      </c>
    </row>
    <row r="311" spans="1:16" x14ac:dyDescent="0.5">
      <c r="A311" s="14" t="s">
        <v>371</v>
      </c>
      <c r="B311" s="15" t="s">
        <v>663</v>
      </c>
      <c r="C311" s="16">
        <v>171.00000000000011</v>
      </c>
      <c r="D311" s="17">
        <v>5.6490082852121671E-4</v>
      </c>
      <c r="E311" s="16">
        <v>188.00000000000009</v>
      </c>
      <c r="F311" s="17">
        <v>6.6467264872050315E-4</v>
      </c>
      <c r="G311" s="16">
        <v>214</v>
      </c>
      <c r="H311" s="17">
        <v>7.0508849849098155E-4</v>
      </c>
      <c r="I311" s="16">
        <v>144.00000000000006</v>
      </c>
      <c r="J311" s="17">
        <v>5.9811345049157519E-4</v>
      </c>
      <c r="K311" s="16"/>
      <c r="L311" s="17">
        <v>0</v>
      </c>
      <c r="M311" s="16">
        <v>43.000000000000007</v>
      </c>
      <c r="N311" s="17">
        <v>3.6608518717169409E-4</v>
      </c>
      <c r="O311" s="18">
        <v>760.00000000000011</v>
      </c>
      <c r="P311" s="19">
        <v>5.6843637364519808E-4</v>
      </c>
    </row>
    <row r="312" spans="1:16" x14ac:dyDescent="0.5">
      <c r="A312" s="20" t="s">
        <v>372</v>
      </c>
      <c r="B312" s="21" t="s">
        <v>664</v>
      </c>
      <c r="C312" s="22">
        <v>123</v>
      </c>
      <c r="D312" s="23">
        <v>4.063321749012258E-4</v>
      </c>
      <c r="E312" s="22">
        <v>48.999999999999993</v>
      </c>
      <c r="F312" s="23">
        <v>1.7323914780481185E-4</v>
      </c>
      <c r="G312" s="22">
        <v>48</v>
      </c>
      <c r="H312" s="23">
        <v>1.581506912503136E-4</v>
      </c>
      <c r="I312" s="22">
        <v>69.000000000000014</v>
      </c>
      <c r="J312" s="23">
        <v>2.8659602836054635E-4</v>
      </c>
      <c r="K312" s="22">
        <v>1</v>
      </c>
      <c r="L312" s="23">
        <v>1.1145414219319458E-5</v>
      </c>
      <c r="M312" s="22">
        <v>7</v>
      </c>
      <c r="N312" s="23">
        <v>5.9595263027950177E-5</v>
      </c>
      <c r="O312" s="24">
        <v>296.99999999999983</v>
      </c>
      <c r="P312" s="25">
        <v>2.2213895127976799E-4</v>
      </c>
    </row>
    <row r="313" spans="1:16" x14ac:dyDescent="0.5">
      <c r="A313" s="14" t="s">
        <v>373</v>
      </c>
      <c r="B313" s="15" t="s">
        <v>438</v>
      </c>
      <c r="C313" s="16">
        <v>179.99999999999997</v>
      </c>
      <c r="D313" s="17">
        <v>5.9463245107496448E-4</v>
      </c>
      <c r="E313" s="16">
        <v>141.99999999999997</v>
      </c>
      <c r="F313" s="17">
        <v>5.0203997935272015E-4</v>
      </c>
      <c r="G313" s="16">
        <v>134</v>
      </c>
      <c r="H313" s="17">
        <v>4.4150401307379216E-4</v>
      </c>
      <c r="I313" s="16">
        <v>120.99999999999999</v>
      </c>
      <c r="J313" s="17">
        <v>5.0258144103805947E-4</v>
      </c>
      <c r="K313" s="16"/>
      <c r="L313" s="17">
        <v>0</v>
      </c>
      <c r="M313" s="16">
        <v>3</v>
      </c>
      <c r="N313" s="17">
        <v>2.554082701197865E-5</v>
      </c>
      <c r="O313" s="18">
        <v>579.99999999999977</v>
      </c>
      <c r="P313" s="19">
        <v>4.3380670620291403E-4</v>
      </c>
    </row>
    <row r="314" spans="1:16" x14ac:dyDescent="0.5">
      <c r="A314" s="20" t="s">
        <v>374</v>
      </c>
      <c r="B314" s="21" t="s">
        <v>665</v>
      </c>
      <c r="C314" s="22">
        <v>1288.9999999999984</v>
      </c>
      <c r="D314" s="23">
        <v>4.2582290524201582E-3</v>
      </c>
      <c r="E314" s="22">
        <v>1047.9999999999995</v>
      </c>
      <c r="F314" s="23">
        <v>3.7051964673355674E-3</v>
      </c>
      <c r="G314" s="22">
        <v>1430.0000000000002</v>
      </c>
      <c r="H314" s="23">
        <v>4.7115726768322602E-3</v>
      </c>
      <c r="I314" s="22">
        <v>1098.9999999999998</v>
      </c>
      <c r="J314" s="23">
        <v>4.5647686256266714E-3</v>
      </c>
      <c r="K314" s="22">
        <v>27.000000000000007</v>
      </c>
      <c r="L314" s="23">
        <v>3.0092618392162541E-4</v>
      </c>
      <c r="M314" s="22">
        <v>85</v>
      </c>
      <c r="N314" s="23">
        <v>7.2365676533939509E-4</v>
      </c>
      <c r="O314" s="24">
        <v>4977.9999999999936</v>
      </c>
      <c r="P314" s="25">
        <v>3.7232582473760416E-3</v>
      </c>
    </row>
    <row r="315" spans="1:16" x14ac:dyDescent="0.5">
      <c r="A315" s="14" t="s">
        <v>375</v>
      </c>
      <c r="B315" s="15" t="s">
        <v>666</v>
      </c>
      <c r="C315" s="16">
        <v>39.000000000000007</v>
      </c>
      <c r="D315" s="17">
        <v>1.2883703106624235E-4</v>
      </c>
      <c r="E315" s="16">
        <v>51.999999999999993</v>
      </c>
      <c r="F315" s="17">
        <v>1.8384562624184118E-4</v>
      </c>
      <c r="G315" s="16">
        <v>37</v>
      </c>
      <c r="H315" s="17">
        <v>1.2190782450545008E-4</v>
      </c>
      <c r="I315" s="16">
        <v>32</v>
      </c>
      <c r="J315" s="17">
        <v>1.3291410010923886E-4</v>
      </c>
      <c r="K315" s="16"/>
      <c r="L315" s="17">
        <v>0</v>
      </c>
      <c r="M315" s="16">
        <v>9</v>
      </c>
      <c r="N315" s="17">
        <v>7.662248103593595E-5</v>
      </c>
      <c r="O315" s="18">
        <v>169.00000000000003</v>
      </c>
      <c r="P315" s="19">
        <v>1.2640229887636641E-4</v>
      </c>
    </row>
    <row r="316" spans="1:16" x14ac:dyDescent="0.5">
      <c r="A316" s="20" t="s">
        <v>376</v>
      </c>
      <c r="B316" s="21" t="s">
        <v>667</v>
      </c>
      <c r="C316" s="22"/>
      <c r="D316" s="23">
        <v>0</v>
      </c>
      <c r="E316" s="22">
        <v>1</v>
      </c>
      <c r="F316" s="23">
        <v>3.5354928123431001E-6</v>
      </c>
      <c r="G316" s="22"/>
      <c r="H316" s="23">
        <v>0</v>
      </c>
      <c r="I316" s="22"/>
      <c r="J316" s="23">
        <v>0</v>
      </c>
      <c r="K316" s="22"/>
      <c r="L316" s="23">
        <v>0</v>
      </c>
      <c r="M316" s="22"/>
      <c r="N316" s="23">
        <v>0</v>
      </c>
      <c r="O316" s="24">
        <v>1</v>
      </c>
      <c r="P316" s="25">
        <v>7.4794259690157637E-7</v>
      </c>
    </row>
    <row r="317" spans="1:16" x14ac:dyDescent="0.5">
      <c r="A317" s="14" t="s">
        <v>377</v>
      </c>
      <c r="B317" s="15" t="s">
        <v>668</v>
      </c>
      <c r="C317" s="16">
        <v>104.00000000000003</v>
      </c>
      <c r="D317" s="17">
        <v>3.4356541617664631E-4</v>
      </c>
      <c r="E317" s="16">
        <v>131</v>
      </c>
      <c r="F317" s="17">
        <v>4.6314955841694614E-4</v>
      </c>
      <c r="G317" s="16">
        <v>118.00000000000003</v>
      </c>
      <c r="H317" s="17">
        <v>3.8878711599035445E-4</v>
      </c>
      <c r="I317" s="16">
        <v>172</v>
      </c>
      <c r="J317" s="17">
        <v>7.1441328808715895E-4</v>
      </c>
      <c r="K317" s="16">
        <v>12</v>
      </c>
      <c r="L317" s="17">
        <v>1.3374497063183349E-4</v>
      </c>
      <c r="M317" s="16">
        <v>17.000000000000004</v>
      </c>
      <c r="N317" s="17">
        <v>1.4473135306787904E-4</v>
      </c>
      <c r="O317" s="18">
        <v>554.00000000000011</v>
      </c>
      <c r="P317" s="19">
        <v>4.1436019868347338E-4</v>
      </c>
    </row>
    <row r="318" spans="1:16" x14ac:dyDescent="0.5">
      <c r="A318" s="20" t="s">
        <v>378</v>
      </c>
      <c r="B318" s="21" t="s">
        <v>669</v>
      </c>
      <c r="C318" s="22">
        <v>201.00000000000009</v>
      </c>
      <c r="D318" s="23">
        <v>6.6400623703371077E-4</v>
      </c>
      <c r="E318" s="22">
        <v>194.99999999999997</v>
      </c>
      <c r="F318" s="23">
        <v>6.8942109840690454E-4</v>
      </c>
      <c r="G318" s="22">
        <v>179</v>
      </c>
      <c r="H318" s="23">
        <v>5.8977028612096122E-4</v>
      </c>
      <c r="I318" s="22">
        <v>143</v>
      </c>
      <c r="J318" s="23">
        <v>5.9395988486316117E-4</v>
      </c>
      <c r="K318" s="22">
        <v>3</v>
      </c>
      <c r="L318" s="23">
        <v>3.3436242657958373E-5</v>
      </c>
      <c r="M318" s="22">
        <v>15</v>
      </c>
      <c r="N318" s="23">
        <v>1.2770413505989325E-4</v>
      </c>
      <c r="O318" s="24">
        <v>736.00000000000034</v>
      </c>
      <c r="P318" s="25">
        <v>5.5048575131956036E-4</v>
      </c>
    </row>
    <row r="319" spans="1:16" x14ac:dyDescent="0.5">
      <c r="A319" s="14" t="s">
        <v>379</v>
      </c>
      <c r="B319" s="15" t="s">
        <v>670</v>
      </c>
      <c r="C319" s="16">
        <v>1802.0000000000007</v>
      </c>
      <c r="D319" s="17">
        <v>5.9529315379838145E-3</v>
      </c>
      <c r="E319" s="16">
        <v>1990</v>
      </c>
      <c r="F319" s="17">
        <v>7.0356306965627695E-3</v>
      </c>
      <c r="G319" s="16">
        <v>1682.9999999999998</v>
      </c>
      <c r="H319" s="17">
        <v>5.5451586119641206E-3</v>
      </c>
      <c r="I319" s="16">
        <v>1619.9999999999995</v>
      </c>
      <c r="J319" s="17">
        <v>6.7287763180302164E-3</v>
      </c>
      <c r="K319" s="16"/>
      <c r="L319" s="17">
        <v>0</v>
      </c>
      <c r="M319" s="16">
        <v>16</v>
      </c>
      <c r="N319" s="17">
        <v>1.3621774406388613E-4</v>
      </c>
      <c r="O319" s="18">
        <v>7110.9999999999955</v>
      </c>
      <c r="P319" s="19">
        <v>5.3186198065671049E-3</v>
      </c>
    </row>
    <row r="320" spans="1:16" x14ac:dyDescent="0.5">
      <c r="A320" s="20" t="s">
        <v>380</v>
      </c>
      <c r="B320" s="21" t="s">
        <v>671</v>
      </c>
      <c r="C320" s="22">
        <v>866.99999999999989</v>
      </c>
      <c r="D320" s="23">
        <v>2.864146306011079E-3</v>
      </c>
      <c r="E320" s="22">
        <v>1145.9999999999998</v>
      </c>
      <c r="F320" s="23">
        <v>4.0516747629451922E-3</v>
      </c>
      <c r="G320" s="22">
        <v>1276.0000000000007</v>
      </c>
      <c r="H320" s="23">
        <v>4.2041725424041727E-3</v>
      </c>
      <c r="I320" s="22">
        <v>782.00000000000034</v>
      </c>
      <c r="J320" s="23">
        <v>3.2480883214195265E-3</v>
      </c>
      <c r="K320" s="22">
        <v>1</v>
      </c>
      <c r="L320" s="23">
        <v>1.1145414219319458E-5</v>
      </c>
      <c r="M320" s="22">
        <v>101</v>
      </c>
      <c r="N320" s="23">
        <v>8.5987450940328133E-4</v>
      </c>
      <c r="O320" s="24">
        <v>4173.0000000000036</v>
      </c>
      <c r="P320" s="25">
        <v>3.1211644568702799E-3</v>
      </c>
    </row>
    <row r="321" spans="1:16" x14ac:dyDescent="0.5">
      <c r="A321" s="14" t="s">
        <v>381</v>
      </c>
      <c r="B321" s="15" t="s">
        <v>672</v>
      </c>
      <c r="C321" s="16">
        <v>1975.9999999999998</v>
      </c>
      <c r="D321" s="17">
        <v>6.5277429073562774E-3</v>
      </c>
      <c r="E321" s="16">
        <v>2307.9999999999995</v>
      </c>
      <c r="F321" s="17">
        <v>8.1599174108878732E-3</v>
      </c>
      <c r="G321" s="16">
        <v>2111.0000000000009</v>
      </c>
      <c r="H321" s="17">
        <v>6.9553356089460871E-3</v>
      </c>
      <c r="I321" s="16">
        <v>2270.9999999999995</v>
      </c>
      <c r="J321" s="17">
        <v>9.4327475421275443E-3</v>
      </c>
      <c r="K321" s="16">
        <v>1</v>
      </c>
      <c r="L321" s="17">
        <v>1.1145414219319458E-5</v>
      </c>
      <c r="M321" s="16">
        <v>9</v>
      </c>
      <c r="N321" s="17">
        <v>7.662248103593595E-5</v>
      </c>
      <c r="O321" s="18">
        <v>8675.9999999999964</v>
      </c>
      <c r="P321" s="19">
        <v>6.4891499707180732E-3</v>
      </c>
    </row>
    <row r="322" spans="1:16" x14ac:dyDescent="0.5">
      <c r="A322" s="20" t="s">
        <v>382</v>
      </c>
      <c r="B322" s="21" t="s">
        <v>673</v>
      </c>
      <c r="C322" s="22">
        <v>233.99999999999991</v>
      </c>
      <c r="D322" s="23">
        <v>7.7302218639745373E-4</v>
      </c>
      <c r="E322" s="22">
        <v>159</v>
      </c>
      <c r="F322" s="23">
        <v>5.6214335716255287E-4</v>
      </c>
      <c r="G322" s="22">
        <v>270</v>
      </c>
      <c r="H322" s="23">
        <v>8.8959763828301412E-4</v>
      </c>
      <c r="I322" s="22">
        <v>133.00000000000006</v>
      </c>
      <c r="J322" s="23">
        <v>5.5242422857902434E-4</v>
      </c>
      <c r="K322" s="22">
        <v>3</v>
      </c>
      <c r="L322" s="23">
        <v>3.3436242657958373E-5</v>
      </c>
      <c r="M322" s="22">
        <v>18</v>
      </c>
      <c r="N322" s="23">
        <v>1.532449620718719E-4</v>
      </c>
      <c r="O322" s="24">
        <v>817.00000000000023</v>
      </c>
      <c r="P322" s="25">
        <v>6.1106910166858794E-4</v>
      </c>
    </row>
    <row r="323" spans="1:16" x14ac:dyDescent="0.5">
      <c r="A323" s="14" t="s">
        <v>359</v>
      </c>
      <c r="B323" s="15" t="s">
        <v>485</v>
      </c>
      <c r="C323" s="16">
        <v>3959.9999999999995</v>
      </c>
      <c r="D323" s="17">
        <v>1.308191392364922E-2</v>
      </c>
      <c r="E323" s="16">
        <v>3109.0000000000009</v>
      </c>
      <c r="F323" s="17">
        <v>1.0991847153574702E-2</v>
      </c>
      <c r="G323" s="16">
        <v>3568.9999999999968</v>
      </c>
      <c r="H323" s="17">
        <v>1.1759162855674349E-2</v>
      </c>
      <c r="I323" s="16">
        <v>3962.9999999999977</v>
      </c>
      <c r="J323" s="17">
        <v>1.6460580585403541E-2</v>
      </c>
      <c r="K323" s="16">
        <v>4</v>
      </c>
      <c r="L323" s="17">
        <v>4.4581656877277831E-5</v>
      </c>
      <c r="M323" s="16">
        <v>94.999999999999986</v>
      </c>
      <c r="N323" s="17">
        <v>8.0879285537932392E-4</v>
      </c>
      <c r="O323" s="18">
        <v>14700.000000000029</v>
      </c>
      <c r="P323" s="19">
        <v>1.0994756174453193E-2</v>
      </c>
    </row>
    <row r="324" spans="1:16" x14ac:dyDescent="0.5">
      <c r="A324" s="10" t="s">
        <v>58</v>
      </c>
      <c r="B324" s="11" t="s">
        <v>384</v>
      </c>
      <c r="C324" s="12">
        <v>92.000000000000028</v>
      </c>
      <c r="D324" s="13">
        <v>3.0392325277164866E-4</v>
      </c>
      <c r="E324" s="12">
        <v>75</v>
      </c>
      <c r="F324" s="13">
        <v>2.6516196092573252E-4</v>
      </c>
      <c r="G324" s="12">
        <v>118.00000000000001</v>
      </c>
      <c r="H324" s="13">
        <v>3.8878711599035434E-4</v>
      </c>
      <c r="I324" s="12">
        <v>63.000000000000007</v>
      </c>
      <c r="J324" s="13">
        <v>2.6167463459006408E-4</v>
      </c>
      <c r="K324" s="12">
        <v>178.00000000000003</v>
      </c>
      <c r="L324" s="13">
        <v>1.9838837310388636E-3</v>
      </c>
      <c r="M324" s="12">
        <v>322.00000000000006</v>
      </c>
      <c r="N324" s="13">
        <v>2.7413820992857091E-3</v>
      </c>
      <c r="O324" s="12">
        <v>848.00000000000045</v>
      </c>
      <c r="P324" s="13">
        <v>6.3425532217253704E-4</v>
      </c>
    </row>
    <row r="325" spans="1:16" x14ac:dyDescent="0.5">
      <c r="A325" s="20" t="s">
        <v>383</v>
      </c>
      <c r="B325" s="21" t="s">
        <v>59</v>
      </c>
      <c r="C325" s="22">
        <v>27.000000000000007</v>
      </c>
      <c r="D325" s="23">
        <v>8.9194867661244705E-5</v>
      </c>
      <c r="E325" s="22">
        <v>30.999999999999996</v>
      </c>
      <c r="F325" s="23">
        <v>1.0960027718263609E-4</v>
      </c>
      <c r="G325" s="22">
        <v>31.999999999999993</v>
      </c>
      <c r="H325" s="23">
        <v>1.0543379416687571E-4</v>
      </c>
      <c r="I325" s="22">
        <v>26</v>
      </c>
      <c r="J325" s="23">
        <v>1.0799270633875659E-4</v>
      </c>
      <c r="K325" s="22">
        <v>88</v>
      </c>
      <c r="L325" s="23">
        <v>9.8079645130011222E-4</v>
      </c>
      <c r="M325" s="22">
        <v>226</v>
      </c>
      <c r="N325" s="23">
        <v>1.9240756349023916E-3</v>
      </c>
      <c r="O325" s="24">
        <v>429.99999999999994</v>
      </c>
      <c r="P325" s="25">
        <v>3.2161531666767773E-4</v>
      </c>
    </row>
    <row r="326" spans="1:16" x14ac:dyDescent="0.5">
      <c r="A326" s="14" t="s">
        <v>385</v>
      </c>
      <c r="B326" s="15" t="s">
        <v>674</v>
      </c>
      <c r="C326" s="16">
        <v>19</v>
      </c>
      <c r="D326" s="17">
        <v>6.2766758724579598E-5</v>
      </c>
      <c r="E326" s="16">
        <v>9</v>
      </c>
      <c r="F326" s="17">
        <v>3.1819435311087898E-5</v>
      </c>
      <c r="G326" s="16">
        <v>40.999999999999993</v>
      </c>
      <c r="H326" s="17">
        <v>1.3508704877630953E-4</v>
      </c>
      <c r="I326" s="16">
        <v>12</v>
      </c>
      <c r="J326" s="17">
        <v>4.9842787540964579E-5</v>
      </c>
      <c r="K326" s="16">
        <v>29</v>
      </c>
      <c r="L326" s="17">
        <v>3.2321701236026428E-4</v>
      </c>
      <c r="M326" s="16">
        <v>19</v>
      </c>
      <c r="N326" s="17">
        <v>1.6175857107586478E-4</v>
      </c>
      <c r="O326" s="18">
        <v>129</v>
      </c>
      <c r="P326" s="19">
        <v>9.6484595000303333E-5</v>
      </c>
    </row>
    <row r="327" spans="1:16" x14ac:dyDescent="0.5">
      <c r="A327" s="20" t="s">
        <v>386</v>
      </c>
      <c r="B327" s="21" t="s">
        <v>675</v>
      </c>
      <c r="C327" s="22">
        <v>43</v>
      </c>
      <c r="D327" s="23">
        <v>1.4205108553457486E-4</v>
      </c>
      <c r="E327" s="22">
        <v>29.000000000000007</v>
      </c>
      <c r="F327" s="23">
        <v>1.0252929155794992E-4</v>
      </c>
      <c r="G327" s="22">
        <v>34</v>
      </c>
      <c r="H327" s="23">
        <v>1.1202340630230549E-4</v>
      </c>
      <c r="I327" s="22">
        <v>18.000000000000007</v>
      </c>
      <c r="J327" s="23">
        <v>7.4764181311446899E-5</v>
      </c>
      <c r="K327" s="22">
        <v>11</v>
      </c>
      <c r="L327" s="23">
        <v>1.2259955641251403E-4</v>
      </c>
      <c r="M327" s="22">
        <v>6</v>
      </c>
      <c r="N327" s="23">
        <v>5.10816540239573E-5</v>
      </c>
      <c r="O327" s="24">
        <v>141.00000000000006</v>
      </c>
      <c r="P327" s="25">
        <v>1.0545990616312229E-4</v>
      </c>
    </row>
    <row r="328" spans="1:16" x14ac:dyDescent="0.5">
      <c r="A328" s="14" t="s">
        <v>387</v>
      </c>
      <c r="B328" s="15" t="s">
        <v>676</v>
      </c>
      <c r="C328" s="16">
        <v>3</v>
      </c>
      <c r="D328" s="17">
        <v>9.91054085124941E-6</v>
      </c>
      <c r="E328" s="16">
        <v>6</v>
      </c>
      <c r="F328" s="17">
        <v>2.1212956874058602E-5</v>
      </c>
      <c r="G328" s="16">
        <v>11</v>
      </c>
      <c r="H328" s="17">
        <v>3.6242866744863534E-5</v>
      </c>
      <c r="I328" s="16">
        <v>6.9999999999999991</v>
      </c>
      <c r="J328" s="17">
        <v>2.9074959398896001E-5</v>
      </c>
      <c r="K328" s="16">
        <v>50</v>
      </c>
      <c r="L328" s="17">
        <v>5.5727071096597284E-4</v>
      </c>
      <c r="M328" s="16">
        <v>71</v>
      </c>
      <c r="N328" s="17">
        <v>6.0446623928349472E-4</v>
      </c>
      <c r="O328" s="18">
        <v>147.99999999999994</v>
      </c>
      <c r="P328" s="19">
        <v>1.1069550434143322E-4</v>
      </c>
    </row>
    <row r="329" spans="1:16" x14ac:dyDescent="0.5">
      <c r="A329" s="10" t="s">
        <v>60</v>
      </c>
      <c r="B329" s="11" t="s">
        <v>707</v>
      </c>
      <c r="C329" s="12">
        <v>2318.9999999999995</v>
      </c>
      <c r="D329" s="13">
        <v>7.6608480780157914E-3</v>
      </c>
      <c r="E329" s="12">
        <v>1935.0000000000025</v>
      </c>
      <c r="F329" s="13">
        <v>6.8411785918839072E-3</v>
      </c>
      <c r="G329" s="12">
        <v>1835.9999999999986</v>
      </c>
      <c r="H329" s="13">
        <v>6.0492639403244911E-3</v>
      </c>
      <c r="I329" s="12">
        <v>1717.9999999999998</v>
      </c>
      <c r="J329" s="13">
        <v>7.135825749614761E-3</v>
      </c>
      <c r="K329" s="12">
        <v>628.99999999999989</v>
      </c>
      <c r="L329" s="13">
        <v>7.0104655439519378E-3</v>
      </c>
      <c r="M329" s="12">
        <v>1208.0000000000005</v>
      </c>
      <c r="N329" s="13">
        <v>1.0284439676823407E-2</v>
      </c>
      <c r="O329" s="12">
        <v>9644.9999999999891</v>
      </c>
      <c r="P329" s="13">
        <v>7.2139063471156947E-3</v>
      </c>
    </row>
    <row r="330" spans="1:16" x14ac:dyDescent="0.5">
      <c r="A330" s="20" t="s">
        <v>388</v>
      </c>
      <c r="B330" s="21" t="s">
        <v>677</v>
      </c>
      <c r="C330" s="22">
        <v>1073.0000000000002</v>
      </c>
      <c r="D330" s="23">
        <v>3.5446701111302064E-3</v>
      </c>
      <c r="E330" s="22">
        <v>894.00000000000023</v>
      </c>
      <c r="F330" s="23">
        <v>3.1607305742347323E-3</v>
      </c>
      <c r="G330" s="22">
        <v>769.99999999999943</v>
      </c>
      <c r="H330" s="23">
        <v>2.5370006721404455E-3</v>
      </c>
      <c r="I330" s="22">
        <v>831.99999999999977</v>
      </c>
      <c r="J330" s="23">
        <v>3.4557666028402099E-3</v>
      </c>
      <c r="K330" s="22">
        <v>440</v>
      </c>
      <c r="L330" s="23">
        <v>4.9039822565005615E-3</v>
      </c>
      <c r="M330" s="22">
        <v>580.99999999999966</v>
      </c>
      <c r="N330" s="23">
        <v>4.9464068313198623E-3</v>
      </c>
      <c r="O330" s="24">
        <v>4589.9999999999982</v>
      </c>
      <c r="P330" s="25">
        <v>3.4330565197782338E-3</v>
      </c>
    </row>
    <row r="331" spans="1:16" x14ac:dyDescent="0.5">
      <c r="A331" s="14" t="s">
        <v>390</v>
      </c>
      <c r="B331" s="15" t="s">
        <v>678</v>
      </c>
      <c r="C331" s="16">
        <v>1032</v>
      </c>
      <c r="D331" s="17">
        <v>3.409226052829797E-3</v>
      </c>
      <c r="E331" s="16">
        <v>716.99999999999932</v>
      </c>
      <c r="F331" s="17">
        <v>2.5349483464500002E-3</v>
      </c>
      <c r="G331" s="16">
        <v>806.00000000000011</v>
      </c>
      <c r="H331" s="17">
        <v>2.655613690578183E-3</v>
      </c>
      <c r="I331" s="16">
        <v>640.99999999999989</v>
      </c>
      <c r="J331" s="17">
        <v>2.6624355678131913E-3</v>
      </c>
      <c r="K331" s="16">
        <v>72.999999999999986</v>
      </c>
      <c r="L331" s="17">
        <v>8.1361523801032028E-4</v>
      </c>
      <c r="M331" s="16">
        <v>459.00000000000023</v>
      </c>
      <c r="N331" s="17">
        <v>3.9077465328327355E-3</v>
      </c>
      <c r="O331" s="18">
        <v>3727.999999999995</v>
      </c>
      <c r="P331" s="19">
        <v>2.7883300012490723E-3</v>
      </c>
    </row>
    <row r="332" spans="1:16" x14ac:dyDescent="0.5">
      <c r="A332" s="20" t="s">
        <v>391</v>
      </c>
      <c r="B332" s="21" t="s">
        <v>679</v>
      </c>
      <c r="C332" s="22">
        <v>214</v>
      </c>
      <c r="D332" s="23">
        <v>7.0695191405579128E-4</v>
      </c>
      <c r="E332" s="22">
        <v>324.00000000000011</v>
      </c>
      <c r="F332" s="23">
        <v>1.145499671199165E-3</v>
      </c>
      <c r="G332" s="22">
        <v>260.00000000000011</v>
      </c>
      <c r="H332" s="23">
        <v>8.5664957760586582E-4</v>
      </c>
      <c r="I332" s="22">
        <v>245.00000000000006</v>
      </c>
      <c r="J332" s="23">
        <v>1.0176235789613605E-3</v>
      </c>
      <c r="K332" s="22">
        <v>116.00000000000003</v>
      </c>
      <c r="L332" s="23">
        <v>1.2928680494410573E-3</v>
      </c>
      <c r="M332" s="22">
        <v>168</v>
      </c>
      <c r="N332" s="23">
        <v>1.4302863126708044E-3</v>
      </c>
      <c r="O332" s="24">
        <v>1327.0000000000005</v>
      </c>
      <c r="P332" s="25">
        <v>9.92519826088392E-4</v>
      </c>
    </row>
    <row r="333" spans="1:16" x14ac:dyDescent="0.5">
      <c r="A333" s="10" t="s">
        <v>62</v>
      </c>
      <c r="B333" s="11" t="s">
        <v>708</v>
      </c>
      <c r="C333" s="12">
        <v>1630.9999999999986</v>
      </c>
      <c r="D333" s="13">
        <v>5.3880307094625914E-3</v>
      </c>
      <c r="E333" s="12">
        <v>968.99999999999943</v>
      </c>
      <c r="F333" s="13">
        <v>3.4258925351604626E-3</v>
      </c>
      <c r="G333" s="12">
        <v>1244.0000000000007</v>
      </c>
      <c r="H333" s="13">
        <v>4.098738748237297E-3</v>
      </c>
      <c r="I333" s="12">
        <v>1125.9999999999995</v>
      </c>
      <c r="J333" s="13">
        <v>4.6769148975938412E-3</v>
      </c>
      <c r="K333" s="12">
        <v>537.00000000000023</v>
      </c>
      <c r="L333" s="13">
        <v>5.985087435774551E-3</v>
      </c>
      <c r="M333" s="12">
        <v>686.00000000000045</v>
      </c>
      <c r="N333" s="13">
        <v>5.8403357767391221E-3</v>
      </c>
      <c r="O333" s="12">
        <v>6192.9999999999973</v>
      </c>
      <c r="P333" s="13">
        <v>4.6320085026114594E-3</v>
      </c>
    </row>
    <row r="334" spans="1:16" x14ac:dyDescent="0.5">
      <c r="A334" s="20" t="s">
        <v>393</v>
      </c>
      <c r="B334" s="21" t="s">
        <v>680</v>
      </c>
      <c r="C334" s="22">
        <v>516</v>
      </c>
      <c r="D334" s="23">
        <v>1.7046130264148985E-3</v>
      </c>
      <c r="E334" s="22">
        <v>510.99999999999994</v>
      </c>
      <c r="F334" s="23">
        <v>1.8066368271073242E-3</v>
      </c>
      <c r="G334" s="22">
        <v>445.00000000000011</v>
      </c>
      <c r="H334" s="23">
        <v>1.4661887001331162E-3</v>
      </c>
      <c r="I334" s="22">
        <v>437.99999999999994</v>
      </c>
      <c r="J334" s="23">
        <v>1.8192617452452071E-3</v>
      </c>
      <c r="K334" s="22">
        <v>179.00000000000003</v>
      </c>
      <c r="L334" s="23">
        <v>1.9950291452581832E-3</v>
      </c>
      <c r="M334" s="22">
        <v>285.00000000000011</v>
      </c>
      <c r="N334" s="23">
        <v>2.4263785661379727E-3</v>
      </c>
      <c r="O334" s="24">
        <v>2373.9999999999982</v>
      </c>
      <c r="P334" s="25">
        <v>1.7756157250443409E-3</v>
      </c>
    </row>
    <row r="335" spans="1:16" x14ac:dyDescent="0.5">
      <c r="A335" s="14" t="s">
        <v>395</v>
      </c>
      <c r="B335" s="15" t="s">
        <v>681</v>
      </c>
      <c r="C335" s="16">
        <v>12.000000000000002</v>
      </c>
      <c r="D335" s="17">
        <v>3.9642163404997654E-5</v>
      </c>
      <c r="E335" s="16">
        <v>13</v>
      </c>
      <c r="F335" s="17">
        <v>4.5961406560460302E-5</v>
      </c>
      <c r="G335" s="16">
        <v>9</v>
      </c>
      <c r="H335" s="17">
        <v>2.9653254609433802E-5</v>
      </c>
      <c r="I335" s="16">
        <v>9</v>
      </c>
      <c r="J335" s="17">
        <v>3.7382090655723436E-5</v>
      </c>
      <c r="K335" s="16">
        <v>12.000000000000002</v>
      </c>
      <c r="L335" s="17">
        <v>1.3374497063183352E-4</v>
      </c>
      <c r="M335" s="16">
        <v>12</v>
      </c>
      <c r="N335" s="17">
        <v>1.021633080479146E-4</v>
      </c>
      <c r="O335" s="18">
        <v>67.000000000000014</v>
      </c>
      <c r="P335" s="19">
        <v>5.0112153992405616E-5</v>
      </c>
    </row>
    <row r="336" spans="1:16" x14ac:dyDescent="0.5">
      <c r="A336" s="20" t="s">
        <v>396</v>
      </c>
      <c r="B336" s="21" t="s">
        <v>682</v>
      </c>
      <c r="C336" s="22">
        <v>416.00000000000017</v>
      </c>
      <c r="D336" s="23">
        <v>1.3742616647065857E-3</v>
      </c>
      <c r="E336" s="22">
        <v>55.999999999999979</v>
      </c>
      <c r="F336" s="23">
        <v>1.9798759749121354E-4</v>
      </c>
      <c r="G336" s="22">
        <v>300</v>
      </c>
      <c r="H336" s="23">
        <v>9.8844182031446008E-4</v>
      </c>
      <c r="I336" s="22">
        <v>314</v>
      </c>
      <c r="J336" s="23">
        <v>1.3042196073219064E-3</v>
      </c>
      <c r="K336" s="22">
        <v>89</v>
      </c>
      <c r="L336" s="23">
        <v>9.9194186551943161E-4</v>
      </c>
      <c r="M336" s="22">
        <v>111.00000000000003</v>
      </c>
      <c r="N336" s="23">
        <v>9.4501059944321038E-4</v>
      </c>
      <c r="O336" s="24">
        <v>1286</v>
      </c>
      <c r="P336" s="25">
        <v>9.6185417961542697E-4</v>
      </c>
    </row>
    <row r="337" spans="1:16" x14ac:dyDescent="0.5">
      <c r="A337" s="14" t="s">
        <v>397</v>
      </c>
      <c r="B337" s="15" t="s">
        <v>683</v>
      </c>
      <c r="C337" s="16">
        <v>49.000000000000007</v>
      </c>
      <c r="D337" s="17">
        <v>1.6187216723707372E-4</v>
      </c>
      <c r="E337" s="16">
        <v>50.999999999999986</v>
      </c>
      <c r="F337" s="17">
        <v>1.8031013342949807E-4</v>
      </c>
      <c r="G337" s="16">
        <v>49</v>
      </c>
      <c r="H337" s="17">
        <v>1.614454973180285E-4</v>
      </c>
      <c r="I337" s="16">
        <v>13</v>
      </c>
      <c r="J337" s="17">
        <v>5.3996353169378293E-5</v>
      </c>
      <c r="K337" s="16">
        <v>7</v>
      </c>
      <c r="L337" s="17">
        <v>7.8017899535236197E-5</v>
      </c>
      <c r="M337" s="16">
        <v>23.000000000000007</v>
      </c>
      <c r="N337" s="17">
        <v>1.9581300709183637E-4</v>
      </c>
      <c r="O337" s="18">
        <v>191.99999999999997</v>
      </c>
      <c r="P337" s="19">
        <v>1.4360497860510261E-4</v>
      </c>
    </row>
    <row r="338" spans="1:16" x14ac:dyDescent="0.5">
      <c r="A338" s="20" t="s">
        <v>392</v>
      </c>
      <c r="B338" s="21" t="s">
        <v>485</v>
      </c>
      <c r="C338" s="22">
        <v>638.00000000000011</v>
      </c>
      <c r="D338" s="23">
        <v>2.1076416876990413E-3</v>
      </c>
      <c r="E338" s="22">
        <v>337.99999999999989</v>
      </c>
      <c r="F338" s="23">
        <v>1.1949965705719675E-3</v>
      </c>
      <c r="G338" s="22">
        <v>441.00000000000011</v>
      </c>
      <c r="H338" s="23">
        <v>1.4530094758622566E-3</v>
      </c>
      <c r="I338" s="22">
        <v>352</v>
      </c>
      <c r="J338" s="23">
        <v>1.4620551012016279E-3</v>
      </c>
      <c r="K338" s="22">
        <v>249.99999999999994</v>
      </c>
      <c r="L338" s="23">
        <v>2.7863535548298636E-3</v>
      </c>
      <c r="M338" s="22">
        <v>255.00000000000003</v>
      </c>
      <c r="N338" s="23">
        <v>2.1709702960181856E-3</v>
      </c>
      <c r="O338" s="24">
        <v>2274.0000000000005</v>
      </c>
      <c r="P338" s="25">
        <v>1.7008214653541848E-3</v>
      </c>
    </row>
    <row r="339" spans="1:16" x14ac:dyDescent="0.5">
      <c r="A339" s="10" t="s">
        <v>64</v>
      </c>
      <c r="B339" s="11" t="s">
        <v>709</v>
      </c>
      <c r="C339" s="12">
        <v>566.99999999999989</v>
      </c>
      <c r="D339" s="13">
        <v>1.8730922208861382E-3</v>
      </c>
      <c r="E339" s="12">
        <v>392.00000000000006</v>
      </c>
      <c r="F339" s="13">
        <v>1.3859131824384954E-3</v>
      </c>
      <c r="G339" s="12">
        <v>370</v>
      </c>
      <c r="H339" s="13">
        <v>1.2190782450545007E-3</v>
      </c>
      <c r="I339" s="12">
        <v>203.00000000000003</v>
      </c>
      <c r="J339" s="13">
        <v>8.4317382256798423E-4</v>
      </c>
      <c r="K339" s="12">
        <v>701.99999999999977</v>
      </c>
      <c r="L339" s="13">
        <v>7.824080781962256E-3</v>
      </c>
      <c r="M339" s="12">
        <v>332</v>
      </c>
      <c r="N339" s="13">
        <v>2.8265181893256373E-3</v>
      </c>
      <c r="O339" s="12">
        <v>2566</v>
      </c>
      <c r="P339" s="13">
        <v>1.9192207036494446E-3</v>
      </c>
    </row>
    <row r="340" spans="1:16" x14ac:dyDescent="0.5">
      <c r="A340" s="20" t="s">
        <v>398</v>
      </c>
      <c r="B340" s="21" t="s">
        <v>684</v>
      </c>
      <c r="C340" s="22">
        <v>566.99999999999989</v>
      </c>
      <c r="D340" s="23">
        <v>1.8730922208861382E-3</v>
      </c>
      <c r="E340" s="22">
        <v>392.00000000000006</v>
      </c>
      <c r="F340" s="23">
        <v>1.3859131824384954E-3</v>
      </c>
      <c r="G340" s="22">
        <v>370</v>
      </c>
      <c r="H340" s="23">
        <v>1.2190782450545007E-3</v>
      </c>
      <c r="I340" s="22">
        <v>203.00000000000003</v>
      </c>
      <c r="J340" s="23">
        <v>8.4317382256798423E-4</v>
      </c>
      <c r="K340" s="22">
        <v>701.99999999999977</v>
      </c>
      <c r="L340" s="23">
        <v>7.824080781962256E-3</v>
      </c>
      <c r="M340" s="22">
        <v>332</v>
      </c>
      <c r="N340" s="23">
        <v>2.8265181893256373E-3</v>
      </c>
      <c r="O340" s="24">
        <v>2566</v>
      </c>
      <c r="P340" s="25">
        <v>1.9192207036494446E-3</v>
      </c>
    </row>
    <row r="341" spans="1:16" x14ac:dyDescent="0.5">
      <c r="A341" s="10" t="s">
        <v>66</v>
      </c>
      <c r="B341" s="11" t="s">
        <v>710</v>
      </c>
      <c r="C341" s="12">
        <v>223.99999999999994</v>
      </c>
      <c r="D341" s="13">
        <v>7.3998705022662245E-4</v>
      </c>
      <c r="E341" s="12">
        <v>113.99999999999997</v>
      </c>
      <c r="F341" s="13">
        <v>4.0304618060711331E-4</v>
      </c>
      <c r="G341" s="12">
        <v>69</v>
      </c>
      <c r="H341" s="13">
        <v>2.2734161867232579E-4</v>
      </c>
      <c r="I341" s="12">
        <v>63.999999999999986</v>
      </c>
      <c r="J341" s="13">
        <v>2.6582820021847766E-4</v>
      </c>
      <c r="K341" s="12">
        <v>41</v>
      </c>
      <c r="L341" s="13">
        <v>4.5696198299209775E-4</v>
      </c>
      <c r="M341" s="12">
        <v>98.999999999999986</v>
      </c>
      <c r="N341" s="13">
        <v>8.4284729139529535E-4</v>
      </c>
      <c r="O341" s="12">
        <v>610.99999999999955</v>
      </c>
      <c r="P341" s="13">
        <v>4.5699292670686275E-4</v>
      </c>
    </row>
    <row r="342" spans="1:16" x14ac:dyDescent="0.5">
      <c r="A342" s="20" t="s">
        <v>399</v>
      </c>
      <c r="B342" s="21" t="s">
        <v>685</v>
      </c>
      <c r="C342" s="22">
        <v>223.99999999999994</v>
      </c>
      <c r="D342" s="23">
        <v>7.3998705022662245E-4</v>
      </c>
      <c r="E342" s="22">
        <v>113.99999999999997</v>
      </c>
      <c r="F342" s="23">
        <v>4.0304618060711331E-4</v>
      </c>
      <c r="G342" s="22">
        <v>69</v>
      </c>
      <c r="H342" s="23">
        <v>2.2734161867232579E-4</v>
      </c>
      <c r="I342" s="22">
        <v>63.999999999999986</v>
      </c>
      <c r="J342" s="23">
        <v>2.6582820021847766E-4</v>
      </c>
      <c r="K342" s="22">
        <v>41</v>
      </c>
      <c r="L342" s="23">
        <v>4.5696198299209775E-4</v>
      </c>
      <c r="M342" s="22">
        <v>98.999999999999986</v>
      </c>
      <c r="N342" s="23">
        <v>8.4284729139529535E-4</v>
      </c>
      <c r="O342" s="24">
        <v>610.99999999999955</v>
      </c>
      <c r="P342" s="25">
        <v>4.5699292670686275E-4</v>
      </c>
    </row>
  </sheetData>
  <sheetProtection algorithmName="SHA-512" hashValue="DqJzLYoT4zdAH9Rlv6MqfjZVOKDJQzw8bL7/DBmK+HmVXaP2UJDAGtqfTzvaEzAa2PXeQkJDTFmmnXIMYoDY2A==" saltValue="oOC4j7ac9zElEGYwZOKhuA==" spinCount="100000" sheet="1" objects="1" scenarios="1"/>
  <mergeCells count="9">
    <mergeCell ref="I12:J12"/>
    <mergeCell ref="K12:L12"/>
    <mergeCell ref="M12:N12"/>
    <mergeCell ref="O12:P12"/>
    <mergeCell ref="A12:A13"/>
    <mergeCell ref="B12:B13"/>
    <mergeCell ref="C12:D12"/>
    <mergeCell ref="E12:F12"/>
    <mergeCell ref="G12:H12"/>
  </mergeCells>
  <pageMargins left="0.7" right="0.7" top="0.75" bottom="0.75" header="0.3" footer="0.3"/>
  <pageSetup orientation="portrait" horizontalDpi="4294967293" verticalDpi="0" r:id="rId1"/>
  <ignoredErrors>
    <ignoredError sqref="A15:A342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B83EA-FBF7-471D-B756-DA529FE63E44}">
  <dimension ref="A1:T43"/>
  <sheetViews>
    <sheetView workbookViewId="0">
      <pane xSplit="8" ySplit="14" topLeftCell="I15" activePane="bottomRight" state="frozen"/>
      <selection pane="topRight" activeCell="I1" sqref="I1"/>
      <selection pane="bottomLeft" activeCell="A15" sqref="A15"/>
      <selection pane="bottomRight" activeCell="I15" sqref="I15"/>
    </sheetView>
  </sheetViews>
  <sheetFormatPr baseColWidth="10" defaultRowHeight="14.35" x14ac:dyDescent="0.5"/>
  <cols>
    <col min="2" max="2" width="22.41015625" customWidth="1"/>
  </cols>
  <sheetData>
    <row r="1" spans="1:20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0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0" x14ac:dyDescent="0.5">
      <c r="A3" s="3" t="s">
        <v>711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0" x14ac:dyDescent="0.5">
      <c r="A4" s="3" t="s">
        <v>712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0" x14ac:dyDescent="0.5">
      <c r="A5" s="3" t="s">
        <v>713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0" x14ac:dyDescent="0.5">
      <c r="A6" s="3" t="s">
        <v>1209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0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0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0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25" customHeight="1" x14ac:dyDescent="0.5">
      <c r="A12" s="83" t="s">
        <v>4</v>
      </c>
      <c r="B12" s="90" t="s">
        <v>5</v>
      </c>
      <c r="C12" s="88" t="s">
        <v>723</v>
      </c>
      <c r="D12" s="89"/>
      <c r="E12" s="88" t="s">
        <v>722</v>
      </c>
      <c r="F12" s="89"/>
      <c r="G12" s="88" t="s">
        <v>721</v>
      </c>
      <c r="H12" s="89"/>
      <c r="I12" s="88" t="s">
        <v>720</v>
      </c>
      <c r="J12" s="89"/>
      <c r="K12" s="88" t="s">
        <v>719</v>
      </c>
      <c r="L12" s="89"/>
      <c r="M12" s="88" t="s">
        <v>718</v>
      </c>
      <c r="N12" s="89"/>
      <c r="O12" s="87" t="s">
        <v>715</v>
      </c>
      <c r="P12" s="87"/>
      <c r="Q12" s="87" t="s">
        <v>716</v>
      </c>
      <c r="R12" s="87"/>
      <c r="S12" s="87" t="s">
        <v>717</v>
      </c>
      <c r="T12" s="87"/>
    </row>
    <row r="13" spans="1:20" ht="14.7" thickBot="1" x14ac:dyDescent="0.55000000000000004">
      <c r="A13" s="84"/>
      <c r="B13" s="91"/>
      <c r="C13" s="34" t="s">
        <v>6</v>
      </c>
      <c r="D13" s="35" t="s">
        <v>7</v>
      </c>
      <c r="E13" s="36" t="s">
        <v>6</v>
      </c>
      <c r="F13" s="37" t="s">
        <v>7</v>
      </c>
      <c r="G13" s="36" t="s">
        <v>6</v>
      </c>
      <c r="H13" s="37" t="s">
        <v>7</v>
      </c>
      <c r="I13" s="34" t="s">
        <v>6</v>
      </c>
      <c r="J13" s="35" t="s">
        <v>7</v>
      </c>
      <c r="K13" s="36" t="s">
        <v>6</v>
      </c>
      <c r="L13" s="37" t="s">
        <v>7</v>
      </c>
      <c r="M13" s="36" t="s">
        <v>6</v>
      </c>
      <c r="N13" s="37" t="s">
        <v>7</v>
      </c>
      <c r="O13" s="38" t="s">
        <v>6</v>
      </c>
      <c r="P13" s="38" t="s">
        <v>7</v>
      </c>
      <c r="Q13" s="38" t="s">
        <v>6</v>
      </c>
      <c r="R13" s="38" t="s">
        <v>7</v>
      </c>
      <c r="S13" s="38" t="s">
        <v>6</v>
      </c>
      <c r="T13" s="38" t="s">
        <v>7</v>
      </c>
    </row>
    <row r="14" spans="1:20" ht="14.7" thickTop="1" x14ac:dyDescent="0.5">
      <c r="A14" s="29" t="s">
        <v>8</v>
      </c>
      <c r="B14" s="30" t="s">
        <v>9</v>
      </c>
      <c r="C14" s="39">
        <f>SUM(C15:C43)</f>
        <v>759248</v>
      </c>
      <c r="D14" s="40">
        <f>+(C14/G14)</f>
        <v>0.85398768589817142</v>
      </c>
      <c r="E14" s="39">
        <f t="shared" ref="E14:S14" si="0">SUM(E15:E43)</f>
        <v>129813.99999999996</v>
      </c>
      <c r="F14" s="40">
        <f>+(E14/G14)</f>
        <v>0.14601231410182863</v>
      </c>
      <c r="G14" s="39">
        <f t="shared" si="0"/>
        <v>889061.99999999988</v>
      </c>
      <c r="H14" s="40">
        <f>+G14/G14</f>
        <v>1</v>
      </c>
      <c r="I14" s="39">
        <f t="shared" si="0"/>
        <v>372920.00000000012</v>
      </c>
      <c r="J14" s="40">
        <f>+(I14/M14)</f>
        <v>0.83252407135793149</v>
      </c>
      <c r="K14" s="39">
        <f t="shared" si="0"/>
        <v>75018.999999999971</v>
      </c>
      <c r="L14" s="40">
        <f>+K14/M14</f>
        <v>0.16747592864206964</v>
      </c>
      <c r="M14" s="39">
        <f t="shared" si="0"/>
        <v>447938.99999999959</v>
      </c>
      <c r="N14" s="40">
        <f>+M14/M14</f>
        <v>1</v>
      </c>
      <c r="O14" s="39">
        <f t="shared" si="0"/>
        <v>1132168.0000000009</v>
      </c>
      <c r="P14" s="40">
        <f>+(O14/S14)</f>
        <v>0.8467966740488605</v>
      </c>
      <c r="Q14" s="39">
        <f t="shared" si="0"/>
        <v>204832.99999999994</v>
      </c>
      <c r="R14" s="40">
        <f>+(Q14/S14)</f>
        <v>0.15320332595113981</v>
      </c>
      <c r="S14" s="39">
        <f t="shared" si="0"/>
        <v>1337001.0000000005</v>
      </c>
      <c r="T14" s="40">
        <f>+S14/S14</f>
        <v>1</v>
      </c>
    </row>
    <row r="15" spans="1:20" x14ac:dyDescent="0.5">
      <c r="A15" s="14" t="s">
        <v>10</v>
      </c>
      <c r="B15" s="31" t="s">
        <v>11</v>
      </c>
      <c r="C15" s="41">
        <v>101605.00000000007</v>
      </c>
      <c r="D15" s="42">
        <v>0.9156325754503627</v>
      </c>
      <c r="E15" s="41">
        <v>9362.0000000000109</v>
      </c>
      <c r="F15" s="42">
        <v>8.4367424549641246E-2</v>
      </c>
      <c r="G15" s="41">
        <v>110966.99999999967</v>
      </c>
      <c r="H15" s="42">
        <v>1</v>
      </c>
      <c r="I15" s="41">
        <v>61576.000000000065</v>
      </c>
      <c r="J15" s="42">
        <v>0.91990976589928375</v>
      </c>
      <c r="K15" s="41">
        <v>5361.0000000000045</v>
      </c>
      <c r="L15" s="42">
        <v>8.0090234100722024E-2</v>
      </c>
      <c r="M15" s="41">
        <v>66936.99999999968</v>
      </c>
      <c r="N15" s="42">
        <v>1</v>
      </c>
      <c r="O15" s="18">
        <v>163180.99999999962</v>
      </c>
      <c r="P15" s="19">
        <v>0.91724188326288425</v>
      </c>
      <c r="Q15" s="18">
        <v>14722.999999999982</v>
      </c>
      <c r="R15" s="19">
        <v>8.2758116737116805E-2</v>
      </c>
      <c r="S15" s="18">
        <v>177903.99999999942</v>
      </c>
      <c r="T15" s="19">
        <v>1</v>
      </c>
    </row>
    <row r="16" spans="1:20" x14ac:dyDescent="0.5">
      <c r="A16" s="32" t="s">
        <v>12</v>
      </c>
      <c r="B16" s="33" t="s">
        <v>13</v>
      </c>
      <c r="C16" s="43">
        <v>73349.999999999985</v>
      </c>
      <c r="D16" s="44">
        <v>0.94774788743313432</v>
      </c>
      <c r="E16" s="43">
        <v>4044.0000000000059</v>
      </c>
      <c r="F16" s="44">
        <v>5.2252112566865731E-2</v>
      </c>
      <c r="G16" s="43">
        <v>77393.999999999985</v>
      </c>
      <c r="H16" s="44">
        <v>1</v>
      </c>
      <c r="I16" s="43">
        <v>53291.000000000095</v>
      </c>
      <c r="J16" s="44">
        <v>0.95267975258321835</v>
      </c>
      <c r="K16" s="43">
        <v>2646.9999999999995</v>
      </c>
      <c r="L16" s="44">
        <v>4.7320247416782833E-2</v>
      </c>
      <c r="M16" s="43">
        <v>55938.000000000029</v>
      </c>
      <c r="N16" s="44">
        <v>1</v>
      </c>
      <c r="O16" s="45">
        <v>126641.00000000012</v>
      </c>
      <c r="P16" s="46">
        <v>0.94981699816998311</v>
      </c>
      <c r="Q16" s="45">
        <v>6690.9999999999991</v>
      </c>
      <c r="R16" s="46">
        <v>5.0183001830018323E-2</v>
      </c>
      <c r="S16" s="45">
        <v>133331.99999999991</v>
      </c>
      <c r="T16" s="46">
        <v>1</v>
      </c>
    </row>
    <row r="17" spans="1:20" x14ac:dyDescent="0.5">
      <c r="A17" s="14" t="s">
        <v>14</v>
      </c>
      <c r="B17" s="31" t="s">
        <v>15</v>
      </c>
      <c r="C17" s="41">
        <v>178856.99999999991</v>
      </c>
      <c r="D17" s="42">
        <v>1</v>
      </c>
      <c r="E17" s="41">
        <v>0</v>
      </c>
      <c r="F17" s="42">
        <v>0</v>
      </c>
      <c r="G17" s="41">
        <v>178856.99999999991</v>
      </c>
      <c r="H17" s="42">
        <v>1</v>
      </c>
      <c r="I17" s="41">
        <v>71892.000000000044</v>
      </c>
      <c r="J17" s="42">
        <v>1</v>
      </c>
      <c r="K17" s="41">
        <v>0</v>
      </c>
      <c r="L17" s="42">
        <v>0</v>
      </c>
      <c r="M17" s="41">
        <v>71892.000000000044</v>
      </c>
      <c r="N17" s="42">
        <v>1</v>
      </c>
      <c r="O17" s="18">
        <v>250749.00000000122</v>
      </c>
      <c r="P17" s="19">
        <v>1</v>
      </c>
      <c r="Q17" s="18">
        <v>0</v>
      </c>
      <c r="R17" s="19">
        <v>0</v>
      </c>
      <c r="S17" s="18">
        <v>250749.00000000122</v>
      </c>
      <c r="T17" s="19">
        <v>1</v>
      </c>
    </row>
    <row r="18" spans="1:20" x14ac:dyDescent="0.5">
      <c r="A18" s="32" t="s">
        <v>16</v>
      </c>
      <c r="B18" s="33" t="s">
        <v>17</v>
      </c>
      <c r="C18" s="43">
        <v>19829.999999999971</v>
      </c>
      <c r="D18" s="44">
        <v>0.7927243653807704</v>
      </c>
      <c r="E18" s="43">
        <v>5184.9999999999991</v>
      </c>
      <c r="F18" s="44">
        <v>0.20727563461922846</v>
      </c>
      <c r="G18" s="43">
        <v>25014.999999999996</v>
      </c>
      <c r="H18" s="44">
        <v>1</v>
      </c>
      <c r="I18" s="43">
        <v>18047</v>
      </c>
      <c r="J18" s="44">
        <v>0.8250434305568265</v>
      </c>
      <c r="K18" s="43">
        <v>3826.9999999999991</v>
      </c>
      <c r="L18" s="44">
        <v>0.17495656944317475</v>
      </c>
      <c r="M18" s="43">
        <v>21873.999999999971</v>
      </c>
      <c r="N18" s="44">
        <v>1</v>
      </c>
      <c r="O18" s="45">
        <v>37876.999999999935</v>
      </c>
      <c r="P18" s="46">
        <v>0.80780140331420758</v>
      </c>
      <c r="Q18" s="45">
        <v>9011.9999999999891</v>
      </c>
      <c r="R18" s="46">
        <v>0.19219859668578934</v>
      </c>
      <c r="S18" s="45">
        <v>46889.000000000065</v>
      </c>
      <c r="T18" s="46">
        <v>1</v>
      </c>
    </row>
    <row r="19" spans="1:20" x14ac:dyDescent="0.5">
      <c r="A19" s="14" t="s">
        <v>18</v>
      </c>
      <c r="B19" s="31" t="s">
        <v>19</v>
      </c>
      <c r="C19" s="41">
        <v>4700.9999999999982</v>
      </c>
      <c r="D19" s="42">
        <v>0.41583370190181268</v>
      </c>
      <c r="E19" s="41">
        <v>6604.0000000000064</v>
      </c>
      <c r="F19" s="42">
        <v>0.58416629809818643</v>
      </c>
      <c r="G19" s="41">
        <v>11305.000000000015</v>
      </c>
      <c r="H19" s="42">
        <v>1</v>
      </c>
      <c r="I19" s="41">
        <v>3778.0000000000009</v>
      </c>
      <c r="J19" s="42">
        <v>0.52957667507709638</v>
      </c>
      <c r="K19" s="41">
        <v>3355.9999999999964</v>
      </c>
      <c r="L19" s="42">
        <v>0.47042332492290451</v>
      </c>
      <c r="M19" s="41">
        <v>7133.9999999999918</v>
      </c>
      <c r="N19" s="42">
        <v>1</v>
      </c>
      <c r="O19" s="18">
        <v>8478.9999999999891</v>
      </c>
      <c r="P19" s="19">
        <v>0.45984055534464924</v>
      </c>
      <c r="Q19" s="18">
        <v>9959.9999999999854</v>
      </c>
      <c r="R19" s="19">
        <v>0.54015944465534915</v>
      </c>
      <c r="S19" s="18">
        <v>18439.000000000004</v>
      </c>
      <c r="T19" s="19">
        <v>1</v>
      </c>
    </row>
    <row r="20" spans="1:20" x14ac:dyDescent="0.5">
      <c r="A20" s="32" t="s">
        <v>20</v>
      </c>
      <c r="B20" s="33" t="s">
        <v>21</v>
      </c>
      <c r="C20" s="43">
        <v>10557.999999999993</v>
      </c>
      <c r="D20" s="44">
        <v>0.85262052814342171</v>
      </c>
      <c r="E20" s="43">
        <v>1824.9999999999998</v>
      </c>
      <c r="F20" s="44">
        <v>0.14737947185657752</v>
      </c>
      <c r="G20" s="43">
        <v>12383.000000000002</v>
      </c>
      <c r="H20" s="44">
        <v>1</v>
      </c>
      <c r="I20" s="43">
        <v>7973.9999999999854</v>
      </c>
      <c r="J20" s="44">
        <v>0.88521314387211136</v>
      </c>
      <c r="K20" s="43">
        <v>1034</v>
      </c>
      <c r="L20" s="44">
        <v>0.11478685612788624</v>
      </c>
      <c r="M20" s="43">
        <v>9008.0000000000073</v>
      </c>
      <c r="N20" s="44">
        <v>1</v>
      </c>
      <c r="O20" s="45">
        <v>18531.999999999996</v>
      </c>
      <c r="P20" s="46">
        <v>0.86634565938946195</v>
      </c>
      <c r="Q20" s="45">
        <v>2859.0000000000032</v>
      </c>
      <c r="R20" s="46">
        <v>0.13365434061053719</v>
      </c>
      <c r="S20" s="45">
        <v>21391.000000000018</v>
      </c>
      <c r="T20" s="46">
        <v>1</v>
      </c>
    </row>
    <row r="21" spans="1:20" x14ac:dyDescent="0.5">
      <c r="A21" s="14" t="s">
        <v>22</v>
      </c>
      <c r="B21" s="31" t="s">
        <v>23</v>
      </c>
      <c r="C21" s="41">
        <v>2702</v>
      </c>
      <c r="D21" s="42">
        <v>0.57076468103084066</v>
      </c>
      <c r="E21" s="41">
        <v>2031.9999999999995</v>
      </c>
      <c r="F21" s="42">
        <v>0.42923531896915912</v>
      </c>
      <c r="G21" s="41">
        <v>4734.0000000000009</v>
      </c>
      <c r="H21" s="42">
        <v>1</v>
      </c>
      <c r="I21" s="41">
        <v>77.000000000000014</v>
      </c>
      <c r="J21" s="42">
        <v>7.0191431175934321E-2</v>
      </c>
      <c r="K21" s="41">
        <v>1019.9999999999997</v>
      </c>
      <c r="L21" s="42">
        <v>0.9298085688240646</v>
      </c>
      <c r="M21" s="41">
        <v>1097.0000000000009</v>
      </c>
      <c r="N21" s="42">
        <v>1</v>
      </c>
      <c r="O21" s="18">
        <v>2779</v>
      </c>
      <c r="P21" s="19">
        <v>0.4765906362545016</v>
      </c>
      <c r="Q21" s="18">
        <v>3051.9999999999982</v>
      </c>
      <c r="R21" s="19">
        <v>0.52340936374549762</v>
      </c>
      <c r="S21" s="18">
        <v>5831.0000000000027</v>
      </c>
      <c r="T21" s="19">
        <v>1</v>
      </c>
    </row>
    <row r="22" spans="1:20" x14ac:dyDescent="0.5">
      <c r="A22" s="32" t="s">
        <v>24</v>
      </c>
      <c r="B22" s="33" t="s">
        <v>25</v>
      </c>
      <c r="C22" s="43">
        <v>8265.9999999999964</v>
      </c>
      <c r="D22" s="44">
        <v>0.80754200859710923</v>
      </c>
      <c r="E22" s="43">
        <v>1969.999999999998</v>
      </c>
      <c r="F22" s="44">
        <v>0.19245799140289185</v>
      </c>
      <c r="G22" s="43">
        <v>10235.999999999984</v>
      </c>
      <c r="H22" s="44">
        <v>1</v>
      </c>
      <c r="I22" s="43">
        <v>2712.9999999999995</v>
      </c>
      <c r="J22" s="44">
        <v>0.76660073467081091</v>
      </c>
      <c r="K22" s="43">
        <v>825.99999999999875</v>
      </c>
      <c r="L22" s="44">
        <v>0.23339926532918873</v>
      </c>
      <c r="M22" s="43">
        <v>3538.9999999999995</v>
      </c>
      <c r="N22" s="44">
        <v>1</v>
      </c>
      <c r="O22" s="45">
        <v>10978.999999999985</v>
      </c>
      <c r="P22" s="46">
        <v>0.79702359346642437</v>
      </c>
      <c r="Q22" s="45">
        <v>2795.9999999999982</v>
      </c>
      <c r="R22" s="46">
        <v>0.20297640653357538</v>
      </c>
      <c r="S22" s="45">
        <v>13774.999999999987</v>
      </c>
      <c r="T22" s="46">
        <v>1</v>
      </c>
    </row>
    <row r="23" spans="1:20" x14ac:dyDescent="0.5">
      <c r="A23" s="14" t="s">
        <v>26</v>
      </c>
      <c r="B23" s="31" t="s">
        <v>27</v>
      </c>
      <c r="C23" s="41">
        <v>14624</v>
      </c>
      <c r="D23" s="42">
        <v>0.59158576051779965</v>
      </c>
      <c r="E23" s="41">
        <v>10096.000000000013</v>
      </c>
      <c r="F23" s="42">
        <v>0.4084142394822014</v>
      </c>
      <c r="G23" s="41">
        <v>24719.999999999985</v>
      </c>
      <c r="H23" s="42">
        <v>1</v>
      </c>
      <c r="I23" s="41">
        <v>6031.9999999999982</v>
      </c>
      <c r="J23" s="42">
        <v>0.54161802999012321</v>
      </c>
      <c r="K23" s="41">
        <v>5104.99999999999</v>
      </c>
      <c r="L23" s="42">
        <v>0.4583819700098764</v>
      </c>
      <c r="M23" s="41">
        <v>11136.999999999993</v>
      </c>
      <c r="N23" s="42">
        <v>1</v>
      </c>
      <c r="O23" s="18">
        <v>20655.999999999989</v>
      </c>
      <c r="P23" s="19">
        <v>0.57606604010374574</v>
      </c>
      <c r="Q23" s="18">
        <v>15201.000000000022</v>
      </c>
      <c r="R23" s="19">
        <v>0.4239339598962556</v>
      </c>
      <c r="S23" s="18">
        <v>35856.999999999964</v>
      </c>
      <c r="T23" s="19">
        <v>1</v>
      </c>
    </row>
    <row r="24" spans="1:20" x14ac:dyDescent="0.5">
      <c r="A24" s="32" t="s">
        <v>28</v>
      </c>
      <c r="B24" s="33" t="s">
        <v>29</v>
      </c>
      <c r="C24" s="43">
        <v>21</v>
      </c>
      <c r="D24" s="44">
        <v>4.4322498944702445E-3</v>
      </c>
      <c r="E24" s="43">
        <v>4717.0000000000027</v>
      </c>
      <c r="F24" s="44">
        <v>0.99556775010553133</v>
      </c>
      <c r="G24" s="43">
        <v>4737.9999999999955</v>
      </c>
      <c r="H24" s="44">
        <v>1</v>
      </c>
      <c r="I24" s="43">
        <v>4</v>
      </c>
      <c r="J24" s="44">
        <v>1.3236267372600933E-3</v>
      </c>
      <c r="K24" s="43">
        <v>3017.9999999999995</v>
      </c>
      <c r="L24" s="44">
        <v>0.99867637326274006</v>
      </c>
      <c r="M24" s="43">
        <v>3021.9999999999991</v>
      </c>
      <c r="N24" s="44">
        <v>1</v>
      </c>
      <c r="O24" s="45">
        <v>25</v>
      </c>
      <c r="P24" s="46">
        <v>3.2216494845360853E-3</v>
      </c>
      <c r="Q24" s="45">
        <v>7735.0000000000073</v>
      </c>
      <c r="R24" s="46">
        <v>0.99677835051546582</v>
      </c>
      <c r="S24" s="45">
        <v>7759.9999999999927</v>
      </c>
      <c r="T24" s="46">
        <v>1</v>
      </c>
    </row>
    <row r="25" spans="1:20" x14ac:dyDescent="0.5">
      <c r="A25" s="14" t="s">
        <v>30</v>
      </c>
      <c r="B25" s="31" t="s">
        <v>31</v>
      </c>
      <c r="C25" s="41">
        <v>67015.999999999956</v>
      </c>
      <c r="D25" s="42">
        <v>0.80533557651865517</v>
      </c>
      <c r="E25" s="41">
        <v>16198.999999999951</v>
      </c>
      <c r="F25" s="42">
        <v>0.19466442348134272</v>
      </c>
      <c r="G25" s="41">
        <v>83215.000000000087</v>
      </c>
      <c r="H25" s="42">
        <v>1</v>
      </c>
      <c r="I25" s="41">
        <v>17592.999999999967</v>
      </c>
      <c r="J25" s="42">
        <v>0.62377676925258707</v>
      </c>
      <c r="K25" s="41">
        <v>10610.999999999996</v>
      </c>
      <c r="L25" s="42">
        <v>0.37622323074741154</v>
      </c>
      <c r="M25" s="41">
        <v>28204.000000000004</v>
      </c>
      <c r="N25" s="42">
        <v>1</v>
      </c>
      <c r="O25" s="18">
        <v>84609.000000000276</v>
      </c>
      <c r="P25" s="19">
        <v>0.75937676697870404</v>
      </c>
      <c r="Q25" s="18">
        <v>26809.999999999978</v>
      </c>
      <c r="R25" s="19">
        <v>0.24062323302129762</v>
      </c>
      <c r="S25" s="18">
        <v>111419.00000000007</v>
      </c>
      <c r="T25" s="19">
        <v>1</v>
      </c>
    </row>
    <row r="26" spans="1:20" x14ac:dyDescent="0.5">
      <c r="A26" s="32" t="s">
        <v>32</v>
      </c>
      <c r="B26" s="33" t="s">
        <v>33</v>
      </c>
      <c r="C26" s="43">
        <v>621.00000000000011</v>
      </c>
      <c r="D26" s="44">
        <v>0.46034099332839118</v>
      </c>
      <c r="E26" s="43">
        <v>727.99999999999977</v>
      </c>
      <c r="F26" s="44">
        <v>0.53965900667160804</v>
      </c>
      <c r="G26" s="43">
        <v>1349.0000000000009</v>
      </c>
      <c r="H26" s="44">
        <v>1</v>
      </c>
      <c r="I26" s="43">
        <v>1046.9999999999993</v>
      </c>
      <c r="J26" s="44">
        <v>0.6685823754789274</v>
      </c>
      <c r="K26" s="43">
        <v>519.00000000000011</v>
      </c>
      <c r="L26" s="44">
        <v>0.33141762452107315</v>
      </c>
      <c r="M26" s="43">
        <v>1565.9999999999986</v>
      </c>
      <c r="N26" s="44">
        <v>1</v>
      </c>
      <c r="O26" s="45">
        <v>1667.9999999999995</v>
      </c>
      <c r="P26" s="46">
        <v>0.57221269296740973</v>
      </c>
      <c r="Q26" s="45">
        <v>1246.9999999999998</v>
      </c>
      <c r="R26" s="46">
        <v>0.42778730703258988</v>
      </c>
      <c r="S26" s="45">
        <v>2915.0000000000005</v>
      </c>
      <c r="T26" s="46">
        <v>1</v>
      </c>
    </row>
    <row r="27" spans="1:20" x14ac:dyDescent="0.5">
      <c r="A27" s="14" t="s">
        <v>34</v>
      </c>
      <c r="B27" s="31" t="s">
        <v>35</v>
      </c>
      <c r="C27" s="41">
        <v>11767.000000000004</v>
      </c>
      <c r="D27" s="42">
        <v>0.77901357166501073</v>
      </c>
      <c r="E27" s="41">
        <v>3337.9999999999973</v>
      </c>
      <c r="F27" s="42">
        <v>0.22098642833498791</v>
      </c>
      <c r="G27" s="41">
        <v>15105.000000000022</v>
      </c>
      <c r="H27" s="42">
        <v>1</v>
      </c>
      <c r="I27" s="41">
        <v>14005.00000000004</v>
      </c>
      <c r="J27" s="42">
        <v>0.92405647928213686</v>
      </c>
      <c r="K27" s="41">
        <v>1150.9999999999991</v>
      </c>
      <c r="L27" s="42">
        <v>7.5943520717867599E-2</v>
      </c>
      <c r="M27" s="41">
        <v>15155.999999999971</v>
      </c>
      <c r="N27" s="42">
        <v>1</v>
      </c>
      <c r="O27" s="18">
        <v>25772.000000000033</v>
      </c>
      <c r="P27" s="19">
        <v>0.85165724860381231</v>
      </c>
      <c r="Q27" s="18">
        <v>4489</v>
      </c>
      <c r="R27" s="19">
        <v>0.14834275139618611</v>
      </c>
      <c r="S27" s="18">
        <v>30261.00000000008</v>
      </c>
      <c r="T27" s="19">
        <v>1</v>
      </c>
    </row>
    <row r="28" spans="1:20" x14ac:dyDescent="0.5">
      <c r="A28" s="32" t="s">
        <v>36</v>
      </c>
      <c r="B28" s="33" t="s">
        <v>37</v>
      </c>
      <c r="C28" s="43">
        <v>972.00000000000011</v>
      </c>
      <c r="D28" s="44">
        <v>0.1106557377049182</v>
      </c>
      <c r="E28" s="43">
        <v>7812.0000000000018</v>
      </c>
      <c r="F28" s="44">
        <v>0.88934426229508345</v>
      </c>
      <c r="G28" s="43">
        <v>8783.9999999999873</v>
      </c>
      <c r="H28" s="44">
        <v>1</v>
      </c>
      <c r="I28" s="43">
        <v>1165</v>
      </c>
      <c r="J28" s="44">
        <v>0.14654088050314465</v>
      </c>
      <c r="K28" s="43">
        <v>6785.0000000000082</v>
      </c>
      <c r="L28" s="44">
        <v>0.85345911949685638</v>
      </c>
      <c r="M28" s="43">
        <v>7950</v>
      </c>
      <c r="N28" s="44">
        <v>1</v>
      </c>
      <c r="O28" s="45">
        <v>2137</v>
      </c>
      <c r="P28" s="46">
        <v>0.12770407553483906</v>
      </c>
      <c r="Q28" s="45">
        <v>14597.000000000002</v>
      </c>
      <c r="R28" s="46">
        <v>0.87229592446515947</v>
      </c>
      <c r="S28" s="45">
        <v>16734.000000000025</v>
      </c>
      <c r="T28" s="46">
        <v>1</v>
      </c>
    </row>
    <row r="29" spans="1:20" x14ac:dyDescent="0.5">
      <c r="A29" s="14" t="s">
        <v>38</v>
      </c>
      <c r="B29" s="31" t="s">
        <v>39</v>
      </c>
      <c r="C29" s="41">
        <v>39913.000000000036</v>
      </c>
      <c r="D29" s="42">
        <v>0.79899507546943116</v>
      </c>
      <c r="E29" s="41">
        <v>10041.000000000002</v>
      </c>
      <c r="F29" s="42">
        <v>0.20100492453056781</v>
      </c>
      <c r="G29" s="41">
        <v>49954.000000000087</v>
      </c>
      <c r="H29" s="42">
        <v>1</v>
      </c>
      <c r="I29" s="41">
        <v>13801.999999999987</v>
      </c>
      <c r="J29" s="42">
        <v>0.66850721689431292</v>
      </c>
      <c r="K29" s="41">
        <v>6843.9999999999791</v>
      </c>
      <c r="L29" s="42">
        <v>0.33149278310568525</v>
      </c>
      <c r="M29" s="41">
        <v>20646.000000000004</v>
      </c>
      <c r="N29" s="42">
        <v>1</v>
      </c>
      <c r="O29" s="18">
        <v>53715.000000000073</v>
      </c>
      <c r="P29" s="19">
        <v>0.76083569405099272</v>
      </c>
      <c r="Q29" s="18">
        <v>16885.000000000007</v>
      </c>
      <c r="R29" s="19">
        <v>0.23916430594900862</v>
      </c>
      <c r="S29" s="18">
        <v>70599.999999999985</v>
      </c>
      <c r="T29" s="19">
        <v>1</v>
      </c>
    </row>
    <row r="30" spans="1:20" x14ac:dyDescent="0.5">
      <c r="A30" s="32" t="s">
        <v>40</v>
      </c>
      <c r="B30" s="33" t="s">
        <v>41</v>
      </c>
      <c r="C30" s="43">
        <v>7727.0000000000136</v>
      </c>
      <c r="D30" s="44">
        <v>0.6516825503921756</v>
      </c>
      <c r="E30" s="43">
        <v>4130.0000000000045</v>
      </c>
      <c r="F30" s="44">
        <v>0.34831744960782751</v>
      </c>
      <c r="G30" s="43">
        <v>11856.999999999982</v>
      </c>
      <c r="H30" s="44">
        <v>1</v>
      </c>
      <c r="I30" s="43">
        <v>4899.0000000000045</v>
      </c>
      <c r="J30" s="44">
        <v>0.68565430370888825</v>
      </c>
      <c r="K30" s="43">
        <v>2246.0000000000014</v>
      </c>
      <c r="L30" s="44">
        <v>0.31434569629111297</v>
      </c>
      <c r="M30" s="43">
        <v>7144.9999999999973</v>
      </c>
      <c r="N30" s="44">
        <v>1</v>
      </c>
      <c r="O30" s="45">
        <v>12626.000000000002</v>
      </c>
      <c r="P30" s="46">
        <v>0.66445637301336835</v>
      </c>
      <c r="Q30" s="45">
        <v>6376.0000000000082</v>
      </c>
      <c r="R30" s="46">
        <v>0.33554362698663398</v>
      </c>
      <c r="S30" s="45">
        <v>19001.999999999967</v>
      </c>
      <c r="T30" s="46">
        <v>1</v>
      </c>
    </row>
    <row r="31" spans="1:20" x14ac:dyDescent="0.5">
      <c r="A31" s="14" t="s">
        <v>42</v>
      </c>
      <c r="B31" s="31" t="s">
        <v>43</v>
      </c>
      <c r="C31" s="41">
        <v>8336.0000000000127</v>
      </c>
      <c r="D31" s="42">
        <v>0.82152360303538086</v>
      </c>
      <c r="E31" s="41">
        <v>1810.9999999999989</v>
      </c>
      <c r="F31" s="42">
        <v>0.17847639696461992</v>
      </c>
      <c r="G31" s="41">
        <v>10147.000000000004</v>
      </c>
      <c r="H31" s="42">
        <v>1</v>
      </c>
      <c r="I31" s="41">
        <v>3580.9999999999959</v>
      </c>
      <c r="J31" s="42">
        <v>0.80544309491677735</v>
      </c>
      <c r="K31" s="41">
        <v>865.00000000000011</v>
      </c>
      <c r="L31" s="42">
        <v>0.19455690508322071</v>
      </c>
      <c r="M31" s="41">
        <v>4446.0000000000045</v>
      </c>
      <c r="N31" s="42">
        <v>1</v>
      </c>
      <c r="O31" s="18">
        <v>11917.000000000035</v>
      </c>
      <c r="P31" s="19">
        <v>0.81662440896320321</v>
      </c>
      <c r="Q31" s="18">
        <v>2675.9999999999982</v>
      </c>
      <c r="R31" s="19">
        <v>0.18337559103679818</v>
      </c>
      <c r="S31" s="18">
        <v>14593.000000000013</v>
      </c>
      <c r="T31" s="19">
        <v>1</v>
      </c>
    </row>
    <row r="32" spans="1:20" x14ac:dyDescent="0.5">
      <c r="A32" s="32" t="s">
        <v>44</v>
      </c>
      <c r="B32" s="33" t="s">
        <v>45</v>
      </c>
      <c r="C32" s="43">
        <v>20077.999999999985</v>
      </c>
      <c r="D32" s="44">
        <v>0.87619463233689654</v>
      </c>
      <c r="E32" s="43">
        <v>2836.9999999999986</v>
      </c>
      <c r="F32" s="44">
        <v>0.12380536766310271</v>
      </c>
      <c r="G32" s="43">
        <v>22915</v>
      </c>
      <c r="H32" s="44">
        <v>1</v>
      </c>
      <c r="I32" s="43">
        <v>21127.000000000004</v>
      </c>
      <c r="J32" s="44">
        <v>0.92637902306410536</v>
      </c>
      <c r="K32" s="43">
        <v>1679.0000000000009</v>
      </c>
      <c r="L32" s="44">
        <v>7.3620976935894047E-2</v>
      </c>
      <c r="M32" s="43">
        <v>22806.000000000018</v>
      </c>
      <c r="N32" s="44">
        <v>1</v>
      </c>
      <c r="O32" s="45">
        <v>41204.999999999956</v>
      </c>
      <c r="P32" s="46">
        <v>0.90122700728330396</v>
      </c>
      <c r="Q32" s="45">
        <v>4515.9999999999936</v>
      </c>
      <c r="R32" s="46">
        <v>9.8772992716694569E-2</v>
      </c>
      <c r="S32" s="45">
        <v>45721.000000000015</v>
      </c>
      <c r="T32" s="46">
        <v>1</v>
      </c>
    </row>
    <row r="33" spans="1:20" x14ac:dyDescent="0.5">
      <c r="A33" s="14" t="s">
        <v>46</v>
      </c>
      <c r="B33" s="31" t="s">
        <v>47</v>
      </c>
      <c r="C33" s="41">
        <v>6019.0000000000009</v>
      </c>
      <c r="D33" s="42">
        <v>0.77206259620317974</v>
      </c>
      <c r="E33" s="41">
        <v>1777.0000000000005</v>
      </c>
      <c r="F33" s="42">
        <v>0.22793740379681851</v>
      </c>
      <c r="G33" s="41">
        <v>7796.0000000000155</v>
      </c>
      <c r="H33" s="42">
        <v>1</v>
      </c>
      <c r="I33" s="41">
        <v>4512.0000000000055</v>
      </c>
      <c r="J33" s="42">
        <v>0.89258160237388851</v>
      </c>
      <c r="K33" s="41">
        <v>543.00000000000023</v>
      </c>
      <c r="L33" s="42">
        <v>0.10741839762611283</v>
      </c>
      <c r="M33" s="41">
        <v>5054.9999999999991</v>
      </c>
      <c r="N33" s="42">
        <v>1</v>
      </c>
      <c r="O33" s="18">
        <v>10531.000000000002</v>
      </c>
      <c r="P33" s="19">
        <v>0.81946930199984436</v>
      </c>
      <c r="Q33" s="18">
        <v>2319.9999999999995</v>
      </c>
      <c r="R33" s="19">
        <v>0.18053069800015556</v>
      </c>
      <c r="S33" s="18">
        <v>12851.000000000002</v>
      </c>
      <c r="T33" s="19">
        <v>1</v>
      </c>
    </row>
    <row r="34" spans="1:20" x14ac:dyDescent="0.5">
      <c r="A34" s="32" t="s">
        <v>48</v>
      </c>
      <c r="B34" s="33" t="s">
        <v>49</v>
      </c>
      <c r="C34" s="43">
        <v>8219.0000000000109</v>
      </c>
      <c r="D34" s="44">
        <v>0.9201746529332735</v>
      </c>
      <c r="E34" s="43">
        <v>713.00000000000011</v>
      </c>
      <c r="F34" s="44">
        <v>7.9825347066726282E-2</v>
      </c>
      <c r="G34" s="43">
        <v>8932.0000000000127</v>
      </c>
      <c r="H34" s="44">
        <v>1</v>
      </c>
      <c r="I34" s="43">
        <v>5041.0000000000091</v>
      </c>
      <c r="J34" s="44">
        <v>0.96110581506196557</v>
      </c>
      <c r="K34" s="43">
        <v>203.99999999999991</v>
      </c>
      <c r="L34" s="44">
        <v>3.889418493803621E-2</v>
      </c>
      <c r="M34" s="43">
        <v>5245</v>
      </c>
      <c r="N34" s="44">
        <v>1</v>
      </c>
      <c r="O34" s="45">
        <v>13260.000000000029</v>
      </c>
      <c r="P34" s="46">
        <v>0.93531776821612755</v>
      </c>
      <c r="Q34" s="45">
        <v>916.99999999999966</v>
      </c>
      <c r="R34" s="46">
        <v>6.4682231783875319E-2</v>
      </c>
      <c r="S34" s="45">
        <v>14176.999999999987</v>
      </c>
      <c r="T34" s="46">
        <v>1</v>
      </c>
    </row>
    <row r="35" spans="1:20" x14ac:dyDescent="0.5">
      <c r="A35" s="14" t="s">
        <v>50</v>
      </c>
      <c r="B35" s="31" t="s">
        <v>51</v>
      </c>
      <c r="C35" s="41">
        <v>14046.999999999976</v>
      </c>
      <c r="D35" s="42">
        <v>0.59190123040620268</v>
      </c>
      <c r="E35" s="41">
        <v>9684.9999999999909</v>
      </c>
      <c r="F35" s="42">
        <v>0.40809876959379776</v>
      </c>
      <c r="G35" s="41">
        <v>23731.999999999956</v>
      </c>
      <c r="H35" s="42">
        <v>1</v>
      </c>
      <c r="I35" s="41">
        <v>10089.999999999998</v>
      </c>
      <c r="J35" s="42">
        <v>0.7041172365666446</v>
      </c>
      <c r="K35" s="41">
        <v>4240.0000000000027</v>
      </c>
      <c r="L35" s="42">
        <v>0.29588276343335734</v>
      </c>
      <c r="M35" s="41">
        <v>14329.999999999973</v>
      </c>
      <c r="N35" s="42">
        <v>1</v>
      </c>
      <c r="O35" s="18">
        <v>24137.000000000055</v>
      </c>
      <c r="P35" s="19">
        <v>0.63414954547843017</v>
      </c>
      <c r="Q35" s="18">
        <v>13924.999999999971</v>
      </c>
      <c r="R35" s="19">
        <v>0.36585045452156861</v>
      </c>
      <c r="S35" s="18">
        <v>38062.000000000073</v>
      </c>
      <c r="T35" s="19">
        <v>1</v>
      </c>
    </row>
    <row r="36" spans="1:20" x14ac:dyDescent="0.5">
      <c r="A36" s="32" t="s">
        <v>52</v>
      </c>
      <c r="B36" s="33" t="s">
        <v>53</v>
      </c>
      <c r="C36" s="43">
        <v>10837.000000000005</v>
      </c>
      <c r="D36" s="44">
        <v>0.79050258953971908</v>
      </c>
      <c r="E36" s="43">
        <v>2872.0000000000018</v>
      </c>
      <c r="F36" s="44">
        <v>0.20949741046028175</v>
      </c>
      <c r="G36" s="43">
        <v>13708.999999999996</v>
      </c>
      <c r="H36" s="44">
        <v>1</v>
      </c>
      <c r="I36" s="43">
        <v>2279.9999999999977</v>
      </c>
      <c r="J36" s="44">
        <v>0.47068538398018184</v>
      </c>
      <c r="K36" s="43">
        <v>2564</v>
      </c>
      <c r="L36" s="44">
        <v>0.529314616019819</v>
      </c>
      <c r="M36" s="43">
        <v>4843.9999999999936</v>
      </c>
      <c r="N36" s="44">
        <v>1</v>
      </c>
      <c r="O36" s="45">
        <v>13117.000000000004</v>
      </c>
      <c r="P36" s="46">
        <v>0.707001563089528</v>
      </c>
      <c r="Q36" s="45">
        <v>5436</v>
      </c>
      <c r="R36" s="46">
        <v>0.29299843691047295</v>
      </c>
      <c r="S36" s="45">
        <v>18552.999999999985</v>
      </c>
      <c r="T36" s="46">
        <v>1</v>
      </c>
    </row>
    <row r="37" spans="1:20" x14ac:dyDescent="0.5">
      <c r="A37" s="14" t="s">
        <v>54</v>
      </c>
      <c r="B37" s="31" t="s">
        <v>55</v>
      </c>
      <c r="C37" s="41">
        <v>6700.0000000000009</v>
      </c>
      <c r="D37" s="42">
        <v>0.60638971852656443</v>
      </c>
      <c r="E37" s="41">
        <v>4349.0000000000036</v>
      </c>
      <c r="F37" s="42">
        <v>0.39361028147343741</v>
      </c>
      <c r="G37" s="41">
        <v>11048.999999999985</v>
      </c>
      <c r="H37" s="42">
        <v>1</v>
      </c>
      <c r="I37" s="41">
        <v>4080.0000000000023</v>
      </c>
      <c r="J37" s="42">
        <v>0.63759962494139699</v>
      </c>
      <c r="K37" s="41">
        <v>2319.0000000000009</v>
      </c>
      <c r="L37" s="42">
        <v>0.36240037505860279</v>
      </c>
      <c r="M37" s="41">
        <v>6399.0000000000045</v>
      </c>
      <c r="N37" s="42">
        <v>1</v>
      </c>
      <c r="O37" s="18">
        <v>10780.000000000018</v>
      </c>
      <c r="P37" s="19">
        <v>0.61783585511233552</v>
      </c>
      <c r="Q37" s="18">
        <v>6667.9999999999991</v>
      </c>
      <c r="R37" s="19">
        <v>0.38216414488766653</v>
      </c>
      <c r="S37" s="18">
        <v>17447.999999999982</v>
      </c>
      <c r="T37" s="19">
        <v>1</v>
      </c>
    </row>
    <row r="38" spans="1:20" x14ac:dyDescent="0.5">
      <c r="A38" s="32" t="s">
        <v>56</v>
      </c>
      <c r="B38" s="33" t="s">
        <v>57</v>
      </c>
      <c r="C38" s="43">
        <v>139758.00000000006</v>
      </c>
      <c r="D38" s="44">
        <v>0.94294735989852474</v>
      </c>
      <c r="E38" s="43">
        <v>8455.9999999999982</v>
      </c>
      <c r="F38" s="44">
        <v>5.7052640101474837E-2</v>
      </c>
      <c r="G38" s="43">
        <v>148214.00000000012</v>
      </c>
      <c r="H38" s="44">
        <v>1</v>
      </c>
      <c r="I38" s="43">
        <v>42156.999999999935</v>
      </c>
      <c r="J38" s="44">
        <v>0.94393318555339334</v>
      </c>
      <c r="K38" s="43">
        <v>2504.0000000000018</v>
      </c>
      <c r="L38" s="44">
        <v>5.6066814446609159E-2</v>
      </c>
      <c r="M38" s="43">
        <v>44660.999999999825</v>
      </c>
      <c r="N38" s="44">
        <v>1</v>
      </c>
      <c r="O38" s="45">
        <v>181914.99999999985</v>
      </c>
      <c r="P38" s="46">
        <v>0.94317563188593634</v>
      </c>
      <c r="Q38" s="45">
        <v>10959.999999999989</v>
      </c>
      <c r="R38" s="46">
        <v>5.6824368114063481E-2</v>
      </c>
      <c r="S38" s="45">
        <v>192874.99999999988</v>
      </c>
      <c r="T38" s="46">
        <v>1</v>
      </c>
    </row>
    <row r="39" spans="1:20" x14ac:dyDescent="0.5">
      <c r="A39" s="14" t="s">
        <v>58</v>
      </c>
      <c r="B39" s="31" t="s">
        <v>59</v>
      </c>
      <c r="C39" s="41">
        <v>69</v>
      </c>
      <c r="D39" s="42">
        <v>0.24210526315789463</v>
      </c>
      <c r="E39" s="41">
        <v>216.00000000000006</v>
      </c>
      <c r="F39" s="42">
        <v>0.75789473684210518</v>
      </c>
      <c r="G39" s="41">
        <v>285.00000000000011</v>
      </c>
      <c r="H39" s="42">
        <v>1</v>
      </c>
      <c r="I39" s="41">
        <v>470.00000000000023</v>
      </c>
      <c r="J39" s="42">
        <v>0.83481349911190084</v>
      </c>
      <c r="K39" s="41">
        <v>93.000000000000014</v>
      </c>
      <c r="L39" s="42">
        <v>0.16518650088809944</v>
      </c>
      <c r="M39" s="41">
        <v>563.00000000000011</v>
      </c>
      <c r="N39" s="42">
        <v>1</v>
      </c>
      <c r="O39" s="18">
        <v>539.00000000000011</v>
      </c>
      <c r="P39" s="19">
        <v>0.63561320754716966</v>
      </c>
      <c r="Q39" s="18">
        <v>309.00000000000017</v>
      </c>
      <c r="R39" s="19">
        <v>0.36438679245283018</v>
      </c>
      <c r="S39" s="18">
        <v>848.00000000000045</v>
      </c>
      <c r="T39" s="19">
        <v>1</v>
      </c>
    </row>
    <row r="40" spans="1:20" x14ac:dyDescent="0.5">
      <c r="A40" s="32" t="s">
        <v>60</v>
      </c>
      <c r="B40" s="33" t="s">
        <v>61</v>
      </c>
      <c r="C40" s="43">
        <v>1396.0000000000005</v>
      </c>
      <c r="D40" s="44">
        <v>0.22922824302134648</v>
      </c>
      <c r="E40" s="43">
        <v>4694.0000000000018</v>
      </c>
      <c r="F40" s="44">
        <v>0.77077175697865352</v>
      </c>
      <c r="G40" s="43">
        <v>6090.0000000000027</v>
      </c>
      <c r="H40" s="44">
        <v>1</v>
      </c>
      <c r="I40" s="43">
        <v>1150.9999999999998</v>
      </c>
      <c r="J40" s="44">
        <v>0.32376933895921189</v>
      </c>
      <c r="K40" s="43">
        <v>2403.9999999999986</v>
      </c>
      <c r="L40" s="44">
        <v>0.67623066104078633</v>
      </c>
      <c r="M40" s="43">
        <v>3555.0000000000045</v>
      </c>
      <c r="N40" s="44">
        <v>1</v>
      </c>
      <c r="O40" s="45">
        <v>2547.0000000000023</v>
      </c>
      <c r="P40" s="46">
        <v>0.26407465007776104</v>
      </c>
      <c r="Q40" s="45">
        <v>7097.99999999999</v>
      </c>
      <c r="R40" s="46">
        <v>0.73592534992223935</v>
      </c>
      <c r="S40" s="45">
        <v>9644.9999999999891</v>
      </c>
      <c r="T40" s="46">
        <v>1</v>
      </c>
    </row>
    <row r="41" spans="1:20" x14ac:dyDescent="0.5">
      <c r="A41" s="14" t="s">
        <v>62</v>
      </c>
      <c r="B41" s="31" t="s">
        <v>63</v>
      </c>
      <c r="C41" s="41">
        <v>1120.0000000000005</v>
      </c>
      <c r="D41" s="42">
        <v>0.29136316337148838</v>
      </c>
      <c r="E41" s="41">
        <v>2724.0000000000005</v>
      </c>
      <c r="F41" s="42">
        <v>0.70863683662851262</v>
      </c>
      <c r="G41" s="41">
        <v>3843.9999999999968</v>
      </c>
      <c r="H41" s="42">
        <v>1</v>
      </c>
      <c r="I41" s="41">
        <v>453</v>
      </c>
      <c r="J41" s="42">
        <v>0.19284802043422747</v>
      </c>
      <c r="K41" s="41">
        <v>1895.9999999999989</v>
      </c>
      <c r="L41" s="42">
        <v>0.80715197956577289</v>
      </c>
      <c r="M41" s="41">
        <v>2348.9999999999982</v>
      </c>
      <c r="N41" s="42">
        <v>1</v>
      </c>
      <c r="O41" s="18">
        <v>1573.0000000000009</v>
      </c>
      <c r="P41" s="19">
        <v>0.25399644760213169</v>
      </c>
      <c r="Q41" s="18">
        <v>4619.9999999999991</v>
      </c>
      <c r="R41" s="19">
        <v>0.74600355239786875</v>
      </c>
      <c r="S41" s="18">
        <v>6192.9999999999973</v>
      </c>
      <c r="T41" s="19">
        <v>1</v>
      </c>
    </row>
    <row r="42" spans="1:20" x14ac:dyDescent="0.5">
      <c r="A42" s="32" t="s">
        <v>64</v>
      </c>
      <c r="B42" s="33" t="s">
        <v>65</v>
      </c>
      <c r="C42" s="43">
        <v>116.00000000000003</v>
      </c>
      <c r="D42" s="44">
        <v>8.7283671933784793E-2</v>
      </c>
      <c r="E42" s="43">
        <v>1212.9999999999995</v>
      </c>
      <c r="F42" s="44">
        <v>0.91271632806621472</v>
      </c>
      <c r="G42" s="43">
        <v>1329.0000000000002</v>
      </c>
      <c r="H42" s="44">
        <v>1</v>
      </c>
      <c r="I42" s="43">
        <v>69</v>
      </c>
      <c r="J42" s="44">
        <v>5.5780113177041228E-2</v>
      </c>
      <c r="K42" s="43">
        <v>1168.0000000000002</v>
      </c>
      <c r="L42" s="44">
        <v>0.94421988682295899</v>
      </c>
      <c r="M42" s="43">
        <v>1237</v>
      </c>
      <c r="N42" s="44">
        <v>1</v>
      </c>
      <c r="O42" s="45">
        <v>184.99999999999997</v>
      </c>
      <c r="P42" s="46">
        <v>7.2096648480124703E-2</v>
      </c>
      <c r="Q42" s="45">
        <v>2380.9999999999986</v>
      </c>
      <c r="R42" s="46">
        <v>0.9279033515198748</v>
      </c>
      <c r="S42" s="45">
        <v>2566</v>
      </c>
      <c r="T42" s="46">
        <v>1</v>
      </c>
    </row>
    <row r="43" spans="1:20" x14ac:dyDescent="0.5">
      <c r="A43" s="14" t="s">
        <v>66</v>
      </c>
      <c r="B43" s="31" t="s">
        <v>67</v>
      </c>
      <c r="C43" s="41">
        <v>23.000000000000004</v>
      </c>
      <c r="D43" s="42">
        <v>5.6511056511056534E-2</v>
      </c>
      <c r="E43" s="41">
        <v>384</v>
      </c>
      <c r="F43" s="42">
        <v>0.94348894348894374</v>
      </c>
      <c r="G43" s="41">
        <v>406.99999999999989</v>
      </c>
      <c r="H43" s="42">
        <v>1</v>
      </c>
      <c r="I43" s="41">
        <v>14</v>
      </c>
      <c r="J43" s="42">
        <v>6.8627450980392149E-2</v>
      </c>
      <c r="K43" s="41">
        <v>189.99999999999994</v>
      </c>
      <c r="L43" s="42">
        <v>0.93137254901960742</v>
      </c>
      <c r="M43" s="41">
        <v>204.00000000000003</v>
      </c>
      <c r="N43" s="42">
        <v>1</v>
      </c>
      <c r="O43" s="18">
        <v>37</v>
      </c>
      <c r="P43" s="19">
        <v>6.0556464811784005E-2</v>
      </c>
      <c r="Q43" s="18">
        <v>574.00000000000011</v>
      </c>
      <c r="R43" s="19">
        <v>0.93944353518821688</v>
      </c>
      <c r="S43" s="18">
        <v>610.99999999999955</v>
      </c>
      <c r="T43" s="19">
        <v>1</v>
      </c>
    </row>
  </sheetData>
  <sheetProtection algorithmName="SHA-512" hashValue="xj98w7M0clCPyNQXYOT8vYPYFPRtoKUZmMuwpsAR5VKmLTslH9H+Adv/lKiY9+3osJHZKUj6x1ALm3EpevlQGA==" saltValue="iyf1cV7Gfp4UKsBQLajv0g==" spinCount="100000" sheet="1" objects="1" scenarios="1"/>
  <mergeCells count="11">
    <mergeCell ref="I12:J12"/>
    <mergeCell ref="A12:A13"/>
    <mergeCell ref="B12:B13"/>
    <mergeCell ref="C12:D12"/>
    <mergeCell ref="E12:F12"/>
    <mergeCell ref="G12:H12"/>
    <mergeCell ref="O12:P12"/>
    <mergeCell ref="Q12:R12"/>
    <mergeCell ref="S12:T12"/>
    <mergeCell ref="K12:L12"/>
    <mergeCell ref="M12:N12"/>
  </mergeCells>
  <pageMargins left="0.7" right="0.7" top="0.75" bottom="0.75" header="0.3" footer="0.3"/>
  <ignoredErrors>
    <ignoredError sqref="A14:A42 A43" numberStoredAsText="1"/>
    <ignoredError sqref="D14 F14 H14 J14 L14 N14 P14 R14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2B785-F439-437F-9A1F-3B790CD2E918}">
  <dimension ref="A1:T342"/>
  <sheetViews>
    <sheetView workbookViewId="0">
      <pane xSplit="8" ySplit="14" topLeftCell="I15" activePane="bottomRight" state="frozen"/>
      <selection pane="topRight" activeCell="I1" sqref="I1"/>
      <selection pane="bottomLeft" activeCell="A15" sqref="A15"/>
      <selection pane="bottomRight" activeCell="I17" sqref="I17"/>
    </sheetView>
  </sheetViews>
  <sheetFormatPr baseColWidth="10" defaultRowHeight="14.35" x14ac:dyDescent="0.5"/>
  <cols>
    <col min="2" max="2" width="24.52734375" bestFit="1" customWidth="1"/>
  </cols>
  <sheetData>
    <row r="1" spans="1:20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0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0" x14ac:dyDescent="0.5">
      <c r="A3" s="3" t="s">
        <v>725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0" x14ac:dyDescent="0.5">
      <c r="A4" s="3" t="s">
        <v>726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0" x14ac:dyDescent="0.5">
      <c r="A5" s="3" t="s">
        <v>727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0" x14ac:dyDescent="0.5">
      <c r="A6" s="3" t="s">
        <v>1209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0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0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0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24.95" customHeight="1" x14ac:dyDescent="0.5">
      <c r="A12" s="83" t="s">
        <v>4</v>
      </c>
      <c r="B12" s="90" t="s">
        <v>724</v>
      </c>
      <c r="C12" s="92" t="s">
        <v>863</v>
      </c>
      <c r="D12" s="92"/>
      <c r="E12" s="92" t="s">
        <v>864</v>
      </c>
      <c r="F12" s="92"/>
      <c r="G12" s="92" t="s">
        <v>721</v>
      </c>
      <c r="H12" s="92"/>
      <c r="I12" s="92" t="s">
        <v>865</v>
      </c>
      <c r="J12" s="92"/>
      <c r="K12" s="92" t="s">
        <v>866</v>
      </c>
      <c r="L12" s="92"/>
      <c r="M12" s="92" t="s">
        <v>718</v>
      </c>
      <c r="N12" s="92"/>
      <c r="O12" s="93" t="s">
        <v>867</v>
      </c>
      <c r="P12" s="93"/>
      <c r="Q12" s="93" t="s">
        <v>868</v>
      </c>
      <c r="R12" s="93"/>
      <c r="S12" s="93" t="s">
        <v>717</v>
      </c>
      <c r="T12" s="93"/>
    </row>
    <row r="13" spans="1:20" ht="14.7" thickBot="1" x14ac:dyDescent="0.55000000000000004">
      <c r="A13" s="84"/>
      <c r="B13" s="91"/>
      <c r="C13" s="47" t="s">
        <v>6</v>
      </c>
      <c r="D13" s="47" t="s">
        <v>7</v>
      </c>
      <c r="E13" s="48" t="s">
        <v>6</v>
      </c>
      <c r="F13" s="48" t="s">
        <v>7</v>
      </c>
      <c r="G13" s="48" t="s">
        <v>6</v>
      </c>
      <c r="H13" s="48" t="s">
        <v>7</v>
      </c>
      <c r="I13" s="47" t="s">
        <v>6</v>
      </c>
      <c r="J13" s="47" t="s">
        <v>7</v>
      </c>
      <c r="K13" s="48" t="s">
        <v>6</v>
      </c>
      <c r="L13" s="48" t="s">
        <v>7</v>
      </c>
      <c r="M13" s="48" t="s">
        <v>6</v>
      </c>
      <c r="N13" s="48" t="s">
        <v>7</v>
      </c>
      <c r="O13" s="49" t="s">
        <v>6</v>
      </c>
      <c r="P13" s="49" t="s">
        <v>7</v>
      </c>
      <c r="Q13" s="49" t="s">
        <v>6</v>
      </c>
      <c r="R13" s="49" t="s">
        <v>7</v>
      </c>
      <c r="S13" s="49" t="s">
        <v>6</v>
      </c>
      <c r="T13" s="49" t="s">
        <v>7</v>
      </c>
    </row>
    <row r="14" spans="1:20" ht="15" thickTop="1" thickBot="1" x14ac:dyDescent="0.55000000000000004">
      <c r="A14" s="26" t="s">
        <v>8</v>
      </c>
      <c r="B14" s="54" t="s">
        <v>9</v>
      </c>
      <c r="C14" s="55">
        <f>+C15+C91+C99+C101+C113+C129+C142+C146+C161+C171+C178+C202+C205+C213+C219+C228+C233+C242+C249+C255+C260+C281+C286+C299+C324+C329+C333+C339+C341</f>
        <v>391316.99999999977</v>
      </c>
      <c r="D14" s="28">
        <f>+(C14/G14)</f>
        <v>0.44014590658469244</v>
      </c>
      <c r="E14" s="55">
        <f t="shared" ref="E14:S14" si="0">+E15+E91+E99+E101+E113+E129+E142+E146+E161+E171+E178+E202+E205+E213+E219+E228+E233+E242+E249+E255+E260+E281+E286+E299+E324+E329+E333+E339+E341</f>
        <v>497744.99999999959</v>
      </c>
      <c r="F14" s="28">
        <f>+(E14/G14)</f>
        <v>0.55985409341530701</v>
      </c>
      <c r="G14" s="55">
        <f t="shared" si="0"/>
        <v>889061.99999999988</v>
      </c>
      <c r="H14" s="28">
        <f>+G14/G14</f>
        <v>1</v>
      </c>
      <c r="I14" s="55">
        <f t="shared" si="0"/>
        <v>145449.00000000003</v>
      </c>
      <c r="J14" s="28">
        <f>+I14/M14</f>
        <v>0.32470715878724593</v>
      </c>
      <c r="K14" s="55">
        <f t="shared" si="0"/>
        <v>302490.00000000017</v>
      </c>
      <c r="L14" s="28">
        <f>+K14/M14</f>
        <v>0.67529284121275546</v>
      </c>
      <c r="M14" s="55">
        <f t="shared" si="0"/>
        <v>447938.99999999959</v>
      </c>
      <c r="N14" s="28">
        <f>+M14/M14</f>
        <v>1</v>
      </c>
      <c r="O14" s="55">
        <f t="shared" si="0"/>
        <v>536765.99999999953</v>
      </c>
      <c r="P14" s="28">
        <f>+O14/S14</f>
        <v>0.40147015596846924</v>
      </c>
      <c r="Q14" s="55">
        <f t="shared" si="0"/>
        <v>800234.99999999977</v>
      </c>
      <c r="R14" s="28">
        <f>+Q14/S14</f>
        <v>0.59852984403152987</v>
      </c>
      <c r="S14" s="55">
        <f t="shared" si="0"/>
        <v>1337001.0000000005</v>
      </c>
      <c r="T14" s="28">
        <f>+S14/S14</f>
        <v>1</v>
      </c>
    </row>
    <row r="15" spans="1:20" ht="14.7" thickTop="1" x14ac:dyDescent="0.5">
      <c r="A15" s="30" t="s">
        <v>10</v>
      </c>
      <c r="B15" s="50" t="s">
        <v>686</v>
      </c>
      <c r="C15" s="39">
        <v>46543.999999999956</v>
      </c>
      <c r="D15" s="40">
        <v>0.41944001369776696</v>
      </c>
      <c r="E15" s="39">
        <v>64422.999999999687</v>
      </c>
      <c r="F15" s="40">
        <v>0.58055998630223293</v>
      </c>
      <c r="G15" s="39">
        <v>110966.99999999967</v>
      </c>
      <c r="H15" s="40">
        <v>1</v>
      </c>
      <c r="I15" s="39">
        <v>17751.999999999982</v>
      </c>
      <c r="J15" s="40">
        <v>0.26520459536579272</v>
      </c>
      <c r="K15" s="39">
        <v>49185.000000000167</v>
      </c>
      <c r="L15" s="40">
        <v>0.73479540463421433</v>
      </c>
      <c r="M15" s="39">
        <v>66936.99999999968</v>
      </c>
      <c r="N15" s="40">
        <v>1</v>
      </c>
      <c r="O15" s="39">
        <v>64295.999999999862</v>
      </c>
      <c r="P15" s="40">
        <v>0.3614084000359748</v>
      </c>
      <c r="Q15" s="39">
        <v>113607.99999999907</v>
      </c>
      <c r="R15" s="40">
        <v>0.63859159996402237</v>
      </c>
      <c r="S15" s="39">
        <v>177903.99999999942</v>
      </c>
      <c r="T15" s="40">
        <v>1</v>
      </c>
    </row>
    <row r="16" spans="1:20" x14ac:dyDescent="0.5">
      <c r="A16" s="14" t="s">
        <v>79</v>
      </c>
      <c r="B16" s="15" t="s">
        <v>403</v>
      </c>
      <c r="C16" s="16">
        <v>25732</v>
      </c>
      <c r="D16" s="17">
        <v>0.5410087673191345</v>
      </c>
      <c r="E16" s="16">
        <v>21830.999999999956</v>
      </c>
      <c r="F16" s="17">
        <v>0.45899123268086434</v>
      </c>
      <c r="G16" s="16">
        <v>47563.000000000015</v>
      </c>
      <c r="H16" s="17">
        <v>1</v>
      </c>
      <c r="I16" s="16">
        <v>10000</v>
      </c>
      <c r="J16" s="17">
        <v>0.44941800368522794</v>
      </c>
      <c r="K16" s="16">
        <v>12251.000000000015</v>
      </c>
      <c r="L16" s="17">
        <v>0.55058199631477334</v>
      </c>
      <c r="M16" s="16">
        <v>22250.999999999985</v>
      </c>
      <c r="N16" s="17">
        <v>1</v>
      </c>
      <c r="O16" s="18">
        <v>35731.999999999978</v>
      </c>
      <c r="P16" s="19">
        <v>0.51181711404589147</v>
      </c>
      <c r="Q16" s="18">
        <v>34081.999999999898</v>
      </c>
      <c r="R16" s="19">
        <v>0.48818288595410364</v>
      </c>
      <c r="S16" s="18">
        <v>69814.000000000218</v>
      </c>
      <c r="T16" s="19">
        <v>1</v>
      </c>
    </row>
    <row r="17" spans="1:20" x14ac:dyDescent="0.5">
      <c r="A17" s="32" t="s">
        <v>80</v>
      </c>
      <c r="B17" s="51" t="s">
        <v>404</v>
      </c>
      <c r="C17" s="52">
        <v>0</v>
      </c>
      <c r="D17" s="53">
        <v>0</v>
      </c>
      <c r="E17" s="52">
        <v>226.00000000000009</v>
      </c>
      <c r="F17" s="53">
        <v>1</v>
      </c>
      <c r="G17" s="52">
        <v>226.00000000000009</v>
      </c>
      <c r="H17" s="53">
        <v>1</v>
      </c>
      <c r="I17" s="52">
        <v>0</v>
      </c>
      <c r="J17" s="53">
        <v>0</v>
      </c>
      <c r="K17" s="52">
        <v>109.00000000000001</v>
      </c>
      <c r="L17" s="53">
        <v>1</v>
      </c>
      <c r="M17" s="52">
        <v>109.00000000000001</v>
      </c>
      <c r="N17" s="53">
        <v>1</v>
      </c>
      <c r="O17" s="45">
        <v>0</v>
      </c>
      <c r="P17" s="46">
        <v>0</v>
      </c>
      <c r="Q17" s="45">
        <v>335</v>
      </c>
      <c r="R17" s="46">
        <v>1</v>
      </c>
      <c r="S17" s="45">
        <v>335</v>
      </c>
      <c r="T17" s="46">
        <v>1</v>
      </c>
    </row>
    <row r="18" spans="1:20" x14ac:dyDescent="0.5">
      <c r="A18" s="14" t="s">
        <v>81</v>
      </c>
      <c r="B18" s="15" t="s">
        <v>405</v>
      </c>
      <c r="C18" s="16">
        <v>0</v>
      </c>
      <c r="D18" s="17">
        <v>0</v>
      </c>
      <c r="E18" s="16">
        <v>332</v>
      </c>
      <c r="F18" s="17">
        <v>1</v>
      </c>
      <c r="G18" s="16">
        <v>332</v>
      </c>
      <c r="H18" s="17">
        <v>1</v>
      </c>
      <c r="I18" s="16">
        <v>0</v>
      </c>
      <c r="J18" s="17">
        <v>0</v>
      </c>
      <c r="K18" s="16">
        <v>303.99999999999994</v>
      </c>
      <c r="L18" s="17">
        <v>1</v>
      </c>
      <c r="M18" s="16">
        <v>303.99999999999994</v>
      </c>
      <c r="N18" s="17">
        <v>1</v>
      </c>
      <c r="O18" s="18">
        <v>0</v>
      </c>
      <c r="P18" s="19">
        <v>0</v>
      </c>
      <c r="Q18" s="18">
        <v>635.99999999999989</v>
      </c>
      <c r="R18" s="19">
        <v>1</v>
      </c>
      <c r="S18" s="18">
        <v>635.99999999999989</v>
      </c>
      <c r="T18" s="19">
        <v>1</v>
      </c>
    </row>
    <row r="19" spans="1:20" x14ac:dyDescent="0.5">
      <c r="A19" s="32" t="s">
        <v>82</v>
      </c>
      <c r="B19" s="51" t="s">
        <v>406</v>
      </c>
      <c r="C19" s="52">
        <v>0</v>
      </c>
      <c r="D19" s="53">
        <v>0</v>
      </c>
      <c r="E19" s="52">
        <v>396</v>
      </c>
      <c r="F19" s="53">
        <v>1</v>
      </c>
      <c r="G19" s="52">
        <v>396</v>
      </c>
      <c r="H19" s="53">
        <v>1</v>
      </c>
      <c r="I19" s="52">
        <v>0</v>
      </c>
      <c r="J19" s="53">
        <v>0</v>
      </c>
      <c r="K19" s="52">
        <v>328.99999999999989</v>
      </c>
      <c r="L19" s="53">
        <v>1</v>
      </c>
      <c r="M19" s="52">
        <v>328.99999999999989</v>
      </c>
      <c r="N19" s="53">
        <v>1</v>
      </c>
      <c r="O19" s="45">
        <v>0</v>
      </c>
      <c r="P19" s="46">
        <v>0</v>
      </c>
      <c r="Q19" s="45">
        <v>725</v>
      </c>
      <c r="R19" s="46">
        <v>1</v>
      </c>
      <c r="S19" s="45">
        <v>725</v>
      </c>
      <c r="T19" s="46">
        <v>1</v>
      </c>
    </row>
    <row r="20" spans="1:20" x14ac:dyDescent="0.5">
      <c r="A20" s="14" t="s">
        <v>83</v>
      </c>
      <c r="B20" s="15" t="s">
        <v>407</v>
      </c>
      <c r="C20" s="16">
        <v>0</v>
      </c>
      <c r="D20" s="17">
        <v>0</v>
      </c>
      <c r="E20" s="16">
        <v>0</v>
      </c>
      <c r="F20" s="17">
        <v>0</v>
      </c>
      <c r="G20" s="16">
        <v>0</v>
      </c>
      <c r="H20" s="17">
        <v>0</v>
      </c>
      <c r="I20" s="16">
        <v>0</v>
      </c>
      <c r="J20" s="17">
        <v>0</v>
      </c>
      <c r="K20" s="16">
        <v>4</v>
      </c>
      <c r="L20" s="17">
        <v>1</v>
      </c>
      <c r="M20" s="16">
        <v>4</v>
      </c>
      <c r="N20" s="17">
        <v>1</v>
      </c>
      <c r="O20" s="18">
        <v>0</v>
      </c>
      <c r="P20" s="19">
        <v>0</v>
      </c>
      <c r="Q20" s="18">
        <v>4</v>
      </c>
      <c r="R20" s="19">
        <v>1</v>
      </c>
      <c r="S20" s="18">
        <v>4</v>
      </c>
      <c r="T20" s="19">
        <v>1</v>
      </c>
    </row>
    <row r="21" spans="1:20" x14ac:dyDescent="0.5">
      <c r="A21" s="32" t="s">
        <v>84</v>
      </c>
      <c r="B21" s="51" t="s">
        <v>408</v>
      </c>
      <c r="C21" s="52">
        <v>0</v>
      </c>
      <c r="D21" s="53">
        <v>0</v>
      </c>
      <c r="E21" s="52">
        <v>718.00000000000034</v>
      </c>
      <c r="F21" s="53">
        <v>1</v>
      </c>
      <c r="G21" s="52">
        <v>718.00000000000034</v>
      </c>
      <c r="H21" s="53">
        <v>1</v>
      </c>
      <c r="I21" s="52">
        <v>0</v>
      </c>
      <c r="J21" s="53">
        <v>0</v>
      </c>
      <c r="K21" s="52">
        <v>491.99999999999994</v>
      </c>
      <c r="L21" s="53">
        <v>1</v>
      </c>
      <c r="M21" s="52">
        <v>491.99999999999994</v>
      </c>
      <c r="N21" s="53">
        <v>1</v>
      </c>
      <c r="O21" s="45">
        <v>0</v>
      </c>
      <c r="P21" s="46">
        <v>0</v>
      </c>
      <c r="Q21" s="45">
        <v>1210.0000000000005</v>
      </c>
      <c r="R21" s="46">
        <v>1</v>
      </c>
      <c r="S21" s="45">
        <v>1210.0000000000005</v>
      </c>
      <c r="T21" s="46">
        <v>1</v>
      </c>
    </row>
    <row r="22" spans="1:20" x14ac:dyDescent="0.5">
      <c r="A22" s="14" t="s">
        <v>85</v>
      </c>
      <c r="B22" s="15" t="s">
        <v>409</v>
      </c>
      <c r="C22" s="16">
        <v>0</v>
      </c>
      <c r="D22" s="17">
        <v>0</v>
      </c>
      <c r="E22" s="16">
        <v>3030.0000000000041</v>
      </c>
      <c r="F22" s="17">
        <v>1</v>
      </c>
      <c r="G22" s="16">
        <v>3030.0000000000041</v>
      </c>
      <c r="H22" s="17">
        <v>1</v>
      </c>
      <c r="I22" s="16">
        <v>0</v>
      </c>
      <c r="J22" s="17">
        <v>0</v>
      </c>
      <c r="K22" s="16">
        <v>966.99999999999898</v>
      </c>
      <c r="L22" s="17">
        <v>1</v>
      </c>
      <c r="M22" s="16">
        <v>966.99999999999898</v>
      </c>
      <c r="N22" s="17">
        <v>1</v>
      </c>
      <c r="O22" s="18">
        <v>0</v>
      </c>
      <c r="P22" s="19">
        <v>0</v>
      </c>
      <c r="Q22" s="18">
        <v>3997.0000000000114</v>
      </c>
      <c r="R22" s="19">
        <v>1</v>
      </c>
      <c r="S22" s="18">
        <v>3997.0000000000114</v>
      </c>
      <c r="T22" s="19">
        <v>1</v>
      </c>
    </row>
    <row r="23" spans="1:20" x14ac:dyDescent="0.5">
      <c r="A23" s="32" t="s">
        <v>86</v>
      </c>
      <c r="B23" s="51" t="s">
        <v>410</v>
      </c>
      <c r="C23" s="52">
        <v>0</v>
      </c>
      <c r="D23" s="53">
        <v>0</v>
      </c>
      <c r="E23" s="52">
        <v>17.000000000000004</v>
      </c>
      <c r="F23" s="53">
        <v>1</v>
      </c>
      <c r="G23" s="52">
        <v>17.000000000000004</v>
      </c>
      <c r="H23" s="53">
        <v>1</v>
      </c>
      <c r="I23" s="52">
        <v>0</v>
      </c>
      <c r="J23" s="53">
        <v>0</v>
      </c>
      <c r="K23" s="52">
        <v>61.999999999999993</v>
      </c>
      <c r="L23" s="53">
        <v>1</v>
      </c>
      <c r="M23" s="52">
        <v>61.999999999999993</v>
      </c>
      <c r="N23" s="53">
        <v>1</v>
      </c>
      <c r="O23" s="45">
        <v>0</v>
      </c>
      <c r="P23" s="46">
        <v>0</v>
      </c>
      <c r="Q23" s="45">
        <v>79</v>
      </c>
      <c r="R23" s="46">
        <v>1</v>
      </c>
      <c r="S23" s="45">
        <v>79</v>
      </c>
      <c r="T23" s="46">
        <v>1</v>
      </c>
    </row>
    <row r="24" spans="1:20" x14ac:dyDescent="0.5">
      <c r="A24" s="14" t="s">
        <v>87</v>
      </c>
      <c r="B24" s="15" t="s">
        <v>411</v>
      </c>
      <c r="C24" s="16">
        <v>0</v>
      </c>
      <c r="D24" s="17">
        <v>0</v>
      </c>
      <c r="E24" s="16">
        <v>717.99999999999989</v>
      </c>
      <c r="F24" s="17">
        <v>1</v>
      </c>
      <c r="G24" s="16">
        <v>717.99999999999989</v>
      </c>
      <c r="H24" s="17">
        <v>1</v>
      </c>
      <c r="I24" s="16">
        <v>4</v>
      </c>
      <c r="J24" s="17">
        <v>4.8309178743961376E-3</v>
      </c>
      <c r="K24" s="16">
        <v>823.99999999999966</v>
      </c>
      <c r="L24" s="17">
        <v>0.99516908212560395</v>
      </c>
      <c r="M24" s="16">
        <v>827.99999999999955</v>
      </c>
      <c r="N24" s="17">
        <v>1</v>
      </c>
      <c r="O24" s="18">
        <v>4</v>
      </c>
      <c r="P24" s="19">
        <v>2.5873221216041399E-3</v>
      </c>
      <c r="Q24" s="18">
        <v>1542.0000000000027</v>
      </c>
      <c r="R24" s="19">
        <v>0.9974126778783976</v>
      </c>
      <c r="S24" s="18">
        <v>1546</v>
      </c>
      <c r="T24" s="19">
        <v>1</v>
      </c>
    </row>
    <row r="25" spans="1:20" x14ac:dyDescent="0.5">
      <c r="A25" s="32" t="s">
        <v>88</v>
      </c>
      <c r="B25" s="51" t="s">
        <v>412</v>
      </c>
      <c r="C25" s="52">
        <v>8538</v>
      </c>
      <c r="D25" s="53">
        <v>0.69386428281186507</v>
      </c>
      <c r="E25" s="52">
        <v>3767.0000000000014</v>
      </c>
      <c r="F25" s="53">
        <v>0.30613571718813504</v>
      </c>
      <c r="G25" s="52">
        <v>12305</v>
      </c>
      <c r="H25" s="53">
        <v>1</v>
      </c>
      <c r="I25" s="52">
        <v>1781.0000000000002</v>
      </c>
      <c r="J25" s="53">
        <v>0.29129865881583206</v>
      </c>
      <c r="K25" s="52">
        <v>4333.0000000000027</v>
      </c>
      <c r="L25" s="53">
        <v>0.70870134118416672</v>
      </c>
      <c r="M25" s="52">
        <v>6114.00000000001</v>
      </c>
      <c r="N25" s="53">
        <v>1</v>
      </c>
      <c r="O25" s="45">
        <v>10319</v>
      </c>
      <c r="P25" s="46">
        <v>0.56023671209077608</v>
      </c>
      <c r="Q25" s="45">
        <v>8100.0000000000027</v>
      </c>
      <c r="R25" s="46">
        <v>0.43976328790922442</v>
      </c>
      <c r="S25" s="45">
        <v>18418.999999999993</v>
      </c>
      <c r="T25" s="46">
        <v>1</v>
      </c>
    </row>
    <row r="26" spans="1:20" x14ac:dyDescent="0.5">
      <c r="A26" s="14" t="s">
        <v>89</v>
      </c>
      <c r="B26" s="15" t="s">
        <v>413</v>
      </c>
      <c r="C26" s="16">
        <v>0</v>
      </c>
      <c r="D26" s="17">
        <v>0</v>
      </c>
      <c r="E26" s="16">
        <v>166</v>
      </c>
      <c r="F26" s="17">
        <v>1</v>
      </c>
      <c r="G26" s="16">
        <v>166</v>
      </c>
      <c r="H26" s="17">
        <v>1</v>
      </c>
      <c r="I26" s="16">
        <v>0</v>
      </c>
      <c r="J26" s="17">
        <v>0</v>
      </c>
      <c r="K26" s="16">
        <v>74</v>
      </c>
      <c r="L26" s="17">
        <v>1</v>
      </c>
      <c r="M26" s="16">
        <v>74</v>
      </c>
      <c r="N26" s="17">
        <v>1</v>
      </c>
      <c r="O26" s="18">
        <v>0</v>
      </c>
      <c r="P26" s="19">
        <v>0</v>
      </c>
      <c r="Q26" s="18">
        <v>240.00000000000003</v>
      </c>
      <c r="R26" s="19">
        <v>1</v>
      </c>
      <c r="S26" s="18">
        <v>240.00000000000003</v>
      </c>
      <c r="T26" s="19">
        <v>1</v>
      </c>
    </row>
    <row r="27" spans="1:20" x14ac:dyDescent="0.5">
      <c r="A27" s="32" t="s">
        <v>90</v>
      </c>
      <c r="B27" s="51" t="s">
        <v>414</v>
      </c>
      <c r="C27" s="52">
        <v>0</v>
      </c>
      <c r="D27" s="53">
        <v>0</v>
      </c>
      <c r="E27" s="52">
        <v>49.999999999999993</v>
      </c>
      <c r="F27" s="53">
        <v>1</v>
      </c>
      <c r="G27" s="52">
        <v>49.999999999999993</v>
      </c>
      <c r="H27" s="53">
        <v>1</v>
      </c>
      <c r="I27" s="52">
        <v>0</v>
      </c>
      <c r="J27" s="53">
        <v>0</v>
      </c>
      <c r="K27" s="52">
        <v>61.000000000000007</v>
      </c>
      <c r="L27" s="53">
        <v>1</v>
      </c>
      <c r="M27" s="52">
        <v>61.000000000000007</v>
      </c>
      <c r="N27" s="53">
        <v>1</v>
      </c>
      <c r="O27" s="45">
        <v>0</v>
      </c>
      <c r="P27" s="46">
        <v>0</v>
      </c>
      <c r="Q27" s="45">
        <v>111.00000000000003</v>
      </c>
      <c r="R27" s="46">
        <v>1</v>
      </c>
      <c r="S27" s="45">
        <v>111.00000000000003</v>
      </c>
      <c r="T27" s="46">
        <v>1</v>
      </c>
    </row>
    <row r="28" spans="1:20" x14ac:dyDescent="0.5">
      <c r="A28" s="14" t="s">
        <v>91</v>
      </c>
      <c r="B28" s="15" t="s">
        <v>21</v>
      </c>
      <c r="C28" s="16">
        <v>0</v>
      </c>
      <c r="D28" s="17">
        <v>0</v>
      </c>
      <c r="E28" s="16">
        <v>991.99999999999943</v>
      </c>
      <c r="F28" s="17">
        <v>1</v>
      </c>
      <c r="G28" s="16">
        <v>991.99999999999943</v>
      </c>
      <c r="H28" s="17">
        <v>1</v>
      </c>
      <c r="I28" s="16">
        <v>0</v>
      </c>
      <c r="J28" s="17">
        <v>0</v>
      </c>
      <c r="K28" s="16">
        <v>667.00000000000023</v>
      </c>
      <c r="L28" s="17">
        <v>1</v>
      </c>
      <c r="M28" s="16">
        <v>667.00000000000023</v>
      </c>
      <c r="N28" s="17">
        <v>1</v>
      </c>
      <c r="O28" s="18">
        <v>0</v>
      </c>
      <c r="P28" s="19">
        <v>0</v>
      </c>
      <c r="Q28" s="18">
        <v>1658.9999999999995</v>
      </c>
      <c r="R28" s="19">
        <v>1</v>
      </c>
      <c r="S28" s="18">
        <v>1658.9999999999995</v>
      </c>
      <c r="T28" s="19">
        <v>1</v>
      </c>
    </row>
    <row r="29" spans="1:20" x14ac:dyDescent="0.5">
      <c r="A29" s="32" t="s">
        <v>93</v>
      </c>
      <c r="B29" s="51" t="s">
        <v>415</v>
      </c>
      <c r="C29" s="52">
        <v>0</v>
      </c>
      <c r="D29" s="53">
        <v>0</v>
      </c>
      <c r="E29" s="52">
        <v>68</v>
      </c>
      <c r="F29" s="53">
        <v>1</v>
      </c>
      <c r="G29" s="52">
        <v>68</v>
      </c>
      <c r="H29" s="53">
        <v>1</v>
      </c>
      <c r="I29" s="52">
        <v>0</v>
      </c>
      <c r="J29" s="53">
        <v>0</v>
      </c>
      <c r="K29" s="52">
        <v>60</v>
      </c>
      <c r="L29" s="53">
        <v>1</v>
      </c>
      <c r="M29" s="52">
        <v>60</v>
      </c>
      <c r="N29" s="53">
        <v>1</v>
      </c>
      <c r="O29" s="45">
        <v>0</v>
      </c>
      <c r="P29" s="46">
        <v>0</v>
      </c>
      <c r="Q29" s="45">
        <v>127.99999999999997</v>
      </c>
      <c r="R29" s="46">
        <v>1</v>
      </c>
      <c r="S29" s="45">
        <v>127.99999999999997</v>
      </c>
      <c r="T29" s="46">
        <v>1</v>
      </c>
    </row>
    <row r="30" spans="1:20" x14ac:dyDescent="0.5">
      <c r="A30" s="14" t="s">
        <v>94</v>
      </c>
      <c r="B30" s="15" t="s">
        <v>416</v>
      </c>
      <c r="C30" s="16">
        <v>0</v>
      </c>
      <c r="D30" s="17">
        <v>0</v>
      </c>
      <c r="E30" s="16">
        <v>793.00000000000068</v>
      </c>
      <c r="F30" s="17">
        <v>1</v>
      </c>
      <c r="G30" s="16">
        <v>793.00000000000068</v>
      </c>
      <c r="H30" s="17">
        <v>1</v>
      </c>
      <c r="I30" s="16">
        <v>0</v>
      </c>
      <c r="J30" s="17">
        <v>0</v>
      </c>
      <c r="K30" s="16">
        <v>630.00000000000011</v>
      </c>
      <c r="L30" s="17">
        <v>1</v>
      </c>
      <c r="M30" s="16">
        <v>630.00000000000011</v>
      </c>
      <c r="N30" s="17">
        <v>1</v>
      </c>
      <c r="O30" s="18">
        <v>0</v>
      </c>
      <c r="P30" s="19">
        <v>0</v>
      </c>
      <c r="Q30" s="18">
        <v>1423.0000000000007</v>
      </c>
      <c r="R30" s="19">
        <v>1</v>
      </c>
      <c r="S30" s="18">
        <v>1423.0000000000007</v>
      </c>
      <c r="T30" s="19">
        <v>1</v>
      </c>
    </row>
    <row r="31" spans="1:20" x14ac:dyDescent="0.5">
      <c r="A31" s="32" t="s">
        <v>95</v>
      </c>
      <c r="B31" s="51" t="s">
        <v>417</v>
      </c>
      <c r="C31" s="52">
        <v>0</v>
      </c>
      <c r="D31" s="53">
        <v>0</v>
      </c>
      <c r="E31" s="52">
        <v>433.99999999999977</v>
      </c>
      <c r="F31" s="53">
        <v>1</v>
      </c>
      <c r="G31" s="52">
        <v>433.99999999999977</v>
      </c>
      <c r="H31" s="53">
        <v>1</v>
      </c>
      <c r="I31" s="52">
        <v>0</v>
      </c>
      <c r="J31" s="53">
        <v>0</v>
      </c>
      <c r="K31" s="52">
        <v>363</v>
      </c>
      <c r="L31" s="53">
        <v>1</v>
      </c>
      <c r="M31" s="52">
        <v>363</v>
      </c>
      <c r="N31" s="53">
        <v>1</v>
      </c>
      <c r="O31" s="45">
        <v>0</v>
      </c>
      <c r="P31" s="46">
        <v>0</v>
      </c>
      <c r="Q31" s="45">
        <v>796.99999999999989</v>
      </c>
      <c r="R31" s="46">
        <v>1</v>
      </c>
      <c r="S31" s="45">
        <v>796.99999999999989</v>
      </c>
      <c r="T31" s="46">
        <v>1</v>
      </c>
    </row>
    <row r="32" spans="1:20" x14ac:dyDescent="0.5">
      <c r="A32" s="14" t="s">
        <v>96</v>
      </c>
      <c r="B32" s="15" t="s">
        <v>418</v>
      </c>
      <c r="C32" s="16">
        <v>0</v>
      </c>
      <c r="D32" s="17">
        <v>0</v>
      </c>
      <c r="E32" s="16">
        <v>1265.9999999999998</v>
      </c>
      <c r="F32" s="17">
        <v>1</v>
      </c>
      <c r="G32" s="16">
        <v>1265.9999999999998</v>
      </c>
      <c r="H32" s="17">
        <v>1</v>
      </c>
      <c r="I32" s="16">
        <v>0</v>
      </c>
      <c r="J32" s="17">
        <v>0</v>
      </c>
      <c r="K32" s="16">
        <v>260.00000000000011</v>
      </c>
      <c r="L32" s="17">
        <v>1</v>
      </c>
      <c r="M32" s="16">
        <v>260.00000000000011</v>
      </c>
      <c r="N32" s="17">
        <v>1</v>
      </c>
      <c r="O32" s="18">
        <v>0</v>
      </c>
      <c r="P32" s="19">
        <v>0</v>
      </c>
      <c r="Q32" s="18">
        <v>1526.0000000000005</v>
      </c>
      <c r="R32" s="19">
        <v>1</v>
      </c>
      <c r="S32" s="18">
        <v>1526.0000000000005</v>
      </c>
      <c r="T32" s="19">
        <v>1</v>
      </c>
    </row>
    <row r="33" spans="1:20" x14ac:dyDescent="0.5">
      <c r="A33" s="32" t="s">
        <v>97</v>
      </c>
      <c r="B33" s="51" t="s">
        <v>419</v>
      </c>
      <c r="C33" s="52">
        <v>0</v>
      </c>
      <c r="D33" s="53">
        <v>0</v>
      </c>
      <c r="E33" s="52">
        <v>680.00000000000011</v>
      </c>
      <c r="F33" s="53">
        <v>1</v>
      </c>
      <c r="G33" s="52">
        <v>680.00000000000011</v>
      </c>
      <c r="H33" s="53">
        <v>1</v>
      </c>
      <c r="I33" s="52">
        <v>0</v>
      </c>
      <c r="J33" s="53">
        <v>0</v>
      </c>
      <c r="K33" s="52">
        <v>448.99999999999994</v>
      </c>
      <c r="L33" s="53">
        <v>1</v>
      </c>
      <c r="M33" s="52">
        <v>448.99999999999994</v>
      </c>
      <c r="N33" s="53">
        <v>1</v>
      </c>
      <c r="O33" s="45">
        <v>0</v>
      </c>
      <c r="P33" s="46">
        <v>0</v>
      </c>
      <c r="Q33" s="45">
        <v>1129.0000000000002</v>
      </c>
      <c r="R33" s="46">
        <v>1</v>
      </c>
      <c r="S33" s="45">
        <v>1129.0000000000002</v>
      </c>
      <c r="T33" s="46">
        <v>1</v>
      </c>
    </row>
    <row r="34" spans="1:20" x14ac:dyDescent="0.5">
      <c r="A34" s="14" t="s">
        <v>98</v>
      </c>
      <c r="B34" s="15" t="s">
        <v>420</v>
      </c>
      <c r="C34" s="16">
        <v>0</v>
      </c>
      <c r="D34" s="17">
        <v>0</v>
      </c>
      <c r="E34" s="16">
        <v>5</v>
      </c>
      <c r="F34" s="17">
        <v>1</v>
      </c>
      <c r="G34" s="16">
        <v>5</v>
      </c>
      <c r="H34" s="17">
        <v>1</v>
      </c>
      <c r="I34" s="16">
        <v>0</v>
      </c>
      <c r="J34" s="17">
        <v>0</v>
      </c>
      <c r="K34" s="16">
        <v>2</v>
      </c>
      <c r="L34" s="17">
        <v>1</v>
      </c>
      <c r="M34" s="16">
        <v>2</v>
      </c>
      <c r="N34" s="17">
        <v>1</v>
      </c>
      <c r="O34" s="18">
        <v>0</v>
      </c>
      <c r="P34" s="19">
        <v>0</v>
      </c>
      <c r="Q34" s="18">
        <v>7</v>
      </c>
      <c r="R34" s="19">
        <v>1</v>
      </c>
      <c r="S34" s="18">
        <v>7</v>
      </c>
      <c r="T34" s="19">
        <v>1</v>
      </c>
    </row>
    <row r="35" spans="1:20" x14ac:dyDescent="0.5">
      <c r="A35" s="32" t="s">
        <v>99</v>
      </c>
      <c r="B35" s="51" t="s">
        <v>421</v>
      </c>
      <c r="C35" s="52">
        <v>0</v>
      </c>
      <c r="D35" s="53">
        <v>0</v>
      </c>
      <c r="E35" s="52">
        <v>29.000000000000004</v>
      </c>
      <c r="F35" s="53">
        <v>1</v>
      </c>
      <c r="G35" s="52">
        <v>29.000000000000004</v>
      </c>
      <c r="H35" s="53">
        <v>1</v>
      </c>
      <c r="I35" s="52">
        <v>0</v>
      </c>
      <c r="J35" s="53">
        <v>0</v>
      </c>
      <c r="K35" s="52">
        <v>27.000000000000007</v>
      </c>
      <c r="L35" s="53">
        <v>1</v>
      </c>
      <c r="M35" s="52">
        <v>27.000000000000007</v>
      </c>
      <c r="N35" s="53">
        <v>1</v>
      </c>
      <c r="O35" s="45">
        <v>0</v>
      </c>
      <c r="P35" s="46">
        <v>0</v>
      </c>
      <c r="Q35" s="45">
        <v>56</v>
      </c>
      <c r="R35" s="46">
        <v>1</v>
      </c>
      <c r="S35" s="45">
        <v>56</v>
      </c>
      <c r="T35" s="46">
        <v>1</v>
      </c>
    </row>
    <row r="36" spans="1:20" x14ac:dyDescent="0.5">
      <c r="A36" s="14" t="s">
        <v>100</v>
      </c>
      <c r="B36" s="15" t="s">
        <v>422</v>
      </c>
      <c r="C36" s="16">
        <v>0</v>
      </c>
      <c r="D36" s="17">
        <v>0</v>
      </c>
      <c r="E36" s="16">
        <v>0</v>
      </c>
      <c r="F36" s="17">
        <v>0</v>
      </c>
      <c r="G36" s="16">
        <v>0</v>
      </c>
      <c r="H36" s="17">
        <v>0</v>
      </c>
      <c r="I36" s="16">
        <v>0</v>
      </c>
      <c r="J36" s="17">
        <v>0</v>
      </c>
      <c r="K36" s="16">
        <v>34.000000000000007</v>
      </c>
      <c r="L36" s="17">
        <v>1</v>
      </c>
      <c r="M36" s="16">
        <v>34.000000000000007</v>
      </c>
      <c r="N36" s="17">
        <v>1</v>
      </c>
      <c r="O36" s="18">
        <v>0</v>
      </c>
      <c r="P36" s="19">
        <v>0</v>
      </c>
      <c r="Q36" s="18">
        <v>34.000000000000007</v>
      </c>
      <c r="R36" s="19">
        <v>1</v>
      </c>
      <c r="S36" s="18">
        <v>34.000000000000007</v>
      </c>
      <c r="T36" s="19">
        <v>1</v>
      </c>
    </row>
    <row r="37" spans="1:20" x14ac:dyDescent="0.5">
      <c r="A37" s="32" t="s">
        <v>101</v>
      </c>
      <c r="B37" s="51" t="s">
        <v>423</v>
      </c>
      <c r="C37" s="52">
        <v>0</v>
      </c>
      <c r="D37" s="53">
        <v>0</v>
      </c>
      <c r="E37" s="52">
        <v>84.000000000000043</v>
      </c>
      <c r="F37" s="53">
        <v>1</v>
      </c>
      <c r="G37" s="52">
        <v>84.000000000000043</v>
      </c>
      <c r="H37" s="53">
        <v>1</v>
      </c>
      <c r="I37" s="52">
        <v>0</v>
      </c>
      <c r="J37" s="53">
        <v>0</v>
      </c>
      <c r="K37" s="52">
        <v>25.000000000000004</v>
      </c>
      <c r="L37" s="53">
        <v>1</v>
      </c>
      <c r="M37" s="52">
        <v>25.000000000000004</v>
      </c>
      <c r="N37" s="53">
        <v>1</v>
      </c>
      <c r="O37" s="45">
        <v>0</v>
      </c>
      <c r="P37" s="46">
        <v>0</v>
      </c>
      <c r="Q37" s="45">
        <v>109.00000000000004</v>
      </c>
      <c r="R37" s="46">
        <v>1</v>
      </c>
      <c r="S37" s="45">
        <v>109.00000000000004</v>
      </c>
      <c r="T37" s="46">
        <v>1</v>
      </c>
    </row>
    <row r="38" spans="1:20" x14ac:dyDescent="0.5">
      <c r="A38" s="14" t="s">
        <v>102</v>
      </c>
      <c r="B38" s="15" t="s">
        <v>424</v>
      </c>
      <c r="C38" s="16">
        <v>9</v>
      </c>
      <c r="D38" s="17">
        <v>1.1889035667106994E-2</v>
      </c>
      <c r="E38" s="16">
        <v>748.0000000000008</v>
      </c>
      <c r="F38" s="17">
        <v>0.98811096433289336</v>
      </c>
      <c r="G38" s="16">
        <v>757.00000000000057</v>
      </c>
      <c r="H38" s="17">
        <v>1</v>
      </c>
      <c r="I38" s="16">
        <v>8</v>
      </c>
      <c r="J38" s="17">
        <v>1.5325670498084289E-2</v>
      </c>
      <c r="K38" s="16">
        <v>513.99999999999977</v>
      </c>
      <c r="L38" s="17">
        <v>0.98467432950191525</v>
      </c>
      <c r="M38" s="16">
        <v>522</v>
      </c>
      <c r="N38" s="17">
        <v>1</v>
      </c>
      <c r="O38" s="18">
        <v>17</v>
      </c>
      <c r="P38" s="19">
        <v>1.3291634089132127E-2</v>
      </c>
      <c r="Q38" s="18">
        <v>1262.0000000000009</v>
      </c>
      <c r="R38" s="19">
        <v>0.98670836591086808</v>
      </c>
      <c r="S38" s="18">
        <v>1279.0000000000007</v>
      </c>
      <c r="T38" s="19">
        <v>1</v>
      </c>
    </row>
    <row r="39" spans="1:20" x14ac:dyDescent="0.5">
      <c r="A39" s="32" t="s">
        <v>103</v>
      </c>
      <c r="B39" s="51" t="s">
        <v>425</v>
      </c>
      <c r="C39" s="52">
        <v>0</v>
      </c>
      <c r="D39" s="53">
        <v>0</v>
      </c>
      <c r="E39" s="52">
        <v>182.00000000000006</v>
      </c>
      <c r="F39" s="53">
        <v>1</v>
      </c>
      <c r="G39" s="52">
        <v>182.00000000000006</v>
      </c>
      <c r="H39" s="53">
        <v>1</v>
      </c>
      <c r="I39" s="52">
        <v>0</v>
      </c>
      <c r="J39" s="53">
        <v>0</v>
      </c>
      <c r="K39" s="52">
        <v>129.00000000000003</v>
      </c>
      <c r="L39" s="53">
        <v>1</v>
      </c>
      <c r="M39" s="52">
        <v>129.00000000000003</v>
      </c>
      <c r="N39" s="53">
        <v>1</v>
      </c>
      <c r="O39" s="45">
        <v>0</v>
      </c>
      <c r="P39" s="46">
        <v>0</v>
      </c>
      <c r="Q39" s="45">
        <v>311.00000000000011</v>
      </c>
      <c r="R39" s="46">
        <v>1</v>
      </c>
      <c r="S39" s="45">
        <v>311.00000000000011</v>
      </c>
      <c r="T39" s="46">
        <v>1</v>
      </c>
    </row>
    <row r="40" spans="1:20" x14ac:dyDescent="0.5">
      <c r="A40" s="14" t="s">
        <v>104</v>
      </c>
      <c r="B40" s="15" t="s">
        <v>426</v>
      </c>
      <c r="C40" s="16">
        <v>0</v>
      </c>
      <c r="D40" s="17">
        <v>0</v>
      </c>
      <c r="E40" s="16">
        <v>50</v>
      </c>
      <c r="F40" s="17">
        <v>1</v>
      </c>
      <c r="G40" s="16">
        <v>50</v>
      </c>
      <c r="H40" s="17">
        <v>1</v>
      </c>
      <c r="I40" s="16">
        <v>0</v>
      </c>
      <c r="J40" s="17">
        <v>0</v>
      </c>
      <c r="K40" s="16">
        <v>19</v>
      </c>
      <c r="L40" s="17">
        <v>1</v>
      </c>
      <c r="M40" s="16">
        <v>19</v>
      </c>
      <c r="N40" s="17">
        <v>1</v>
      </c>
      <c r="O40" s="18">
        <v>0</v>
      </c>
      <c r="P40" s="19">
        <v>0</v>
      </c>
      <c r="Q40" s="18">
        <v>69</v>
      </c>
      <c r="R40" s="19">
        <v>1</v>
      </c>
      <c r="S40" s="18">
        <v>69</v>
      </c>
      <c r="T40" s="19">
        <v>1</v>
      </c>
    </row>
    <row r="41" spans="1:20" x14ac:dyDescent="0.5">
      <c r="A41" s="32" t="s">
        <v>105</v>
      </c>
      <c r="B41" s="51" t="s">
        <v>427</v>
      </c>
      <c r="C41" s="52">
        <v>0</v>
      </c>
      <c r="D41" s="53">
        <v>0</v>
      </c>
      <c r="E41" s="52">
        <v>90</v>
      </c>
      <c r="F41" s="53">
        <v>1</v>
      </c>
      <c r="G41" s="52">
        <v>90</v>
      </c>
      <c r="H41" s="53">
        <v>1</v>
      </c>
      <c r="I41" s="52">
        <v>0</v>
      </c>
      <c r="J41" s="53">
        <v>0</v>
      </c>
      <c r="K41" s="52">
        <v>61.000000000000021</v>
      </c>
      <c r="L41" s="53">
        <v>1</v>
      </c>
      <c r="M41" s="52">
        <v>61.000000000000021</v>
      </c>
      <c r="N41" s="53">
        <v>1</v>
      </c>
      <c r="O41" s="45">
        <v>0</v>
      </c>
      <c r="P41" s="46">
        <v>0</v>
      </c>
      <c r="Q41" s="45">
        <v>151</v>
      </c>
      <c r="R41" s="46">
        <v>1</v>
      </c>
      <c r="S41" s="45">
        <v>151</v>
      </c>
      <c r="T41" s="46">
        <v>1</v>
      </c>
    </row>
    <row r="42" spans="1:20" x14ac:dyDescent="0.5">
      <c r="A42" s="14" t="s">
        <v>106</v>
      </c>
      <c r="B42" s="15" t="s">
        <v>428</v>
      </c>
      <c r="C42" s="16">
        <v>0</v>
      </c>
      <c r="D42" s="17">
        <v>0</v>
      </c>
      <c r="E42" s="16">
        <v>3261.0000000000014</v>
      </c>
      <c r="F42" s="17">
        <v>1</v>
      </c>
      <c r="G42" s="16">
        <v>3261.0000000000014</v>
      </c>
      <c r="H42" s="17">
        <v>1</v>
      </c>
      <c r="I42" s="16">
        <v>0</v>
      </c>
      <c r="J42" s="17">
        <v>0</v>
      </c>
      <c r="K42" s="16">
        <v>3088.9999999999982</v>
      </c>
      <c r="L42" s="17">
        <v>1</v>
      </c>
      <c r="M42" s="16">
        <v>3088.9999999999982</v>
      </c>
      <c r="N42" s="17">
        <v>1</v>
      </c>
      <c r="O42" s="18">
        <v>0</v>
      </c>
      <c r="P42" s="19">
        <v>0</v>
      </c>
      <c r="Q42" s="18">
        <v>6350.0000000000027</v>
      </c>
      <c r="R42" s="19">
        <v>1</v>
      </c>
      <c r="S42" s="18">
        <v>6350.0000000000027</v>
      </c>
      <c r="T42" s="19">
        <v>1</v>
      </c>
    </row>
    <row r="43" spans="1:20" x14ac:dyDescent="0.5">
      <c r="A43" s="32" t="s">
        <v>107</v>
      </c>
      <c r="B43" s="51" t="s">
        <v>429</v>
      </c>
      <c r="C43" s="52">
        <v>0</v>
      </c>
      <c r="D43" s="53">
        <v>0</v>
      </c>
      <c r="E43" s="52">
        <v>142.00000000000006</v>
      </c>
      <c r="F43" s="53">
        <v>1</v>
      </c>
      <c r="G43" s="52">
        <v>142.00000000000006</v>
      </c>
      <c r="H43" s="53">
        <v>1</v>
      </c>
      <c r="I43" s="52">
        <v>0</v>
      </c>
      <c r="J43" s="53">
        <v>0</v>
      </c>
      <c r="K43" s="52">
        <v>135.99999999999994</v>
      </c>
      <c r="L43" s="53">
        <v>1</v>
      </c>
      <c r="M43" s="52">
        <v>135.99999999999994</v>
      </c>
      <c r="N43" s="53">
        <v>1</v>
      </c>
      <c r="O43" s="45">
        <v>0</v>
      </c>
      <c r="P43" s="46">
        <v>0</v>
      </c>
      <c r="Q43" s="45">
        <v>278.00000000000011</v>
      </c>
      <c r="R43" s="46">
        <v>1</v>
      </c>
      <c r="S43" s="45">
        <v>278.00000000000011</v>
      </c>
      <c r="T43" s="46">
        <v>1</v>
      </c>
    </row>
    <row r="44" spans="1:20" x14ac:dyDescent="0.5">
      <c r="A44" s="14" t="s">
        <v>108</v>
      </c>
      <c r="B44" s="15" t="s">
        <v>430</v>
      </c>
      <c r="C44" s="16">
        <v>0</v>
      </c>
      <c r="D44" s="17">
        <v>0</v>
      </c>
      <c r="E44" s="16">
        <v>549.00000000000057</v>
      </c>
      <c r="F44" s="17">
        <v>1</v>
      </c>
      <c r="G44" s="16">
        <v>549.00000000000057</v>
      </c>
      <c r="H44" s="17">
        <v>1</v>
      </c>
      <c r="I44" s="16">
        <v>0</v>
      </c>
      <c r="J44" s="17">
        <v>0</v>
      </c>
      <c r="K44" s="16">
        <v>645.99999999999955</v>
      </c>
      <c r="L44" s="17">
        <v>1</v>
      </c>
      <c r="M44" s="16">
        <v>645.99999999999955</v>
      </c>
      <c r="N44" s="17">
        <v>1</v>
      </c>
      <c r="O44" s="18">
        <v>0</v>
      </c>
      <c r="P44" s="19">
        <v>0</v>
      </c>
      <c r="Q44" s="18">
        <v>1194.9999999999993</v>
      </c>
      <c r="R44" s="19">
        <v>1</v>
      </c>
      <c r="S44" s="18">
        <v>1194.9999999999993</v>
      </c>
      <c r="T44" s="19">
        <v>1</v>
      </c>
    </row>
    <row r="45" spans="1:20" x14ac:dyDescent="0.5">
      <c r="A45" s="32" t="s">
        <v>109</v>
      </c>
      <c r="B45" s="51" t="s">
        <v>431</v>
      </c>
      <c r="C45" s="52">
        <v>0</v>
      </c>
      <c r="D45" s="53">
        <v>0</v>
      </c>
      <c r="E45" s="52">
        <v>1318.9999999999993</v>
      </c>
      <c r="F45" s="53">
        <v>1</v>
      </c>
      <c r="G45" s="52">
        <v>1318.9999999999993</v>
      </c>
      <c r="H45" s="53">
        <v>1</v>
      </c>
      <c r="I45" s="52">
        <v>0</v>
      </c>
      <c r="J45" s="53">
        <v>0</v>
      </c>
      <c r="K45" s="52">
        <v>2056.0000000000005</v>
      </c>
      <c r="L45" s="53">
        <v>1</v>
      </c>
      <c r="M45" s="52">
        <v>2056.0000000000005</v>
      </c>
      <c r="N45" s="53">
        <v>1</v>
      </c>
      <c r="O45" s="45">
        <v>0</v>
      </c>
      <c r="P45" s="46">
        <v>0</v>
      </c>
      <c r="Q45" s="45">
        <v>3374.9999999999968</v>
      </c>
      <c r="R45" s="46">
        <v>1</v>
      </c>
      <c r="S45" s="45">
        <v>3374.9999999999968</v>
      </c>
      <c r="T45" s="46">
        <v>1</v>
      </c>
    </row>
    <row r="46" spans="1:20" x14ac:dyDescent="0.5">
      <c r="A46" s="14" t="s">
        <v>110</v>
      </c>
      <c r="B46" s="15" t="s">
        <v>432</v>
      </c>
      <c r="C46" s="16">
        <v>0</v>
      </c>
      <c r="D46" s="17">
        <v>0</v>
      </c>
      <c r="E46" s="16">
        <v>24.000000000000004</v>
      </c>
      <c r="F46" s="17">
        <v>1</v>
      </c>
      <c r="G46" s="16">
        <v>24.000000000000004</v>
      </c>
      <c r="H46" s="17">
        <v>1</v>
      </c>
      <c r="I46" s="16">
        <v>0</v>
      </c>
      <c r="J46" s="17">
        <v>0</v>
      </c>
      <c r="K46" s="16">
        <v>23.000000000000004</v>
      </c>
      <c r="L46" s="17">
        <v>1</v>
      </c>
      <c r="M46" s="16">
        <v>23.000000000000004</v>
      </c>
      <c r="N46" s="17">
        <v>1</v>
      </c>
      <c r="O46" s="18">
        <v>0</v>
      </c>
      <c r="P46" s="19">
        <v>0</v>
      </c>
      <c r="Q46" s="18">
        <v>47.000000000000014</v>
      </c>
      <c r="R46" s="19">
        <v>1</v>
      </c>
      <c r="S46" s="18">
        <v>47.000000000000014</v>
      </c>
      <c r="T46" s="19">
        <v>1</v>
      </c>
    </row>
    <row r="47" spans="1:20" x14ac:dyDescent="0.5">
      <c r="A47" s="32" t="s">
        <v>111</v>
      </c>
      <c r="B47" s="51" t="s">
        <v>433</v>
      </c>
      <c r="C47" s="52">
        <v>3002.0000000000014</v>
      </c>
      <c r="D47" s="53">
        <v>0.33519428316212535</v>
      </c>
      <c r="E47" s="52">
        <v>5953.9999999999873</v>
      </c>
      <c r="F47" s="53">
        <v>0.66480571683787115</v>
      </c>
      <c r="G47" s="52">
        <v>8956.00000000002</v>
      </c>
      <c r="H47" s="53">
        <v>1</v>
      </c>
      <c r="I47" s="52">
        <v>1134.0000000000002</v>
      </c>
      <c r="J47" s="53">
        <v>0.16080544526375501</v>
      </c>
      <c r="K47" s="52">
        <v>5918.0000000000045</v>
      </c>
      <c r="L47" s="53">
        <v>0.83919455473624571</v>
      </c>
      <c r="M47" s="52">
        <v>7052</v>
      </c>
      <c r="N47" s="53">
        <v>1</v>
      </c>
      <c r="O47" s="45">
        <v>4135.9999999999982</v>
      </c>
      <c r="P47" s="46">
        <v>0.25837081459270311</v>
      </c>
      <c r="Q47" s="45">
        <v>11872</v>
      </c>
      <c r="R47" s="46">
        <v>0.74162918540729506</v>
      </c>
      <c r="S47" s="45">
        <v>16008.000000000027</v>
      </c>
      <c r="T47" s="46">
        <v>1</v>
      </c>
    </row>
    <row r="48" spans="1:20" x14ac:dyDescent="0.5">
      <c r="A48" s="14" t="s">
        <v>112</v>
      </c>
      <c r="B48" s="15" t="s">
        <v>434</v>
      </c>
      <c r="C48" s="16">
        <v>0</v>
      </c>
      <c r="D48" s="17">
        <v>0</v>
      </c>
      <c r="E48" s="16">
        <v>0</v>
      </c>
      <c r="F48" s="17">
        <v>0</v>
      </c>
      <c r="G48" s="16">
        <v>0</v>
      </c>
      <c r="H48" s="17">
        <v>0</v>
      </c>
      <c r="I48" s="16">
        <v>0</v>
      </c>
      <c r="J48" s="17">
        <v>0</v>
      </c>
      <c r="K48" s="16">
        <v>4</v>
      </c>
      <c r="L48" s="17">
        <v>1</v>
      </c>
      <c r="M48" s="16">
        <v>4</v>
      </c>
      <c r="N48" s="17">
        <v>1</v>
      </c>
      <c r="O48" s="18">
        <v>0</v>
      </c>
      <c r="P48" s="19">
        <v>0</v>
      </c>
      <c r="Q48" s="18">
        <v>4</v>
      </c>
      <c r="R48" s="19">
        <v>1</v>
      </c>
      <c r="S48" s="18">
        <v>4</v>
      </c>
      <c r="T48" s="19">
        <v>1</v>
      </c>
    </row>
    <row r="49" spans="1:20" x14ac:dyDescent="0.5">
      <c r="A49" s="32" t="s">
        <v>113</v>
      </c>
      <c r="B49" s="51" t="s">
        <v>435</v>
      </c>
      <c r="C49" s="52">
        <v>0</v>
      </c>
      <c r="D49" s="53">
        <v>0</v>
      </c>
      <c r="E49" s="52">
        <v>1031</v>
      </c>
      <c r="F49" s="53">
        <v>1</v>
      </c>
      <c r="G49" s="52">
        <v>1031</v>
      </c>
      <c r="H49" s="53">
        <v>1</v>
      </c>
      <c r="I49" s="52">
        <v>0</v>
      </c>
      <c r="J49" s="53">
        <v>0</v>
      </c>
      <c r="K49" s="52">
        <v>766</v>
      </c>
      <c r="L49" s="53">
        <v>1</v>
      </c>
      <c r="M49" s="52">
        <v>766</v>
      </c>
      <c r="N49" s="53">
        <v>1</v>
      </c>
      <c r="O49" s="45">
        <v>0</v>
      </c>
      <c r="P49" s="46">
        <v>0</v>
      </c>
      <c r="Q49" s="45">
        <v>1796.9999999999973</v>
      </c>
      <c r="R49" s="46">
        <v>1</v>
      </c>
      <c r="S49" s="45">
        <v>1796.9999999999973</v>
      </c>
      <c r="T49" s="46">
        <v>1</v>
      </c>
    </row>
    <row r="50" spans="1:20" x14ac:dyDescent="0.5">
      <c r="A50" s="14" t="s">
        <v>114</v>
      </c>
      <c r="B50" s="15" t="s">
        <v>436</v>
      </c>
      <c r="C50" s="16">
        <v>0</v>
      </c>
      <c r="D50" s="17">
        <v>0</v>
      </c>
      <c r="E50" s="16">
        <v>718.99999999999989</v>
      </c>
      <c r="F50" s="17">
        <v>1</v>
      </c>
      <c r="G50" s="16">
        <v>718.99999999999989</v>
      </c>
      <c r="H50" s="17">
        <v>1</v>
      </c>
      <c r="I50" s="16">
        <v>0</v>
      </c>
      <c r="J50" s="17">
        <v>0</v>
      </c>
      <c r="K50" s="16">
        <v>639.00000000000034</v>
      </c>
      <c r="L50" s="17">
        <v>1</v>
      </c>
      <c r="M50" s="16">
        <v>639.00000000000034</v>
      </c>
      <c r="N50" s="17">
        <v>1</v>
      </c>
      <c r="O50" s="18">
        <v>0</v>
      </c>
      <c r="P50" s="19">
        <v>0</v>
      </c>
      <c r="Q50" s="18">
        <v>1357.9999999999984</v>
      </c>
      <c r="R50" s="19">
        <v>1</v>
      </c>
      <c r="S50" s="18">
        <v>1357.9999999999984</v>
      </c>
      <c r="T50" s="19">
        <v>1</v>
      </c>
    </row>
    <row r="51" spans="1:20" x14ac:dyDescent="0.5">
      <c r="A51" s="32" t="s">
        <v>115</v>
      </c>
      <c r="B51" s="51" t="s">
        <v>437</v>
      </c>
      <c r="C51" s="52">
        <v>0</v>
      </c>
      <c r="D51" s="53">
        <v>0</v>
      </c>
      <c r="E51" s="52">
        <v>101</v>
      </c>
      <c r="F51" s="53">
        <v>1</v>
      </c>
      <c r="G51" s="52">
        <v>101</v>
      </c>
      <c r="H51" s="53">
        <v>1</v>
      </c>
      <c r="I51" s="52">
        <v>0</v>
      </c>
      <c r="J51" s="53">
        <v>0</v>
      </c>
      <c r="K51" s="52">
        <v>86</v>
      </c>
      <c r="L51" s="53">
        <v>1</v>
      </c>
      <c r="M51" s="52">
        <v>86</v>
      </c>
      <c r="N51" s="53">
        <v>1</v>
      </c>
      <c r="O51" s="45">
        <v>0</v>
      </c>
      <c r="P51" s="46">
        <v>0</v>
      </c>
      <c r="Q51" s="45">
        <v>187.00000000000003</v>
      </c>
      <c r="R51" s="46">
        <v>1</v>
      </c>
      <c r="S51" s="45">
        <v>187.00000000000003</v>
      </c>
      <c r="T51" s="46">
        <v>1</v>
      </c>
    </row>
    <row r="52" spans="1:20" x14ac:dyDescent="0.5">
      <c r="A52" s="14" t="s">
        <v>116</v>
      </c>
      <c r="B52" s="15" t="s">
        <v>438</v>
      </c>
      <c r="C52" s="16">
        <v>0</v>
      </c>
      <c r="D52" s="17">
        <v>0</v>
      </c>
      <c r="E52" s="16">
        <v>158.00000000000009</v>
      </c>
      <c r="F52" s="17">
        <v>1</v>
      </c>
      <c r="G52" s="16">
        <v>158.00000000000009</v>
      </c>
      <c r="H52" s="17">
        <v>1</v>
      </c>
      <c r="I52" s="16">
        <v>0</v>
      </c>
      <c r="J52" s="17">
        <v>0</v>
      </c>
      <c r="K52" s="16">
        <v>122</v>
      </c>
      <c r="L52" s="17">
        <v>1</v>
      </c>
      <c r="M52" s="16">
        <v>122</v>
      </c>
      <c r="N52" s="17">
        <v>1</v>
      </c>
      <c r="O52" s="18">
        <v>0</v>
      </c>
      <c r="P52" s="19">
        <v>0</v>
      </c>
      <c r="Q52" s="18">
        <v>280.00000000000017</v>
      </c>
      <c r="R52" s="19">
        <v>1</v>
      </c>
      <c r="S52" s="18">
        <v>280.00000000000017</v>
      </c>
      <c r="T52" s="19">
        <v>1</v>
      </c>
    </row>
    <row r="53" spans="1:20" x14ac:dyDescent="0.5">
      <c r="A53" s="32" t="s">
        <v>117</v>
      </c>
      <c r="B53" s="51" t="s">
        <v>439</v>
      </c>
      <c r="C53" s="52">
        <v>0</v>
      </c>
      <c r="D53" s="53">
        <v>0</v>
      </c>
      <c r="E53" s="52">
        <v>36.999999999999993</v>
      </c>
      <c r="F53" s="53">
        <v>1</v>
      </c>
      <c r="G53" s="52">
        <v>36.999999999999993</v>
      </c>
      <c r="H53" s="53">
        <v>1</v>
      </c>
      <c r="I53" s="52">
        <v>0</v>
      </c>
      <c r="J53" s="53">
        <v>0</v>
      </c>
      <c r="K53" s="52">
        <v>11</v>
      </c>
      <c r="L53" s="53">
        <v>1</v>
      </c>
      <c r="M53" s="52">
        <v>11</v>
      </c>
      <c r="N53" s="53">
        <v>1</v>
      </c>
      <c r="O53" s="45">
        <v>0</v>
      </c>
      <c r="P53" s="46">
        <v>0</v>
      </c>
      <c r="Q53" s="45">
        <v>47.999999999999993</v>
      </c>
      <c r="R53" s="46">
        <v>1</v>
      </c>
      <c r="S53" s="45">
        <v>47.999999999999993</v>
      </c>
      <c r="T53" s="46">
        <v>1</v>
      </c>
    </row>
    <row r="54" spans="1:20" x14ac:dyDescent="0.5">
      <c r="A54" s="14" t="s">
        <v>118</v>
      </c>
      <c r="B54" s="15" t="s">
        <v>440</v>
      </c>
      <c r="C54" s="16">
        <v>0</v>
      </c>
      <c r="D54" s="17">
        <v>0</v>
      </c>
      <c r="E54" s="16">
        <v>647.99999999999932</v>
      </c>
      <c r="F54" s="17">
        <v>1</v>
      </c>
      <c r="G54" s="16">
        <v>647.99999999999932</v>
      </c>
      <c r="H54" s="17">
        <v>1</v>
      </c>
      <c r="I54" s="16">
        <v>0</v>
      </c>
      <c r="J54" s="17">
        <v>0</v>
      </c>
      <c r="K54" s="16">
        <v>210.00000000000006</v>
      </c>
      <c r="L54" s="17">
        <v>1</v>
      </c>
      <c r="M54" s="16">
        <v>210.00000000000006</v>
      </c>
      <c r="N54" s="17">
        <v>1</v>
      </c>
      <c r="O54" s="18">
        <v>0</v>
      </c>
      <c r="P54" s="19">
        <v>0</v>
      </c>
      <c r="Q54" s="18">
        <v>857.99999999999955</v>
      </c>
      <c r="R54" s="19">
        <v>1</v>
      </c>
      <c r="S54" s="18">
        <v>857.99999999999955</v>
      </c>
      <c r="T54" s="19">
        <v>1</v>
      </c>
    </row>
    <row r="55" spans="1:20" x14ac:dyDescent="0.5">
      <c r="A55" s="32" t="s">
        <v>119</v>
      </c>
      <c r="B55" s="51" t="s">
        <v>441</v>
      </c>
      <c r="C55" s="52">
        <v>0</v>
      </c>
      <c r="D55" s="53">
        <v>0</v>
      </c>
      <c r="E55" s="52">
        <v>542.00000000000011</v>
      </c>
      <c r="F55" s="53">
        <v>1</v>
      </c>
      <c r="G55" s="52">
        <v>542.00000000000011</v>
      </c>
      <c r="H55" s="53">
        <v>1</v>
      </c>
      <c r="I55" s="52">
        <v>0</v>
      </c>
      <c r="J55" s="53">
        <v>0</v>
      </c>
      <c r="K55" s="52">
        <v>326.99999999999994</v>
      </c>
      <c r="L55" s="53">
        <v>1</v>
      </c>
      <c r="M55" s="52">
        <v>326.99999999999994</v>
      </c>
      <c r="N55" s="53">
        <v>1</v>
      </c>
      <c r="O55" s="45">
        <v>0</v>
      </c>
      <c r="P55" s="46">
        <v>0</v>
      </c>
      <c r="Q55" s="45">
        <v>869.00000000000045</v>
      </c>
      <c r="R55" s="46">
        <v>1</v>
      </c>
      <c r="S55" s="45">
        <v>869.00000000000045</v>
      </c>
      <c r="T55" s="46">
        <v>1</v>
      </c>
    </row>
    <row r="56" spans="1:20" x14ac:dyDescent="0.5">
      <c r="A56" s="14" t="s">
        <v>120</v>
      </c>
      <c r="B56" s="15" t="s">
        <v>442</v>
      </c>
      <c r="C56" s="16">
        <v>0</v>
      </c>
      <c r="D56" s="17">
        <v>0</v>
      </c>
      <c r="E56" s="16">
        <v>77.000000000000028</v>
      </c>
      <c r="F56" s="17">
        <v>1</v>
      </c>
      <c r="G56" s="16">
        <v>77.000000000000028</v>
      </c>
      <c r="H56" s="17">
        <v>1</v>
      </c>
      <c r="I56" s="16">
        <v>0</v>
      </c>
      <c r="J56" s="17">
        <v>0</v>
      </c>
      <c r="K56" s="16">
        <v>65</v>
      </c>
      <c r="L56" s="17">
        <v>1</v>
      </c>
      <c r="M56" s="16">
        <v>65</v>
      </c>
      <c r="N56" s="17">
        <v>1</v>
      </c>
      <c r="O56" s="18">
        <v>0</v>
      </c>
      <c r="P56" s="19">
        <v>0</v>
      </c>
      <c r="Q56" s="18">
        <v>141.99999999999997</v>
      </c>
      <c r="R56" s="19">
        <v>1</v>
      </c>
      <c r="S56" s="18">
        <v>141.99999999999997</v>
      </c>
      <c r="T56" s="19">
        <v>1</v>
      </c>
    </row>
    <row r="57" spans="1:20" x14ac:dyDescent="0.5">
      <c r="A57" s="32" t="s">
        <v>121</v>
      </c>
      <c r="B57" s="51" t="s">
        <v>443</v>
      </c>
      <c r="C57" s="52">
        <v>0</v>
      </c>
      <c r="D57" s="53">
        <v>0</v>
      </c>
      <c r="E57" s="52">
        <v>507.00000000000017</v>
      </c>
      <c r="F57" s="53">
        <v>1</v>
      </c>
      <c r="G57" s="52">
        <v>507.00000000000017</v>
      </c>
      <c r="H57" s="53">
        <v>1</v>
      </c>
      <c r="I57" s="52">
        <v>0</v>
      </c>
      <c r="J57" s="53">
        <v>0</v>
      </c>
      <c r="K57" s="52">
        <v>559.99999999999989</v>
      </c>
      <c r="L57" s="53">
        <v>1</v>
      </c>
      <c r="M57" s="52">
        <v>559.99999999999989</v>
      </c>
      <c r="N57" s="53">
        <v>1</v>
      </c>
      <c r="O57" s="45">
        <v>0</v>
      </c>
      <c r="P57" s="46">
        <v>0</v>
      </c>
      <c r="Q57" s="45">
        <v>1067.0000000000005</v>
      </c>
      <c r="R57" s="46">
        <v>1</v>
      </c>
      <c r="S57" s="45">
        <v>1067.0000000000005</v>
      </c>
      <c r="T57" s="46">
        <v>1</v>
      </c>
    </row>
    <row r="58" spans="1:20" x14ac:dyDescent="0.5">
      <c r="A58" s="14" t="s">
        <v>122</v>
      </c>
      <c r="B58" s="15" t="s">
        <v>444</v>
      </c>
      <c r="C58" s="16">
        <v>0</v>
      </c>
      <c r="D58" s="17">
        <v>0</v>
      </c>
      <c r="E58" s="16">
        <v>105.00000000000001</v>
      </c>
      <c r="F58" s="17">
        <v>1</v>
      </c>
      <c r="G58" s="16">
        <v>105.00000000000001</v>
      </c>
      <c r="H58" s="17">
        <v>1</v>
      </c>
      <c r="I58" s="16">
        <v>0</v>
      </c>
      <c r="J58" s="17">
        <v>0</v>
      </c>
      <c r="K58" s="16">
        <v>184.00000000000006</v>
      </c>
      <c r="L58" s="17">
        <v>1</v>
      </c>
      <c r="M58" s="16">
        <v>184.00000000000006</v>
      </c>
      <c r="N58" s="17">
        <v>1</v>
      </c>
      <c r="O58" s="18">
        <v>0</v>
      </c>
      <c r="P58" s="19">
        <v>0</v>
      </c>
      <c r="Q58" s="18">
        <v>289.00000000000006</v>
      </c>
      <c r="R58" s="19">
        <v>1</v>
      </c>
      <c r="S58" s="18">
        <v>289.00000000000006</v>
      </c>
      <c r="T58" s="19">
        <v>1</v>
      </c>
    </row>
    <row r="59" spans="1:20" x14ac:dyDescent="0.5">
      <c r="A59" s="32" t="s">
        <v>123</v>
      </c>
      <c r="B59" s="51" t="s">
        <v>445</v>
      </c>
      <c r="C59" s="52">
        <v>0</v>
      </c>
      <c r="D59" s="53">
        <v>0</v>
      </c>
      <c r="E59" s="52">
        <v>243</v>
      </c>
      <c r="F59" s="53">
        <v>1</v>
      </c>
      <c r="G59" s="52">
        <v>243</v>
      </c>
      <c r="H59" s="53">
        <v>1</v>
      </c>
      <c r="I59" s="52">
        <v>0</v>
      </c>
      <c r="J59" s="53">
        <v>0</v>
      </c>
      <c r="K59" s="52">
        <v>136</v>
      </c>
      <c r="L59" s="53">
        <v>1</v>
      </c>
      <c r="M59" s="52">
        <v>136</v>
      </c>
      <c r="N59" s="53">
        <v>1</v>
      </c>
      <c r="O59" s="45">
        <v>0</v>
      </c>
      <c r="P59" s="46">
        <v>0</v>
      </c>
      <c r="Q59" s="45">
        <v>379</v>
      </c>
      <c r="R59" s="46">
        <v>1</v>
      </c>
      <c r="S59" s="45">
        <v>379</v>
      </c>
      <c r="T59" s="46">
        <v>1</v>
      </c>
    </row>
    <row r="60" spans="1:20" x14ac:dyDescent="0.5">
      <c r="A60" s="14" t="s">
        <v>124</v>
      </c>
      <c r="B60" s="15" t="s">
        <v>446</v>
      </c>
      <c r="C60" s="16">
        <v>0</v>
      </c>
      <c r="D60" s="17">
        <v>0</v>
      </c>
      <c r="E60" s="16">
        <v>488.00000000000028</v>
      </c>
      <c r="F60" s="17">
        <v>1</v>
      </c>
      <c r="G60" s="16">
        <v>488.00000000000028</v>
      </c>
      <c r="H60" s="17">
        <v>1</v>
      </c>
      <c r="I60" s="16">
        <v>0</v>
      </c>
      <c r="J60" s="17">
        <v>0</v>
      </c>
      <c r="K60" s="16">
        <v>112.99999999999997</v>
      </c>
      <c r="L60" s="17">
        <v>1</v>
      </c>
      <c r="M60" s="16">
        <v>112.99999999999997</v>
      </c>
      <c r="N60" s="17">
        <v>1</v>
      </c>
      <c r="O60" s="18">
        <v>0</v>
      </c>
      <c r="P60" s="19">
        <v>0</v>
      </c>
      <c r="Q60" s="18">
        <v>601.00000000000057</v>
      </c>
      <c r="R60" s="19">
        <v>1</v>
      </c>
      <c r="S60" s="18">
        <v>601.00000000000057</v>
      </c>
      <c r="T60" s="19">
        <v>1</v>
      </c>
    </row>
    <row r="61" spans="1:20" x14ac:dyDescent="0.5">
      <c r="A61" s="32" t="s">
        <v>125</v>
      </c>
      <c r="B61" s="51" t="s">
        <v>447</v>
      </c>
      <c r="C61" s="52">
        <v>0</v>
      </c>
      <c r="D61" s="53">
        <v>0</v>
      </c>
      <c r="E61" s="52">
        <v>3477.0000000000014</v>
      </c>
      <c r="F61" s="53">
        <v>1</v>
      </c>
      <c r="G61" s="52">
        <v>3477.0000000000014</v>
      </c>
      <c r="H61" s="53">
        <v>1</v>
      </c>
      <c r="I61" s="52">
        <v>0</v>
      </c>
      <c r="J61" s="53">
        <v>0</v>
      </c>
      <c r="K61" s="52">
        <v>2914.9999999999977</v>
      </c>
      <c r="L61" s="53">
        <v>1</v>
      </c>
      <c r="M61" s="52">
        <v>2914.9999999999977</v>
      </c>
      <c r="N61" s="53">
        <v>1</v>
      </c>
      <c r="O61" s="45">
        <v>0</v>
      </c>
      <c r="P61" s="46">
        <v>0</v>
      </c>
      <c r="Q61" s="45">
        <v>6391.9999999999964</v>
      </c>
      <c r="R61" s="46">
        <v>1</v>
      </c>
      <c r="S61" s="45">
        <v>6391.9999999999964</v>
      </c>
      <c r="T61" s="46">
        <v>1</v>
      </c>
    </row>
    <row r="62" spans="1:20" x14ac:dyDescent="0.5">
      <c r="A62" s="14" t="s">
        <v>126</v>
      </c>
      <c r="B62" s="15" t="s">
        <v>448</v>
      </c>
      <c r="C62" s="16">
        <v>9263.0000000000055</v>
      </c>
      <c r="D62" s="17">
        <v>0.76050903119868707</v>
      </c>
      <c r="E62" s="16">
        <v>2917.0000000000068</v>
      </c>
      <c r="F62" s="17">
        <v>0.23949096880131429</v>
      </c>
      <c r="G62" s="16">
        <v>12179.999999999996</v>
      </c>
      <c r="H62" s="17">
        <v>1</v>
      </c>
      <c r="I62" s="16">
        <v>4824.9999999999973</v>
      </c>
      <c r="J62" s="17">
        <v>0.56598240469208183</v>
      </c>
      <c r="K62" s="16">
        <v>3700.0000000000055</v>
      </c>
      <c r="L62" s="17">
        <v>0.4340175953079185</v>
      </c>
      <c r="M62" s="16">
        <v>8525</v>
      </c>
      <c r="N62" s="17">
        <v>1</v>
      </c>
      <c r="O62" s="18">
        <v>14088.000000000018</v>
      </c>
      <c r="P62" s="19">
        <v>0.68041535860903157</v>
      </c>
      <c r="Q62" s="18">
        <v>6617.0000000000027</v>
      </c>
      <c r="R62" s="19">
        <v>0.31958464139096798</v>
      </c>
      <c r="S62" s="18">
        <v>20705.000000000033</v>
      </c>
      <c r="T62" s="19">
        <v>1</v>
      </c>
    </row>
    <row r="63" spans="1:20" x14ac:dyDescent="0.5">
      <c r="A63" s="32" t="s">
        <v>127</v>
      </c>
      <c r="B63" s="51" t="s">
        <v>449</v>
      </c>
      <c r="C63" s="52">
        <v>0</v>
      </c>
      <c r="D63" s="53">
        <v>0</v>
      </c>
      <c r="E63" s="52">
        <v>59.000000000000007</v>
      </c>
      <c r="F63" s="53">
        <v>1</v>
      </c>
      <c r="G63" s="52">
        <v>59.000000000000007</v>
      </c>
      <c r="H63" s="53">
        <v>1</v>
      </c>
      <c r="I63" s="52">
        <v>0</v>
      </c>
      <c r="J63" s="53">
        <v>0</v>
      </c>
      <c r="K63" s="52">
        <v>15</v>
      </c>
      <c r="L63" s="53">
        <v>1</v>
      </c>
      <c r="M63" s="52">
        <v>15</v>
      </c>
      <c r="N63" s="53">
        <v>1</v>
      </c>
      <c r="O63" s="45">
        <v>0</v>
      </c>
      <c r="P63" s="46">
        <v>0</v>
      </c>
      <c r="Q63" s="45">
        <v>74</v>
      </c>
      <c r="R63" s="46">
        <v>1</v>
      </c>
      <c r="S63" s="45">
        <v>74</v>
      </c>
      <c r="T63" s="46">
        <v>1</v>
      </c>
    </row>
    <row r="64" spans="1:20" x14ac:dyDescent="0.5">
      <c r="A64" s="14" t="s">
        <v>128</v>
      </c>
      <c r="B64" s="15" t="s">
        <v>450</v>
      </c>
      <c r="C64" s="16">
        <v>0</v>
      </c>
      <c r="D64" s="17">
        <v>0</v>
      </c>
      <c r="E64" s="16">
        <v>97</v>
      </c>
      <c r="F64" s="17">
        <v>1</v>
      </c>
      <c r="G64" s="16">
        <v>97</v>
      </c>
      <c r="H64" s="17">
        <v>1</v>
      </c>
      <c r="I64" s="16">
        <v>0</v>
      </c>
      <c r="J64" s="17">
        <v>0</v>
      </c>
      <c r="K64" s="16">
        <v>48</v>
      </c>
      <c r="L64" s="17">
        <v>1</v>
      </c>
      <c r="M64" s="16">
        <v>48</v>
      </c>
      <c r="N64" s="17">
        <v>1</v>
      </c>
      <c r="O64" s="18">
        <v>0</v>
      </c>
      <c r="P64" s="19">
        <v>0</v>
      </c>
      <c r="Q64" s="18">
        <v>145.00000000000003</v>
      </c>
      <c r="R64" s="19">
        <v>1</v>
      </c>
      <c r="S64" s="18">
        <v>145.00000000000003</v>
      </c>
      <c r="T64" s="19">
        <v>1</v>
      </c>
    </row>
    <row r="65" spans="1:20" x14ac:dyDescent="0.5">
      <c r="A65" s="32" t="s">
        <v>129</v>
      </c>
      <c r="B65" s="51" t="s">
        <v>451</v>
      </c>
      <c r="C65" s="52">
        <v>0</v>
      </c>
      <c r="D65" s="53">
        <v>0</v>
      </c>
      <c r="E65" s="52">
        <v>5</v>
      </c>
      <c r="F65" s="53">
        <v>1</v>
      </c>
      <c r="G65" s="52">
        <v>5</v>
      </c>
      <c r="H65" s="53">
        <v>1</v>
      </c>
      <c r="I65" s="52">
        <v>0</v>
      </c>
      <c r="J65" s="53">
        <v>0</v>
      </c>
      <c r="K65" s="52">
        <v>1</v>
      </c>
      <c r="L65" s="53">
        <v>1</v>
      </c>
      <c r="M65" s="52">
        <v>1</v>
      </c>
      <c r="N65" s="53">
        <v>1</v>
      </c>
      <c r="O65" s="45">
        <v>0</v>
      </c>
      <c r="P65" s="46">
        <v>0</v>
      </c>
      <c r="Q65" s="45">
        <v>6</v>
      </c>
      <c r="R65" s="46">
        <v>1</v>
      </c>
      <c r="S65" s="45">
        <v>6</v>
      </c>
      <c r="T65" s="46">
        <v>1</v>
      </c>
    </row>
    <row r="66" spans="1:20" x14ac:dyDescent="0.5">
      <c r="A66" s="14" t="s">
        <v>130</v>
      </c>
      <c r="B66" s="15" t="s">
        <v>452</v>
      </c>
      <c r="C66" s="16">
        <v>0</v>
      </c>
      <c r="D66" s="17">
        <v>0</v>
      </c>
      <c r="E66" s="16">
        <v>22.000000000000007</v>
      </c>
      <c r="F66" s="17">
        <v>1</v>
      </c>
      <c r="G66" s="16">
        <v>22.000000000000007</v>
      </c>
      <c r="H66" s="17">
        <v>1</v>
      </c>
      <c r="I66" s="16">
        <v>0</v>
      </c>
      <c r="J66" s="17">
        <v>0</v>
      </c>
      <c r="K66" s="16">
        <v>9</v>
      </c>
      <c r="L66" s="17">
        <v>1</v>
      </c>
      <c r="M66" s="16">
        <v>9</v>
      </c>
      <c r="N66" s="17">
        <v>1</v>
      </c>
      <c r="O66" s="18">
        <v>0</v>
      </c>
      <c r="P66" s="19">
        <v>0</v>
      </c>
      <c r="Q66" s="18">
        <v>31.000000000000011</v>
      </c>
      <c r="R66" s="19">
        <v>1</v>
      </c>
      <c r="S66" s="18">
        <v>31.000000000000011</v>
      </c>
      <c r="T66" s="19">
        <v>1</v>
      </c>
    </row>
    <row r="67" spans="1:20" x14ac:dyDescent="0.5">
      <c r="A67" s="32" t="s">
        <v>131</v>
      </c>
      <c r="B67" s="51" t="s">
        <v>453</v>
      </c>
      <c r="C67" s="52">
        <v>0</v>
      </c>
      <c r="D67" s="53">
        <v>0</v>
      </c>
      <c r="E67" s="52">
        <v>273</v>
      </c>
      <c r="F67" s="53">
        <v>1</v>
      </c>
      <c r="G67" s="52">
        <v>273</v>
      </c>
      <c r="H67" s="53">
        <v>1</v>
      </c>
      <c r="I67" s="52">
        <v>0</v>
      </c>
      <c r="J67" s="53">
        <v>0</v>
      </c>
      <c r="K67" s="52">
        <v>154.00000000000006</v>
      </c>
      <c r="L67" s="53">
        <v>1</v>
      </c>
      <c r="M67" s="52">
        <v>154.00000000000006</v>
      </c>
      <c r="N67" s="53">
        <v>1</v>
      </c>
      <c r="O67" s="45">
        <v>0</v>
      </c>
      <c r="P67" s="46">
        <v>0</v>
      </c>
      <c r="Q67" s="45">
        <v>427.00000000000011</v>
      </c>
      <c r="R67" s="46">
        <v>1</v>
      </c>
      <c r="S67" s="45">
        <v>427.00000000000011</v>
      </c>
      <c r="T67" s="46">
        <v>1</v>
      </c>
    </row>
    <row r="68" spans="1:20" x14ac:dyDescent="0.5">
      <c r="A68" s="14" t="s">
        <v>132</v>
      </c>
      <c r="B68" s="15" t="s">
        <v>454</v>
      </c>
      <c r="C68" s="16">
        <v>0</v>
      </c>
      <c r="D68" s="17">
        <v>0</v>
      </c>
      <c r="E68" s="16">
        <v>20.000000000000004</v>
      </c>
      <c r="F68" s="17">
        <v>1</v>
      </c>
      <c r="G68" s="16">
        <v>20.000000000000004</v>
      </c>
      <c r="H68" s="17">
        <v>1</v>
      </c>
      <c r="I68" s="16">
        <v>0</v>
      </c>
      <c r="J68" s="17">
        <v>0</v>
      </c>
      <c r="K68" s="16">
        <v>69.999999999999986</v>
      </c>
      <c r="L68" s="17">
        <v>1</v>
      </c>
      <c r="M68" s="16">
        <v>69.999999999999986</v>
      </c>
      <c r="N68" s="17">
        <v>1</v>
      </c>
      <c r="O68" s="18">
        <v>0</v>
      </c>
      <c r="P68" s="19">
        <v>0</v>
      </c>
      <c r="Q68" s="18">
        <v>90.000000000000014</v>
      </c>
      <c r="R68" s="19">
        <v>1</v>
      </c>
      <c r="S68" s="18">
        <v>90.000000000000014</v>
      </c>
      <c r="T68" s="19">
        <v>1</v>
      </c>
    </row>
    <row r="69" spans="1:20" x14ac:dyDescent="0.5">
      <c r="A69" s="32" t="s">
        <v>133</v>
      </c>
      <c r="B69" s="51" t="s">
        <v>455</v>
      </c>
      <c r="C69" s="52">
        <v>0</v>
      </c>
      <c r="D69" s="53">
        <v>0</v>
      </c>
      <c r="E69" s="52">
        <v>254.00000000000006</v>
      </c>
      <c r="F69" s="53">
        <v>1</v>
      </c>
      <c r="G69" s="52">
        <v>254.00000000000006</v>
      </c>
      <c r="H69" s="53">
        <v>1</v>
      </c>
      <c r="I69" s="52">
        <v>0</v>
      </c>
      <c r="J69" s="53">
        <v>0</v>
      </c>
      <c r="K69" s="52">
        <v>208.00000000000006</v>
      </c>
      <c r="L69" s="53">
        <v>1</v>
      </c>
      <c r="M69" s="52">
        <v>208.00000000000006</v>
      </c>
      <c r="N69" s="53">
        <v>1</v>
      </c>
      <c r="O69" s="45">
        <v>0</v>
      </c>
      <c r="P69" s="46">
        <v>0</v>
      </c>
      <c r="Q69" s="45">
        <v>462</v>
      </c>
      <c r="R69" s="46">
        <v>1</v>
      </c>
      <c r="S69" s="45">
        <v>462</v>
      </c>
      <c r="T69" s="46">
        <v>1</v>
      </c>
    </row>
    <row r="70" spans="1:20" x14ac:dyDescent="0.5">
      <c r="A70" s="14" t="s">
        <v>134</v>
      </c>
      <c r="B70" s="15" t="s">
        <v>456</v>
      </c>
      <c r="C70" s="16">
        <v>0</v>
      </c>
      <c r="D70" s="17">
        <v>0</v>
      </c>
      <c r="E70" s="16">
        <v>51</v>
      </c>
      <c r="F70" s="17">
        <v>1</v>
      </c>
      <c r="G70" s="16">
        <v>51</v>
      </c>
      <c r="H70" s="17">
        <v>1</v>
      </c>
      <c r="I70" s="16">
        <v>0</v>
      </c>
      <c r="J70" s="17">
        <v>0</v>
      </c>
      <c r="K70" s="16">
        <v>40.000000000000007</v>
      </c>
      <c r="L70" s="17">
        <v>1</v>
      </c>
      <c r="M70" s="16">
        <v>40.000000000000007</v>
      </c>
      <c r="N70" s="17">
        <v>1</v>
      </c>
      <c r="O70" s="18">
        <v>0</v>
      </c>
      <c r="P70" s="19">
        <v>0</v>
      </c>
      <c r="Q70" s="18">
        <v>90.999999999999957</v>
      </c>
      <c r="R70" s="19">
        <v>1</v>
      </c>
      <c r="S70" s="18">
        <v>90.999999999999957</v>
      </c>
      <c r="T70" s="19">
        <v>1</v>
      </c>
    </row>
    <row r="71" spans="1:20" x14ac:dyDescent="0.5">
      <c r="A71" s="32" t="s">
        <v>135</v>
      </c>
      <c r="B71" s="51" t="s">
        <v>457</v>
      </c>
      <c r="C71" s="52">
        <v>0</v>
      </c>
      <c r="D71" s="53">
        <v>0</v>
      </c>
      <c r="E71" s="52">
        <v>197.99999999999994</v>
      </c>
      <c r="F71" s="53">
        <v>1</v>
      </c>
      <c r="G71" s="52">
        <v>197.99999999999994</v>
      </c>
      <c r="H71" s="53">
        <v>1</v>
      </c>
      <c r="I71" s="52">
        <v>0</v>
      </c>
      <c r="J71" s="53">
        <v>0</v>
      </c>
      <c r="K71" s="52">
        <v>141.00000000000003</v>
      </c>
      <c r="L71" s="53">
        <v>1</v>
      </c>
      <c r="M71" s="52">
        <v>141.00000000000003</v>
      </c>
      <c r="N71" s="53">
        <v>1</v>
      </c>
      <c r="O71" s="45">
        <v>0</v>
      </c>
      <c r="P71" s="46">
        <v>0</v>
      </c>
      <c r="Q71" s="45">
        <v>338.99999999999983</v>
      </c>
      <c r="R71" s="46">
        <v>1</v>
      </c>
      <c r="S71" s="45">
        <v>338.99999999999983</v>
      </c>
      <c r="T71" s="46">
        <v>1</v>
      </c>
    </row>
    <row r="72" spans="1:20" x14ac:dyDescent="0.5">
      <c r="A72" s="14" t="s">
        <v>136</v>
      </c>
      <c r="B72" s="15" t="s">
        <v>458</v>
      </c>
      <c r="C72" s="16">
        <v>0</v>
      </c>
      <c r="D72" s="17">
        <v>0</v>
      </c>
      <c r="E72" s="16">
        <v>466.99999999999983</v>
      </c>
      <c r="F72" s="17">
        <v>1</v>
      </c>
      <c r="G72" s="16">
        <v>466.99999999999983</v>
      </c>
      <c r="H72" s="17">
        <v>1</v>
      </c>
      <c r="I72" s="16">
        <v>0</v>
      </c>
      <c r="J72" s="17">
        <v>0</v>
      </c>
      <c r="K72" s="16">
        <v>327.00000000000006</v>
      </c>
      <c r="L72" s="17">
        <v>1</v>
      </c>
      <c r="M72" s="16">
        <v>327.00000000000006</v>
      </c>
      <c r="N72" s="17">
        <v>1</v>
      </c>
      <c r="O72" s="18">
        <v>0</v>
      </c>
      <c r="P72" s="19">
        <v>0</v>
      </c>
      <c r="Q72" s="18">
        <v>793.99999999999989</v>
      </c>
      <c r="R72" s="19">
        <v>1</v>
      </c>
      <c r="S72" s="18">
        <v>793.99999999999989</v>
      </c>
      <c r="T72" s="19">
        <v>1</v>
      </c>
    </row>
    <row r="73" spans="1:20" x14ac:dyDescent="0.5">
      <c r="A73" s="32" t="s">
        <v>137</v>
      </c>
      <c r="B73" s="51" t="s">
        <v>459</v>
      </c>
      <c r="C73" s="52">
        <v>0</v>
      </c>
      <c r="D73" s="53">
        <v>0</v>
      </c>
      <c r="E73" s="52">
        <v>395.99999999999983</v>
      </c>
      <c r="F73" s="53">
        <v>1</v>
      </c>
      <c r="G73" s="52">
        <v>395.99999999999983</v>
      </c>
      <c r="H73" s="53">
        <v>1</v>
      </c>
      <c r="I73" s="52">
        <v>0</v>
      </c>
      <c r="J73" s="53">
        <v>0</v>
      </c>
      <c r="K73" s="52">
        <v>120.00000000000004</v>
      </c>
      <c r="L73" s="53">
        <v>1</v>
      </c>
      <c r="M73" s="52">
        <v>120.00000000000004</v>
      </c>
      <c r="N73" s="53">
        <v>1</v>
      </c>
      <c r="O73" s="45">
        <v>0</v>
      </c>
      <c r="P73" s="46">
        <v>0</v>
      </c>
      <c r="Q73" s="45">
        <v>515.99999999999977</v>
      </c>
      <c r="R73" s="46">
        <v>1</v>
      </c>
      <c r="S73" s="45">
        <v>515.99999999999977</v>
      </c>
      <c r="T73" s="46">
        <v>1</v>
      </c>
    </row>
    <row r="74" spans="1:20" x14ac:dyDescent="0.5">
      <c r="A74" s="14" t="s">
        <v>138</v>
      </c>
      <c r="B74" s="15" t="s">
        <v>460</v>
      </c>
      <c r="C74" s="16">
        <v>0</v>
      </c>
      <c r="D74" s="17">
        <v>0</v>
      </c>
      <c r="E74" s="16">
        <v>145.00000000000006</v>
      </c>
      <c r="F74" s="17">
        <v>1</v>
      </c>
      <c r="G74" s="16">
        <v>145.00000000000006</v>
      </c>
      <c r="H74" s="17">
        <v>1</v>
      </c>
      <c r="I74" s="16">
        <v>0</v>
      </c>
      <c r="J74" s="17">
        <v>0</v>
      </c>
      <c r="K74" s="16">
        <v>201.99999999999997</v>
      </c>
      <c r="L74" s="17">
        <v>1</v>
      </c>
      <c r="M74" s="16">
        <v>201.99999999999997</v>
      </c>
      <c r="N74" s="17">
        <v>1</v>
      </c>
      <c r="O74" s="18">
        <v>0</v>
      </c>
      <c r="P74" s="19">
        <v>0</v>
      </c>
      <c r="Q74" s="18">
        <v>346.99999999999989</v>
      </c>
      <c r="R74" s="19">
        <v>1</v>
      </c>
      <c r="S74" s="18">
        <v>346.99999999999989</v>
      </c>
      <c r="T74" s="19">
        <v>1</v>
      </c>
    </row>
    <row r="75" spans="1:20" x14ac:dyDescent="0.5">
      <c r="A75" s="32" t="s">
        <v>139</v>
      </c>
      <c r="B75" s="51" t="s">
        <v>461</v>
      </c>
      <c r="C75" s="52">
        <v>0</v>
      </c>
      <c r="D75" s="53">
        <v>0</v>
      </c>
      <c r="E75" s="52">
        <v>97.999999999999986</v>
      </c>
      <c r="F75" s="53">
        <v>1</v>
      </c>
      <c r="G75" s="52">
        <v>97.999999999999986</v>
      </c>
      <c r="H75" s="53">
        <v>1</v>
      </c>
      <c r="I75" s="52">
        <v>0</v>
      </c>
      <c r="J75" s="53">
        <v>0</v>
      </c>
      <c r="K75" s="52">
        <v>275.99999999999994</v>
      </c>
      <c r="L75" s="53">
        <v>1</v>
      </c>
      <c r="M75" s="52">
        <v>275.99999999999994</v>
      </c>
      <c r="N75" s="53">
        <v>1</v>
      </c>
      <c r="O75" s="45">
        <v>0</v>
      </c>
      <c r="P75" s="46">
        <v>0</v>
      </c>
      <c r="Q75" s="45">
        <v>373.99999999999994</v>
      </c>
      <c r="R75" s="46">
        <v>1</v>
      </c>
      <c r="S75" s="45">
        <v>373.99999999999994</v>
      </c>
      <c r="T75" s="46">
        <v>1</v>
      </c>
    </row>
    <row r="76" spans="1:20" x14ac:dyDescent="0.5">
      <c r="A76" s="14" t="s">
        <v>140</v>
      </c>
      <c r="B76" s="15" t="s">
        <v>462</v>
      </c>
      <c r="C76" s="16">
        <v>0</v>
      </c>
      <c r="D76" s="17">
        <v>0</v>
      </c>
      <c r="E76" s="16">
        <v>248.99999999999997</v>
      </c>
      <c r="F76" s="17">
        <v>1</v>
      </c>
      <c r="G76" s="16">
        <v>248.99999999999997</v>
      </c>
      <c r="H76" s="17">
        <v>1</v>
      </c>
      <c r="I76" s="16">
        <v>0</v>
      </c>
      <c r="J76" s="17">
        <v>0</v>
      </c>
      <c r="K76" s="16">
        <v>181.99999999999994</v>
      </c>
      <c r="L76" s="17">
        <v>1</v>
      </c>
      <c r="M76" s="16">
        <v>181.99999999999994</v>
      </c>
      <c r="N76" s="17">
        <v>1</v>
      </c>
      <c r="O76" s="18">
        <v>0</v>
      </c>
      <c r="P76" s="19">
        <v>0</v>
      </c>
      <c r="Q76" s="18">
        <v>430.99999999999994</v>
      </c>
      <c r="R76" s="19">
        <v>1</v>
      </c>
      <c r="S76" s="18">
        <v>430.99999999999994</v>
      </c>
      <c r="T76" s="19">
        <v>1</v>
      </c>
    </row>
    <row r="77" spans="1:20" x14ac:dyDescent="0.5">
      <c r="A77" s="32" t="s">
        <v>141</v>
      </c>
      <c r="B77" s="51" t="s">
        <v>463</v>
      </c>
      <c r="C77" s="52">
        <v>0</v>
      </c>
      <c r="D77" s="53">
        <v>0</v>
      </c>
      <c r="E77" s="52">
        <v>45</v>
      </c>
      <c r="F77" s="53">
        <v>1</v>
      </c>
      <c r="G77" s="52">
        <v>45</v>
      </c>
      <c r="H77" s="53">
        <v>1</v>
      </c>
      <c r="I77" s="52">
        <v>0</v>
      </c>
      <c r="J77" s="53">
        <v>0</v>
      </c>
      <c r="K77" s="52">
        <v>1</v>
      </c>
      <c r="L77" s="53">
        <v>1</v>
      </c>
      <c r="M77" s="52">
        <v>1</v>
      </c>
      <c r="N77" s="53">
        <v>1</v>
      </c>
      <c r="O77" s="45">
        <v>0</v>
      </c>
      <c r="P77" s="46">
        <v>0</v>
      </c>
      <c r="Q77" s="45">
        <v>46</v>
      </c>
      <c r="R77" s="46">
        <v>1</v>
      </c>
      <c r="S77" s="45">
        <v>46</v>
      </c>
      <c r="T77" s="46">
        <v>1</v>
      </c>
    </row>
    <row r="78" spans="1:20" x14ac:dyDescent="0.5">
      <c r="A78" s="14" t="s">
        <v>142</v>
      </c>
      <c r="B78" s="15" t="s">
        <v>464</v>
      </c>
      <c r="C78" s="16">
        <v>0</v>
      </c>
      <c r="D78" s="17">
        <v>0</v>
      </c>
      <c r="E78" s="16">
        <v>74.999999999999972</v>
      </c>
      <c r="F78" s="17">
        <v>1</v>
      </c>
      <c r="G78" s="16">
        <v>74.999999999999972</v>
      </c>
      <c r="H78" s="17">
        <v>1</v>
      </c>
      <c r="I78" s="16">
        <v>0</v>
      </c>
      <c r="J78" s="17">
        <v>0</v>
      </c>
      <c r="K78" s="16">
        <v>45.999999999999986</v>
      </c>
      <c r="L78" s="17">
        <v>1</v>
      </c>
      <c r="M78" s="16">
        <v>45.999999999999986</v>
      </c>
      <c r="N78" s="17">
        <v>1</v>
      </c>
      <c r="O78" s="18">
        <v>0</v>
      </c>
      <c r="P78" s="19">
        <v>0</v>
      </c>
      <c r="Q78" s="18">
        <v>120.99999999999997</v>
      </c>
      <c r="R78" s="19">
        <v>1</v>
      </c>
      <c r="S78" s="18">
        <v>120.99999999999997</v>
      </c>
      <c r="T78" s="19">
        <v>1</v>
      </c>
    </row>
    <row r="79" spans="1:20" x14ac:dyDescent="0.5">
      <c r="A79" s="32" t="s">
        <v>143</v>
      </c>
      <c r="B79" s="51" t="s">
        <v>465</v>
      </c>
      <c r="C79" s="52">
        <v>0</v>
      </c>
      <c r="D79" s="53">
        <v>0</v>
      </c>
      <c r="E79" s="52">
        <v>0</v>
      </c>
      <c r="F79" s="53">
        <v>0</v>
      </c>
      <c r="G79" s="52">
        <v>0</v>
      </c>
      <c r="H79" s="53">
        <v>0</v>
      </c>
      <c r="I79" s="52">
        <v>0</v>
      </c>
      <c r="J79" s="53">
        <v>0</v>
      </c>
      <c r="K79" s="52">
        <v>2</v>
      </c>
      <c r="L79" s="53">
        <v>1</v>
      </c>
      <c r="M79" s="52">
        <v>2</v>
      </c>
      <c r="N79" s="53">
        <v>1</v>
      </c>
      <c r="O79" s="45">
        <v>0</v>
      </c>
      <c r="P79" s="46">
        <v>0</v>
      </c>
      <c r="Q79" s="45">
        <v>2</v>
      </c>
      <c r="R79" s="46">
        <v>1</v>
      </c>
      <c r="S79" s="45">
        <v>2</v>
      </c>
      <c r="T79" s="46">
        <v>1</v>
      </c>
    </row>
    <row r="80" spans="1:20" x14ac:dyDescent="0.5">
      <c r="A80" s="14" t="s">
        <v>144</v>
      </c>
      <c r="B80" s="15" t="s">
        <v>466</v>
      </c>
      <c r="C80" s="16">
        <v>0</v>
      </c>
      <c r="D80" s="17">
        <v>0</v>
      </c>
      <c r="E80" s="16">
        <v>67</v>
      </c>
      <c r="F80" s="17">
        <v>1</v>
      </c>
      <c r="G80" s="16">
        <v>67</v>
      </c>
      <c r="H80" s="17">
        <v>1</v>
      </c>
      <c r="I80" s="16">
        <v>0</v>
      </c>
      <c r="J80" s="17">
        <v>0</v>
      </c>
      <c r="K80" s="16">
        <v>21</v>
      </c>
      <c r="L80" s="17">
        <v>1</v>
      </c>
      <c r="M80" s="16">
        <v>21</v>
      </c>
      <c r="N80" s="17">
        <v>1</v>
      </c>
      <c r="O80" s="18">
        <v>0</v>
      </c>
      <c r="P80" s="19">
        <v>0</v>
      </c>
      <c r="Q80" s="18">
        <v>88</v>
      </c>
      <c r="R80" s="19">
        <v>1</v>
      </c>
      <c r="S80" s="18">
        <v>88</v>
      </c>
      <c r="T80" s="19">
        <v>1</v>
      </c>
    </row>
    <row r="81" spans="1:20" x14ac:dyDescent="0.5">
      <c r="A81" s="32" t="s">
        <v>145</v>
      </c>
      <c r="B81" s="51" t="s">
        <v>467</v>
      </c>
      <c r="C81" s="52">
        <v>0</v>
      </c>
      <c r="D81" s="53">
        <v>0</v>
      </c>
      <c r="E81" s="52">
        <v>1342.0000000000007</v>
      </c>
      <c r="F81" s="53">
        <v>1</v>
      </c>
      <c r="G81" s="52">
        <v>1342.0000000000007</v>
      </c>
      <c r="H81" s="53">
        <v>1</v>
      </c>
      <c r="I81" s="52">
        <v>0</v>
      </c>
      <c r="J81" s="53">
        <v>0</v>
      </c>
      <c r="K81" s="52">
        <v>1179.9999999999998</v>
      </c>
      <c r="L81" s="53">
        <v>1</v>
      </c>
      <c r="M81" s="52">
        <v>1179.9999999999998</v>
      </c>
      <c r="N81" s="53">
        <v>1</v>
      </c>
      <c r="O81" s="45">
        <v>0</v>
      </c>
      <c r="P81" s="46">
        <v>0</v>
      </c>
      <c r="Q81" s="45">
        <v>2522.0000000000014</v>
      </c>
      <c r="R81" s="46">
        <v>1</v>
      </c>
      <c r="S81" s="45">
        <v>2522.0000000000014</v>
      </c>
      <c r="T81" s="46">
        <v>1</v>
      </c>
    </row>
    <row r="82" spans="1:20" x14ac:dyDescent="0.5">
      <c r="A82" s="14" t="s">
        <v>146</v>
      </c>
      <c r="B82" s="15" t="s">
        <v>468</v>
      </c>
      <c r="C82" s="16">
        <v>0</v>
      </c>
      <c r="D82" s="17">
        <v>0</v>
      </c>
      <c r="E82" s="16">
        <v>3</v>
      </c>
      <c r="F82" s="17">
        <v>1</v>
      </c>
      <c r="G82" s="16">
        <v>3</v>
      </c>
      <c r="H82" s="17">
        <v>1</v>
      </c>
      <c r="I82" s="16">
        <v>0</v>
      </c>
      <c r="J82" s="17">
        <v>0</v>
      </c>
      <c r="K82" s="16">
        <v>0</v>
      </c>
      <c r="L82" s="17">
        <v>0</v>
      </c>
      <c r="M82" s="16">
        <v>0</v>
      </c>
      <c r="N82" s="17">
        <v>0</v>
      </c>
      <c r="O82" s="18">
        <v>0</v>
      </c>
      <c r="P82" s="19">
        <v>0</v>
      </c>
      <c r="Q82" s="18">
        <v>3</v>
      </c>
      <c r="R82" s="19">
        <v>1</v>
      </c>
      <c r="S82" s="18">
        <v>3</v>
      </c>
      <c r="T82" s="19">
        <v>1</v>
      </c>
    </row>
    <row r="83" spans="1:20" x14ac:dyDescent="0.5">
      <c r="A83" s="32" t="s">
        <v>147</v>
      </c>
      <c r="B83" s="51" t="s">
        <v>469</v>
      </c>
      <c r="C83" s="52">
        <v>0</v>
      </c>
      <c r="D83" s="53">
        <v>0</v>
      </c>
      <c r="E83" s="52">
        <v>247.00000000000006</v>
      </c>
      <c r="F83" s="53">
        <v>1</v>
      </c>
      <c r="G83" s="52">
        <v>247.00000000000006</v>
      </c>
      <c r="H83" s="53">
        <v>1</v>
      </c>
      <c r="I83" s="52">
        <v>0</v>
      </c>
      <c r="J83" s="53">
        <v>0</v>
      </c>
      <c r="K83" s="52">
        <v>226</v>
      </c>
      <c r="L83" s="53">
        <v>1</v>
      </c>
      <c r="M83" s="52">
        <v>226</v>
      </c>
      <c r="N83" s="53">
        <v>1</v>
      </c>
      <c r="O83" s="45">
        <v>0</v>
      </c>
      <c r="P83" s="46">
        <v>0</v>
      </c>
      <c r="Q83" s="45">
        <v>473.00000000000006</v>
      </c>
      <c r="R83" s="46">
        <v>1</v>
      </c>
      <c r="S83" s="45">
        <v>473.00000000000006</v>
      </c>
      <c r="T83" s="46">
        <v>1</v>
      </c>
    </row>
    <row r="84" spans="1:20" x14ac:dyDescent="0.5">
      <c r="A84" s="14" t="s">
        <v>148</v>
      </c>
      <c r="B84" s="15" t="s">
        <v>470</v>
      </c>
      <c r="C84" s="16">
        <v>0</v>
      </c>
      <c r="D84" s="17">
        <v>0</v>
      </c>
      <c r="E84" s="16">
        <v>267.99999999999994</v>
      </c>
      <c r="F84" s="17">
        <v>1</v>
      </c>
      <c r="G84" s="16">
        <v>267.99999999999994</v>
      </c>
      <c r="H84" s="17">
        <v>1</v>
      </c>
      <c r="I84" s="16">
        <v>0</v>
      </c>
      <c r="J84" s="17">
        <v>0</v>
      </c>
      <c r="K84" s="16">
        <v>162.00000000000006</v>
      </c>
      <c r="L84" s="17">
        <v>1</v>
      </c>
      <c r="M84" s="16">
        <v>162.00000000000006</v>
      </c>
      <c r="N84" s="17">
        <v>1</v>
      </c>
      <c r="O84" s="18">
        <v>0</v>
      </c>
      <c r="P84" s="19">
        <v>0</v>
      </c>
      <c r="Q84" s="18">
        <v>430.00000000000006</v>
      </c>
      <c r="R84" s="19">
        <v>1</v>
      </c>
      <c r="S84" s="18">
        <v>430.00000000000006</v>
      </c>
      <c r="T84" s="19">
        <v>1</v>
      </c>
    </row>
    <row r="85" spans="1:20" x14ac:dyDescent="0.5">
      <c r="A85" s="32" t="s">
        <v>149</v>
      </c>
      <c r="B85" s="51" t="s">
        <v>471</v>
      </c>
      <c r="C85" s="52">
        <v>0</v>
      </c>
      <c r="D85" s="53">
        <v>0</v>
      </c>
      <c r="E85" s="52">
        <v>28.000000000000007</v>
      </c>
      <c r="F85" s="53">
        <v>1</v>
      </c>
      <c r="G85" s="52">
        <v>28.000000000000007</v>
      </c>
      <c r="H85" s="53">
        <v>1</v>
      </c>
      <c r="I85" s="52">
        <v>0</v>
      </c>
      <c r="J85" s="53">
        <v>0</v>
      </c>
      <c r="K85" s="52">
        <v>0</v>
      </c>
      <c r="L85" s="53">
        <v>0</v>
      </c>
      <c r="M85" s="52">
        <v>0</v>
      </c>
      <c r="N85" s="53">
        <v>0</v>
      </c>
      <c r="O85" s="45">
        <v>0</v>
      </c>
      <c r="P85" s="46">
        <v>0</v>
      </c>
      <c r="Q85" s="45">
        <v>28.000000000000007</v>
      </c>
      <c r="R85" s="46">
        <v>1</v>
      </c>
      <c r="S85" s="45">
        <v>28.000000000000007</v>
      </c>
      <c r="T85" s="46">
        <v>1</v>
      </c>
    </row>
    <row r="86" spans="1:20" x14ac:dyDescent="0.5">
      <c r="A86" s="14" t="s">
        <v>150</v>
      </c>
      <c r="B86" s="15" t="s">
        <v>472</v>
      </c>
      <c r="C86" s="16">
        <v>0</v>
      </c>
      <c r="D86" s="17">
        <v>0</v>
      </c>
      <c r="E86" s="16">
        <v>59</v>
      </c>
      <c r="F86" s="17">
        <v>1</v>
      </c>
      <c r="G86" s="16">
        <v>59</v>
      </c>
      <c r="H86" s="17">
        <v>1</v>
      </c>
      <c r="I86" s="16">
        <v>0</v>
      </c>
      <c r="J86" s="17">
        <v>0</v>
      </c>
      <c r="K86" s="16">
        <v>71.000000000000014</v>
      </c>
      <c r="L86" s="17">
        <v>1</v>
      </c>
      <c r="M86" s="16">
        <v>71.000000000000014</v>
      </c>
      <c r="N86" s="17">
        <v>1</v>
      </c>
      <c r="O86" s="18">
        <v>0</v>
      </c>
      <c r="P86" s="19">
        <v>0</v>
      </c>
      <c r="Q86" s="18">
        <v>130</v>
      </c>
      <c r="R86" s="19">
        <v>1</v>
      </c>
      <c r="S86" s="18">
        <v>130</v>
      </c>
      <c r="T86" s="19">
        <v>1</v>
      </c>
    </row>
    <row r="87" spans="1:20" x14ac:dyDescent="0.5">
      <c r="A87" s="32" t="s">
        <v>151</v>
      </c>
      <c r="B87" s="51" t="s">
        <v>473</v>
      </c>
      <c r="C87" s="52">
        <v>0</v>
      </c>
      <c r="D87" s="53">
        <v>0</v>
      </c>
      <c r="E87" s="52">
        <v>29.000000000000011</v>
      </c>
      <c r="F87" s="53">
        <v>1</v>
      </c>
      <c r="G87" s="52">
        <v>29.000000000000011</v>
      </c>
      <c r="H87" s="53">
        <v>1</v>
      </c>
      <c r="I87" s="52">
        <v>0</v>
      </c>
      <c r="J87" s="53">
        <v>0</v>
      </c>
      <c r="K87" s="52">
        <v>15</v>
      </c>
      <c r="L87" s="53">
        <v>1</v>
      </c>
      <c r="M87" s="52">
        <v>15</v>
      </c>
      <c r="N87" s="53">
        <v>1</v>
      </c>
      <c r="O87" s="45">
        <v>0</v>
      </c>
      <c r="P87" s="46">
        <v>0</v>
      </c>
      <c r="Q87" s="45">
        <v>44.000000000000014</v>
      </c>
      <c r="R87" s="46">
        <v>1</v>
      </c>
      <c r="S87" s="45">
        <v>44.000000000000014</v>
      </c>
      <c r="T87" s="46">
        <v>1</v>
      </c>
    </row>
    <row r="88" spans="1:20" x14ac:dyDescent="0.5">
      <c r="A88" s="14" t="s">
        <v>152</v>
      </c>
      <c r="B88" s="15" t="s">
        <v>474</v>
      </c>
      <c r="C88" s="16">
        <v>0</v>
      </c>
      <c r="D88" s="17">
        <v>0</v>
      </c>
      <c r="E88" s="16">
        <v>831</v>
      </c>
      <c r="F88" s="17">
        <v>1</v>
      </c>
      <c r="G88" s="16">
        <v>831</v>
      </c>
      <c r="H88" s="17">
        <v>1</v>
      </c>
      <c r="I88" s="16">
        <v>0</v>
      </c>
      <c r="J88" s="17">
        <v>0</v>
      </c>
      <c r="K88" s="16">
        <v>668</v>
      </c>
      <c r="L88" s="17">
        <v>1</v>
      </c>
      <c r="M88" s="16">
        <v>668</v>
      </c>
      <c r="N88" s="17">
        <v>1</v>
      </c>
      <c r="O88" s="18">
        <v>0</v>
      </c>
      <c r="P88" s="19">
        <v>0</v>
      </c>
      <c r="Q88" s="18">
        <v>1499.0000000000002</v>
      </c>
      <c r="R88" s="19">
        <v>1</v>
      </c>
      <c r="S88" s="18">
        <v>1499.0000000000002</v>
      </c>
      <c r="T88" s="19">
        <v>1</v>
      </c>
    </row>
    <row r="89" spans="1:20" x14ac:dyDescent="0.5">
      <c r="A89" s="32" t="s">
        <v>153</v>
      </c>
      <c r="B89" s="51" t="s">
        <v>475</v>
      </c>
      <c r="C89" s="52">
        <v>0</v>
      </c>
      <c r="D89" s="53">
        <v>0</v>
      </c>
      <c r="E89" s="52">
        <v>101.00000000000001</v>
      </c>
      <c r="F89" s="53">
        <v>1</v>
      </c>
      <c r="G89" s="52">
        <v>101.00000000000001</v>
      </c>
      <c r="H89" s="53">
        <v>1</v>
      </c>
      <c r="I89" s="52">
        <v>0</v>
      </c>
      <c r="J89" s="53">
        <v>0</v>
      </c>
      <c r="K89" s="52">
        <v>232.00000000000011</v>
      </c>
      <c r="L89" s="53">
        <v>1</v>
      </c>
      <c r="M89" s="52">
        <v>232.00000000000011</v>
      </c>
      <c r="N89" s="53">
        <v>1</v>
      </c>
      <c r="O89" s="45">
        <v>0</v>
      </c>
      <c r="P89" s="46">
        <v>0</v>
      </c>
      <c r="Q89" s="45">
        <v>333</v>
      </c>
      <c r="R89" s="46">
        <v>1</v>
      </c>
      <c r="S89" s="45">
        <v>333</v>
      </c>
      <c r="T89" s="46">
        <v>1</v>
      </c>
    </row>
    <row r="90" spans="1:20" ht="14.7" thickBot="1" x14ac:dyDescent="0.55000000000000004">
      <c r="A90" s="14" t="s">
        <v>154</v>
      </c>
      <c r="B90" s="15" t="s">
        <v>476</v>
      </c>
      <c r="C90" s="16">
        <v>0</v>
      </c>
      <c r="D90" s="17">
        <v>0</v>
      </c>
      <c r="E90" s="16">
        <v>23</v>
      </c>
      <c r="F90" s="17">
        <v>1</v>
      </c>
      <c r="G90" s="16">
        <v>23</v>
      </c>
      <c r="H90" s="17">
        <v>1</v>
      </c>
      <c r="I90" s="16">
        <v>0</v>
      </c>
      <c r="J90" s="17">
        <v>0</v>
      </c>
      <c r="K90" s="16">
        <v>12.000000000000002</v>
      </c>
      <c r="L90" s="17">
        <v>1</v>
      </c>
      <c r="M90" s="16">
        <v>12.000000000000002</v>
      </c>
      <c r="N90" s="17">
        <v>1</v>
      </c>
      <c r="O90" s="18">
        <v>0</v>
      </c>
      <c r="P90" s="19">
        <v>0</v>
      </c>
      <c r="Q90" s="18">
        <v>35.000000000000007</v>
      </c>
      <c r="R90" s="19">
        <v>1</v>
      </c>
      <c r="S90" s="18">
        <v>35.000000000000007</v>
      </c>
      <c r="T90" s="19">
        <v>1</v>
      </c>
    </row>
    <row r="91" spans="1:20" ht="14.7" thickTop="1" x14ac:dyDescent="0.5">
      <c r="A91" s="30" t="s">
        <v>12</v>
      </c>
      <c r="B91" s="50" t="s">
        <v>687</v>
      </c>
      <c r="C91" s="39">
        <v>45883.000000000058</v>
      </c>
      <c r="D91" s="40">
        <v>0.59284957490244805</v>
      </c>
      <c r="E91" s="39">
        <v>31511</v>
      </c>
      <c r="F91" s="40">
        <v>0.40715042509755284</v>
      </c>
      <c r="G91" s="39">
        <v>77393.999999999985</v>
      </c>
      <c r="H91" s="40">
        <v>1</v>
      </c>
      <c r="I91" s="39">
        <v>28211</v>
      </c>
      <c r="J91" s="40">
        <v>0.50432621831313218</v>
      </c>
      <c r="K91" s="39">
        <v>27727.000000000047</v>
      </c>
      <c r="L91" s="40">
        <v>0.49567378168686821</v>
      </c>
      <c r="M91" s="39">
        <v>55938.000000000029</v>
      </c>
      <c r="N91" s="40">
        <v>1</v>
      </c>
      <c r="O91" s="39">
        <v>74093.999999999869</v>
      </c>
      <c r="P91" s="40">
        <v>0.55571055710557049</v>
      </c>
      <c r="Q91" s="39">
        <v>59238.000000000029</v>
      </c>
      <c r="R91" s="40">
        <v>0.44428944289442945</v>
      </c>
      <c r="S91" s="39">
        <v>133331.99999999991</v>
      </c>
      <c r="T91" s="40">
        <v>1</v>
      </c>
    </row>
    <row r="92" spans="1:20" x14ac:dyDescent="0.5">
      <c r="A92" s="14" t="s">
        <v>155</v>
      </c>
      <c r="B92" s="15" t="s">
        <v>477</v>
      </c>
      <c r="C92" s="16">
        <v>33937.000000000022</v>
      </c>
      <c r="D92" s="17">
        <v>0.55247692382828495</v>
      </c>
      <c r="E92" s="16">
        <v>27489.999999999982</v>
      </c>
      <c r="F92" s="17">
        <v>0.44752307617171622</v>
      </c>
      <c r="G92" s="16">
        <v>61426.999999999927</v>
      </c>
      <c r="H92" s="17">
        <v>1</v>
      </c>
      <c r="I92" s="16">
        <v>21932.999999999978</v>
      </c>
      <c r="J92" s="17">
        <v>0.46131033757492879</v>
      </c>
      <c r="K92" s="16">
        <v>25612.000000000076</v>
      </c>
      <c r="L92" s="17">
        <v>0.53868966242507288</v>
      </c>
      <c r="M92" s="16">
        <v>47544.999999999978</v>
      </c>
      <c r="N92" s="17">
        <v>1</v>
      </c>
      <c r="O92" s="18">
        <v>55870.000000000051</v>
      </c>
      <c r="P92" s="19">
        <v>0.5127005102228116</v>
      </c>
      <c r="Q92" s="18">
        <v>53101.999999999774</v>
      </c>
      <c r="R92" s="19">
        <v>0.48729948977718995</v>
      </c>
      <c r="S92" s="18">
        <v>108971.99999999965</v>
      </c>
      <c r="T92" s="19">
        <v>1</v>
      </c>
    </row>
    <row r="93" spans="1:20" x14ac:dyDescent="0.5">
      <c r="A93" s="32" t="s">
        <v>157</v>
      </c>
      <c r="B93" s="51" t="s">
        <v>478</v>
      </c>
      <c r="C93" s="52">
        <v>1492.9999999999991</v>
      </c>
      <c r="D93" s="53">
        <v>0.93137866500311917</v>
      </c>
      <c r="E93" s="52">
        <v>110</v>
      </c>
      <c r="F93" s="53">
        <v>6.8621334996880889E-2</v>
      </c>
      <c r="G93" s="52">
        <v>1602.9999999999991</v>
      </c>
      <c r="H93" s="53">
        <v>1</v>
      </c>
      <c r="I93" s="52">
        <v>864.99999999999966</v>
      </c>
      <c r="J93" s="53">
        <v>0.93412526997840084</v>
      </c>
      <c r="K93" s="52">
        <v>61.000000000000007</v>
      </c>
      <c r="L93" s="53">
        <v>6.5874730021598243E-2</v>
      </c>
      <c r="M93" s="52">
        <v>926.00000000000045</v>
      </c>
      <c r="N93" s="53">
        <v>1</v>
      </c>
      <c r="O93" s="45">
        <v>2357.9999999999986</v>
      </c>
      <c r="P93" s="46">
        <v>0.93238434163701001</v>
      </c>
      <c r="Q93" s="45">
        <v>171.00000000000006</v>
      </c>
      <c r="R93" s="46">
        <v>6.7615658362989328E-2</v>
      </c>
      <c r="S93" s="45">
        <v>2529.0000000000005</v>
      </c>
      <c r="T93" s="46">
        <v>1</v>
      </c>
    </row>
    <row r="94" spans="1:20" x14ac:dyDescent="0.5">
      <c r="A94" s="14" t="s">
        <v>158</v>
      </c>
      <c r="B94" s="15" t="s">
        <v>479</v>
      </c>
      <c r="C94" s="16">
        <v>0</v>
      </c>
      <c r="D94" s="17">
        <v>0</v>
      </c>
      <c r="E94" s="16">
        <v>306.00000000000023</v>
      </c>
      <c r="F94" s="17">
        <v>1</v>
      </c>
      <c r="G94" s="16">
        <v>306.00000000000023</v>
      </c>
      <c r="H94" s="17">
        <v>1</v>
      </c>
      <c r="I94" s="16">
        <v>0</v>
      </c>
      <c r="J94" s="17">
        <v>0</v>
      </c>
      <c r="K94" s="16">
        <v>324.99999999999994</v>
      </c>
      <c r="L94" s="17">
        <v>1</v>
      </c>
      <c r="M94" s="16">
        <v>324.99999999999994</v>
      </c>
      <c r="N94" s="17">
        <v>1</v>
      </c>
      <c r="O94" s="18">
        <v>0</v>
      </c>
      <c r="P94" s="19">
        <v>0</v>
      </c>
      <c r="Q94" s="18">
        <v>631.00000000000091</v>
      </c>
      <c r="R94" s="19">
        <v>1</v>
      </c>
      <c r="S94" s="18">
        <v>631.00000000000091</v>
      </c>
      <c r="T94" s="19">
        <v>1</v>
      </c>
    </row>
    <row r="95" spans="1:20" x14ac:dyDescent="0.5">
      <c r="A95" s="32" t="s">
        <v>159</v>
      </c>
      <c r="B95" s="51" t="s">
        <v>480</v>
      </c>
      <c r="C95" s="52">
        <v>6452.9999999999982</v>
      </c>
      <c r="D95" s="53">
        <v>0.84231823521733484</v>
      </c>
      <c r="E95" s="52">
        <v>1207.9999999999998</v>
      </c>
      <c r="F95" s="53">
        <v>0.15768176478266552</v>
      </c>
      <c r="G95" s="52">
        <v>7660.9999999999945</v>
      </c>
      <c r="H95" s="53">
        <v>1</v>
      </c>
      <c r="I95" s="52">
        <v>4012.9999999999986</v>
      </c>
      <c r="J95" s="53">
        <v>0.85310374149659784</v>
      </c>
      <c r="K95" s="52">
        <v>690.99999999999989</v>
      </c>
      <c r="L95" s="53">
        <v>0.14689625850340124</v>
      </c>
      <c r="M95" s="52">
        <v>4704.0000000000027</v>
      </c>
      <c r="N95" s="53">
        <v>1</v>
      </c>
      <c r="O95" s="45">
        <v>10465.999999999996</v>
      </c>
      <c r="P95" s="46">
        <v>0.84642135058633305</v>
      </c>
      <c r="Q95" s="45">
        <v>1898.9999999999977</v>
      </c>
      <c r="R95" s="46">
        <v>0.15357864941366761</v>
      </c>
      <c r="S95" s="45">
        <v>12364.999999999985</v>
      </c>
      <c r="T95" s="46">
        <v>1</v>
      </c>
    </row>
    <row r="96" spans="1:20" x14ac:dyDescent="0.5">
      <c r="A96" s="14" t="s">
        <v>160</v>
      </c>
      <c r="B96" s="15" t="s">
        <v>481</v>
      </c>
      <c r="C96" s="16">
        <v>0</v>
      </c>
      <c r="D96" s="17">
        <v>0</v>
      </c>
      <c r="E96" s="16">
        <v>4</v>
      </c>
      <c r="F96" s="17">
        <v>1</v>
      </c>
      <c r="G96" s="16">
        <v>4</v>
      </c>
      <c r="H96" s="17">
        <v>1</v>
      </c>
      <c r="I96" s="16">
        <v>0</v>
      </c>
      <c r="J96" s="17">
        <v>0</v>
      </c>
      <c r="K96" s="16">
        <v>11</v>
      </c>
      <c r="L96" s="17">
        <v>1</v>
      </c>
      <c r="M96" s="16">
        <v>11</v>
      </c>
      <c r="N96" s="17">
        <v>1</v>
      </c>
      <c r="O96" s="18">
        <v>0</v>
      </c>
      <c r="P96" s="19">
        <v>0</v>
      </c>
      <c r="Q96" s="18">
        <v>14.999999999999996</v>
      </c>
      <c r="R96" s="19">
        <v>1</v>
      </c>
      <c r="S96" s="18">
        <v>14.999999999999996</v>
      </c>
      <c r="T96" s="19">
        <v>1</v>
      </c>
    </row>
    <row r="97" spans="1:20" x14ac:dyDescent="0.5">
      <c r="A97" s="32" t="s">
        <v>161</v>
      </c>
      <c r="B97" s="51" t="s">
        <v>482</v>
      </c>
      <c r="C97" s="52">
        <v>0</v>
      </c>
      <c r="D97" s="53">
        <v>0</v>
      </c>
      <c r="E97" s="52">
        <v>175</v>
      </c>
      <c r="F97" s="53">
        <v>1</v>
      </c>
      <c r="G97" s="52">
        <v>175</v>
      </c>
      <c r="H97" s="53">
        <v>1</v>
      </c>
      <c r="I97" s="52">
        <v>0</v>
      </c>
      <c r="J97" s="53">
        <v>0</v>
      </c>
      <c r="K97" s="52">
        <v>92</v>
      </c>
      <c r="L97" s="53">
        <v>1</v>
      </c>
      <c r="M97" s="52">
        <v>92</v>
      </c>
      <c r="N97" s="53">
        <v>1</v>
      </c>
      <c r="O97" s="45">
        <v>0</v>
      </c>
      <c r="P97" s="46">
        <v>0</v>
      </c>
      <c r="Q97" s="45">
        <v>267.00000000000011</v>
      </c>
      <c r="R97" s="46">
        <v>1</v>
      </c>
      <c r="S97" s="45">
        <v>267.00000000000011</v>
      </c>
      <c r="T97" s="46">
        <v>1</v>
      </c>
    </row>
    <row r="98" spans="1:20" ht="14.7" thickBot="1" x14ac:dyDescent="0.55000000000000004">
      <c r="A98" s="14" t="s">
        <v>162</v>
      </c>
      <c r="B98" s="15" t="s">
        <v>483</v>
      </c>
      <c r="C98" s="16">
        <v>3999.9999999999982</v>
      </c>
      <c r="D98" s="17">
        <v>0.64329366355741469</v>
      </c>
      <c r="E98" s="16">
        <v>2218</v>
      </c>
      <c r="F98" s="17">
        <v>0.35670633644258659</v>
      </c>
      <c r="G98" s="16">
        <v>6217.99999999999</v>
      </c>
      <c r="H98" s="17">
        <v>1</v>
      </c>
      <c r="I98" s="16">
        <v>1399.9999999999998</v>
      </c>
      <c r="J98" s="17">
        <v>0.59957173447537448</v>
      </c>
      <c r="K98" s="16">
        <v>935.00000000000114</v>
      </c>
      <c r="L98" s="17">
        <v>0.40042826552462574</v>
      </c>
      <c r="M98" s="16">
        <v>2335.0000000000005</v>
      </c>
      <c r="N98" s="17">
        <v>1</v>
      </c>
      <c r="O98" s="18">
        <v>5399.9999999999955</v>
      </c>
      <c r="P98" s="19">
        <v>0.63135741844966597</v>
      </c>
      <c r="Q98" s="18">
        <v>3153.0000000000018</v>
      </c>
      <c r="R98" s="19">
        <v>0.36864258155033325</v>
      </c>
      <c r="S98" s="18">
        <v>8553.0000000000036</v>
      </c>
      <c r="T98" s="19">
        <v>1</v>
      </c>
    </row>
    <row r="99" spans="1:20" ht="14.7" thickTop="1" x14ac:dyDescent="0.5">
      <c r="A99" s="30" t="s">
        <v>14</v>
      </c>
      <c r="B99" s="50" t="s">
        <v>688</v>
      </c>
      <c r="C99" s="39">
        <v>83003.999999999956</v>
      </c>
      <c r="D99" s="40">
        <v>0.46408024287559335</v>
      </c>
      <c r="E99" s="39">
        <v>95852.999999999927</v>
      </c>
      <c r="F99" s="40">
        <v>0.53591975712440654</v>
      </c>
      <c r="G99" s="39">
        <v>178856.99999999991</v>
      </c>
      <c r="H99" s="40">
        <v>1</v>
      </c>
      <c r="I99" s="39">
        <v>29464.000000000044</v>
      </c>
      <c r="J99" s="40">
        <v>0.40983697768875571</v>
      </c>
      <c r="K99" s="39">
        <v>42428.000000000116</v>
      </c>
      <c r="L99" s="40">
        <v>0.59016302231124596</v>
      </c>
      <c r="M99" s="39">
        <v>71892.000000000044</v>
      </c>
      <c r="N99" s="40">
        <v>1</v>
      </c>
      <c r="O99" s="39">
        <v>112468.00000000007</v>
      </c>
      <c r="P99" s="40">
        <v>0.44852820948438288</v>
      </c>
      <c r="Q99" s="39">
        <v>138281.00000000023</v>
      </c>
      <c r="R99" s="40">
        <v>0.55147179051561346</v>
      </c>
      <c r="S99" s="39">
        <v>250749.00000000122</v>
      </c>
      <c r="T99" s="40">
        <v>1</v>
      </c>
    </row>
    <row r="100" spans="1:20" ht="14.7" thickBot="1" x14ac:dyDescent="0.55000000000000004">
      <c r="A100" s="14" t="s">
        <v>163</v>
      </c>
      <c r="B100" s="15" t="s">
        <v>484</v>
      </c>
      <c r="C100" s="16">
        <v>83003.999999999956</v>
      </c>
      <c r="D100" s="17">
        <v>0.46408024287559335</v>
      </c>
      <c r="E100" s="16">
        <v>95852.999999999927</v>
      </c>
      <c r="F100" s="17">
        <v>0.53591975712440654</v>
      </c>
      <c r="G100" s="16">
        <v>178856.99999999991</v>
      </c>
      <c r="H100" s="17">
        <v>1</v>
      </c>
      <c r="I100" s="16">
        <v>29464.000000000044</v>
      </c>
      <c r="J100" s="17">
        <v>0.40983697768875571</v>
      </c>
      <c r="K100" s="16">
        <v>42428.000000000116</v>
      </c>
      <c r="L100" s="17">
        <v>0.59016302231124596</v>
      </c>
      <c r="M100" s="16">
        <v>71892.000000000044</v>
      </c>
      <c r="N100" s="17">
        <v>1</v>
      </c>
      <c r="O100" s="18">
        <v>112468.00000000007</v>
      </c>
      <c r="P100" s="19">
        <v>0.44852820948438288</v>
      </c>
      <c r="Q100" s="18">
        <v>138281.00000000023</v>
      </c>
      <c r="R100" s="19">
        <v>0.55147179051561346</v>
      </c>
      <c r="S100" s="18">
        <v>250749.00000000122</v>
      </c>
      <c r="T100" s="19">
        <v>1</v>
      </c>
    </row>
    <row r="101" spans="1:20" ht="14.7" thickTop="1" x14ac:dyDescent="0.5">
      <c r="A101" s="30" t="s">
        <v>16</v>
      </c>
      <c r="B101" s="50" t="s">
        <v>211</v>
      </c>
      <c r="C101" s="39">
        <v>5830.9999999999982</v>
      </c>
      <c r="D101" s="40">
        <v>0.23310013991605033</v>
      </c>
      <c r="E101" s="39">
        <v>19183.999999999967</v>
      </c>
      <c r="F101" s="40">
        <v>0.76689986008394839</v>
      </c>
      <c r="G101" s="39">
        <v>25014.999999999996</v>
      </c>
      <c r="H101" s="40">
        <v>1</v>
      </c>
      <c r="I101" s="39">
        <v>2253.9999999999995</v>
      </c>
      <c r="J101" s="40">
        <v>0.10304471061534254</v>
      </c>
      <c r="K101" s="39">
        <v>19619.999999999975</v>
      </c>
      <c r="L101" s="40">
        <v>0.89695528938465752</v>
      </c>
      <c r="M101" s="39">
        <v>21873.999999999971</v>
      </c>
      <c r="N101" s="40">
        <v>1</v>
      </c>
      <c r="O101" s="39">
        <v>8084.9999999999955</v>
      </c>
      <c r="P101" s="40">
        <v>0.17242850135426185</v>
      </c>
      <c r="Q101" s="39">
        <v>38803.999999999876</v>
      </c>
      <c r="R101" s="40">
        <v>0.82757149864573387</v>
      </c>
      <c r="S101" s="39">
        <v>46889.000000000065</v>
      </c>
      <c r="T101" s="40">
        <v>1</v>
      </c>
    </row>
    <row r="102" spans="1:20" x14ac:dyDescent="0.5">
      <c r="A102" s="14" t="s">
        <v>165</v>
      </c>
      <c r="B102" s="15" t="s">
        <v>486</v>
      </c>
      <c r="C102" s="16">
        <v>0</v>
      </c>
      <c r="D102" s="17">
        <v>0</v>
      </c>
      <c r="E102" s="16">
        <v>12183.999999999987</v>
      </c>
      <c r="F102" s="17">
        <v>1</v>
      </c>
      <c r="G102" s="16">
        <v>12183.999999999987</v>
      </c>
      <c r="H102" s="17">
        <v>1</v>
      </c>
      <c r="I102" s="16">
        <v>0</v>
      </c>
      <c r="J102" s="17">
        <v>0</v>
      </c>
      <c r="K102" s="16">
        <v>14348.000000000005</v>
      </c>
      <c r="L102" s="17">
        <v>1</v>
      </c>
      <c r="M102" s="16">
        <v>14348.000000000005</v>
      </c>
      <c r="N102" s="17">
        <v>1</v>
      </c>
      <c r="O102" s="18">
        <v>0</v>
      </c>
      <c r="P102" s="19">
        <v>0</v>
      </c>
      <c r="Q102" s="18">
        <v>26531.999999999985</v>
      </c>
      <c r="R102" s="19">
        <v>1</v>
      </c>
      <c r="S102" s="18">
        <v>26531.999999999985</v>
      </c>
      <c r="T102" s="19">
        <v>1</v>
      </c>
    </row>
    <row r="103" spans="1:20" x14ac:dyDescent="0.5">
      <c r="A103" s="32" t="s">
        <v>167</v>
      </c>
      <c r="B103" s="51" t="s">
        <v>487</v>
      </c>
      <c r="C103" s="52">
        <v>2040.0000000000002</v>
      </c>
      <c r="D103" s="53">
        <v>0.72033898305084743</v>
      </c>
      <c r="E103" s="52">
        <v>791.99999999999966</v>
      </c>
      <c r="F103" s="53">
        <v>0.27966101694915235</v>
      </c>
      <c r="G103" s="52">
        <v>2832.0000000000005</v>
      </c>
      <c r="H103" s="53">
        <v>1</v>
      </c>
      <c r="I103" s="52">
        <v>1171.0000000000005</v>
      </c>
      <c r="J103" s="53">
        <v>0.64553472987872096</v>
      </c>
      <c r="K103" s="52">
        <v>642.99999999999943</v>
      </c>
      <c r="L103" s="53">
        <v>0.35446527012127843</v>
      </c>
      <c r="M103" s="52">
        <v>1814.0000000000009</v>
      </c>
      <c r="N103" s="53">
        <v>1</v>
      </c>
      <c r="O103" s="45">
        <v>3210.9999999999982</v>
      </c>
      <c r="P103" s="46">
        <v>0.69113215669393002</v>
      </c>
      <c r="Q103" s="45">
        <v>1435.0000000000014</v>
      </c>
      <c r="R103" s="46">
        <v>0.30886784330607009</v>
      </c>
      <c r="S103" s="45">
        <v>4645.9999999999991</v>
      </c>
      <c r="T103" s="46">
        <v>1</v>
      </c>
    </row>
    <row r="104" spans="1:20" x14ac:dyDescent="0.5">
      <c r="A104" s="14" t="s">
        <v>168</v>
      </c>
      <c r="B104" s="15" t="s">
        <v>488</v>
      </c>
      <c r="C104" s="16">
        <v>0</v>
      </c>
      <c r="D104" s="17">
        <v>0</v>
      </c>
      <c r="E104" s="16">
        <v>6.9999999999999991</v>
      </c>
      <c r="F104" s="17">
        <v>1</v>
      </c>
      <c r="G104" s="16">
        <v>6.9999999999999991</v>
      </c>
      <c r="H104" s="17">
        <v>1</v>
      </c>
      <c r="I104" s="16">
        <v>0</v>
      </c>
      <c r="J104" s="17">
        <v>0</v>
      </c>
      <c r="K104" s="16">
        <v>23.000000000000004</v>
      </c>
      <c r="L104" s="17">
        <v>1</v>
      </c>
      <c r="M104" s="16">
        <v>23.000000000000004</v>
      </c>
      <c r="N104" s="17">
        <v>1</v>
      </c>
      <c r="O104" s="18">
        <v>0</v>
      </c>
      <c r="P104" s="19">
        <v>0</v>
      </c>
      <c r="Q104" s="18">
        <v>30.000000000000004</v>
      </c>
      <c r="R104" s="19">
        <v>1</v>
      </c>
      <c r="S104" s="18">
        <v>30.000000000000004</v>
      </c>
      <c r="T104" s="19">
        <v>1</v>
      </c>
    </row>
    <row r="105" spans="1:20" x14ac:dyDescent="0.5">
      <c r="A105" s="32" t="s">
        <v>169</v>
      </c>
      <c r="B105" s="51" t="s">
        <v>489</v>
      </c>
      <c r="C105" s="52">
        <v>0</v>
      </c>
      <c r="D105" s="53">
        <v>0</v>
      </c>
      <c r="E105" s="52">
        <v>608.99999999999989</v>
      </c>
      <c r="F105" s="53">
        <v>1</v>
      </c>
      <c r="G105" s="52">
        <v>608.99999999999989</v>
      </c>
      <c r="H105" s="53">
        <v>1</v>
      </c>
      <c r="I105" s="52">
        <v>0</v>
      </c>
      <c r="J105" s="53">
        <v>0</v>
      </c>
      <c r="K105" s="52">
        <v>451.99999999999994</v>
      </c>
      <c r="L105" s="53">
        <v>1</v>
      </c>
      <c r="M105" s="52">
        <v>451.99999999999994</v>
      </c>
      <c r="N105" s="53">
        <v>1</v>
      </c>
      <c r="O105" s="45">
        <v>0</v>
      </c>
      <c r="P105" s="46">
        <v>0</v>
      </c>
      <c r="Q105" s="45">
        <v>1061.0000000000005</v>
      </c>
      <c r="R105" s="46">
        <v>1</v>
      </c>
      <c r="S105" s="45">
        <v>1061.0000000000005</v>
      </c>
      <c r="T105" s="46">
        <v>1</v>
      </c>
    </row>
    <row r="106" spans="1:20" x14ac:dyDescent="0.5">
      <c r="A106" s="14" t="s">
        <v>170</v>
      </c>
      <c r="B106" s="15" t="s">
        <v>490</v>
      </c>
      <c r="C106" s="16">
        <v>0</v>
      </c>
      <c r="D106" s="17">
        <v>0</v>
      </c>
      <c r="E106" s="16">
        <v>87.999999999999986</v>
      </c>
      <c r="F106" s="17">
        <v>1</v>
      </c>
      <c r="G106" s="16">
        <v>87.999999999999986</v>
      </c>
      <c r="H106" s="17">
        <v>1</v>
      </c>
      <c r="I106" s="16">
        <v>0</v>
      </c>
      <c r="J106" s="17">
        <v>0</v>
      </c>
      <c r="K106" s="16">
        <v>33</v>
      </c>
      <c r="L106" s="17">
        <v>1</v>
      </c>
      <c r="M106" s="16">
        <v>33</v>
      </c>
      <c r="N106" s="17">
        <v>1</v>
      </c>
      <c r="O106" s="18">
        <v>0</v>
      </c>
      <c r="P106" s="19">
        <v>0</v>
      </c>
      <c r="Q106" s="18">
        <v>120.99999999999999</v>
      </c>
      <c r="R106" s="19">
        <v>1</v>
      </c>
      <c r="S106" s="18">
        <v>120.99999999999999</v>
      </c>
      <c r="T106" s="19">
        <v>1</v>
      </c>
    </row>
    <row r="107" spans="1:20" x14ac:dyDescent="0.5">
      <c r="A107" s="32" t="s">
        <v>171</v>
      </c>
      <c r="B107" s="51" t="s">
        <v>491</v>
      </c>
      <c r="C107" s="52">
        <v>0</v>
      </c>
      <c r="D107" s="53">
        <v>0</v>
      </c>
      <c r="E107" s="52">
        <v>13</v>
      </c>
      <c r="F107" s="53">
        <v>1</v>
      </c>
      <c r="G107" s="52">
        <v>13</v>
      </c>
      <c r="H107" s="53">
        <v>1</v>
      </c>
      <c r="I107" s="52">
        <v>0</v>
      </c>
      <c r="J107" s="53">
        <v>0</v>
      </c>
      <c r="K107" s="52">
        <v>8</v>
      </c>
      <c r="L107" s="53">
        <v>1</v>
      </c>
      <c r="M107" s="52">
        <v>8</v>
      </c>
      <c r="N107" s="53">
        <v>1</v>
      </c>
      <c r="O107" s="45">
        <v>0</v>
      </c>
      <c r="P107" s="46">
        <v>0</v>
      </c>
      <c r="Q107" s="45">
        <v>21.000000000000004</v>
      </c>
      <c r="R107" s="46">
        <v>1</v>
      </c>
      <c r="S107" s="45">
        <v>21.000000000000004</v>
      </c>
      <c r="T107" s="46">
        <v>1</v>
      </c>
    </row>
    <row r="108" spans="1:20" x14ac:dyDescent="0.5">
      <c r="A108" s="14" t="s">
        <v>172</v>
      </c>
      <c r="B108" s="15" t="s">
        <v>492</v>
      </c>
      <c r="C108" s="16">
        <v>0</v>
      </c>
      <c r="D108" s="17">
        <v>0</v>
      </c>
      <c r="E108" s="16">
        <v>282</v>
      </c>
      <c r="F108" s="17">
        <v>1</v>
      </c>
      <c r="G108" s="16">
        <v>282</v>
      </c>
      <c r="H108" s="17">
        <v>1</v>
      </c>
      <c r="I108" s="16">
        <v>0</v>
      </c>
      <c r="J108" s="17">
        <v>0</v>
      </c>
      <c r="K108" s="16">
        <v>301</v>
      </c>
      <c r="L108" s="17">
        <v>1</v>
      </c>
      <c r="M108" s="16">
        <v>301</v>
      </c>
      <c r="N108" s="17">
        <v>1</v>
      </c>
      <c r="O108" s="18">
        <v>0</v>
      </c>
      <c r="P108" s="19">
        <v>0</v>
      </c>
      <c r="Q108" s="18">
        <v>582.99999999999989</v>
      </c>
      <c r="R108" s="19">
        <v>1</v>
      </c>
      <c r="S108" s="18">
        <v>582.99999999999989</v>
      </c>
      <c r="T108" s="19">
        <v>1</v>
      </c>
    </row>
    <row r="109" spans="1:20" x14ac:dyDescent="0.5">
      <c r="A109" s="32" t="s">
        <v>173</v>
      </c>
      <c r="B109" s="51" t="s">
        <v>493</v>
      </c>
      <c r="C109" s="52">
        <v>0</v>
      </c>
      <c r="D109" s="53">
        <v>0</v>
      </c>
      <c r="E109" s="52">
        <v>1038.9999999999998</v>
      </c>
      <c r="F109" s="53">
        <v>1</v>
      </c>
      <c r="G109" s="52">
        <v>1038.9999999999998</v>
      </c>
      <c r="H109" s="53">
        <v>1</v>
      </c>
      <c r="I109" s="52">
        <v>0</v>
      </c>
      <c r="J109" s="53">
        <v>0</v>
      </c>
      <c r="K109" s="52">
        <v>984.99999999999966</v>
      </c>
      <c r="L109" s="53">
        <v>1</v>
      </c>
      <c r="M109" s="52">
        <v>984.99999999999966</v>
      </c>
      <c r="N109" s="53">
        <v>1</v>
      </c>
      <c r="O109" s="45">
        <v>0</v>
      </c>
      <c r="P109" s="46">
        <v>0</v>
      </c>
      <c r="Q109" s="45">
        <v>2024.0000000000005</v>
      </c>
      <c r="R109" s="46">
        <v>1</v>
      </c>
      <c r="S109" s="45">
        <v>2024.0000000000005</v>
      </c>
      <c r="T109" s="46">
        <v>1</v>
      </c>
    </row>
    <row r="110" spans="1:20" x14ac:dyDescent="0.5">
      <c r="A110" s="14" t="s">
        <v>174</v>
      </c>
      <c r="B110" s="15" t="s">
        <v>494</v>
      </c>
      <c r="C110" s="16">
        <v>0</v>
      </c>
      <c r="D110" s="17">
        <v>0</v>
      </c>
      <c r="E110" s="16">
        <v>249.00000000000006</v>
      </c>
      <c r="F110" s="17">
        <v>1</v>
      </c>
      <c r="G110" s="16">
        <v>249.00000000000006</v>
      </c>
      <c r="H110" s="17">
        <v>1</v>
      </c>
      <c r="I110" s="16">
        <v>0</v>
      </c>
      <c r="J110" s="17">
        <v>0</v>
      </c>
      <c r="K110" s="16">
        <v>90</v>
      </c>
      <c r="L110" s="17">
        <v>1</v>
      </c>
      <c r="M110" s="16">
        <v>90</v>
      </c>
      <c r="N110" s="17">
        <v>1</v>
      </c>
      <c r="O110" s="18">
        <v>0</v>
      </c>
      <c r="P110" s="19">
        <v>0</v>
      </c>
      <c r="Q110" s="18">
        <v>339</v>
      </c>
      <c r="R110" s="19">
        <v>1</v>
      </c>
      <c r="S110" s="18">
        <v>339</v>
      </c>
      <c r="T110" s="19">
        <v>1</v>
      </c>
    </row>
    <row r="111" spans="1:20" x14ac:dyDescent="0.5">
      <c r="A111" s="32" t="s">
        <v>175</v>
      </c>
      <c r="B111" s="51" t="s">
        <v>495</v>
      </c>
      <c r="C111" s="52">
        <v>3790.9999999999986</v>
      </c>
      <c r="D111" s="53">
        <v>0.64825581395348952</v>
      </c>
      <c r="E111" s="52">
        <v>2057.0000000000005</v>
      </c>
      <c r="F111" s="53">
        <v>0.35174418604651242</v>
      </c>
      <c r="G111" s="52">
        <v>5847.9999999999882</v>
      </c>
      <c r="H111" s="53">
        <v>1</v>
      </c>
      <c r="I111" s="52">
        <v>1083</v>
      </c>
      <c r="J111" s="53">
        <v>0.39801543550165408</v>
      </c>
      <c r="K111" s="52">
        <v>1637.9999999999998</v>
      </c>
      <c r="L111" s="53">
        <v>0.60198456449834636</v>
      </c>
      <c r="M111" s="52">
        <v>2720.9999999999986</v>
      </c>
      <c r="N111" s="53">
        <v>1</v>
      </c>
      <c r="O111" s="45">
        <v>4873.9999999999991</v>
      </c>
      <c r="P111" s="46">
        <v>0.56879449177267027</v>
      </c>
      <c r="Q111" s="45">
        <v>3695.0000000000005</v>
      </c>
      <c r="R111" s="46">
        <v>0.43120550822733222</v>
      </c>
      <c r="S111" s="45">
        <v>8568.9999999999782</v>
      </c>
      <c r="T111" s="46">
        <v>1</v>
      </c>
    </row>
    <row r="112" spans="1:20" ht="14.7" thickBot="1" x14ac:dyDescent="0.55000000000000004">
      <c r="A112" s="14" t="s">
        <v>164</v>
      </c>
      <c r="B112" s="15" t="s">
        <v>485</v>
      </c>
      <c r="C112" s="16">
        <v>0</v>
      </c>
      <c r="D112" s="17">
        <v>0</v>
      </c>
      <c r="E112" s="16">
        <v>1864.0000000000011</v>
      </c>
      <c r="F112" s="17">
        <v>1</v>
      </c>
      <c r="G112" s="16">
        <v>1864.0000000000011</v>
      </c>
      <c r="H112" s="17">
        <v>1</v>
      </c>
      <c r="I112" s="16">
        <v>0</v>
      </c>
      <c r="J112" s="17">
        <v>0</v>
      </c>
      <c r="K112" s="16">
        <v>1099.0000000000002</v>
      </c>
      <c r="L112" s="17">
        <v>1</v>
      </c>
      <c r="M112" s="16">
        <v>1099.0000000000002</v>
      </c>
      <c r="N112" s="17">
        <v>1</v>
      </c>
      <c r="O112" s="18">
        <v>0</v>
      </c>
      <c r="P112" s="19">
        <v>0</v>
      </c>
      <c r="Q112" s="18">
        <v>2963.0000000000036</v>
      </c>
      <c r="R112" s="19">
        <v>1</v>
      </c>
      <c r="S112" s="18">
        <v>2963.0000000000036</v>
      </c>
      <c r="T112" s="19">
        <v>1</v>
      </c>
    </row>
    <row r="113" spans="1:20" ht="14.7" thickTop="1" x14ac:dyDescent="0.5">
      <c r="A113" s="30" t="s">
        <v>18</v>
      </c>
      <c r="B113" s="50" t="s">
        <v>689</v>
      </c>
      <c r="C113" s="39">
        <v>0</v>
      </c>
      <c r="D113" s="40">
        <v>0</v>
      </c>
      <c r="E113" s="39">
        <v>11305.000000000015</v>
      </c>
      <c r="F113" s="40">
        <v>1</v>
      </c>
      <c r="G113" s="39">
        <v>11305.000000000015</v>
      </c>
      <c r="H113" s="40">
        <v>1</v>
      </c>
      <c r="I113" s="39">
        <v>0</v>
      </c>
      <c r="J113" s="40">
        <v>0</v>
      </c>
      <c r="K113" s="39">
        <v>7133.9999999999918</v>
      </c>
      <c r="L113" s="40">
        <v>1</v>
      </c>
      <c r="M113" s="39">
        <v>7133.9999999999918</v>
      </c>
      <c r="N113" s="40">
        <v>1</v>
      </c>
      <c r="O113" s="39">
        <v>0</v>
      </c>
      <c r="P113" s="40">
        <v>0</v>
      </c>
      <c r="Q113" s="39">
        <v>18439.000000000004</v>
      </c>
      <c r="R113" s="40">
        <v>1</v>
      </c>
      <c r="S113" s="39">
        <v>18439.000000000004</v>
      </c>
      <c r="T113" s="40">
        <v>1</v>
      </c>
    </row>
    <row r="114" spans="1:20" x14ac:dyDescent="0.5">
      <c r="A114" s="14" t="s">
        <v>176</v>
      </c>
      <c r="B114" s="15" t="s">
        <v>496</v>
      </c>
      <c r="C114" s="16">
        <v>0</v>
      </c>
      <c r="D114" s="17">
        <v>0</v>
      </c>
      <c r="E114" s="16">
        <v>1233.0000000000007</v>
      </c>
      <c r="F114" s="17">
        <v>1</v>
      </c>
      <c r="G114" s="16">
        <v>1233.0000000000007</v>
      </c>
      <c r="H114" s="17">
        <v>1</v>
      </c>
      <c r="I114" s="16">
        <v>0</v>
      </c>
      <c r="J114" s="17">
        <v>0</v>
      </c>
      <c r="K114" s="16">
        <v>866</v>
      </c>
      <c r="L114" s="17">
        <v>1</v>
      </c>
      <c r="M114" s="16">
        <v>866</v>
      </c>
      <c r="N114" s="17">
        <v>1</v>
      </c>
      <c r="O114" s="18">
        <v>0</v>
      </c>
      <c r="P114" s="19">
        <v>0</v>
      </c>
      <c r="Q114" s="18">
        <v>2099</v>
      </c>
      <c r="R114" s="19">
        <v>1</v>
      </c>
      <c r="S114" s="18">
        <v>2099</v>
      </c>
      <c r="T114" s="19">
        <v>1</v>
      </c>
    </row>
    <row r="115" spans="1:20" x14ac:dyDescent="0.5">
      <c r="A115" s="32" t="s">
        <v>178</v>
      </c>
      <c r="B115" s="51" t="s">
        <v>497</v>
      </c>
      <c r="C115" s="52">
        <v>0</v>
      </c>
      <c r="D115" s="53">
        <v>0</v>
      </c>
      <c r="E115" s="52">
        <v>928.00000000000023</v>
      </c>
      <c r="F115" s="53">
        <v>1</v>
      </c>
      <c r="G115" s="52">
        <v>928.00000000000023</v>
      </c>
      <c r="H115" s="53">
        <v>1</v>
      </c>
      <c r="I115" s="52">
        <v>0</v>
      </c>
      <c r="J115" s="53">
        <v>0</v>
      </c>
      <c r="K115" s="52">
        <v>582.99999999999932</v>
      </c>
      <c r="L115" s="53">
        <v>1</v>
      </c>
      <c r="M115" s="52">
        <v>582.99999999999932</v>
      </c>
      <c r="N115" s="53">
        <v>1</v>
      </c>
      <c r="O115" s="45">
        <v>0</v>
      </c>
      <c r="P115" s="46">
        <v>0</v>
      </c>
      <c r="Q115" s="45">
        <v>1511.0000000000002</v>
      </c>
      <c r="R115" s="46">
        <v>1</v>
      </c>
      <c r="S115" s="45">
        <v>1511.0000000000002</v>
      </c>
      <c r="T115" s="46">
        <v>1</v>
      </c>
    </row>
    <row r="116" spans="1:20" x14ac:dyDescent="0.5">
      <c r="A116" s="14" t="s">
        <v>179</v>
      </c>
      <c r="B116" s="15" t="s">
        <v>498</v>
      </c>
      <c r="C116" s="16">
        <v>0</v>
      </c>
      <c r="D116" s="17">
        <v>0</v>
      </c>
      <c r="E116" s="16">
        <v>1081.0000000000005</v>
      </c>
      <c r="F116" s="17">
        <v>1</v>
      </c>
      <c r="G116" s="16">
        <v>1081.0000000000005</v>
      </c>
      <c r="H116" s="17">
        <v>1</v>
      </c>
      <c r="I116" s="16">
        <v>0</v>
      </c>
      <c r="J116" s="17">
        <v>0</v>
      </c>
      <c r="K116" s="16">
        <v>494.00000000000017</v>
      </c>
      <c r="L116" s="17">
        <v>1</v>
      </c>
      <c r="M116" s="16">
        <v>494.00000000000017</v>
      </c>
      <c r="N116" s="17">
        <v>1</v>
      </c>
      <c r="O116" s="18">
        <v>0</v>
      </c>
      <c r="P116" s="19">
        <v>0</v>
      </c>
      <c r="Q116" s="18">
        <v>1575.0000000000007</v>
      </c>
      <c r="R116" s="19">
        <v>1</v>
      </c>
      <c r="S116" s="18">
        <v>1575.0000000000007</v>
      </c>
      <c r="T116" s="19">
        <v>1</v>
      </c>
    </row>
    <row r="117" spans="1:20" x14ac:dyDescent="0.5">
      <c r="A117" s="32" t="s">
        <v>180</v>
      </c>
      <c r="B117" s="51" t="s">
        <v>499</v>
      </c>
      <c r="C117" s="52">
        <v>0</v>
      </c>
      <c r="D117" s="53">
        <v>0</v>
      </c>
      <c r="E117" s="52">
        <v>520</v>
      </c>
      <c r="F117" s="53">
        <v>1</v>
      </c>
      <c r="G117" s="52">
        <v>520</v>
      </c>
      <c r="H117" s="53">
        <v>1</v>
      </c>
      <c r="I117" s="52">
        <v>0</v>
      </c>
      <c r="J117" s="53">
        <v>0</v>
      </c>
      <c r="K117" s="52">
        <v>298.00000000000011</v>
      </c>
      <c r="L117" s="53">
        <v>1</v>
      </c>
      <c r="M117" s="52">
        <v>298.00000000000011</v>
      </c>
      <c r="N117" s="53">
        <v>1</v>
      </c>
      <c r="O117" s="45">
        <v>0</v>
      </c>
      <c r="P117" s="46">
        <v>0</v>
      </c>
      <c r="Q117" s="45">
        <v>818.00000000000011</v>
      </c>
      <c r="R117" s="46">
        <v>1</v>
      </c>
      <c r="S117" s="45">
        <v>818.00000000000011</v>
      </c>
      <c r="T117" s="46">
        <v>1</v>
      </c>
    </row>
    <row r="118" spans="1:20" x14ac:dyDescent="0.5">
      <c r="A118" s="14" t="s">
        <v>181</v>
      </c>
      <c r="B118" s="15" t="s">
        <v>500</v>
      </c>
      <c r="C118" s="16">
        <v>0</v>
      </c>
      <c r="D118" s="17">
        <v>0</v>
      </c>
      <c r="E118" s="16">
        <v>77</v>
      </c>
      <c r="F118" s="17">
        <v>1</v>
      </c>
      <c r="G118" s="16">
        <v>77</v>
      </c>
      <c r="H118" s="17">
        <v>1</v>
      </c>
      <c r="I118" s="16">
        <v>0</v>
      </c>
      <c r="J118" s="17">
        <v>0</v>
      </c>
      <c r="K118" s="16">
        <v>92.999999999999957</v>
      </c>
      <c r="L118" s="17">
        <v>1</v>
      </c>
      <c r="M118" s="16">
        <v>92.999999999999957</v>
      </c>
      <c r="N118" s="17">
        <v>1</v>
      </c>
      <c r="O118" s="18">
        <v>0</v>
      </c>
      <c r="P118" s="19">
        <v>0</v>
      </c>
      <c r="Q118" s="18">
        <v>170.00000000000003</v>
      </c>
      <c r="R118" s="19">
        <v>1</v>
      </c>
      <c r="S118" s="18">
        <v>170.00000000000003</v>
      </c>
      <c r="T118" s="19">
        <v>1</v>
      </c>
    </row>
    <row r="119" spans="1:20" x14ac:dyDescent="0.5">
      <c r="A119" s="32" t="s">
        <v>182</v>
      </c>
      <c r="B119" s="51" t="s">
        <v>501</v>
      </c>
      <c r="C119" s="52">
        <v>0</v>
      </c>
      <c r="D119" s="53">
        <v>0</v>
      </c>
      <c r="E119" s="52">
        <v>248.99999999999991</v>
      </c>
      <c r="F119" s="53">
        <v>1</v>
      </c>
      <c r="G119" s="52">
        <v>248.99999999999991</v>
      </c>
      <c r="H119" s="53">
        <v>1</v>
      </c>
      <c r="I119" s="52">
        <v>0</v>
      </c>
      <c r="J119" s="53">
        <v>0</v>
      </c>
      <c r="K119" s="52">
        <v>181</v>
      </c>
      <c r="L119" s="53">
        <v>1</v>
      </c>
      <c r="M119" s="52">
        <v>181</v>
      </c>
      <c r="N119" s="53">
        <v>1</v>
      </c>
      <c r="O119" s="45">
        <v>0</v>
      </c>
      <c r="P119" s="46">
        <v>0</v>
      </c>
      <c r="Q119" s="45">
        <v>430</v>
      </c>
      <c r="R119" s="46">
        <v>1</v>
      </c>
      <c r="S119" s="45">
        <v>430</v>
      </c>
      <c r="T119" s="46">
        <v>1</v>
      </c>
    </row>
    <row r="120" spans="1:20" x14ac:dyDescent="0.5">
      <c r="A120" s="14" t="s">
        <v>183</v>
      </c>
      <c r="B120" s="15" t="s">
        <v>502</v>
      </c>
      <c r="C120" s="16">
        <v>0</v>
      </c>
      <c r="D120" s="17">
        <v>0</v>
      </c>
      <c r="E120" s="16">
        <v>530.00000000000045</v>
      </c>
      <c r="F120" s="17">
        <v>1</v>
      </c>
      <c r="G120" s="16">
        <v>530.00000000000045</v>
      </c>
      <c r="H120" s="17">
        <v>1</v>
      </c>
      <c r="I120" s="16">
        <v>0</v>
      </c>
      <c r="J120" s="17">
        <v>0</v>
      </c>
      <c r="K120" s="16">
        <v>174.00000000000003</v>
      </c>
      <c r="L120" s="17">
        <v>1</v>
      </c>
      <c r="M120" s="16">
        <v>174.00000000000003</v>
      </c>
      <c r="N120" s="17">
        <v>1</v>
      </c>
      <c r="O120" s="18">
        <v>0</v>
      </c>
      <c r="P120" s="19">
        <v>0</v>
      </c>
      <c r="Q120" s="18">
        <v>704.00000000000045</v>
      </c>
      <c r="R120" s="19">
        <v>1</v>
      </c>
      <c r="S120" s="18">
        <v>704.00000000000045</v>
      </c>
      <c r="T120" s="19">
        <v>1</v>
      </c>
    </row>
    <row r="121" spans="1:20" x14ac:dyDescent="0.5">
      <c r="A121" s="32" t="s">
        <v>184</v>
      </c>
      <c r="B121" s="51" t="s">
        <v>503</v>
      </c>
      <c r="C121" s="52">
        <v>0</v>
      </c>
      <c r="D121" s="53">
        <v>0</v>
      </c>
      <c r="E121" s="52">
        <v>830.00000000000068</v>
      </c>
      <c r="F121" s="53">
        <v>1</v>
      </c>
      <c r="G121" s="52">
        <v>830.00000000000068</v>
      </c>
      <c r="H121" s="53">
        <v>1</v>
      </c>
      <c r="I121" s="52">
        <v>0</v>
      </c>
      <c r="J121" s="53">
        <v>0</v>
      </c>
      <c r="K121" s="52">
        <v>655.00000000000023</v>
      </c>
      <c r="L121" s="53">
        <v>1</v>
      </c>
      <c r="M121" s="52">
        <v>655.00000000000023</v>
      </c>
      <c r="N121" s="53">
        <v>1</v>
      </c>
      <c r="O121" s="45">
        <v>0</v>
      </c>
      <c r="P121" s="46">
        <v>0</v>
      </c>
      <c r="Q121" s="45">
        <v>1485.0000000000018</v>
      </c>
      <c r="R121" s="46">
        <v>1</v>
      </c>
      <c r="S121" s="45">
        <v>1485.0000000000018</v>
      </c>
      <c r="T121" s="46">
        <v>1</v>
      </c>
    </row>
    <row r="122" spans="1:20" x14ac:dyDescent="0.5">
      <c r="A122" s="14" t="s">
        <v>185</v>
      </c>
      <c r="B122" s="15" t="s">
        <v>504</v>
      </c>
      <c r="C122" s="16">
        <v>0</v>
      </c>
      <c r="D122" s="17">
        <v>0</v>
      </c>
      <c r="E122" s="16">
        <v>594.99999999999977</v>
      </c>
      <c r="F122" s="17">
        <v>1</v>
      </c>
      <c r="G122" s="16">
        <v>594.99999999999977</v>
      </c>
      <c r="H122" s="17">
        <v>1</v>
      </c>
      <c r="I122" s="16">
        <v>0</v>
      </c>
      <c r="J122" s="17">
        <v>0</v>
      </c>
      <c r="K122" s="16">
        <v>307.99999999999977</v>
      </c>
      <c r="L122" s="17">
        <v>1</v>
      </c>
      <c r="M122" s="16">
        <v>307.99999999999977</v>
      </c>
      <c r="N122" s="17">
        <v>1</v>
      </c>
      <c r="O122" s="18">
        <v>0</v>
      </c>
      <c r="P122" s="19">
        <v>0</v>
      </c>
      <c r="Q122" s="18">
        <v>903.00000000000011</v>
      </c>
      <c r="R122" s="19">
        <v>1</v>
      </c>
      <c r="S122" s="18">
        <v>903.00000000000011</v>
      </c>
      <c r="T122" s="19">
        <v>1</v>
      </c>
    </row>
    <row r="123" spans="1:20" x14ac:dyDescent="0.5">
      <c r="A123" s="32" t="s">
        <v>186</v>
      </c>
      <c r="B123" s="51" t="s">
        <v>505</v>
      </c>
      <c r="C123" s="52">
        <v>0</v>
      </c>
      <c r="D123" s="53">
        <v>0</v>
      </c>
      <c r="E123" s="52">
        <v>692</v>
      </c>
      <c r="F123" s="53">
        <v>1</v>
      </c>
      <c r="G123" s="52">
        <v>692</v>
      </c>
      <c r="H123" s="53">
        <v>1</v>
      </c>
      <c r="I123" s="52">
        <v>0</v>
      </c>
      <c r="J123" s="53">
        <v>0</v>
      </c>
      <c r="K123" s="52">
        <v>462.00000000000006</v>
      </c>
      <c r="L123" s="53">
        <v>1</v>
      </c>
      <c r="M123" s="52">
        <v>462.00000000000006</v>
      </c>
      <c r="N123" s="53">
        <v>1</v>
      </c>
      <c r="O123" s="45">
        <v>0</v>
      </c>
      <c r="P123" s="46">
        <v>0</v>
      </c>
      <c r="Q123" s="45">
        <v>1153.9999999999998</v>
      </c>
      <c r="R123" s="46">
        <v>1</v>
      </c>
      <c r="S123" s="45">
        <v>1153.9999999999998</v>
      </c>
      <c r="T123" s="46">
        <v>1</v>
      </c>
    </row>
    <row r="124" spans="1:20" x14ac:dyDescent="0.5">
      <c r="A124" s="14" t="s">
        <v>187</v>
      </c>
      <c r="B124" s="15" t="s">
        <v>506</v>
      </c>
      <c r="C124" s="16">
        <v>0</v>
      </c>
      <c r="D124" s="17">
        <v>0</v>
      </c>
      <c r="E124" s="16">
        <v>955.99999999999932</v>
      </c>
      <c r="F124" s="17">
        <v>1</v>
      </c>
      <c r="G124" s="16">
        <v>955.99999999999932</v>
      </c>
      <c r="H124" s="17">
        <v>1</v>
      </c>
      <c r="I124" s="16">
        <v>0</v>
      </c>
      <c r="J124" s="17">
        <v>0</v>
      </c>
      <c r="K124" s="16">
        <v>595.99999999999966</v>
      </c>
      <c r="L124" s="17">
        <v>1</v>
      </c>
      <c r="M124" s="16">
        <v>595.99999999999966</v>
      </c>
      <c r="N124" s="17">
        <v>1</v>
      </c>
      <c r="O124" s="18">
        <v>0</v>
      </c>
      <c r="P124" s="19">
        <v>0</v>
      </c>
      <c r="Q124" s="18">
        <v>1551.9999999999998</v>
      </c>
      <c r="R124" s="19">
        <v>1</v>
      </c>
      <c r="S124" s="18">
        <v>1551.9999999999998</v>
      </c>
      <c r="T124" s="19">
        <v>1</v>
      </c>
    </row>
    <row r="125" spans="1:20" x14ac:dyDescent="0.5">
      <c r="A125" s="32" t="s">
        <v>188</v>
      </c>
      <c r="B125" s="51" t="s">
        <v>507</v>
      </c>
      <c r="C125" s="52">
        <v>0</v>
      </c>
      <c r="D125" s="53">
        <v>0</v>
      </c>
      <c r="E125" s="52">
        <v>61</v>
      </c>
      <c r="F125" s="53">
        <v>1</v>
      </c>
      <c r="G125" s="52">
        <v>61</v>
      </c>
      <c r="H125" s="53">
        <v>1</v>
      </c>
      <c r="I125" s="52">
        <v>0</v>
      </c>
      <c r="J125" s="53">
        <v>0</v>
      </c>
      <c r="K125" s="52">
        <v>45.999999999999993</v>
      </c>
      <c r="L125" s="53">
        <v>1</v>
      </c>
      <c r="M125" s="52">
        <v>45.999999999999993</v>
      </c>
      <c r="N125" s="53">
        <v>1</v>
      </c>
      <c r="O125" s="45">
        <v>0</v>
      </c>
      <c r="P125" s="46">
        <v>0</v>
      </c>
      <c r="Q125" s="45">
        <v>107.00000000000003</v>
      </c>
      <c r="R125" s="46">
        <v>1</v>
      </c>
      <c r="S125" s="45">
        <v>107.00000000000003</v>
      </c>
      <c r="T125" s="46">
        <v>1</v>
      </c>
    </row>
    <row r="126" spans="1:20" x14ac:dyDescent="0.5">
      <c r="A126" s="14" t="s">
        <v>189</v>
      </c>
      <c r="B126" s="15" t="s">
        <v>508</v>
      </c>
      <c r="C126" s="16">
        <v>0</v>
      </c>
      <c r="D126" s="17">
        <v>0</v>
      </c>
      <c r="E126" s="16">
        <v>468.99999999999955</v>
      </c>
      <c r="F126" s="17">
        <v>1</v>
      </c>
      <c r="G126" s="16">
        <v>468.99999999999955</v>
      </c>
      <c r="H126" s="17">
        <v>1</v>
      </c>
      <c r="I126" s="16">
        <v>0</v>
      </c>
      <c r="J126" s="17">
        <v>0</v>
      </c>
      <c r="K126" s="16">
        <v>169</v>
      </c>
      <c r="L126" s="17">
        <v>1</v>
      </c>
      <c r="M126" s="16">
        <v>169</v>
      </c>
      <c r="N126" s="17">
        <v>1</v>
      </c>
      <c r="O126" s="18">
        <v>0</v>
      </c>
      <c r="P126" s="19">
        <v>0</v>
      </c>
      <c r="Q126" s="18">
        <v>637.99999999999943</v>
      </c>
      <c r="R126" s="19">
        <v>1</v>
      </c>
      <c r="S126" s="18">
        <v>637.99999999999943</v>
      </c>
      <c r="T126" s="19">
        <v>1</v>
      </c>
    </row>
    <row r="127" spans="1:20" x14ac:dyDescent="0.5">
      <c r="A127" s="32" t="s">
        <v>190</v>
      </c>
      <c r="B127" s="51" t="s">
        <v>509</v>
      </c>
      <c r="C127" s="52">
        <v>0</v>
      </c>
      <c r="D127" s="53">
        <v>0</v>
      </c>
      <c r="E127" s="52">
        <v>175.00000000000003</v>
      </c>
      <c r="F127" s="53">
        <v>1</v>
      </c>
      <c r="G127" s="52">
        <v>175.00000000000003</v>
      </c>
      <c r="H127" s="53">
        <v>1</v>
      </c>
      <c r="I127" s="52">
        <v>0</v>
      </c>
      <c r="J127" s="53">
        <v>0</v>
      </c>
      <c r="K127" s="52">
        <v>35.000000000000007</v>
      </c>
      <c r="L127" s="53">
        <v>1</v>
      </c>
      <c r="M127" s="52">
        <v>35.000000000000007</v>
      </c>
      <c r="N127" s="53">
        <v>1</v>
      </c>
      <c r="O127" s="45">
        <v>0</v>
      </c>
      <c r="P127" s="46">
        <v>0</v>
      </c>
      <c r="Q127" s="45">
        <v>210.00000000000006</v>
      </c>
      <c r="R127" s="46">
        <v>1</v>
      </c>
      <c r="S127" s="45">
        <v>210.00000000000006</v>
      </c>
      <c r="T127" s="46">
        <v>1</v>
      </c>
    </row>
    <row r="128" spans="1:20" ht="14.7" thickBot="1" x14ac:dyDescent="0.55000000000000004">
      <c r="A128" s="14" t="s">
        <v>191</v>
      </c>
      <c r="B128" s="15" t="s">
        <v>510</v>
      </c>
      <c r="C128" s="16">
        <v>0</v>
      </c>
      <c r="D128" s="17">
        <v>0</v>
      </c>
      <c r="E128" s="16">
        <v>2909.0000000000014</v>
      </c>
      <c r="F128" s="17">
        <v>1</v>
      </c>
      <c r="G128" s="16">
        <v>2909.0000000000014</v>
      </c>
      <c r="H128" s="17">
        <v>1</v>
      </c>
      <c r="I128" s="16">
        <v>0</v>
      </c>
      <c r="J128" s="17">
        <v>0</v>
      </c>
      <c r="K128" s="16">
        <v>2174</v>
      </c>
      <c r="L128" s="17">
        <v>1</v>
      </c>
      <c r="M128" s="16">
        <v>2174</v>
      </c>
      <c r="N128" s="17">
        <v>1</v>
      </c>
      <c r="O128" s="18">
        <v>0</v>
      </c>
      <c r="P128" s="19">
        <v>0</v>
      </c>
      <c r="Q128" s="18">
        <v>5082.9999999999982</v>
      </c>
      <c r="R128" s="19">
        <v>1</v>
      </c>
      <c r="S128" s="18">
        <v>5082.9999999999982</v>
      </c>
      <c r="T128" s="19">
        <v>1</v>
      </c>
    </row>
    <row r="129" spans="1:20" ht="14.7" thickTop="1" x14ac:dyDescent="0.5">
      <c r="A129" s="30" t="s">
        <v>20</v>
      </c>
      <c r="B129" s="50" t="s">
        <v>92</v>
      </c>
      <c r="C129" s="39">
        <v>5088.9999999999964</v>
      </c>
      <c r="D129" s="40">
        <v>0.41096664782362879</v>
      </c>
      <c r="E129" s="39">
        <v>7293.9999999999964</v>
      </c>
      <c r="F129" s="40">
        <v>0.58903335217637043</v>
      </c>
      <c r="G129" s="39">
        <v>12383.000000000002</v>
      </c>
      <c r="H129" s="40">
        <v>1</v>
      </c>
      <c r="I129" s="39">
        <v>3260.9999999999995</v>
      </c>
      <c r="J129" s="40">
        <v>0.36201154529307256</v>
      </c>
      <c r="K129" s="39">
        <v>5747.0000000000045</v>
      </c>
      <c r="L129" s="40">
        <v>0.63798845470692711</v>
      </c>
      <c r="M129" s="39">
        <v>9008.0000000000073</v>
      </c>
      <c r="N129" s="40">
        <v>1</v>
      </c>
      <c r="O129" s="39">
        <v>8349.9999999999927</v>
      </c>
      <c r="P129" s="40">
        <v>0.39035108223084408</v>
      </c>
      <c r="Q129" s="39">
        <v>13040.999999999993</v>
      </c>
      <c r="R129" s="40">
        <v>0.60964891776915442</v>
      </c>
      <c r="S129" s="39">
        <v>21391.000000000018</v>
      </c>
      <c r="T129" s="40">
        <v>1</v>
      </c>
    </row>
    <row r="130" spans="1:20" x14ac:dyDescent="0.5">
      <c r="A130" s="14" t="s">
        <v>192</v>
      </c>
      <c r="B130" s="15" t="s">
        <v>511</v>
      </c>
      <c r="C130" s="16">
        <v>0</v>
      </c>
      <c r="D130" s="17">
        <v>0</v>
      </c>
      <c r="E130" s="16">
        <v>5120.0000000000073</v>
      </c>
      <c r="F130" s="17">
        <v>1</v>
      </c>
      <c r="G130" s="16">
        <v>5120.0000000000073</v>
      </c>
      <c r="H130" s="17">
        <v>1</v>
      </c>
      <c r="I130" s="16">
        <v>0</v>
      </c>
      <c r="J130" s="17">
        <v>0</v>
      </c>
      <c r="K130" s="16">
        <v>3486.0000000000005</v>
      </c>
      <c r="L130" s="17">
        <v>1</v>
      </c>
      <c r="M130" s="16">
        <v>3486.0000000000005</v>
      </c>
      <c r="N130" s="17">
        <v>1</v>
      </c>
      <c r="O130" s="18">
        <v>0</v>
      </c>
      <c r="P130" s="19">
        <v>0</v>
      </c>
      <c r="Q130" s="18">
        <v>8605.9999999999964</v>
      </c>
      <c r="R130" s="19">
        <v>1</v>
      </c>
      <c r="S130" s="18">
        <v>8605.9999999999964</v>
      </c>
      <c r="T130" s="19">
        <v>1</v>
      </c>
    </row>
    <row r="131" spans="1:20" x14ac:dyDescent="0.5">
      <c r="A131" s="32" t="s">
        <v>194</v>
      </c>
      <c r="B131" s="51" t="s">
        <v>512</v>
      </c>
      <c r="C131" s="52">
        <v>0</v>
      </c>
      <c r="D131" s="53">
        <v>0</v>
      </c>
      <c r="E131" s="52">
        <v>76.999999999999986</v>
      </c>
      <c r="F131" s="53">
        <v>1</v>
      </c>
      <c r="G131" s="52">
        <v>76.999999999999986</v>
      </c>
      <c r="H131" s="53">
        <v>1</v>
      </c>
      <c r="I131" s="52">
        <v>0</v>
      </c>
      <c r="J131" s="53">
        <v>0</v>
      </c>
      <c r="K131" s="52">
        <v>93.999999999999986</v>
      </c>
      <c r="L131" s="53">
        <v>1</v>
      </c>
      <c r="M131" s="52">
        <v>93.999999999999986</v>
      </c>
      <c r="N131" s="53">
        <v>1</v>
      </c>
      <c r="O131" s="45">
        <v>0</v>
      </c>
      <c r="P131" s="46">
        <v>0</v>
      </c>
      <c r="Q131" s="45">
        <v>171</v>
      </c>
      <c r="R131" s="46">
        <v>1</v>
      </c>
      <c r="S131" s="45">
        <v>171</v>
      </c>
      <c r="T131" s="46">
        <v>1</v>
      </c>
    </row>
    <row r="132" spans="1:20" x14ac:dyDescent="0.5">
      <c r="A132" s="14" t="s">
        <v>195</v>
      </c>
      <c r="B132" s="15" t="s">
        <v>513</v>
      </c>
      <c r="C132" s="16">
        <v>0</v>
      </c>
      <c r="D132" s="17">
        <v>0</v>
      </c>
      <c r="E132" s="16">
        <v>212.00000000000009</v>
      </c>
      <c r="F132" s="17">
        <v>1</v>
      </c>
      <c r="G132" s="16">
        <v>212.00000000000009</v>
      </c>
      <c r="H132" s="17">
        <v>1</v>
      </c>
      <c r="I132" s="16">
        <v>0</v>
      </c>
      <c r="J132" s="17">
        <v>0</v>
      </c>
      <c r="K132" s="16">
        <v>106.00000000000001</v>
      </c>
      <c r="L132" s="17">
        <v>1</v>
      </c>
      <c r="M132" s="16">
        <v>106.00000000000001</v>
      </c>
      <c r="N132" s="17">
        <v>1</v>
      </c>
      <c r="O132" s="18">
        <v>0</v>
      </c>
      <c r="P132" s="19">
        <v>0</v>
      </c>
      <c r="Q132" s="18">
        <v>318.00000000000011</v>
      </c>
      <c r="R132" s="19">
        <v>1</v>
      </c>
      <c r="S132" s="18">
        <v>318.00000000000011</v>
      </c>
      <c r="T132" s="19">
        <v>1</v>
      </c>
    </row>
    <row r="133" spans="1:20" x14ac:dyDescent="0.5">
      <c r="A133" s="32" t="s">
        <v>196</v>
      </c>
      <c r="B133" s="51" t="s">
        <v>514</v>
      </c>
      <c r="C133" s="52">
        <v>0</v>
      </c>
      <c r="D133" s="53">
        <v>0</v>
      </c>
      <c r="E133" s="52">
        <v>12.000000000000002</v>
      </c>
      <c r="F133" s="53">
        <v>1</v>
      </c>
      <c r="G133" s="52">
        <v>12.000000000000002</v>
      </c>
      <c r="H133" s="53">
        <v>1</v>
      </c>
      <c r="I133" s="52">
        <v>0</v>
      </c>
      <c r="J133" s="53">
        <v>0</v>
      </c>
      <c r="K133" s="52">
        <v>18.000000000000004</v>
      </c>
      <c r="L133" s="53">
        <v>1</v>
      </c>
      <c r="M133" s="52">
        <v>18.000000000000004</v>
      </c>
      <c r="N133" s="53">
        <v>1</v>
      </c>
      <c r="O133" s="45">
        <v>0</v>
      </c>
      <c r="P133" s="46">
        <v>0</v>
      </c>
      <c r="Q133" s="45">
        <v>30.000000000000011</v>
      </c>
      <c r="R133" s="46">
        <v>1</v>
      </c>
      <c r="S133" s="45">
        <v>30.000000000000011</v>
      </c>
      <c r="T133" s="46">
        <v>1</v>
      </c>
    </row>
    <row r="134" spans="1:20" x14ac:dyDescent="0.5">
      <c r="A134" s="14" t="s">
        <v>197</v>
      </c>
      <c r="B134" s="15" t="s">
        <v>515</v>
      </c>
      <c r="C134" s="16">
        <v>0</v>
      </c>
      <c r="D134" s="17">
        <v>0</v>
      </c>
      <c r="E134" s="16">
        <v>173.99999999999997</v>
      </c>
      <c r="F134" s="17">
        <v>1</v>
      </c>
      <c r="G134" s="16">
        <v>173.99999999999997</v>
      </c>
      <c r="H134" s="17">
        <v>1</v>
      </c>
      <c r="I134" s="16">
        <v>0</v>
      </c>
      <c r="J134" s="17">
        <v>0</v>
      </c>
      <c r="K134" s="16">
        <v>49.000000000000007</v>
      </c>
      <c r="L134" s="17">
        <v>1</v>
      </c>
      <c r="M134" s="16">
        <v>49.000000000000007</v>
      </c>
      <c r="N134" s="17">
        <v>1</v>
      </c>
      <c r="O134" s="18">
        <v>0</v>
      </c>
      <c r="P134" s="19">
        <v>0</v>
      </c>
      <c r="Q134" s="18">
        <v>222.99999999999994</v>
      </c>
      <c r="R134" s="19">
        <v>1</v>
      </c>
      <c r="S134" s="18">
        <v>222.99999999999994</v>
      </c>
      <c r="T134" s="19">
        <v>1</v>
      </c>
    </row>
    <row r="135" spans="1:20" x14ac:dyDescent="0.5">
      <c r="A135" s="32" t="s">
        <v>198</v>
      </c>
      <c r="B135" s="51" t="s">
        <v>516</v>
      </c>
      <c r="C135" s="52">
        <v>5088.9999999999964</v>
      </c>
      <c r="D135" s="53">
        <v>0.89296367783821584</v>
      </c>
      <c r="E135" s="52">
        <v>609.99999999999989</v>
      </c>
      <c r="F135" s="53">
        <v>0.10703632216178266</v>
      </c>
      <c r="G135" s="52">
        <v>5699.0000000000055</v>
      </c>
      <c r="H135" s="53">
        <v>1</v>
      </c>
      <c r="I135" s="52">
        <v>3260.9999999999995</v>
      </c>
      <c r="J135" s="53">
        <v>0.77458432304037939</v>
      </c>
      <c r="K135" s="52">
        <v>948.99999999999943</v>
      </c>
      <c r="L135" s="53">
        <v>0.22541567695961967</v>
      </c>
      <c r="M135" s="52">
        <v>4210.0000000000027</v>
      </c>
      <c r="N135" s="53">
        <v>1</v>
      </c>
      <c r="O135" s="45">
        <v>8349.9999999999927</v>
      </c>
      <c r="P135" s="46">
        <v>0.84266828136037886</v>
      </c>
      <c r="Q135" s="45">
        <v>1558.9999999999998</v>
      </c>
      <c r="R135" s="46">
        <v>0.15733171863962056</v>
      </c>
      <c r="S135" s="45">
        <v>9908.9999999999982</v>
      </c>
      <c r="T135" s="46">
        <v>1</v>
      </c>
    </row>
    <row r="136" spans="1:20" x14ac:dyDescent="0.5">
      <c r="A136" s="14" t="s">
        <v>199</v>
      </c>
      <c r="B136" s="15" t="s">
        <v>517</v>
      </c>
      <c r="C136" s="16">
        <v>0</v>
      </c>
      <c r="D136" s="17">
        <v>0</v>
      </c>
      <c r="E136" s="16">
        <v>0</v>
      </c>
      <c r="F136" s="17">
        <v>0</v>
      </c>
      <c r="G136" s="16">
        <v>0</v>
      </c>
      <c r="H136" s="17">
        <v>0</v>
      </c>
      <c r="I136" s="16">
        <v>0</v>
      </c>
      <c r="J136" s="17">
        <v>0</v>
      </c>
      <c r="K136" s="16">
        <v>1</v>
      </c>
      <c r="L136" s="17">
        <v>1</v>
      </c>
      <c r="M136" s="16">
        <v>1</v>
      </c>
      <c r="N136" s="17">
        <v>1</v>
      </c>
      <c r="O136" s="18">
        <v>0</v>
      </c>
      <c r="P136" s="19">
        <v>0</v>
      </c>
      <c r="Q136" s="18">
        <v>1</v>
      </c>
      <c r="R136" s="19">
        <v>1</v>
      </c>
      <c r="S136" s="18">
        <v>1</v>
      </c>
      <c r="T136" s="19">
        <v>1</v>
      </c>
    </row>
    <row r="137" spans="1:20" x14ac:dyDescent="0.5">
      <c r="A137" s="32" t="s">
        <v>200</v>
      </c>
      <c r="B137" s="51" t="s">
        <v>518</v>
      </c>
      <c r="C137" s="52">
        <v>0</v>
      </c>
      <c r="D137" s="53">
        <v>0</v>
      </c>
      <c r="E137" s="52">
        <v>366</v>
      </c>
      <c r="F137" s="53">
        <v>1</v>
      </c>
      <c r="G137" s="52">
        <v>366</v>
      </c>
      <c r="H137" s="53">
        <v>1</v>
      </c>
      <c r="I137" s="52">
        <v>0</v>
      </c>
      <c r="J137" s="53">
        <v>0</v>
      </c>
      <c r="K137" s="52">
        <v>422.99999999999994</v>
      </c>
      <c r="L137" s="53">
        <v>1</v>
      </c>
      <c r="M137" s="52">
        <v>422.99999999999994</v>
      </c>
      <c r="N137" s="53">
        <v>1</v>
      </c>
      <c r="O137" s="45">
        <v>0</v>
      </c>
      <c r="P137" s="46">
        <v>0</v>
      </c>
      <c r="Q137" s="45">
        <v>788.99999999999966</v>
      </c>
      <c r="R137" s="46">
        <v>1</v>
      </c>
      <c r="S137" s="45">
        <v>788.99999999999966</v>
      </c>
      <c r="T137" s="46">
        <v>1</v>
      </c>
    </row>
    <row r="138" spans="1:20" x14ac:dyDescent="0.5">
      <c r="A138" s="14" t="s">
        <v>201</v>
      </c>
      <c r="B138" s="15" t="s">
        <v>519</v>
      </c>
      <c r="C138" s="16">
        <v>0</v>
      </c>
      <c r="D138" s="17">
        <v>0</v>
      </c>
      <c r="E138" s="16">
        <v>24.000000000000004</v>
      </c>
      <c r="F138" s="17">
        <v>1</v>
      </c>
      <c r="G138" s="16">
        <v>24.000000000000004</v>
      </c>
      <c r="H138" s="17">
        <v>1</v>
      </c>
      <c r="I138" s="16">
        <v>0</v>
      </c>
      <c r="J138" s="17">
        <v>0</v>
      </c>
      <c r="K138" s="16">
        <v>14</v>
      </c>
      <c r="L138" s="17">
        <v>1</v>
      </c>
      <c r="M138" s="16">
        <v>14</v>
      </c>
      <c r="N138" s="17">
        <v>1</v>
      </c>
      <c r="O138" s="18">
        <v>0</v>
      </c>
      <c r="P138" s="19">
        <v>0</v>
      </c>
      <c r="Q138" s="18">
        <v>38.000000000000014</v>
      </c>
      <c r="R138" s="19">
        <v>1</v>
      </c>
      <c r="S138" s="18">
        <v>38.000000000000014</v>
      </c>
      <c r="T138" s="19">
        <v>1</v>
      </c>
    </row>
    <row r="139" spans="1:20" x14ac:dyDescent="0.5">
      <c r="A139" s="32" t="s">
        <v>202</v>
      </c>
      <c r="B139" s="51" t="s">
        <v>520</v>
      </c>
      <c r="C139" s="52">
        <v>0</v>
      </c>
      <c r="D139" s="53">
        <v>0</v>
      </c>
      <c r="E139" s="52">
        <v>166</v>
      </c>
      <c r="F139" s="53">
        <v>1</v>
      </c>
      <c r="G139" s="52">
        <v>166</v>
      </c>
      <c r="H139" s="53">
        <v>1</v>
      </c>
      <c r="I139" s="52">
        <v>0</v>
      </c>
      <c r="J139" s="53">
        <v>0</v>
      </c>
      <c r="K139" s="52">
        <v>225.00000000000003</v>
      </c>
      <c r="L139" s="53">
        <v>1</v>
      </c>
      <c r="M139" s="52">
        <v>225.00000000000003</v>
      </c>
      <c r="N139" s="53">
        <v>1</v>
      </c>
      <c r="O139" s="45">
        <v>0</v>
      </c>
      <c r="P139" s="46">
        <v>0</v>
      </c>
      <c r="Q139" s="45">
        <v>391.00000000000011</v>
      </c>
      <c r="R139" s="46">
        <v>1</v>
      </c>
      <c r="S139" s="45">
        <v>391.00000000000011</v>
      </c>
      <c r="T139" s="46">
        <v>1</v>
      </c>
    </row>
    <row r="140" spans="1:20" x14ac:dyDescent="0.5">
      <c r="A140" s="14" t="s">
        <v>203</v>
      </c>
      <c r="B140" s="15" t="s">
        <v>521</v>
      </c>
      <c r="C140" s="16">
        <v>0</v>
      </c>
      <c r="D140" s="17">
        <v>0</v>
      </c>
      <c r="E140" s="16">
        <v>532.99999999999977</v>
      </c>
      <c r="F140" s="17">
        <v>1</v>
      </c>
      <c r="G140" s="16">
        <v>532.99999999999977</v>
      </c>
      <c r="H140" s="17">
        <v>1</v>
      </c>
      <c r="I140" s="16">
        <v>0</v>
      </c>
      <c r="J140" s="17">
        <v>0</v>
      </c>
      <c r="K140" s="16">
        <v>380.99999999999983</v>
      </c>
      <c r="L140" s="17">
        <v>1</v>
      </c>
      <c r="M140" s="16">
        <v>380.99999999999983</v>
      </c>
      <c r="N140" s="17">
        <v>1</v>
      </c>
      <c r="O140" s="18">
        <v>0</v>
      </c>
      <c r="P140" s="19">
        <v>0</v>
      </c>
      <c r="Q140" s="18">
        <v>913.99999999999966</v>
      </c>
      <c r="R140" s="19">
        <v>1</v>
      </c>
      <c r="S140" s="18">
        <v>913.99999999999966</v>
      </c>
      <c r="T140" s="19">
        <v>1</v>
      </c>
    </row>
    <row r="141" spans="1:20" ht="14.7" thickBot="1" x14ac:dyDescent="0.55000000000000004">
      <c r="A141" s="32" t="s">
        <v>204</v>
      </c>
      <c r="B141" s="51" t="s">
        <v>522</v>
      </c>
      <c r="C141" s="52">
        <v>0</v>
      </c>
      <c r="D141" s="53">
        <v>0</v>
      </c>
      <c r="E141" s="52">
        <v>0</v>
      </c>
      <c r="F141" s="53">
        <v>0</v>
      </c>
      <c r="G141" s="52">
        <v>0</v>
      </c>
      <c r="H141" s="53">
        <v>0</v>
      </c>
      <c r="I141" s="52">
        <v>0</v>
      </c>
      <c r="J141" s="53">
        <v>0</v>
      </c>
      <c r="K141" s="52">
        <v>1</v>
      </c>
      <c r="L141" s="53">
        <v>1</v>
      </c>
      <c r="M141" s="52">
        <v>1</v>
      </c>
      <c r="N141" s="53">
        <v>1</v>
      </c>
      <c r="O141" s="45">
        <v>0</v>
      </c>
      <c r="P141" s="46">
        <v>0</v>
      </c>
      <c r="Q141" s="45">
        <v>1</v>
      </c>
      <c r="R141" s="46">
        <v>1</v>
      </c>
      <c r="S141" s="45">
        <v>1</v>
      </c>
      <c r="T141" s="46">
        <v>1</v>
      </c>
    </row>
    <row r="142" spans="1:20" ht="14.7" thickTop="1" x14ac:dyDescent="0.5">
      <c r="A142" s="30" t="s">
        <v>22</v>
      </c>
      <c r="B142" s="50" t="s">
        <v>690</v>
      </c>
      <c r="C142" s="39">
        <v>0</v>
      </c>
      <c r="D142" s="40">
        <v>0</v>
      </c>
      <c r="E142" s="39">
        <v>4734.0000000000009</v>
      </c>
      <c r="F142" s="40">
        <v>1</v>
      </c>
      <c r="G142" s="39">
        <v>4734.0000000000009</v>
      </c>
      <c r="H142" s="40">
        <v>1</v>
      </c>
      <c r="I142" s="39">
        <v>0</v>
      </c>
      <c r="J142" s="40">
        <v>0</v>
      </c>
      <c r="K142" s="39">
        <v>1097.0000000000009</v>
      </c>
      <c r="L142" s="40">
        <v>1</v>
      </c>
      <c r="M142" s="39">
        <v>1097.0000000000009</v>
      </c>
      <c r="N142" s="40">
        <v>1</v>
      </c>
      <c r="O142" s="39">
        <v>0</v>
      </c>
      <c r="P142" s="40">
        <v>0</v>
      </c>
      <c r="Q142" s="39">
        <v>5831.0000000000027</v>
      </c>
      <c r="R142" s="40">
        <v>1</v>
      </c>
      <c r="S142" s="39">
        <v>5831.0000000000027</v>
      </c>
      <c r="T142" s="40">
        <v>1</v>
      </c>
    </row>
    <row r="143" spans="1:20" x14ac:dyDescent="0.5">
      <c r="A143" s="14" t="s">
        <v>205</v>
      </c>
      <c r="B143" s="15" t="s">
        <v>523</v>
      </c>
      <c r="C143" s="16">
        <v>0</v>
      </c>
      <c r="D143" s="17">
        <v>0</v>
      </c>
      <c r="E143" s="16">
        <v>4427</v>
      </c>
      <c r="F143" s="17">
        <v>1</v>
      </c>
      <c r="G143" s="16">
        <v>4427</v>
      </c>
      <c r="H143" s="17">
        <v>1</v>
      </c>
      <c r="I143" s="16">
        <v>0</v>
      </c>
      <c r="J143" s="17">
        <v>0</v>
      </c>
      <c r="K143" s="16">
        <v>808.00000000000011</v>
      </c>
      <c r="L143" s="17">
        <v>1</v>
      </c>
      <c r="M143" s="16">
        <v>808.00000000000011</v>
      </c>
      <c r="N143" s="17">
        <v>1</v>
      </c>
      <c r="O143" s="18">
        <v>0</v>
      </c>
      <c r="P143" s="19">
        <v>0</v>
      </c>
      <c r="Q143" s="18">
        <v>5235</v>
      </c>
      <c r="R143" s="19">
        <v>1</v>
      </c>
      <c r="S143" s="18">
        <v>5235</v>
      </c>
      <c r="T143" s="19">
        <v>1</v>
      </c>
    </row>
    <row r="144" spans="1:20" x14ac:dyDescent="0.5">
      <c r="A144" s="32" t="s">
        <v>207</v>
      </c>
      <c r="B144" s="51" t="s">
        <v>524</v>
      </c>
      <c r="C144" s="52">
        <v>0</v>
      </c>
      <c r="D144" s="53">
        <v>0</v>
      </c>
      <c r="E144" s="52">
        <v>156.00000000000003</v>
      </c>
      <c r="F144" s="53">
        <v>1</v>
      </c>
      <c r="G144" s="52">
        <v>156.00000000000003</v>
      </c>
      <c r="H144" s="53">
        <v>1</v>
      </c>
      <c r="I144" s="52">
        <v>0</v>
      </c>
      <c r="J144" s="53">
        <v>0</v>
      </c>
      <c r="K144" s="52">
        <v>183.00000000000009</v>
      </c>
      <c r="L144" s="53">
        <v>1</v>
      </c>
      <c r="M144" s="52">
        <v>183.00000000000009</v>
      </c>
      <c r="N144" s="53">
        <v>1</v>
      </c>
      <c r="O144" s="45">
        <v>0</v>
      </c>
      <c r="P144" s="46">
        <v>0</v>
      </c>
      <c r="Q144" s="45">
        <v>339</v>
      </c>
      <c r="R144" s="46">
        <v>1</v>
      </c>
      <c r="S144" s="45">
        <v>339</v>
      </c>
      <c r="T144" s="46">
        <v>1</v>
      </c>
    </row>
    <row r="145" spans="1:20" ht="14.7" thickBot="1" x14ac:dyDescent="0.55000000000000004">
      <c r="A145" s="14" t="s">
        <v>208</v>
      </c>
      <c r="B145" s="15" t="s">
        <v>525</v>
      </c>
      <c r="C145" s="16">
        <v>0</v>
      </c>
      <c r="D145" s="17">
        <v>0</v>
      </c>
      <c r="E145" s="16">
        <v>150.99999999999997</v>
      </c>
      <c r="F145" s="17">
        <v>1</v>
      </c>
      <c r="G145" s="16">
        <v>150.99999999999997</v>
      </c>
      <c r="H145" s="17">
        <v>1</v>
      </c>
      <c r="I145" s="16">
        <v>0</v>
      </c>
      <c r="J145" s="17">
        <v>0</v>
      </c>
      <c r="K145" s="16">
        <v>106.00000000000006</v>
      </c>
      <c r="L145" s="17">
        <v>1</v>
      </c>
      <c r="M145" s="16">
        <v>106.00000000000006</v>
      </c>
      <c r="N145" s="17">
        <v>1</v>
      </c>
      <c r="O145" s="18">
        <v>0</v>
      </c>
      <c r="P145" s="19">
        <v>0</v>
      </c>
      <c r="Q145" s="18">
        <v>257</v>
      </c>
      <c r="R145" s="19">
        <v>1</v>
      </c>
      <c r="S145" s="18">
        <v>257</v>
      </c>
      <c r="T145" s="19">
        <v>1</v>
      </c>
    </row>
    <row r="146" spans="1:20" ht="14.7" thickTop="1" x14ac:dyDescent="0.5">
      <c r="A146" s="30" t="s">
        <v>24</v>
      </c>
      <c r="B146" s="50" t="s">
        <v>691</v>
      </c>
      <c r="C146" s="39">
        <v>6446.0000000000018</v>
      </c>
      <c r="D146" s="40">
        <v>0.6297381789761638</v>
      </c>
      <c r="E146" s="39">
        <v>3790.0000000000068</v>
      </c>
      <c r="F146" s="40">
        <v>0.3702618210238387</v>
      </c>
      <c r="G146" s="39">
        <v>10235.999999999984</v>
      </c>
      <c r="H146" s="40">
        <v>1</v>
      </c>
      <c r="I146" s="39">
        <v>1202.0000000000005</v>
      </c>
      <c r="J146" s="40">
        <v>0.33964396722237938</v>
      </c>
      <c r="K146" s="39">
        <v>2337.0000000000027</v>
      </c>
      <c r="L146" s="40">
        <v>0.66035603277762167</v>
      </c>
      <c r="M146" s="39">
        <v>3538.9999999999995</v>
      </c>
      <c r="N146" s="40">
        <v>1</v>
      </c>
      <c r="O146" s="39">
        <v>7648.0000000000045</v>
      </c>
      <c r="P146" s="40">
        <v>0.55520871143375761</v>
      </c>
      <c r="Q146" s="39">
        <v>6126.9999999999927</v>
      </c>
      <c r="R146" s="40">
        <v>0.44479128856624306</v>
      </c>
      <c r="S146" s="39">
        <v>13774.999999999987</v>
      </c>
      <c r="T146" s="40">
        <v>1</v>
      </c>
    </row>
    <row r="147" spans="1:20" x14ac:dyDescent="0.5">
      <c r="A147" s="14" t="s">
        <v>209</v>
      </c>
      <c r="B147" s="15" t="s">
        <v>526</v>
      </c>
      <c r="C147" s="16">
        <v>6247.9999999999964</v>
      </c>
      <c r="D147" s="17">
        <v>0.91882352941176304</v>
      </c>
      <c r="E147" s="16">
        <v>552.00000000000011</v>
      </c>
      <c r="F147" s="17">
        <v>8.1176470588235225E-2</v>
      </c>
      <c r="G147" s="16">
        <v>6800.0000000000082</v>
      </c>
      <c r="H147" s="17">
        <v>1</v>
      </c>
      <c r="I147" s="16">
        <v>1154.0000000000002</v>
      </c>
      <c r="J147" s="17">
        <v>0.61058201058201134</v>
      </c>
      <c r="K147" s="16">
        <v>736.00000000000045</v>
      </c>
      <c r="L147" s="17">
        <v>0.38941798941799005</v>
      </c>
      <c r="M147" s="16">
        <v>1889.999999999998</v>
      </c>
      <c r="N147" s="17">
        <v>1</v>
      </c>
      <c r="O147" s="18">
        <v>7401.9999999999927</v>
      </c>
      <c r="P147" s="19">
        <v>0.85178365937859368</v>
      </c>
      <c r="Q147" s="18">
        <v>1287.9999999999993</v>
      </c>
      <c r="R147" s="19">
        <v>0.14821634062140354</v>
      </c>
      <c r="S147" s="18">
        <v>8690.0000000000164</v>
      </c>
      <c r="T147" s="19">
        <v>1</v>
      </c>
    </row>
    <row r="148" spans="1:20" x14ac:dyDescent="0.5">
      <c r="A148" s="32" t="s">
        <v>210</v>
      </c>
      <c r="B148" s="51" t="s">
        <v>17</v>
      </c>
      <c r="C148" s="52">
        <v>0</v>
      </c>
      <c r="D148" s="53">
        <v>0</v>
      </c>
      <c r="E148" s="52">
        <v>23.000000000000004</v>
      </c>
      <c r="F148" s="53">
        <v>1</v>
      </c>
      <c r="G148" s="52">
        <v>23.000000000000004</v>
      </c>
      <c r="H148" s="53">
        <v>1</v>
      </c>
      <c r="I148" s="52">
        <v>0</v>
      </c>
      <c r="J148" s="53">
        <v>0</v>
      </c>
      <c r="K148" s="52">
        <v>2</v>
      </c>
      <c r="L148" s="53">
        <v>1</v>
      </c>
      <c r="M148" s="52">
        <v>2</v>
      </c>
      <c r="N148" s="53">
        <v>1</v>
      </c>
      <c r="O148" s="45">
        <v>0</v>
      </c>
      <c r="P148" s="46">
        <v>0</v>
      </c>
      <c r="Q148" s="45">
        <v>25.000000000000004</v>
      </c>
      <c r="R148" s="46">
        <v>1</v>
      </c>
      <c r="S148" s="45">
        <v>25.000000000000004</v>
      </c>
      <c r="T148" s="46">
        <v>1</v>
      </c>
    </row>
    <row r="149" spans="1:20" x14ac:dyDescent="0.5">
      <c r="A149" s="14" t="s">
        <v>212</v>
      </c>
      <c r="B149" s="15" t="s">
        <v>527</v>
      </c>
      <c r="C149" s="16">
        <v>0</v>
      </c>
      <c r="D149" s="17">
        <v>0</v>
      </c>
      <c r="E149" s="16">
        <v>188.00000000000003</v>
      </c>
      <c r="F149" s="17">
        <v>1</v>
      </c>
      <c r="G149" s="16">
        <v>188.00000000000003</v>
      </c>
      <c r="H149" s="17">
        <v>1</v>
      </c>
      <c r="I149" s="16">
        <v>0</v>
      </c>
      <c r="J149" s="17">
        <v>0</v>
      </c>
      <c r="K149" s="16">
        <v>101</v>
      </c>
      <c r="L149" s="17">
        <v>1</v>
      </c>
      <c r="M149" s="16">
        <v>101</v>
      </c>
      <c r="N149" s="17">
        <v>1</v>
      </c>
      <c r="O149" s="18">
        <v>0</v>
      </c>
      <c r="P149" s="19">
        <v>0</v>
      </c>
      <c r="Q149" s="18">
        <v>289.00000000000006</v>
      </c>
      <c r="R149" s="19">
        <v>1</v>
      </c>
      <c r="S149" s="18">
        <v>289.00000000000006</v>
      </c>
      <c r="T149" s="19">
        <v>1</v>
      </c>
    </row>
    <row r="150" spans="1:20" x14ac:dyDescent="0.5">
      <c r="A150" s="32" t="s">
        <v>213</v>
      </c>
      <c r="B150" s="51" t="s">
        <v>528</v>
      </c>
      <c r="C150" s="52">
        <v>0</v>
      </c>
      <c r="D150" s="53">
        <v>0</v>
      </c>
      <c r="E150" s="52">
        <v>21.000000000000004</v>
      </c>
      <c r="F150" s="53">
        <v>1</v>
      </c>
      <c r="G150" s="52">
        <v>21.000000000000004</v>
      </c>
      <c r="H150" s="53">
        <v>1</v>
      </c>
      <c r="I150" s="52">
        <v>0</v>
      </c>
      <c r="J150" s="53">
        <v>0</v>
      </c>
      <c r="K150" s="52">
        <v>18</v>
      </c>
      <c r="L150" s="53">
        <v>1</v>
      </c>
      <c r="M150" s="52">
        <v>18</v>
      </c>
      <c r="N150" s="53">
        <v>1</v>
      </c>
      <c r="O150" s="45">
        <v>0</v>
      </c>
      <c r="P150" s="46">
        <v>0</v>
      </c>
      <c r="Q150" s="45">
        <v>39</v>
      </c>
      <c r="R150" s="46">
        <v>1</v>
      </c>
      <c r="S150" s="45">
        <v>39</v>
      </c>
      <c r="T150" s="46">
        <v>1</v>
      </c>
    </row>
    <row r="151" spans="1:20" x14ac:dyDescent="0.5">
      <c r="A151" s="14" t="s">
        <v>214</v>
      </c>
      <c r="B151" s="15" t="s">
        <v>529</v>
      </c>
      <c r="C151" s="16">
        <v>0</v>
      </c>
      <c r="D151" s="17">
        <v>0</v>
      </c>
      <c r="E151" s="16">
        <v>54</v>
      </c>
      <c r="F151" s="17">
        <v>1</v>
      </c>
      <c r="G151" s="16">
        <v>54</v>
      </c>
      <c r="H151" s="17">
        <v>1</v>
      </c>
      <c r="I151" s="16">
        <v>0</v>
      </c>
      <c r="J151" s="17">
        <v>0</v>
      </c>
      <c r="K151" s="16">
        <v>19.000000000000004</v>
      </c>
      <c r="L151" s="17">
        <v>1</v>
      </c>
      <c r="M151" s="16">
        <v>19.000000000000004</v>
      </c>
      <c r="N151" s="17">
        <v>1</v>
      </c>
      <c r="O151" s="18">
        <v>0</v>
      </c>
      <c r="P151" s="19">
        <v>0</v>
      </c>
      <c r="Q151" s="18">
        <v>73</v>
      </c>
      <c r="R151" s="19">
        <v>1</v>
      </c>
      <c r="S151" s="18">
        <v>73</v>
      </c>
      <c r="T151" s="19">
        <v>1</v>
      </c>
    </row>
    <row r="152" spans="1:20" x14ac:dyDescent="0.5">
      <c r="A152" s="32" t="s">
        <v>215</v>
      </c>
      <c r="B152" s="51" t="s">
        <v>530</v>
      </c>
      <c r="C152" s="52">
        <v>0</v>
      </c>
      <c r="D152" s="53">
        <v>0</v>
      </c>
      <c r="E152" s="52">
        <v>80.999999999999986</v>
      </c>
      <c r="F152" s="53">
        <v>1</v>
      </c>
      <c r="G152" s="52">
        <v>80.999999999999986</v>
      </c>
      <c r="H152" s="53">
        <v>1</v>
      </c>
      <c r="I152" s="52">
        <v>0</v>
      </c>
      <c r="J152" s="53">
        <v>0</v>
      </c>
      <c r="K152" s="52">
        <v>52</v>
      </c>
      <c r="L152" s="53">
        <v>1</v>
      </c>
      <c r="M152" s="52">
        <v>52</v>
      </c>
      <c r="N152" s="53">
        <v>1</v>
      </c>
      <c r="O152" s="45">
        <v>0</v>
      </c>
      <c r="P152" s="46">
        <v>0</v>
      </c>
      <c r="Q152" s="45">
        <v>133.00000000000003</v>
      </c>
      <c r="R152" s="46">
        <v>1</v>
      </c>
      <c r="S152" s="45">
        <v>133.00000000000003</v>
      </c>
      <c r="T152" s="46">
        <v>1</v>
      </c>
    </row>
    <row r="153" spans="1:20" x14ac:dyDescent="0.5">
      <c r="A153" s="14" t="s">
        <v>216</v>
      </c>
      <c r="B153" s="15" t="s">
        <v>531</v>
      </c>
      <c r="C153" s="16">
        <v>0</v>
      </c>
      <c r="D153" s="17">
        <v>0</v>
      </c>
      <c r="E153" s="16">
        <v>29.000000000000004</v>
      </c>
      <c r="F153" s="17">
        <v>1</v>
      </c>
      <c r="G153" s="16">
        <v>29.000000000000004</v>
      </c>
      <c r="H153" s="17">
        <v>1</v>
      </c>
      <c r="I153" s="16">
        <v>0</v>
      </c>
      <c r="J153" s="17">
        <v>0</v>
      </c>
      <c r="K153" s="16">
        <v>3</v>
      </c>
      <c r="L153" s="17">
        <v>1</v>
      </c>
      <c r="M153" s="16">
        <v>3</v>
      </c>
      <c r="N153" s="17">
        <v>1</v>
      </c>
      <c r="O153" s="18">
        <v>0</v>
      </c>
      <c r="P153" s="19">
        <v>0</v>
      </c>
      <c r="Q153" s="18">
        <v>32.000000000000007</v>
      </c>
      <c r="R153" s="19">
        <v>1</v>
      </c>
      <c r="S153" s="18">
        <v>32.000000000000007</v>
      </c>
      <c r="T153" s="19">
        <v>1</v>
      </c>
    </row>
    <row r="154" spans="1:20" x14ac:dyDescent="0.5">
      <c r="A154" s="32" t="s">
        <v>217</v>
      </c>
      <c r="B154" s="51" t="s">
        <v>532</v>
      </c>
      <c r="C154" s="52">
        <v>0</v>
      </c>
      <c r="D154" s="53">
        <v>0</v>
      </c>
      <c r="E154" s="52">
        <v>388.99999999999983</v>
      </c>
      <c r="F154" s="53">
        <v>1</v>
      </c>
      <c r="G154" s="52">
        <v>388.99999999999983</v>
      </c>
      <c r="H154" s="53">
        <v>1</v>
      </c>
      <c r="I154" s="52">
        <v>0</v>
      </c>
      <c r="J154" s="53">
        <v>0</v>
      </c>
      <c r="K154" s="52">
        <v>157.99999999999997</v>
      </c>
      <c r="L154" s="53">
        <v>1</v>
      </c>
      <c r="M154" s="52">
        <v>157.99999999999997</v>
      </c>
      <c r="N154" s="53">
        <v>1</v>
      </c>
      <c r="O154" s="45">
        <v>0</v>
      </c>
      <c r="P154" s="46">
        <v>0</v>
      </c>
      <c r="Q154" s="45">
        <v>547.00000000000023</v>
      </c>
      <c r="R154" s="46">
        <v>1</v>
      </c>
      <c r="S154" s="45">
        <v>547.00000000000023</v>
      </c>
      <c r="T154" s="46">
        <v>1</v>
      </c>
    </row>
    <row r="155" spans="1:20" x14ac:dyDescent="0.5">
      <c r="A155" s="14" t="s">
        <v>218</v>
      </c>
      <c r="B155" s="15" t="s">
        <v>533</v>
      </c>
      <c r="C155" s="16">
        <v>0</v>
      </c>
      <c r="D155" s="17">
        <v>0</v>
      </c>
      <c r="E155" s="16">
        <v>947</v>
      </c>
      <c r="F155" s="17">
        <v>1</v>
      </c>
      <c r="G155" s="16">
        <v>947</v>
      </c>
      <c r="H155" s="17">
        <v>1</v>
      </c>
      <c r="I155" s="16">
        <v>0</v>
      </c>
      <c r="J155" s="17">
        <v>0</v>
      </c>
      <c r="K155" s="16">
        <v>563.00000000000011</v>
      </c>
      <c r="L155" s="17">
        <v>1</v>
      </c>
      <c r="M155" s="16">
        <v>563.00000000000011</v>
      </c>
      <c r="N155" s="17">
        <v>1</v>
      </c>
      <c r="O155" s="18">
        <v>0</v>
      </c>
      <c r="P155" s="19">
        <v>0</v>
      </c>
      <c r="Q155" s="18">
        <v>1510.0000000000002</v>
      </c>
      <c r="R155" s="19">
        <v>1</v>
      </c>
      <c r="S155" s="18">
        <v>1510.0000000000002</v>
      </c>
      <c r="T155" s="19">
        <v>1</v>
      </c>
    </row>
    <row r="156" spans="1:20" x14ac:dyDescent="0.5">
      <c r="A156" s="32" t="s">
        <v>219</v>
      </c>
      <c r="B156" s="51" t="s">
        <v>534</v>
      </c>
      <c r="C156" s="52">
        <v>0</v>
      </c>
      <c r="D156" s="53">
        <v>0</v>
      </c>
      <c r="E156" s="52">
        <v>57</v>
      </c>
      <c r="F156" s="53">
        <v>1</v>
      </c>
      <c r="G156" s="52">
        <v>57</v>
      </c>
      <c r="H156" s="53">
        <v>1</v>
      </c>
      <c r="I156" s="52">
        <v>0</v>
      </c>
      <c r="J156" s="53">
        <v>0</v>
      </c>
      <c r="K156" s="52">
        <v>73.000000000000014</v>
      </c>
      <c r="L156" s="53">
        <v>1</v>
      </c>
      <c r="M156" s="52">
        <v>73.000000000000014</v>
      </c>
      <c r="N156" s="53">
        <v>1</v>
      </c>
      <c r="O156" s="45">
        <v>0</v>
      </c>
      <c r="P156" s="46">
        <v>0</v>
      </c>
      <c r="Q156" s="45">
        <v>130.00000000000003</v>
      </c>
      <c r="R156" s="46">
        <v>1</v>
      </c>
      <c r="S156" s="45">
        <v>130.00000000000003</v>
      </c>
      <c r="T156" s="46">
        <v>1</v>
      </c>
    </row>
    <row r="157" spans="1:20" x14ac:dyDescent="0.5">
      <c r="A157" s="14" t="s">
        <v>220</v>
      </c>
      <c r="B157" s="15" t="s">
        <v>535</v>
      </c>
      <c r="C157" s="16">
        <v>0</v>
      </c>
      <c r="D157" s="17">
        <v>0</v>
      </c>
      <c r="E157" s="16">
        <v>226.99999999999983</v>
      </c>
      <c r="F157" s="17">
        <v>1</v>
      </c>
      <c r="G157" s="16">
        <v>226.99999999999983</v>
      </c>
      <c r="H157" s="17">
        <v>1</v>
      </c>
      <c r="I157" s="16">
        <v>0</v>
      </c>
      <c r="J157" s="17">
        <v>0</v>
      </c>
      <c r="K157" s="16">
        <v>72</v>
      </c>
      <c r="L157" s="17">
        <v>1</v>
      </c>
      <c r="M157" s="16">
        <v>72</v>
      </c>
      <c r="N157" s="17">
        <v>1</v>
      </c>
      <c r="O157" s="18">
        <v>0</v>
      </c>
      <c r="P157" s="19">
        <v>0</v>
      </c>
      <c r="Q157" s="18">
        <v>298.99999999999977</v>
      </c>
      <c r="R157" s="19">
        <v>1</v>
      </c>
      <c r="S157" s="18">
        <v>298.99999999999977</v>
      </c>
      <c r="T157" s="19">
        <v>1</v>
      </c>
    </row>
    <row r="158" spans="1:20" x14ac:dyDescent="0.5">
      <c r="A158" s="32" t="s">
        <v>221</v>
      </c>
      <c r="B158" s="51" t="s">
        <v>536</v>
      </c>
      <c r="C158" s="52">
        <v>198.00000000000003</v>
      </c>
      <c r="D158" s="53">
        <v>0.23769507803121248</v>
      </c>
      <c r="E158" s="52">
        <v>635.00000000000023</v>
      </c>
      <c r="F158" s="53">
        <v>0.76230492196878752</v>
      </c>
      <c r="G158" s="52">
        <v>833.00000000000023</v>
      </c>
      <c r="H158" s="53">
        <v>1</v>
      </c>
      <c r="I158" s="52">
        <v>48</v>
      </c>
      <c r="J158" s="53">
        <v>0.19834710743801659</v>
      </c>
      <c r="K158" s="52">
        <v>194.00000000000006</v>
      </c>
      <c r="L158" s="53">
        <v>0.8016528925619838</v>
      </c>
      <c r="M158" s="52">
        <v>241.99999999999997</v>
      </c>
      <c r="N158" s="53">
        <v>1</v>
      </c>
      <c r="O158" s="45">
        <v>245.99999999999997</v>
      </c>
      <c r="P158" s="46">
        <v>0.22883720930232554</v>
      </c>
      <c r="Q158" s="45">
        <v>829.00000000000023</v>
      </c>
      <c r="R158" s="46">
        <v>0.77116279069767446</v>
      </c>
      <c r="S158" s="45">
        <v>1075.0000000000002</v>
      </c>
      <c r="T158" s="46">
        <v>1</v>
      </c>
    </row>
    <row r="159" spans="1:20" x14ac:dyDescent="0.5">
      <c r="A159" s="14" t="s">
        <v>222</v>
      </c>
      <c r="B159" s="15" t="s">
        <v>537</v>
      </c>
      <c r="C159" s="16">
        <v>0</v>
      </c>
      <c r="D159" s="17">
        <v>0</v>
      </c>
      <c r="E159" s="16">
        <v>105</v>
      </c>
      <c r="F159" s="17">
        <v>1</v>
      </c>
      <c r="G159" s="16">
        <v>105</v>
      </c>
      <c r="H159" s="17">
        <v>1</v>
      </c>
      <c r="I159" s="16">
        <v>0</v>
      </c>
      <c r="J159" s="17">
        <v>0</v>
      </c>
      <c r="K159" s="16">
        <v>110.00000000000001</v>
      </c>
      <c r="L159" s="17">
        <v>1</v>
      </c>
      <c r="M159" s="16">
        <v>110.00000000000001</v>
      </c>
      <c r="N159" s="17">
        <v>1</v>
      </c>
      <c r="O159" s="18">
        <v>0</v>
      </c>
      <c r="P159" s="19">
        <v>0</v>
      </c>
      <c r="Q159" s="18">
        <v>215</v>
      </c>
      <c r="R159" s="19">
        <v>1</v>
      </c>
      <c r="S159" s="18">
        <v>215</v>
      </c>
      <c r="T159" s="19">
        <v>1</v>
      </c>
    </row>
    <row r="160" spans="1:20" ht="14.7" thickBot="1" x14ac:dyDescent="0.55000000000000004">
      <c r="A160" s="32" t="s">
        <v>223</v>
      </c>
      <c r="B160" s="51" t="s">
        <v>538</v>
      </c>
      <c r="C160" s="52">
        <v>0</v>
      </c>
      <c r="D160" s="53">
        <v>0</v>
      </c>
      <c r="E160" s="52">
        <v>482</v>
      </c>
      <c r="F160" s="53">
        <v>1</v>
      </c>
      <c r="G160" s="52">
        <v>482</v>
      </c>
      <c r="H160" s="53">
        <v>1</v>
      </c>
      <c r="I160" s="52">
        <v>0</v>
      </c>
      <c r="J160" s="53">
        <v>0</v>
      </c>
      <c r="K160" s="52">
        <v>236.00000000000006</v>
      </c>
      <c r="L160" s="53">
        <v>1</v>
      </c>
      <c r="M160" s="52">
        <v>236.00000000000006</v>
      </c>
      <c r="N160" s="53">
        <v>1</v>
      </c>
      <c r="O160" s="45">
        <v>0</v>
      </c>
      <c r="P160" s="46">
        <v>0</v>
      </c>
      <c r="Q160" s="45">
        <v>718</v>
      </c>
      <c r="R160" s="46">
        <v>1</v>
      </c>
      <c r="S160" s="45">
        <v>718</v>
      </c>
      <c r="T160" s="46">
        <v>1</v>
      </c>
    </row>
    <row r="161" spans="1:20" ht="14.7" thickTop="1" x14ac:dyDescent="0.5">
      <c r="A161" s="30" t="s">
        <v>26</v>
      </c>
      <c r="B161" s="50" t="s">
        <v>692</v>
      </c>
      <c r="C161" s="39">
        <v>14216.999999999998</v>
      </c>
      <c r="D161" s="40">
        <v>0.57512135922330121</v>
      </c>
      <c r="E161" s="39">
        <v>10503</v>
      </c>
      <c r="F161" s="40">
        <v>0.42487864077669923</v>
      </c>
      <c r="G161" s="39">
        <v>24719.999999999985</v>
      </c>
      <c r="H161" s="40">
        <v>1</v>
      </c>
      <c r="I161" s="39">
        <v>4716</v>
      </c>
      <c r="J161" s="40">
        <v>0.42345335368591208</v>
      </c>
      <c r="K161" s="39">
        <v>6421.00000000001</v>
      </c>
      <c r="L161" s="40">
        <v>0.57654664631408947</v>
      </c>
      <c r="M161" s="39">
        <v>11136.999999999993</v>
      </c>
      <c r="N161" s="40">
        <v>1</v>
      </c>
      <c r="O161" s="39">
        <v>18932.999999999989</v>
      </c>
      <c r="P161" s="40">
        <v>0.52801405583289196</v>
      </c>
      <c r="Q161" s="39">
        <v>16923.999999999993</v>
      </c>
      <c r="R161" s="40">
        <v>0.47198594416710848</v>
      </c>
      <c r="S161" s="39">
        <v>35856.999999999964</v>
      </c>
      <c r="T161" s="40">
        <v>1</v>
      </c>
    </row>
    <row r="162" spans="1:20" x14ac:dyDescent="0.5">
      <c r="A162" s="14" t="s">
        <v>224</v>
      </c>
      <c r="B162" s="15" t="s">
        <v>539</v>
      </c>
      <c r="C162" s="16">
        <v>235</v>
      </c>
      <c r="D162" s="17">
        <v>6.7354542848953813E-2</v>
      </c>
      <c r="E162" s="16">
        <v>3254.0000000000036</v>
      </c>
      <c r="F162" s="17">
        <v>0.93264545715104663</v>
      </c>
      <c r="G162" s="16">
        <v>3489.0000000000023</v>
      </c>
      <c r="H162" s="17">
        <v>1</v>
      </c>
      <c r="I162" s="16">
        <v>218</v>
      </c>
      <c r="J162" s="17">
        <v>8.4202394747006609E-2</v>
      </c>
      <c r="K162" s="16">
        <v>2371</v>
      </c>
      <c r="L162" s="17">
        <v>0.91579760525299403</v>
      </c>
      <c r="M162" s="16">
        <v>2588.9999999999982</v>
      </c>
      <c r="N162" s="17">
        <v>1</v>
      </c>
      <c r="O162" s="18">
        <v>453</v>
      </c>
      <c r="P162" s="19">
        <v>7.45310957551827E-2</v>
      </c>
      <c r="Q162" s="18">
        <v>5625.0000000000064</v>
      </c>
      <c r="R162" s="19">
        <v>0.9254689042448192</v>
      </c>
      <c r="S162" s="18">
        <v>6077.9999999999945</v>
      </c>
      <c r="T162" s="19">
        <v>1</v>
      </c>
    </row>
    <row r="163" spans="1:20" x14ac:dyDescent="0.5">
      <c r="A163" s="32" t="s">
        <v>226</v>
      </c>
      <c r="B163" s="51" t="s">
        <v>540</v>
      </c>
      <c r="C163" s="52">
        <v>892.00000000000023</v>
      </c>
      <c r="D163" s="53">
        <v>0.5526641883519211</v>
      </c>
      <c r="E163" s="52">
        <v>721.99999999999955</v>
      </c>
      <c r="F163" s="53">
        <v>0.44733581164807923</v>
      </c>
      <c r="G163" s="52">
        <v>1613.9999999999993</v>
      </c>
      <c r="H163" s="53">
        <v>1</v>
      </c>
      <c r="I163" s="52">
        <v>0</v>
      </c>
      <c r="J163" s="53">
        <v>0</v>
      </c>
      <c r="K163" s="52">
        <v>835.00000000000034</v>
      </c>
      <c r="L163" s="53">
        <v>1</v>
      </c>
      <c r="M163" s="52">
        <v>835.00000000000034</v>
      </c>
      <c r="N163" s="53">
        <v>1</v>
      </c>
      <c r="O163" s="45">
        <v>892.00000000000023</v>
      </c>
      <c r="P163" s="46">
        <v>0.3642302980808495</v>
      </c>
      <c r="Q163" s="45">
        <v>1556.9999999999995</v>
      </c>
      <c r="R163" s="46">
        <v>0.6357697019191505</v>
      </c>
      <c r="S163" s="45">
        <v>2449</v>
      </c>
      <c r="T163" s="46">
        <v>1</v>
      </c>
    </row>
    <row r="164" spans="1:20" x14ac:dyDescent="0.5">
      <c r="A164" s="14" t="s">
        <v>227</v>
      </c>
      <c r="B164" s="15" t="s">
        <v>541</v>
      </c>
      <c r="C164" s="16">
        <v>0</v>
      </c>
      <c r="D164" s="17">
        <v>0</v>
      </c>
      <c r="E164" s="16">
        <v>156.99999999999997</v>
      </c>
      <c r="F164" s="17">
        <v>1</v>
      </c>
      <c r="G164" s="16">
        <v>156.99999999999997</v>
      </c>
      <c r="H164" s="17">
        <v>1</v>
      </c>
      <c r="I164" s="16">
        <v>0</v>
      </c>
      <c r="J164" s="17">
        <v>0</v>
      </c>
      <c r="K164" s="16">
        <v>72</v>
      </c>
      <c r="L164" s="17">
        <v>1</v>
      </c>
      <c r="M164" s="16">
        <v>72</v>
      </c>
      <c r="N164" s="17">
        <v>1</v>
      </c>
      <c r="O164" s="18">
        <v>0</v>
      </c>
      <c r="P164" s="19">
        <v>0</v>
      </c>
      <c r="Q164" s="18">
        <v>228.99999999999991</v>
      </c>
      <c r="R164" s="19">
        <v>1</v>
      </c>
      <c r="S164" s="18">
        <v>228.99999999999991</v>
      </c>
      <c r="T164" s="19">
        <v>1</v>
      </c>
    </row>
    <row r="165" spans="1:20" x14ac:dyDescent="0.5">
      <c r="A165" s="32" t="s">
        <v>228</v>
      </c>
      <c r="B165" s="51" t="s">
        <v>542</v>
      </c>
      <c r="C165" s="52">
        <v>0</v>
      </c>
      <c r="D165" s="53">
        <v>0</v>
      </c>
      <c r="E165" s="52">
        <v>785.99999999999932</v>
      </c>
      <c r="F165" s="53">
        <v>1</v>
      </c>
      <c r="G165" s="52">
        <v>785.99999999999932</v>
      </c>
      <c r="H165" s="53">
        <v>1</v>
      </c>
      <c r="I165" s="52">
        <v>0</v>
      </c>
      <c r="J165" s="53">
        <v>0</v>
      </c>
      <c r="K165" s="52">
        <v>606.00000000000023</v>
      </c>
      <c r="L165" s="53">
        <v>1</v>
      </c>
      <c r="M165" s="52">
        <v>606.00000000000023</v>
      </c>
      <c r="N165" s="53">
        <v>1</v>
      </c>
      <c r="O165" s="45">
        <v>0</v>
      </c>
      <c r="P165" s="46">
        <v>0</v>
      </c>
      <c r="Q165" s="45">
        <v>1391.9999999999995</v>
      </c>
      <c r="R165" s="46">
        <v>1</v>
      </c>
      <c r="S165" s="45">
        <v>1391.9999999999995</v>
      </c>
      <c r="T165" s="46">
        <v>1</v>
      </c>
    </row>
    <row r="166" spans="1:20" x14ac:dyDescent="0.5">
      <c r="A166" s="14" t="s">
        <v>229</v>
      </c>
      <c r="B166" s="15" t="s">
        <v>543</v>
      </c>
      <c r="C166" s="16">
        <v>0</v>
      </c>
      <c r="D166" s="17">
        <v>0</v>
      </c>
      <c r="E166" s="16">
        <v>406.99999999999994</v>
      </c>
      <c r="F166" s="17">
        <v>1</v>
      </c>
      <c r="G166" s="16">
        <v>406.99999999999994</v>
      </c>
      <c r="H166" s="17">
        <v>1</v>
      </c>
      <c r="I166" s="16">
        <v>0</v>
      </c>
      <c r="J166" s="17">
        <v>0</v>
      </c>
      <c r="K166" s="16">
        <v>309</v>
      </c>
      <c r="L166" s="17">
        <v>1</v>
      </c>
      <c r="M166" s="16">
        <v>309</v>
      </c>
      <c r="N166" s="17">
        <v>1</v>
      </c>
      <c r="O166" s="18">
        <v>0</v>
      </c>
      <c r="P166" s="19">
        <v>0</v>
      </c>
      <c r="Q166" s="18">
        <v>716.00000000000034</v>
      </c>
      <c r="R166" s="19">
        <v>1</v>
      </c>
      <c r="S166" s="18">
        <v>716.00000000000034</v>
      </c>
      <c r="T166" s="19">
        <v>1</v>
      </c>
    </row>
    <row r="167" spans="1:20" x14ac:dyDescent="0.5">
      <c r="A167" s="32" t="s">
        <v>230</v>
      </c>
      <c r="B167" s="51" t="s">
        <v>544</v>
      </c>
      <c r="C167" s="52">
        <v>0</v>
      </c>
      <c r="D167" s="53">
        <v>0</v>
      </c>
      <c r="E167" s="52">
        <v>916</v>
      </c>
      <c r="F167" s="53">
        <v>1</v>
      </c>
      <c r="G167" s="52">
        <v>916</v>
      </c>
      <c r="H167" s="53">
        <v>1</v>
      </c>
      <c r="I167" s="52">
        <v>0</v>
      </c>
      <c r="J167" s="53">
        <v>0</v>
      </c>
      <c r="K167" s="52">
        <v>690.99999999999989</v>
      </c>
      <c r="L167" s="53">
        <v>1</v>
      </c>
      <c r="M167" s="52">
        <v>690.99999999999989</v>
      </c>
      <c r="N167" s="53">
        <v>1</v>
      </c>
      <c r="O167" s="45">
        <v>0</v>
      </c>
      <c r="P167" s="46">
        <v>0</v>
      </c>
      <c r="Q167" s="45">
        <v>1607.0000000000005</v>
      </c>
      <c r="R167" s="46">
        <v>1</v>
      </c>
      <c r="S167" s="45">
        <v>1607.0000000000005</v>
      </c>
      <c r="T167" s="46">
        <v>1</v>
      </c>
    </row>
    <row r="168" spans="1:20" x14ac:dyDescent="0.5">
      <c r="A168" s="14" t="s">
        <v>231</v>
      </c>
      <c r="B168" s="15" t="s">
        <v>545</v>
      </c>
      <c r="C168" s="16">
        <v>0</v>
      </c>
      <c r="D168" s="17">
        <v>0</v>
      </c>
      <c r="E168" s="16">
        <v>371.00000000000006</v>
      </c>
      <c r="F168" s="17">
        <v>1</v>
      </c>
      <c r="G168" s="16">
        <v>371.00000000000006</v>
      </c>
      <c r="H168" s="17">
        <v>1</v>
      </c>
      <c r="I168" s="16">
        <v>0</v>
      </c>
      <c r="J168" s="17">
        <v>0</v>
      </c>
      <c r="K168" s="16">
        <v>179.00000000000006</v>
      </c>
      <c r="L168" s="17">
        <v>1</v>
      </c>
      <c r="M168" s="16">
        <v>179.00000000000006</v>
      </c>
      <c r="N168" s="17">
        <v>1</v>
      </c>
      <c r="O168" s="18">
        <v>0</v>
      </c>
      <c r="P168" s="19">
        <v>0</v>
      </c>
      <c r="Q168" s="18">
        <v>549.99999999999977</v>
      </c>
      <c r="R168" s="19">
        <v>1</v>
      </c>
      <c r="S168" s="18">
        <v>549.99999999999977</v>
      </c>
      <c r="T168" s="19">
        <v>1</v>
      </c>
    </row>
    <row r="169" spans="1:20" x14ac:dyDescent="0.5">
      <c r="A169" s="32" t="s">
        <v>232</v>
      </c>
      <c r="B169" s="51" t="s">
        <v>546</v>
      </c>
      <c r="C169" s="52">
        <v>0</v>
      </c>
      <c r="D169" s="53">
        <v>0</v>
      </c>
      <c r="E169" s="52">
        <v>312.00000000000028</v>
      </c>
      <c r="F169" s="53">
        <v>1</v>
      </c>
      <c r="G169" s="52">
        <v>312.00000000000028</v>
      </c>
      <c r="H169" s="53">
        <v>1</v>
      </c>
      <c r="I169" s="52">
        <v>0</v>
      </c>
      <c r="J169" s="53">
        <v>0</v>
      </c>
      <c r="K169" s="52">
        <v>81.000000000000028</v>
      </c>
      <c r="L169" s="53">
        <v>1</v>
      </c>
      <c r="M169" s="52">
        <v>81.000000000000028</v>
      </c>
      <c r="N169" s="53">
        <v>1</v>
      </c>
      <c r="O169" s="45">
        <v>0</v>
      </c>
      <c r="P169" s="46">
        <v>0</v>
      </c>
      <c r="Q169" s="45">
        <v>393.00000000000057</v>
      </c>
      <c r="R169" s="46">
        <v>1</v>
      </c>
      <c r="S169" s="45">
        <v>393.00000000000057</v>
      </c>
      <c r="T169" s="46">
        <v>1</v>
      </c>
    </row>
    <row r="170" spans="1:20" ht="14.7" thickBot="1" x14ac:dyDescent="0.55000000000000004">
      <c r="A170" s="14" t="s">
        <v>233</v>
      </c>
      <c r="B170" s="15" t="s">
        <v>547</v>
      </c>
      <c r="C170" s="16">
        <v>13090.000000000002</v>
      </c>
      <c r="D170" s="17">
        <v>0.78533717302615746</v>
      </c>
      <c r="E170" s="16">
        <v>3578.0000000000014</v>
      </c>
      <c r="F170" s="17">
        <v>0.21466282697384206</v>
      </c>
      <c r="G170" s="16">
        <v>16668.000000000011</v>
      </c>
      <c r="H170" s="17">
        <v>1</v>
      </c>
      <c r="I170" s="16">
        <v>4498</v>
      </c>
      <c r="J170" s="17">
        <v>0.7788744588744585</v>
      </c>
      <c r="K170" s="16">
        <v>1276.9999999999993</v>
      </c>
      <c r="L170" s="17">
        <v>0.22112554112554089</v>
      </c>
      <c r="M170" s="16">
        <v>5775.0000000000027</v>
      </c>
      <c r="N170" s="17">
        <v>1</v>
      </c>
      <c r="O170" s="18">
        <v>17588.000000000004</v>
      </c>
      <c r="P170" s="19">
        <v>0.78367419685425399</v>
      </c>
      <c r="Q170" s="18">
        <v>4854.9999999999982</v>
      </c>
      <c r="R170" s="19">
        <v>0.21632580314574718</v>
      </c>
      <c r="S170" s="18">
        <v>22442.999999999975</v>
      </c>
      <c r="T170" s="19">
        <v>1</v>
      </c>
    </row>
    <row r="171" spans="1:20" ht="14.7" thickTop="1" x14ac:dyDescent="0.5">
      <c r="A171" s="30" t="s">
        <v>28</v>
      </c>
      <c r="B171" s="50" t="s">
        <v>693</v>
      </c>
      <c r="C171" s="39">
        <v>0</v>
      </c>
      <c r="D171" s="40">
        <v>0</v>
      </c>
      <c r="E171" s="39">
        <v>4737.9999999999955</v>
      </c>
      <c r="F171" s="40">
        <v>1</v>
      </c>
      <c r="G171" s="39">
        <v>4737.9999999999955</v>
      </c>
      <c r="H171" s="40">
        <v>1</v>
      </c>
      <c r="I171" s="39">
        <v>0</v>
      </c>
      <c r="J171" s="40">
        <v>0</v>
      </c>
      <c r="K171" s="39">
        <v>3021.9999999999991</v>
      </c>
      <c r="L171" s="40">
        <v>1</v>
      </c>
      <c r="M171" s="39">
        <v>3021.9999999999991</v>
      </c>
      <c r="N171" s="40">
        <v>1</v>
      </c>
      <c r="O171" s="39">
        <v>0</v>
      </c>
      <c r="P171" s="40">
        <v>0</v>
      </c>
      <c r="Q171" s="39">
        <v>7759.9999999999927</v>
      </c>
      <c r="R171" s="40">
        <v>1</v>
      </c>
      <c r="S171" s="39">
        <v>7759.9999999999927</v>
      </c>
      <c r="T171" s="40">
        <v>1</v>
      </c>
    </row>
    <row r="172" spans="1:20" x14ac:dyDescent="0.5">
      <c r="A172" s="14" t="s">
        <v>235</v>
      </c>
      <c r="B172" s="15" t="s">
        <v>548</v>
      </c>
      <c r="C172" s="16">
        <v>0</v>
      </c>
      <c r="D172" s="17">
        <v>0</v>
      </c>
      <c r="E172" s="16">
        <v>1639.9999999999993</v>
      </c>
      <c r="F172" s="17">
        <v>1</v>
      </c>
      <c r="G172" s="16">
        <v>1639.9999999999993</v>
      </c>
      <c r="H172" s="17">
        <v>1</v>
      </c>
      <c r="I172" s="16">
        <v>0</v>
      </c>
      <c r="J172" s="17">
        <v>0</v>
      </c>
      <c r="K172" s="16">
        <v>1159.0000000000007</v>
      </c>
      <c r="L172" s="17">
        <v>1</v>
      </c>
      <c r="M172" s="16">
        <v>1159.0000000000007</v>
      </c>
      <c r="N172" s="17">
        <v>1</v>
      </c>
      <c r="O172" s="18">
        <v>0</v>
      </c>
      <c r="P172" s="19">
        <v>0</v>
      </c>
      <c r="Q172" s="18">
        <v>2798.9999999999991</v>
      </c>
      <c r="R172" s="19">
        <v>1</v>
      </c>
      <c r="S172" s="18">
        <v>2798.9999999999991</v>
      </c>
      <c r="T172" s="19">
        <v>1</v>
      </c>
    </row>
    <row r="173" spans="1:20" x14ac:dyDescent="0.5">
      <c r="A173" s="32" t="s">
        <v>237</v>
      </c>
      <c r="B173" s="51" t="s">
        <v>549</v>
      </c>
      <c r="C173" s="52">
        <v>0</v>
      </c>
      <c r="D173" s="53">
        <v>0</v>
      </c>
      <c r="E173" s="52">
        <v>1032</v>
      </c>
      <c r="F173" s="53">
        <v>1</v>
      </c>
      <c r="G173" s="52">
        <v>1032</v>
      </c>
      <c r="H173" s="53">
        <v>1</v>
      </c>
      <c r="I173" s="52">
        <v>0</v>
      </c>
      <c r="J173" s="53">
        <v>0</v>
      </c>
      <c r="K173" s="52">
        <v>697.99999999999977</v>
      </c>
      <c r="L173" s="53">
        <v>1</v>
      </c>
      <c r="M173" s="52">
        <v>697.99999999999977</v>
      </c>
      <c r="N173" s="53">
        <v>1</v>
      </c>
      <c r="O173" s="45">
        <v>0</v>
      </c>
      <c r="P173" s="46">
        <v>0</v>
      </c>
      <c r="Q173" s="45">
        <v>1730.0000000000011</v>
      </c>
      <c r="R173" s="46">
        <v>1</v>
      </c>
      <c r="S173" s="45">
        <v>1730.0000000000011</v>
      </c>
      <c r="T173" s="46">
        <v>1</v>
      </c>
    </row>
    <row r="174" spans="1:20" x14ac:dyDescent="0.5">
      <c r="A174" s="14" t="s">
        <v>238</v>
      </c>
      <c r="B174" s="15" t="s">
        <v>550</v>
      </c>
      <c r="C174" s="16">
        <v>0</v>
      </c>
      <c r="D174" s="17">
        <v>0</v>
      </c>
      <c r="E174" s="16">
        <v>338</v>
      </c>
      <c r="F174" s="17">
        <v>1</v>
      </c>
      <c r="G174" s="16">
        <v>338</v>
      </c>
      <c r="H174" s="17">
        <v>1</v>
      </c>
      <c r="I174" s="16">
        <v>0</v>
      </c>
      <c r="J174" s="17">
        <v>0</v>
      </c>
      <c r="K174" s="16">
        <v>220.99999999999994</v>
      </c>
      <c r="L174" s="17">
        <v>1</v>
      </c>
      <c r="M174" s="16">
        <v>220.99999999999994</v>
      </c>
      <c r="N174" s="17">
        <v>1</v>
      </c>
      <c r="O174" s="18">
        <v>0</v>
      </c>
      <c r="P174" s="19">
        <v>0</v>
      </c>
      <c r="Q174" s="18">
        <v>559</v>
      </c>
      <c r="R174" s="19">
        <v>1</v>
      </c>
      <c r="S174" s="18">
        <v>559</v>
      </c>
      <c r="T174" s="19">
        <v>1</v>
      </c>
    </row>
    <row r="175" spans="1:20" x14ac:dyDescent="0.5">
      <c r="A175" s="32" t="s">
        <v>239</v>
      </c>
      <c r="B175" s="51" t="s">
        <v>551</v>
      </c>
      <c r="C175" s="52">
        <v>0</v>
      </c>
      <c r="D175" s="53">
        <v>0</v>
      </c>
      <c r="E175" s="52">
        <v>555</v>
      </c>
      <c r="F175" s="53">
        <v>1</v>
      </c>
      <c r="G175" s="52">
        <v>555</v>
      </c>
      <c r="H175" s="53">
        <v>1</v>
      </c>
      <c r="I175" s="52">
        <v>0</v>
      </c>
      <c r="J175" s="53">
        <v>0</v>
      </c>
      <c r="K175" s="52">
        <v>380.99999999999994</v>
      </c>
      <c r="L175" s="53">
        <v>1</v>
      </c>
      <c r="M175" s="52">
        <v>380.99999999999994</v>
      </c>
      <c r="N175" s="53">
        <v>1</v>
      </c>
      <c r="O175" s="45">
        <v>0</v>
      </c>
      <c r="P175" s="46">
        <v>0</v>
      </c>
      <c r="Q175" s="45">
        <v>936</v>
      </c>
      <c r="R175" s="46">
        <v>1</v>
      </c>
      <c r="S175" s="45">
        <v>936</v>
      </c>
      <c r="T175" s="46">
        <v>1</v>
      </c>
    </row>
    <row r="176" spans="1:20" x14ac:dyDescent="0.5">
      <c r="A176" s="14" t="s">
        <v>240</v>
      </c>
      <c r="B176" s="15" t="s">
        <v>552</v>
      </c>
      <c r="C176" s="16">
        <v>0</v>
      </c>
      <c r="D176" s="17">
        <v>0</v>
      </c>
      <c r="E176" s="16">
        <v>560.99999999999989</v>
      </c>
      <c r="F176" s="17">
        <v>1</v>
      </c>
      <c r="G176" s="16">
        <v>560.99999999999989</v>
      </c>
      <c r="H176" s="17">
        <v>1</v>
      </c>
      <c r="I176" s="16">
        <v>0</v>
      </c>
      <c r="J176" s="17">
        <v>0</v>
      </c>
      <c r="K176" s="16">
        <v>406.00000000000028</v>
      </c>
      <c r="L176" s="17">
        <v>1</v>
      </c>
      <c r="M176" s="16">
        <v>406.00000000000028</v>
      </c>
      <c r="N176" s="17">
        <v>1</v>
      </c>
      <c r="O176" s="18">
        <v>0</v>
      </c>
      <c r="P176" s="19">
        <v>0</v>
      </c>
      <c r="Q176" s="18">
        <v>966.99999999999955</v>
      </c>
      <c r="R176" s="19">
        <v>1</v>
      </c>
      <c r="S176" s="18">
        <v>966.99999999999955</v>
      </c>
      <c r="T176" s="19">
        <v>1</v>
      </c>
    </row>
    <row r="177" spans="1:20" ht="14.7" thickBot="1" x14ac:dyDescent="0.55000000000000004">
      <c r="A177" s="32" t="s">
        <v>234</v>
      </c>
      <c r="B177" s="51" t="s">
        <v>485</v>
      </c>
      <c r="C177" s="52">
        <v>0</v>
      </c>
      <c r="D177" s="53">
        <v>0</v>
      </c>
      <c r="E177" s="52">
        <v>611.99999999999989</v>
      </c>
      <c r="F177" s="53">
        <v>1</v>
      </c>
      <c r="G177" s="52">
        <v>611.99999999999989</v>
      </c>
      <c r="H177" s="53">
        <v>1</v>
      </c>
      <c r="I177" s="52">
        <v>0</v>
      </c>
      <c r="J177" s="53">
        <v>0</v>
      </c>
      <c r="K177" s="52">
        <v>156.99999999999997</v>
      </c>
      <c r="L177" s="53">
        <v>1</v>
      </c>
      <c r="M177" s="52">
        <v>156.99999999999997</v>
      </c>
      <c r="N177" s="53">
        <v>1</v>
      </c>
      <c r="O177" s="45">
        <v>0</v>
      </c>
      <c r="P177" s="46">
        <v>0</v>
      </c>
      <c r="Q177" s="45">
        <v>769.00000000000045</v>
      </c>
      <c r="R177" s="46">
        <v>1</v>
      </c>
      <c r="S177" s="45">
        <v>769.00000000000045</v>
      </c>
      <c r="T177" s="46">
        <v>1</v>
      </c>
    </row>
    <row r="178" spans="1:20" ht="14.7" thickTop="1" x14ac:dyDescent="0.5">
      <c r="A178" s="30" t="s">
        <v>30</v>
      </c>
      <c r="B178" s="50" t="s">
        <v>694</v>
      </c>
      <c r="C178" s="39">
        <v>48535.999999999971</v>
      </c>
      <c r="D178" s="40">
        <v>0.58326022952592582</v>
      </c>
      <c r="E178" s="39">
        <v>34678.999999999964</v>
      </c>
      <c r="F178" s="40">
        <v>0.41673977047407229</v>
      </c>
      <c r="G178" s="39">
        <v>83215.000000000087</v>
      </c>
      <c r="H178" s="40">
        <v>1</v>
      </c>
      <c r="I178" s="39">
        <v>10809.999999999996</v>
      </c>
      <c r="J178" s="40">
        <v>0.38327896752233703</v>
      </c>
      <c r="K178" s="39">
        <v>17393.999999999971</v>
      </c>
      <c r="L178" s="40">
        <v>0.61672103247766163</v>
      </c>
      <c r="M178" s="39">
        <v>28204.000000000004</v>
      </c>
      <c r="N178" s="40">
        <v>1</v>
      </c>
      <c r="O178" s="39">
        <v>59345.999999999978</v>
      </c>
      <c r="P178" s="40">
        <v>0.53263805993591706</v>
      </c>
      <c r="Q178" s="39">
        <v>52073.000000000327</v>
      </c>
      <c r="R178" s="40">
        <v>0.46736194006408505</v>
      </c>
      <c r="S178" s="39">
        <v>111419.00000000007</v>
      </c>
      <c r="T178" s="40">
        <v>1</v>
      </c>
    </row>
    <row r="179" spans="1:20" x14ac:dyDescent="0.5">
      <c r="A179" s="14" t="s">
        <v>241</v>
      </c>
      <c r="B179" s="15" t="s">
        <v>553</v>
      </c>
      <c r="C179" s="16">
        <v>5466.0000000000018</v>
      </c>
      <c r="D179" s="17">
        <v>0.6351382756216597</v>
      </c>
      <c r="E179" s="16">
        <v>3140</v>
      </c>
      <c r="F179" s="17">
        <v>0.36486172437834069</v>
      </c>
      <c r="G179" s="16">
        <v>8605.9999999999982</v>
      </c>
      <c r="H179" s="17">
        <v>1</v>
      </c>
      <c r="I179" s="16">
        <v>852.99999999999955</v>
      </c>
      <c r="J179" s="17">
        <v>0.24941520467836276</v>
      </c>
      <c r="K179" s="16">
        <v>2566.9999999999991</v>
      </c>
      <c r="L179" s="17">
        <v>0.75058479532163813</v>
      </c>
      <c r="M179" s="16">
        <v>3419.9999999999955</v>
      </c>
      <c r="N179" s="17">
        <v>1</v>
      </c>
      <c r="O179" s="18">
        <v>6319</v>
      </c>
      <c r="P179" s="19">
        <v>0.52544486944952584</v>
      </c>
      <c r="Q179" s="18">
        <v>5706.9999999999955</v>
      </c>
      <c r="R179" s="19">
        <v>0.47455513055047338</v>
      </c>
      <c r="S179" s="18">
        <v>12026.000000000004</v>
      </c>
      <c r="T179" s="19">
        <v>1</v>
      </c>
    </row>
    <row r="180" spans="1:20" x14ac:dyDescent="0.5">
      <c r="A180" s="32" t="s">
        <v>242</v>
      </c>
      <c r="B180" s="51" t="s">
        <v>554</v>
      </c>
      <c r="C180" s="52">
        <v>0</v>
      </c>
      <c r="D180" s="53">
        <v>0</v>
      </c>
      <c r="E180" s="52">
        <v>2379.9999999999986</v>
      </c>
      <c r="F180" s="53">
        <v>1</v>
      </c>
      <c r="G180" s="52">
        <v>2379.9999999999986</v>
      </c>
      <c r="H180" s="53">
        <v>1</v>
      </c>
      <c r="I180" s="52">
        <v>0</v>
      </c>
      <c r="J180" s="53">
        <v>0</v>
      </c>
      <c r="K180" s="52">
        <v>1239</v>
      </c>
      <c r="L180" s="53">
        <v>1</v>
      </c>
      <c r="M180" s="52">
        <v>1239</v>
      </c>
      <c r="N180" s="53">
        <v>1</v>
      </c>
      <c r="O180" s="45">
        <v>0</v>
      </c>
      <c r="P180" s="46">
        <v>0</v>
      </c>
      <c r="Q180" s="45">
        <v>3619.0000000000005</v>
      </c>
      <c r="R180" s="46">
        <v>1</v>
      </c>
      <c r="S180" s="45">
        <v>3619.0000000000005</v>
      </c>
      <c r="T180" s="46">
        <v>1</v>
      </c>
    </row>
    <row r="181" spans="1:20" x14ac:dyDescent="0.5">
      <c r="A181" s="14" t="s">
        <v>243</v>
      </c>
      <c r="B181" s="15" t="s">
        <v>555</v>
      </c>
      <c r="C181" s="16">
        <v>0</v>
      </c>
      <c r="D181" s="17">
        <v>0</v>
      </c>
      <c r="E181" s="16">
        <v>2343.0000000000009</v>
      </c>
      <c r="F181" s="17">
        <v>1</v>
      </c>
      <c r="G181" s="16">
        <v>2343.0000000000009</v>
      </c>
      <c r="H181" s="17">
        <v>1</v>
      </c>
      <c r="I181" s="16">
        <v>0</v>
      </c>
      <c r="J181" s="17">
        <v>0</v>
      </c>
      <c r="K181" s="16">
        <v>1634.0000000000005</v>
      </c>
      <c r="L181" s="17">
        <v>1</v>
      </c>
      <c r="M181" s="16">
        <v>1634.0000000000005</v>
      </c>
      <c r="N181" s="17">
        <v>1</v>
      </c>
      <c r="O181" s="18">
        <v>0</v>
      </c>
      <c r="P181" s="19">
        <v>0</v>
      </c>
      <c r="Q181" s="18">
        <v>3977.0000000000018</v>
      </c>
      <c r="R181" s="19">
        <v>1</v>
      </c>
      <c r="S181" s="18">
        <v>3977.0000000000018</v>
      </c>
      <c r="T181" s="19">
        <v>1</v>
      </c>
    </row>
    <row r="182" spans="1:20" x14ac:dyDescent="0.5">
      <c r="A182" s="32" t="s">
        <v>244</v>
      </c>
      <c r="B182" s="51" t="s">
        <v>556</v>
      </c>
      <c r="C182" s="52">
        <v>9261.0000000000036</v>
      </c>
      <c r="D182" s="53">
        <v>0.77686435701702972</v>
      </c>
      <c r="E182" s="52">
        <v>2660.0000000000014</v>
      </c>
      <c r="F182" s="53">
        <v>0.2231356429829715</v>
      </c>
      <c r="G182" s="52">
        <v>11920.999999999989</v>
      </c>
      <c r="H182" s="53">
        <v>1</v>
      </c>
      <c r="I182" s="52">
        <v>4771.0000000000009</v>
      </c>
      <c r="J182" s="53">
        <v>0.81056744818212823</v>
      </c>
      <c r="K182" s="52">
        <v>1114.9999999999995</v>
      </c>
      <c r="L182" s="53">
        <v>0.18943255181787308</v>
      </c>
      <c r="M182" s="52">
        <v>5885.9999999999927</v>
      </c>
      <c r="N182" s="53">
        <v>1</v>
      </c>
      <c r="O182" s="45">
        <v>14032</v>
      </c>
      <c r="P182" s="46">
        <v>0.7880047172460265</v>
      </c>
      <c r="Q182" s="45">
        <v>3775.0000000000041</v>
      </c>
      <c r="R182" s="46">
        <v>0.21199528275397331</v>
      </c>
      <c r="S182" s="45">
        <v>17807.000000000007</v>
      </c>
      <c r="T182" s="46">
        <v>1</v>
      </c>
    </row>
    <row r="183" spans="1:20" x14ac:dyDescent="0.5">
      <c r="A183" s="14" t="s">
        <v>245</v>
      </c>
      <c r="B183" s="15" t="s">
        <v>557</v>
      </c>
      <c r="C183" s="16">
        <v>3370</v>
      </c>
      <c r="D183" s="17">
        <v>0.64596511405022061</v>
      </c>
      <c r="E183" s="16">
        <v>1846.9999999999982</v>
      </c>
      <c r="F183" s="17">
        <v>0.35403488594977939</v>
      </c>
      <c r="G183" s="16">
        <v>5216.9999999999982</v>
      </c>
      <c r="H183" s="17">
        <v>1</v>
      </c>
      <c r="I183" s="16">
        <v>910.00000000000011</v>
      </c>
      <c r="J183" s="17">
        <v>0.47371160853721989</v>
      </c>
      <c r="K183" s="16">
        <v>1011.0000000000005</v>
      </c>
      <c r="L183" s="17">
        <v>0.52628839146277961</v>
      </c>
      <c r="M183" s="16">
        <v>1921.0000000000016</v>
      </c>
      <c r="N183" s="17">
        <v>1</v>
      </c>
      <c r="O183" s="18">
        <v>4280.0000000000027</v>
      </c>
      <c r="P183" s="19">
        <v>0.59960773325861683</v>
      </c>
      <c r="Q183" s="18">
        <v>2857.9999999999986</v>
      </c>
      <c r="R183" s="19">
        <v>0.40039226674138428</v>
      </c>
      <c r="S183" s="18">
        <v>7137.9999999999936</v>
      </c>
      <c r="T183" s="19">
        <v>1</v>
      </c>
    </row>
    <row r="184" spans="1:20" x14ac:dyDescent="0.5">
      <c r="A184" s="32" t="s">
        <v>246</v>
      </c>
      <c r="B184" s="51" t="s">
        <v>558</v>
      </c>
      <c r="C184" s="52">
        <v>0</v>
      </c>
      <c r="D184" s="53">
        <v>0</v>
      </c>
      <c r="E184" s="52">
        <v>234.00000000000003</v>
      </c>
      <c r="F184" s="53">
        <v>1</v>
      </c>
      <c r="G184" s="52">
        <v>234.00000000000003</v>
      </c>
      <c r="H184" s="53">
        <v>1</v>
      </c>
      <c r="I184" s="52">
        <v>0</v>
      </c>
      <c r="J184" s="53">
        <v>0</v>
      </c>
      <c r="K184" s="52">
        <v>158</v>
      </c>
      <c r="L184" s="53">
        <v>1</v>
      </c>
      <c r="M184" s="52">
        <v>158</v>
      </c>
      <c r="N184" s="53">
        <v>1</v>
      </c>
      <c r="O184" s="45">
        <v>0</v>
      </c>
      <c r="P184" s="46">
        <v>0</v>
      </c>
      <c r="Q184" s="45">
        <v>392</v>
      </c>
      <c r="R184" s="46">
        <v>1</v>
      </c>
      <c r="S184" s="45">
        <v>392</v>
      </c>
      <c r="T184" s="46">
        <v>1</v>
      </c>
    </row>
    <row r="185" spans="1:20" x14ac:dyDescent="0.5">
      <c r="A185" s="14" t="s">
        <v>247</v>
      </c>
      <c r="B185" s="15" t="s">
        <v>559</v>
      </c>
      <c r="C185" s="16">
        <v>0</v>
      </c>
      <c r="D185" s="17">
        <v>0</v>
      </c>
      <c r="E185" s="16">
        <v>2323.9999999999995</v>
      </c>
      <c r="F185" s="17">
        <v>1</v>
      </c>
      <c r="G185" s="16">
        <v>2323.9999999999995</v>
      </c>
      <c r="H185" s="17">
        <v>1</v>
      </c>
      <c r="I185" s="16">
        <v>0</v>
      </c>
      <c r="J185" s="17">
        <v>0</v>
      </c>
      <c r="K185" s="16">
        <v>606</v>
      </c>
      <c r="L185" s="17">
        <v>1</v>
      </c>
      <c r="M185" s="16">
        <v>606</v>
      </c>
      <c r="N185" s="17">
        <v>1</v>
      </c>
      <c r="O185" s="18">
        <v>0</v>
      </c>
      <c r="P185" s="19">
        <v>0</v>
      </c>
      <c r="Q185" s="18">
        <v>2930.0000000000009</v>
      </c>
      <c r="R185" s="19">
        <v>1</v>
      </c>
      <c r="S185" s="18">
        <v>2930.0000000000009</v>
      </c>
      <c r="T185" s="19">
        <v>1</v>
      </c>
    </row>
    <row r="186" spans="1:20" x14ac:dyDescent="0.5">
      <c r="A186" s="32" t="s">
        <v>248</v>
      </c>
      <c r="B186" s="51" t="s">
        <v>560</v>
      </c>
      <c r="C186" s="52">
        <v>0</v>
      </c>
      <c r="D186" s="53">
        <v>0</v>
      </c>
      <c r="E186" s="52">
        <v>1406.0000000000007</v>
      </c>
      <c r="F186" s="53">
        <v>1</v>
      </c>
      <c r="G186" s="52">
        <v>1406.0000000000007</v>
      </c>
      <c r="H186" s="53">
        <v>1</v>
      </c>
      <c r="I186" s="52">
        <v>0</v>
      </c>
      <c r="J186" s="53">
        <v>0</v>
      </c>
      <c r="K186" s="52">
        <v>396.00000000000023</v>
      </c>
      <c r="L186" s="53">
        <v>1</v>
      </c>
      <c r="M186" s="52">
        <v>396.00000000000023</v>
      </c>
      <c r="N186" s="53">
        <v>1</v>
      </c>
      <c r="O186" s="45">
        <v>0</v>
      </c>
      <c r="P186" s="46">
        <v>0</v>
      </c>
      <c r="Q186" s="45">
        <v>1802</v>
      </c>
      <c r="R186" s="46">
        <v>1</v>
      </c>
      <c r="S186" s="45">
        <v>1802</v>
      </c>
      <c r="T186" s="46">
        <v>1</v>
      </c>
    </row>
    <row r="187" spans="1:20" x14ac:dyDescent="0.5">
      <c r="A187" s="14" t="s">
        <v>249</v>
      </c>
      <c r="B187" s="15" t="s">
        <v>561</v>
      </c>
      <c r="C187" s="16">
        <v>0</v>
      </c>
      <c r="D187" s="17">
        <v>0</v>
      </c>
      <c r="E187" s="16">
        <v>1801.0000000000009</v>
      </c>
      <c r="F187" s="17">
        <v>1</v>
      </c>
      <c r="G187" s="16">
        <v>1801.0000000000009</v>
      </c>
      <c r="H187" s="17">
        <v>1</v>
      </c>
      <c r="I187" s="16">
        <v>0</v>
      </c>
      <c r="J187" s="17">
        <v>0</v>
      </c>
      <c r="K187" s="16">
        <v>898.00000000000023</v>
      </c>
      <c r="L187" s="17">
        <v>1</v>
      </c>
      <c r="M187" s="16">
        <v>898.00000000000023</v>
      </c>
      <c r="N187" s="17">
        <v>1</v>
      </c>
      <c r="O187" s="18">
        <v>0</v>
      </c>
      <c r="P187" s="19">
        <v>0</v>
      </c>
      <c r="Q187" s="18">
        <v>2698.9999999999995</v>
      </c>
      <c r="R187" s="19">
        <v>1</v>
      </c>
      <c r="S187" s="18">
        <v>2698.9999999999995</v>
      </c>
      <c r="T187" s="19">
        <v>1</v>
      </c>
    </row>
    <row r="188" spans="1:20" x14ac:dyDescent="0.5">
      <c r="A188" s="32" t="s">
        <v>250</v>
      </c>
      <c r="B188" s="51" t="s">
        <v>562</v>
      </c>
      <c r="C188" s="52">
        <v>0</v>
      </c>
      <c r="D188" s="53">
        <v>0</v>
      </c>
      <c r="E188" s="52">
        <v>1941.0000000000002</v>
      </c>
      <c r="F188" s="53">
        <v>1</v>
      </c>
      <c r="G188" s="52">
        <v>1941.0000000000002</v>
      </c>
      <c r="H188" s="53">
        <v>1</v>
      </c>
      <c r="I188" s="52">
        <v>0</v>
      </c>
      <c r="J188" s="53">
        <v>0</v>
      </c>
      <c r="K188" s="52">
        <v>803</v>
      </c>
      <c r="L188" s="53">
        <v>1</v>
      </c>
      <c r="M188" s="52">
        <v>803</v>
      </c>
      <c r="N188" s="53">
        <v>1</v>
      </c>
      <c r="O188" s="45">
        <v>0</v>
      </c>
      <c r="P188" s="46">
        <v>0</v>
      </c>
      <c r="Q188" s="45">
        <v>2744.0000000000041</v>
      </c>
      <c r="R188" s="46">
        <v>1</v>
      </c>
      <c r="S188" s="45">
        <v>2744.0000000000041</v>
      </c>
      <c r="T188" s="46">
        <v>1</v>
      </c>
    </row>
    <row r="189" spans="1:20" x14ac:dyDescent="0.5">
      <c r="A189" s="14" t="s">
        <v>251</v>
      </c>
      <c r="B189" s="15" t="s">
        <v>563</v>
      </c>
      <c r="C189" s="16">
        <v>0</v>
      </c>
      <c r="D189" s="17">
        <v>0</v>
      </c>
      <c r="E189" s="16">
        <v>1414.9999999999995</v>
      </c>
      <c r="F189" s="17">
        <v>1</v>
      </c>
      <c r="G189" s="16">
        <v>1414.9999999999995</v>
      </c>
      <c r="H189" s="17">
        <v>1</v>
      </c>
      <c r="I189" s="16">
        <v>0</v>
      </c>
      <c r="J189" s="17">
        <v>0</v>
      </c>
      <c r="K189" s="16">
        <v>823.99999999999989</v>
      </c>
      <c r="L189" s="17">
        <v>1</v>
      </c>
      <c r="M189" s="16">
        <v>823.99999999999989</v>
      </c>
      <c r="N189" s="17">
        <v>1</v>
      </c>
      <c r="O189" s="18">
        <v>0</v>
      </c>
      <c r="P189" s="19">
        <v>0</v>
      </c>
      <c r="Q189" s="18">
        <v>2239</v>
      </c>
      <c r="R189" s="19">
        <v>1</v>
      </c>
      <c r="S189" s="18">
        <v>2239</v>
      </c>
      <c r="T189" s="19">
        <v>1</v>
      </c>
    </row>
    <row r="190" spans="1:20" x14ac:dyDescent="0.5">
      <c r="A190" s="32" t="s">
        <v>252</v>
      </c>
      <c r="B190" s="51" t="s">
        <v>564</v>
      </c>
      <c r="C190" s="52">
        <v>0</v>
      </c>
      <c r="D190" s="53">
        <v>0</v>
      </c>
      <c r="E190" s="52">
        <v>1002.9999999999993</v>
      </c>
      <c r="F190" s="53">
        <v>1</v>
      </c>
      <c r="G190" s="52">
        <v>1002.9999999999993</v>
      </c>
      <c r="H190" s="53">
        <v>1</v>
      </c>
      <c r="I190" s="52">
        <v>0</v>
      </c>
      <c r="J190" s="53">
        <v>0</v>
      </c>
      <c r="K190" s="52">
        <v>490.99999999999966</v>
      </c>
      <c r="L190" s="53">
        <v>1</v>
      </c>
      <c r="M190" s="52">
        <v>490.99999999999966</v>
      </c>
      <c r="N190" s="53">
        <v>1</v>
      </c>
      <c r="O190" s="45">
        <v>0</v>
      </c>
      <c r="P190" s="46">
        <v>0</v>
      </c>
      <c r="Q190" s="45">
        <v>1493.9999999999989</v>
      </c>
      <c r="R190" s="46">
        <v>1</v>
      </c>
      <c r="S190" s="45">
        <v>1493.9999999999989</v>
      </c>
      <c r="T190" s="46">
        <v>1</v>
      </c>
    </row>
    <row r="191" spans="1:20" x14ac:dyDescent="0.5">
      <c r="A191" s="14" t="s">
        <v>253</v>
      </c>
      <c r="B191" s="15" t="s">
        <v>565</v>
      </c>
      <c r="C191" s="16">
        <v>0</v>
      </c>
      <c r="D191" s="17">
        <v>0</v>
      </c>
      <c r="E191" s="16">
        <v>1112.0000000000002</v>
      </c>
      <c r="F191" s="17">
        <v>1</v>
      </c>
      <c r="G191" s="16">
        <v>1112.0000000000002</v>
      </c>
      <c r="H191" s="17">
        <v>1</v>
      </c>
      <c r="I191" s="16">
        <v>0</v>
      </c>
      <c r="J191" s="17">
        <v>0</v>
      </c>
      <c r="K191" s="16">
        <v>573.00000000000011</v>
      </c>
      <c r="L191" s="17">
        <v>1</v>
      </c>
      <c r="M191" s="16">
        <v>573.00000000000011</v>
      </c>
      <c r="N191" s="17">
        <v>1</v>
      </c>
      <c r="O191" s="18">
        <v>0</v>
      </c>
      <c r="P191" s="19">
        <v>0</v>
      </c>
      <c r="Q191" s="18">
        <v>1685</v>
      </c>
      <c r="R191" s="19">
        <v>1</v>
      </c>
      <c r="S191" s="18">
        <v>1685</v>
      </c>
      <c r="T191" s="19">
        <v>1</v>
      </c>
    </row>
    <row r="192" spans="1:20" x14ac:dyDescent="0.5">
      <c r="A192" s="32" t="s">
        <v>254</v>
      </c>
      <c r="B192" s="51" t="s">
        <v>566</v>
      </c>
      <c r="C192" s="52">
        <v>0</v>
      </c>
      <c r="D192" s="53">
        <v>0</v>
      </c>
      <c r="E192" s="52">
        <v>955.00000000000023</v>
      </c>
      <c r="F192" s="53">
        <v>1</v>
      </c>
      <c r="G192" s="52">
        <v>955.00000000000023</v>
      </c>
      <c r="H192" s="53">
        <v>1</v>
      </c>
      <c r="I192" s="52">
        <v>0</v>
      </c>
      <c r="J192" s="53">
        <v>0</v>
      </c>
      <c r="K192" s="52">
        <v>461.00000000000034</v>
      </c>
      <c r="L192" s="53">
        <v>1</v>
      </c>
      <c r="M192" s="52">
        <v>461.00000000000034</v>
      </c>
      <c r="N192" s="53">
        <v>1</v>
      </c>
      <c r="O192" s="45">
        <v>0</v>
      </c>
      <c r="P192" s="46">
        <v>0</v>
      </c>
      <c r="Q192" s="45">
        <v>1415.9999999999993</v>
      </c>
      <c r="R192" s="46">
        <v>1</v>
      </c>
      <c r="S192" s="45">
        <v>1415.9999999999993</v>
      </c>
      <c r="T192" s="46">
        <v>1</v>
      </c>
    </row>
    <row r="193" spans="1:20" x14ac:dyDescent="0.5">
      <c r="A193" s="14" t="s">
        <v>255</v>
      </c>
      <c r="B193" s="15" t="s">
        <v>567</v>
      </c>
      <c r="C193" s="16">
        <v>0</v>
      </c>
      <c r="D193" s="17">
        <v>0</v>
      </c>
      <c r="E193" s="16">
        <v>32.000000000000014</v>
      </c>
      <c r="F193" s="17">
        <v>1</v>
      </c>
      <c r="G193" s="16">
        <v>32.000000000000014</v>
      </c>
      <c r="H193" s="17">
        <v>1</v>
      </c>
      <c r="I193" s="16">
        <v>0</v>
      </c>
      <c r="J193" s="17">
        <v>0</v>
      </c>
      <c r="K193" s="16">
        <v>0</v>
      </c>
      <c r="L193" s="17">
        <v>0</v>
      </c>
      <c r="M193" s="16">
        <v>0</v>
      </c>
      <c r="N193" s="17">
        <v>0</v>
      </c>
      <c r="O193" s="18">
        <v>0</v>
      </c>
      <c r="P193" s="19">
        <v>0</v>
      </c>
      <c r="Q193" s="18">
        <v>32.000000000000014</v>
      </c>
      <c r="R193" s="19">
        <v>1</v>
      </c>
      <c r="S193" s="18">
        <v>32.000000000000014</v>
      </c>
      <c r="T193" s="19">
        <v>1</v>
      </c>
    </row>
    <row r="194" spans="1:20" x14ac:dyDescent="0.5">
      <c r="A194" s="32" t="s">
        <v>256</v>
      </c>
      <c r="B194" s="51" t="s">
        <v>568</v>
      </c>
      <c r="C194" s="52">
        <v>0</v>
      </c>
      <c r="D194" s="53">
        <v>0</v>
      </c>
      <c r="E194" s="52">
        <v>1</v>
      </c>
      <c r="F194" s="53">
        <v>1</v>
      </c>
      <c r="G194" s="52">
        <v>1</v>
      </c>
      <c r="H194" s="53">
        <v>1</v>
      </c>
      <c r="I194" s="52">
        <v>0</v>
      </c>
      <c r="J194" s="53">
        <v>0</v>
      </c>
      <c r="K194" s="52">
        <v>0</v>
      </c>
      <c r="L194" s="53">
        <v>0</v>
      </c>
      <c r="M194" s="52">
        <v>0</v>
      </c>
      <c r="N194" s="53">
        <v>0</v>
      </c>
      <c r="O194" s="45">
        <v>0</v>
      </c>
      <c r="P194" s="46">
        <v>0</v>
      </c>
      <c r="Q194" s="45">
        <v>1</v>
      </c>
      <c r="R194" s="46">
        <v>1</v>
      </c>
      <c r="S194" s="45">
        <v>1</v>
      </c>
      <c r="T194" s="46">
        <v>1</v>
      </c>
    </row>
    <row r="195" spans="1:20" x14ac:dyDescent="0.5">
      <c r="A195" s="14" t="s">
        <v>257</v>
      </c>
      <c r="B195" s="15" t="s">
        <v>569</v>
      </c>
      <c r="C195" s="16">
        <v>6693.0000000000027</v>
      </c>
      <c r="D195" s="17">
        <v>0.92829403606102656</v>
      </c>
      <c r="E195" s="16">
        <v>517.00000000000011</v>
      </c>
      <c r="F195" s="17">
        <v>7.170596393897366E-2</v>
      </c>
      <c r="G195" s="16">
        <v>7210.0000000000009</v>
      </c>
      <c r="H195" s="17">
        <v>1</v>
      </c>
      <c r="I195" s="16">
        <v>1205</v>
      </c>
      <c r="J195" s="17">
        <v>0.83738707435719173</v>
      </c>
      <c r="K195" s="16">
        <v>234.00000000000011</v>
      </c>
      <c r="L195" s="17">
        <v>0.16261292564280747</v>
      </c>
      <c r="M195" s="16">
        <v>1439.0000000000011</v>
      </c>
      <c r="N195" s="17">
        <v>1</v>
      </c>
      <c r="O195" s="18">
        <v>7898.0000000000073</v>
      </c>
      <c r="P195" s="19">
        <v>0.91316915250318009</v>
      </c>
      <c r="Q195" s="18">
        <v>750.99999999999989</v>
      </c>
      <c r="R195" s="19">
        <v>8.6830847496820407E-2</v>
      </c>
      <c r="S195" s="18">
        <v>8649.0000000000036</v>
      </c>
      <c r="T195" s="19">
        <v>1</v>
      </c>
    </row>
    <row r="196" spans="1:20" x14ac:dyDescent="0.5">
      <c r="A196" s="32" t="s">
        <v>258</v>
      </c>
      <c r="B196" s="51" t="s">
        <v>570</v>
      </c>
      <c r="C196" s="52">
        <v>18244.999999999993</v>
      </c>
      <c r="D196" s="53">
        <v>0.9689840140209246</v>
      </c>
      <c r="E196" s="52">
        <v>584</v>
      </c>
      <c r="F196" s="53">
        <v>3.1015985979074824E-2</v>
      </c>
      <c r="G196" s="52">
        <v>18829.000000000004</v>
      </c>
      <c r="H196" s="53">
        <v>1</v>
      </c>
      <c r="I196" s="52">
        <v>3064.0000000000005</v>
      </c>
      <c r="J196" s="53">
        <v>0.91163344242784872</v>
      </c>
      <c r="K196" s="52">
        <v>297</v>
      </c>
      <c r="L196" s="53">
        <v>8.8366557572151117E-2</v>
      </c>
      <c r="M196" s="52">
        <v>3361.0000000000009</v>
      </c>
      <c r="N196" s="53">
        <v>1</v>
      </c>
      <c r="O196" s="45">
        <v>21308.999999999993</v>
      </c>
      <c r="P196" s="46">
        <v>0.96029743127534861</v>
      </c>
      <c r="Q196" s="45">
        <v>880.99999999999943</v>
      </c>
      <c r="R196" s="46">
        <v>3.9702568724650708E-2</v>
      </c>
      <c r="S196" s="45">
        <v>22190.000000000007</v>
      </c>
      <c r="T196" s="46">
        <v>1</v>
      </c>
    </row>
    <row r="197" spans="1:20" x14ac:dyDescent="0.5">
      <c r="A197" s="14" t="s">
        <v>259</v>
      </c>
      <c r="B197" s="15" t="s">
        <v>571</v>
      </c>
      <c r="C197" s="16">
        <v>0</v>
      </c>
      <c r="D197" s="17">
        <v>0</v>
      </c>
      <c r="E197" s="16">
        <v>419.99999999999983</v>
      </c>
      <c r="F197" s="17">
        <v>1</v>
      </c>
      <c r="G197" s="16">
        <v>419.99999999999983</v>
      </c>
      <c r="H197" s="17">
        <v>1</v>
      </c>
      <c r="I197" s="16">
        <v>0</v>
      </c>
      <c r="J197" s="17">
        <v>0</v>
      </c>
      <c r="K197" s="16">
        <v>480.00000000000006</v>
      </c>
      <c r="L197" s="17">
        <v>1</v>
      </c>
      <c r="M197" s="16">
        <v>480.00000000000006</v>
      </c>
      <c r="N197" s="17">
        <v>1</v>
      </c>
      <c r="O197" s="18">
        <v>0</v>
      </c>
      <c r="P197" s="19">
        <v>0</v>
      </c>
      <c r="Q197" s="18">
        <v>899.99999999999989</v>
      </c>
      <c r="R197" s="19">
        <v>1</v>
      </c>
      <c r="S197" s="18">
        <v>899.99999999999989</v>
      </c>
      <c r="T197" s="19">
        <v>1</v>
      </c>
    </row>
    <row r="198" spans="1:20" x14ac:dyDescent="0.5">
      <c r="A198" s="32" t="s">
        <v>260</v>
      </c>
      <c r="B198" s="51" t="s">
        <v>572</v>
      </c>
      <c r="C198" s="52">
        <v>5501</v>
      </c>
      <c r="D198" s="53">
        <v>0.62954909590295227</v>
      </c>
      <c r="E198" s="52">
        <v>3237.0000000000005</v>
      </c>
      <c r="F198" s="53">
        <v>0.37045090409704717</v>
      </c>
      <c r="G198" s="52">
        <v>8738.0000000000055</v>
      </c>
      <c r="H198" s="53">
        <v>1</v>
      </c>
      <c r="I198" s="52">
        <v>6.9999999999999991</v>
      </c>
      <c r="J198" s="53">
        <v>5.2005943536404106E-3</v>
      </c>
      <c r="K198" s="52">
        <v>1338.9999999999995</v>
      </c>
      <c r="L198" s="53">
        <v>0.99479940564635838</v>
      </c>
      <c r="M198" s="52">
        <v>1346.0000000000011</v>
      </c>
      <c r="N198" s="53">
        <v>1</v>
      </c>
      <c r="O198" s="45">
        <v>5507.9999999999991</v>
      </c>
      <c r="P198" s="46">
        <v>0.54621182070606888</v>
      </c>
      <c r="Q198" s="45">
        <v>4576.0000000000027</v>
      </c>
      <c r="R198" s="46">
        <v>0.45378817929393123</v>
      </c>
      <c r="S198" s="45">
        <v>10084</v>
      </c>
      <c r="T198" s="46">
        <v>1</v>
      </c>
    </row>
    <row r="199" spans="1:20" x14ac:dyDescent="0.5">
      <c r="A199" s="14" t="s">
        <v>261</v>
      </c>
      <c r="B199" s="15" t="s">
        <v>573</v>
      </c>
      <c r="C199" s="16">
        <v>0</v>
      </c>
      <c r="D199" s="17">
        <v>0</v>
      </c>
      <c r="E199" s="16">
        <v>750.00000000000023</v>
      </c>
      <c r="F199" s="17">
        <v>1</v>
      </c>
      <c r="G199" s="16">
        <v>750.00000000000023</v>
      </c>
      <c r="H199" s="17">
        <v>1</v>
      </c>
      <c r="I199" s="16">
        <v>0</v>
      </c>
      <c r="J199" s="17">
        <v>0</v>
      </c>
      <c r="K199" s="16">
        <v>308.00000000000006</v>
      </c>
      <c r="L199" s="17">
        <v>1</v>
      </c>
      <c r="M199" s="16">
        <v>308.00000000000006</v>
      </c>
      <c r="N199" s="17">
        <v>1</v>
      </c>
      <c r="O199" s="18">
        <v>0</v>
      </c>
      <c r="P199" s="19">
        <v>0</v>
      </c>
      <c r="Q199" s="18">
        <v>1057.9999999999991</v>
      </c>
      <c r="R199" s="19">
        <v>1</v>
      </c>
      <c r="S199" s="18">
        <v>1057.9999999999991</v>
      </c>
      <c r="T199" s="19">
        <v>1</v>
      </c>
    </row>
    <row r="200" spans="1:20" x14ac:dyDescent="0.5">
      <c r="A200" s="32" t="s">
        <v>262</v>
      </c>
      <c r="B200" s="51" t="s">
        <v>574</v>
      </c>
      <c r="C200" s="52">
        <v>0</v>
      </c>
      <c r="D200" s="53">
        <v>0</v>
      </c>
      <c r="E200" s="52">
        <v>2307.0000000000014</v>
      </c>
      <c r="F200" s="53">
        <v>1</v>
      </c>
      <c r="G200" s="52">
        <v>2307.0000000000014</v>
      </c>
      <c r="H200" s="53">
        <v>1</v>
      </c>
      <c r="I200" s="52">
        <v>0</v>
      </c>
      <c r="J200" s="53">
        <v>0</v>
      </c>
      <c r="K200" s="52">
        <v>1539.0000000000007</v>
      </c>
      <c r="L200" s="53">
        <v>1</v>
      </c>
      <c r="M200" s="52">
        <v>1539.0000000000007</v>
      </c>
      <c r="N200" s="53">
        <v>1</v>
      </c>
      <c r="O200" s="45">
        <v>0</v>
      </c>
      <c r="P200" s="46">
        <v>0</v>
      </c>
      <c r="Q200" s="45">
        <v>3846.0000000000045</v>
      </c>
      <c r="R200" s="46">
        <v>1</v>
      </c>
      <c r="S200" s="45">
        <v>3846.0000000000045</v>
      </c>
      <c r="T200" s="46">
        <v>1</v>
      </c>
    </row>
    <row r="201" spans="1:20" ht="14.7" thickBot="1" x14ac:dyDescent="0.55000000000000004">
      <c r="A201" s="14" t="s">
        <v>263</v>
      </c>
      <c r="B201" s="15" t="s">
        <v>575</v>
      </c>
      <c r="C201" s="16">
        <v>0</v>
      </c>
      <c r="D201" s="17">
        <v>0</v>
      </c>
      <c r="E201" s="16">
        <v>2269.9999999999991</v>
      </c>
      <c r="F201" s="17">
        <v>1</v>
      </c>
      <c r="G201" s="16">
        <v>2269.9999999999991</v>
      </c>
      <c r="H201" s="17">
        <v>1</v>
      </c>
      <c r="I201" s="16">
        <v>0</v>
      </c>
      <c r="J201" s="17">
        <v>0</v>
      </c>
      <c r="K201" s="16">
        <v>421.00000000000006</v>
      </c>
      <c r="L201" s="17">
        <v>1</v>
      </c>
      <c r="M201" s="16">
        <v>421.00000000000006</v>
      </c>
      <c r="N201" s="17">
        <v>1</v>
      </c>
      <c r="O201" s="18">
        <v>0</v>
      </c>
      <c r="P201" s="19">
        <v>0</v>
      </c>
      <c r="Q201" s="18">
        <v>2690.9999999999982</v>
      </c>
      <c r="R201" s="19">
        <v>1</v>
      </c>
      <c r="S201" s="18">
        <v>2690.9999999999982</v>
      </c>
      <c r="T201" s="19">
        <v>1</v>
      </c>
    </row>
    <row r="202" spans="1:20" ht="14.7" thickTop="1" x14ac:dyDescent="0.5">
      <c r="A202" s="30" t="s">
        <v>32</v>
      </c>
      <c r="B202" s="50" t="s">
        <v>695</v>
      </c>
      <c r="C202" s="39">
        <v>0</v>
      </c>
      <c r="D202" s="40">
        <v>0</v>
      </c>
      <c r="E202" s="39">
        <v>1349.0000000000009</v>
      </c>
      <c r="F202" s="40">
        <v>1</v>
      </c>
      <c r="G202" s="39">
        <v>1349.0000000000009</v>
      </c>
      <c r="H202" s="40">
        <v>1</v>
      </c>
      <c r="I202" s="39">
        <v>0</v>
      </c>
      <c r="J202" s="40">
        <v>0</v>
      </c>
      <c r="K202" s="39">
        <v>1565.9999999999986</v>
      </c>
      <c r="L202" s="40">
        <v>1</v>
      </c>
      <c r="M202" s="39">
        <v>1565.9999999999986</v>
      </c>
      <c r="N202" s="40">
        <v>1</v>
      </c>
      <c r="O202" s="39">
        <v>0</v>
      </c>
      <c r="P202" s="40">
        <v>0</v>
      </c>
      <c r="Q202" s="39">
        <v>2915.0000000000005</v>
      </c>
      <c r="R202" s="40">
        <v>1</v>
      </c>
      <c r="S202" s="39">
        <v>2915.0000000000005</v>
      </c>
      <c r="T202" s="40">
        <v>1</v>
      </c>
    </row>
    <row r="203" spans="1:20" x14ac:dyDescent="0.5">
      <c r="A203" s="14" t="s">
        <v>264</v>
      </c>
      <c r="B203" s="15" t="s">
        <v>576</v>
      </c>
      <c r="C203" s="16">
        <v>0</v>
      </c>
      <c r="D203" s="17">
        <v>0</v>
      </c>
      <c r="E203" s="16">
        <v>1224.9999999999991</v>
      </c>
      <c r="F203" s="17">
        <v>1</v>
      </c>
      <c r="G203" s="16">
        <v>1224.9999999999991</v>
      </c>
      <c r="H203" s="17">
        <v>1</v>
      </c>
      <c r="I203" s="16">
        <v>0</v>
      </c>
      <c r="J203" s="17">
        <v>0</v>
      </c>
      <c r="K203" s="16">
        <v>1540.0000000000005</v>
      </c>
      <c r="L203" s="17">
        <v>1</v>
      </c>
      <c r="M203" s="16">
        <v>1540.0000000000005</v>
      </c>
      <c r="N203" s="17">
        <v>1</v>
      </c>
      <c r="O203" s="18">
        <v>0</v>
      </c>
      <c r="P203" s="19">
        <v>0</v>
      </c>
      <c r="Q203" s="18">
        <v>2765</v>
      </c>
      <c r="R203" s="19">
        <v>1</v>
      </c>
      <c r="S203" s="18">
        <v>2765</v>
      </c>
      <c r="T203" s="19">
        <v>1</v>
      </c>
    </row>
    <row r="204" spans="1:20" ht="14.7" thickBot="1" x14ac:dyDescent="0.55000000000000004">
      <c r="A204" s="32" t="s">
        <v>265</v>
      </c>
      <c r="B204" s="51" t="s">
        <v>577</v>
      </c>
      <c r="C204" s="52">
        <v>0</v>
      </c>
      <c r="D204" s="53">
        <v>0</v>
      </c>
      <c r="E204" s="52">
        <v>123.99999999999999</v>
      </c>
      <c r="F204" s="53">
        <v>1</v>
      </c>
      <c r="G204" s="52">
        <v>123.99999999999999</v>
      </c>
      <c r="H204" s="53">
        <v>1</v>
      </c>
      <c r="I204" s="52">
        <v>0</v>
      </c>
      <c r="J204" s="53">
        <v>0</v>
      </c>
      <c r="K204" s="52">
        <v>26.000000000000004</v>
      </c>
      <c r="L204" s="53">
        <v>1</v>
      </c>
      <c r="M204" s="52">
        <v>26.000000000000004</v>
      </c>
      <c r="N204" s="53">
        <v>1</v>
      </c>
      <c r="O204" s="45">
        <v>0</v>
      </c>
      <c r="P204" s="46">
        <v>0</v>
      </c>
      <c r="Q204" s="45">
        <v>149.99999999999994</v>
      </c>
      <c r="R204" s="46">
        <v>1</v>
      </c>
      <c r="S204" s="45">
        <v>149.99999999999994</v>
      </c>
      <c r="T204" s="46">
        <v>1</v>
      </c>
    </row>
    <row r="205" spans="1:20" ht="14.7" thickTop="1" x14ac:dyDescent="0.5">
      <c r="A205" s="30" t="s">
        <v>34</v>
      </c>
      <c r="B205" s="50" t="s">
        <v>696</v>
      </c>
      <c r="C205" s="39">
        <v>0</v>
      </c>
      <c r="D205" s="40">
        <v>0</v>
      </c>
      <c r="E205" s="39">
        <v>15105.000000000022</v>
      </c>
      <c r="F205" s="40">
        <v>1</v>
      </c>
      <c r="G205" s="39">
        <v>15105.000000000022</v>
      </c>
      <c r="H205" s="40">
        <v>1</v>
      </c>
      <c r="I205" s="39">
        <v>0</v>
      </c>
      <c r="J205" s="40">
        <v>0</v>
      </c>
      <c r="K205" s="39">
        <v>15155.999999999971</v>
      </c>
      <c r="L205" s="40">
        <v>1</v>
      </c>
      <c r="M205" s="39">
        <v>15155.999999999971</v>
      </c>
      <c r="N205" s="40">
        <v>1</v>
      </c>
      <c r="O205" s="39">
        <v>0</v>
      </c>
      <c r="P205" s="40">
        <v>0</v>
      </c>
      <c r="Q205" s="39">
        <v>30261.00000000008</v>
      </c>
      <c r="R205" s="40">
        <v>1</v>
      </c>
      <c r="S205" s="39">
        <v>30261.00000000008</v>
      </c>
      <c r="T205" s="40">
        <v>1</v>
      </c>
    </row>
    <row r="206" spans="1:20" x14ac:dyDescent="0.5">
      <c r="A206" s="14" t="s">
        <v>267</v>
      </c>
      <c r="B206" s="15" t="s">
        <v>578</v>
      </c>
      <c r="C206" s="16">
        <v>0</v>
      </c>
      <c r="D206" s="17">
        <v>0</v>
      </c>
      <c r="E206" s="16">
        <v>8374.0000000000091</v>
      </c>
      <c r="F206" s="17">
        <v>1</v>
      </c>
      <c r="G206" s="16">
        <v>8374.0000000000091</v>
      </c>
      <c r="H206" s="17">
        <v>1</v>
      </c>
      <c r="I206" s="16">
        <v>0</v>
      </c>
      <c r="J206" s="17">
        <v>0</v>
      </c>
      <c r="K206" s="16">
        <v>11676.000000000002</v>
      </c>
      <c r="L206" s="17">
        <v>1</v>
      </c>
      <c r="M206" s="16">
        <v>11676.000000000002</v>
      </c>
      <c r="N206" s="17">
        <v>1</v>
      </c>
      <c r="O206" s="18">
        <v>0</v>
      </c>
      <c r="P206" s="19">
        <v>0</v>
      </c>
      <c r="Q206" s="18">
        <v>20050.000000000018</v>
      </c>
      <c r="R206" s="19">
        <v>1</v>
      </c>
      <c r="S206" s="18">
        <v>20050.000000000018</v>
      </c>
      <c r="T206" s="19">
        <v>1</v>
      </c>
    </row>
    <row r="207" spans="1:20" x14ac:dyDescent="0.5">
      <c r="A207" s="32" t="s">
        <v>269</v>
      </c>
      <c r="B207" s="51" t="s">
        <v>579</v>
      </c>
      <c r="C207" s="52">
        <v>0</v>
      </c>
      <c r="D207" s="53">
        <v>0</v>
      </c>
      <c r="E207" s="52">
        <v>853.99999999999989</v>
      </c>
      <c r="F207" s="53">
        <v>1</v>
      </c>
      <c r="G207" s="52">
        <v>853.99999999999989</v>
      </c>
      <c r="H207" s="53">
        <v>1</v>
      </c>
      <c r="I207" s="52">
        <v>0</v>
      </c>
      <c r="J207" s="53">
        <v>0</v>
      </c>
      <c r="K207" s="52">
        <v>689.99999999999977</v>
      </c>
      <c r="L207" s="53">
        <v>1</v>
      </c>
      <c r="M207" s="52">
        <v>689.99999999999977</v>
      </c>
      <c r="N207" s="53">
        <v>1</v>
      </c>
      <c r="O207" s="45">
        <v>0</v>
      </c>
      <c r="P207" s="46">
        <v>0</v>
      </c>
      <c r="Q207" s="45">
        <v>1543.9999999999998</v>
      </c>
      <c r="R207" s="46">
        <v>1</v>
      </c>
      <c r="S207" s="45">
        <v>1543.9999999999998</v>
      </c>
      <c r="T207" s="46">
        <v>1</v>
      </c>
    </row>
    <row r="208" spans="1:20" x14ac:dyDescent="0.5">
      <c r="A208" s="14" t="s">
        <v>270</v>
      </c>
      <c r="B208" s="15" t="s">
        <v>580</v>
      </c>
      <c r="C208" s="16">
        <v>0</v>
      </c>
      <c r="D208" s="17">
        <v>0</v>
      </c>
      <c r="E208" s="16">
        <v>2</v>
      </c>
      <c r="F208" s="17">
        <v>1</v>
      </c>
      <c r="G208" s="16">
        <v>2</v>
      </c>
      <c r="H208" s="17">
        <v>1</v>
      </c>
      <c r="I208" s="16">
        <v>0</v>
      </c>
      <c r="J208" s="17">
        <v>0</v>
      </c>
      <c r="K208" s="16">
        <v>0</v>
      </c>
      <c r="L208" s="17">
        <v>0</v>
      </c>
      <c r="M208" s="16">
        <v>0</v>
      </c>
      <c r="N208" s="17">
        <v>0</v>
      </c>
      <c r="O208" s="18">
        <v>0</v>
      </c>
      <c r="P208" s="19">
        <v>0</v>
      </c>
      <c r="Q208" s="18">
        <v>2</v>
      </c>
      <c r="R208" s="19">
        <v>1</v>
      </c>
      <c r="S208" s="18">
        <v>2</v>
      </c>
      <c r="T208" s="19">
        <v>1</v>
      </c>
    </row>
    <row r="209" spans="1:20" x14ac:dyDescent="0.5">
      <c r="A209" s="32" t="s">
        <v>271</v>
      </c>
      <c r="B209" s="51" t="s">
        <v>581</v>
      </c>
      <c r="C209" s="52">
        <v>0</v>
      </c>
      <c r="D209" s="53">
        <v>0</v>
      </c>
      <c r="E209" s="52">
        <v>486.99999999999989</v>
      </c>
      <c r="F209" s="53">
        <v>1</v>
      </c>
      <c r="G209" s="52">
        <v>486.99999999999989</v>
      </c>
      <c r="H209" s="53">
        <v>1</v>
      </c>
      <c r="I209" s="52">
        <v>0</v>
      </c>
      <c r="J209" s="53">
        <v>0</v>
      </c>
      <c r="K209" s="52">
        <v>382.00000000000011</v>
      </c>
      <c r="L209" s="53">
        <v>1</v>
      </c>
      <c r="M209" s="52">
        <v>382.00000000000011</v>
      </c>
      <c r="N209" s="53">
        <v>1</v>
      </c>
      <c r="O209" s="45">
        <v>0</v>
      </c>
      <c r="P209" s="46">
        <v>0</v>
      </c>
      <c r="Q209" s="45">
        <v>868.99999999999977</v>
      </c>
      <c r="R209" s="46">
        <v>1</v>
      </c>
      <c r="S209" s="45">
        <v>868.99999999999977</v>
      </c>
      <c r="T209" s="46">
        <v>1</v>
      </c>
    </row>
    <row r="210" spans="1:20" x14ac:dyDescent="0.5">
      <c r="A210" s="14" t="s">
        <v>272</v>
      </c>
      <c r="B210" s="15" t="s">
        <v>582</v>
      </c>
      <c r="C210" s="16">
        <v>0</v>
      </c>
      <c r="D210" s="17">
        <v>0</v>
      </c>
      <c r="E210" s="16">
        <v>334</v>
      </c>
      <c r="F210" s="17">
        <v>1</v>
      </c>
      <c r="G210" s="16">
        <v>334</v>
      </c>
      <c r="H210" s="17">
        <v>1</v>
      </c>
      <c r="I210" s="16">
        <v>0</v>
      </c>
      <c r="J210" s="17">
        <v>0</v>
      </c>
      <c r="K210" s="16">
        <v>99.000000000000014</v>
      </c>
      <c r="L210" s="17">
        <v>1</v>
      </c>
      <c r="M210" s="16">
        <v>99.000000000000014</v>
      </c>
      <c r="N210" s="17">
        <v>1</v>
      </c>
      <c r="O210" s="18">
        <v>0</v>
      </c>
      <c r="P210" s="19">
        <v>0</v>
      </c>
      <c r="Q210" s="18">
        <v>433</v>
      </c>
      <c r="R210" s="19">
        <v>1</v>
      </c>
      <c r="S210" s="18">
        <v>433</v>
      </c>
      <c r="T210" s="19">
        <v>1</v>
      </c>
    </row>
    <row r="211" spans="1:20" x14ac:dyDescent="0.5">
      <c r="A211" s="32" t="s">
        <v>273</v>
      </c>
      <c r="B211" s="51" t="s">
        <v>583</v>
      </c>
      <c r="C211" s="52">
        <v>0</v>
      </c>
      <c r="D211" s="53">
        <v>0</v>
      </c>
      <c r="E211" s="52">
        <v>3562.0000000000023</v>
      </c>
      <c r="F211" s="53">
        <v>1</v>
      </c>
      <c r="G211" s="52">
        <v>3562.0000000000023</v>
      </c>
      <c r="H211" s="53">
        <v>1</v>
      </c>
      <c r="I211" s="52">
        <v>0</v>
      </c>
      <c r="J211" s="53">
        <v>0</v>
      </c>
      <c r="K211" s="52">
        <v>1748.999999999998</v>
      </c>
      <c r="L211" s="53">
        <v>1</v>
      </c>
      <c r="M211" s="52">
        <v>1748.999999999998</v>
      </c>
      <c r="N211" s="53">
        <v>1</v>
      </c>
      <c r="O211" s="45">
        <v>0</v>
      </c>
      <c r="P211" s="46">
        <v>0</v>
      </c>
      <c r="Q211" s="45">
        <v>5311.0000000000091</v>
      </c>
      <c r="R211" s="46">
        <v>1</v>
      </c>
      <c r="S211" s="45">
        <v>5311.0000000000091</v>
      </c>
      <c r="T211" s="46">
        <v>1</v>
      </c>
    </row>
    <row r="212" spans="1:20" ht="14.7" thickBot="1" x14ac:dyDescent="0.55000000000000004">
      <c r="A212" s="14" t="s">
        <v>266</v>
      </c>
      <c r="B212" s="15" t="s">
        <v>485</v>
      </c>
      <c r="C212" s="16">
        <v>0</v>
      </c>
      <c r="D212" s="17">
        <v>0</v>
      </c>
      <c r="E212" s="16">
        <v>1491.9999999999991</v>
      </c>
      <c r="F212" s="17">
        <v>1</v>
      </c>
      <c r="G212" s="16">
        <v>1491.9999999999991</v>
      </c>
      <c r="H212" s="17">
        <v>1</v>
      </c>
      <c r="I212" s="16">
        <v>0</v>
      </c>
      <c r="J212" s="17">
        <v>0</v>
      </c>
      <c r="K212" s="16">
        <v>560.00000000000023</v>
      </c>
      <c r="L212" s="17">
        <v>1</v>
      </c>
      <c r="M212" s="16">
        <v>560.00000000000023</v>
      </c>
      <c r="N212" s="17">
        <v>1</v>
      </c>
      <c r="O212" s="18">
        <v>0</v>
      </c>
      <c r="P212" s="19">
        <v>0</v>
      </c>
      <c r="Q212" s="18">
        <v>2051.9999999999986</v>
      </c>
      <c r="R212" s="19">
        <v>1</v>
      </c>
      <c r="S212" s="18">
        <v>2051.9999999999986</v>
      </c>
      <c r="T212" s="19">
        <v>1</v>
      </c>
    </row>
    <row r="213" spans="1:20" ht="14.7" thickTop="1" x14ac:dyDescent="0.5">
      <c r="A213" s="30" t="s">
        <v>36</v>
      </c>
      <c r="B213" s="50" t="s">
        <v>697</v>
      </c>
      <c r="C213" s="39">
        <v>0</v>
      </c>
      <c r="D213" s="40">
        <v>0</v>
      </c>
      <c r="E213" s="39">
        <v>8783.9999999999873</v>
      </c>
      <c r="F213" s="40">
        <v>1</v>
      </c>
      <c r="G213" s="39">
        <v>8783.9999999999873</v>
      </c>
      <c r="H213" s="40">
        <v>1</v>
      </c>
      <c r="I213" s="39">
        <v>0</v>
      </c>
      <c r="J213" s="40">
        <v>0</v>
      </c>
      <c r="K213" s="39">
        <v>7950</v>
      </c>
      <c r="L213" s="40">
        <v>1</v>
      </c>
      <c r="M213" s="39">
        <v>7950</v>
      </c>
      <c r="N213" s="40">
        <v>1</v>
      </c>
      <c r="O213" s="39">
        <v>0</v>
      </c>
      <c r="P213" s="40">
        <v>0</v>
      </c>
      <c r="Q213" s="39">
        <v>16734.000000000025</v>
      </c>
      <c r="R213" s="40">
        <v>1</v>
      </c>
      <c r="S213" s="39">
        <v>16734.000000000025</v>
      </c>
      <c r="T213" s="40">
        <v>1</v>
      </c>
    </row>
    <row r="214" spans="1:20" x14ac:dyDescent="0.5">
      <c r="A214" s="14" t="s">
        <v>275</v>
      </c>
      <c r="B214" s="15" t="s">
        <v>584</v>
      </c>
      <c r="C214" s="16">
        <v>0</v>
      </c>
      <c r="D214" s="17">
        <v>0</v>
      </c>
      <c r="E214" s="16">
        <v>1596.9999999999991</v>
      </c>
      <c r="F214" s="17">
        <v>1</v>
      </c>
      <c r="G214" s="16">
        <v>1596.9999999999991</v>
      </c>
      <c r="H214" s="17">
        <v>1</v>
      </c>
      <c r="I214" s="16">
        <v>0</v>
      </c>
      <c r="J214" s="17">
        <v>0</v>
      </c>
      <c r="K214" s="16">
        <v>2096.0000000000005</v>
      </c>
      <c r="L214" s="17">
        <v>1</v>
      </c>
      <c r="M214" s="16">
        <v>2096.0000000000005</v>
      </c>
      <c r="N214" s="17">
        <v>1</v>
      </c>
      <c r="O214" s="18">
        <v>0</v>
      </c>
      <c r="P214" s="19">
        <v>0</v>
      </c>
      <c r="Q214" s="18">
        <v>3692.9999999999995</v>
      </c>
      <c r="R214" s="19">
        <v>1</v>
      </c>
      <c r="S214" s="18">
        <v>3692.9999999999995</v>
      </c>
      <c r="T214" s="19">
        <v>1</v>
      </c>
    </row>
    <row r="215" spans="1:20" x14ac:dyDescent="0.5">
      <c r="A215" s="32" t="s">
        <v>277</v>
      </c>
      <c r="B215" s="51" t="s">
        <v>585</v>
      </c>
      <c r="C215" s="52">
        <v>0</v>
      </c>
      <c r="D215" s="53">
        <v>0</v>
      </c>
      <c r="E215" s="52">
        <v>0</v>
      </c>
      <c r="F215" s="53">
        <v>0</v>
      </c>
      <c r="G215" s="52">
        <v>0</v>
      </c>
      <c r="H215" s="53">
        <v>0</v>
      </c>
      <c r="I215" s="52">
        <v>0</v>
      </c>
      <c r="J215" s="53">
        <v>0</v>
      </c>
      <c r="K215" s="52">
        <v>14</v>
      </c>
      <c r="L215" s="53">
        <v>1</v>
      </c>
      <c r="M215" s="52">
        <v>14</v>
      </c>
      <c r="N215" s="53">
        <v>1</v>
      </c>
      <c r="O215" s="45">
        <v>0</v>
      </c>
      <c r="P215" s="46">
        <v>0</v>
      </c>
      <c r="Q215" s="45">
        <v>14</v>
      </c>
      <c r="R215" s="46">
        <v>1</v>
      </c>
      <c r="S215" s="45">
        <v>14</v>
      </c>
      <c r="T215" s="46">
        <v>1</v>
      </c>
    </row>
    <row r="216" spans="1:20" x14ac:dyDescent="0.5">
      <c r="A216" s="14" t="s">
        <v>278</v>
      </c>
      <c r="B216" s="15" t="s">
        <v>586</v>
      </c>
      <c r="C216" s="16">
        <v>0</v>
      </c>
      <c r="D216" s="17">
        <v>0</v>
      </c>
      <c r="E216" s="16">
        <v>551</v>
      </c>
      <c r="F216" s="17">
        <v>1</v>
      </c>
      <c r="G216" s="16">
        <v>551</v>
      </c>
      <c r="H216" s="17">
        <v>1</v>
      </c>
      <c r="I216" s="16">
        <v>0</v>
      </c>
      <c r="J216" s="17">
        <v>0</v>
      </c>
      <c r="K216" s="16">
        <v>228.00000000000009</v>
      </c>
      <c r="L216" s="17">
        <v>1</v>
      </c>
      <c r="M216" s="16">
        <v>228.00000000000009</v>
      </c>
      <c r="N216" s="17">
        <v>1</v>
      </c>
      <c r="O216" s="18">
        <v>0</v>
      </c>
      <c r="P216" s="19">
        <v>0</v>
      </c>
      <c r="Q216" s="18">
        <v>779.00000000000011</v>
      </c>
      <c r="R216" s="19">
        <v>1</v>
      </c>
      <c r="S216" s="18">
        <v>779.00000000000011</v>
      </c>
      <c r="T216" s="19">
        <v>1</v>
      </c>
    </row>
    <row r="217" spans="1:20" x14ac:dyDescent="0.5">
      <c r="A217" s="32" t="s">
        <v>279</v>
      </c>
      <c r="B217" s="51" t="s">
        <v>587</v>
      </c>
      <c r="C217" s="52">
        <v>0</v>
      </c>
      <c r="D217" s="53">
        <v>0</v>
      </c>
      <c r="E217" s="52">
        <v>2561.9999999999986</v>
      </c>
      <c r="F217" s="53">
        <v>1</v>
      </c>
      <c r="G217" s="52">
        <v>2561.9999999999986</v>
      </c>
      <c r="H217" s="53">
        <v>1</v>
      </c>
      <c r="I217" s="52">
        <v>0</v>
      </c>
      <c r="J217" s="53">
        <v>0</v>
      </c>
      <c r="K217" s="52">
        <v>1944.9999999999995</v>
      </c>
      <c r="L217" s="53">
        <v>1</v>
      </c>
      <c r="M217" s="52">
        <v>1944.9999999999995</v>
      </c>
      <c r="N217" s="53">
        <v>1</v>
      </c>
      <c r="O217" s="45">
        <v>0</v>
      </c>
      <c r="P217" s="46">
        <v>0</v>
      </c>
      <c r="Q217" s="45">
        <v>4506.9999999999991</v>
      </c>
      <c r="R217" s="46">
        <v>1</v>
      </c>
      <c r="S217" s="45">
        <v>4506.9999999999991</v>
      </c>
      <c r="T217" s="46">
        <v>1</v>
      </c>
    </row>
    <row r="218" spans="1:20" ht="14.7" thickBot="1" x14ac:dyDescent="0.55000000000000004">
      <c r="A218" s="14" t="s">
        <v>274</v>
      </c>
      <c r="B218" s="15" t="s">
        <v>485</v>
      </c>
      <c r="C218" s="16">
        <v>0</v>
      </c>
      <c r="D218" s="17">
        <v>0</v>
      </c>
      <c r="E218" s="16">
        <v>4074.0000000000009</v>
      </c>
      <c r="F218" s="17">
        <v>1</v>
      </c>
      <c r="G218" s="16">
        <v>4074.0000000000009</v>
      </c>
      <c r="H218" s="17">
        <v>1</v>
      </c>
      <c r="I218" s="16">
        <v>0</v>
      </c>
      <c r="J218" s="17">
        <v>0</v>
      </c>
      <c r="K218" s="16">
        <v>3667</v>
      </c>
      <c r="L218" s="17">
        <v>1</v>
      </c>
      <c r="M218" s="16">
        <v>3667</v>
      </c>
      <c r="N218" s="17">
        <v>1</v>
      </c>
      <c r="O218" s="18">
        <v>0</v>
      </c>
      <c r="P218" s="19">
        <v>0</v>
      </c>
      <c r="Q218" s="18">
        <v>7740.9999999999982</v>
      </c>
      <c r="R218" s="19">
        <v>1</v>
      </c>
      <c r="S218" s="18">
        <v>7740.9999999999982</v>
      </c>
      <c r="T218" s="19">
        <v>1</v>
      </c>
    </row>
    <row r="219" spans="1:20" ht="14.7" thickTop="1" x14ac:dyDescent="0.5">
      <c r="A219" s="30" t="s">
        <v>38</v>
      </c>
      <c r="B219" s="50" t="s">
        <v>698</v>
      </c>
      <c r="C219" s="39">
        <v>36355.999999999993</v>
      </c>
      <c r="D219" s="40">
        <v>0.72778956640108761</v>
      </c>
      <c r="E219" s="39">
        <v>13598.000000000005</v>
      </c>
      <c r="F219" s="40">
        <v>0.27221043359891062</v>
      </c>
      <c r="G219" s="39">
        <v>49954.000000000087</v>
      </c>
      <c r="H219" s="40">
        <v>1</v>
      </c>
      <c r="I219" s="39">
        <v>10811.000000000004</v>
      </c>
      <c r="J219" s="40">
        <v>0.52363653976557212</v>
      </c>
      <c r="K219" s="39">
        <v>9834.9999999999873</v>
      </c>
      <c r="L219" s="40">
        <v>0.47636346023442727</v>
      </c>
      <c r="M219" s="39">
        <v>20646.000000000004</v>
      </c>
      <c r="N219" s="40">
        <v>1</v>
      </c>
      <c r="O219" s="39">
        <v>47166.999999999956</v>
      </c>
      <c r="P219" s="40">
        <v>0.66808781869688327</v>
      </c>
      <c r="Q219" s="39">
        <v>23432.999999999996</v>
      </c>
      <c r="R219" s="40">
        <v>0.33191218130311617</v>
      </c>
      <c r="S219" s="39">
        <v>70599.999999999985</v>
      </c>
      <c r="T219" s="40">
        <v>1</v>
      </c>
    </row>
    <row r="220" spans="1:20" x14ac:dyDescent="0.5">
      <c r="A220" s="14" t="s">
        <v>281</v>
      </c>
      <c r="B220" s="15" t="s">
        <v>588</v>
      </c>
      <c r="C220" s="16">
        <v>14633.000000000004</v>
      </c>
      <c r="D220" s="17">
        <v>0.72376100504500995</v>
      </c>
      <c r="E220" s="16">
        <v>5585</v>
      </c>
      <c r="F220" s="17">
        <v>0.27623899495499077</v>
      </c>
      <c r="G220" s="16">
        <v>20217.999999999989</v>
      </c>
      <c r="H220" s="17">
        <v>1</v>
      </c>
      <c r="I220" s="16">
        <v>7578.9999999999927</v>
      </c>
      <c r="J220" s="17">
        <v>0.66482456140350876</v>
      </c>
      <c r="K220" s="16">
        <v>3820.9999999999977</v>
      </c>
      <c r="L220" s="17">
        <v>0.33517543859649135</v>
      </c>
      <c r="M220" s="16">
        <v>11399.999999999989</v>
      </c>
      <c r="N220" s="17">
        <v>1</v>
      </c>
      <c r="O220" s="18">
        <v>22212.000000000007</v>
      </c>
      <c r="P220" s="19">
        <v>0.70251122778164543</v>
      </c>
      <c r="Q220" s="18">
        <v>9405.9999999999964</v>
      </c>
      <c r="R220" s="19">
        <v>0.29748877221835729</v>
      </c>
      <c r="S220" s="18">
        <v>31617.999999999916</v>
      </c>
      <c r="T220" s="19">
        <v>1</v>
      </c>
    </row>
    <row r="221" spans="1:20" x14ac:dyDescent="0.5">
      <c r="A221" s="32" t="s">
        <v>283</v>
      </c>
      <c r="B221" s="51" t="s">
        <v>589</v>
      </c>
      <c r="C221" s="52">
        <v>0</v>
      </c>
      <c r="D221" s="53">
        <v>0</v>
      </c>
      <c r="E221" s="52">
        <v>1197.0000000000002</v>
      </c>
      <c r="F221" s="53">
        <v>1</v>
      </c>
      <c r="G221" s="52">
        <v>1197.0000000000002</v>
      </c>
      <c r="H221" s="53">
        <v>1</v>
      </c>
      <c r="I221" s="52">
        <v>0</v>
      </c>
      <c r="J221" s="53">
        <v>0</v>
      </c>
      <c r="K221" s="52">
        <v>675.99999999999989</v>
      </c>
      <c r="L221" s="53">
        <v>1</v>
      </c>
      <c r="M221" s="52">
        <v>675.99999999999989</v>
      </c>
      <c r="N221" s="53">
        <v>1</v>
      </c>
      <c r="O221" s="45">
        <v>0</v>
      </c>
      <c r="P221" s="46">
        <v>0</v>
      </c>
      <c r="Q221" s="45">
        <v>1873.0000000000005</v>
      </c>
      <c r="R221" s="46">
        <v>1</v>
      </c>
      <c r="S221" s="45">
        <v>1873.0000000000005</v>
      </c>
      <c r="T221" s="46">
        <v>1</v>
      </c>
    </row>
    <row r="222" spans="1:20" x14ac:dyDescent="0.5">
      <c r="A222" s="14" t="s">
        <v>284</v>
      </c>
      <c r="B222" s="15" t="s">
        <v>590</v>
      </c>
      <c r="C222" s="16">
        <v>6956.9999999999973</v>
      </c>
      <c r="D222" s="17">
        <v>0.91648004215518386</v>
      </c>
      <c r="E222" s="16">
        <v>634.00000000000023</v>
      </c>
      <c r="F222" s="17">
        <v>8.3519957844816306E-2</v>
      </c>
      <c r="G222" s="16">
        <v>7590.9999999999964</v>
      </c>
      <c r="H222" s="17">
        <v>1</v>
      </c>
      <c r="I222" s="16">
        <v>1341</v>
      </c>
      <c r="J222" s="17">
        <v>0.80978260869565222</v>
      </c>
      <c r="K222" s="16">
        <v>315.00000000000011</v>
      </c>
      <c r="L222" s="17">
        <v>0.19021739130434789</v>
      </c>
      <c r="M222" s="16">
        <v>1656</v>
      </c>
      <c r="N222" s="17">
        <v>1</v>
      </c>
      <c r="O222" s="18">
        <v>8297.9999999999964</v>
      </c>
      <c r="P222" s="19">
        <v>0.89737212068779082</v>
      </c>
      <c r="Q222" s="18">
        <v>949.00000000000034</v>
      </c>
      <c r="R222" s="19">
        <v>0.10262787931220949</v>
      </c>
      <c r="S222" s="18">
        <v>9246.9999999999927</v>
      </c>
      <c r="T222" s="19">
        <v>1</v>
      </c>
    </row>
    <row r="223" spans="1:20" x14ac:dyDescent="0.5">
      <c r="A223" s="32" t="s">
        <v>285</v>
      </c>
      <c r="B223" s="51" t="s">
        <v>591</v>
      </c>
      <c r="C223" s="52">
        <v>0</v>
      </c>
      <c r="D223" s="53">
        <v>0</v>
      </c>
      <c r="E223" s="52">
        <v>947.00000000000023</v>
      </c>
      <c r="F223" s="53">
        <v>1</v>
      </c>
      <c r="G223" s="52">
        <v>947.00000000000023</v>
      </c>
      <c r="H223" s="53">
        <v>1</v>
      </c>
      <c r="I223" s="52">
        <v>0</v>
      </c>
      <c r="J223" s="53">
        <v>0</v>
      </c>
      <c r="K223" s="52">
        <v>975</v>
      </c>
      <c r="L223" s="53">
        <v>1</v>
      </c>
      <c r="M223" s="52">
        <v>975</v>
      </c>
      <c r="N223" s="53">
        <v>1</v>
      </c>
      <c r="O223" s="45">
        <v>0</v>
      </c>
      <c r="P223" s="46">
        <v>0</v>
      </c>
      <c r="Q223" s="45">
        <v>1922</v>
      </c>
      <c r="R223" s="46">
        <v>1</v>
      </c>
      <c r="S223" s="45">
        <v>1922</v>
      </c>
      <c r="T223" s="46">
        <v>1</v>
      </c>
    </row>
    <row r="224" spans="1:20" x14ac:dyDescent="0.5">
      <c r="A224" s="14" t="s">
        <v>286</v>
      </c>
      <c r="B224" s="15" t="s">
        <v>592</v>
      </c>
      <c r="C224" s="16">
        <v>9420.9999999999927</v>
      </c>
      <c r="D224" s="17">
        <v>0.96784466817341164</v>
      </c>
      <c r="E224" s="16">
        <v>312.99999999999983</v>
      </c>
      <c r="F224" s="17">
        <v>3.215533182658719E-2</v>
      </c>
      <c r="G224" s="16">
        <v>9734.0000000000036</v>
      </c>
      <c r="H224" s="17">
        <v>1</v>
      </c>
      <c r="I224" s="16">
        <v>766.00000000000011</v>
      </c>
      <c r="J224" s="17">
        <v>0.63515754560530657</v>
      </c>
      <c r="K224" s="16">
        <v>439.99999999999994</v>
      </c>
      <c r="L224" s="17">
        <v>0.36484245439469293</v>
      </c>
      <c r="M224" s="16">
        <v>1206.0000000000007</v>
      </c>
      <c r="N224" s="17">
        <v>1</v>
      </c>
      <c r="O224" s="18">
        <v>10186.999999999985</v>
      </c>
      <c r="P224" s="19">
        <v>0.93117001828153478</v>
      </c>
      <c r="Q224" s="18">
        <v>752.99999999999977</v>
      </c>
      <c r="R224" s="19">
        <v>6.882998171846437E-2</v>
      </c>
      <c r="S224" s="18">
        <v>10939.999999999995</v>
      </c>
      <c r="T224" s="19">
        <v>1</v>
      </c>
    </row>
    <row r="225" spans="1:20" x14ac:dyDescent="0.5">
      <c r="A225" s="32" t="s">
        <v>287</v>
      </c>
      <c r="B225" s="51" t="s">
        <v>593</v>
      </c>
      <c r="C225" s="52">
        <v>0</v>
      </c>
      <c r="D225" s="53">
        <v>0</v>
      </c>
      <c r="E225" s="52">
        <v>875.99999999999989</v>
      </c>
      <c r="F225" s="53">
        <v>1</v>
      </c>
      <c r="G225" s="52">
        <v>875.99999999999989</v>
      </c>
      <c r="H225" s="53">
        <v>1</v>
      </c>
      <c r="I225" s="52">
        <v>0</v>
      </c>
      <c r="J225" s="53">
        <v>0</v>
      </c>
      <c r="K225" s="52">
        <v>704.99999999999955</v>
      </c>
      <c r="L225" s="53">
        <v>1</v>
      </c>
      <c r="M225" s="52">
        <v>704.99999999999955</v>
      </c>
      <c r="N225" s="53">
        <v>1</v>
      </c>
      <c r="O225" s="45">
        <v>0</v>
      </c>
      <c r="P225" s="46">
        <v>0</v>
      </c>
      <c r="Q225" s="45">
        <v>1580.9999999999991</v>
      </c>
      <c r="R225" s="46">
        <v>1</v>
      </c>
      <c r="S225" s="45">
        <v>1580.9999999999991</v>
      </c>
      <c r="T225" s="46">
        <v>1</v>
      </c>
    </row>
    <row r="226" spans="1:20" x14ac:dyDescent="0.5">
      <c r="A226" s="14" t="s">
        <v>288</v>
      </c>
      <c r="B226" s="15" t="s">
        <v>594</v>
      </c>
      <c r="C226" s="16">
        <v>0</v>
      </c>
      <c r="D226" s="17">
        <v>0</v>
      </c>
      <c r="E226" s="16">
        <v>1796.9999999999991</v>
      </c>
      <c r="F226" s="17">
        <v>1</v>
      </c>
      <c r="G226" s="16">
        <v>1796.9999999999991</v>
      </c>
      <c r="H226" s="17">
        <v>1</v>
      </c>
      <c r="I226" s="16">
        <v>0</v>
      </c>
      <c r="J226" s="17">
        <v>0</v>
      </c>
      <c r="K226" s="16">
        <v>1237</v>
      </c>
      <c r="L226" s="17">
        <v>1</v>
      </c>
      <c r="M226" s="16">
        <v>1237</v>
      </c>
      <c r="N226" s="17">
        <v>1</v>
      </c>
      <c r="O226" s="18">
        <v>0</v>
      </c>
      <c r="P226" s="19">
        <v>0</v>
      </c>
      <c r="Q226" s="18">
        <v>3033.9999999999991</v>
      </c>
      <c r="R226" s="19">
        <v>1</v>
      </c>
      <c r="S226" s="18">
        <v>3033.9999999999991</v>
      </c>
      <c r="T226" s="19">
        <v>1</v>
      </c>
    </row>
    <row r="227" spans="1:20" ht="14.7" thickBot="1" x14ac:dyDescent="0.55000000000000004">
      <c r="A227" s="32" t="s">
        <v>280</v>
      </c>
      <c r="B227" s="51" t="s">
        <v>485</v>
      </c>
      <c r="C227" s="52">
        <v>5345.0000000000018</v>
      </c>
      <c r="D227" s="53">
        <v>0.70384514090071149</v>
      </c>
      <c r="E227" s="52">
        <v>2249.0000000000005</v>
      </c>
      <c r="F227" s="53">
        <v>0.29615485909928907</v>
      </c>
      <c r="G227" s="52">
        <v>7593.9999999999982</v>
      </c>
      <c r="H227" s="53">
        <v>1</v>
      </c>
      <c r="I227" s="52">
        <v>1125.0000000000005</v>
      </c>
      <c r="J227" s="53">
        <v>0.40308133285560721</v>
      </c>
      <c r="K227" s="52">
        <v>1666.0000000000011</v>
      </c>
      <c r="L227" s="53">
        <v>0.59691866714439268</v>
      </c>
      <c r="M227" s="52">
        <v>2791.0000000000018</v>
      </c>
      <c r="N227" s="53">
        <v>1</v>
      </c>
      <c r="O227" s="45">
        <v>6470.0000000000045</v>
      </c>
      <c r="P227" s="46">
        <v>0.62301396244583629</v>
      </c>
      <c r="Q227" s="45">
        <v>3914.9999999999982</v>
      </c>
      <c r="R227" s="46">
        <v>0.37698603755416488</v>
      </c>
      <c r="S227" s="45">
        <v>10384.999999999991</v>
      </c>
      <c r="T227" s="46">
        <v>1</v>
      </c>
    </row>
    <row r="228" spans="1:20" ht="14.7" thickTop="1" x14ac:dyDescent="0.5">
      <c r="A228" s="30" t="s">
        <v>40</v>
      </c>
      <c r="B228" s="50" t="s">
        <v>699</v>
      </c>
      <c r="C228" s="39">
        <v>2</v>
      </c>
      <c r="D228" s="40">
        <v>1.6867673104495258E-4</v>
      </c>
      <c r="E228" s="39">
        <v>11854.999999999984</v>
      </c>
      <c r="F228" s="40">
        <v>0.99983132326895519</v>
      </c>
      <c r="G228" s="39">
        <v>11856.999999999982</v>
      </c>
      <c r="H228" s="40">
        <v>1</v>
      </c>
      <c r="I228" s="39">
        <v>1</v>
      </c>
      <c r="J228" s="40">
        <v>1.3995801259622119E-4</v>
      </c>
      <c r="K228" s="39">
        <v>7144.0000000000136</v>
      </c>
      <c r="L228" s="40">
        <v>0.99986004198740597</v>
      </c>
      <c r="M228" s="39">
        <v>7144.9999999999973</v>
      </c>
      <c r="N228" s="40">
        <v>1</v>
      </c>
      <c r="O228" s="39">
        <v>3</v>
      </c>
      <c r="P228" s="40">
        <v>1.578781180928326E-4</v>
      </c>
      <c r="Q228" s="39">
        <v>18998.999999999989</v>
      </c>
      <c r="R228" s="40">
        <v>0.99984212188190835</v>
      </c>
      <c r="S228" s="39">
        <v>19001.999999999967</v>
      </c>
      <c r="T228" s="40">
        <v>1</v>
      </c>
    </row>
    <row r="229" spans="1:20" x14ac:dyDescent="0.5">
      <c r="A229" s="14" t="s">
        <v>290</v>
      </c>
      <c r="B229" s="15" t="s">
        <v>595</v>
      </c>
      <c r="C229" s="16">
        <v>2</v>
      </c>
      <c r="D229" s="17">
        <v>2.6493575307987819E-4</v>
      </c>
      <c r="E229" s="16">
        <v>7547.0000000000018</v>
      </c>
      <c r="F229" s="17">
        <v>0.99973506424692049</v>
      </c>
      <c r="G229" s="16">
        <v>7548.9999999999991</v>
      </c>
      <c r="H229" s="17">
        <v>1</v>
      </c>
      <c r="I229" s="16">
        <v>1</v>
      </c>
      <c r="J229" s="17">
        <v>2.2857142857142843E-4</v>
      </c>
      <c r="K229" s="16">
        <v>4373.9999999999945</v>
      </c>
      <c r="L229" s="17">
        <v>0.99977142857142665</v>
      </c>
      <c r="M229" s="16">
        <v>4375.0000000000027</v>
      </c>
      <c r="N229" s="17">
        <v>1</v>
      </c>
      <c r="O229" s="18">
        <v>3</v>
      </c>
      <c r="P229" s="19">
        <v>2.5159342502515964E-4</v>
      </c>
      <c r="Q229" s="18">
        <v>11920.999999999982</v>
      </c>
      <c r="R229" s="19">
        <v>0.99974840657497455</v>
      </c>
      <c r="S229" s="18">
        <v>11923.999999999985</v>
      </c>
      <c r="T229" s="19">
        <v>1</v>
      </c>
    </row>
    <row r="230" spans="1:20" x14ac:dyDescent="0.5">
      <c r="A230" s="32" t="s">
        <v>292</v>
      </c>
      <c r="B230" s="51" t="s">
        <v>596</v>
      </c>
      <c r="C230" s="52">
        <v>0</v>
      </c>
      <c r="D230" s="53">
        <v>0</v>
      </c>
      <c r="E230" s="52">
        <v>1551.0000000000009</v>
      </c>
      <c r="F230" s="53">
        <v>1</v>
      </c>
      <c r="G230" s="52">
        <v>1551.0000000000009</v>
      </c>
      <c r="H230" s="53">
        <v>1</v>
      </c>
      <c r="I230" s="52">
        <v>0</v>
      </c>
      <c r="J230" s="53">
        <v>0</v>
      </c>
      <c r="K230" s="52">
        <v>706.00000000000057</v>
      </c>
      <c r="L230" s="53">
        <v>1</v>
      </c>
      <c r="M230" s="52">
        <v>706.00000000000057</v>
      </c>
      <c r="N230" s="53">
        <v>1</v>
      </c>
      <c r="O230" s="45">
        <v>0</v>
      </c>
      <c r="P230" s="46">
        <v>0</v>
      </c>
      <c r="Q230" s="45">
        <v>2257.0000000000005</v>
      </c>
      <c r="R230" s="46">
        <v>1</v>
      </c>
      <c r="S230" s="45">
        <v>2257.0000000000005</v>
      </c>
      <c r="T230" s="46">
        <v>1</v>
      </c>
    </row>
    <row r="231" spans="1:20" x14ac:dyDescent="0.5">
      <c r="A231" s="14" t="s">
        <v>293</v>
      </c>
      <c r="B231" s="15" t="s">
        <v>597</v>
      </c>
      <c r="C231" s="16">
        <v>0</v>
      </c>
      <c r="D231" s="17">
        <v>0</v>
      </c>
      <c r="E231" s="16">
        <v>1078.0000000000005</v>
      </c>
      <c r="F231" s="17">
        <v>1</v>
      </c>
      <c r="G231" s="16">
        <v>1078.0000000000005</v>
      </c>
      <c r="H231" s="17">
        <v>1</v>
      </c>
      <c r="I231" s="16">
        <v>0</v>
      </c>
      <c r="J231" s="17">
        <v>0</v>
      </c>
      <c r="K231" s="16">
        <v>1055.9999999999989</v>
      </c>
      <c r="L231" s="17">
        <v>1</v>
      </c>
      <c r="M231" s="16">
        <v>1055.9999999999989</v>
      </c>
      <c r="N231" s="17">
        <v>1</v>
      </c>
      <c r="O231" s="18">
        <v>0</v>
      </c>
      <c r="P231" s="19">
        <v>0</v>
      </c>
      <c r="Q231" s="18">
        <v>2133.9999999999982</v>
      </c>
      <c r="R231" s="19">
        <v>1</v>
      </c>
      <c r="S231" s="18">
        <v>2133.9999999999982</v>
      </c>
      <c r="T231" s="19">
        <v>1</v>
      </c>
    </row>
    <row r="232" spans="1:20" ht="14.7" thickBot="1" x14ac:dyDescent="0.55000000000000004">
      <c r="A232" s="32" t="s">
        <v>289</v>
      </c>
      <c r="B232" s="51" t="s">
        <v>485</v>
      </c>
      <c r="C232" s="52">
        <v>0</v>
      </c>
      <c r="D232" s="53">
        <v>0</v>
      </c>
      <c r="E232" s="52">
        <v>1679</v>
      </c>
      <c r="F232" s="53">
        <v>1</v>
      </c>
      <c r="G232" s="52">
        <v>1679</v>
      </c>
      <c r="H232" s="53">
        <v>1</v>
      </c>
      <c r="I232" s="52">
        <v>0</v>
      </c>
      <c r="J232" s="53">
        <v>0</v>
      </c>
      <c r="K232" s="52">
        <v>1008.0000000000002</v>
      </c>
      <c r="L232" s="53">
        <v>1</v>
      </c>
      <c r="M232" s="52">
        <v>1008.0000000000002</v>
      </c>
      <c r="N232" s="53">
        <v>1</v>
      </c>
      <c r="O232" s="45">
        <v>0</v>
      </c>
      <c r="P232" s="46">
        <v>0</v>
      </c>
      <c r="Q232" s="45">
        <v>2686.9999999999995</v>
      </c>
      <c r="R232" s="46">
        <v>1</v>
      </c>
      <c r="S232" s="45">
        <v>2686.9999999999995</v>
      </c>
      <c r="T232" s="46">
        <v>1</v>
      </c>
    </row>
    <row r="233" spans="1:20" ht="14.7" thickTop="1" x14ac:dyDescent="0.5">
      <c r="A233" s="30" t="s">
        <v>42</v>
      </c>
      <c r="B233" s="50" t="s">
        <v>700</v>
      </c>
      <c r="C233" s="39">
        <v>0</v>
      </c>
      <c r="D233" s="40">
        <v>0</v>
      </c>
      <c r="E233" s="39">
        <v>10147.000000000004</v>
      </c>
      <c r="F233" s="40">
        <v>1</v>
      </c>
      <c r="G233" s="39">
        <v>10147.000000000004</v>
      </c>
      <c r="H233" s="40">
        <v>1</v>
      </c>
      <c r="I233" s="39">
        <v>0</v>
      </c>
      <c r="J233" s="40">
        <v>0</v>
      </c>
      <c r="K233" s="39">
        <v>4446.0000000000045</v>
      </c>
      <c r="L233" s="40">
        <v>1</v>
      </c>
      <c r="M233" s="39">
        <v>4446.0000000000045</v>
      </c>
      <c r="N233" s="40">
        <v>1</v>
      </c>
      <c r="O233" s="39">
        <v>0</v>
      </c>
      <c r="P233" s="40">
        <v>0</v>
      </c>
      <c r="Q233" s="39">
        <v>14593.000000000013</v>
      </c>
      <c r="R233" s="40">
        <v>1</v>
      </c>
      <c r="S233" s="39">
        <v>14593.000000000013</v>
      </c>
      <c r="T233" s="40">
        <v>1</v>
      </c>
    </row>
    <row r="234" spans="1:20" x14ac:dyDescent="0.5">
      <c r="A234" s="14" t="s">
        <v>294</v>
      </c>
      <c r="B234" s="15" t="s">
        <v>598</v>
      </c>
      <c r="C234" s="16">
        <v>0</v>
      </c>
      <c r="D234" s="17">
        <v>0</v>
      </c>
      <c r="E234" s="16">
        <v>7216.0000000000027</v>
      </c>
      <c r="F234" s="17">
        <v>1</v>
      </c>
      <c r="G234" s="16">
        <v>7216.0000000000027</v>
      </c>
      <c r="H234" s="17">
        <v>1</v>
      </c>
      <c r="I234" s="16">
        <v>0</v>
      </c>
      <c r="J234" s="17">
        <v>0</v>
      </c>
      <c r="K234" s="16">
        <v>3027.999999999995</v>
      </c>
      <c r="L234" s="17">
        <v>1</v>
      </c>
      <c r="M234" s="16">
        <v>3027.999999999995</v>
      </c>
      <c r="N234" s="17">
        <v>1</v>
      </c>
      <c r="O234" s="18">
        <v>0</v>
      </c>
      <c r="P234" s="19">
        <v>0</v>
      </c>
      <c r="Q234" s="18">
        <v>10243.999999999996</v>
      </c>
      <c r="R234" s="19">
        <v>1</v>
      </c>
      <c r="S234" s="18">
        <v>10243.999999999996</v>
      </c>
      <c r="T234" s="19">
        <v>1</v>
      </c>
    </row>
    <row r="235" spans="1:20" x14ac:dyDescent="0.5">
      <c r="A235" s="32" t="s">
        <v>296</v>
      </c>
      <c r="B235" s="51" t="s">
        <v>599</v>
      </c>
      <c r="C235" s="52">
        <v>0</v>
      </c>
      <c r="D235" s="53">
        <v>0</v>
      </c>
      <c r="E235" s="52">
        <v>135</v>
      </c>
      <c r="F235" s="53">
        <v>1</v>
      </c>
      <c r="G235" s="52">
        <v>135</v>
      </c>
      <c r="H235" s="53">
        <v>1</v>
      </c>
      <c r="I235" s="52">
        <v>0</v>
      </c>
      <c r="J235" s="53">
        <v>0</v>
      </c>
      <c r="K235" s="52">
        <v>111</v>
      </c>
      <c r="L235" s="53">
        <v>1</v>
      </c>
      <c r="M235" s="52">
        <v>111</v>
      </c>
      <c r="N235" s="53">
        <v>1</v>
      </c>
      <c r="O235" s="45">
        <v>0</v>
      </c>
      <c r="P235" s="46">
        <v>0</v>
      </c>
      <c r="Q235" s="45">
        <v>245.99999999999991</v>
      </c>
      <c r="R235" s="46">
        <v>1</v>
      </c>
      <c r="S235" s="45">
        <v>245.99999999999991</v>
      </c>
      <c r="T235" s="46">
        <v>1</v>
      </c>
    </row>
    <row r="236" spans="1:20" x14ac:dyDescent="0.5">
      <c r="A236" s="14" t="s">
        <v>297</v>
      </c>
      <c r="B236" s="15" t="s">
        <v>600</v>
      </c>
      <c r="C236" s="16">
        <v>0</v>
      </c>
      <c r="D236" s="17">
        <v>0</v>
      </c>
      <c r="E236" s="16">
        <v>1794.9999999999993</v>
      </c>
      <c r="F236" s="17">
        <v>1</v>
      </c>
      <c r="G236" s="16">
        <v>1794.9999999999993</v>
      </c>
      <c r="H236" s="17">
        <v>1</v>
      </c>
      <c r="I236" s="16">
        <v>0</v>
      </c>
      <c r="J236" s="17">
        <v>0</v>
      </c>
      <c r="K236" s="16">
        <v>906.99999999999955</v>
      </c>
      <c r="L236" s="17">
        <v>1</v>
      </c>
      <c r="M236" s="16">
        <v>906.99999999999955</v>
      </c>
      <c r="N236" s="17">
        <v>1</v>
      </c>
      <c r="O236" s="18">
        <v>0</v>
      </c>
      <c r="P236" s="19">
        <v>0</v>
      </c>
      <c r="Q236" s="18">
        <v>2702.0000000000005</v>
      </c>
      <c r="R236" s="19">
        <v>1</v>
      </c>
      <c r="S236" s="18">
        <v>2702.0000000000005</v>
      </c>
      <c r="T236" s="19">
        <v>1</v>
      </c>
    </row>
    <row r="237" spans="1:20" x14ac:dyDescent="0.5">
      <c r="A237" s="32" t="s">
        <v>298</v>
      </c>
      <c r="B237" s="51" t="s">
        <v>601</v>
      </c>
      <c r="C237" s="52">
        <v>0</v>
      </c>
      <c r="D237" s="53">
        <v>0</v>
      </c>
      <c r="E237" s="52">
        <v>82</v>
      </c>
      <c r="F237" s="53">
        <v>1</v>
      </c>
      <c r="G237" s="52">
        <v>82</v>
      </c>
      <c r="H237" s="53">
        <v>1</v>
      </c>
      <c r="I237" s="52">
        <v>0</v>
      </c>
      <c r="J237" s="53">
        <v>0</v>
      </c>
      <c r="K237" s="52">
        <v>10</v>
      </c>
      <c r="L237" s="53">
        <v>1</v>
      </c>
      <c r="M237" s="52">
        <v>10</v>
      </c>
      <c r="N237" s="53">
        <v>1</v>
      </c>
      <c r="O237" s="45">
        <v>0</v>
      </c>
      <c r="P237" s="46">
        <v>0</v>
      </c>
      <c r="Q237" s="45">
        <v>91.999999999999986</v>
      </c>
      <c r="R237" s="46">
        <v>1</v>
      </c>
      <c r="S237" s="45">
        <v>91.999999999999986</v>
      </c>
      <c r="T237" s="46">
        <v>1</v>
      </c>
    </row>
    <row r="238" spans="1:20" x14ac:dyDescent="0.5">
      <c r="A238" s="14" t="s">
        <v>300</v>
      </c>
      <c r="B238" s="15" t="s">
        <v>569</v>
      </c>
      <c r="C238" s="16">
        <v>0</v>
      </c>
      <c r="D238" s="17">
        <v>0</v>
      </c>
      <c r="E238" s="16">
        <v>61.000000000000021</v>
      </c>
      <c r="F238" s="17">
        <v>1</v>
      </c>
      <c r="G238" s="16">
        <v>61.000000000000021</v>
      </c>
      <c r="H238" s="17">
        <v>1</v>
      </c>
      <c r="I238" s="16">
        <v>0</v>
      </c>
      <c r="J238" s="17">
        <v>0</v>
      </c>
      <c r="K238" s="16">
        <v>16.000000000000004</v>
      </c>
      <c r="L238" s="17">
        <v>1</v>
      </c>
      <c r="M238" s="16">
        <v>16.000000000000004</v>
      </c>
      <c r="N238" s="17">
        <v>1</v>
      </c>
      <c r="O238" s="18">
        <v>0</v>
      </c>
      <c r="P238" s="19">
        <v>0</v>
      </c>
      <c r="Q238" s="18">
        <v>77.000000000000028</v>
      </c>
      <c r="R238" s="19">
        <v>1</v>
      </c>
      <c r="S238" s="18">
        <v>77.000000000000028</v>
      </c>
      <c r="T238" s="19">
        <v>1</v>
      </c>
    </row>
    <row r="239" spans="1:20" x14ac:dyDescent="0.5">
      <c r="A239" s="32" t="s">
        <v>301</v>
      </c>
      <c r="B239" s="51" t="s">
        <v>602</v>
      </c>
      <c r="C239" s="52">
        <v>0</v>
      </c>
      <c r="D239" s="53">
        <v>0</v>
      </c>
      <c r="E239" s="52">
        <v>543.00000000000011</v>
      </c>
      <c r="F239" s="53">
        <v>1</v>
      </c>
      <c r="G239" s="52">
        <v>543.00000000000011</v>
      </c>
      <c r="H239" s="53">
        <v>1</v>
      </c>
      <c r="I239" s="52">
        <v>0</v>
      </c>
      <c r="J239" s="53">
        <v>0</v>
      </c>
      <c r="K239" s="52">
        <v>273.00000000000011</v>
      </c>
      <c r="L239" s="53">
        <v>1</v>
      </c>
      <c r="M239" s="52">
        <v>273.00000000000011</v>
      </c>
      <c r="N239" s="53">
        <v>1</v>
      </c>
      <c r="O239" s="45">
        <v>0</v>
      </c>
      <c r="P239" s="46">
        <v>0</v>
      </c>
      <c r="Q239" s="45">
        <v>815.99999999999966</v>
      </c>
      <c r="R239" s="46">
        <v>1</v>
      </c>
      <c r="S239" s="45">
        <v>815.99999999999966</v>
      </c>
      <c r="T239" s="46">
        <v>1</v>
      </c>
    </row>
    <row r="240" spans="1:20" x14ac:dyDescent="0.5">
      <c r="A240" s="14" t="s">
        <v>302</v>
      </c>
      <c r="B240" s="15" t="s">
        <v>603</v>
      </c>
      <c r="C240" s="16">
        <v>0</v>
      </c>
      <c r="D240" s="17">
        <v>0</v>
      </c>
      <c r="E240" s="16">
        <v>143</v>
      </c>
      <c r="F240" s="17">
        <v>1</v>
      </c>
      <c r="G240" s="16">
        <v>143</v>
      </c>
      <c r="H240" s="17">
        <v>1</v>
      </c>
      <c r="I240" s="16">
        <v>0</v>
      </c>
      <c r="J240" s="17">
        <v>0</v>
      </c>
      <c r="K240" s="16">
        <v>3</v>
      </c>
      <c r="L240" s="17">
        <v>1</v>
      </c>
      <c r="M240" s="16">
        <v>3</v>
      </c>
      <c r="N240" s="17">
        <v>1</v>
      </c>
      <c r="O240" s="18">
        <v>0</v>
      </c>
      <c r="P240" s="19">
        <v>0</v>
      </c>
      <c r="Q240" s="18">
        <v>146.00000000000003</v>
      </c>
      <c r="R240" s="19">
        <v>1</v>
      </c>
      <c r="S240" s="18">
        <v>146.00000000000003</v>
      </c>
      <c r="T240" s="19">
        <v>1</v>
      </c>
    </row>
    <row r="241" spans="1:20" ht="14.7" thickBot="1" x14ac:dyDescent="0.55000000000000004">
      <c r="A241" s="32" t="s">
        <v>303</v>
      </c>
      <c r="B241" s="51" t="s">
        <v>604</v>
      </c>
      <c r="C241" s="52">
        <v>0</v>
      </c>
      <c r="D241" s="53">
        <v>0</v>
      </c>
      <c r="E241" s="52">
        <v>172</v>
      </c>
      <c r="F241" s="53">
        <v>1</v>
      </c>
      <c r="G241" s="52">
        <v>172</v>
      </c>
      <c r="H241" s="53">
        <v>1</v>
      </c>
      <c r="I241" s="52">
        <v>0</v>
      </c>
      <c r="J241" s="53">
        <v>0</v>
      </c>
      <c r="K241" s="52">
        <v>98.000000000000043</v>
      </c>
      <c r="L241" s="53">
        <v>1</v>
      </c>
      <c r="M241" s="52">
        <v>98.000000000000043</v>
      </c>
      <c r="N241" s="53">
        <v>1</v>
      </c>
      <c r="O241" s="45">
        <v>0</v>
      </c>
      <c r="P241" s="46">
        <v>0</v>
      </c>
      <c r="Q241" s="45">
        <v>270</v>
      </c>
      <c r="R241" s="46">
        <v>1</v>
      </c>
      <c r="S241" s="45">
        <v>270</v>
      </c>
      <c r="T241" s="46">
        <v>1</v>
      </c>
    </row>
    <row r="242" spans="1:20" ht="14.7" thickTop="1" x14ac:dyDescent="0.5">
      <c r="A242" s="30" t="s">
        <v>44</v>
      </c>
      <c r="B242" s="50" t="s">
        <v>701</v>
      </c>
      <c r="C242" s="39">
        <v>10370.999999999996</v>
      </c>
      <c r="D242" s="40">
        <v>0.45258564259218836</v>
      </c>
      <c r="E242" s="39">
        <v>12544.000000000004</v>
      </c>
      <c r="F242" s="40">
        <v>0.54741435740781164</v>
      </c>
      <c r="G242" s="39">
        <v>22915</v>
      </c>
      <c r="H242" s="40">
        <v>1</v>
      </c>
      <c r="I242" s="39">
        <v>10169</v>
      </c>
      <c r="J242" s="40">
        <v>0.44589143207927701</v>
      </c>
      <c r="K242" s="39">
        <v>12636.999999999985</v>
      </c>
      <c r="L242" s="40">
        <v>0.5541085679207215</v>
      </c>
      <c r="M242" s="39">
        <v>22806.000000000018</v>
      </c>
      <c r="N242" s="40">
        <v>1</v>
      </c>
      <c r="O242" s="39">
        <v>20540.000000000011</v>
      </c>
      <c r="P242" s="40">
        <v>0.4492465169178278</v>
      </c>
      <c r="Q242" s="39">
        <v>25180.999999999985</v>
      </c>
      <c r="R242" s="40">
        <v>0.55075348308217176</v>
      </c>
      <c r="S242" s="39">
        <v>45721.000000000015</v>
      </c>
      <c r="T242" s="40">
        <v>1</v>
      </c>
    </row>
    <row r="243" spans="1:20" x14ac:dyDescent="0.5">
      <c r="A243" s="14" t="s">
        <v>304</v>
      </c>
      <c r="B243" s="15" t="s">
        <v>605</v>
      </c>
      <c r="C243" s="16">
        <v>1097.0000000000002</v>
      </c>
      <c r="D243" s="17">
        <v>0.11795698924731188</v>
      </c>
      <c r="E243" s="16">
        <v>8203.0000000000073</v>
      </c>
      <c r="F243" s="17">
        <v>0.8820430107526892</v>
      </c>
      <c r="G243" s="16">
        <v>9299.9999999999982</v>
      </c>
      <c r="H243" s="17">
        <v>1</v>
      </c>
      <c r="I243" s="16">
        <v>4296</v>
      </c>
      <c r="J243" s="17">
        <v>0.31168831168831207</v>
      </c>
      <c r="K243" s="16">
        <v>9487.0000000000091</v>
      </c>
      <c r="L243" s="17">
        <v>0.68831168831168976</v>
      </c>
      <c r="M243" s="16">
        <v>13782.999999999984</v>
      </c>
      <c r="N243" s="17">
        <v>1</v>
      </c>
      <c r="O243" s="18">
        <v>5392.9999999999982</v>
      </c>
      <c r="P243" s="19">
        <v>0.23363514274574396</v>
      </c>
      <c r="Q243" s="18">
        <v>17689.999999999996</v>
      </c>
      <c r="R243" s="19">
        <v>0.76636485725425763</v>
      </c>
      <c r="S243" s="18">
        <v>23082.99999999996</v>
      </c>
      <c r="T243" s="19">
        <v>1</v>
      </c>
    </row>
    <row r="244" spans="1:20" x14ac:dyDescent="0.5">
      <c r="A244" s="32" t="s">
        <v>305</v>
      </c>
      <c r="B244" s="51" t="s">
        <v>606</v>
      </c>
      <c r="C244" s="52">
        <v>0</v>
      </c>
      <c r="D244" s="53">
        <v>0</v>
      </c>
      <c r="E244" s="52">
        <v>1573.9999999999993</v>
      </c>
      <c r="F244" s="53">
        <v>1</v>
      </c>
      <c r="G244" s="52">
        <v>1573.9999999999993</v>
      </c>
      <c r="H244" s="53">
        <v>1</v>
      </c>
      <c r="I244" s="52">
        <v>0</v>
      </c>
      <c r="J244" s="53">
        <v>0</v>
      </c>
      <c r="K244" s="52">
        <v>1074.0000000000007</v>
      </c>
      <c r="L244" s="53">
        <v>1</v>
      </c>
      <c r="M244" s="52">
        <v>1074.0000000000007</v>
      </c>
      <c r="N244" s="53">
        <v>1</v>
      </c>
      <c r="O244" s="45">
        <v>0</v>
      </c>
      <c r="P244" s="46">
        <v>0</v>
      </c>
      <c r="Q244" s="45">
        <v>2648.0000000000014</v>
      </c>
      <c r="R244" s="46">
        <v>1</v>
      </c>
      <c r="S244" s="45">
        <v>2648.0000000000014</v>
      </c>
      <c r="T244" s="46">
        <v>1</v>
      </c>
    </row>
    <row r="245" spans="1:20" x14ac:dyDescent="0.5">
      <c r="A245" s="14" t="s">
        <v>306</v>
      </c>
      <c r="B245" s="15" t="s">
        <v>607</v>
      </c>
      <c r="C245" s="16">
        <v>8120.9999999999991</v>
      </c>
      <c r="D245" s="17">
        <v>0.8981420039814193</v>
      </c>
      <c r="E245" s="16">
        <v>921</v>
      </c>
      <c r="F245" s="17">
        <v>0.10185799601857988</v>
      </c>
      <c r="G245" s="16">
        <v>9042.0000000000055</v>
      </c>
      <c r="H245" s="17">
        <v>1</v>
      </c>
      <c r="I245" s="16">
        <v>4517.0000000000027</v>
      </c>
      <c r="J245" s="17">
        <v>0.89480982567353506</v>
      </c>
      <c r="K245" s="16">
        <v>531.00000000000023</v>
      </c>
      <c r="L245" s="17">
        <v>0.10519017432646603</v>
      </c>
      <c r="M245" s="16">
        <v>5047.9999999999973</v>
      </c>
      <c r="N245" s="17">
        <v>1</v>
      </c>
      <c r="O245" s="18">
        <v>12638.000000000002</v>
      </c>
      <c r="P245" s="19">
        <v>0.89694819020581984</v>
      </c>
      <c r="Q245" s="18">
        <v>1451.9999999999998</v>
      </c>
      <c r="R245" s="19">
        <v>0.10305180979418027</v>
      </c>
      <c r="S245" s="18">
        <v>14089.999999999998</v>
      </c>
      <c r="T245" s="19">
        <v>1</v>
      </c>
    </row>
    <row r="246" spans="1:20" x14ac:dyDescent="0.5">
      <c r="A246" s="32" t="s">
        <v>307</v>
      </c>
      <c r="B246" s="51" t="s">
        <v>608</v>
      </c>
      <c r="C246" s="52">
        <v>0</v>
      </c>
      <c r="D246" s="53">
        <v>0</v>
      </c>
      <c r="E246" s="52">
        <v>1182.9999999999986</v>
      </c>
      <c r="F246" s="53">
        <v>1</v>
      </c>
      <c r="G246" s="52">
        <v>1182.9999999999986</v>
      </c>
      <c r="H246" s="53">
        <v>1</v>
      </c>
      <c r="I246" s="52">
        <v>0</v>
      </c>
      <c r="J246" s="53">
        <v>0</v>
      </c>
      <c r="K246" s="52">
        <v>1021.9999999999999</v>
      </c>
      <c r="L246" s="53">
        <v>1</v>
      </c>
      <c r="M246" s="52">
        <v>1021.9999999999999</v>
      </c>
      <c r="N246" s="53">
        <v>1</v>
      </c>
      <c r="O246" s="45">
        <v>0</v>
      </c>
      <c r="P246" s="46">
        <v>0</v>
      </c>
      <c r="Q246" s="45">
        <v>2205.0000000000005</v>
      </c>
      <c r="R246" s="46">
        <v>1</v>
      </c>
      <c r="S246" s="45">
        <v>2205.0000000000005</v>
      </c>
      <c r="T246" s="46">
        <v>1</v>
      </c>
    </row>
    <row r="247" spans="1:20" x14ac:dyDescent="0.5">
      <c r="A247" s="14" t="s">
        <v>308</v>
      </c>
      <c r="B247" s="15" t="s">
        <v>609</v>
      </c>
      <c r="C247" s="16">
        <v>24.999999999999996</v>
      </c>
      <c r="D247" s="17">
        <v>0.12953367875647667</v>
      </c>
      <c r="E247" s="16">
        <v>167.99999999999994</v>
      </c>
      <c r="F247" s="17">
        <v>0.87046632124352297</v>
      </c>
      <c r="G247" s="16">
        <v>193</v>
      </c>
      <c r="H247" s="17">
        <v>1</v>
      </c>
      <c r="I247" s="16">
        <v>0</v>
      </c>
      <c r="J247" s="17">
        <v>0</v>
      </c>
      <c r="K247" s="16">
        <v>18</v>
      </c>
      <c r="L247" s="17">
        <v>1</v>
      </c>
      <c r="M247" s="16">
        <v>18</v>
      </c>
      <c r="N247" s="17">
        <v>1</v>
      </c>
      <c r="O247" s="18">
        <v>24.999999999999996</v>
      </c>
      <c r="P247" s="19">
        <v>0.11848341232227487</v>
      </c>
      <c r="Q247" s="18">
        <v>185.99999999999997</v>
      </c>
      <c r="R247" s="19">
        <v>0.88151658767772501</v>
      </c>
      <c r="S247" s="18">
        <v>211</v>
      </c>
      <c r="T247" s="19">
        <v>1</v>
      </c>
    </row>
    <row r="248" spans="1:20" ht="14.7" thickBot="1" x14ac:dyDescent="0.55000000000000004">
      <c r="A248" s="32" t="s">
        <v>309</v>
      </c>
      <c r="B248" s="51" t="s">
        <v>610</v>
      </c>
      <c r="C248" s="52">
        <v>1128.0000000000002</v>
      </c>
      <c r="D248" s="53">
        <v>0.69500924214417792</v>
      </c>
      <c r="E248" s="52">
        <v>495.00000000000011</v>
      </c>
      <c r="F248" s="53">
        <v>0.30499075785582275</v>
      </c>
      <c r="G248" s="52">
        <v>1622.9999999999993</v>
      </c>
      <c r="H248" s="53">
        <v>1</v>
      </c>
      <c r="I248" s="52">
        <v>1356.0000000000002</v>
      </c>
      <c r="J248" s="53">
        <v>0.72864051585169209</v>
      </c>
      <c r="K248" s="52">
        <v>505.00000000000011</v>
      </c>
      <c r="L248" s="53">
        <v>0.27135948414830718</v>
      </c>
      <c r="M248" s="52">
        <v>1861.0000000000016</v>
      </c>
      <c r="N248" s="53">
        <v>1</v>
      </c>
      <c r="O248" s="45">
        <v>2483.9999999999991</v>
      </c>
      <c r="P248" s="46">
        <v>0.71297359357060874</v>
      </c>
      <c r="Q248" s="45">
        <v>999.99999999999932</v>
      </c>
      <c r="R248" s="46">
        <v>0.28702640642939148</v>
      </c>
      <c r="S248" s="45">
        <v>3483.9999999999977</v>
      </c>
      <c r="T248" s="46">
        <v>1</v>
      </c>
    </row>
    <row r="249" spans="1:20" ht="14.7" thickTop="1" x14ac:dyDescent="0.5">
      <c r="A249" s="30" t="s">
        <v>46</v>
      </c>
      <c r="B249" s="50" t="s">
        <v>702</v>
      </c>
      <c r="C249" s="39">
        <v>0</v>
      </c>
      <c r="D249" s="40">
        <v>0</v>
      </c>
      <c r="E249" s="39">
        <v>7796.0000000000155</v>
      </c>
      <c r="F249" s="40">
        <v>1</v>
      </c>
      <c r="G249" s="39">
        <v>7796.0000000000155</v>
      </c>
      <c r="H249" s="40">
        <v>1</v>
      </c>
      <c r="I249" s="39">
        <v>0</v>
      </c>
      <c r="J249" s="40">
        <v>0</v>
      </c>
      <c r="K249" s="39">
        <v>5054.9999999999991</v>
      </c>
      <c r="L249" s="40">
        <v>1</v>
      </c>
      <c r="M249" s="39">
        <v>5054.9999999999991</v>
      </c>
      <c r="N249" s="40">
        <v>1</v>
      </c>
      <c r="O249" s="39">
        <v>0</v>
      </c>
      <c r="P249" s="40">
        <v>0</v>
      </c>
      <c r="Q249" s="39">
        <v>12851.000000000002</v>
      </c>
      <c r="R249" s="40">
        <v>1</v>
      </c>
      <c r="S249" s="39">
        <v>12851.000000000002</v>
      </c>
      <c r="T249" s="40">
        <v>1</v>
      </c>
    </row>
    <row r="250" spans="1:20" x14ac:dyDescent="0.5">
      <c r="A250" s="14" t="s">
        <v>310</v>
      </c>
      <c r="B250" s="15" t="s">
        <v>611</v>
      </c>
      <c r="C250" s="16">
        <v>0</v>
      </c>
      <c r="D250" s="17">
        <v>0</v>
      </c>
      <c r="E250" s="16">
        <v>4110.0000000000055</v>
      </c>
      <c r="F250" s="17">
        <v>1</v>
      </c>
      <c r="G250" s="16">
        <v>4110.0000000000055</v>
      </c>
      <c r="H250" s="17">
        <v>1</v>
      </c>
      <c r="I250" s="16">
        <v>0</v>
      </c>
      <c r="J250" s="17">
        <v>0</v>
      </c>
      <c r="K250" s="16">
        <v>3208.0000000000018</v>
      </c>
      <c r="L250" s="17">
        <v>1</v>
      </c>
      <c r="M250" s="16">
        <v>3208.0000000000018</v>
      </c>
      <c r="N250" s="17">
        <v>1</v>
      </c>
      <c r="O250" s="18">
        <v>0</v>
      </c>
      <c r="P250" s="19">
        <v>0</v>
      </c>
      <c r="Q250" s="18">
        <v>7317.9999999999964</v>
      </c>
      <c r="R250" s="19">
        <v>1</v>
      </c>
      <c r="S250" s="18">
        <v>7317.9999999999964</v>
      </c>
      <c r="T250" s="19">
        <v>1</v>
      </c>
    </row>
    <row r="251" spans="1:20" x14ac:dyDescent="0.5">
      <c r="A251" s="32" t="s">
        <v>311</v>
      </c>
      <c r="B251" s="51" t="s">
        <v>612</v>
      </c>
      <c r="C251" s="52">
        <v>0</v>
      </c>
      <c r="D251" s="53">
        <v>0</v>
      </c>
      <c r="E251" s="52">
        <v>971.99999999999966</v>
      </c>
      <c r="F251" s="53">
        <v>1</v>
      </c>
      <c r="G251" s="52">
        <v>971.99999999999966</v>
      </c>
      <c r="H251" s="53">
        <v>1</v>
      </c>
      <c r="I251" s="52">
        <v>0</v>
      </c>
      <c r="J251" s="53">
        <v>0</v>
      </c>
      <c r="K251" s="52">
        <v>448.00000000000011</v>
      </c>
      <c r="L251" s="53">
        <v>1</v>
      </c>
      <c r="M251" s="52">
        <v>448.00000000000011</v>
      </c>
      <c r="N251" s="53">
        <v>1</v>
      </c>
      <c r="O251" s="45">
        <v>0</v>
      </c>
      <c r="P251" s="46">
        <v>0</v>
      </c>
      <c r="Q251" s="45">
        <v>1419.9999999999995</v>
      </c>
      <c r="R251" s="46">
        <v>1</v>
      </c>
      <c r="S251" s="45">
        <v>1419.9999999999995</v>
      </c>
      <c r="T251" s="46">
        <v>1</v>
      </c>
    </row>
    <row r="252" spans="1:20" x14ac:dyDescent="0.5">
      <c r="A252" s="14" t="s">
        <v>312</v>
      </c>
      <c r="B252" s="15" t="s">
        <v>613</v>
      </c>
      <c r="C252" s="16">
        <v>0</v>
      </c>
      <c r="D252" s="17">
        <v>0</v>
      </c>
      <c r="E252" s="16">
        <v>1671.9999999999998</v>
      </c>
      <c r="F252" s="17">
        <v>1</v>
      </c>
      <c r="G252" s="16">
        <v>1671.9999999999998</v>
      </c>
      <c r="H252" s="17">
        <v>1</v>
      </c>
      <c r="I252" s="16">
        <v>0</v>
      </c>
      <c r="J252" s="17">
        <v>0</v>
      </c>
      <c r="K252" s="16">
        <v>961.00000000000011</v>
      </c>
      <c r="L252" s="17">
        <v>1</v>
      </c>
      <c r="M252" s="16">
        <v>961.00000000000011</v>
      </c>
      <c r="N252" s="17">
        <v>1</v>
      </c>
      <c r="O252" s="18">
        <v>0</v>
      </c>
      <c r="P252" s="19">
        <v>0</v>
      </c>
      <c r="Q252" s="18">
        <v>2632.9999999999982</v>
      </c>
      <c r="R252" s="19">
        <v>1</v>
      </c>
      <c r="S252" s="18">
        <v>2632.9999999999982</v>
      </c>
      <c r="T252" s="19">
        <v>1</v>
      </c>
    </row>
    <row r="253" spans="1:20" x14ac:dyDescent="0.5">
      <c r="A253" s="32" t="s">
        <v>313</v>
      </c>
      <c r="B253" s="51" t="s">
        <v>614</v>
      </c>
      <c r="C253" s="52">
        <v>0</v>
      </c>
      <c r="D253" s="53">
        <v>0</v>
      </c>
      <c r="E253" s="52">
        <v>745.00000000000057</v>
      </c>
      <c r="F253" s="53">
        <v>1</v>
      </c>
      <c r="G253" s="52">
        <v>745.00000000000057</v>
      </c>
      <c r="H253" s="53">
        <v>1</v>
      </c>
      <c r="I253" s="52">
        <v>0</v>
      </c>
      <c r="J253" s="53">
        <v>0</v>
      </c>
      <c r="K253" s="52">
        <v>272</v>
      </c>
      <c r="L253" s="53">
        <v>1</v>
      </c>
      <c r="M253" s="52">
        <v>272</v>
      </c>
      <c r="N253" s="53">
        <v>1</v>
      </c>
      <c r="O253" s="45">
        <v>0</v>
      </c>
      <c r="P253" s="46">
        <v>0</v>
      </c>
      <c r="Q253" s="45">
        <v>1017.0000000000007</v>
      </c>
      <c r="R253" s="46">
        <v>1</v>
      </c>
      <c r="S253" s="45">
        <v>1017.0000000000007</v>
      </c>
      <c r="T253" s="46">
        <v>1</v>
      </c>
    </row>
    <row r="254" spans="1:20" ht="14.7" thickBot="1" x14ac:dyDescent="0.55000000000000004">
      <c r="A254" s="14" t="s">
        <v>314</v>
      </c>
      <c r="B254" s="15" t="s">
        <v>615</v>
      </c>
      <c r="C254" s="16">
        <v>0</v>
      </c>
      <c r="D254" s="17">
        <v>0</v>
      </c>
      <c r="E254" s="16">
        <v>297.00000000000006</v>
      </c>
      <c r="F254" s="17">
        <v>1</v>
      </c>
      <c r="G254" s="16">
        <v>297.00000000000006</v>
      </c>
      <c r="H254" s="17">
        <v>1</v>
      </c>
      <c r="I254" s="16">
        <v>0</v>
      </c>
      <c r="J254" s="17">
        <v>0</v>
      </c>
      <c r="K254" s="16">
        <v>166.00000000000003</v>
      </c>
      <c r="L254" s="17">
        <v>1</v>
      </c>
      <c r="M254" s="16">
        <v>166.00000000000003</v>
      </c>
      <c r="N254" s="17">
        <v>1</v>
      </c>
      <c r="O254" s="18">
        <v>0</v>
      </c>
      <c r="P254" s="19">
        <v>0</v>
      </c>
      <c r="Q254" s="18">
        <v>462.99999999999994</v>
      </c>
      <c r="R254" s="19">
        <v>1</v>
      </c>
      <c r="S254" s="18">
        <v>462.99999999999994</v>
      </c>
      <c r="T254" s="19">
        <v>1</v>
      </c>
    </row>
    <row r="255" spans="1:20" ht="14.7" thickTop="1" x14ac:dyDescent="0.5">
      <c r="A255" s="30" t="s">
        <v>48</v>
      </c>
      <c r="B255" s="50" t="s">
        <v>703</v>
      </c>
      <c r="C255" s="39">
        <v>0</v>
      </c>
      <c r="D255" s="40">
        <v>0</v>
      </c>
      <c r="E255" s="39">
        <v>8932.0000000000127</v>
      </c>
      <c r="F255" s="40">
        <v>1</v>
      </c>
      <c r="G255" s="39">
        <v>8932.0000000000127</v>
      </c>
      <c r="H255" s="40">
        <v>1</v>
      </c>
      <c r="I255" s="39">
        <v>0</v>
      </c>
      <c r="J255" s="40">
        <v>0</v>
      </c>
      <c r="K255" s="39">
        <v>5245</v>
      </c>
      <c r="L255" s="40">
        <v>1</v>
      </c>
      <c r="M255" s="39">
        <v>5245</v>
      </c>
      <c r="N255" s="40">
        <v>1</v>
      </c>
      <c r="O255" s="39">
        <v>0</v>
      </c>
      <c r="P255" s="40">
        <v>0</v>
      </c>
      <c r="Q255" s="39">
        <v>14176.999999999987</v>
      </c>
      <c r="R255" s="40">
        <v>1</v>
      </c>
      <c r="S255" s="39">
        <v>14176.999999999987</v>
      </c>
      <c r="T255" s="40">
        <v>1</v>
      </c>
    </row>
    <row r="256" spans="1:20" x14ac:dyDescent="0.5">
      <c r="A256" s="14" t="s">
        <v>315</v>
      </c>
      <c r="B256" s="15" t="s">
        <v>616</v>
      </c>
      <c r="C256" s="16">
        <v>0</v>
      </c>
      <c r="D256" s="17">
        <v>0</v>
      </c>
      <c r="E256" s="16">
        <v>5994</v>
      </c>
      <c r="F256" s="17">
        <v>1</v>
      </c>
      <c r="G256" s="16">
        <v>5994</v>
      </c>
      <c r="H256" s="17">
        <v>1</v>
      </c>
      <c r="I256" s="16">
        <v>0</v>
      </c>
      <c r="J256" s="17">
        <v>0</v>
      </c>
      <c r="K256" s="16">
        <v>4143.9999999999991</v>
      </c>
      <c r="L256" s="17">
        <v>1</v>
      </c>
      <c r="M256" s="16">
        <v>4143.9999999999991</v>
      </c>
      <c r="N256" s="17">
        <v>1</v>
      </c>
      <c r="O256" s="18">
        <v>0</v>
      </c>
      <c r="P256" s="19">
        <v>0</v>
      </c>
      <c r="Q256" s="18">
        <v>10137.999999999996</v>
      </c>
      <c r="R256" s="19">
        <v>1</v>
      </c>
      <c r="S256" s="18">
        <v>10137.999999999996</v>
      </c>
      <c r="T256" s="19">
        <v>1</v>
      </c>
    </row>
    <row r="257" spans="1:20" x14ac:dyDescent="0.5">
      <c r="A257" s="32" t="s">
        <v>317</v>
      </c>
      <c r="B257" s="51" t="s">
        <v>617</v>
      </c>
      <c r="C257" s="52">
        <v>0</v>
      </c>
      <c r="D257" s="53">
        <v>0</v>
      </c>
      <c r="E257" s="52">
        <v>1677.9999999999993</v>
      </c>
      <c r="F257" s="53">
        <v>1</v>
      </c>
      <c r="G257" s="52">
        <v>1677.9999999999993</v>
      </c>
      <c r="H257" s="53">
        <v>1</v>
      </c>
      <c r="I257" s="52">
        <v>0</v>
      </c>
      <c r="J257" s="53">
        <v>0</v>
      </c>
      <c r="K257" s="52">
        <v>362.00000000000006</v>
      </c>
      <c r="L257" s="53">
        <v>1</v>
      </c>
      <c r="M257" s="52">
        <v>362.00000000000006</v>
      </c>
      <c r="N257" s="53">
        <v>1</v>
      </c>
      <c r="O257" s="45">
        <v>0</v>
      </c>
      <c r="P257" s="46">
        <v>0</v>
      </c>
      <c r="Q257" s="45">
        <v>2039.9999999999968</v>
      </c>
      <c r="R257" s="46">
        <v>1</v>
      </c>
      <c r="S257" s="45">
        <v>2039.9999999999968</v>
      </c>
      <c r="T257" s="46">
        <v>1</v>
      </c>
    </row>
    <row r="258" spans="1:20" x14ac:dyDescent="0.5">
      <c r="A258" s="14" t="s">
        <v>318</v>
      </c>
      <c r="B258" s="15" t="s">
        <v>618</v>
      </c>
      <c r="C258" s="16">
        <v>0</v>
      </c>
      <c r="D258" s="17">
        <v>0</v>
      </c>
      <c r="E258" s="16">
        <v>515</v>
      </c>
      <c r="F258" s="17">
        <v>1</v>
      </c>
      <c r="G258" s="16">
        <v>515</v>
      </c>
      <c r="H258" s="17">
        <v>1</v>
      </c>
      <c r="I258" s="16">
        <v>0</v>
      </c>
      <c r="J258" s="17">
        <v>0</v>
      </c>
      <c r="K258" s="16">
        <v>264.00000000000006</v>
      </c>
      <c r="L258" s="17">
        <v>1</v>
      </c>
      <c r="M258" s="16">
        <v>264.00000000000006</v>
      </c>
      <c r="N258" s="17">
        <v>1</v>
      </c>
      <c r="O258" s="18">
        <v>0</v>
      </c>
      <c r="P258" s="19">
        <v>0</v>
      </c>
      <c r="Q258" s="18">
        <v>779.00000000000045</v>
      </c>
      <c r="R258" s="19">
        <v>1</v>
      </c>
      <c r="S258" s="18">
        <v>779.00000000000045</v>
      </c>
      <c r="T258" s="19">
        <v>1</v>
      </c>
    </row>
    <row r="259" spans="1:20" ht="14.7" thickBot="1" x14ac:dyDescent="0.55000000000000004">
      <c r="A259" s="32" t="s">
        <v>319</v>
      </c>
      <c r="B259" s="51" t="s">
        <v>619</v>
      </c>
      <c r="C259" s="52">
        <v>0</v>
      </c>
      <c r="D259" s="53">
        <v>0</v>
      </c>
      <c r="E259" s="52">
        <v>744.99999999999989</v>
      </c>
      <c r="F259" s="53">
        <v>1</v>
      </c>
      <c r="G259" s="52">
        <v>744.99999999999989</v>
      </c>
      <c r="H259" s="53">
        <v>1</v>
      </c>
      <c r="I259" s="52">
        <v>0</v>
      </c>
      <c r="J259" s="53">
        <v>0</v>
      </c>
      <c r="K259" s="52">
        <v>475</v>
      </c>
      <c r="L259" s="53">
        <v>1</v>
      </c>
      <c r="M259" s="52">
        <v>475</v>
      </c>
      <c r="N259" s="53">
        <v>1</v>
      </c>
      <c r="O259" s="45">
        <v>0</v>
      </c>
      <c r="P259" s="46">
        <v>0</v>
      </c>
      <c r="Q259" s="45">
        <v>1219.9999999999998</v>
      </c>
      <c r="R259" s="46">
        <v>1</v>
      </c>
      <c r="S259" s="45">
        <v>1219.9999999999998</v>
      </c>
      <c r="T259" s="46">
        <v>1</v>
      </c>
    </row>
    <row r="260" spans="1:20" ht="14.7" thickTop="1" x14ac:dyDescent="0.5">
      <c r="A260" s="30" t="s">
        <v>50</v>
      </c>
      <c r="B260" s="50" t="s">
        <v>704</v>
      </c>
      <c r="C260" s="39">
        <v>84</v>
      </c>
      <c r="D260" s="40">
        <v>3.5395246923984559E-3</v>
      </c>
      <c r="E260" s="39">
        <v>23648.000000000004</v>
      </c>
      <c r="F260" s="40">
        <v>0.99646047530760351</v>
      </c>
      <c r="G260" s="39">
        <v>23731.999999999956</v>
      </c>
      <c r="H260" s="40">
        <v>1</v>
      </c>
      <c r="I260" s="39">
        <v>89</v>
      </c>
      <c r="J260" s="40">
        <v>6.2107466852756562E-3</v>
      </c>
      <c r="K260" s="39">
        <v>14240.99999999996</v>
      </c>
      <c r="L260" s="40">
        <v>0.99378925331472345</v>
      </c>
      <c r="M260" s="39">
        <v>14329.999999999973</v>
      </c>
      <c r="N260" s="40">
        <v>1</v>
      </c>
      <c r="O260" s="39">
        <v>173</v>
      </c>
      <c r="P260" s="40">
        <v>4.5452157006988514E-3</v>
      </c>
      <c r="Q260" s="39">
        <v>37889.000000000087</v>
      </c>
      <c r="R260" s="40">
        <v>0.99545478429930156</v>
      </c>
      <c r="S260" s="39">
        <v>38062.000000000073</v>
      </c>
      <c r="T260" s="40">
        <v>1</v>
      </c>
    </row>
    <row r="261" spans="1:20" x14ac:dyDescent="0.5">
      <c r="A261" s="14" t="s">
        <v>320</v>
      </c>
      <c r="B261" s="15" t="s">
        <v>620</v>
      </c>
      <c r="C261" s="16">
        <v>10</v>
      </c>
      <c r="D261" s="17">
        <v>1.3135426244581634E-3</v>
      </c>
      <c r="E261" s="16">
        <v>7602.9999999999964</v>
      </c>
      <c r="F261" s="17">
        <v>0.99868645737554107</v>
      </c>
      <c r="G261" s="16">
        <v>7613.0000000000018</v>
      </c>
      <c r="H261" s="17">
        <v>1</v>
      </c>
      <c r="I261" s="16">
        <v>18.000000000000004</v>
      </c>
      <c r="J261" s="17">
        <v>2.7223230490018152E-3</v>
      </c>
      <c r="K261" s="16">
        <v>6594</v>
      </c>
      <c r="L261" s="17">
        <v>0.997277676950998</v>
      </c>
      <c r="M261" s="16">
        <v>6612.0000000000009</v>
      </c>
      <c r="N261" s="17">
        <v>1</v>
      </c>
      <c r="O261" s="18">
        <v>28.000000000000004</v>
      </c>
      <c r="P261" s="19">
        <v>1.9683655536028087E-3</v>
      </c>
      <c r="Q261" s="18">
        <v>14197.000000000002</v>
      </c>
      <c r="R261" s="19">
        <v>0.99803163444639553</v>
      </c>
      <c r="S261" s="18">
        <v>14225.000000000025</v>
      </c>
      <c r="T261" s="19">
        <v>1</v>
      </c>
    </row>
    <row r="262" spans="1:20" x14ac:dyDescent="0.5">
      <c r="A262" s="32" t="s">
        <v>322</v>
      </c>
      <c r="B262" s="51" t="s">
        <v>621</v>
      </c>
      <c r="C262" s="52">
        <v>0</v>
      </c>
      <c r="D262" s="53">
        <v>0</v>
      </c>
      <c r="E262" s="52">
        <v>451</v>
      </c>
      <c r="F262" s="53">
        <v>1</v>
      </c>
      <c r="G262" s="52">
        <v>451</v>
      </c>
      <c r="H262" s="53">
        <v>1</v>
      </c>
      <c r="I262" s="52">
        <v>0</v>
      </c>
      <c r="J262" s="53">
        <v>0</v>
      </c>
      <c r="K262" s="52">
        <v>268.00000000000006</v>
      </c>
      <c r="L262" s="53">
        <v>1</v>
      </c>
      <c r="M262" s="52">
        <v>268.00000000000006</v>
      </c>
      <c r="N262" s="53">
        <v>1</v>
      </c>
      <c r="O262" s="45">
        <v>0</v>
      </c>
      <c r="P262" s="46">
        <v>0</v>
      </c>
      <c r="Q262" s="45">
        <v>719.00000000000011</v>
      </c>
      <c r="R262" s="46">
        <v>1</v>
      </c>
      <c r="S262" s="45">
        <v>719.00000000000011</v>
      </c>
      <c r="T262" s="46">
        <v>1</v>
      </c>
    </row>
    <row r="263" spans="1:20" x14ac:dyDescent="0.5">
      <c r="A263" s="14" t="s">
        <v>323</v>
      </c>
      <c r="B263" s="15" t="s">
        <v>411</v>
      </c>
      <c r="C263" s="16">
        <v>0</v>
      </c>
      <c r="D263" s="17">
        <v>0</v>
      </c>
      <c r="E263" s="16">
        <v>924.99999999999886</v>
      </c>
      <c r="F263" s="17">
        <v>1</v>
      </c>
      <c r="G263" s="16">
        <v>924.99999999999886</v>
      </c>
      <c r="H263" s="17">
        <v>1</v>
      </c>
      <c r="I263" s="16">
        <v>0</v>
      </c>
      <c r="J263" s="17">
        <v>0</v>
      </c>
      <c r="K263" s="16">
        <v>504.00000000000006</v>
      </c>
      <c r="L263" s="17">
        <v>1</v>
      </c>
      <c r="M263" s="16">
        <v>504.00000000000006</v>
      </c>
      <c r="N263" s="17">
        <v>1</v>
      </c>
      <c r="O263" s="18">
        <v>0</v>
      </c>
      <c r="P263" s="19">
        <v>0</v>
      </c>
      <c r="Q263" s="18">
        <v>1429.0000000000005</v>
      </c>
      <c r="R263" s="19">
        <v>1</v>
      </c>
      <c r="S263" s="18">
        <v>1429.0000000000005</v>
      </c>
      <c r="T263" s="19">
        <v>1</v>
      </c>
    </row>
    <row r="264" spans="1:20" x14ac:dyDescent="0.5">
      <c r="A264" s="32" t="s">
        <v>324</v>
      </c>
      <c r="B264" s="51" t="s">
        <v>622</v>
      </c>
      <c r="C264" s="52">
        <v>0</v>
      </c>
      <c r="D264" s="53">
        <v>0</v>
      </c>
      <c r="E264" s="52">
        <v>4015.9999999999986</v>
      </c>
      <c r="F264" s="53">
        <v>1</v>
      </c>
      <c r="G264" s="52">
        <v>4015.9999999999986</v>
      </c>
      <c r="H264" s="53">
        <v>1</v>
      </c>
      <c r="I264" s="52">
        <v>0</v>
      </c>
      <c r="J264" s="53">
        <v>0</v>
      </c>
      <c r="K264" s="52">
        <v>2254.0000000000005</v>
      </c>
      <c r="L264" s="53">
        <v>1</v>
      </c>
      <c r="M264" s="52">
        <v>2254.0000000000005</v>
      </c>
      <c r="N264" s="53">
        <v>1</v>
      </c>
      <c r="O264" s="45">
        <v>0</v>
      </c>
      <c r="P264" s="46">
        <v>0</v>
      </c>
      <c r="Q264" s="45">
        <v>6269.9999999999964</v>
      </c>
      <c r="R264" s="46">
        <v>1</v>
      </c>
      <c r="S264" s="45">
        <v>6269.9999999999964</v>
      </c>
      <c r="T264" s="46">
        <v>1</v>
      </c>
    </row>
    <row r="265" spans="1:20" x14ac:dyDescent="0.5">
      <c r="A265" s="14" t="s">
        <v>325</v>
      </c>
      <c r="B265" s="15" t="s">
        <v>623</v>
      </c>
      <c r="C265" s="16">
        <v>0</v>
      </c>
      <c r="D265" s="17">
        <v>0</v>
      </c>
      <c r="E265" s="16">
        <v>48.000000000000007</v>
      </c>
      <c r="F265" s="17">
        <v>1</v>
      </c>
      <c r="G265" s="16">
        <v>48.000000000000007</v>
      </c>
      <c r="H265" s="17">
        <v>1</v>
      </c>
      <c r="I265" s="16">
        <v>0</v>
      </c>
      <c r="J265" s="17">
        <v>0</v>
      </c>
      <c r="K265" s="16">
        <v>46.999999999999986</v>
      </c>
      <c r="L265" s="17">
        <v>1</v>
      </c>
      <c r="M265" s="16">
        <v>46.999999999999986</v>
      </c>
      <c r="N265" s="17">
        <v>1</v>
      </c>
      <c r="O265" s="18">
        <v>0</v>
      </c>
      <c r="P265" s="19">
        <v>0</v>
      </c>
      <c r="Q265" s="18">
        <v>95.000000000000014</v>
      </c>
      <c r="R265" s="19">
        <v>1</v>
      </c>
      <c r="S265" s="18">
        <v>95.000000000000014</v>
      </c>
      <c r="T265" s="19">
        <v>1</v>
      </c>
    </row>
    <row r="266" spans="1:20" x14ac:dyDescent="0.5">
      <c r="A266" s="32" t="s">
        <v>326</v>
      </c>
      <c r="B266" s="51" t="s">
        <v>624</v>
      </c>
      <c r="C266" s="52">
        <v>0</v>
      </c>
      <c r="D266" s="53">
        <v>0</v>
      </c>
      <c r="E266" s="52">
        <v>1206.0000000000011</v>
      </c>
      <c r="F266" s="53">
        <v>1</v>
      </c>
      <c r="G266" s="52">
        <v>1206.0000000000011</v>
      </c>
      <c r="H266" s="53">
        <v>1</v>
      </c>
      <c r="I266" s="52">
        <v>0</v>
      </c>
      <c r="J266" s="53">
        <v>0</v>
      </c>
      <c r="K266" s="52">
        <v>577</v>
      </c>
      <c r="L266" s="53">
        <v>1</v>
      </c>
      <c r="M266" s="52">
        <v>577</v>
      </c>
      <c r="N266" s="53">
        <v>1</v>
      </c>
      <c r="O266" s="45">
        <v>0</v>
      </c>
      <c r="P266" s="46">
        <v>0</v>
      </c>
      <c r="Q266" s="45">
        <v>1783.000000000002</v>
      </c>
      <c r="R266" s="46">
        <v>1</v>
      </c>
      <c r="S266" s="45">
        <v>1783.000000000002</v>
      </c>
      <c r="T266" s="46">
        <v>1</v>
      </c>
    </row>
    <row r="267" spans="1:20" x14ac:dyDescent="0.5">
      <c r="A267" s="14" t="s">
        <v>327</v>
      </c>
      <c r="B267" s="15" t="s">
        <v>625</v>
      </c>
      <c r="C267" s="16">
        <v>0</v>
      </c>
      <c r="D267" s="17">
        <v>0</v>
      </c>
      <c r="E267" s="16">
        <v>285.00000000000011</v>
      </c>
      <c r="F267" s="17">
        <v>1</v>
      </c>
      <c r="G267" s="16">
        <v>285.00000000000011</v>
      </c>
      <c r="H267" s="17">
        <v>1</v>
      </c>
      <c r="I267" s="16">
        <v>0</v>
      </c>
      <c r="J267" s="17">
        <v>0</v>
      </c>
      <c r="K267" s="16">
        <v>140.99999999999997</v>
      </c>
      <c r="L267" s="17">
        <v>1</v>
      </c>
      <c r="M267" s="16">
        <v>140.99999999999997</v>
      </c>
      <c r="N267" s="17">
        <v>1</v>
      </c>
      <c r="O267" s="18">
        <v>0</v>
      </c>
      <c r="P267" s="19">
        <v>0</v>
      </c>
      <c r="Q267" s="18">
        <v>426.00000000000023</v>
      </c>
      <c r="R267" s="19">
        <v>1</v>
      </c>
      <c r="S267" s="18">
        <v>426.00000000000023</v>
      </c>
      <c r="T267" s="19">
        <v>1</v>
      </c>
    </row>
    <row r="268" spans="1:20" x14ac:dyDescent="0.5">
      <c r="A268" s="32" t="s">
        <v>328</v>
      </c>
      <c r="B268" s="51" t="s">
        <v>626</v>
      </c>
      <c r="C268" s="52">
        <v>0</v>
      </c>
      <c r="D268" s="53">
        <v>0</v>
      </c>
      <c r="E268" s="52">
        <v>428.99999999999983</v>
      </c>
      <c r="F268" s="53">
        <v>1</v>
      </c>
      <c r="G268" s="52">
        <v>428.99999999999983</v>
      </c>
      <c r="H268" s="53">
        <v>1</v>
      </c>
      <c r="I268" s="52">
        <v>0</v>
      </c>
      <c r="J268" s="53">
        <v>0</v>
      </c>
      <c r="K268" s="52">
        <v>261.99999999999994</v>
      </c>
      <c r="L268" s="53">
        <v>1</v>
      </c>
      <c r="M268" s="52">
        <v>261.99999999999994</v>
      </c>
      <c r="N268" s="53">
        <v>1</v>
      </c>
      <c r="O268" s="45">
        <v>0</v>
      </c>
      <c r="P268" s="46">
        <v>0</v>
      </c>
      <c r="Q268" s="45">
        <v>690.99999999999989</v>
      </c>
      <c r="R268" s="46">
        <v>1</v>
      </c>
      <c r="S268" s="45">
        <v>690.99999999999989</v>
      </c>
      <c r="T268" s="46">
        <v>1</v>
      </c>
    </row>
    <row r="269" spans="1:20" x14ac:dyDescent="0.5">
      <c r="A269" s="14" t="s">
        <v>329</v>
      </c>
      <c r="B269" s="15" t="s">
        <v>627</v>
      </c>
      <c r="C269" s="16">
        <v>0</v>
      </c>
      <c r="D269" s="17">
        <v>0</v>
      </c>
      <c r="E269" s="16">
        <v>1728.0000000000002</v>
      </c>
      <c r="F269" s="17">
        <v>1</v>
      </c>
      <c r="G269" s="16">
        <v>1728.0000000000002</v>
      </c>
      <c r="H269" s="17">
        <v>1</v>
      </c>
      <c r="I269" s="16">
        <v>0</v>
      </c>
      <c r="J269" s="17">
        <v>0</v>
      </c>
      <c r="K269" s="16">
        <v>872.00000000000034</v>
      </c>
      <c r="L269" s="17">
        <v>1</v>
      </c>
      <c r="M269" s="16">
        <v>872.00000000000034</v>
      </c>
      <c r="N269" s="17">
        <v>1</v>
      </c>
      <c r="O269" s="18">
        <v>0</v>
      </c>
      <c r="P269" s="19">
        <v>0</v>
      </c>
      <c r="Q269" s="18">
        <v>2600.0000000000009</v>
      </c>
      <c r="R269" s="19">
        <v>1</v>
      </c>
      <c r="S269" s="18">
        <v>2600.0000000000009</v>
      </c>
      <c r="T269" s="19">
        <v>1</v>
      </c>
    </row>
    <row r="270" spans="1:20" x14ac:dyDescent="0.5">
      <c r="A270" s="32" t="s">
        <v>330</v>
      </c>
      <c r="B270" s="51" t="s">
        <v>628</v>
      </c>
      <c r="C270" s="52">
        <v>0</v>
      </c>
      <c r="D270" s="53">
        <v>0</v>
      </c>
      <c r="E270" s="52">
        <v>2640.9999999999991</v>
      </c>
      <c r="F270" s="53">
        <v>1</v>
      </c>
      <c r="G270" s="52">
        <v>2640.9999999999991</v>
      </c>
      <c r="H270" s="53">
        <v>1</v>
      </c>
      <c r="I270" s="52">
        <v>0</v>
      </c>
      <c r="J270" s="53">
        <v>0</v>
      </c>
      <c r="K270" s="52">
        <v>87</v>
      </c>
      <c r="L270" s="53">
        <v>1</v>
      </c>
      <c r="M270" s="52">
        <v>87</v>
      </c>
      <c r="N270" s="53">
        <v>1</v>
      </c>
      <c r="O270" s="45">
        <v>0</v>
      </c>
      <c r="P270" s="46">
        <v>0</v>
      </c>
      <c r="Q270" s="45">
        <v>2728</v>
      </c>
      <c r="R270" s="46">
        <v>1</v>
      </c>
      <c r="S270" s="45">
        <v>2728</v>
      </c>
      <c r="T270" s="46">
        <v>1</v>
      </c>
    </row>
    <row r="271" spans="1:20" x14ac:dyDescent="0.5">
      <c r="A271" s="14" t="s">
        <v>331</v>
      </c>
      <c r="B271" s="15" t="s">
        <v>629</v>
      </c>
      <c r="C271" s="16">
        <v>0</v>
      </c>
      <c r="D271" s="17">
        <v>0</v>
      </c>
      <c r="E271" s="16">
        <v>1326</v>
      </c>
      <c r="F271" s="17">
        <v>1</v>
      </c>
      <c r="G271" s="16">
        <v>1326</v>
      </c>
      <c r="H271" s="17">
        <v>1</v>
      </c>
      <c r="I271" s="16">
        <v>0</v>
      </c>
      <c r="J271" s="17">
        <v>0</v>
      </c>
      <c r="K271" s="16">
        <v>640.99999999999955</v>
      </c>
      <c r="L271" s="17">
        <v>1</v>
      </c>
      <c r="M271" s="16">
        <v>640.99999999999955</v>
      </c>
      <c r="N271" s="17">
        <v>1</v>
      </c>
      <c r="O271" s="18">
        <v>0</v>
      </c>
      <c r="P271" s="19">
        <v>0</v>
      </c>
      <c r="Q271" s="18">
        <v>1967.0000000000009</v>
      </c>
      <c r="R271" s="19">
        <v>1</v>
      </c>
      <c r="S271" s="18">
        <v>1967.0000000000009</v>
      </c>
      <c r="T271" s="19">
        <v>1</v>
      </c>
    </row>
    <row r="272" spans="1:20" x14ac:dyDescent="0.5">
      <c r="A272" s="32" t="s">
        <v>332</v>
      </c>
      <c r="B272" s="51" t="s">
        <v>630</v>
      </c>
      <c r="C272" s="52">
        <v>61</v>
      </c>
      <c r="D272" s="53">
        <v>0.38607594936708856</v>
      </c>
      <c r="E272" s="52">
        <v>97.000000000000043</v>
      </c>
      <c r="F272" s="53">
        <v>0.61392405063291156</v>
      </c>
      <c r="G272" s="52">
        <v>158.00000000000003</v>
      </c>
      <c r="H272" s="53">
        <v>1</v>
      </c>
      <c r="I272" s="52">
        <v>0</v>
      </c>
      <c r="J272" s="53">
        <v>0</v>
      </c>
      <c r="K272" s="52">
        <v>0</v>
      </c>
      <c r="L272" s="53">
        <v>0</v>
      </c>
      <c r="M272" s="52">
        <v>0</v>
      </c>
      <c r="N272" s="53">
        <v>0</v>
      </c>
      <c r="O272" s="45">
        <v>61</v>
      </c>
      <c r="P272" s="46">
        <v>0.38607594936708856</v>
      </c>
      <c r="Q272" s="45">
        <v>97.000000000000043</v>
      </c>
      <c r="R272" s="46">
        <v>0.61392405063291156</v>
      </c>
      <c r="S272" s="45">
        <v>158.00000000000003</v>
      </c>
      <c r="T272" s="46">
        <v>1</v>
      </c>
    </row>
    <row r="273" spans="1:20" x14ac:dyDescent="0.5">
      <c r="A273" s="14" t="s">
        <v>333</v>
      </c>
      <c r="B273" s="15" t="s">
        <v>631</v>
      </c>
      <c r="C273" s="16">
        <v>0</v>
      </c>
      <c r="D273" s="17">
        <v>0</v>
      </c>
      <c r="E273" s="16">
        <v>614.99999999999989</v>
      </c>
      <c r="F273" s="17">
        <v>1</v>
      </c>
      <c r="G273" s="16">
        <v>614.99999999999989</v>
      </c>
      <c r="H273" s="17">
        <v>1</v>
      </c>
      <c r="I273" s="16">
        <v>0</v>
      </c>
      <c r="J273" s="17">
        <v>0</v>
      </c>
      <c r="K273" s="16">
        <v>317.99999999999994</v>
      </c>
      <c r="L273" s="17">
        <v>1</v>
      </c>
      <c r="M273" s="16">
        <v>317.99999999999994</v>
      </c>
      <c r="N273" s="17">
        <v>1</v>
      </c>
      <c r="O273" s="18">
        <v>0</v>
      </c>
      <c r="P273" s="19">
        <v>0</v>
      </c>
      <c r="Q273" s="18">
        <v>933.00000000000023</v>
      </c>
      <c r="R273" s="19">
        <v>1</v>
      </c>
      <c r="S273" s="18">
        <v>933.00000000000023</v>
      </c>
      <c r="T273" s="19">
        <v>1</v>
      </c>
    </row>
    <row r="274" spans="1:20" x14ac:dyDescent="0.5">
      <c r="A274" s="32" t="s">
        <v>334</v>
      </c>
      <c r="B274" s="51" t="s">
        <v>632</v>
      </c>
      <c r="C274" s="52">
        <v>0</v>
      </c>
      <c r="D274" s="53">
        <v>0</v>
      </c>
      <c r="E274" s="52">
        <v>515.00000000000034</v>
      </c>
      <c r="F274" s="53">
        <v>1</v>
      </c>
      <c r="G274" s="52">
        <v>515.00000000000034</v>
      </c>
      <c r="H274" s="53">
        <v>1</v>
      </c>
      <c r="I274" s="52">
        <v>0</v>
      </c>
      <c r="J274" s="53">
        <v>0</v>
      </c>
      <c r="K274" s="52">
        <v>159</v>
      </c>
      <c r="L274" s="53">
        <v>1</v>
      </c>
      <c r="M274" s="52">
        <v>159</v>
      </c>
      <c r="N274" s="53">
        <v>1</v>
      </c>
      <c r="O274" s="45">
        <v>0</v>
      </c>
      <c r="P274" s="46">
        <v>0</v>
      </c>
      <c r="Q274" s="45">
        <v>673.99999999999989</v>
      </c>
      <c r="R274" s="46">
        <v>1</v>
      </c>
      <c r="S274" s="45">
        <v>673.99999999999989</v>
      </c>
      <c r="T274" s="46">
        <v>1</v>
      </c>
    </row>
    <row r="275" spans="1:20" x14ac:dyDescent="0.5">
      <c r="A275" s="14" t="s">
        <v>335</v>
      </c>
      <c r="B275" s="15" t="s">
        <v>633</v>
      </c>
      <c r="C275" s="16">
        <v>0</v>
      </c>
      <c r="D275" s="17">
        <v>0</v>
      </c>
      <c r="E275" s="16">
        <v>136</v>
      </c>
      <c r="F275" s="17">
        <v>1</v>
      </c>
      <c r="G275" s="16">
        <v>136</v>
      </c>
      <c r="H275" s="17">
        <v>1</v>
      </c>
      <c r="I275" s="16">
        <v>0</v>
      </c>
      <c r="J275" s="17">
        <v>0</v>
      </c>
      <c r="K275" s="16">
        <v>70.000000000000014</v>
      </c>
      <c r="L275" s="17">
        <v>1</v>
      </c>
      <c r="M275" s="16">
        <v>70.000000000000014</v>
      </c>
      <c r="N275" s="17">
        <v>1</v>
      </c>
      <c r="O275" s="18">
        <v>0</v>
      </c>
      <c r="P275" s="19">
        <v>0</v>
      </c>
      <c r="Q275" s="18">
        <v>205.99999999999994</v>
      </c>
      <c r="R275" s="19">
        <v>1</v>
      </c>
      <c r="S275" s="18">
        <v>205.99999999999994</v>
      </c>
      <c r="T275" s="19">
        <v>1</v>
      </c>
    </row>
    <row r="276" spans="1:20" x14ac:dyDescent="0.5">
      <c r="A276" s="32" t="s">
        <v>336</v>
      </c>
      <c r="B276" s="51" t="s">
        <v>447</v>
      </c>
      <c r="C276" s="52">
        <v>0</v>
      </c>
      <c r="D276" s="53">
        <v>0</v>
      </c>
      <c r="E276" s="52">
        <v>552.00000000000045</v>
      </c>
      <c r="F276" s="53">
        <v>1</v>
      </c>
      <c r="G276" s="52">
        <v>552.00000000000045</v>
      </c>
      <c r="H276" s="53">
        <v>1</v>
      </c>
      <c r="I276" s="52">
        <v>0</v>
      </c>
      <c r="J276" s="53">
        <v>0</v>
      </c>
      <c r="K276" s="52">
        <v>207.99999999999997</v>
      </c>
      <c r="L276" s="53">
        <v>1</v>
      </c>
      <c r="M276" s="52">
        <v>207.99999999999997</v>
      </c>
      <c r="N276" s="53">
        <v>1</v>
      </c>
      <c r="O276" s="45">
        <v>0</v>
      </c>
      <c r="P276" s="46">
        <v>0</v>
      </c>
      <c r="Q276" s="45">
        <v>760.00000000000034</v>
      </c>
      <c r="R276" s="46">
        <v>1</v>
      </c>
      <c r="S276" s="45">
        <v>760.00000000000034</v>
      </c>
      <c r="T276" s="46">
        <v>1</v>
      </c>
    </row>
    <row r="277" spans="1:20" x14ac:dyDescent="0.5">
      <c r="A277" s="14" t="s">
        <v>337</v>
      </c>
      <c r="B277" s="15" t="s">
        <v>634</v>
      </c>
      <c r="C277" s="16">
        <v>0</v>
      </c>
      <c r="D277" s="17">
        <v>0</v>
      </c>
      <c r="E277" s="16">
        <v>427</v>
      </c>
      <c r="F277" s="17">
        <v>1</v>
      </c>
      <c r="G277" s="16">
        <v>427</v>
      </c>
      <c r="H277" s="17">
        <v>1</v>
      </c>
      <c r="I277" s="16">
        <v>0</v>
      </c>
      <c r="J277" s="17">
        <v>0</v>
      </c>
      <c r="K277" s="16">
        <v>293</v>
      </c>
      <c r="L277" s="17">
        <v>1</v>
      </c>
      <c r="M277" s="16">
        <v>293</v>
      </c>
      <c r="N277" s="17">
        <v>1</v>
      </c>
      <c r="O277" s="18">
        <v>0</v>
      </c>
      <c r="P277" s="19">
        <v>0</v>
      </c>
      <c r="Q277" s="18">
        <v>720</v>
      </c>
      <c r="R277" s="19">
        <v>1</v>
      </c>
      <c r="S277" s="18">
        <v>720</v>
      </c>
      <c r="T277" s="19">
        <v>1</v>
      </c>
    </row>
    <row r="278" spans="1:20" x14ac:dyDescent="0.5">
      <c r="A278" s="32" t="s">
        <v>338</v>
      </c>
      <c r="B278" s="51" t="s">
        <v>635</v>
      </c>
      <c r="C278" s="52">
        <v>13</v>
      </c>
      <c r="D278" s="53">
        <v>3.6211699164345433E-2</v>
      </c>
      <c r="E278" s="52">
        <v>346</v>
      </c>
      <c r="F278" s="53">
        <v>0.96378830083565536</v>
      </c>
      <c r="G278" s="52">
        <v>358.99999999999972</v>
      </c>
      <c r="H278" s="53">
        <v>1</v>
      </c>
      <c r="I278" s="52">
        <v>71</v>
      </c>
      <c r="J278" s="53">
        <v>7.7173913043478246E-2</v>
      </c>
      <c r="K278" s="52">
        <v>848.99999999999977</v>
      </c>
      <c r="L278" s="53">
        <v>0.92282608695652124</v>
      </c>
      <c r="M278" s="52">
        <v>920.00000000000011</v>
      </c>
      <c r="N278" s="53">
        <v>1</v>
      </c>
      <c r="O278" s="45">
        <v>84</v>
      </c>
      <c r="P278" s="46">
        <v>6.5676309616888223E-2</v>
      </c>
      <c r="Q278" s="45">
        <v>1195.0000000000005</v>
      </c>
      <c r="R278" s="46">
        <v>0.93432369038311247</v>
      </c>
      <c r="S278" s="45">
        <v>1278.9999999999995</v>
      </c>
      <c r="T278" s="46">
        <v>1</v>
      </c>
    </row>
    <row r="279" spans="1:20" x14ac:dyDescent="0.5">
      <c r="A279" s="14" t="s">
        <v>339</v>
      </c>
      <c r="B279" s="15" t="s">
        <v>636</v>
      </c>
      <c r="C279" s="16">
        <v>0</v>
      </c>
      <c r="D279" s="17">
        <v>0</v>
      </c>
      <c r="E279" s="16">
        <v>66.000000000000014</v>
      </c>
      <c r="F279" s="17">
        <v>1</v>
      </c>
      <c r="G279" s="16">
        <v>66.000000000000014</v>
      </c>
      <c r="H279" s="17">
        <v>1</v>
      </c>
      <c r="I279" s="16">
        <v>0</v>
      </c>
      <c r="J279" s="17">
        <v>0</v>
      </c>
      <c r="K279" s="16">
        <v>6</v>
      </c>
      <c r="L279" s="17">
        <v>1</v>
      </c>
      <c r="M279" s="16">
        <v>6</v>
      </c>
      <c r="N279" s="17">
        <v>1</v>
      </c>
      <c r="O279" s="18">
        <v>0</v>
      </c>
      <c r="P279" s="19">
        <v>0</v>
      </c>
      <c r="Q279" s="18">
        <v>72.000000000000014</v>
      </c>
      <c r="R279" s="19">
        <v>1</v>
      </c>
      <c r="S279" s="18">
        <v>72.000000000000014</v>
      </c>
      <c r="T279" s="19">
        <v>1</v>
      </c>
    </row>
    <row r="280" spans="1:20" ht="14.7" thickBot="1" x14ac:dyDescent="0.55000000000000004">
      <c r="A280" s="32" t="s">
        <v>340</v>
      </c>
      <c r="B280" s="51" t="s">
        <v>637</v>
      </c>
      <c r="C280" s="52">
        <v>0</v>
      </c>
      <c r="D280" s="53">
        <v>0</v>
      </c>
      <c r="E280" s="52">
        <v>236</v>
      </c>
      <c r="F280" s="53">
        <v>1</v>
      </c>
      <c r="G280" s="52">
        <v>236</v>
      </c>
      <c r="H280" s="53">
        <v>1</v>
      </c>
      <c r="I280" s="52">
        <v>0</v>
      </c>
      <c r="J280" s="53">
        <v>0</v>
      </c>
      <c r="K280" s="52">
        <v>91.000000000000028</v>
      </c>
      <c r="L280" s="53">
        <v>1</v>
      </c>
      <c r="M280" s="52">
        <v>91.000000000000028</v>
      </c>
      <c r="N280" s="53">
        <v>1</v>
      </c>
      <c r="O280" s="45">
        <v>0</v>
      </c>
      <c r="P280" s="46">
        <v>0</v>
      </c>
      <c r="Q280" s="45">
        <v>327</v>
      </c>
      <c r="R280" s="46">
        <v>1</v>
      </c>
      <c r="S280" s="45">
        <v>327</v>
      </c>
      <c r="T280" s="46">
        <v>1</v>
      </c>
    </row>
    <row r="281" spans="1:20" ht="14.7" thickTop="1" x14ac:dyDescent="0.5">
      <c r="A281" s="30" t="s">
        <v>52</v>
      </c>
      <c r="B281" s="50" t="s">
        <v>346</v>
      </c>
      <c r="C281" s="39">
        <v>8109.0000000000018</v>
      </c>
      <c r="D281" s="40">
        <v>0.59150922751477164</v>
      </c>
      <c r="E281" s="39">
        <v>5600.0000000000055</v>
      </c>
      <c r="F281" s="40">
        <v>0.40849077248522919</v>
      </c>
      <c r="G281" s="39">
        <v>13708.999999999996</v>
      </c>
      <c r="H281" s="40">
        <v>1</v>
      </c>
      <c r="I281" s="39">
        <v>2041.9999999999995</v>
      </c>
      <c r="J281" s="40">
        <v>0.4215524360033035</v>
      </c>
      <c r="K281" s="39">
        <v>2802.0000000000018</v>
      </c>
      <c r="L281" s="40">
        <v>0.57844756399669806</v>
      </c>
      <c r="M281" s="39">
        <v>4843.9999999999936</v>
      </c>
      <c r="N281" s="40">
        <v>1</v>
      </c>
      <c r="O281" s="39">
        <v>10151.000000000005</v>
      </c>
      <c r="P281" s="40">
        <v>0.54713523419393162</v>
      </c>
      <c r="Q281" s="39">
        <v>8401.9999999999982</v>
      </c>
      <c r="R281" s="40">
        <v>0.45286476580606938</v>
      </c>
      <c r="S281" s="39">
        <v>18552.999999999985</v>
      </c>
      <c r="T281" s="40">
        <v>1</v>
      </c>
    </row>
    <row r="282" spans="1:20" x14ac:dyDescent="0.5">
      <c r="A282" s="14" t="s">
        <v>341</v>
      </c>
      <c r="B282" s="15" t="s">
        <v>638</v>
      </c>
      <c r="C282" s="16">
        <v>287.00000000000011</v>
      </c>
      <c r="D282" s="17">
        <v>9.5190713101161076E-2</v>
      </c>
      <c r="E282" s="16">
        <v>2727.9999999999982</v>
      </c>
      <c r="F282" s="17">
        <v>0.90480928689884021</v>
      </c>
      <c r="G282" s="16">
        <v>3014.9999999999945</v>
      </c>
      <c r="H282" s="17">
        <v>1</v>
      </c>
      <c r="I282" s="16">
        <v>163</v>
      </c>
      <c r="J282" s="17">
        <v>0.41265822784810136</v>
      </c>
      <c r="K282" s="16">
        <v>231.99999999999989</v>
      </c>
      <c r="L282" s="17">
        <v>0.58734177215189853</v>
      </c>
      <c r="M282" s="16">
        <v>394.99999999999994</v>
      </c>
      <c r="N282" s="17">
        <v>1</v>
      </c>
      <c r="O282" s="18">
        <v>450.00000000000023</v>
      </c>
      <c r="P282" s="19">
        <v>0.13196480938416449</v>
      </c>
      <c r="Q282" s="18">
        <v>2960</v>
      </c>
      <c r="R282" s="19">
        <v>0.86803519061583712</v>
      </c>
      <c r="S282" s="18">
        <v>3409.9999999999945</v>
      </c>
      <c r="T282" s="19">
        <v>1</v>
      </c>
    </row>
    <row r="283" spans="1:20" x14ac:dyDescent="0.5">
      <c r="A283" s="32" t="s">
        <v>343</v>
      </c>
      <c r="B283" s="51" t="s">
        <v>639</v>
      </c>
      <c r="C283" s="52">
        <v>7822</v>
      </c>
      <c r="D283" s="53">
        <v>1</v>
      </c>
      <c r="E283" s="52">
        <v>0</v>
      </c>
      <c r="F283" s="53">
        <v>0</v>
      </c>
      <c r="G283" s="52">
        <v>7822</v>
      </c>
      <c r="H283" s="53">
        <v>1</v>
      </c>
      <c r="I283" s="52">
        <v>1878.9999999999991</v>
      </c>
      <c r="J283" s="53">
        <v>0.99681697612732079</v>
      </c>
      <c r="K283" s="52">
        <v>6</v>
      </c>
      <c r="L283" s="53">
        <v>3.1830238726790459E-3</v>
      </c>
      <c r="M283" s="52">
        <v>1884.9999999999993</v>
      </c>
      <c r="N283" s="53">
        <v>1</v>
      </c>
      <c r="O283" s="45">
        <v>9701.0000000000018</v>
      </c>
      <c r="P283" s="46">
        <v>0.99938188935819516</v>
      </c>
      <c r="Q283" s="45">
        <v>6</v>
      </c>
      <c r="R283" s="46">
        <v>6.1811064180488295E-4</v>
      </c>
      <c r="S283" s="45">
        <v>9707.0000000000018</v>
      </c>
      <c r="T283" s="46">
        <v>1</v>
      </c>
    </row>
    <row r="284" spans="1:20" x14ac:dyDescent="0.5">
      <c r="A284" s="14" t="s">
        <v>344</v>
      </c>
      <c r="B284" s="15" t="s">
        <v>640</v>
      </c>
      <c r="C284" s="16">
        <v>0</v>
      </c>
      <c r="D284" s="17">
        <v>0</v>
      </c>
      <c r="E284" s="16">
        <v>22</v>
      </c>
      <c r="F284" s="17">
        <v>1</v>
      </c>
      <c r="G284" s="16">
        <v>22</v>
      </c>
      <c r="H284" s="17">
        <v>1</v>
      </c>
      <c r="I284" s="16">
        <v>0</v>
      </c>
      <c r="J284" s="17">
        <v>0</v>
      </c>
      <c r="K284" s="16">
        <v>0</v>
      </c>
      <c r="L284" s="17">
        <v>0</v>
      </c>
      <c r="M284" s="16">
        <v>0</v>
      </c>
      <c r="N284" s="17">
        <v>0</v>
      </c>
      <c r="O284" s="18">
        <v>0</v>
      </c>
      <c r="P284" s="19">
        <v>0</v>
      </c>
      <c r="Q284" s="18">
        <v>22</v>
      </c>
      <c r="R284" s="19">
        <v>1</v>
      </c>
      <c r="S284" s="18">
        <v>22</v>
      </c>
      <c r="T284" s="19">
        <v>1</v>
      </c>
    </row>
    <row r="285" spans="1:20" ht="14.7" thickBot="1" x14ac:dyDescent="0.55000000000000004">
      <c r="A285" s="32" t="s">
        <v>345</v>
      </c>
      <c r="B285" s="51" t="s">
        <v>53</v>
      </c>
      <c r="C285" s="52">
        <v>0</v>
      </c>
      <c r="D285" s="53">
        <v>0</v>
      </c>
      <c r="E285" s="52">
        <v>2850.0000000000032</v>
      </c>
      <c r="F285" s="53">
        <v>1</v>
      </c>
      <c r="G285" s="52">
        <v>2850.0000000000032</v>
      </c>
      <c r="H285" s="53">
        <v>1</v>
      </c>
      <c r="I285" s="52">
        <v>0</v>
      </c>
      <c r="J285" s="53">
        <v>0</v>
      </c>
      <c r="K285" s="52">
        <v>2564</v>
      </c>
      <c r="L285" s="53">
        <v>1</v>
      </c>
      <c r="M285" s="52">
        <v>2564</v>
      </c>
      <c r="N285" s="53">
        <v>1</v>
      </c>
      <c r="O285" s="45">
        <v>0</v>
      </c>
      <c r="P285" s="46">
        <v>0</v>
      </c>
      <c r="Q285" s="45">
        <v>5414.0000000000009</v>
      </c>
      <c r="R285" s="46">
        <v>1</v>
      </c>
      <c r="S285" s="45">
        <v>5414.0000000000009</v>
      </c>
      <c r="T285" s="46">
        <v>1</v>
      </c>
    </row>
    <row r="286" spans="1:20" ht="14.7" thickTop="1" x14ac:dyDescent="0.5">
      <c r="A286" s="30" t="s">
        <v>54</v>
      </c>
      <c r="B286" s="50" t="s">
        <v>705</v>
      </c>
      <c r="C286" s="39">
        <v>15</v>
      </c>
      <c r="D286" s="40">
        <v>1.3575889220743976E-3</v>
      </c>
      <c r="E286" s="39">
        <v>11034.000000000013</v>
      </c>
      <c r="F286" s="40">
        <v>0.99864241107792806</v>
      </c>
      <c r="G286" s="39">
        <v>11048.999999999985</v>
      </c>
      <c r="H286" s="40">
        <v>1</v>
      </c>
      <c r="I286" s="39">
        <v>62.999999999999993</v>
      </c>
      <c r="J286" s="40">
        <v>9.8452883263009765E-3</v>
      </c>
      <c r="K286" s="39">
        <v>6335.9999999999918</v>
      </c>
      <c r="L286" s="40">
        <v>0.99015471167369706</v>
      </c>
      <c r="M286" s="39">
        <v>6399.0000000000045</v>
      </c>
      <c r="N286" s="40">
        <v>1</v>
      </c>
      <c r="O286" s="39">
        <v>77.999999999999986</v>
      </c>
      <c r="P286" s="40">
        <v>4.4704264099037173E-3</v>
      </c>
      <c r="Q286" s="39">
        <v>17370</v>
      </c>
      <c r="R286" s="40">
        <v>0.99552957359009719</v>
      </c>
      <c r="S286" s="39">
        <v>17447.999999999982</v>
      </c>
      <c r="T286" s="40">
        <v>1</v>
      </c>
    </row>
    <row r="287" spans="1:20" x14ac:dyDescent="0.5">
      <c r="A287" s="14" t="s">
        <v>347</v>
      </c>
      <c r="B287" s="15" t="s">
        <v>641</v>
      </c>
      <c r="C287" s="16">
        <v>0</v>
      </c>
      <c r="D287" s="17">
        <v>0</v>
      </c>
      <c r="E287" s="16">
        <v>5482.0000000000045</v>
      </c>
      <c r="F287" s="17">
        <v>1</v>
      </c>
      <c r="G287" s="16">
        <v>5482.0000000000045</v>
      </c>
      <c r="H287" s="17">
        <v>1</v>
      </c>
      <c r="I287" s="16">
        <v>0</v>
      </c>
      <c r="J287" s="17">
        <v>0</v>
      </c>
      <c r="K287" s="16">
        <v>2470.9999999999995</v>
      </c>
      <c r="L287" s="17">
        <v>1</v>
      </c>
      <c r="M287" s="16">
        <v>2470.9999999999995</v>
      </c>
      <c r="N287" s="17">
        <v>1</v>
      </c>
      <c r="O287" s="18">
        <v>0</v>
      </c>
      <c r="P287" s="19">
        <v>0</v>
      </c>
      <c r="Q287" s="18">
        <v>7953.0000000000027</v>
      </c>
      <c r="R287" s="19">
        <v>1</v>
      </c>
      <c r="S287" s="18">
        <v>7953.0000000000027</v>
      </c>
      <c r="T287" s="19">
        <v>1</v>
      </c>
    </row>
    <row r="288" spans="1:20" x14ac:dyDescent="0.5">
      <c r="A288" s="32" t="s">
        <v>348</v>
      </c>
      <c r="B288" s="51" t="s">
        <v>642</v>
      </c>
      <c r="C288" s="52">
        <v>0</v>
      </c>
      <c r="D288" s="53">
        <v>0</v>
      </c>
      <c r="E288" s="52">
        <v>609.99999999999966</v>
      </c>
      <c r="F288" s="53">
        <v>1</v>
      </c>
      <c r="G288" s="52">
        <v>609.99999999999966</v>
      </c>
      <c r="H288" s="53">
        <v>1</v>
      </c>
      <c r="I288" s="52">
        <v>0</v>
      </c>
      <c r="J288" s="53">
        <v>0</v>
      </c>
      <c r="K288" s="52">
        <v>193</v>
      </c>
      <c r="L288" s="53">
        <v>1</v>
      </c>
      <c r="M288" s="52">
        <v>193</v>
      </c>
      <c r="N288" s="53">
        <v>1</v>
      </c>
      <c r="O288" s="45">
        <v>0</v>
      </c>
      <c r="P288" s="46">
        <v>0</v>
      </c>
      <c r="Q288" s="45">
        <v>803.00000000000023</v>
      </c>
      <c r="R288" s="46">
        <v>1</v>
      </c>
      <c r="S288" s="45">
        <v>803.00000000000023</v>
      </c>
      <c r="T288" s="46">
        <v>1</v>
      </c>
    </row>
    <row r="289" spans="1:20" x14ac:dyDescent="0.5">
      <c r="A289" s="14" t="s">
        <v>349</v>
      </c>
      <c r="B289" s="15" t="s">
        <v>643</v>
      </c>
      <c r="C289" s="16">
        <v>0</v>
      </c>
      <c r="D289" s="17">
        <v>0</v>
      </c>
      <c r="E289" s="16">
        <v>409.99999999999983</v>
      </c>
      <c r="F289" s="17">
        <v>1</v>
      </c>
      <c r="G289" s="16">
        <v>409.99999999999983</v>
      </c>
      <c r="H289" s="17">
        <v>1</v>
      </c>
      <c r="I289" s="16">
        <v>0</v>
      </c>
      <c r="J289" s="17">
        <v>0</v>
      </c>
      <c r="K289" s="16">
        <v>218.00000000000009</v>
      </c>
      <c r="L289" s="17">
        <v>1</v>
      </c>
      <c r="M289" s="16">
        <v>218.00000000000009</v>
      </c>
      <c r="N289" s="17">
        <v>1</v>
      </c>
      <c r="O289" s="18">
        <v>0</v>
      </c>
      <c r="P289" s="19">
        <v>0</v>
      </c>
      <c r="Q289" s="18">
        <v>627.99999999999989</v>
      </c>
      <c r="R289" s="19">
        <v>1</v>
      </c>
      <c r="S289" s="18">
        <v>627.99999999999989</v>
      </c>
      <c r="T289" s="19">
        <v>1</v>
      </c>
    </row>
    <row r="290" spans="1:20" x14ac:dyDescent="0.5">
      <c r="A290" s="32" t="s">
        <v>350</v>
      </c>
      <c r="B290" s="51" t="s">
        <v>644</v>
      </c>
      <c r="C290" s="52">
        <v>15</v>
      </c>
      <c r="D290" s="53">
        <v>7.425742574257424E-2</v>
      </c>
      <c r="E290" s="52">
        <v>187</v>
      </c>
      <c r="F290" s="53">
        <v>0.92574257425742557</v>
      </c>
      <c r="G290" s="52">
        <v>202.00000000000003</v>
      </c>
      <c r="H290" s="53">
        <v>1</v>
      </c>
      <c r="I290" s="52">
        <v>62.999999999999993</v>
      </c>
      <c r="J290" s="53">
        <v>0.23773584905660375</v>
      </c>
      <c r="K290" s="52">
        <v>202.00000000000003</v>
      </c>
      <c r="L290" s="53">
        <v>0.76226415094339628</v>
      </c>
      <c r="M290" s="52">
        <v>265</v>
      </c>
      <c r="N290" s="53">
        <v>1</v>
      </c>
      <c r="O290" s="45">
        <v>77.999999999999986</v>
      </c>
      <c r="P290" s="46">
        <v>0.16702355460385429</v>
      </c>
      <c r="Q290" s="45">
        <v>389.00000000000011</v>
      </c>
      <c r="R290" s="46">
        <v>0.83297644539614557</v>
      </c>
      <c r="S290" s="45">
        <v>467.00000000000017</v>
      </c>
      <c r="T290" s="46">
        <v>1</v>
      </c>
    </row>
    <row r="291" spans="1:20" x14ac:dyDescent="0.5">
      <c r="A291" s="14" t="s">
        <v>351</v>
      </c>
      <c r="B291" s="15" t="s">
        <v>645</v>
      </c>
      <c r="C291" s="16">
        <v>0</v>
      </c>
      <c r="D291" s="17">
        <v>0</v>
      </c>
      <c r="E291" s="16">
        <v>602.00000000000034</v>
      </c>
      <c r="F291" s="17">
        <v>1</v>
      </c>
      <c r="G291" s="16">
        <v>602.00000000000034</v>
      </c>
      <c r="H291" s="17">
        <v>1</v>
      </c>
      <c r="I291" s="16">
        <v>0</v>
      </c>
      <c r="J291" s="17">
        <v>0</v>
      </c>
      <c r="K291" s="16">
        <v>500</v>
      </c>
      <c r="L291" s="17">
        <v>1</v>
      </c>
      <c r="M291" s="16">
        <v>500</v>
      </c>
      <c r="N291" s="17">
        <v>1</v>
      </c>
      <c r="O291" s="18">
        <v>0</v>
      </c>
      <c r="P291" s="19">
        <v>0</v>
      </c>
      <c r="Q291" s="18">
        <v>1101.9999999999998</v>
      </c>
      <c r="R291" s="19">
        <v>1</v>
      </c>
      <c r="S291" s="18">
        <v>1101.9999999999998</v>
      </c>
      <c r="T291" s="19">
        <v>1</v>
      </c>
    </row>
    <row r="292" spans="1:20" x14ac:dyDescent="0.5">
      <c r="A292" s="32" t="s">
        <v>352</v>
      </c>
      <c r="B292" s="51" t="s">
        <v>646</v>
      </c>
      <c r="C292" s="52">
        <v>0</v>
      </c>
      <c r="D292" s="53">
        <v>0</v>
      </c>
      <c r="E292" s="52">
        <v>317.99999999999983</v>
      </c>
      <c r="F292" s="53">
        <v>1</v>
      </c>
      <c r="G292" s="52">
        <v>317.99999999999983</v>
      </c>
      <c r="H292" s="53">
        <v>1</v>
      </c>
      <c r="I292" s="52">
        <v>0</v>
      </c>
      <c r="J292" s="53">
        <v>0</v>
      </c>
      <c r="K292" s="52">
        <v>96</v>
      </c>
      <c r="L292" s="53">
        <v>1</v>
      </c>
      <c r="M292" s="52">
        <v>96</v>
      </c>
      <c r="N292" s="53">
        <v>1</v>
      </c>
      <c r="O292" s="45">
        <v>0</v>
      </c>
      <c r="P292" s="46">
        <v>0</v>
      </c>
      <c r="Q292" s="45">
        <v>413.99999999999955</v>
      </c>
      <c r="R292" s="46">
        <v>1</v>
      </c>
      <c r="S292" s="45">
        <v>413.99999999999955</v>
      </c>
      <c r="T292" s="46">
        <v>1</v>
      </c>
    </row>
    <row r="293" spans="1:20" x14ac:dyDescent="0.5">
      <c r="A293" s="14" t="s">
        <v>353</v>
      </c>
      <c r="B293" s="15" t="s">
        <v>647</v>
      </c>
      <c r="C293" s="16">
        <v>0</v>
      </c>
      <c r="D293" s="17">
        <v>0</v>
      </c>
      <c r="E293" s="16">
        <v>672.00000000000011</v>
      </c>
      <c r="F293" s="17">
        <v>1</v>
      </c>
      <c r="G293" s="16">
        <v>672.00000000000011</v>
      </c>
      <c r="H293" s="17">
        <v>1</v>
      </c>
      <c r="I293" s="16">
        <v>0</v>
      </c>
      <c r="J293" s="17">
        <v>0</v>
      </c>
      <c r="K293" s="16">
        <v>420</v>
      </c>
      <c r="L293" s="17">
        <v>1</v>
      </c>
      <c r="M293" s="16">
        <v>420</v>
      </c>
      <c r="N293" s="17">
        <v>1</v>
      </c>
      <c r="O293" s="18">
        <v>0</v>
      </c>
      <c r="P293" s="19">
        <v>0</v>
      </c>
      <c r="Q293" s="18">
        <v>1091.9999999999995</v>
      </c>
      <c r="R293" s="19">
        <v>1</v>
      </c>
      <c r="S293" s="18">
        <v>1091.9999999999995</v>
      </c>
      <c r="T293" s="19">
        <v>1</v>
      </c>
    </row>
    <row r="294" spans="1:20" x14ac:dyDescent="0.5">
      <c r="A294" s="32" t="s">
        <v>354</v>
      </c>
      <c r="B294" s="51" t="s">
        <v>648</v>
      </c>
      <c r="C294" s="52">
        <v>0</v>
      </c>
      <c r="D294" s="53">
        <v>0</v>
      </c>
      <c r="E294" s="52">
        <v>380.9999999999996</v>
      </c>
      <c r="F294" s="53">
        <v>1</v>
      </c>
      <c r="G294" s="52">
        <v>380.9999999999996</v>
      </c>
      <c r="H294" s="53">
        <v>1</v>
      </c>
      <c r="I294" s="52">
        <v>0</v>
      </c>
      <c r="J294" s="53">
        <v>0</v>
      </c>
      <c r="K294" s="52">
        <v>348.99999999999983</v>
      </c>
      <c r="L294" s="53">
        <v>1</v>
      </c>
      <c r="M294" s="52">
        <v>348.99999999999983</v>
      </c>
      <c r="N294" s="53">
        <v>1</v>
      </c>
      <c r="O294" s="45">
        <v>0</v>
      </c>
      <c r="P294" s="46">
        <v>0</v>
      </c>
      <c r="Q294" s="45">
        <v>729.99999999999989</v>
      </c>
      <c r="R294" s="46">
        <v>1</v>
      </c>
      <c r="S294" s="45">
        <v>729.99999999999989</v>
      </c>
      <c r="T294" s="46">
        <v>1</v>
      </c>
    </row>
    <row r="295" spans="1:20" x14ac:dyDescent="0.5">
      <c r="A295" s="14" t="s">
        <v>355</v>
      </c>
      <c r="B295" s="15" t="s">
        <v>649</v>
      </c>
      <c r="C295" s="16">
        <v>0</v>
      </c>
      <c r="D295" s="17">
        <v>0</v>
      </c>
      <c r="E295" s="16">
        <v>75</v>
      </c>
      <c r="F295" s="17">
        <v>1</v>
      </c>
      <c r="G295" s="16">
        <v>75</v>
      </c>
      <c r="H295" s="17">
        <v>1</v>
      </c>
      <c r="I295" s="16">
        <v>0</v>
      </c>
      <c r="J295" s="17">
        <v>0</v>
      </c>
      <c r="K295" s="16">
        <v>185</v>
      </c>
      <c r="L295" s="17">
        <v>1</v>
      </c>
      <c r="M295" s="16">
        <v>185</v>
      </c>
      <c r="N295" s="17">
        <v>1</v>
      </c>
      <c r="O295" s="18">
        <v>0</v>
      </c>
      <c r="P295" s="19">
        <v>0</v>
      </c>
      <c r="Q295" s="18">
        <v>260.00000000000006</v>
      </c>
      <c r="R295" s="19">
        <v>1</v>
      </c>
      <c r="S295" s="18">
        <v>260.00000000000006</v>
      </c>
      <c r="T295" s="19">
        <v>1</v>
      </c>
    </row>
    <row r="296" spans="1:20" x14ac:dyDescent="0.5">
      <c r="A296" s="32" t="s">
        <v>356</v>
      </c>
      <c r="B296" s="51" t="s">
        <v>650</v>
      </c>
      <c r="C296" s="52">
        <v>0</v>
      </c>
      <c r="D296" s="53">
        <v>0</v>
      </c>
      <c r="E296" s="52">
        <v>491.00000000000011</v>
      </c>
      <c r="F296" s="53">
        <v>1</v>
      </c>
      <c r="G296" s="52">
        <v>491.00000000000011</v>
      </c>
      <c r="H296" s="53">
        <v>1</v>
      </c>
      <c r="I296" s="52">
        <v>0</v>
      </c>
      <c r="J296" s="53">
        <v>0</v>
      </c>
      <c r="K296" s="52">
        <v>350.99999999999994</v>
      </c>
      <c r="L296" s="53">
        <v>1</v>
      </c>
      <c r="M296" s="52">
        <v>350.99999999999994</v>
      </c>
      <c r="N296" s="53">
        <v>1</v>
      </c>
      <c r="O296" s="45">
        <v>0</v>
      </c>
      <c r="P296" s="46">
        <v>0</v>
      </c>
      <c r="Q296" s="45">
        <v>842.00000000000023</v>
      </c>
      <c r="R296" s="46">
        <v>1</v>
      </c>
      <c r="S296" s="45">
        <v>842.00000000000023</v>
      </c>
      <c r="T296" s="46">
        <v>1</v>
      </c>
    </row>
    <row r="297" spans="1:20" x14ac:dyDescent="0.5">
      <c r="A297" s="14" t="s">
        <v>357</v>
      </c>
      <c r="B297" s="15" t="s">
        <v>651</v>
      </c>
      <c r="C297" s="16">
        <v>0</v>
      </c>
      <c r="D297" s="17">
        <v>0</v>
      </c>
      <c r="E297" s="16">
        <v>641.00000000000011</v>
      </c>
      <c r="F297" s="17">
        <v>1</v>
      </c>
      <c r="G297" s="16">
        <v>641.00000000000011</v>
      </c>
      <c r="H297" s="17">
        <v>1</v>
      </c>
      <c r="I297" s="16">
        <v>0</v>
      </c>
      <c r="J297" s="17">
        <v>0</v>
      </c>
      <c r="K297" s="16">
        <v>625.00000000000057</v>
      </c>
      <c r="L297" s="17">
        <v>1</v>
      </c>
      <c r="M297" s="16">
        <v>625.00000000000057</v>
      </c>
      <c r="N297" s="17">
        <v>1</v>
      </c>
      <c r="O297" s="18">
        <v>0</v>
      </c>
      <c r="P297" s="19">
        <v>0</v>
      </c>
      <c r="Q297" s="18">
        <v>1266.0000000000011</v>
      </c>
      <c r="R297" s="19">
        <v>1</v>
      </c>
      <c r="S297" s="18">
        <v>1266.0000000000011</v>
      </c>
      <c r="T297" s="19">
        <v>1</v>
      </c>
    </row>
    <row r="298" spans="1:20" ht="14.7" thickBot="1" x14ac:dyDescent="0.55000000000000004">
      <c r="A298" s="32" t="s">
        <v>358</v>
      </c>
      <c r="B298" s="51" t="s">
        <v>652</v>
      </c>
      <c r="C298" s="52">
        <v>0</v>
      </c>
      <c r="D298" s="53">
        <v>0</v>
      </c>
      <c r="E298" s="52">
        <v>1165.0000000000009</v>
      </c>
      <c r="F298" s="53">
        <v>1</v>
      </c>
      <c r="G298" s="52">
        <v>1165.0000000000009</v>
      </c>
      <c r="H298" s="53">
        <v>1</v>
      </c>
      <c r="I298" s="52">
        <v>0</v>
      </c>
      <c r="J298" s="53">
        <v>0</v>
      </c>
      <c r="K298" s="52">
        <v>726.00000000000045</v>
      </c>
      <c r="L298" s="53">
        <v>1</v>
      </c>
      <c r="M298" s="52">
        <v>726.00000000000045</v>
      </c>
      <c r="N298" s="53">
        <v>1</v>
      </c>
      <c r="O298" s="45">
        <v>0</v>
      </c>
      <c r="P298" s="46">
        <v>0</v>
      </c>
      <c r="Q298" s="45">
        <v>1891.0000000000025</v>
      </c>
      <c r="R298" s="46">
        <v>1</v>
      </c>
      <c r="S298" s="45">
        <v>1891.0000000000025</v>
      </c>
      <c r="T298" s="46">
        <v>1</v>
      </c>
    </row>
    <row r="299" spans="1:20" ht="14.7" thickTop="1" x14ac:dyDescent="0.5">
      <c r="A299" s="30" t="s">
        <v>56</v>
      </c>
      <c r="B299" s="50" t="s">
        <v>706</v>
      </c>
      <c r="C299" s="39">
        <v>80829.999999999825</v>
      </c>
      <c r="D299" s="40">
        <v>0.54536008744113085</v>
      </c>
      <c r="E299" s="39">
        <v>67384.000000000044</v>
      </c>
      <c r="F299" s="40">
        <v>0.45463991255886754</v>
      </c>
      <c r="G299" s="39">
        <v>148214.00000000012</v>
      </c>
      <c r="H299" s="40">
        <v>1</v>
      </c>
      <c r="I299" s="39">
        <v>24604.000000000007</v>
      </c>
      <c r="J299" s="40">
        <v>0.55090571191867854</v>
      </c>
      <c r="K299" s="39">
        <v>20056.999999999985</v>
      </c>
      <c r="L299" s="40">
        <v>0.44909428808132518</v>
      </c>
      <c r="M299" s="39">
        <v>44660.999999999825</v>
      </c>
      <c r="N299" s="40">
        <v>1</v>
      </c>
      <c r="O299" s="39">
        <v>105433.99999999983</v>
      </c>
      <c r="P299" s="40">
        <v>0.54664419961114652</v>
      </c>
      <c r="Q299" s="39">
        <v>87441.00000000016</v>
      </c>
      <c r="R299" s="40">
        <v>0.45335580038885398</v>
      </c>
      <c r="S299" s="39">
        <v>192874.99999999988</v>
      </c>
      <c r="T299" s="40">
        <v>1</v>
      </c>
    </row>
    <row r="300" spans="1:20" x14ac:dyDescent="0.5">
      <c r="A300" s="14" t="s">
        <v>360</v>
      </c>
      <c r="B300" s="15" t="s">
        <v>908</v>
      </c>
      <c r="C300" s="16">
        <v>67816.000000000102</v>
      </c>
      <c r="D300" s="17">
        <v>0.65315714450822893</v>
      </c>
      <c r="E300" s="16">
        <v>36011.999999999949</v>
      </c>
      <c r="F300" s="17">
        <v>0.3468428554917759</v>
      </c>
      <c r="G300" s="16">
        <v>103827.99999999955</v>
      </c>
      <c r="H300" s="17">
        <v>1</v>
      </c>
      <c r="I300" s="16">
        <v>18020.999999999996</v>
      </c>
      <c r="J300" s="17">
        <v>0.63631227710885907</v>
      </c>
      <c r="K300" s="16">
        <v>10299.999999999993</v>
      </c>
      <c r="L300" s="17">
        <v>0.3636877228911406</v>
      </c>
      <c r="M300" s="16">
        <v>28320.999999999996</v>
      </c>
      <c r="N300" s="17">
        <v>1</v>
      </c>
      <c r="O300" s="18">
        <v>85837.000000000029</v>
      </c>
      <c r="P300" s="19">
        <v>0.64954710213471367</v>
      </c>
      <c r="Q300" s="18">
        <v>46311.999999999884</v>
      </c>
      <c r="R300" s="19">
        <v>0.3504528978652886</v>
      </c>
      <c r="S300" s="18">
        <v>132148.99999999959</v>
      </c>
      <c r="T300" s="19">
        <v>1</v>
      </c>
    </row>
    <row r="301" spans="1:20" x14ac:dyDescent="0.5">
      <c r="A301" s="32" t="s">
        <v>361</v>
      </c>
      <c r="B301" s="51" t="s">
        <v>653</v>
      </c>
      <c r="C301" s="52">
        <v>0</v>
      </c>
      <c r="D301" s="53">
        <v>0</v>
      </c>
      <c r="E301" s="52">
        <v>144.00000000000003</v>
      </c>
      <c r="F301" s="53">
        <v>1</v>
      </c>
      <c r="G301" s="52">
        <v>144.00000000000003</v>
      </c>
      <c r="H301" s="53">
        <v>1</v>
      </c>
      <c r="I301" s="52">
        <v>0</v>
      </c>
      <c r="J301" s="53">
        <v>0</v>
      </c>
      <c r="K301" s="52">
        <v>14</v>
      </c>
      <c r="L301" s="53">
        <v>1</v>
      </c>
      <c r="M301" s="52">
        <v>14</v>
      </c>
      <c r="N301" s="53">
        <v>1</v>
      </c>
      <c r="O301" s="45">
        <v>0</v>
      </c>
      <c r="P301" s="46">
        <v>0</v>
      </c>
      <c r="Q301" s="45">
        <v>158</v>
      </c>
      <c r="R301" s="46">
        <v>1</v>
      </c>
      <c r="S301" s="45">
        <v>158</v>
      </c>
      <c r="T301" s="46">
        <v>1</v>
      </c>
    </row>
    <row r="302" spans="1:20" x14ac:dyDescent="0.5">
      <c r="A302" s="14" t="s">
        <v>362</v>
      </c>
      <c r="B302" s="15" t="s">
        <v>654</v>
      </c>
      <c r="C302" s="16">
        <v>0</v>
      </c>
      <c r="D302" s="17">
        <v>0</v>
      </c>
      <c r="E302" s="16">
        <v>1557</v>
      </c>
      <c r="F302" s="17">
        <v>1</v>
      </c>
      <c r="G302" s="16">
        <v>1557</v>
      </c>
      <c r="H302" s="17">
        <v>1</v>
      </c>
      <c r="I302" s="16">
        <v>0</v>
      </c>
      <c r="J302" s="17">
        <v>0</v>
      </c>
      <c r="K302" s="16">
        <v>970.99999999999909</v>
      </c>
      <c r="L302" s="17">
        <v>1</v>
      </c>
      <c r="M302" s="16">
        <v>970.99999999999909</v>
      </c>
      <c r="N302" s="17">
        <v>1</v>
      </c>
      <c r="O302" s="18">
        <v>0</v>
      </c>
      <c r="P302" s="19">
        <v>0</v>
      </c>
      <c r="Q302" s="18">
        <v>2527.9999999999973</v>
      </c>
      <c r="R302" s="19">
        <v>1</v>
      </c>
      <c r="S302" s="18">
        <v>2527.9999999999973</v>
      </c>
      <c r="T302" s="19">
        <v>1</v>
      </c>
    </row>
    <row r="303" spans="1:20" x14ac:dyDescent="0.5">
      <c r="A303" s="32" t="s">
        <v>363</v>
      </c>
      <c r="B303" s="51" t="s">
        <v>655</v>
      </c>
      <c r="C303" s="52">
        <v>0</v>
      </c>
      <c r="D303" s="53">
        <v>0</v>
      </c>
      <c r="E303" s="52">
        <v>1638.9999999999995</v>
      </c>
      <c r="F303" s="53">
        <v>1</v>
      </c>
      <c r="G303" s="52">
        <v>1638.9999999999995</v>
      </c>
      <c r="H303" s="53">
        <v>1</v>
      </c>
      <c r="I303" s="52">
        <v>0</v>
      </c>
      <c r="J303" s="53">
        <v>0</v>
      </c>
      <c r="K303" s="52">
        <v>347</v>
      </c>
      <c r="L303" s="53">
        <v>1</v>
      </c>
      <c r="M303" s="52">
        <v>347</v>
      </c>
      <c r="N303" s="53">
        <v>1</v>
      </c>
      <c r="O303" s="45">
        <v>0</v>
      </c>
      <c r="P303" s="46">
        <v>0</v>
      </c>
      <c r="Q303" s="45">
        <v>1986.0000000000007</v>
      </c>
      <c r="R303" s="46">
        <v>1</v>
      </c>
      <c r="S303" s="45">
        <v>1986.0000000000007</v>
      </c>
      <c r="T303" s="46">
        <v>1</v>
      </c>
    </row>
    <row r="304" spans="1:20" x14ac:dyDescent="0.5">
      <c r="A304" s="14" t="s">
        <v>364</v>
      </c>
      <c r="B304" s="15" t="s">
        <v>656</v>
      </c>
      <c r="C304" s="16">
        <v>0</v>
      </c>
      <c r="D304" s="17">
        <v>0</v>
      </c>
      <c r="E304" s="16">
        <v>2</v>
      </c>
      <c r="F304" s="17">
        <v>1</v>
      </c>
      <c r="G304" s="16">
        <v>2</v>
      </c>
      <c r="H304" s="17">
        <v>1</v>
      </c>
      <c r="I304" s="16">
        <v>0</v>
      </c>
      <c r="J304" s="17">
        <v>0</v>
      </c>
      <c r="K304" s="16">
        <v>0</v>
      </c>
      <c r="L304" s="17">
        <v>0</v>
      </c>
      <c r="M304" s="16">
        <v>0</v>
      </c>
      <c r="N304" s="17">
        <v>0</v>
      </c>
      <c r="O304" s="18">
        <v>0</v>
      </c>
      <c r="P304" s="19">
        <v>0</v>
      </c>
      <c r="Q304" s="18">
        <v>2</v>
      </c>
      <c r="R304" s="19">
        <v>1</v>
      </c>
      <c r="S304" s="18">
        <v>2</v>
      </c>
      <c r="T304" s="19">
        <v>1</v>
      </c>
    </row>
    <row r="305" spans="1:20" x14ac:dyDescent="0.5">
      <c r="A305" s="32" t="s">
        <v>365</v>
      </c>
      <c r="B305" s="51" t="s">
        <v>657</v>
      </c>
      <c r="C305" s="52">
        <v>0</v>
      </c>
      <c r="D305" s="53">
        <v>0</v>
      </c>
      <c r="E305" s="52">
        <v>37</v>
      </c>
      <c r="F305" s="53">
        <v>1</v>
      </c>
      <c r="G305" s="52">
        <v>37</v>
      </c>
      <c r="H305" s="53">
        <v>1</v>
      </c>
      <c r="I305" s="52">
        <v>0</v>
      </c>
      <c r="J305" s="53">
        <v>0</v>
      </c>
      <c r="K305" s="52">
        <v>69.000000000000014</v>
      </c>
      <c r="L305" s="53">
        <v>1</v>
      </c>
      <c r="M305" s="52">
        <v>69.000000000000014</v>
      </c>
      <c r="N305" s="53">
        <v>1</v>
      </c>
      <c r="O305" s="45">
        <v>0</v>
      </c>
      <c r="P305" s="46">
        <v>0</v>
      </c>
      <c r="Q305" s="45">
        <v>106.00000000000003</v>
      </c>
      <c r="R305" s="46">
        <v>1</v>
      </c>
      <c r="S305" s="45">
        <v>106.00000000000003</v>
      </c>
      <c r="T305" s="46">
        <v>1</v>
      </c>
    </row>
    <row r="306" spans="1:20" x14ac:dyDescent="0.5">
      <c r="A306" s="14" t="s">
        <v>366</v>
      </c>
      <c r="B306" s="15" t="s">
        <v>658</v>
      </c>
      <c r="C306" s="16">
        <v>0</v>
      </c>
      <c r="D306" s="17">
        <v>0</v>
      </c>
      <c r="E306" s="16">
        <v>1890.9999999999995</v>
      </c>
      <c r="F306" s="17">
        <v>1</v>
      </c>
      <c r="G306" s="16">
        <v>1890.9999999999995</v>
      </c>
      <c r="H306" s="17">
        <v>1</v>
      </c>
      <c r="I306" s="16">
        <v>0</v>
      </c>
      <c r="J306" s="17">
        <v>0</v>
      </c>
      <c r="K306" s="16">
        <v>1091.9999999999998</v>
      </c>
      <c r="L306" s="17">
        <v>1</v>
      </c>
      <c r="M306" s="16">
        <v>1091.9999999999998</v>
      </c>
      <c r="N306" s="17">
        <v>1</v>
      </c>
      <c r="O306" s="18">
        <v>0</v>
      </c>
      <c r="P306" s="19">
        <v>0</v>
      </c>
      <c r="Q306" s="18">
        <v>2982.9999999999982</v>
      </c>
      <c r="R306" s="19">
        <v>1</v>
      </c>
      <c r="S306" s="18">
        <v>2982.9999999999982</v>
      </c>
      <c r="T306" s="19">
        <v>1</v>
      </c>
    </row>
    <row r="307" spans="1:20" x14ac:dyDescent="0.5">
      <c r="A307" s="32" t="s">
        <v>367</v>
      </c>
      <c r="B307" s="51" t="s">
        <v>659</v>
      </c>
      <c r="C307" s="52">
        <v>5044.9999999999991</v>
      </c>
      <c r="D307" s="53">
        <v>0.87404712404712404</v>
      </c>
      <c r="E307" s="52">
        <v>726.99999999999943</v>
      </c>
      <c r="F307" s="53">
        <v>0.12595287595287588</v>
      </c>
      <c r="G307" s="52">
        <v>5771.9999999999991</v>
      </c>
      <c r="H307" s="53">
        <v>1</v>
      </c>
      <c r="I307" s="52">
        <v>2341.9999999999995</v>
      </c>
      <c r="J307" s="53">
        <v>0.93455706304868269</v>
      </c>
      <c r="K307" s="52">
        <v>163.99999999999997</v>
      </c>
      <c r="L307" s="53">
        <v>6.544293695131681E-2</v>
      </c>
      <c r="M307" s="52">
        <v>2506.0000000000009</v>
      </c>
      <c r="N307" s="53">
        <v>1</v>
      </c>
      <c r="O307" s="45">
        <v>7386.9999999999945</v>
      </c>
      <c r="P307" s="46">
        <v>0.89236530562937844</v>
      </c>
      <c r="Q307" s="45">
        <v>890.99999999999864</v>
      </c>
      <c r="R307" s="46">
        <v>0.10763469437062076</v>
      </c>
      <c r="S307" s="45">
        <v>8278</v>
      </c>
      <c r="T307" s="46">
        <v>1</v>
      </c>
    </row>
    <row r="308" spans="1:20" x14ac:dyDescent="0.5">
      <c r="A308" s="14" t="s">
        <v>368</v>
      </c>
      <c r="B308" s="15" t="s">
        <v>660</v>
      </c>
      <c r="C308" s="16">
        <v>0</v>
      </c>
      <c r="D308" s="17">
        <v>0</v>
      </c>
      <c r="E308" s="16">
        <v>325.99999999999994</v>
      </c>
      <c r="F308" s="17">
        <v>1</v>
      </c>
      <c r="G308" s="16">
        <v>325.99999999999994</v>
      </c>
      <c r="H308" s="17">
        <v>1</v>
      </c>
      <c r="I308" s="16">
        <v>0</v>
      </c>
      <c r="J308" s="17">
        <v>0</v>
      </c>
      <c r="K308" s="16">
        <v>80.999999999999972</v>
      </c>
      <c r="L308" s="17">
        <v>1</v>
      </c>
      <c r="M308" s="16">
        <v>80.999999999999972</v>
      </c>
      <c r="N308" s="17">
        <v>1</v>
      </c>
      <c r="O308" s="18">
        <v>0</v>
      </c>
      <c r="P308" s="19">
        <v>0</v>
      </c>
      <c r="Q308" s="18">
        <v>407</v>
      </c>
      <c r="R308" s="19">
        <v>1</v>
      </c>
      <c r="S308" s="18">
        <v>407</v>
      </c>
      <c r="T308" s="19">
        <v>1</v>
      </c>
    </row>
    <row r="309" spans="1:20" x14ac:dyDescent="0.5">
      <c r="A309" s="32" t="s">
        <v>369</v>
      </c>
      <c r="B309" s="51" t="s">
        <v>661</v>
      </c>
      <c r="C309" s="52">
        <v>0</v>
      </c>
      <c r="D309" s="53">
        <v>0</v>
      </c>
      <c r="E309" s="52">
        <v>278</v>
      </c>
      <c r="F309" s="53">
        <v>1</v>
      </c>
      <c r="G309" s="52">
        <v>278</v>
      </c>
      <c r="H309" s="53">
        <v>1</v>
      </c>
      <c r="I309" s="52">
        <v>0</v>
      </c>
      <c r="J309" s="53">
        <v>0</v>
      </c>
      <c r="K309" s="52">
        <v>76.000000000000014</v>
      </c>
      <c r="L309" s="53">
        <v>1</v>
      </c>
      <c r="M309" s="52">
        <v>76.000000000000014</v>
      </c>
      <c r="N309" s="53">
        <v>1</v>
      </c>
      <c r="O309" s="45">
        <v>0</v>
      </c>
      <c r="P309" s="46">
        <v>0</v>
      </c>
      <c r="Q309" s="45">
        <v>353.99999999999989</v>
      </c>
      <c r="R309" s="46">
        <v>1</v>
      </c>
      <c r="S309" s="45">
        <v>353.99999999999989</v>
      </c>
      <c r="T309" s="46">
        <v>1</v>
      </c>
    </row>
    <row r="310" spans="1:20" x14ac:dyDescent="0.5">
      <c r="A310" s="14" t="s">
        <v>370</v>
      </c>
      <c r="B310" s="15" t="s">
        <v>662</v>
      </c>
      <c r="C310" s="16">
        <v>0</v>
      </c>
      <c r="D310" s="17">
        <v>0</v>
      </c>
      <c r="E310" s="16">
        <v>206.99999999999994</v>
      </c>
      <c r="F310" s="17">
        <v>1</v>
      </c>
      <c r="G310" s="16">
        <v>206.99999999999994</v>
      </c>
      <c r="H310" s="17">
        <v>1</v>
      </c>
      <c r="I310" s="16">
        <v>0</v>
      </c>
      <c r="J310" s="17">
        <v>0</v>
      </c>
      <c r="K310" s="16">
        <v>165</v>
      </c>
      <c r="L310" s="17">
        <v>1</v>
      </c>
      <c r="M310" s="16">
        <v>165</v>
      </c>
      <c r="N310" s="17">
        <v>1</v>
      </c>
      <c r="O310" s="18">
        <v>0</v>
      </c>
      <c r="P310" s="19">
        <v>0</v>
      </c>
      <c r="Q310" s="18">
        <v>372</v>
      </c>
      <c r="R310" s="19">
        <v>1</v>
      </c>
      <c r="S310" s="18">
        <v>372</v>
      </c>
      <c r="T310" s="19">
        <v>1</v>
      </c>
    </row>
    <row r="311" spans="1:20" x14ac:dyDescent="0.5">
      <c r="A311" s="32" t="s">
        <v>371</v>
      </c>
      <c r="B311" s="51" t="s">
        <v>663</v>
      </c>
      <c r="C311" s="52">
        <v>0</v>
      </c>
      <c r="D311" s="53">
        <v>0</v>
      </c>
      <c r="E311" s="52">
        <v>573.00000000000011</v>
      </c>
      <c r="F311" s="53">
        <v>1</v>
      </c>
      <c r="G311" s="52">
        <v>573.00000000000011</v>
      </c>
      <c r="H311" s="53">
        <v>1</v>
      </c>
      <c r="I311" s="52">
        <v>0</v>
      </c>
      <c r="J311" s="53">
        <v>0</v>
      </c>
      <c r="K311" s="52">
        <v>187.00000000000006</v>
      </c>
      <c r="L311" s="53">
        <v>1</v>
      </c>
      <c r="M311" s="52">
        <v>187.00000000000006</v>
      </c>
      <c r="N311" s="53">
        <v>1</v>
      </c>
      <c r="O311" s="45">
        <v>0</v>
      </c>
      <c r="P311" s="46">
        <v>0</v>
      </c>
      <c r="Q311" s="45">
        <v>760.00000000000011</v>
      </c>
      <c r="R311" s="46">
        <v>1</v>
      </c>
      <c r="S311" s="45">
        <v>760.00000000000011</v>
      </c>
      <c r="T311" s="46">
        <v>1</v>
      </c>
    </row>
    <row r="312" spans="1:20" x14ac:dyDescent="0.5">
      <c r="A312" s="14" t="s">
        <v>372</v>
      </c>
      <c r="B312" s="15" t="s">
        <v>664</v>
      </c>
      <c r="C312" s="16">
        <v>0</v>
      </c>
      <c r="D312" s="17">
        <v>0</v>
      </c>
      <c r="E312" s="16">
        <v>220.00000000000003</v>
      </c>
      <c r="F312" s="17">
        <v>1</v>
      </c>
      <c r="G312" s="16">
        <v>220.00000000000003</v>
      </c>
      <c r="H312" s="17">
        <v>1</v>
      </c>
      <c r="I312" s="16">
        <v>0</v>
      </c>
      <c r="J312" s="17">
        <v>0</v>
      </c>
      <c r="K312" s="16">
        <v>77.000000000000014</v>
      </c>
      <c r="L312" s="17">
        <v>1</v>
      </c>
      <c r="M312" s="16">
        <v>77.000000000000014</v>
      </c>
      <c r="N312" s="17">
        <v>1</v>
      </c>
      <c r="O312" s="18">
        <v>0</v>
      </c>
      <c r="P312" s="19">
        <v>0</v>
      </c>
      <c r="Q312" s="18">
        <v>296.99999999999983</v>
      </c>
      <c r="R312" s="19">
        <v>1</v>
      </c>
      <c r="S312" s="18">
        <v>296.99999999999983</v>
      </c>
      <c r="T312" s="19">
        <v>1</v>
      </c>
    </row>
    <row r="313" spans="1:20" x14ac:dyDescent="0.5">
      <c r="A313" s="32" t="s">
        <v>373</v>
      </c>
      <c r="B313" s="51" t="s">
        <v>438</v>
      </c>
      <c r="C313" s="52">
        <v>0</v>
      </c>
      <c r="D313" s="53">
        <v>0</v>
      </c>
      <c r="E313" s="52">
        <v>455.99999999999983</v>
      </c>
      <c r="F313" s="53">
        <v>1</v>
      </c>
      <c r="G313" s="52">
        <v>455.99999999999983</v>
      </c>
      <c r="H313" s="53">
        <v>1</v>
      </c>
      <c r="I313" s="52">
        <v>0</v>
      </c>
      <c r="J313" s="53">
        <v>0</v>
      </c>
      <c r="K313" s="52">
        <v>123.99999999999999</v>
      </c>
      <c r="L313" s="53">
        <v>1</v>
      </c>
      <c r="M313" s="52">
        <v>123.99999999999999</v>
      </c>
      <c r="N313" s="53">
        <v>1</v>
      </c>
      <c r="O313" s="45">
        <v>0</v>
      </c>
      <c r="P313" s="46">
        <v>0</v>
      </c>
      <c r="Q313" s="45">
        <v>579.99999999999977</v>
      </c>
      <c r="R313" s="46">
        <v>1</v>
      </c>
      <c r="S313" s="45">
        <v>579.99999999999977</v>
      </c>
      <c r="T313" s="46">
        <v>1</v>
      </c>
    </row>
    <row r="314" spans="1:20" x14ac:dyDescent="0.5">
      <c r="A314" s="14" t="s">
        <v>374</v>
      </c>
      <c r="B314" s="15" t="s">
        <v>665</v>
      </c>
      <c r="C314" s="16">
        <v>150</v>
      </c>
      <c r="D314" s="17">
        <v>3.9819485001327294E-2</v>
      </c>
      <c r="E314" s="16">
        <v>3616.9999999999973</v>
      </c>
      <c r="F314" s="17">
        <v>0.96018051499867152</v>
      </c>
      <c r="G314" s="16">
        <v>3767.0000000000018</v>
      </c>
      <c r="H314" s="17">
        <v>1</v>
      </c>
      <c r="I314" s="16">
        <v>83</v>
      </c>
      <c r="J314" s="17">
        <v>6.8538398018166802E-2</v>
      </c>
      <c r="K314" s="16">
        <v>1128.0000000000005</v>
      </c>
      <c r="L314" s="17">
        <v>0.93146160198183348</v>
      </c>
      <c r="M314" s="16">
        <v>1211</v>
      </c>
      <c r="N314" s="17">
        <v>1</v>
      </c>
      <c r="O314" s="18">
        <v>233.00000000000006</v>
      </c>
      <c r="P314" s="19">
        <v>4.6805946163117798E-2</v>
      </c>
      <c r="Q314" s="18">
        <v>4744.9999999999973</v>
      </c>
      <c r="R314" s="19">
        <v>0.95319405383688294</v>
      </c>
      <c r="S314" s="18">
        <v>4977.9999999999936</v>
      </c>
      <c r="T314" s="19">
        <v>1</v>
      </c>
    </row>
    <row r="315" spans="1:20" x14ac:dyDescent="0.5">
      <c r="A315" s="32" t="s">
        <v>375</v>
      </c>
      <c r="B315" s="51" t="s">
        <v>666</v>
      </c>
      <c r="C315" s="52">
        <v>0</v>
      </c>
      <c r="D315" s="53">
        <v>0</v>
      </c>
      <c r="E315" s="52">
        <v>128.00000000000003</v>
      </c>
      <c r="F315" s="53">
        <v>1</v>
      </c>
      <c r="G315" s="52">
        <v>128.00000000000003</v>
      </c>
      <c r="H315" s="53">
        <v>1</v>
      </c>
      <c r="I315" s="52">
        <v>0</v>
      </c>
      <c r="J315" s="53">
        <v>0</v>
      </c>
      <c r="K315" s="52">
        <v>41</v>
      </c>
      <c r="L315" s="53">
        <v>1</v>
      </c>
      <c r="M315" s="52">
        <v>41</v>
      </c>
      <c r="N315" s="53">
        <v>1</v>
      </c>
      <c r="O315" s="45">
        <v>0</v>
      </c>
      <c r="P315" s="46">
        <v>0</v>
      </c>
      <c r="Q315" s="45">
        <v>169.00000000000003</v>
      </c>
      <c r="R315" s="46">
        <v>1</v>
      </c>
      <c r="S315" s="45">
        <v>169.00000000000003</v>
      </c>
      <c r="T315" s="46">
        <v>1</v>
      </c>
    </row>
    <row r="316" spans="1:20" x14ac:dyDescent="0.5">
      <c r="A316" s="14" t="s">
        <v>376</v>
      </c>
      <c r="B316" s="15" t="s">
        <v>667</v>
      </c>
      <c r="C316" s="16">
        <v>0</v>
      </c>
      <c r="D316" s="17">
        <v>0</v>
      </c>
      <c r="E316" s="16">
        <v>1</v>
      </c>
      <c r="F316" s="17">
        <v>1</v>
      </c>
      <c r="G316" s="16">
        <v>1</v>
      </c>
      <c r="H316" s="17">
        <v>1</v>
      </c>
      <c r="I316" s="16">
        <v>0</v>
      </c>
      <c r="J316" s="17">
        <v>0</v>
      </c>
      <c r="K316" s="16">
        <v>0</v>
      </c>
      <c r="L316" s="17">
        <v>0</v>
      </c>
      <c r="M316" s="16">
        <v>0</v>
      </c>
      <c r="N316" s="17">
        <v>0</v>
      </c>
      <c r="O316" s="18">
        <v>0</v>
      </c>
      <c r="P316" s="19">
        <v>0</v>
      </c>
      <c r="Q316" s="18">
        <v>1</v>
      </c>
      <c r="R316" s="19">
        <v>1</v>
      </c>
      <c r="S316" s="18">
        <v>1</v>
      </c>
      <c r="T316" s="19">
        <v>1</v>
      </c>
    </row>
    <row r="317" spans="1:20" x14ac:dyDescent="0.5">
      <c r="A317" s="32" t="s">
        <v>377</v>
      </c>
      <c r="B317" s="51" t="s">
        <v>668</v>
      </c>
      <c r="C317" s="52">
        <v>0</v>
      </c>
      <c r="D317" s="53">
        <v>0</v>
      </c>
      <c r="E317" s="52">
        <v>353.00000000000011</v>
      </c>
      <c r="F317" s="53">
        <v>1</v>
      </c>
      <c r="G317" s="52">
        <v>353.00000000000011</v>
      </c>
      <c r="H317" s="53">
        <v>1</v>
      </c>
      <c r="I317" s="52">
        <v>0</v>
      </c>
      <c r="J317" s="53">
        <v>0</v>
      </c>
      <c r="K317" s="52">
        <v>201.00000000000006</v>
      </c>
      <c r="L317" s="53">
        <v>1</v>
      </c>
      <c r="M317" s="52">
        <v>201.00000000000006</v>
      </c>
      <c r="N317" s="53">
        <v>1</v>
      </c>
      <c r="O317" s="45">
        <v>0</v>
      </c>
      <c r="P317" s="46">
        <v>0</v>
      </c>
      <c r="Q317" s="45">
        <v>554.00000000000011</v>
      </c>
      <c r="R317" s="46">
        <v>1</v>
      </c>
      <c r="S317" s="45">
        <v>554.00000000000011</v>
      </c>
      <c r="T317" s="46">
        <v>1</v>
      </c>
    </row>
    <row r="318" spans="1:20" x14ac:dyDescent="0.5">
      <c r="A318" s="14" t="s">
        <v>378</v>
      </c>
      <c r="B318" s="15" t="s">
        <v>669</v>
      </c>
      <c r="C318" s="16">
        <v>0</v>
      </c>
      <c r="D318" s="17">
        <v>0</v>
      </c>
      <c r="E318" s="16">
        <v>575.00000000000011</v>
      </c>
      <c r="F318" s="17">
        <v>1</v>
      </c>
      <c r="G318" s="16">
        <v>575.00000000000011</v>
      </c>
      <c r="H318" s="17">
        <v>1</v>
      </c>
      <c r="I318" s="16">
        <v>0</v>
      </c>
      <c r="J318" s="17">
        <v>0</v>
      </c>
      <c r="K318" s="16">
        <v>161</v>
      </c>
      <c r="L318" s="17">
        <v>1</v>
      </c>
      <c r="M318" s="16">
        <v>161</v>
      </c>
      <c r="N318" s="17">
        <v>1</v>
      </c>
      <c r="O318" s="18">
        <v>0</v>
      </c>
      <c r="P318" s="19">
        <v>0</v>
      </c>
      <c r="Q318" s="18">
        <v>736.00000000000034</v>
      </c>
      <c r="R318" s="19">
        <v>1</v>
      </c>
      <c r="S318" s="18">
        <v>736.00000000000034</v>
      </c>
      <c r="T318" s="19">
        <v>1</v>
      </c>
    </row>
    <row r="319" spans="1:20" x14ac:dyDescent="0.5">
      <c r="A319" s="32" t="s">
        <v>379</v>
      </c>
      <c r="B319" s="51" t="s">
        <v>670</v>
      </c>
      <c r="C319" s="52">
        <v>0</v>
      </c>
      <c r="D319" s="53">
        <v>0</v>
      </c>
      <c r="E319" s="52">
        <v>5474.9999999999955</v>
      </c>
      <c r="F319" s="53">
        <v>1</v>
      </c>
      <c r="G319" s="52">
        <v>5474.9999999999955</v>
      </c>
      <c r="H319" s="53">
        <v>1</v>
      </c>
      <c r="I319" s="52">
        <v>0</v>
      </c>
      <c r="J319" s="53">
        <v>0</v>
      </c>
      <c r="K319" s="52">
        <v>1635.9999999999993</v>
      </c>
      <c r="L319" s="53">
        <v>1</v>
      </c>
      <c r="M319" s="52">
        <v>1635.9999999999993</v>
      </c>
      <c r="N319" s="53">
        <v>1</v>
      </c>
      <c r="O319" s="45">
        <v>0</v>
      </c>
      <c r="P319" s="46">
        <v>0</v>
      </c>
      <c r="Q319" s="45">
        <v>7110.9999999999955</v>
      </c>
      <c r="R319" s="46">
        <v>1</v>
      </c>
      <c r="S319" s="45">
        <v>7110.9999999999955</v>
      </c>
      <c r="T319" s="46">
        <v>1</v>
      </c>
    </row>
    <row r="320" spans="1:20" x14ac:dyDescent="0.5">
      <c r="A320" s="14" t="s">
        <v>380</v>
      </c>
      <c r="B320" s="15" t="s">
        <v>671</v>
      </c>
      <c r="C320" s="16">
        <v>2343</v>
      </c>
      <c r="D320" s="17">
        <v>0.71237458193979886</v>
      </c>
      <c r="E320" s="16">
        <v>946.00000000000011</v>
      </c>
      <c r="F320" s="17">
        <v>0.28762541806020053</v>
      </c>
      <c r="G320" s="16">
        <v>3289.0000000000018</v>
      </c>
      <c r="H320" s="17">
        <v>1</v>
      </c>
      <c r="I320" s="16">
        <v>556</v>
      </c>
      <c r="J320" s="17">
        <v>0.62895927601809909</v>
      </c>
      <c r="K320" s="16">
        <v>327.99999999999994</v>
      </c>
      <c r="L320" s="17">
        <v>0.37104072398190008</v>
      </c>
      <c r="M320" s="16">
        <v>884.00000000000068</v>
      </c>
      <c r="N320" s="17">
        <v>1</v>
      </c>
      <c r="O320" s="18">
        <v>2899.0000000000009</v>
      </c>
      <c r="P320" s="19">
        <v>0.69470404984423639</v>
      </c>
      <c r="Q320" s="18">
        <v>1273.9999999999995</v>
      </c>
      <c r="R320" s="19">
        <v>0.30529595015576289</v>
      </c>
      <c r="S320" s="18">
        <v>4173.0000000000036</v>
      </c>
      <c r="T320" s="19">
        <v>1</v>
      </c>
    </row>
    <row r="321" spans="1:20" x14ac:dyDescent="0.5">
      <c r="A321" s="32" t="s">
        <v>381</v>
      </c>
      <c r="B321" s="51" t="s">
        <v>672</v>
      </c>
      <c r="C321" s="52">
        <v>5475.9999999999982</v>
      </c>
      <c r="D321" s="53">
        <v>0.85629397967161802</v>
      </c>
      <c r="E321" s="52">
        <v>918.99999999999989</v>
      </c>
      <c r="F321" s="53">
        <v>0.14370602032838151</v>
      </c>
      <c r="G321" s="52">
        <v>6395.0000000000009</v>
      </c>
      <c r="H321" s="53">
        <v>1</v>
      </c>
      <c r="I321" s="52">
        <v>2110</v>
      </c>
      <c r="J321" s="53">
        <v>0.92503288031565123</v>
      </c>
      <c r="K321" s="52">
        <v>170.99999999999997</v>
      </c>
      <c r="L321" s="53">
        <v>7.4967119684348979E-2</v>
      </c>
      <c r="M321" s="52">
        <v>2280.9999999999995</v>
      </c>
      <c r="N321" s="53">
        <v>1</v>
      </c>
      <c r="O321" s="45">
        <v>7585.9999999999982</v>
      </c>
      <c r="P321" s="46">
        <v>0.87436606731212552</v>
      </c>
      <c r="Q321" s="45">
        <v>1089.9999999999995</v>
      </c>
      <c r="R321" s="46">
        <v>0.12563393268787459</v>
      </c>
      <c r="S321" s="45">
        <v>8675.9999999999964</v>
      </c>
      <c r="T321" s="46">
        <v>1</v>
      </c>
    </row>
    <row r="322" spans="1:20" x14ac:dyDescent="0.5">
      <c r="A322" s="14" t="s">
        <v>382</v>
      </c>
      <c r="B322" s="15" t="s">
        <v>673</v>
      </c>
      <c r="C322" s="16">
        <v>0</v>
      </c>
      <c r="D322" s="17">
        <v>0</v>
      </c>
      <c r="E322" s="16">
        <v>663</v>
      </c>
      <c r="F322" s="17">
        <v>1</v>
      </c>
      <c r="G322" s="16">
        <v>663</v>
      </c>
      <c r="H322" s="17">
        <v>1</v>
      </c>
      <c r="I322" s="16">
        <v>0</v>
      </c>
      <c r="J322" s="17">
        <v>0</v>
      </c>
      <c r="K322" s="16">
        <v>154.00000000000003</v>
      </c>
      <c r="L322" s="17">
        <v>1</v>
      </c>
      <c r="M322" s="16">
        <v>154.00000000000003</v>
      </c>
      <c r="N322" s="17">
        <v>1</v>
      </c>
      <c r="O322" s="18">
        <v>0</v>
      </c>
      <c r="P322" s="19">
        <v>0</v>
      </c>
      <c r="Q322" s="18">
        <v>817.00000000000023</v>
      </c>
      <c r="R322" s="19">
        <v>1</v>
      </c>
      <c r="S322" s="18">
        <v>817.00000000000023</v>
      </c>
      <c r="T322" s="19">
        <v>1</v>
      </c>
    </row>
    <row r="323" spans="1:20" ht="14.7" thickBot="1" x14ac:dyDescent="0.55000000000000004">
      <c r="A323" s="32" t="s">
        <v>359</v>
      </c>
      <c r="B323" s="51" t="s">
        <v>485</v>
      </c>
      <c r="C323" s="52">
        <v>0</v>
      </c>
      <c r="D323" s="53">
        <v>0</v>
      </c>
      <c r="E323" s="52">
        <v>10638.000000000022</v>
      </c>
      <c r="F323" s="53">
        <v>1</v>
      </c>
      <c r="G323" s="52">
        <v>10638.000000000022</v>
      </c>
      <c r="H323" s="53">
        <v>1</v>
      </c>
      <c r="I323" s="52">
        <v>1492</v>
      </c>
      <c r="J323" s="53">
        <v>0.36730674544559344</v>
      </c>
      <c r="K323" s="52">
        <v>2570.0000000000014</v>
      </c>
      <c r="L323" s="53">
        <v>0.63269325455440728</v>
      </c>
      <c r="M323" s="52">
        <v>4061.9999999999982</v>
      </c>
      <c r="N323" s="53">
        <v>1</v>
      </c>
      <c r="O323" s="45">
        <v>1492</v>
      </c>
      <c r="P323" s="46">
        <v>0.10149659863945558</v>
      </c>
      <c r="Q323" s="45">
        <v>13208.000000000009</v>
      </c>
      <c r="R323" s="46">
        <v>0.89850340136054319</v>
      </c>
      <c r="S323" s="45">
        <v>14700.000000000029</v>
      </c>
      <c r="T323" s="46">
        <v>1</v>
      </c>
    </row>
    <row r="324" spans="1:20" ht="14.7" thickTop="1" x14ac:dyDescent="0.5">
      <c r="A324" s="30" t="s">
        <v>58</v>
      </c>
      <c r="B324" s="50" t="s">
        <v>384</v>
      </c>
      <c r="C324" s="39">
        <v>0</v>
      </c>
      <c r="D324" s="40">
        <v>0</v>
      </c>
      <c r="E324" s="39">
        <v>285.00000000000011</v>
      </c>
      <c r="F324" s="40">
        <v>1</v>
      </c>
      <c r="G324" s="39">
        <v>285.00000000000011</v>
      </c>
      <c r="H324" s="40">
        <v>1</v>
      </c>
      <c r="I324" s="39">
        <v>0</v>
      </c>
      <c r="J324" s="40">
        <v>0</v>
      </c>
      <c r="K324" s="39">
        <v>563.00000000000011</v>
      </c>
      <c r="L324" s="40">
        <v>1</v>
      </c>
      <c r="M324" s="39">
        <v>563.00000000000011</v>
      </c>
      <c r="N324" s="40">
        <v>1</v>
      </c>
      <c r="O324" s="39">
        <v>0</v>
      </c>
      <c r="P324" s="40">
        <v>0</v>
      </c>
      <c r="Q324" s="39">
        <v>848.00000000000045</v>
      </c>
      <c r="R324" s="40">
        <v>1</v>
      </c>
      <c r="S324" s="39">
        <v>848.00000000000045</v>
      </c>
      <c r="T324" s="40">
        <v>1</v>
      </c>
    </row>
    <row r="325" spans="1:20" x14ac:dyDescent="0.5">
      <c r="A325" s="14" t="s">
        <v>383</v>
      </c>
      <c r="B325" s="15" t="s">
        <v>59</v>
      </c>
      <c r="C325" s="16">
        <v>0</v>
      </c>
      <c r="D325" s="17">
        <v>0</v>
      </c>
      <c r="E325" s="16">
        <v>90.000000000000028</v>
      </c>
      <c r="F325" s="17">
        <v>1</v>
      </c>
      <c r="G325" s="16">
        <v>90.000000000000028</v>
      </c>
      <c r="H325" s="17">
        <v>1</v>
      </c>
      <c r="I325" s="16">
        <v>0</v>
      </c>
      <c r="J325" s="17">
        <v>0</v>
      </c>
      <c r="K325" s="16">
        <v>340</v>
      </c>
      <c r="L325" s="17">
        <v>1</v>
      </c>
      <c r="M325" s="16">
        <v>340</v>
      </c>
      <c r="N325" s="17">
        <v>1</v>
      </c>
      <c r="O325" s="18">
        <v>0</v>
      </c>
      <c r="P325" s="19">
        <v>0</v>
      </c>
      <c r="Q325" s="18">
        <v>429.99999999999994</v>
      </c>
      <c r="R325" s="19">
        <v>1</v>
      </c>
      <c r="S325" s="18">
        <v>429.99999999999994</v>
      </c>
      <c r="T325" s="19">
        <v>1</v>
      </c>
    </row>
    <row r="326" spans="1:20" x14ac:dyDescent="0.5">
      <c r="A326" s="32" t="s">
        <v>385</v>
      </c>
      <c r="B326" s="51" t="s">
        <v>674</v>
      </c>
      <c r="C326" s="52">
        <v>0</v>
      </c>
      <c r="D326" s="53">
        <v>0</v>
      </c>
      <c r="E326" s="52">
        <v>69</v>
      </c>
      <c r="F326" s="53">
        <v>1</v>
      </c>
      <c r="G326" s="52">
        <v>69</v>
      </c>
      <c r="H326" s="53">
        <v>1</v>
      </c>
      <c r="I326" s="52">
        <v>0</v>
      </c>
      <c r="J326" s="53">
        <v>0</v>
      </c>
      <c r="K326" s="52">
        <v>60</v>
      </c>
      <c r="L326" s="53">
        <v>1</v>
      </c>
      <c r="M326" s="52">
        <v>60</v>
      </c>
      <c r="N326" s="53">
        <v>1</v>
      </c>
      <c r="O326" s="45">
        <v>0</v>
      </c>
      <c r="P326" s="46">
        <v>0</v>
      </c>
      <c r="Q326" s="45">
        <v>129</v>
      </c>
      <c r="R326" s="46">
        <v>1</v>
      </c>
      <c r="S326" s="45">
        <v>129</v>
      </c>
      <c r="T326" s="46">
        <v>1</v>
      </c>
    </row>
    <row r="327" spans="1:20" x14ac:dyDescent="0.5">
      <c r="A327" s="14" t="s">
        <v>386</v>
      </c>
      <c r="B327" s="15" t="s">
        <v>675</v>
      </c>
      <c r="C327" s="16">
        <v>0</v>
      </c>
      <c r="D327" s="17">
        <v>0</v>
      </c>
      <c r="E327" s="16">
        <v>106</v>
      </c>
      <c r="F327" s="17">
        <v>1</v>
      </c>
      <c r="G327" s="16">
        <v>106</v>
      </c>
      <c r="H327" s="17">
        <v>1</v>
      </c>
      <c r="I327" s="16">
        <v>0</v>
      </c>
      <c r="J327" s="17">
        <v>0</v>
      </c>
      <c r="K327" s="16">
        <v>35</v>
      </c>
      <c r="L327" s="17">
        <v>1</v>
      </c>
      <c r="M327" s="16">
        <v>35</v>
      </c>
      <c r="N327" s="17">
        <v>1</v>
      </c>
      <c r="O327" s="18">
        <v>0</v>
      </c>
      <c r="P327" s="19">
        <v>0</v>
      </c>
      <c r="Q327" s="18">
        <v>141.00000000000006</v>
      </c>
      <c r="R327" s="19">
        <v>1</v>
      </c>
      <c r="S327" s="18">
        <v>141.00000000000006</v>
      </c>
      <c r="T327" s="19">
        <v>1</v>
      </c>
    </row>
    <row r="328" spans="1:20" ht="14.7" thickBot="1" x14ac:dyDescent="0.55000000000000004">
      <c r="A328" s="32" t="s">
        <v>387</v>
      </c>
      <c r="B328" s="51" t="s">
        <v>676</v>
      </c>
      <c r="C328" s="52">
        <v>0</v>
      </c>
      <c r="D328" s="53">
        <v>0</v>
      </c>
      <c r="E328" s="52">
        <v>20</v>
      </c>
      <c r="F328" s="53">
        <v>1</v>
      </c>
      <c r="G328" s="52">
        <v>20</v>
      </c>
      <c r="H328" s="53">
        <v>1</v>
      </c>
      <c r="I328" s="52">
        <v>0</v>
      </c>
      <c r="J328" s="53">
        <v>0</v>
      </c>
      <c r="K328" s="52">
        <v>128.00000000000006</v>
      </c>
      <c r="L328" s="53">
        <v>1</v>
      </c>
      <c r="M328" s="52">
        <v>128.00000000000006</v>
      </c>
      <c r="N328" s="53">
        <v>1</v>
      </c>
      <c r="O328" s="45">
        <v>0</v>
      </c>
      <c r="P328" s="46">
        <v>0</v>
      </c>
      <c r="Q328" s="45">
        <v>147.99999999999994</v>
      </c>
      <c r="R328" s="46">
        <v>1</v>
      </c>
      <c r="S328" s="45">
        <v>147.99999999999994</v>
      </c>
      <c r="T328" s="46">
        <v>1</v>
      </c>
    </row>
    <row r="329" spans="1:20" ht="14.7" thickTop="1" x14ac:dyDescent="0.5">
      <c r="A329" s="30" t="s">
        <v>60</v>
      </c>
      <c r="B329" s="50" t="s">
        <v>707</v>
      </c>
      <c r="C329" s="39">
        <v>0</v>
      </c>
      <c r="D329" s="40">
        <v>0</v>
      </c>
      <c r="E329" s="39">
        <v>6090.0000000000027</v>
      </c>
      <c r="F329" s="40">
        <v>1</v>
      </c>
      <c r="G329" s="39">
        <v>6090.0000000000027</v>
      </c>
      <c r="H329" s="40">
        <v>1</v>
      </c>
      <c r="I329" s="39">
        <v>0</v>
      </c>
      <c r="J329" s="40">
        <v>0</v>
      </c>
      <c r="K329" s="39">
        <v>3555.0000000000045</v>
      </c>
      <c r="L329" s="40">
        <v>1</v>
      </c>
      <c r="M329" s="39">
        <v>3555.0000000000045</v>
      </c>
      <c r="N329" s="40">
        <v>1</v>
      </c>
      <c r="O329" s="39">
        <v>0</v>
      </c>
      <c r="P329" s="40">
        <v>0</v>
      </c>
      <c r="Q329" s="39">
        <v>9644.9999999999891</v>
      </c>
      <c r="R329" s="40">
        <v>1</v>
      </c>
      <c r="S329" s="39">
        <v>9644.9999999999891</v>
      </c>
      <c r="T329" s="40">
        <v>1</v>
      </c>
    </row>
    <row r="330" spans="1:20" x14ac:dyDescent="0.5">
      <c r="A330" s="14" t="s">
        <v>388</v>
      </c>
      <c r="B330" s="15" t="s">
        <v>677</v>
      </c>
      <c r="C330" s="16">
        <v>0</v>
      </c>
      <c r="D330" s="17">
        <v>0</v>
      </c>
      <c r="E330" s="16">
        <v>2737.0000000000018</v>
      </c>
      <c r="F330" s="17">
        <v>1</v>
      </c>
      <c r="G330" s="16">
        <v>2737.0000000000018</v>
      </c>
      <c r="H330" s="17">
        <v>1</v>
      </c>
      <c r="I330" s="16">
        <v>0</v>
      </c>
      <c r="J330" s="17">
        <v>0</v>
      </c>
      <c r="K330" s="16">
        <v>1853.0000000000025</v>
      </c>
      <c r="L330" s="17">
        <v>1</v>
      </c>
      <c r="M330" s="16">
        <v>1853.0000000000025</v>
      </c>
      <c r="N330" s="17">
        <v>1</v>
      </c>
      <c r="O330" s="18">
        <v>0</v>
      </c>
      <c r="P330" s="19">
        <v>0</v>
      </c>
      <c r="Q330" s="18">
        <v>4589.9999999999982</v>
      </c>
      <c r="R330" s="19">
        <v>1</v>
      </c>
      <c r="S330" s="18">
        <v>4589.9999999999982</v>
      </c>
      <c r="T330" s="19">
        <v>1</v>
      </c>
    </row>
    <row r="331" spans="1:20" x14ac:dyDescent="0.5">
      <c r="A331" s="32" t="s">
        <v>390</v>
      </c>
      <c r="B331" s="51" t="s">
        <v>678</v>
      </c>
      <c r="C331" s="52">
        <v>0</v>
      </c>
      <c r="D331" s="53">
        <v>0</v>
      </c>
      <c r="E331" s="52">
        <v>2554.9999999999986</v>
      </c>
      <c r="F331" s="53">
        <v>1</v>
      </c>
      <c r="G331" s="52">
        <v>2554.9999999999986</v>
      </c>
      <c r="H331" s="53">
        <v>1</v>
      </c>
      <c r="I331" s="52">
        <v>0</v>
      </c>
      <c r="J331" s="53">
        <v>0</v>
      </c>
      <c r="K331" s="52">
        <v>1172.9999999999995</v>
      </c>
      <c r="L331" s="53">
        <v>1</v>
      </c>
      <c r="M331" s="52">
        <v>1172.9999999999995</v>
      </c>
      <c r="N331" s="53">
        <v>1</v>
      </c>
      <c r="O331" s="45">
        <v>0</v>
      </c>
      <c r="P331" s="46">
        <v>0</v>
      </c>
      <c r="Q331" s="45">
        <v>3727.999999999995</v>
      </c>
      <c r="R331" s="46">
        <v>1</v>
      </c>
      <c r="S331" s="45">
        <v>3727.999999999995</v>
      </c>
      <c r="T331" s="46">
        <v>1</v>
      </c>
    </row>
    <row r="332" spans="1:20" ht="14.7" thickBot="1" x14ac:dyDescent="0.55000000000000004">
      <c r="A332" s="14" t="s">
        <v>391</v>
      </c>
      <c r="B332" s="15" t="s">
        <v>679</v>
      </c>
      <c r="C332" s="16">
        <v>0</v>
      </c>
      <c r="D332" s="17">
        <v>0</v>
      </c>
      <c r="E332" s="16">
        <v>798</v>
      </c>
      <c r="F332" s="17">
        <v>1</v>
      </c>
      <c r="G332" s="16">
        <v>798</v>
      </c>
      <c r="H332" s="17">
        <v>1</v>
      </c>
      <c r="I332" s="16">
        <v>0</v>
      </c>
      <c r="J332" s="17">
        <v>0</v>
      </c>
      <c r="K332" s="16">
        <v>529</v>
      </c>
      <c r="L332" s="17">
        <v>1</v>
      </c>
      <c r="M332" s="16">
        <v>529</v>
      </c>
      <c r="N332" s="17">
        <v>1</v>
      </c>
      <c r="O332" s="18">
        <v>0</v>
      </c>
      <c r="P332" s="19">
        <v>0</v>
      </c>
      <c r="Q332" s="18">
        <v>1327.0000000000005</v>
      </c>
      <c r="R332" s="19">
        <v>1</v>
      </c>
      <c r="S332" s="18">
        <v>1327.0000000000005</v>
      </c>
      <c r="T332" s="19">
        <v>1</v>
      </c>
    </row>
    <row r="333" spans="1:20" ht="14.7" thickTop="1" x14ac:dyDescent="0.5">
      <c r="A333" s="30" t="s">
        <v>62</v>
      </c>
      <c r="B333" s="50" t="s">
        <v>708</v>
      </c>
      <c r="C333" s="39">
        <v>0</v>
      </c>
      <c r="D333" s="40">
        <v>0</v>
      </c>
      <c r="E333" s="39">
        <v>3843.9999999999968</v>
      </c>
      <c r="F333" s="40">
        <v>1</v>
      </c>
      <c r="G333" s="39">
        <v>3843.9999999999968</v>
      </c>
      <c r="H333" s="40">
        <v>1</v>
      </c>
      <c r="I333" s="39">
        <v>0</v>
      </c>
      <c r="J333" s="40">
        <v>0</v>
      </c>
      <c r="K333" s="39">
        <v>2348.9999999999982</v>
      </c>
      <c r="L333" s="40">
        <v>1</v>
      </c>
      <c r="M333" s="39">
        <v>2348.9999999999982</v>
      </c>
      <c r="N333" s="40">
        <v>1</v>
      </c>
      <c r="O333" s="39">
        <v>0</v>
      </c>
      <c r="P333" s="40">
        <v>0</v>
      </c>
      <c r="Q333" s="39">
        <v>6192.9999999999973</v>
      </c>
      <c r="R333" s="40">
        <v>1</v>
      </c>
      <c r="S333" s="39">
        <v>6192.9999999999973</v>
      </c>
      <c r="T333" s="40">
        <v>1</v>
      </c>
    </row>
    <row r="334" spans="1:20" x14ac:dyDescent="0.5">
      <c r="A334" s="14" t="s">
        <v>393</v>
      </c>
      <c r="B334" s="15" t="s">
        <v>680</v>
      </c>
      <c r="C334" s="16">
        <v>0</v>
      </c>
      <c r="D334" s="17">
        <v>0</v>
      </c>
      <c r="E334" s="16">
        <v>1471.9999999999993</v>
      </c>
      <c r="F334" s="17">
        <v>1</v>
      </c>
      <c r="G334" s="16">
        <v>1471.9999999999993</v>
      </c>
      <c r="H334" s="17">
        <v>1</v>
      </c>
      <c r="I334" s="16">
        <v>0</v>
      </c>
      <c r="J334" s="17">
        <v>0</v>
      </c>
      <c r="K334" s="16">
        <v>902.00000000000011</v>
      </c>
      <c r="L334" s="17">
        <v>1</v>
      </c>
      <c r="M334" s="16">
        <v>902.00000000000011</v>
      </c>
      <c r="N334" s="17">
        <v>1</v>
      </c>
      <c r="O334" s="18">
        <v>0</v>
      </c>
      <c r="P334" s="19">
        <v>0</v>
      </c>
      <c r="Q334" s="18">
        <v>2373.9999999999982</v>
      </c>
      <c r="R334" s="19">
        <v>1</v>
      </c>
      <c r="S334" s="18">
        <v>2373.9999999999982</v>
      </c>
      <c r="T334" s="19">
        <v>1</v>
      </c>
    </row>
    <row r="335" spans="1:20" x14ac:dyDescent="0.5">
      <c r="A335" s="32" t="s">
        <v>395</v>
      </c>
      <c r="B335" s="51" t="s">
        <v>681</v>
      </c>
      <c r="C335" s="52">
        <v>0</v>
      </c>
      <c r="D335" s="53">
        <v>0</v>
      </c>
      <c r="E335" s="52">
        <v>34.000000000000007</v>
      </c>
      <c r="F335" s="53">
        <v>1</v>
      </c>
      <c r="G335" s="52">
        <v>34.000000000000007</v>
      </c>
      <c r="H335" s="53">
        <v>1</v>
      </c>
      <c r="I335" s="52">
        <v>0</v>
      </c>
      <c r="J335" s="53">
        <v>0</v>
      </c>
      <c r="K335" s="52">
        <v>33.000000000000007</v>
      </c>
      <c r="L335" s="53">
        <v>1</v>
      </c>
      <c r="M335" s="52">
        <v>33.000000000000007</v>
      </c>
      <c r="N335" s="53">
        <v>1</v>
      </c>
      <c r="O335" s="45">
        <v>0</v>
      </c>
      <c r="P335" s="46">
        <v>0</v>
      </c>
      <c r="Q335" s="45">
        <v>67.000000000000014</v>
      </c>
      <c r="R335" s="46">
        <v>1</v>
      </c>
      <c r="S335" s="45">
        <v>67.000000000000014</v>
      </c>
      <c r="T335" s="46">
        <v>1</v>
      </c>
    </row>
    <row r="336" spans="1:20" x14ac:dyDescent="0.5">
      <c r="A336" s="14" t="s">
        <v>396</v>
      </c>
      <c r="B336" s="15" t="s">
        <v>682</v>
      </c>
      <c r="C336" s="16">
        <v>0</v>
      </c>
      <c r="D336" s="17">
        <v>0</v>
      </c>
      <c r="E336" s="16">
        <v>772.00000000000023</v>
      </c>
      <c r="F336" s="17">
        <v>1</v>
      </c>
      <c r="G336" s="16">
        <v>772.00000000000023</v>
      </c>
      <c r="H336" s="17">
        <v>1</v>
      </c>
      <c r="I336" s="16">
        <v>0</v>
      </c>
      <c r="J336" s="17">
        <v>0</v>
      </c>
      <c r="K336" s="16">
        <v>514</v>
      </c>
      <c r="L336" s="17">
        <v>1</v>
      </c>
      <c r="M336" s="16">
        <v>514</v>
      </c>
      <c r="N336" s="17">
        <v>1</v>
      </c>
      <c r="O336" s="18">
        <v>0</v>
      </c>
      <c r="P336" s="19">
        <v>0</v>
      </c>
      <c r="Q336" s="18">
        <v>1286</v>
      </c>
      <c r="R336" s="19">
        <v>1</v>
      </c>
      <c r="S336" s="18">
        <v>1286</v>
      </c>
      <c r="T336" s="19">
        <v>1</v>
      </c>
    </row>
    <row r="337" spans="1:20" x14ac:dyDescent="0.5">
      <c r="A337" s="32" t="s">
        <v>397</v>
      </c>
      <c r="B337" s="51" t="s">
        <v>683</v>
      </c>
      <c r="C337" s="52">
        <v>0</v>
      </c>
      <c r="D337" s="53">
        <v>0</v>
      </c>
      <c r="E337" s="52">
        <v>149</v>
      </c>
      <c r="F337" s="53">
        <v>1</v>
      </c>
      <c r="G337" s="52">
        <v>149</v>
      </c>
      <c r="H337" s="53">
        <v>1</v>
      </c>
      <c r="I337" s="52">
        <v>0</v>
      </c>
      <c r="J337" s="53">
        <v>0</v>
      </c>
      <c r="K337" s="52">
        <v>43.000000000000014</v>
      </c>
      <c r="L337" s="53">
        <v>1</v>
      </c>
      <c r="M337" s="52">
        <v>43.000000000000014</v>
      </c>
      <c r="N337" s="53">
        <v>1</v>
      </c>
      <c r="O337" s="45">
        <v>0</v>
      </c>
      <c r="P337" s="46">
        <v>0</v>
      </c>
      <c r="Q337" s="45">
        <v>191.99999999999997</v>
      </c>
      <c r="R337" s="46">
        <v>1</v>
      </c>
      <c r="S337" s="45">
        <v>191.99999999999997</v>
      </c>
      <c r="T337" s="46">
        <v>1</v>
      </c>
    </row>
    <row r="338" spans="1:20" ht="14.7" thickBot="1" x14ac:dyDescent="0.55000000000000004">
      <c r="A338" s="14" t="s">
        <v>392</v>
      </c>
      <c r="B338" s="15" t="s">
        <v>485</v>
      </c>
      <c r="C338" s="16">
        <v>0</v>
      </c>
      <c r="D338" s="17">
        <v>0</v>
      </c>
      <c r="E338" s="16">
        <v>1417.0000000000007</v>
      </c>
      <c r="F338" s="17">
        <v>1</v>
      </c>
      <c r="G338" s="16">
        <v>1417.0000000000007</v>
      </c>
      <c r="H338" s="17">
        <v>1</v>
      </c>
      <c r="I338" s="16">
        <v>0</v>
      </c>
      <c r="J338" s="17">
        <v>0</v>
      </c>
      <c r="K338" s="16">
        <v>857.00000000000023</v>
      </c>
      <c r="L338" s="17">
        <v>1</v>
      </c>
      <c r="M338" s="16">
        <v>857.00000000000023</v>
      </c>
      <c r="N338" s="17">
        <v>1</v>
      </c>
      <c r="O338" s="18">
        <v>0</v>
      </c>
      <c r="P338" s="19">
        <v>0</v>
      </c>
      <c r="Q338" s="18">
        <v>2274.0000000000005</v>
      </c>
      <c r="R338" s="19">
        <v>1</v>
      </c>
      <c r="S338" s="18">
        <v>2274.0000000000005</v>
      </c>
      <c r="T338" s="19">
        <v>1</v>
      </c>
    </row>
    <row r="339" spans="1:20" ht="14.7" thickTop="1" x14ac:dyDescent="0.5">
      <c r="A339" s="30" t="s">
        <v>64</v>
      </c>
      <c r="B339" s="50" t="s">
        <v>709</v>
      </c>
      <c r="C339" s="39">
        <v>0</v>
      </c>
      <c r="D339" s="40">
        <v>0</v>
      </c>
      <c r="E339" s="39">
        <v>1329.0000000000002</v>
      </c>
      <c r="F339" s="40">
        <v>1</v>
      </c>
      <c r="G339" s="39">
        <v>1329.0000000000002</v>
      </c>
      <c r="H339" s="40">
        <v>1</v>
      </c>
      <c r="I339" s="39">
        <v>0</v>
      </c>
      <c r="J339" s="40">
        <v>0</v>
      </c>
      <c r="K339" s="39">
        <v>1237</v>
      </c>
      <c r="L339" s="40">
        <v>1</v>
      </c>
      <c r="M339" s="39">
        <v>1237</v>
      </c>
      <c r="N339" s="40">
        <v>1</v>
      </c>
      <c r="O339" s="39">
        <v>0</v>
      </c>
      <c r="P339" s="40">
        <v>0</v>
      </c>
      <c r="Q339" s="39">
        <v>2566</v>
      </c>
      <c r="R339" s="40">
        <v>1</v>
      </c>
      <c r="S339" s="39">
        <v>2566</v>
      </c>
      <c r="T339" s="40">
        <v>1</v>
      </c>
    </row>
    <row r="340" spans="1:20" ht="14.7" thickBot="1" x14ac:dyDescent="0.55000000000000004">
      <c r="A340" s="14" t="s">
        <v>398</v>
      </c>
      <c r="B340" s="15" t="s">
        <v>684</v>
      </c>
      <c r="C340" s="16">
        <v>0</v>
      </c>
      <c r="D340" s="17">
        <v>0</v>
      </c>
      <c r="E340" s="16">
        <v>1329.0000000000002</v>
      </c>
      <c r="F340" s="17">
        <v>1</v>
      </c>
      <c r="G340" s="16">
        <v>1329.0000000000002</v>
      </c>
      <c r="H340" s="17">
        <v>1</v>
      </c>
      <c r="I340" s="16">
        <v>0</v>
      </c>
      <c r="J340" s="17">
        <v>0</v>
      </c>
      <c r="K340" s="16">
        <v>1237</v>
      </c>
      <c r="L340" s="17">
        <v>1</v>
      </c>
      <c r="M340" s="16">
        <v>1237</v>
      </c>
      <c r="N340" s="17">
        <v>1</v>
      </c>
      <c r="O340" s="18">
        <v>0</v>
      </c>
      <c r="P340" s="19">
        <v>0</v>
      </c>
      <c r="Q340" s="18">
        <v>2566</v>
      </c>
      <c r="R340" s="19">
        <v>1</v>
      </c>
      <c r="S340" s="18">
        <v>2566</v>
      </c>
      <c r="T340" s="19">
        <v>1</v>
      </c>
    </row>
    <row r="341" spans="1:20" ht="14.7" thickTop="1" x14ac:dyDescent="0.5">
      <c r="A341" s="30" t="s">
        <v>66</v>
      </c>
      <c r="B341" s="50" t="s">
        <v>710</v>
      </c>
      <c r="C341" s="39">
        <v>0</v>
      </c>
      <c r="D341" s="40">
        <v>0</v>
      </c>
      <c r="E341" s="39">
        <v>406.99999999999989</v>
      </c>
      <c r="F341" s="40">
        <v>1</v>
      </c>
      <c r="G341" s="39">
        <v>406.99999999999989</v>
      </c>
      <c r="H341" s="40">
        <v>1</v>
      </c>
      <c r="I341" s="39">
        <v>0</v>
      </c>
      <c r="J341" s="40">
        <v>0</v>
      </c>
      <c r="K341" s="39">
        <v>204.00000000000003</v>
      </c>
      <c r="L341" s="40">
        <v>1</v>
      </c>
      <c r="M341" s="39">
        <v>204.00000000000003</v>
      </c>
      <c r="N341" s="40">
        <v>1</v>
      </c>
      <c r="O341" s="39">
        <v>0</v>
      </c>
      <c r="P341" s="40">
        <v>0</v>
      </c>
      <c r="Q341" s="39">
        <v>610.99999999999955</v>
      </c>
      <c r="R341" s="40">
        <v>1</v>
      </c>
      <c r="S341" s="39">
        <v>610.99999999999955</v>
      </c>
      <c r="T341" s="40">
        <v>1</v>
      </c>
    </row>
    <row r="342" spans="1:20" x14ac:dyDescent="0.5">
      <c r="A342" s="14" t="s">
        <v>399</v>
      </c>
      <c r="B342" s="15" t="s">
        <v>685</v>
      </c>
      <c r="C342" s="16">
        <v>0</v>
      </c>
      <c r="D342" s="17">
        <v>0</v>
      </c>
      <c r="E342" s="16">
        <v>406.99999999999989</v>
      </c>
      <c r="F342" s="17">
        <v>1</v>
      </c>
      <c r="G342" s="16">
        <v>406.99999999999989</v>
      </c>
      <c r="H342" s="17">
        <v>1</v>
      </c>
      <c r="I342" s="16">
        <v>0</v>
      </c>
      <c r="J342" s="17">
        <v>0</v>
      </c>
      <c r="K342" s="16">
        <v>204.00000000000003</v>
      </c>
      <c r="L342" s="17">
        <v>1</v>
      </c>
      <c r="M342" s="16">
        <v>204.00000000000003</v>
      </c>
      <c r="N342" s="17">
        <v>1</v>
      </c>
      <c r="O342" s="18">
        <v>0</v>
      </c>
      <c r="P342" s="19">
        <v>0</v>
      </c>
      <c r="Q342" s="18">
        <v>610.99999999999955</v>
      </c>
      <c r="R342" s="19">
        <v>1</v>
      </c>
      <c r="S342" s="18">
        <v>610.99999999999955</v>
      </c>
      <c r="T342" s="19">
        <v>1</v>
      </c>
    </row>
  </sheetData>
  <sheetProtection algorithmName="SHA-512" hashValue="kP1hJqhbsDIa5iu72JNQe9swuczd/9oEYjlFdZsZQguOvAKy93vYqPcUBjW8cPWi7+eUd1TJ0Pd+iC1jt4xv2A==" saltValue="bc9TD4ksuZtSndTCC4lrSg==" spinCount="100000" sheet="1" objects="1" scenarios="1"/>
  <mergeCells count="11">
    <mergeCell ref="I12:J12"/>
    <mergeCell ref="A12:A13"/>
    <mergeCell ref="B12:B13"/>
    <mergeCell ref="C12:D12"/>
    <mergeCell ref="E12:F12"/>
    <mergeCell ref="G12:H12"/>
    <mergeCell ref="K12:L12"/>
    <mergeCell ref="M12:N12"/>
    <mergeCell ref="O12:P12"/>
    <mergeCell ref="Q12:R12"/>
    <mergeCell ref="S12:T12"/>
  </mergeCells>
  <pageMargins left="0.7" right="0.7" top="0.75" bottom="0.75" header="0.3" footer="0.3"/>
  <ignoredErrors>
    <ignoredError sqref="D14:T14" formula="1"/>
    <ignoredError sqref="A14:A342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204C-18F0-4F74-8FF0-B34A22D65919}">
  <dimension ref="A1:T2082"/>
  <sheetViews>
    <sheetView workbookViewId="0">
      <pane xSplit="9" ySplit="14" topLeftCell="J15" activePane="bottomRight" state="frozen"/>
      <selection pane="topRight" activeCell="J1" sqref="J1"/>
      <selection pane="bottomLeft" activeCell="A15" sqref="A15"/>
      <selection pane="bottomRight" activeCell="J15" sqref="J15"/>
    </sheetView>
  </sheetViews>
  <sheetFormatPr baseColWidth="10" defaultRowHeight="14.35" x14ac:dyDescent="0.5"/>
  <cols>
    <col min="2" max="2" width="24.52734375" bestFit="1" customWidth="1"/>
    <col min="3" max="3" width="20.17578125" bestFit="1" customWidth="1"/>
  </cols>
  <sheetData>
    <row r="1" spans="1:20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0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0" x14ac:dyDescent="0.5">
      <c r="A3" s="3" t="s">
        <v>856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0" x14ac:dyDescent="0.5">
      <c r="A4" s="3" t="s">
        <v>857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0" x14ac:dyDescent="0.5">
      <c r="A5" s="3" t="s">
        <v>713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0" x14ac:dyDescent="0.5">
      <c r="A6" s="3" t="s">
        <v>75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0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0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0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5">
      <c r="A11" s="94" t="s">
        <v>889</v>
      </c>
      <c r="B11" s="94"/>
      <c r="C11" s="94"/>
      <c r="D11" s="94"/>
      <c r="E11" s="94"/>
      <c r="F11" s="94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5">
      <c r="A12" s="83" t="s">
        <v>4</v>
      </c>
      <c r="B12" s="85" t="s">
        <v>5</v>
      </c>
      <c r="C12" s="85" t="s">
        <v>854</v>
      </c>
      <c r="D12" s="81" t="s">
        <v>68</v>
      </c>
      <c r="E12" s="82"/>
      <c r="F12" s="81" t="s">
        <v>69</v>
      </c>
      <c r="G12" s="82"/>
      <c r="H12" s="81" t="s">
        <v>70</v>
      </c>
      <c r="I12" s="82"/>
      <c r="J12" s="81" t="s">
        <v>71</v>
      </c>
      <c r="K12" s="82"/>
      <c r="L12" s="81" t="s">
        <v>72</v>
      </c>
      <c r="M12" s="82"/>
      <c r="N12" s="81" t="s">
        <v>73</v>
      </c>
      <c r="O12" s="82"/>
      <c r="P12" s="79" t="s">
        <v>74</v>
      </c>
      <c r="Q12" s="80"/>
    </row>
    <row r="13" spans="1:20" ht="14.7" thickBot="1" x14ac:dyDescent="0.55000000000000004">
      <c r="A13" s="84"/>
      <c r="B13" s="86"/>
      <c r="C13" s="86"/>
      <c r="D13" s="6" t="s">
        <v>6</v>
      </c>
      <c r="E13" s="7" t="s">
        <v>7</v>
      </c>
      <c r="F13" s="6" t="s">
        <v>6</v>
      </c>
      <c r="G13" s="7" t="s">
        <v>7</v>
      </c>
      <c r="H13" s="6" t="s">
        <v>6</v>
      </c>
      <c r="I13" s="7" t="s">
        <v>7</v>
      </c>
      <c r="J13" s="6" t="s">
        <v>6</v>
      </c>
      <c r="K13" s="7" t="s">
        <v>7</v>
      </c>
      <c r="L13" s="6" t="s">
        <v>6</v>
      </c>
      <c r="M13" s="7" t="s">
        <v>7</v>
      </c>
      <c r="N13" s="6" t="s">
        <v>6</v>
      </c>
      <c r="O13" s="7" t="s">
        <v>7</v>
      </c>
      <c r="P13" s="8" t="s">
        <v>6</v>
      </c>
      <c r="Q13" s="9" t="s">
        <v>7</v>
      </c>
    </row>
    <row r="14" spans="1:20" ht="14.7" thickTop="1" x14ac:dyDescent="0.5">
      <c r="A14" s="57" t="s">
        <v>8</v>
      </c>
      <c r="B14" s="57" t="s">
        <v>9</v>
      </c>
      <c r="C14" s="58" t="s">
        <v>859</v>
      </c>
      <c r="D14" s="27">
        <v>302707.99999999936</v>
      </c>
      <c r="E14" s="28">
        <v>1</v>
      </c>
      <c r="F14" s="27">
        <v>282846.00000000099</v>
      </c>
      <c r="G14" s="28">
        <v>1</v>
      </c>
      <c r="H14" s="27">
        <v>303507.99999999884</v>
      </c>
      <c r="I14" s="28">
        <v>1</v>
      </c>
      <c r="J14" s="27">
        <v>240756.99999999983</v>
      </c>
      <c r="K14" s="28">
        <v>1</v>
      </c>
      <c r="L14" s="27">
        <v>89723.000000000029</v>
      </c>
      <c r="M14" s="28">
        <v>1</v>
      </c>
      <c r="N14" s="27">
        <v>117458.99999999999</v>
      </c>
      <c r="O14" s="28">
        <v>1</v>
      </c>
      <c r="P14" s="27">
        <v>1337000.9999999942</v>
      </c>
      <c r="Q14" s="28">
        <v>1</v>
      </c>
      <c r="R14" s="56"/>
    </row>
    <row r="15" spans="1:20" x14ac:dyDescent="0.5">
      <c r="A15" s="14" t="s">
        <v>8</v>
      </c>
      <c r="B15" s="15" t="s">
        <v>9</v>
      </c>
      <c r="C15" s="15" t="s">
        <v>729</v>
      </c>
      <c r="D15" s="16">
        <v>61</v>
      </c>
      <c r="E15" s="17">
        <v>2.0151433064207133E-4</v>
      </c>
      <c r="F15" s="16">
        <v>54.000000000000007</v>
      </c>
      <c r="G15" s="17">
        <v>1.909166118665274E-4</v>
      </c>
      <c r="H15" s="16">
        <v>92</v>
      </c>
      <c r="I15" s="17">
        <v>3.0312215822976774E-4</v>
      </c>
      <c r="J15" s="16">
        <v>56</v>
      </c>
      <c r="K15" s="17">
        <v>2.3259967519116806E-4</v>
      </c>
      <c r="L15" s="16">
        <v>30</v>
      </c>
      <c r="M15" s="17">
        <v>3.3436242657958372E-4</v>
      </c>
      <c r="N15" s="16">
        <v>57.000000000000007</v>
      </c>
      <c r="O15" s="17">
        <v>4.8527571322759441E-4</v>
      </c>
      <c r="P15" s="18">
        <v>349.99999999999994</v>
      </c>
      <c r="Q15" s="19">
        <v>2.6177990891555167E-4</v>
      </c>
      <c r="R15" s="56"/>
    </row>
    <row r="16" spans="1:20" x14ac:dyDescent="0.5">
      <c r="A16" s="20" t="s">
        <v>8</v>
      </c>
      <c r="B16" s="21" t="s">
        <v>9</v>
      </c>
      <c r="C16" s="21" t="s">
        <v>730</v>
      </c>
      <c r="D16" s="22">
        <v>14.999999999999998</v>
      </c>
      <c r="E16" s="23">
        <v>4.9552704256247045E-5</v>
      </c>
      <c r="F16" s="22">
        <v>33</v>
      </c>
      <c r="G16" s="23">
        <v>1.1667126280732231E-4</v>
      </c>
      <c r="H16" s="22">
        <v>64</v>
      </c>
      <c r="I16" s="23">
        <v>2.1086758833375148E-4</v>
      </c>
      <c r="J16" s="22">
        <v>25.000000000000004</v>
      </c>
      <c r="K16" s="23">
        <v>1.0383914071034287E-4</v>
      </c>
      <c r="L16" s="22">
        <v>9</v>
      </c>
      <c r="M16" s="23">
        <v>1.0030872797387511E-4</v>
      </c>
      <c r="N16" s="22">
        <v>16.999999999999996</v>
      </c>
      <c r="O16" s="23">
        <v>1.4473135306787899E-4</v>
      </c>
      <c r="P16" s="24">
        <v>163.00000000000003</v>
      </c>
      <c r="Q16" s="25">
        <v>1.2191464329495695E-4</v>
      </c>
      <c r="R16" s="56"/>
    </row>
    <row r="17" spans="1:18" x14ac:dyDescent="0.5">
      <c r="A17" s="14" t="s">
        <v>8</v>
      </c>
      <c r="B17" s="15" t="s">
        <v>9</v>
      </c>
      <c r="C17" s="15" t="s">
        <v>731</v>
      </c>
      <c r="D17" s="16">
        <v>22</v>
      </c>
      <c r="E17" s="17">
        <v>7.267729957582901E-5</v>
      </c>
      <c r="F17" s="16">
        <v>17</v>
      </c>
      <c r="G17" s="17">
        <v>6.0103377809832705E-5</v>
      </c>
      <c r="H17" s="16">
        <v>22</v>
      </c>
      <c r="I17" s="17">
        <v>7.2485733489727067E-5</v>
      </c>
      <c r="J17" s="16">
        <v>12</v>
      </c>
      <c r="K17" s="17">
        <v>4.9842787540964579E-5</v>
      </c>
      <c r="L17" s="16">
        <v>1</v>
      </c>
      <c r="M17" s="17">
        <v>1.1145414219319458E-5</v>
      </c>
      <c r="N17" s="16">
        <v>4</v>
      </c>
      <c r="O17" s="17">
        <v>3.4054436015971534E-5</v>
      </c>
      <c r="P17" s="18">
        <v>78</v>
      </c>
      <c r="Q17" s="19">
        <v>5.8339522558322946E-5</v>
      </c>
      <c r="R17" s="56"/>
    </row>
    <row r="18" spans="1:18" x14ac:dyDescent="0.5">
      <c r="A18" s="20" t="s">
        <v>8</v>
      </c>
      <c r="B18" s="21" t="s">
        <v>9</v>
      </c>
      <c r="C18" s="21" t="s">
        <v>732</v>
      </c>
      <c r="D18" s="22">
        <v>87</v>
      </c>
      <c r="E18" s="23">
        <v>2.8740568468623286E-4</v>
      </c>
      <c r="F18" s="22">
        <v>73</v>
      </c>
      <c r="G18" s="23">
        <v>2.5809097530104629E-4</v>
      </c>
      <c r="H18" s="22">
        <v>73</v>
      </c>
      <c r="I18" s="23">
        <v>2.4052084294318529E-4</v>
      </c>
      <c r="J18" s="22">
        <v>22</v>
      </c>
      <c r="K18" s="23">
        <v>9.1378443825101743E-5</v>
      </c>
      <c r="L18" s="22">
        <v>6</v>
      </c>
      <c r="M18" s="23">
        <v>6.6872485315916746E-5</v>
      </c>
      <c r="N18" s="22">
        <v>14</v>
      </c>
      <c r="O18" s="23">
        <v>1.1919052605590035E-4</v>
      </c>
      <c r="P18" s="24">
        <v>274.99999999999994</v>
      </c>
      <c r="Q18" s="25">
        <v>2.0568421414793347E-4</v>
      </c>
      <c r="R18" s="56"/>
    </row>
    <row r="19" spans="1:18" x14ac:dyDescent="0.5">
      <c r="A19" s="14" t="s">
        <v>8</v>
      </c>
      <c r="B19" s="15" t="s">
        <v>9</v>
      </c>
      <c r="C19" s="15" t="s">
        <v>733</v>
      </c>
      <c r="D19" s="16">
        <v>1411.0000000000002</v>
      </c>
      <c r="E19" s="17">
        <v>4.6612577137043068E-3</v>
      </c>
      <c r="F19" s="16">
        <v>1425.9999999999995</v>
      </c>
      <c r="G19" s="17">
        <v>5.0416127504012594E-3</v>
      </c>
      <c r="H19" s="16">
        <v>1325.9999999999991</v>
      </c>
      <c r="I19" s="17">
        <v>4.3689128457899103E-3</v>
      </c>
      <c r="J19" s="16">
        <v>884</v>
      </c>
      <c r="K19" s="17">
        <v>3.6717520155177237E-3</v>
      </c>
      <c r="L19" s="16">
        <v>422</v>
      </c>
      <c r="M19" s="17">
        <v>4.7033648005528114E-3</v>
      </c>
      <c r="N19" s="16">
        <v>535.99999999999989</v>
      </c>
      <c r="O19" s="17">
        <v>4.5632944261401846E-3</v>
      </c>
      <c r="P19" s="18">
        <v>6005.0000000000009</v>
      </c>
      <c r="Q19" s="19">
        <v>4.4913952943939663E-3</v>
      </c>
      <c r="R19" s="56"/>
    </row>
    <row r="20" spans="1:18" x14ac:dyDescent="0.5">
      <c r="A20" s="20" t="s">
        <v>8</v>
      </c>
      <c r="B20" s="21" t="s">
        <v>9</v>
      </c>
      <c r="C20" s="21" t="s">
        <v>734</v>
      </c>
      <c r="D20" s="22">
        <v>128</v>
      </c>
      <c r="E20" s="23">
        <v>4.2284974298664149E-4</v>
      </c>
      <c r="F20" s="22">
        <v>183</v>
      </c>
      <c r="G20" s="23">
        <v>6.4699518465878732E-4</v>
      </c>
      <c r="H20" s="22">
        <v>217.00000000000003</v>
      </c>
      <c r="I20" s="23">
        <v>7.1497291669412623E-4</v>
      </c>
      <c r="J20" s="22">
        <v>103</v>
      </c>
      <c r="K20" s="23">
        <v>4.2781725972661255E-4</v>
      </c>
      <c r="L20" s="22">
        <v>38</v>
      </c>
      <c r="M20" s="23">
        <v>4.2352574033413938E-4</v>
      </c>
      <c r="N20" s="22">
        <v>38</v>
      </c>
      <c r="O20" s="23">
        <v>3.2351714215172957E-4</v>
      </c>
      <c r="P20" s="24">
        <v>707</v>
      </c>
      <c r="Q20" s="25">
        <v>5.287954160094144E-4</v>
      </c>
      <c r="R20" s="56"/>
    </row>
    <row r="21" spans="1:18" x14ac:dyDescent="0.5">
      <c r="A21" s="14" t="s">
        <v>8</v>
      </c>
      <c r="B21" s="15" t="s">
        <v>9</v>
      </c>
      <c r="C21" s="15" t="s">
        <v>735</v>
      </c>
      <c r="D21" s="16">
        <v>32</v>
      </c>
      <c r="E21" s="17">
        <v>1.0571243574666037E-4</v>
      </c>
      <c r="F21" s="16">
        <v>24</v>
      </c>
      <c r="G21" s="17">
        <v>8.4851827496234408E-5</v>
      </c>
      <c r="H21" s="16">
        <v>22</v>
      </c>
      <c r="I21" s="17">
        <v>7.2485733489727067E-5</v>
      </c>
      <c r="J21" s="16">
        <v>13</v>
      </c>
      <c r="K21" s="17">
        <v>5.3996353169378293E-5</v>
      </c>
      <c r="L21" s="16">
        <v>2</v>
      </c>
      <c r="M21" s="17">
        <v>2.2290828438638915E-5</v>
      </c>
      <c r="N21" s="16">
        <v>5</v>
      </c>
      <c r="O21" s="17">
        <v>4.2568045019964424E-5</v>
      </c>
      <c r="P21" s="18">
        <v>97.999999999999986</v>
      </c>
      <c r="Q21" s="19">
        <v>7.3298374496354461E-5</v>
      </c>
      <c r="R21" s="56"/>
    </row>
    <row r="22" spans="1:18" x14ac:dyDescent="0.5">
      <c r="A22" s="20" t="s">
        <v>8</v>
      </c>
      <c r="B22" s="21" t="s">
        <v>9</v>
      </c>
      <c r="C22" s="21" t="s">
        <v>736</v>
      </c>
      <c r="D22" s="22">
        <v>435</v>
      </c>
      <c r="E22" s="23">
        <v>1.4370284234311644E-3</v>
      </c>
      <c r="F22" s="22">
        <v>388</v>
      </c>
      <c r="G22" s="23">
        <v>1.3717712111891228E-3</v>
      </c>
      <c r="H22" s="22">
        <v>364.00000000000006</v>
      </c>
      <c r="I22" s="23">
        <v>1.1993094086482118E-3</v>
      </c>
      <c r="J22" s="22">
        <v>335</v>
      </c>
      <c r="K22" s="23">
        <v>1.3914444855185944E-3</v>
      </c>
      <c r="L22" s="22">
        <v>310</v>
      </c>
      <c r="M22" s="23">
        <v>3.4550784079890318E-3</v>
      </c>
      <c r="N22" s="22">
        <v>305</v>
      </c>
      <c r="O22" s="23">
        <v>2.5966507462178295E-3</v>
      </c>
      <c r="P22" s="24">
        <v>2137</v>
      </c>
      <c r="Q22" s="25">
        <v>1.5983533295786684E-3</v>
      </c>
      <c r="R22" s="56"/>
    </row>
    <row r="23" spans="1:18" x14ac:dyDescent="0.5">
      <c r="A23" s="14" t="s">
        <v>8</v>
      </c>
      <c r="B23" s="15" t="s">
        <v>9</v>
      </c>
      <c r="C23" s="15" t="s">
        <v>737</v>
      </c>
      <c r="D23" s="16">
        <v>23</v>
      </c>
      <c r="E23" s="17">
        <v>7.5980813192912138E-5</v>
      </c>
      <c r="F23" s="16">
        <v>30</v>
      </c>
      <c r="G23" s="17">
        <v>1.0606478437029301E-4</v>
      </c>
      <c r="H23" s="16">
        <v>20</v>
      </c>
      <c r="I23" s="17">
        <v>6.5896121354297332E-5</v>
      </c>
      <c r="J23" s="16">
        <v>15</v>
      </c>
      <c r="K23" s="17">
        <v>6.2303484426205722E-5</v>
      </c>
      <c r="L23" s="16">
        <v>4</v>
      </c>
      <c r="M23" s="17">
        <v>4.4581656877277831E-5</v>
      </c>
      <c r="N23" s="16">
        <v>1</v>
      </c>
      <c r="O23" s="17">
        <v>8.5136090039928834E-6</v>
      </c>
      <c r="P23" s="18">
        <v>93.000000000000014</v>
      </c>
      <c r="Q23" s="19">
        <v>6.9558661511846603E-5</v>
      </c>
      <c r="R23" s="56"/>
    </row>
    <row r="24" spans="1:18" x14ac:dyDescent="0.5">
      <c r="A24" s="20" t="s">
        <v>8</v>
      </c>
      <c r="B24" s="21" t="s">
        <v>9</v>
      </c>
      <c r="C24" s="21" t="s">
        <v>738</v>
      </c>
      <c r="D24" s="22">
        <v>1</v>
      </c>
      <c r="E24" s="23">
        <v>3.3035136170831367E-6</v>
      </c>
      <c r="F24" s="22">
        <v>1</v>
      </c>
      <c r="G24" s="23">
        <v>3.5354928123431001E-6</v>
      </c>
      <c r="H24" s="22">
        <v>3</v>
      </c>
      <c r="I24" s="23">
        <v>9.8844182031446002E-6</v>
      </c>
      <c r="J24" s="22">
        <v>7</v>
      </c>
      <c r="K24" s="23">
        <v>2.9074959398896007E-5</v>
      </c>
      <c r="L24" s="22" t="s">
        <v>855</v>
      </c>
      <c r="M24" s="23">
        <v>0</v>
      </c>
      <c r="N24" s="22">
        <v>2</v>
      </c>
      <c r="O24" s="23">
        <v>1.7027218007985767E-5</v>
      </c>
      <c r="P24" s="24">
        <v>14</v>
      </c>
      <c r="Q24" s="25">
        <v>1.0471196356622068E-5</v>
      </c>
      <c r="R24" s="56"/>
    </row>
    <row r="25" spans="1:18" x14ac:dyDescent="0.5">
      <c r="A25" s="14" t="s">
        <v>8</v>
      </c>
      <c r="B25" s="15" t="s">
        <v>9</v>
      </c>
      <c r="C25" s="15" t="s">
        <v>739</v>
      </c>
      <c r="D25" s="16">
        <v>44</v>
      </c>
      <c r="E25" s="17">
        <v>1.4535459915165802E-4</v>
      </c>
      <c r="F25" s="16">
        <v>129</v>
      </c>
      <c r="G25" s="17">
        <v>4.5607857279225992E-4</v>
      </c>
      <c r="H25" s="16">
        <v>160</v>
      </c>
      <c r="I25" s="17">
        <v>5.2716897083437866E-4</v>
      </c>
      <c r="J25" s="16">
        <v>42</v>
      </c>
      <c r="K25" s="17">
        <v>1.7444975639337602E-4</v>
      </c>
      <c r="L25" s="16">
        <v>79</v>
      </c>
      <c r="M25" s="17">
        <v>8.8048772332623712E-4</v>
      </c>
      <c r="N25" s="16">
        <v>137</v>
      </c>
      <c r="O25" s="17">
        <v>1.1663644335470251E-3</v>
      </c>
      <c r="P25" s="18">
        <v>591.00000000000011</v>
      </c>
      <c r="Q25" s="19">
        <v>4.4203407476883165E-4</v>
      </c>
      <c r="R25" s="56"/>
    </row>
    <row r="26" spans="1:18" x14ac:dyDescent="0.5">
      <c r="A26" s="20" t="s">
        <v>8</v>
      </c>
      <c r="B26" s="21" t="s">
        <v>9</v>
      </c>
      <c r="C26" s="21" t="s">
        <v>740</v>
      </c>
      <c r="D26" s="22">
        <v>9</v>
      </c>
      <c r="E26" s="23">
        <v>2.9731622553748228E-5</v>
      </c>
      <c r="F26" s="22">
        <v>25</v>
      </c>
      <c r="G26" s="23">
        <v>8.8387320308577506E-5</v>
      </c>
      <c r="H26" s="22">
        <v>29</v>
      </c>
      <c r="I26" s="23">
        <v>9.5549375963731138E-5</v>
      </c>
      <c r="J26" s="22">
        <v>5</v>
      </c>
      <c r="K26" s="23">
        <v>2.0767828142068575E-5</v>
      </c>
      <c r="L26" s="22">
        <v>10</v>
      </c>
      <c r="M26" s="23">
        <v>1.1145414219319458E-4</v>
      </c>
      <c r="N26" s="22">
        <v>29</v>
      </c>
      <c r="O26" s="23">
        <v>2.4689466111579362E-4</v>
      </c>
      <c r="P26" s="24">
        <v>107.00000000000001</v>
      </c>
      <c r="Q26" s="25">
        <v>8.0029857868468675E-5</v>
      </c>
      <c r="R26" s="56"/>
    </row>
    <row r="27" spans="1:18" x14ac:dyDescent="0.5">
      <c r="A27" s="14" t="s">
        <v>8</v>
      </c>
      <c r="B27" s="15" t="s">
        <v>9</v>
      </c>
      <c r="C27" s="15" t="s">
        <v>741</v>
      </c>
      <c r="D27" s="16">
        <v>13833.999999999973</v>
      </c>
      <c r="E27" s="17">
        <v>4.5700807378728031E-2</v>
      </c>
      <c r="F27" s="16">
        <v>13914.999999999996</v>
      </c>
      <c r="G27" s="17">
        <v>4.9196382483754221E-2</v>
      </c>
      <c r="H27" s="16">
        <v>14007.999999999985</v>
      </c>
      <c r="I27" s="17">
        <v>4.6153643396549808E-2</v>
      </c>
      <c r="J27" s="16">
        <v>11745.999999999993</v>
      </c>
      <c r="K27" s="17">
        <v>4.8787781871347462E-2</v>
      </c>
      <c r="L27" s="16">
        <v>5592.0000000000018</v>
      </c>
      <c r="M27" s="17">
        <v>6.2325156314434429E-2</v>
      </c>
      <c r="N27" s="16">
        <v>7477.0000000000018</v>
      </c>
      <c r="O27" s="17">
        <v>6.365625452285481E-2</v>
      </c>
      <c r="P27" s="18">
        <v>66572.000000000204</v>
      </c>
      <c r="Q27" s="19">
        <v>4.979203456093189E-2</v>
      </c>
      <c r="R27" s="56"/>
    </row>
    <row r="28" spans="1:18" x14ac:dyDescent="0.5">
      <c r="A28" s="20" t="s">
        <v>8</v>
      </c>
      <c r="B28" s="21" t="s">
        <v>9</v>
      </c>
      <c r="C28" s="21" t="s">
        <v>742</v>
      </c>
      <c r="D28" s="22">
        <v>2034.0000000000011</v>
      </c>
      <c r="E28" s="23">
        <v>6.7193466971471024E-3</v>
      </c>
      <c r="F28" s="22">
        <v>1728.9999999999989</v>
      </c>
      <c r="G28" s="23">
        <v>6.1128670725412162E-3</v>
      </c>
      <c r="H28" s="22">
        <v>1843.0000000000023</v>
      </c>
      <c r="I28" s="23">
        <v>6.0723275827985071E-3</v>
      </c>
      <c r="J28" s="22">
        <v>1532.0000000000009</v>
      </c>
      <c r="K28" s="23">
        <v>6.3632625427298148E-3</v>
      </c>
      <c r="L28" s="22">
        <v>811</v>
      </c>
      <c r="M28" s="23">
        <v>9.0389309318680798E-3</v>
      </c>
      <c r="N28" s="22">
        <v>1020.9999999999998</v>
      </c>
      <c r="O28" s="23">
        <v>8.6923947930767319E-3</v>
      </c>
      <c r="P28" s="24">
        <v>8970.0000000000218</v>
      </c>
      <c r="Q28" s="25">
        <v>6.7090450942071554E-3</v>
      </c>
      <c r="R28" s="56"/>
    </row>
    <row r="29" spans="1:18" x14ac:dyDescent="0.5">
      <c r="A29" s="14" t="s">
        <v>8</v>
      </c>
      <c r="B29" s="15" t="s">
        <v>9</v>
      </c>
      <c r="C29" s="15" t="s">
        <v>743</v>
      </c>
      <c r="D29" s="16">
        <v>1336.0000000000014</v>
      </c>
      <c r="E29" s="17">
        <v>4.4134941924230753E-3</v>
      </c>
      <c r="F29" s="16">
        <v>1332.0000000000005</v>
      </c>
      <c r="G29" s="17">
        <v>4.7092764260410107E-3</v>
      </c>
      <c r="H29" s="16">
        <v>1314.9999999999991</v>
      </c>
      <c r="I29" s="17">
        <v>4.3326699790450472E-3</v>
      </c>
      <c r="J29" s="16">
        <v>1026.9999999999991</v>
      </c>
      <c r="K29" s="17">
        <v>4.2657119003808811E-3</v>
      </c>
      <c r="L29" s="16">
        <v>518.00000000000011</v>
      </c>
      <c r="M29" s="17">
        <v>5.7733245656074791E-3</v>
      </c>
      <c r="N29" s="16">
        <v>570</v>
      </c>
      <c r="O29" s="17">
        <v>4.8527571322759437E-3</v>
      </c>
      <c r="P29" s="18">
        <v>6098.0000000000009</v>
      </c>
      <c r="Q29" s="19">
        <v>4.5609539559058124E-3</v>
      </c>
      <c r="R29" s="56"/>
    </row>
    <row r="30" spans="1:18" x14ac:dyDescent="0.5">
      <c r="A30" s="20" t="s">
        <v>8</v>
      </c>
      <c r="B30" s="21" t="s">
        <v>9</v>
      </c>
      <c r="C30" s="21" t="s">
        <v>744</v>
      </c>
      <c r="D30" s="22">
        <v>205.99999999999991</v>
      </c>
      <c r="E30" s="23">
        <v>6.8052380511912582E-4</v>
      </c>
      <c r="F30" s="22">
        <v>236.99999999999997</v>
      </c>
      <c r="G30" s="23">
        <v>8.3791179652531467E-4</v>
      </c>
      <c r="H30" s="22">
        <v>230.00000000000006</v>
      </c>
      <c r="I30" s="23">
        <v>7.5780539557441942E-4</v>
      </c>
      <c r="J30" s="22">
        <v>185</v>
      </c>
      <c r="K30" s="23">
        <v>7.6840964125653719E-4</v>
      </c>
      <c r="L30" s="22">
        <v>63</v>
      </c>
      <c r="M30" s="23">
        <v>7.021610958171258E-4</v>
      </c>
      <c r="N30" s="22">
        <v>116.00000000000004</v>
      </c>
      <c r="O30" s="23">
        <v>9.8757864446317491E-4</v>
      </c>
      <c r="P30" s="24">
        <v>1037.0000000000009</v>
      </c>
      <c r="Q30" s="25">
        <v>7.7561647298693523E-4</v>
      </c>
      <c r="R30" s="56"/>
    </row>
    <row r="31" spans="1:18" x14ac:dyDescent="0.5">
      <c r="A31" s="14" t="s">
        <v>8</v>
      </c>
      <c r="B31" s="15" t="s">
        <v>9</v>
      </c>
      <c r="C31" s="15" t="s">
        <v>745</v>
      </c>
      <c r="D31" s="16">
        <v>26</v>
      </c>
      <c r="E31" s="17">
        <v>8.589135404416155E-5</v>
      </c>
      <c r="F31" s="16">
        <v>17</v>
      </c>
      <c r="G31" s="17">
        <v>6.0103377809832705E-5</v>
      </c>
      <c r="H31" s="16">
        <v>22</v>
      </c>
      <c r="I31" s="17">
        <v>7.2485733489727067E-5</v>
      </c>
      <c r="J31" s="16">
        <v>29.000000000000004</v>
      </c>
      <c r="K31" s="17">
        <v>1.2045340322399774E-4</v>
      </c>
      <c r="L31" s="16">
        <v>13.000000000000002</v>
      </c>
      <c r="M31" s="17">
        <v>1.4489038485115296E-4</v>
      </c>
      <c r="N31" s="16">
        <v>21.000000000000007</v>
      </c>
      <c r="O31" s="17">
        <v>1.7878578908385061E-4</v>
      </c>
      <c r="P31" s="18">
        <v>128.00000000000006</v>
      </c>
      <c r="Q31" s="19">
        <v>9.5736652403401802E-5</v>
      </c>
      <c r="R31" s="56"/>
    </row>
    <row r="32" spans="1:18" x14ac:dyDescent="0.5">
      <c r="A32" s="20" t="s">
        <v>8</v>
      </c>
      <c r="B32" s="21" t="s">
        <v>9</v>
      </c>
      <c r="C32" s="21" t="s">
        <v>746</v>
      </c>
      <c r="D32" s="22">
        <v>5</v>
      </c>
      <c r="E32" s="23">
        <v>1.6517568085415682E-5</v>
      </c>
      <c r="F32" s="22">
        <v>6</v>
      </c>
      <c r="G32" s="23">
        <v>2.1212956874058602E-5</v>
      </c>
      <c r="H32" s="22">
        <v>13</v>
      </c>
      <c r="I32" s="23">
        <v>4.2832478880293268E-5</v>
      </c>
      <c r="J32" s="22" t="s">
        <v>855</v>
      </c>
      <c r="K32" s="23">
        <v>0</v>
      </c>
      <c r="L32" s="22">
        <v>6</v>
      </c>
      <c r="M32" s="23">
        <v>6.6872485315916746E-5</v>
      </c>
      <c r="N32" s="22">
        <v>7</v>
      </c>
      <c r="O32" s="23">
        <v>5.9595263027950177E-5</v>
      </c>
      <c r="P32" s="24">
        <v>37</v>
      </c>
      <c r="Q32" s="25">
        <v>2.7673876085358326E-5</v>
      </c>
      <c r="R32" s="56"/>
    </row>
    <row r="33" spans="1:18" x14ac:dyDescent="0.5">
      <c r="A33" s="14" t="s">
        <v>8</v>
      </c>
      <c r="B33" s="15" t="s">
        <v>9</v>
      </c>
      <c r="C33" s="15" t="s">
        <v>747</v>
      </c>
      <c r="D33" s="16">
        <v>236.00000000000006</v>
      </c>
      <c r="E33" s="17">
        <v>7.7962921363162042E-4</v>
      </c>
      <c r="F33" s="16">
        <v>245.00000000000003</v>
      </c>
      <c r="G33" s="17">
        <v>8.6619573902405956E-4</v>
      </c>
      <c r="H33" s="16">
        <v>269.00000000000006</v>
      </c>
      <c r="I33" s="17">
        <v>8.8630283221529933E-4</v>
      </c>
      <c r="J33" s="16">
        <v>210</v>
      </c>
      <c r="K33" s="17">
        <v>8.7224878196688008E-4</v>
      </c>
      <c r="L33" s="16">
        <v>62.999999999999993</v>
      </c>
      <c r="M33" s="17">
        <v>7.0216109581712569E-4</v>
      </c>
      <c r="N33" s="16">
        <v>102</v>
      </c>
      <c r="O33" s="17">
        <v>8.6838811840727411E-4</v>
      </c>
      <c r="P33" s="18">
        <v>1125.0000000000005</v>
      </c>
      <c r="Q33" s="19">
        <v>8.4143542151427354E-4</v>
      </c>
      <c r="R33" s="56"/>
    </row>
    <row r="34" spans="1:18" x14ac:dyDescent="0.5">
      <c r="A34" s="20" t="s">
        <v>8</v>
      </c>
      <c r="B34" s="21" t="s">
        <v>9</v>
      </c>
      <c r="C34" s="21" t="s">
        <v>748</v>
      </c>
      <c r="D34" s="22">
        <v>38.000000000000014</v>
      </c>
      <c r="E34" s="23">
        <v>1.2553351744915925E-4</v>
      </c>
      <c r="F34" s="22">
        <v>55</v>
      </c>
      <c r="G34" s="23">
        <v>1.9445210467887054E-4</v>
      </c>
      <c r="H34" s="22">
        <v>52</v>
      </c>
      <c r="I34" s="23">
        <v>1.7132991552117307E-4</v>
      </c>
      <c r="J34" s="22">
        <v>88</v>
      </c>
      <c r="K34" s="23">
        <v>3.6551377530040697E-4</v>
      </c>
      <c r="L34" s="22">
        <v>37.000000000000007</v>
      </c>
      <c r="M34" s="23">
        <v>4.1238032611482E-4</v>
      </c>
      <c r="N34" s="22">
        <v>41</v>
      </c>
      <c r="O34" s="23">
        <v>3.4905796916370822E-4</v>
      </c>
      <c r="P34" s="24">
        <v>311.00000000000006</v>
      </c>
      <c r="Q34" s="25">
        <v>2.3261014763639027E-4</v>
      </c>
      <c r="R34" s="56"/>
    </row>
    <row r="35" spans="1:18" x14ac:dyDescent="0.5">
      <c r="A35" s="14" t="s">
        <v>8</v>
      </c>
      <c r="B35" s="15" t="s">
        <v>9</v>
      </c>
      <c r="C35" s="15" t="s">
        <v>749</v>
      </c>
      <c r="D35" s="16">
        <v>1</v>
      </c>
      <c r="E35" s="17">
        <v>3.3035136170831367E-6</v>
      </c>
      <c r="F35" s="16" t="s">
        <v>855</v>
      </c>
      <c r="G35" s="17">
        <v>0</v>
      </c>
      <c r="H35" s="16" t="s">
        <v>855</v>
      </c>
      <c r="I35" s="17">
        <v>0</v>
      </c>
      <c r="J35" s="16">
        <v>1</v>
      </c>
      <c r="K35" s="17">
        <v>4.1535656284137144E-6</v>
      </c>
      <c r="L35" s="16" t="s">
        <v>855</v>
      </c>
      <c r="M35" s="17">
        <v>0</v>
      </c>
      <c r="N35" s="16">
        <v>2</v>
      </c>
      <c r="O35" s="17">
        <v>1.7027218007985767E-5</v>
      </c>
      <c r="P35" s="18">
        <v>4</v>
      </c>
      <c r="Q35" s="19">
        <v>2.9917703876063055E-6</v>
      </c>
      <c r="R35" s="56"/>
    </row>
    <row r="36" spans="1:18" x14ac:dyDescent="0.5">
      <c r="A36" s="20" t="s">
        <v>8</v>
      </c>
      <c r="B36" s="21" t="s">
        <v>9</v>
      </c>
      <c r="C36" s="21" t="s">
        <v>750</v>
      </c>
      <c r="D36" s="22">
        <v>69</v>
      </c>
      <c r="E36" s="23">
        <v>2.2794243957873641E-4</v>
      </c>
      <c r="F36" s="22">
        <v>71.000000000000014</v>
      </c>
      <c r="G36" s="23">
        <v>2.5101998967636018E-4</v>
      </c>
      <c r="H36" s="22">
        <v>155.00000000000003</v>
      </c>
      <c r="I36" s="23">
        <v>5.1069494049580451E-4</v>
      </c>
      <c r="J36" s="22">
        <v>100.99999999999999</v>
      </c>
      <c r="K36" s="23">
        <v>4.1951012846978516E-4</v>
      </c>
      <c r="L36" s="22">
        <v>47</v>
      </c>
      <c r="M36" s="23">
        <v>5.2383446830801448E-4</v>
      </c>
      <c r="N36" s="22">
        <v>84.000000000000028</v>
      </c>
      <c r="O36" s="23">
        <v>7.1514315633540242E-4</v>
      </c>
      <c r="P36" s="24">
        <v>526.99999999999977</v>
      </c>
      <c r="Q36" s="25">
        <v>3.9416574856713051E-4</v>
      </c>
      <c r="R36" s="56"/>
    </row>
    <row r="37" spans="1:18" x14ac:dyDescent="0.5">
      <c r="A37" s="14" t="s">
        <v>8</v>
      </c>
      <c r="B37" s="15" t="s">
        <v>9</v>
      </c>
      <c r="C37" s="15" t="s">
        <v>751</v>
      </c>
      <c r="D37" s="16">
        <v>9</v>
      </c>
      <c r="E37" s="17">
        <v>2.9731622553748228E-5</v>
      </c>
      <c r="F37" s="16">
        <v>12.000000000000002</v>
      </c>
      <c r="G37" s="17">
        <v>4.2425913748117211E-5</v>
      </c>
      <c r="H37" s="16">
        <v>12</v>
      </c>
      <c r="I37" s="17">
        <v>3.9537672812578401E-5</v>
      </c>
      <c r="J37" s="16">
        <v>6.9999999999999991</v>
      </c>
      <c r="K37" s="17">
        <v>2.9074959398896001E-5</v>
      </c>
      <c r="L37" s="16">
        <v>1</v>
      </c>
      <c r="M37" s="17">
        <v>1.1145414219319458E-5</v>
      </c>
      <c r="N37" s="16">
        <v>2</v>
      </c>
      <c r="O37" s="17">
        <v>1.7027218007985767E-5</v>
      </c>
      <c r="P37" s="18">
        <v>43</v>
      </c>
      <c r="Q37" s="19">
        <v>3.216153166676778E-5</v>
      </c>
      <c r="R37" s="56"/>
    </row>
    <row r="38" spans="1:18" x14ac:dyDescent="0.5">
      <c r="A38" s="20" t="s">
        <v>8</v>
      </c>
      <c r="B38" s="21" t="s">
        <v>9</v>
      </c>
      <c r="C38" s="21" t="s">
        <v>752</v>
      </c>
      <c r="D38" s="22">
        <v>1</v>
      </c>
      <c r="E38" s="23">
        <v>3.3035136170831367E-6</v>
      </c>
      <c r="F38" s="22">
        <v>4</v>
      </c>
      <c r="G38" s="23">
        <v>1.41419712493724E-5</v>
      </c>
      <c r="H38" s="22">
        <v>5</v>
      </c>
      <c r="I38" s="23">
        <v>1.6474030338574333E-5</v>
      </c>
      <c r="J38" s="22">
        <v>2</v>
      </c>
      <c r="K38" s="23">
        <v>8.3071312568274287E-6</v>
      </c>
      <c r="L38" s="22">
        <v>2</v>
      </c>
      <c r="M38" s="23">
        <v>2.2290828438638915E-5</v>
      </c>
      <c r="N38" s="22">
        <v>1</v>
      </c>
      <c r="O38" s="23">
        <v>8.5136090039928834E-6</v>
      </c>
      <c r="P38" s="24">
        <v>15</v>
      </c>
      <c r="Q38" s="25">
        <v>1.1219138953523643E-5</v>
      </c>
      <c r="R38" s="56"/>
    </row>
    <row r="39" spans="1:18" x14ac:dyDescent="0.5">
      <c r="A39" s="14" t="s">
        <v>8</v>
      </c>
      <c r="B39" s="15" t="s">
        <v>9</v>
      </c>
      <c r="C39" s="15" t="s">
        <v>753</v>
      </c>
      <c r="D39" s="16">
        <v>5</v>
      </c>
      <c r="E39" s="17">
        <v>1.6517568085415682E-5</v>
      </c>
      <c r="F39" s="16">
        <v>2</v>
      </c>
      <c r="G39" s="17">
        <v>7.0709856246862001E-6</v>
      </c>
      <c r="H39" s="16">
        <v>6</v>
      </c>
      <c r="I39" s="17">
        <v>1.97688364062892E-5</v>
      </c>
      <c r="J39" s="16">
        <v>3</v>
      </c>
      <c r="K39" s="17">
        <v>1.2460696885241145E-5</v>
      </c>
      <c r="L39" s="16">
        <v>9</v>
      </c>
      <c r="M39" s="17">
        <v>1.0030872797387511E-4</v>
      </c>
      <c r="N39" s="16">
        <v>5</v>
      </c>
      <c r="O39" s="17">
        <v>4.2568045019964424E-5</v>
      </c>
      <c r="P39" s="18">
        <v>30.000000000000007</v>
      </c>
      <c r="Q39" s="19">
        <v>2.2438277907047294E-5</v>
      </c>
      <c r="R39" s="56"/>
    </row>
    <row r="40" spans="1:18" x14ac:dyDescent="0.5">
      <c r="A40" s="20" t="s">
        <v>8</v>
      </c>
      <c r="B40" s="21" t="s">
        <v>9</v>
      </c>
      <c r="C40" s="21" t="s">
        <v>754</v>
      </c>
      <c r="D40" s="22">
        <v>32.999999999999993</v>
      </c>
      <c r="E40" s="23">
        <v>1.0901594936374349E-4</v>
      </c>
      <c r="F40" s="22">
        <v>36</v>
      </c>
      <c r="G40" s="23">
        <v>1.2727774124435159E-4</v>
      </c>
      <c r="H40" s="22">
        <v>28</v>
      </c>
      <c r="I40" s="23">
        <v>9.2254569896016257E-5</v>
      </c>
      <c r="J40" s="22">
        <v>18</v>
      </c>
      <c r="K40" s="23">
        <v>7.4764181311446872E-5</v>
      </c>
      <c r="L40" s="22">
        <v>6</v>
      </c>
      <c r="M40" s="23">
        <v>6.6872485315916746E-5</v>
      </c>
      <c r="N40" s="22">
        <v>17</v>
      </c>
      <c r="O40" s="23">
        <v>1.4473135306787902E-4</v>
      </c>
      <c r="P40" s="24">
        <v>138.00000000000009</v>
      </c>
      <c r="Q40" s="25">
        <v>1.0321607837241759E-4</v>
      </c>
      <c r="R40" s="56"/>
    </row>
    <row r="41" spans="1:18" x14ac:dyDescent="0.5">
      <c r="A41" s="14" t="s">
        <v>8</v>
      </c>
      <c r="B41" s="15" t="s">
        <v>9</v>
      </c>
      <c r="C41" s="15" t="s">
        <v>755</v>
      </c>
      <c r="D41" s="16">
        <v>199.00000000000006</v>
      </c>
      <c r="E41" s="17">
        <v>6.5739920979954441E-4</v>
      </c>
      <c r="F41" s="16">
        <v>226.00000000000006</v>
      </c>
      <c r="G41" s="17">
        <v>7.9902137558954093E-4</v>
      </c>
      <c r="H41" s="16">
        <v>298</v>
      </c>
      <c r="I41" s="17">
        <v>9.8185220817903029E-4</v>
      </c>
      <c r="J41" s="16">
        <v>214.99999999999994</v>
      </c>
      <c r="K41" s="17">
        <v>8.9301661010894845E-4</v>
      </c>
      <c r="L41" s="16">
        <v>151</v>
      </c>
      <c r="M41" s="17">
        <v>1.6829575471172381E-3</v>
      </c>
      <c r="N41" s="16">
        <v>320.99999999999994</v>
      </c>
      <c r="O41" s="17">
        <v>2.7328684902817152E-3</v>
      </c>
      <c r="P41" s="18">
        <v>1410</v>
      </c>
      <c r="Q41" s="19">
        <v>1.0545990616312225E-3</v>
      </c>
      <c r="R41" s="56"/>
    </row>
    <row r="42" spans="1:18" x14ac:dyDescent="0.5">
      <c r="A42" s="20" t="s">
        <v>8</v>
      </c>
      <c r="B42" s="21" t="s">
        <v>9</v>
      </c>
      <c r="C42" s="21" t="s">
        <v>756</v>
      </c>
      <c r="D42" s="22">
        <v>5</v>
      </c>
      <c r="E42" s="23">
        <v>1.6517568085415682E-5</v>
      </c>
      <c r="F42" s="22">
        <v>3</v>
      </c>
      <c r="G42" s="23">
        <v>1.0606478437029301E-5</v>
      </c>
      <c r="H42" s="22">
        <v>2</v>
      </c>
      <c r="I42" s="23">
        <v>6.5896121354297338E-6</v>
      </c>
      <c r="J42" s="22">
        <v>1</v>
      </c>
      <c r="K42" s="23">
        <v>4.1535656284137144E-6</v>
      </c>
      <c r="L42" s="22">
        <v>1</v>
      </c>
      <c r="M42" s="23">
        <v>1.1145414219319458E-5</v>
      </c>
      <c r="N42" s="22">
        <v>2</v>
      </c>
      <c r="O42" s="23">
        <v>1.7027218007985767E-5</v>
      </c>
      <c r="P42" s="24">
        <v>14</v>
      </c>
      <c r="Q42" s="25">
        <v>1.0471196356622068E-5</v>
      </c>
      <c r="R42" s="56"/>
    </row>
    <row r="43" spans="1:18" x14ac:dyDescent="0.5">
      <c r="A43" s="14" t="s">
        <v>8</v>
      </c>
      <c r="B43" s="15" t="s">
        <v>9</v>
      </c>
      <c r="C43" s="15" t="s">
        <v>757</v>
      </c>
      <c r="D43" s="16">
        <v>6</v>
      </c>
      <c r="E43" s="17">
        <v>1.982108170249882E-5</v>
      </c>
      <c r="F43" s="16">
        <v>4</v>
      </c>
      <c r="G43" s="17">
        <v>1.41419712493724E-5</v>
      </c>
      <c r="H43" s="16">
        <v>7</v>
      </c>
      <c r="I43" s="17">
        <v>2.3063642474004064E-5</v>
      </c>
      <c r="J43" s="16">
        <v>3</v>
      </c>
      <c r="K43" s="17">
        <v>1.2460696885241145E-5</v>
      </c>
      <c r="L43" s="16">
        <v>1</v>
      </c>
      <c r="M43" s="17">
        <v>1.1145414219319458E-5</v>
      </c>
      <c r="N43" s="16">
        <v>1</v>
      </c>
      <c r="O43" s="17">
        <v>8.5136090039928834E-6</v>
      </c>
      <c r="P43" s="18">
        <v>22</v>
      </c>
      <c r="Q43" s="19">
        <v>1.6454737131834679E-5</v>
      </c>
      <c r="R43" s="56"/>
    </row>
    <row r="44" spans="1:18" x14ac:dyDescent="0.5">
      <c r="A44" s="20" t="s">
        <v>8</v>
      </c>
      <c r="B44" s="21" t="s">
        <v>9</v>
      </c>
      <c r="C44" s="21" t="s">
        <v>758</v>
      </c>
      <c r="D44" s="22">
        <v>17</v>
      </c>
      <c r="E44" s="23">
        <v>5.6159731490413322E-5</v>
      </c>
      <c r="F44" s="22">
        <v>28</v>
      </c>
      <c r="G44" s="23">
        <v>9.8993798745606812E-5</v>
      </c>
      <c r="H44" s="22">
        <v>15</v>
      </c>
      <c r="I44" s="23">
        <v>4.9422091015723003E-5</v>
      </c>
      <c r="J44" s="22">
        <v>17</v>
      </c>
      <c r="K44" s="23">
        <v>7.0610615683033151E-5</v>
      </c>
      <c r="L44" s="22">
        <v>9</v>
      </c>
      <c r="M44" s="23">
        <v>1.0030872797387511E-4</v>
      </c>
      <c r="N44" s="22">
        <v>15</v>
      </c>
      <c r="O44" s="23">
        <v>1.2770413505989325E-4</v>
      </c>
      <c r="P44" s="24">
        <v>101.00000000000004</v>
      </c>
      <c r="Q44" s="25">
        <v>7.5542202287059231E-5</v>
      </c>
      <c r="R44" s="56"/>
    </row>
    <row r="45" spans="1:18" x14ac:dyDescent="0.5">
      <c r="A45" s="14" t="s">
        <v>8</v>
      </c>
      <c r="B45" s="15" t="s">
        <v>9</v>
      </c>
      <c r="C45" s="15" t="s">
        <v>759</v>
      </c>
      <c r="D45" s="16">
        <v>205.00000000000003</v>
      </c>
      <c r="E45" s="17">
        <v>6.7722029150204307E-4</v>
      </c>
      <c r="F45" s="16">
        <v>246.99999999999989</v>
      </c>
      <c r="G45" s="17">
        <v>8.7326672464874534E-4</v>
      </c>
      <c r="H45" s="16">
        <v>304.99999999999989</v>
      </c>
      <c r="I45" s="17">
        <v>1.004915850653034E-3</v>
      </c>
      <c r="J45" s="16">
        <v>248.00000000000011</v>
      </c>
      <c r="K45" s="17">
        <v>1.0300842758466018E-3</v>
      </c>
      <c r="L45" s="16">
        <v>130</v>
      </c>
      <c r="M45" s="17">
        <v>1.4489038485115296E-3</v>
      </c>
      <c r="N45" s="16">
        <v>146.99999999999997</v>
      </c>
      <c r="O45" s="17">
        <v>1.2515005235869535E-3</v>
      </c>
      <c r="P45" s="18">
        <v>1281.9999999999998</v>
      </c>
      <c r="Q45" s="19">
        <v>9.5886240922782057E-4</v>
      </c>
      <c r="R45" s="56"/>
    </row>
    <row r="46" spans="1:18" x14ac:dyDescent="0.5">
      <c r="A46" s="20" t="s">
        <v>8</v>
      </c>
      <c r="B46" s="21" t="s">
        <v>9</v>
      </c>
      <c r="C46" s="21" t="s">
        <v>760</v>
      </c>
      <c r="D46" s="22">
        <v>23.000000000000007</v>
      </c>
      <c r="E46" s="23">
        <v>7.5980813192912165E-5</v>
      </c>
      <c r="F46" s="22">
        <v>15.000000000000002</v>
      </c>
      <c r="G46" s="23">
        <v>5.303239218514651E-5</v>
      </c>
      <c r="H46" s="22">
        <v>17</v>
      </c>
      <c r="I46" s="23">
        <v>5.6011703151152744E-5</v>
      </c>
      <c r="J46" s="22">
        <v>14.000000000000005</v>
      </c>
      <c r="K46" s="23">
        <v>5.8149918797792028E-5</v>
      </c>
      <c r="L46" s="22">
        <v>10</v>
      </c>
      <c r="M46" s="23">
        <v>1.1145414219319458E-4</v>
      </c>
      <c r="N46" s="22">
        <v>11</v>
      </c>
      <c r="O46" s="23">
        <v>9.3649699043921717E-5</v>
      </c>
      <c r="P46" s="24">
        <v>90.000000000000043</v>
      </c>
      <c r="Q46" s="25">
        <v>6.7314833721141901E-5</v>
      </c>
      <c r="R46" s="56"/>
    </row>
    <row r="47" spans="1:18" x14ac:dyDescent="0.5">
      <c r="A47" s="14" t="s">
        <v>8</v>
      </c>
      <c r="B47" s="15" t="s">
        <v>9</v>
      </c>
      <c r="C47" s="15" t="s">
        <v>761</v>
      </c>
      <c r="D47" s="16">
        <v>14</v>
      </c>
      <c r="E47" s="17">
        <v>4.624919063916391E-5</v>
      </c>
      <c r="F47" s="16">
        <v>33</v>
      </c>
      <c r="G47" s="17">
        <v>1.1667126280732231E-4</v>
      </c>
      <c r="H47" s="16">
        <v>29.000000000000014</v>
      </c>
      <c r="I47" s="17">
        <v>9.5549375963731192E-5</v>
      </c>
      <c r="J47" s="16">
        <v>35</v>
      </c>
      <c r="K47" s="17">
        <v>1.4537479699448002E-4</v>
      </c>
      <c r="L47" s="16">
        <v>7</v>
      </c>
      <c r="M47" s="17">
        <v>7.8017899535236197E-5</v>
      </c>
      <c r="N47" s="16">
        <v>19.000000000000007</v>
      </c>
      <c r="O47" s="17">
        <v>1.6175857107586484E-4</v>
      </c>
      <c r="P47" s="18">
        <v>137</v>
      </c>
      <c r="Q47" s="19">
        <v>1.0246813577551596E-4</v>
      </c>
      <c r="R47" s="56"/>
    </row>
    <row r="48" spans="1:18" x14ac:dyDescent="0.5">
      <c r="A48" s="20" t="s">
        <v>8</v>
      </c>
      <c r="B48" s="21" t="s">
        <v>9</v>
      </c>
      <c r="C48" s="21" t="s">
        <v>762</v>
      </c>
      <c r="D48" s="22">
        <v>278.00000000000017</v>
      </c>
      <c r="E48" s="23">
        <v>9.1837678554911257E-4</v>
      </c>
      <c r="F48" s="22">
        <v>259.00000000000006</v>
      </c>
      <c r="G48" s="23">
        <v>9.15692638396863E-4</v>
      </c>
      <c r="H48" s="22">
        <v>339.00000000000006</v>
      </c>
      <c r="I48" s="23">
        <v>1.11693925695534E-3</v>
      </c>
      <c r="J48" s="22">
        <v>293.00000000000006</v>
      </c>
      <c r="K48" s="23">
        <v>1.2169947291252186E-3</v>
      </c>
      <c r="L48" s="22">
        <v>111</v>
      </c>
      <c r="M48" s="23">
        <v>1.2371409783444598E-3</v>
      </c>
      <c r="N48" s="22">
        <v>204.00000000000003</v>
      </c>
      <c r="O48" s="23">
        <v>1.7367762368145484E-3</v>
      </c>
      <c r="P48" s="24">
        <v>1484.0000000000014</v>
      </c>
      <c r="Q48" s="25">
        <v>1.1099468138019402E-3</v>
      </c>
      <c r="R48" s="56"/>
    </row>
    <row r="49" spans="1:18" x14ac:dyDescent="0.5">
      <c r="A49" s="14" t="s">
        <v>8</v>
      </c>
      <c r="B49" s="15" t="s">
        <v>9</v>
      </c>
      <c r="C49" s="15" t="s">
        <v>763</v>
      </c>
      <c r="D49" s="16">
        <v>1</v>
      </c>
      <c r="E49" s="17">
        <v>3.3035136170831367E-6</v>
      </c>
      <c r="F49" s="16">
        <v>3</v>
      </c>
      <c r="G49" s="17">
        <v>1.0606478437029301E-5</v>
      </c>
      <c r="H49" s="16">
        <v>3</v>
      </c>
      <c r="I49" s="17">
        <v>9.8844182031446002E-6</v>
      </c>
      <c r="J49" s="16">
        <v>1</v>
      </c>
      <c r="K49" s="17">
        <v>4.1535656284137144E-6</v>
      </c>
      <c r="L49" s="16">
        <v>2</v>
      </c>
      <c r="M49" s="17">
        <v>2.2290828438638915E-5</v>
      </c>
      <c r="N49" s="16" t="s">
        <v>855</v>
      </c>
      <c r="O49" s="17">
        <v>0</v>
      </c>
      <c r="P49" s="18">
        <v>10</v>
      </c>
      <c r="Q49" s="19">
        <v>7.4794259690157628E-6</v>
      </c>
      <c r="R49" s="56"/>
    </row>
    <row r="50" spans="1:18" x14ac:dyDescent="0.5">
      <c r="A50" s="20" t="s">
        <v>8</v>
      </c>
      <c r="B50" s="21" t="s">
        <v>9</v>
      </c>
      <c r="C50" s="21" t="s">
        <v>764</v>
      </c>
      <c r="D50" s="22">
        <v>63.000000000000021</v>
      </c>
      <c r="E50" s="23">
        <v>2.0812135787623767E-4</v>
      </c>
      <c r="F50" s="22">
        <v>67.000000000000028</v>
      </c>
      <c r="G50" s="23">
        <v>2.3687801842698779E-4</v>
      </c>
      <c r="H50" s="22">
        <v>70.999999999999986</v>
      </c>
      <c r="I50" s="23">
        <v>2.3393123080775552E-4</v>
      </c>
      <c r="J50" s="22">
        <v>36.000000000000007</v>
      </c>
      <c r="K50" s="23">
        <v>1.4952836262289377E-4</v>
      </c>
      <c r="L50" s="22">
        <v>10</v>
      </c>
      <c r="M50" s="23">
        <v>1.1145414219319458E-4</v>
      </c>
      <c r="N50" s="22">
        <v>33.000000000000014</v>
      </c>
      <c r="O50" s="23">
        <v>2.8094909713176526E-4</v>
      </c>
      <c r="P50" s="24">
        <v>280.00000000000034</v>
      </c>
      <c r="Q50" s="25">
        <v>2.094239271324416E-4</v>
      </c>
      <c r="R50" s="56"/>
    </row>
    <row r="51" spans="1:18" x14ac:dyDescent="0.5">
      <c r="A51" s="14" t="s">
        <v>8</v>
      </c>
      <c r="B51" s="15" t="s">
        <v>9</v>
      </c>
      <c r="C51" s="15" t="s">
        <v>765</v>
      </c>
      <c r="D51" s="16">
        <v>24117.999999999927</v>
      </c>
      <c r="E51" s="17">
        <v>7.9674141416810854E-2</v>
      </c>
      <c r="F51" s="16">
        <v>31489.000000000004</v>
      </c>
      <c r="G51" s="17">
        <v>0.11132913316787189</v>
      </c>
      <c r="H51" s="16">
        <v>32612.999999999949</v>
      </c>
      <c r="I51" s="17">
        <v>0.10745351028638479</v>
      </c>
      <c r="J51" s="16">
        <v>20769.999999999964</v>
      </c>
      <c r="K51" s="17">
        <v>8.6269558102152699E-2</v>
      </c>
      <c r="L51" s="16">
        <v>8422.0000000000055</v>
      </c>
      <c r="M51" s="17">
        <v>9.3866678555108538E-2</v>
      </c>
      <c r="N51" s="16">
        <v>12238.999999999984</v>
      </c>
      <c r="O51" s="17">
        <v>0.10419806059986875</v>
      </c>
      <c r="P51" s="18">
        <v>129650.99999999978</v>
      </c>
      <c r="Q51" s="19">
        <v>9.6971505630886093E-2</v>
      </c>
      <c r="R51" s="56"/>
    </row>
    <row r="52" spans="1:18" x14ac:dyDescent="0.5">
      <c r="A52" s="20" t="s">
        <v>8</v>
      </c>
      <c r="B52" s="21" t="s">
        <v>9</v>
      </c>
      <c r="C52" s="21" t="s">
        <v>766</v>
      </c>
      <c r="D52" s="22">
        <v>1062.9999999999993</v>
      </c>
      <c r="E52" s="23">
        <v>3.5116349749593715E-3</v>
      </c>
      <c r="F52" s="22">
        <v>1312.9999999999991</v>
      </c>
      <c r="G52" s="23">
        <v>4.6421020626064872E-3</v>
      </c>
      <c r="H52" s="22">
        <v>1274.0000000000011</v>
      </c>
      <c r="I52" s="23">
        <v>4.197582930268744E-3</v>
      </c>
      <c r="J52" s="22">
        <v>1150.0000000000002</v>
      </c>
      <c r="K52" s="23">
        <v>4.7766004726757733E-3</v>
      </c>
      <c r="L52" s="22">
        <v>752</v>
      </c>
      <c r="M52" s="23">
        <v>8.3813514929282316E-3</v>
      </c>
      <c r="N52" s="22">
        <v>907.99999999999977</v>
      </c>
      <c r="O52" s="23">
        <v>7.7303569756255359E-3</v>
      </c>
      <c r="P52" s="24">
        <v>6460.0000000000091</v>
      </c>
      <c r="Q52" s="25">
        <v>4.831709175984189E-3</v>
      </c>
      <c r="R52" s="56"/>
    </row>
    <row r="53" spans="1:18" x14ac:dyDescent="0.5">
      <c r="A53" s="14" t="s">
        <v>8</v>
      </c>
      <c r="B53" s="15" t="s">
        <v>9</v>
      </c>
      <c r="C53" s="15" t="s">
        <v>767</v>
      </c>
      <c r="D53" s="16">
        <v>84.999999999999986</v>
      </c>
      <c r="E53" s="17">
        <v>2.8079865745206655E-4</v>
      </c>
      <c r="F53" s="16">
        <v>83</v>
      </c>
      <c r="G53" s="17">
        <v>2.934459034244773E-4</v>
      </c>
      <c r="H53" s="16">
        <v>92</v>
      </c>
      <c r="I53" s="17">
        <v>3.0312215822976774E-4</v>
      </c>
      <c r="J53" s="16">
        <v>74.000000000000014</v>
      </c>
      <c r="K53" s="17">
        <v>3.0736385650261493E-4</v>
      </c>
      <c r="L53" s="16">
        <v>49</v>
      </c>
      <c r="M53" s="17">
        <v>5.4612529674665346E-4</v>
      </c>
      <c r="N53" s="16">
        <v>60.000000000000021</v>
      </c>
      <c r="O53" s="17">
        <v>5.1081654023957322E-4</v>
      </c>
      <c r="P53" s="18">
        <v>442.99999999999983</v>
      </c>
      <c r="Q53" s="19">
        <v>3.3133857042739817E-4</v>
      </c>
      <c r="R53" s="56"/>
    </row>
    <row r="54" spans="1:18" x14ac:dyDescent="0.5">
      <c r="A54" s="20" t="s">
        <v>8</v>
      </c>
      <c r="B54" s="21" t="s">
        <v>9</v>
      </c>
      <c r="C54" s="21" t="s">
        <v>768</v>
      </c>
      <c r="D54" s="22">
        <v>6</v>
      </c>
      <c r="E54" s="23">
        <v>1.982108170249882E-5</v>
      </c>
      <c r="F54" s="22">
        <v>7</v>
      </c>
      <c r="G54" s="23">
        <v>2.4748449686401703E-5</v>
      </c>
      <c r="H54" s="22">
        <v>9</v>
      </c>
      <c r="I54" s="23">
        <v>2.9653254609433802E-5</v>
      </c>
      <c r="J54" s="22">
        <v>6</v>
      </c>
      <c r="K54" s="23">
        <v>2.492139377048229E-5</v>
      </c>
      <c r="L54" s="22">
        <v>3</v>
      </c>
      <c r="M54" s="23">
        <v>3.3436242657958373E-5</v>
      </c>
      <c r="N54" s="22">
        <v>4</v>
      </c>
      <c r="O54" s="23">
        <v>3.4054436015971534E-5</v>
      </c>
      <c r="P54" s="24">
        <v>35</v>
      </c>
      <c r="Q54" s="25">
        <v>2.6177990891555169E-5</v>
      </c>
      <c r="R54" s="56"/>
    </row>
    <row r="55" spans="1:18" x14ac:dyDescent="0.5">
      <c r="A55" s="14" t="s">
        <v>8</v>
      </c>
      <c r="B55" s="15" t="s">
        <v>9</v>
      </c>
      <c r="C55" s="15" t="s">
        <v>769</v>
      </c>
      <c r="D55" s="16">
        <v>2203.0000000000023</v>
      </c>
      <c r="E55" s="17">
        <v>7.2776404984341578E-3</v>
      </c>
      <c r="F55" s="16">
        <v>2079</v>
      </c>
      <c r="G55" s="17">
        <v>7.3502895568613048E-3</v>
      </c>
      <c r="H55" s="16">
        <v>2463.0000000000023</v>
      </c>
      <c r="I55" s="17">
        <v>8.1151073447817256E-3</v>
      </c>
      <c r="J55" s="16">
        <v>1921.0000000000005</v>
      </c>
      <c r="K55" s="17">
        <v>7.9789995721827479E-3</v>
      </c>
      <c r="L55" s="16">
        <v>780.00000000000034</v>
      </c>
      <c r="M55" s="17">
        <v>8.6934230910691804E-3</v>
      </c>
      <c r="N55" s="16">
        <v>1209</v>
      </c>
      <c r="O55" s="17">
        <v>1.0292953285827397E-2</v>
      </c>
      <c r="P55" s="18">
        <v>10655.000000000009</v>
      </c>
      <c r="Q55" s="19">
        <v>7.9693283699863015E-3</v>
      </c>
      <c r="R55" s="56"/>
    </row>
    <row r="56" spans="1:18" x14ac:dyDescent="0.5">
      <c r="A56" s="20" t="s">
        <v>8</v>
      </c>
      <c r="B56" s="21" t="s">
        <v>9</v>
      </c>
      <c r="C56" s="21" t="s">
        <v>770</v>
      </c>
      <c r="D56" s="22">
        <v>15</v>
      </c>
      <c r="E56" s="23">
        <v>4.9552704256247052E-5</v>
      </c>
      <c r="F56" s="22">
        <v>14</v>
      </c>
      <c r="G56" s="23">
        <v>4.9496899372803406E-5</v>
      </c>
      <c r="H56" s="22">
        <v>6</v>
      </c>
      <c r="I56" s="23">
        <v>1.97688364062892E-5</v>
      </c>
      <c r="J56" s="22">
        <v>5</v>
      </c>
      <c r="K56" s="23">
        <v>2.0767828142068575E-5</v>
      </c>
      <c r="L56" s="22">
        <v>9</v>
      </c>
      <c r="M56" s="23">
        <v>1.0030872797387511E-4</v>
      </c>
      <c r="N56" s="22">
        <v>3</v>
      </c>
      <c r="O56" s="23">
        <v>2.554082701197865E-5</v>
      </c>
      <c r="P56" s="24">
        <v>52.000000000000014</v>
      </c>
      <c r="Q56" s="25">
        <v>3.8893015038881973E-5</v>
      </c>
      <c r="R56" s="56"/>
    </row>
    <row r="57" spans="1:18" x14ac:dyDescent="0.5">
      <c r="A57" s="14" t="s">
        <v>8</v>
      </c>
      <c r="B57" s="15" t="s">
        <v>9</v>
      </c>
      <c r="C57" s="15" t="s">
        <v>771</v>
      </c>
      <c r="D57" s="16">
        <v>289.00000000000006</v>
      </c>
      <c r="E57" s="17">
        <v>9.547154353370267E-4</v>
      </c>
      <c r="F57" s="16">
        <v>366.00000000000011</v>
      </c>
      <c r="G57" s="17">
        <v>1.2939903693175751E-3</v>
      </c>
      <c r="H57" s="16">
        <v>385</v>
      </c>
      <c r="I57" s="17">
        <v>1.2685003360702238E-3</v>
      </c>
      <c r="J57" s="16">
        <v>226.00000000000006</v>
      </c>
      <c r="K57" s="17">
        <v>9.3870583202149973E-4</v>
      </c>
      <c r="L57" s="16">
        <v>87.000000000000014</v>
      </c>
      <c r="M57" s="17">
        <v>9.6965103708079306E-4</v>
      </c>
      <c r="N57" s="16">
        <v>127.99999999999999</v>
      </c>
      <c r="O57" s="17">
        <v>1.0897419525110891E-3</v>
      </c>
      <c r="P57" s="18">
        <v>1481.0000000000018</v>
      </c>
      <c r="Q57" s="19">
        <v>1.1077029860112359E-3</v>
      </c>
      <c r="R57" s="56"/>
    </row>
    <row r="58" spans="1:18" x14ac:dyDescent="0.5">
      <c r="A58" s="20" t="s">
        <v>8</v>
      </c>
      <c r="B58" s="21" t="s">
        <v>9</v>
      </c>
      <c r="C58" s="21" t="s">
        <v>772</v>
      </c>
      <c r="D58" s="22">
        <v>27</v>
      </c>
      <c r="E58" s="23">
        <v>8.9194867661244678E-5</v>
      </c>
      <c r="F58" s="22">
        <v>9</v>
      </c>
      <c r="G58" s="23">
        <v>3.1819435311087898E-5</v>
      </c>
      <c r="H58" s="22">
        <v>16</v>
      </c>
      <c r="I58" s="23">
        <v>5.271689708343787E-5</v>
      </c>
      <c r="J58" s="22">
        <v>8</v>
      </c>
      <c r="K58" s="23">
        <v>3.3228525027309715E-5</v>
      </c>
      <c r="L58" s="22">
        <v>3</v>
      </c>
      <c r="M58" s="23">
        <v>3.3436242657958373E-5</v>
      </c>
      <c r="N58" s="22">
        <v>14</v>
      </c>
      <c r="O58" s="23">
        <v>1.1919052605590035E-4</v>
      </c>
      <c r="P58" s="24">
        <v>77.000000000000014</v>
      </c>
      <c r="Q58" s="25">
        <v>5.7591579961421381E-5</v>
      </c>
      <c r="R58" s="56"/>
    </row>
    <row r="59" spans="1:18" x14ac:dyDescent="0.5">
      <c r="A59" s="14" t="s">
        <v>8</v>
      </c>
      <c r="B59" s="15" t="s">
        <v>9</v>
      </c>
      <c r="C59" s="15" t="s">
        <v>773</v>
      </c>
      <c r="D59" s="16">
        <v>24.999999999999996</v>
      </c>
      <c r="E59" s="17">
        <v>8.2587840427078408E-5</v>
      </c>
      <c r="F59" s="16">
        <v>26.000000000000007</v>
      </c>
      <c r="G59" s="17">
        <v>9.1922813120920617E-5</v>
      </c>
      <c r="H59" s="16">
        <v>29.000000000000014</v>
      </c>
      <c r="I59" s="17">
        <v>9.5549375963731192E-5</v>
      </c>
      <c r="J59" s="16">
        <v>23</v>
      </c>
      <c r="K59" s="17">
        <v>9.5532009453515437E-5</v>
      </c>
      <c r="L59" s="16">
        <v>17.000000000000004</v>
      </c>
      <c r="M59" s="17">
        <v>1.8947204172843081E-4</v>
      </c>
      <c r="N59" s="16">
        <v>11</v>
      </c>
      <c r="O59" s="17">
        <v>9.3649699043921717E-5</v>
      </c>
      <c r="P59" s="18">
        <v>131</v>
      </c>
      <c r="Q59" s="19">
        <v>9.798048019410649E-5</v>
      </c>
      <c r="R59" s="56"/>
    </row>
    <row r="60" spans="1:18" x14ac:dyDescent="0.5">
      <c r="A60" s="20" t="s">
        <v>8</v>
      </c>
      <c r="B60" s="21" t="s">
        <v>9</v>
      </c>
      <c r="C60" s="21" t="s">
        <v>774</v>
      </c>
      <c r="D60" s="22">
        <v>1593.0000000000005</v>
      </c>
      <c r="E60" s="23">
        <v>5.2624971920134378E-3</v>
      </c>
      <c r="F60" s="22">
        <v>1420.0000000000005</v>
      </c>
      <c r="G60" s="23">
        <v>5.0203997935272041E-3</v>
      </c>
      <c r="H60" s="22">
        <v>1630.9999999999995</v>
      </c>
      <c r="I60" s="23">
        <v>5.3738286964429456E-3</v>
      </c>
      <c r="J60" s="22">
        <v>1567.0000000000025</v>
      </c>
      <c r="K60" s="23">
        <v>6.5086373397243011E-3</v>
      </c>
      <c r="L60" s="22">
        <v>372.99999999999994</v>
      </c>
      <c r="M60" s="23">
        <v>4.1572395038061566E-3</v>
      </c>
      <c r="N60" s="22">
        <v>670.99999999999943</v>
      </c>
      <c r="O60" s="23">
        <v>5.7126316416792203E-3</v>
      </c>
      <c r="P60" s="24">
        <v>7254.9999999999982</v>
      </c>
      <c r="Q60" s="25">
        <v>5.4263235405209338E-3</v>
      </c>
      <c r="R60" s="56"/>
    </row>
    <row r="61" spans="1:18" x14ac:dyDescent="0.5">
      <c r="A61" s="14" t="s">
        <v>8</v>
      </c>
      <c r="B61" s="15" t="s">
        <v>9</v>
      </c>
      <c r="C61" s="15" t="s">
        <v>775</v>
      </c>
      <c r="D61" s="16">
        <v>7</v>
      </c>
      <c r="E61" s="17">
        <v>2.3124595319581955E-5</v>
      </c>
      <c r="F61" s="16">
        <v>12</v>
      </c>
      <c r="G61" s="17">
        <v>4.2425913748117204E-5</v>
      </c>
      <c r="H61" s="16">
        <v>8</v>
      </c>
      <c r="I61" s="17">
        <v>2.6358448541718935E-5</v>
      </c>
      <c r="J61" s="16">
        <v>9</v>
      </c>
      <c r="K61" s="17">
        <v>3.7382090655723436E-5</v>
      </c>
      <c r="L61" s="16">
        <v>6</v>
      </c>
      <c r="M61" s="17">
        <v>6.6872485315916746E-5</v>
      </c>
      <c r="N61" s="16">
        <v>6</v>
      </c>
      <c r="O61" s="17">
        <v>5.10816540239573E-5</v>
      </c>
      <c r="P61" s="18">
        <v>48</v>
      </c>
      <c r="Q61" s="19">
        <v>3.5901244651275659E-5</v>
      </c>
      <c r="R61" s="56"/>
    </row>
    <row r="62" spans="1:18" x14ac:dyDescent="0.5">
      <c r="A62" s="20" t="s">
        <v>8</v>
      </c>
      <c r="B62" s="21" t="s">
        <v>9</v>
      </c>
      <c r="C62" s="21" t="s">
        <v>776</v>
      </c>
      <c r="D62" s="22">
        <v>28.000000000000004</v>
      </c>
      <c r="E62" s="23">
        <v>9.2498381278327847E-5</v>
      </c>
      <c r="F62" s="22">
        <v>22</v>
      </c>
      <c r="G62" s="23">
        <v>7.77808418715482E-5</v>
      </c>
      <c r="H62" s="22">
        <v>20.000000000000004</v>
      </c>
      <c r="I62" s="23">
        <v>6.5896121354297346E-5</v>
      </c>
      <c r="J62" s="22">
        <v>36</v>
      </c>
      <c r="K62" s="23">
        <v>1.4952836262289374E-4</v>
      </c>
      <c r="L62" s="22">
        <v>10</v>
      </c>
      <c r="M62" s="23">
        <v>1.1145414219319458E-4</v>
      </c>
      <c r="N62" s="22">
        <v>8</v>
      </c>
      <c r="O62" s="23">
        <v>6.8108872031943067E-5</v>
      </c>
      <c r="P62" s="24">
        <v>123.99999999999999</v>
      </c>
      <c r="Q62" s="25">
        <v>9.2744882015795461E-5</v>
      </c>
      <c r="R62" s="56"/>
    </row>
    <row r="63" spans="1:18" x14ac:dyDescent="0.5">
      <c r="A63" s="14" t="s">
        <v>8</v>
      </c>
      <c r="B63" s="15" t="s">
        <v>9</v>
      </c>
      <c r="C63" s="15" t="s">
        <v>777</v>
      </c>
      <c r="D63" s="16">
        <v>24423</v>
      </c>
      <c r="E63" s="17">
        <v>8.0681713070021435E-2</v>
      </c>
      <c r="F63" s="16">
        <v>18730.000000000007</v>
      </c>
      <c r="G63" s="17">
        <v>6.6219780375186291E-2</v>
      </c>
      <c r="H63" s="16">
        <v>22141.000000000004</v>
      </c>
      <c r="I63" s="17">
        <v>7.2950301145274885E-2</v>
      </c>
      <c r="J63" s="16">
        <v>20675.999999999993</v>
      </c>
      <c r="K63" s="17">
        <v>8.5879122933081933E-2</v>
      </c>
      <c r="L63" s="16">
        <v>9584.0000000000073</v>
      </c>
      <c r="M63" s="17">
        <v>0.10681764987795778</v>
      </c>
      <c r="N63" s="16">
        <v>10471.999999999998</v>
      </c>
      <c r="O63" s="17">
        <v>8.9154513489813458E-2</v>
      </c>
      <c r="P63" s="18">
        <v>106026.00000000001</v>
      </c>
      <c r="Q63" s="19">
        <v>7.9301361779086532E-2</v>
      </c>
      <c r="R63" s="56"/>
    </row>
    <row r="64" spans="1:18" x14ac:dyDescent="0.5">
      <c r="A64" s="20" t="s">
        <v>8</v>
      </c>
      <c r="B64" s="21" t="s">
        <v>9</v>
      </c>
      <c r="C64" s="21" t="s">
        <v>778</v>
      </c>
      <c r="D64" s="22">
        <v>2002.9999999999991</v>
      </c>
      <c r="E64" s="23">
        <v>6.6169377750175196E-3</v>
      </c>
      <c r="F64" s="22">
        <v>1137.0000000000002</v>
      </c>
      <c r="G64" s="23">
        <v>4.0198553276341057E-3</v>
      </c>
      <c r="H64" s="22">
        <v>1202</v>
      </c>
      <c r="I64" s="23">
        <v>3.9603568933932699E-3</v>
      </c>
      <c r="J64" s="22">
        <v>1270</v>
      </c>
      <c r="K64" s="23">
        <v>5.2750283480854174E-3</v>
      </c>
      <c r="L64" s="22">
        <v>589.99999999999977</v>
      </c>
      <c r="M64" s="23">
        <v>6.5757943893984773E-3</v>
      </c>
      <c r="N64" s="22">
        <v>707.99999999999989</v>
      </c>
      <c r="O64" s="23">
        <v>6.027635174826961E-3</v>
      </c>
      <c r="P64" s="24">
        <v>6909.9999999999909</v>
      </c>
      <c r="Q64" s="25">
        <v>5.1682833445898854E-3</v>
      </c>
      <c r="R64" s="56"/>
    </row>
    <row r="65" spans="1:18" x14ac:dyDescent="0.5">
      <c r="A65" s="14" t="s">
        <v>8</v>
      </c>
      <c r="B65" s="15" t="s">
        <v>9</v>
      </c>
      <c r="C65" s="15" t="s">
        <v>779</v>
      </c>
      <c r="D65" s="16">
        <v>2</v>
      </c>
      <c r="E65" s="17">
        <v>6.6070272341662733E-6</v>
      </c>
      <c r="F65" s="16">
        <v>7</v>
      </c>
      <c r="G65" s="17">
        <v>2.4748449686401703E-5</v>
      </c>
      <c r="H65" s="16">
        <v>21</v>
      </c>
      <c r="I65" s="17">
        <v>6.91909274220122E-5</v>
      </c>
      <c r="J65" s="16">
        <v>2</v>
      </c>
      <c r="K65" s="17">
        <v>8.3071312568274287E-6</v>
      </c>
      <c r="L65" s="16" t="s">
        <v>855</v>
      </c>
      <c r="M65" s="17">
        <v>0</v>
      </c>
      <c r="N65" s="16">
        <v>1</v>
      </c>
      <c r="O65" s="17">
        <v>8.5136090039928834E-6</v>
      </c>
      <c r="P65" s="18">
        <v>32.999999999999993</v>
      </c>
      <c r="Q65" s="19">
        <v>2.4682105697752012E-5</v>
      </c>
      <c r="R65" s="56"/>
    </row>
    <row r="66" spans="1:18" x14ac:dyDescent="0.5">
      <c r="A66" s="20" t="s">
        <v>8</v>
      </c>
      <c r="B66" s="21" t="s">
        <v>9</v>
      </c>
      <c r="C66" s="21" t="s">
        <v>780</v>
      </c>
      <c r="D66" s="22">
        <v>1</v>
      </c>
      <c r="E66" s="23">
        <v>3.3035136170831367E-6</v>
      </c>
      <c r="F66" s="22">
        <v>3</v>
      </c>
      <c r="G66" s="23">
        <v>1.0606478437029301E-5</v>
      </c>
      <c r="H66" s="22">
        <v>3</v>
      </c>
      <c r="I66" s="23">
        <v>9.8844182031446002E-6</v>
      </c>
      <c r="J66" s="22" t="s">
        <v>855</v>
      </c>
      <c r="K66" s="23">
        <v>0</v>
      </c>
      <c r="L66" s="22">
        <v>1</v>
      </c>
      <c r="M66" s="23">
        <v>1.1145414219319458E-5</v>
      </c>
      <c r="N66" s="22">
        <v>1</v>
      </c>
      <c r="O66" s="23">
        <v>8.5136090039928834E-6</v>
      </c>
      <c r="P66" s="24">
        <v>9</v>
      </c>
      <c r="Q66" s="25">
        <v>6.7314833721141869E-6</v>
      </c>
      <c r="R66" s="56"/>
    </row>
    <row r="67" spans="1:18" x14ac:dyDescent="0.5">
      <c r="A67" s="14" t="s">
        <v>8</v>
      </c>
      <c r="B67" s="15" t="s">
        <v>9</v>
      </c>
      <c r="C67" s="15" t="s">
        <v>781</v>
      </c>
      <c r="D67" s="16">
        <v>46.999999999999993</v>
      </c>
      <c r="E67" s="17">
        <v>1.552651400029074E-4</v>
      </c>
      <c r="F67" s="16">
        <v>34.000000000000007</v>
      </c>
      <c r="G67" s="17">
        <v>1.2020675561966542E-4</v>
      </c>
      <c r="H67" s="16">
        <v>36.000000000000007</v>
      </c>
      <c r="I67" s="17">
        <v>1.1861301843773525E-4</v>
      </c>
      <c r="J67" s="16">
        <v>17</v>
      </c>
      <c r="K67" s="17">
        <v>7.0610615683033151E-5</v>
      </c>
      <c r="L67" s="16">
        <v>6.9999999999999991</v>
      </c>
      <c r="M67" s="17">
        <v>7.8017899535236197E-5</v>
      </c>
      <c r="N67" s="16">
        <v>54</v>
      </c>
      <c r="O67" s="17">
        <v>4.597348862156157E-4</v>
      </c>
      <c r="P67" s="18">
        <v>195.00000000000003</v>
      </c>
      <c r="Q67" s="19">
        <v>1.4584880639580738E-4</v>
      </c>
      <c r="R67" s="56"/>
    </row>
    <row r="68" spans="1:18" x14ac:dyDescent="0.5">
      <c r="A68" s="20" t="s">
        <v>8</v>
      </c>
      <c r="B68" s="21" t="s">
        <v>9</v>
      </c>
      <c r="C68" s="21" t="s">
        <v>782</v>
      </c>
      <c r="D68" s="22">
        <v>420.99999999999994</v>
      </c>
      <c r="E68" s="23">
        <v>1.3907792327920001E-3</v>
      </c>
      <c r="F68" s="22">
        <v>425.00000000000017</v>
      </c>
      <c r="G68" s="23">
        <v>1.502584445245818E-3</v>
      </c>
      <c r="H68" s="22">
        <v>541.00000000000011</v>
      </c>
      <c r="I68" s="23">
        <v>1.7824900826337435E-3</v>
      </c>
      <c r="J68" s="22">
        <v>282.00000000000011</v>
      </c>
      <c r="K68" s="23">
        <v>1.171305507212668E-3</v>
      </c>
      <c r="L68" s="22">
        <v>143</v>
      </c>
      <c r="M68" s="23">
        <v>1.5937942333626826E-3</v>
      </c>
      <c r="N68" s="22">
        <v>239.99999999999997</v>
      </c>
      <c r="O68" s="23">
        <v>2.043266160958292E-3</v>
      </c>
      <c r="P68" s="24">
        <v>2052.0000000000023</v>
      </c>
      <c r="Q68" s="25">
        <v>1.5347782088420362E-3</v>
      </c>
      <c r="R68" s="56"/>
    </row>
    <row r="69" spans="1:18" x14ac:dyDescent="0.5">
      <c r="A69" s="14" t="s">
        <v>8</v>
      </c>
      <c r="B69" s="15" t="s">
        <v>9</v>
      </c>
      <c r="C69" s="15" t="s">
        <v>783</v>
      </c>
      <c r="D69" s="16">
        <v>20.000000000000004</v>
      </c>
      <c r="E69" s="17">
        <v>6.607027234166274E-5</v>
      </c>
      <c r="F69" s="16">
        <v>31.000000000000011</v>
      </c>
      <c r="G69" s="17">
        <v>1.0960027718263614E-4</v>
      </c>
      <c r="H69" s="16">
        <v>43.999999999999993</v>
      </c>
      <c r="I69" s="17">
        <v>1.4497146697945413E-4</v>
      </c>
      <c r="J69" s="16">
        <v>27.000000000000007</v>
      </c>
      <c r="K69" s="17">
        <v>1.1214627196717034E-4</v>
      </c>
      <c r="L69" s="16">
        <v>16</v>
      </c>
      <c r="M69" s="17">
        <v>1.7832662750911132E-4</v>
      </c>
      <c r="N69" s="16">
        <v>19.000000000000007</v>
      </c>
      <c r="O69" s="17">
        <v>1.6175857107586484E-4</v>
      </c>
      <c r="P69" s="18">
        <v>157.00000000000017</v>
      </c>
      <c r="Q69" s="19">
        <v>1.1742698771354761E-4</v>
      </c>
      <c r="R69" s="56"/>
    </row>
    <row r="70" spans="1:18" x14ac:dyDescent="0.5">
      <c r="A70" s="20" t="s">
        <v>8</v>
      </c>
      <c r="B70" s="21" t="s">
        <v>9</v>
      </c>
      <c r="C70" s="21" t="s">
        <v>784</v>
      </c>
      <c r="D70" s="22">
        <v>39.000000000000007</v>
      </c>
      <c r="E70" s="23">
        <v>1.2883703106624235E-4</v>
      </c>
      <c r="F70" s="22">
        <v>23</v>
      </c>
      <c r="G70" s="23">
        <v>8.1316334683891311E-5</v>
      </c>
      <c r="H70" s="22">
        <v>32</v>
      </c>
      <c r="I70" s="23">
        <v>1.0543379416687574E-4</v>
      </c>
      <c r="J70" s="22">
        <v>48.000000000000014</v>
      </c>
      <c r="K70" s="23">
        <v>1.9937115016385834E-4</v>
      </c>
      <c r="L70" s="22">
        <v>29.000000000000004</v>
      </c>
      <c r="M70" s="23">
        <v>3.2321701236026428E-4</v>
      </c>
      <c r="N70" s="22">
        <v>38.000000000000021</v>
      </c>
      <c r="O70" s="23">
        <v>3.2351714215172979E-4</v>
      </c>
      <c r="P70" s="24">
        <v>208.99999999999994</v>
      </c>
      <c r="Q70" s="25">
        <v>1.5632000275242941E-4</v>
      </c>
      <c r="R70" s="56"/>
    </row>
    <row r="71" spans="1:18" x14ac:dyDescent="0.5">
      <c r="A71" s="14" t="s">
        <v>8</v>
      </c>
      <c r="B71" s="15" t="s">
        <v>9</v>
      </c>
      <c r="C71" s="15" t="s">
        <v>785</v>
      </c>
      <c r="D71" s="16">
        <v>88.999999999999986</v>
      </c>
      <c r="E71" s="17">
        <v>2.9401271192039911E-4</v>
      </c>
      <c r="F71" s="16">
        <v>126</v>
      </c>
      <c r="G71" s="17">
        <v>4.4547209435523064E-4</v>
      </c>
      <c r="H71" s="16">
        <v>129.00000000000009</v>
      </c>
      <c r="I71" s="17">
        <v>4.2502998273521807E-4</v>
      </c>
      <c r="J71" s="16">
        <v>83.000000000000028</v>
      </c>
      <c r="K71" s="17">
        <v>3.447459471583385E-4</v>
      </c>
      <c r="L71" s="16">
        <v>51.000000000000028</v>
      </c>
      <c r="M71" s="17">
        <v>5.6841612518529266E-4</v>
      </c>
      <c r="N71" s="16">
        <v>50.000000000000014</v>
      </c>
      <c r="O71" s="17">
        <v>4.2568045019964422E-4</v>
      </c>
      <c r="P71" s="18">
        <v>527.99999999999977</v>
      </c>
      <c r="Q71" s="19">
        <v>3.9491369116403214E-4</v>
      </c>
      <c r="R71" s="56"/>
    </row>
    <row r="72" spans="1:18" x14ac:dyDescent="0.5">
      <c r="A72" s="20" t="s">
        <v>8</v>
      </c>
      <c r="B72" s="21" t="s">
        <v>9</v>
      </c>
      <c r="C72" s="21" t="s">
        <v>786</v>
      </c>
      <c r="D72" s="22">
        <v>22</v>
      </c>
      <c r="E72" s="23">
        <v>7.267729957582901E-5</v>
      </c>
      <c r="F72" s="22">
        <v>15</v>
      </c>
      <c r="G72" s="23">
        <v>5.3032392185146503E-5</v>
      </c>
      <c r="H72" s="22">
        <v>19.000000000000004</v>
      </c>
      <c r="I72" s="23">
        <v>6.2601315286582479E-5</v>
      </c>
      <c r="J72" s="22">
        <v>20</v>
      </c>
      <c r="K72" s="23">
        <v>8.3071312568274301E-5</v>
      </c>
      <c r="L72" s="22">
        <v>10</v>
      </c>
      <c r="M72" s="23">
        <v>1.1145414219319458E-4</v>
      </c>
      <c r="N72" s="22">
        <v>22.000000000000007</v>
      </c>
      <c r="O72" s="23">
        <v>1.8729939808784349E-4</v>
      </c>
      <c r="P72" s="24">
        <v>108</v>
      </c>
      <c r="Q72" s="25">
        <v>8.0777800465370233E-5</v>
      </c>
      <c r="R72" s="56"/>
    </row>
    <row r="73" spans="1:18" x14ac:dyDescent="0.5">
      <c r="A73" s="14" t="s">
        <v>8</v>
      </c>
      <c r="B73" s="15" t="s">
        <v>9</v>
      </c>
      <c r="C73" s="15" t="s">
        <v>787</v>
      </c>
      <c r="D73" s="16">
        <v>15891.000000000005</v>
      </c>
      <c r="E73" s="17">
        <v>5.2496134889068138E-2</v>
      </c>
      <c r="F73" s="16">
        <v>16746.999999999989</v>
      </c>
      <c r="G73" s="17">
        <v>5.9208898128309852E-2</v>
      </c>
      <c r="H73" s="16">
        <v>18576.999999999989</v>
      </c>
      <c r="I73" s="17">
        <v>6.1207612319939049E-2</v>
      </c>
      <c r="J73" s="16">
        <v>15884.000000000024</v>
      </c>
      <c r="K73" s="17">
        <v>6.5975236441723539E-2</v>
      </c>
      <c r="L73" s="16">
        <v>5624.9999999999991</v>
      </c>
      <c r="M73" s="17">
        <v>6.2692954983671931E-2</v>
      </c>
      <c r="N73" s="16">
        <v>8397.9999999999945</v>
      </c>
      <c r="O73" s="17">
        <v>7.1497288415532184E-2</v>
      </c>
      <c r="P73" s="18">
        <v>81121.999999999782</v>
      </c>
      <c r="Q73" s="19">
        <v>6.0674599345849504E-2</v>
      </c>
      <c r="R73" s="56"/>
    </row>
    <row r="74" spans="1:18" x14ac:dyDescent="0.5">
      <c r="A74" s="20" t="s">
        <v>8</v>
      </c>
      <c r="B74" s="21" t="s">
        <v>9</v>
      </c>
      <c r="C74" s="21" t="s">
        <v>788</v>
      </c>
      <c r="D74" s="22">
        <v>7</v>
      </c>
      <c r="E74" s="23">
        <v>2.3124595319581955E-5</v>
      </c>
      <c r="F74" s="22">
        <v>8.0000000000000018</v>
      </c>
      <c r="G74" s="23">
        <v>2.8283942498744807E-5</v>
      </c>
      <c r="H74" s="22">
        <v>10</v>
      </c>
      <c r="I74" s="23">
        <v>3.2948060677148666E-5</v>
      </c>
      <c r="J74" s="22">
        <v>10</v>
      </c>
      <c r="K74" s="23">
        <v>4.153565628413715E-5</v>
      </c>
      <c r="L74" s="22">
        <v>10</v>
      </c>
      <c r="M74" s="23">
        <v>1.1145414219319458E-4</v>
      </c>
      <c r="N74" s="22">
        <v>6</v>
      </c>
      <c r="O74" s="23">
        <v>5.10816540239573E-5</v>
      </c>
      <c r="P74" s="24">
        <v>51.000000000000028</v>
      </c>
      <c r="Q74" s="25">
        <v>3.8145072441980408E-5</v>
      </c>
      <c r="R74" s="56"/>
    </row>
    <row r="75" spans="1:18" x14ac:dyDescent="0.5">
      <c r="A75" s="14" t="s">
        <v>8</v>
      </c>
      <c r="B75" s="15" t="s">
        <v>9</v>
      </c>
      <c r="C75" s="15" t="s">
        <v>789</v>
      </c>
      <c r="D75" s="16">
        <v>861.00000000000011</v>
      </c>
      <c r="E75" s="17">
        <v>2.8443252243085808E-3</v>
      </c>
      <c r="F75" s="16">
        <v>437.99999999999989</v>
      </c>
      <c r="G75" s="17">
        <v>1.5485458518062776E-3</v>
      </c>
      <c r="H75" s="16">
        <v>76.999999999999986</v>
      </c>
      <c r="I75" s="17">
        <v>2.537000672140447E-4</v>
      </c>
      <c r="J75" s="16">
        <v>62.999999999999986</v>
      </c>
      <c r="K75" s="17">
        <v>2.6167463459006397E-4</v>
      </c>
      <c r="L75" s="16">
        <v>24.000000000000004</v>
      </c>
      <c r="M75" s="17">
        <v>2.6748994126366704E-4</v>
      </c>
      <c r="N75" s="16">
        <v>28</v>
      </c>
      <c r="O75" s="17">
        <v>2.3838105211180071E-4</v>
      </c>
      <c r="P75" s="18">
        <v>1490.9999999999998</v>
      </c>
      <c r="Q75" s="19">
        <v>1.11518241198025E-3</v>
      </c>
      <c r="R75" s="56"/>
    </row>
    <row r="76" spans="1:18" x14ac:dyDescent="0.5">
      <c r="A76" s="20" t="s">
        <v>8</v>
      </c>
      <c r="B76" s="21" t="s">
        <v>9</v>
      </c>
      <c r="C76" s="21" t="s">
        <v>790</v>
      </c>
      <c r="D76" s="22">
        <v>20</v>
      </c>
      <c r="E76" s="23">
        <v>6.6070272341662727E-5</v>
      </c>
      <c r="F76" s="22">
        <v>23.000000000000004</v>
      </c>
      <c r="G76" s="23">
        <v>8.1316334683891311E-5</v>
      </c>
      <c r="H76" s="22">
        <v>19</v>
      </c>
      <c r="I76" s="23">
        <v>6.2601315286582465E-5</v>
      </c>
      <c r="J76" s="22">
        <v>12</v>
      </c>
      <c r="K76" s="23">
        <v>4.9842787540964579E-5</v>
      </c>
      <c r="L76" s="22">
        <v>9</v>
      </c>
      <c r="M76" s="23">
        <v>1.0030872797387511E-4</v>
      </c>
      <c r="N76" s="22">
        <v>12.000000000000002</v>
      </c>
      <c r="O76" s="23">
        <v>1.0216330804791461E-4</v>
      </c>
      <c r="P76" s="24">
        <v>94.999999999999957</v>
      </c>
      <c r="Q76" s="25">
        <v>7.1054546705649706E-5</v>
      </c>
      <c r="R76" s="56"/>
    </row>
    <row r="77" spans="1:18" x14ac:dyDescent="0.5">
      <c r="A77" s="14" t="s">
        <v>8</v>
      </c>
      <c r="B77" s="15" t="s">
        <v>9</v>
      </c>
      <c r="C77" s="15" t="s">
        <v>791</v>
      </c>
      <c r="D77" s="16">
        <v>290.00000000000006</v>
      </c>
      <c r="E77" s="17">
        <v>9.5801894895410978E-4</v>
      </c>
      <c r="F77" s="16">
        <v>258.00000000000006</v>
      </c>
      <c r="G77" s="17">
        <v>9.1215714558452005E-4</v>
      </c>
      <c r="H77" s="16">
        <v>356.00000000000017</v>
      </c>
      <c r="I77" s="17">
        <v>1.1729509601064933E-3</v>
      </c>
      <c r="J77" s="16">
        <v>217.00000000000003</v>
      </c>
      <c r="K77" s="17">
        <v>9.0132374136577627E-4</v>
      </c>
      <c r="L77" s="16">
        <v>61.000000000000007</v>
      </c>
      <c r="M77" s="17">
        <v>6.7987026737848693E-4</v>
      </c>
      <c r="N77" s="16">
        <v>101.99999999999997</v>
      </c>
      <c r="O77" s="17">
        <v>8.6838811840727389E-4</v>
      </c>
      <c r="P77" s="18">
        <v>1283.9999999999989</v>
      </c>
      <c r="Q77" s="19">
        <v>9.6035829442162306E-4</v>
      </c>
      <c r="R77" s="56"/>
    </row>
    <row r="78" spans="1:18" x14ac:dyDescent="0.5">
      <c r="A78" s="20" t="s">
        <v>8</v>
      </c>
      <c r="B78" s="21" t="s">
        <v>9</v>
      </c>
      <c r="C78" s="21" t="s">
        <v>792</v>
      </c>
      <c r="D78" s="22">
        <v>76856.000000000116</v>
      </c>
      <c r="E78" s="23">
        <v>0.25389484255454192</v>
      </c>
      <c r="F78" s="22">
        <v>65574.000000000058</v>
      </c>
      <c r="G78" s="23">
        <v>0.23183640567658664</v>
      </c>
      <c r="H78" s="22">
        <v>74272.000000000204</v>
      </c>
      <c r="I78" s="23">
        <v>0.24471183626131926</v>
      </c>
      <c r="J78" s="22">
        <v>57750.000000000051</v>
      </c>
      <c r="K78" s="23">
        <v>0.23986841504089224</v>
      </c>
      <c r="L78" s="22">
        <v>12562.000000000004</v>
      </c>
      <c r="M78" s="23">
        <v>0.14000869342309105</v>
      </c>
      <c r="N78" s="22">
        <v>16703.999999999985</v>
      </c>
      <c r="O78" s="23">
        <v>0.14221132480269699</v>
      </c>
      <c r="P78" s="24">
        <v>303718.00000000175</v>
      </c>
      <c r="Q78" s="25">
        <v>0.22716362964575423</v>
      </c>
      <c r="R78" s="56"/>
    </row>
    <row r="79" spans="1:18" x14ac:dyDescent="0.5">
      <c r="A79" s="14" t="s">
        <v>8</v>
      </c>
      <c r="B79" s="15" t="s">
        <v>9</v>
      </c>
      <c r="C79" s="15" t="s">
        <v>793</v>
      </c>
      <c r="D79" s="16">
        <v>3</v>
      </c>
      <c r="E79" s="17">
        <v>9.91054085124941E-6</v>
      </c>
      <c r="F79" s="16">
        <v>9</v>
      </c>
      <c r="G79" s="17">
        <v>3.1819435311087898E-5</v>
      </c>
      <c r="H79" s="16">
        <v>5</v>
      </c>
      <c r="I79" s="17">
        <v>1.6474030338574333E-5</v>
      </c>
      <c r="J79" s="16" t="s">
        <v>855</v>
      </c>
      <c r="K79" s="17">
        <v>0</v>
      </c>
      <c r="L79" s="16">
        <v>1</v>
      </c>
      <c r="M79" s="17">
        <v>1.1145414219319458E-5</v>
      </c>
      <c r="N79" s="16">
        <v>5</v>
      </c>
      <c r="O79" s="17">
        <v>4.2568045019964424E-5</v>
      </c>
      <c r="P79" s="18">
        <v>23</v>
      </c>
      <c r="Q79" s="19">
        <v>1.7202679728736254E-5</v>
      </c>
      <c r="R79" s="56"/>
    </row>
    <row r="80" spans="1:18" x14ac:dyDescent="0.5">
      <c r="A80" s="20" t="s">
        <v>8</v>
      </c>
      <c r="B80" s="21" t="s">
        <v>9</v>
      </c>
      <c r="C80" s="21" t="s">
        <v>794</v>
      </c>
      <c r="D80" s="22">
        <v>6585</v>
      </c>
      <c r="E80" s="23">
        <v>2.1753637168492455E-2</v>
      </c>
      <c r="F80" s="22">
        <v>6626.9999999999964</v>
      </c>
      <c r="G80" s="23">
        <v>2.3429710867397712E-2</v>
      </c>
      <c r="H80" s="22">
        <v>7390.0000000000018</v>
      </c>
      <c r="I80" s="23">
        <v>2.4348616840412875E-2</v>
      </c>
      <c r="J80" s="22">
        <v>6453</v>
      </c>
      <c r="K80" s="23">
        <v>2.6802959000153705E-2</v>
      </c>
      <c r="L80" s="22">
        <v>2851.9999999999995</v>
      </c>
      <c r="M80" s="23">
        <v>3.1786721353499088E-2</v>
      </c>
      <c r="N80" s="22">
        <v>3747.0000000000018</v>
      </c>
      <c r="O80" s="23">
        <v>3.190049293796135E-2</v>
      </c>
      <c r="P80" s="24">
        <v>33654.000000000102</v>
      </c>
      <c r="Q80" s="25">
        <v>2.5171260156125724E-2</v>
      </c>
      <c r="R80" s="56"/>
    </row>
    <row r="81" spans="1:18" x14ac:dyDescent="0.5">
      <c r="A81" s="14" t="s">
        <v>8</v>
      </c>
      <c r="B81" s="15" t="s">
        <v>9</v>
      </c>
      <c r="C81" s="15" t="s">
        <v>795</v>
      </c>
      <c r="D81" s="16">
        <v>1607.0000000000002</v>
      </c>
      <c r="E81" s="17">
        <v>5.3087463826526019E-3</v>
      </c>
      <c r="F81" s="16">
        <v>2225.0000000000005</v>
      </c>
      <c r="G81" s="17">
        <v>7.8664715074633993E-3</v>
      </c>
      <c r="H81" s="16">
        <v>2485.0000000000009</v>
      </c>
      <c r="I81" s="17">
        <v>8.1875930782714466E-3</v>
      </c>
      <c r="J81" s="16">
        <v>1989.0000000000002</v>
      </c>
      <c r="K81" s="17">
        <v>8.2614420349148791E-3</v>
      </c>
      <c r="L81" s="16">
        <v>1347.9999999999998</v>
      </c>
      <c r="M81" s="17">
        <v>1.5024018367642627E-2</v>
      </c>
      <c r="N81" s="16">
        <v>1093</v>
      </c>
      <c r="O81" s="17">
        <v>9.3053746413642221E-3</v>
      </c>
      <c r="P81" s="18">
        <v>10747.000000000005</v>
      </c>
      <c r="Q81" s="19">
        <v>8.0381390889012437E-3</v>
      </c>
      <c r="R81" s="56"/>
    </row>
    <row r="82" spans="1:18" x14ac:dyDescent="0.5">
      <c r="A82" s="20" t="s">
        <v>8</v>
      </c>
      <c r="B82" s="21" t="s">
        <v>9</v>
      </c>
      <c r="C82" s="21" t="s">
        <v>796</v>
      </c>
      <c r="D82" s="22">
        <v>144.00000000000003</v>
      </c>
      <c r="E82" s="23">
        <v>4.7570596085997176E-4</v>
      </c>
      <c r="F82" s="22">
        <v>170.99999999999997</v>
      </c>
      <c r="G82" s="23">
        <v>6.0456927091066999E-4</v>
      </c>
      <c r="H82" s="22">
        <v>244.00000000000023</v>
      </c>
      <c r="I82" s="23">
        <v>8.0393268052242827E-4</v>
      </c>
      <c r="J82" s="22">
        <v>148</v>
      </c>
      <c r="K82" s="23">
        <v>6.1472771300522975E-4</v>
      </c>
      <c r="L82" s="22">
        <v>126</v>
      </c>
      <c r="M82" s="23">
        <v>1.4043221916342516E-3</v>
      </c>
      <c r="N82" s="22">
        <v>152</v>
      </c>
      <c r="O82" s="23">
        <v>1.2940685686069183E-3</v>
      </c>
      <c r="P82" s="24">
        <v>984.99999999999966</v>
      </c>
      <c r="Q82" s="25">
        <v>7.3672345794805231E-4</v>
      </c>
      <c r="R82" s="56"/>
    </row>
    <row r="83" spans="1:18" x14ac:dyDescent="0.5">
      <c r="A83" s="14" t="s">
        <v>8</v>
      </c>
      <c r="B83" s="15" t="s">
        <v>9</v>
      </c>
      <c r="C83" s="15" t="s">
        <v>797</v>
      </c>
      <c r="D83" s="16">
        <v>17</v>
      </c>
      <c r="E83" s="17">
        <v>5.6159731490413322E-5</v>
      </c>
      <c r="F83" s="16">
        <v>14</v>
      </c>
      <c r="G83" s="17">
        <v>4.9496899372803406E-5</v>
      </c>
      <c r="H83" s="16">
        <v>14</v>
      </c>
      <c r="I83" s="17">
        <v>4.6127284948008129E-5</v>
      </c>
      <c r="J83" s="16">
        <v>16.000000000000004</v>
      </c>
      <c r="K83" s="17">
        <v>6.6457050054619457E-5</v>
      </c>
      <c r="L83" s="16">
        <v>4</v>
      </c>
      <c r="M83" s="17">
        <v>4.4581656877277831E-5</v>
      </c>
      <c r="N83" s="16">
        <v>9</v>
      </c>
      <c r="O83" s="17">
        <v>7.662248103593595E-5</v>
      </c>
      <c r="P83" s="18">
        <v>74</v>
      </c>
      <c r="Q83" s="19">
        <v>5.5347752170716652E-5</v>
      </c>
      <c r="R83" s="56"/>
    </row>
    <row r="84" spans="1:18" x14ac:dyDescent="0.5">
      <c r="A84" s="20" t="s">
        <v>8</v>
      </c>
      <c r="B84" s="21" t="s">
        <v>9</v>
      </c>
      <c r="C84" s="21" t="s">
        <v>798</v>
      </c>
      <c r="D84" s="22">
        <v>37527.999999999985</v>
      </c>
      <c r="E84" s="23">
        <v>0.12397425902189591</v>
      </c>
      <c r="F84" s="22">
        <v>34183.000000000029</v>
      </c>
      <c r="G84" s="23">
        <v>0.1208537508043243</v>
      </c>
      <c r="H84" s="22">
        <v>35560.999999999942</v>
      </c>
      <c r="I84" s="23">
        <v>0.11716659857400819</v>
      </c>
      <c r="J84" s="22">
        <v>26551.999999999964</v>
      </c>
      <c r="K84" s="23">
        <v>0.11028547456564081</v>
      </c>
      <c r="L84" s="22">
        <v>7492.0000000000118</v>
      </c>
      <c r="M84" s="23">
        <v>8.3501443331141512E-2</v>
      </c>
      <c r="N84" s="22">
        <v>10449.999999999985</v>
      </c>
      <c r="O84" s="23">
        <v>8.8967214091725519E-2</v>
      </c>
      <c r="P84" s="24">
        <v>151766.0000000007</v>
      </c>
      <c r="Q84" s="25">
        <v>0.11351225616136515</v>
      </c>
      <c r="R84" s="56"/>
    </row>
    <row r="85" spans="1:18" x14ac:dyDescent="0.5">
      <c r="A85" s="14" t="s">
        <v>8</v>
      </c>
      <c r="B85" s="15" t="s">
        <v>9</v>
      </c>
      <c r="C85" s="15" t="s">
        <v>799</v>
      </c>
      <c r="D85" s="16">
        <v>13</v>
      </c>
      <c r="E85" s="17">
        <v>4.2945677022080775E-5</v>
      </c>
      <c r="F85" s="16">
        <v>6</v>
      </c>
      <c r="G85" s="17">
        <v>2.1212956874058602E-5</v>
      </c>
      <c r="H85" s="16">
        <v>5</v>
      </c>
      <c r="I85" s="17">
        <v>1.6474030338574333E-5</v>
      </c>
      <c r="J85" s="16">
        <v>3</v>
      </c>
      <c r="K85" s="17">
        <v>1.2460696885241145E-5</v>
      </c>
      <c r="L85" s="16">
        <v>4</v>
      </c>
      <c r="M85" s="17">
        <v>4.4581656877277831E-5</v>
      </c>
      <c r="N85" s="16">
        <v>5</v>
      </c>
      <c r="O85" s="17">
        <v>4.2568045019964424E-5</v>
      </c>
      <c r="P85" s="18">
        <v>36.000000000000014</v>
      </c>
      <c r="Q85" s="19">
        <v>2.6925933488456754E-5</v>
      </c>
      <c r="R85" s="56"/>
    </row>
    <row r="86" spans="1:18" x14ac:dyDescent="0.5">
      <c r="A86" s="20" t="s">
        <v>8</v>
      </c>
      <c r="B86" s="21" t="s">
        <v>9</v>
      </c>
      <c r="C86" s="21" t="s">
        <v>800</v>
      </c>
      <c r="D86" s="22">
        <v>280</v>
      </c>
      <c r="E86" s="23">
        <v>9.2498381278327828E-4</v>
      </c>
      <c r="F86" s="22">
        <v>183</v>
      </c>
      <c r="G86" s="23">
        <v>6.4699518465878732E-4</v>
      </c>
      <c r="H86" s="22">
        <v>201.99999999999997</v>
      </c>
      <c r="I86" s="23">
        <v>6.6555082567840303E-4</v>
      </c>
      <c r="J86" s="22">
        <v>156.00000000000011</v>
      </c>
      <c r="K86" s="23">
        <v>6.4795623803254006E-4</v>
      </c>
      <c r="L86" s="22">
        <v>83.000000000000014</v>
      </c>
      <c r="M86" s="23">
        <v>9.2506938020351509E-4</v>
      </c>
      <c r="N86" s="22">
        <v>97.000000000000028</v>
      </c>
      <c r="O86" s="23">
        <v>8.2582007338730991E-4</v>
      </c>
      <c r="P86" s="24">
        <v>1001.0000000000001</v>
      </c>
      <c r="Q86" s="25">
        <v>7.4869053949847789E-4</v>
      </c>
      <c r="R86" s="56"/>
    </row>
    <row r="87" spans="1:18" x14ac:dyDescent="0.5">
      <c r="A87" s="14" t="s">
        <v>8</v>
      </c>
      <c r="B87" s="15" t="s">
        <v>9</v>
      </c>
      <c r="C87" s="15" t="s">
        <v>801</v>
      </c>
      <c r="D87" s="16">
        <v>2291.0000000000027</v>
      </c>
      <c r="E87" s="17">
        <v>7.5683496967374753E-3</v>
      </c>
      <c r="F87" s="16">
        <v>2877.9999999999959</v>
      </c>
      <c r="G87" s="17">
        <v>1.0175148313923427E-2</v>
      </c>
      <c r="H87" s="16">
        <v>3181.9999999999995</v>
      </c>
      <c r="I87" s="17">
        <v>1.0484072907468705E-2</v>
      </c>
      <c r="J87" s="16">
        <v>2530.9999999999977</v>
      </c>
      <c r="K87" s="17">
        <v>1.0512674605515103E-2</v>
      </c>
      <c r="L87" s="16">
        <v>1710.0000000000018</v>
      </c>
      <c r="M87" s="17">
        <v>1.9058658315036291E-2</v>
      </c>
      <c r="N87" s="16">
        <v>2079.9999999999991</v>
      </c>
      <c r="O87" s="17">
        <v>1.7708306728305191E-2</v>
      </c>
      <c r="P87" s="18">
        <v>14672.000000000016</v>
      </c>
      <c r="Q87" s="19">
        <v>1.0973813781739939E-2</v>
      </c>
      <c r="R87" s="56"/>
    </row>
    <row r="88" spans="1:18" x14ac:dyDescent="0.5">
      <c r="A88" s="20" t="s">
        <v>8</v>
      </c>
      <c r="B88" s="21" t="s">
        <v>9</v>
      </c>
      <c r="C88" s="21" t="s">
        <v>802</v>
      </c>
      <c r="D88" s="22" t="s">
        <v>855</v>
      </c>
      <c r="E88" s="23">
        <v>0</v>
      </c>
      <c r="F88" s="22">
        <v>3</v>
      </c>
      <c r="G88" s="23">
        <v>1.0606478437029301E-5</v>
      </c>
      <c r="H88" s="22">
        <v>3</v>
      </c>
      <c r="I88" s="23">
        <v>9.8844182031446002E-6</v>
      </c>
      <c r="J88" s="22">
        <v>3</v>
      </c>
      <c r="K88" s="23">
        <v>1.2460696885241145E-5</v>
      </c>
      <c r="L88" s="22" t="s">
        <v>855</v>
      </c>
      <c r="M88" s="23">
        <v>0</v>
      </c>
      <c r="N88" s="22" t="s">
        <v>855</v>
      </c>
      <c r="O88" s="23">
        <v>0</v>
      </c>
      <c r="P88" s="24">
        <v>9</v>
      </c>
      <c r="Q88" s="25">
        <v>6.7314833721141869E-6</v>
      </c>
      <c r="R88" s="56"/>
    </row>
    <row r="89" spans="1:18" x14ac:dyDescent="0.5">
      <c r="A89" s="14" t="s">
        <v>8</v>
      </c>
      <c r="B89" s="15" t="s">
        <v>9</v>
      </c>
      <c r="C89" s="15" t="s">
        <v>803</v>
      </c>
      <c r="D89" s="16">
        <v>14.000000000000002</v>
      </c>
      <c r="E89" s="17">
        <v>4.6249190639163923E-5</v>
      </c>
      <c r="F89" s="16">
        <v>13</v>
      </c>
      <c r="G89" s="17">
        <v>4.5961406560460302E-5</v>
      </c>
      <c r="H89" s="16">
        <v>16.000000000000004</v>
      </c>
      <c r="I89" s="17">
        <v>5.2716897083437884E-5</v>
      </c>
      <c r="J89" s="16">
        <v>5</v>
      </c>
      <c r="K89" s="17">
        <v>2.0767828142068575E-5</v>
      </c>
      <c r="L89" s="16">
        <v>4</v>
      </c>
      <c r="M89" s="17">
        <v>4.4581656877277831E-5</v>
      </c>
      <c r="N89" s="16">
        <v>4</v>
      </c>
      <c r="O89" s="17">
        <v>3.4054436015971534E-5</v>
      </c>
      <c r="P89" s="18">
        <v>55.999999999999993</v>
      </c>
      <c r="Q89" s="19">
        <v>4.1884785426488267E-5</v>
      </c>
      <c r="R89" s="56"/>
    </row>
    <row r="90" spans="1:18" x14ac:dyDescent="0.5">
      <c r="A90" s="20" t="s">
        <v>8</v>
      </c>
      <c r="B90" s="21" t="s">
        <v>9</v>
      </c>
      <c r="C90" s="21" t="s">
        <v>804</v>
      </c>
      <c r="D90" s="22">
        <v>15971.000000000024</v>
      </c>
      <c r="E90" s="23">
        <v>5.2760415978434852E-2</v>
      </c>
      <c r="F90" s="22">
        <v>13447.000000000002</v>
      </c>
      <c r="G90" s="23">
        <v>4.7541771847577664E-2</v>
      </c>
      <c r="H90" s="22">
        <v>13974.999999999984</v>
      </c>
      <c r="I90" s="23">
        <v>4.6044914796315214E-2</v>
      </c>
      <c r="J90" s="22">
        <v>12652.000000000013</v>
      </c>
      <c r="K90" s="23">
        <v>5.2550912330690369E-2</v>
      </c>
      <c r="L90" s="22">
        <v>6985</v>
      </c>
      <c r="M90" s="23">
        <v>7.7850718321946413E-2</v>
      </c>
      <c r="N90" s="22">
        <v>7924.00000000001</v>
      </c>
      <c r="O90" s="23">
        <v>6.7461837747639697E-2</v>
      </c>
      <c r="P90" s="24">
        <v>70953.999999999869</v>
      </c>
      <c r="Q90" s="25">
        <v>5.3069519020554345E-2</v>
      </c>
      <c r="R90" s="56"/>
    </row>
    <row r="91" spans="1:18" x14ac:dyDescent="0.5">
      <c r="A91" s="14" t="s">
        <v>8</v>
      </c>
      <c r="B91" s="15" t="s">
        <v>9</v>
      </c>
      <c r="C91" s="15" t="s">
        <v>805</v>
      </c>
      <c r="D91" s="16">
        <v>26080.999999999956</v>
      </c>
      <c r="E91" s="17">
        <v>8.6158938647145147E-2</v>
      </c>
      <c r="F91" s="16">
        <v>23083.000000000058</v>
      </c>
      <c r="G91" s="17">
        <v>8.160978058731598E-2</v>
      </c>
      <c r="H91" s="16">
        <v>22430.999999999938</v>
      </c>
      <c r="I91" s="17">
        <v>7.3905794904911976E-2</v>
      </c>
      <c r="J91" s="16">
        <v>17551.00000000004</v>
      </c>
      <c r="K91" s="17">
        <v>7.2899230344289273E-2</v>
      </c>
      <c r="L91" s="16">
        <v>6041.0000000000091</v>
      </c>
      <c r="M91" s="17">
        <v>6.732944729890894E-2</v>
      </c>
      <c r="N91" s="16">
        <v>6258</v>
      </c>
      <c r="O91" s="17">
        <v>5.3278165146987459E-2</v>
      </c>
      <c r="P91" s="18">
        <v>101444.99999999991</v>
      </c>
      <c r="Q91" s="19">
        <v>7.5875036742680341E-2</v>
      </c>
      <c r="R91" s="56"/>
    </row>
    <row r="92" spans="1:18" x14ac:dyDescent="0.5">
      <c r="A92" s="20" t="s">
        <v>8</v>
      </c>
      <c r="B92" s="21" t="s">
        <v>9</v>
      </c>
      <c r="C92" s="21" t="s">
        <v>806</v>
      </c>
      <c r="D92" s="22">
        <v>1539.9999999999986</v>
      </c>
      <c r="E92" s="23">
        <v>5.0874109703080254E-3</v>
      </c>
      <c r="F92" s="22">
        <v>1669.0000000000002</v>
      </c>
      <c r="G92" s="23">
        <v>5.9007375038006345E-3</v>
      </c>
      <c r="H92" s="22">
        <v>1750.0000000000007</v>
      </c>
      <c r="I92" s="23">
        <v>5.7659106185010186E-3</v>
      </c>
      <c r="J92" s="22">
        <v>1483.0000000000007</v>
      </c>
      <c r="K92" s="23">
        <v>6.1597378269375421E-3</v>
      </c>
      <c r="L92" s="22">
        <v>847.99999999999966</v>
      </c>
      <c r="M92" s="23">
        <v>9.4513112579828959E-3</v>
      </c>
      <c r="N92" s="22">
        <v>1053.9999999999986</v>
      </c>
      <c r="O92" s="23">
        <v>8.9733438902084885E-3</v>
      </c>
      <c r="P92" s="24">
        <v>8343.9999999999873</v>
      </c>
      <c r="Q92" s="25">
        <v>6.2408330285467425E-3</v>
      </c>
      <c r="R92" s="56"/>
    </row>
    <row r="93" spans="1:18" x14ac:dyDescent="0.5">
      <c r="A93" s="14" t="s">
        <v>8</v>
      </c>
      <c r="B93" s="15" t="s">
        <v>9</v>
      </c>
      <c r="C93" s="15" t="s">
        <v>807</v>
      </c>
      <c r="D93" s="16">
        <v>6838.0000000000045</v>
      </c>
      <c r="E93" s="17">
        <v>2.2589426113614502E-2</v>
      </c>
      <c r="F93" s="16">
        <v>6416.0000000000055</v>
      </c>
      <c r="G93" s="17">
        <v>2.2683721883993351E-2</v>
      </c>
      <c r="H93" s="16">
        <v>7266.0000000000009</v>
      </c>
      <c r="I93" s="17">
        <v>2.3940060888016226E-2</v>
      </c>
      <c r="J93" s="16">
        <v>8105.9999999999918</v>
      </c>
      <c r="K93" s="17">
        <v>3.3668802983921539E-2</v>
      </c>
      <c r="L93" s="16">
        <v>2306.9999999999977</v>
      </c>
      <c r="M93" s="17">
        <v>2.5712470603969962E-2</v>
      </c>
      <c r="N93" s="16">
        <v>3301.9999999999968</v>
      </c>
      <c r="O93" s="17">
        <v>2.8111936931184474E-2</v>
      </c>
      <c r="P93" s="18">
        <v>34235</v>
      </c>
      <c r="Q93" s="19">
        <v>2.5605814804925461E-2</v>
      </c>
      <c r="R93" s="56"/>
    </row>
    <row r="94" spans="1:18" x14ac:dyDescent="0.5">
      <c r="A94" s="20" t="s">
        <v>8</v>
      </c>
      <c r="B94" s="21" t="s">
        <v>9</v>
      </c>
      <c r="C94" s="21" t="s">
        <v>808</v>
      </c>
      <c r="D94" s="22">
        <v>720.99999999999966</v>
      </c>
      <c r="E94" s="23">
        <v>2.3818333179169405E-3</v>
      </c>
      <c r="F94" s="22">
        <v>804.00000000000023</v>
      </c>
      <c r="G94" s="23">
        <v>2.8425362211238533E-3</v>
      </c>
      <c r="H94" s="22">
        <v>883.99999999999966</v>
      </c>
      <c r="I94" s="23">
        <v>2.9126085638599406E-3</v>
      </c>
      <c r="J94" s="22">
        <v>755.00000000000023</v>
      </c>
      <c r="K94" s="23">
        <v>3.1359420494523555E-3</v>
      </c>
      <c r="L94" s="22">
        <v>313.00000000000011</v>
      </c>
      <c r="M94" s="23">
        <v>3.4885146506469914E-3</v>
      </c>
      <c r="N94" s="22">
        <v>462.99999999999989</v>
      </c>
      <c r="O94" s="23">
        <v>3.941800968848704E-3</v>
      </c>
      <c r="P94" s="24">
        <v>3939.9999999999991</v>
      </c>
      <c r="Q94" s="25">
        <v>2.9468938317922092E-3</v>
      </c>
      <c r="R94" s="56"/>
    </row>
    <row r="95" spans="1:18" x14ac:dyDescent="0.5">
      <c r="A95" s="14" t="s">
        <v>8</v>
      </c>
      <c r="B95" s="15" t="s">
        <v>9</v>
      </c>
      <c r="C95" s="15" t="s">
        <v>809</v>
      </c>
      <c r="D95" s="16">
        <v>5813.0000000000045</v>
      </c>
      <c r="E95" s="17">
        <v>1.920332465610429E-2</v>
      </c>
      <c r="F95" s="16">
        <v>4422</v>
      </c>
      <c r="G95" s="17">
        <v>1.5633949216181189E-2</v>
      </c>
      <c r="H95" s="16">
        <v>5151.9999999999973</v>
      </c>
      <c r="I95" s="17">
        <v>1.6974840860866987E-2</v>
      </c>
      <c r="J95" s="16">
        <v>3427</v>
      </c>
      <c r="K95" s="17">
        <v>1.4234269408573801E-2</v>
      </c>
      <c r="L95" s="16">
        <v>1298.9999999999986</v>
      </c>
      <c r="M95" s="17">
        <v>1.447789307089596E-2</v>
      </c>
      <c r="N95" s="16">
        <v>3230.9999999999982</v>
      </c>
      <c r="O95" s="17">
        <v>2.7507470691900991E-2</v>
      </c>
      <c r="P95" s="18">
        <v>23344.000000000033</v>
      </c>
      <c r="Q95" s="19">
        <v>1.7459971982070419E-2</v>
      </c>
      <c r="R95" s="56"/>
    </row>
    <row r="96" spans="1:18" x14ac:dyDescent="0.5">
      <c r="A96" s="20" t="s">
        <v>8</v>
      </c>
      <c r="B96" s="21" t="s">
        <v>9</v>
      </c>
      <c r="C96" s="21" t="s">
        <v>810</v>
      </c>
      <c r="D96" s="22">
        <v>1351.9999999999993</v>
      </c>
      <c r="E96" s="23">
        <v>4.4663504102963984E-3</v>
      </c>
      <c r="F96" s="22">
        <v>1326.9999999999991</v>
      </c>
      <c r="G96" s="23">
        <v>4.6915989619792904E-3</v>
      </c>
      <c r="H96" s="22">
        <v>1351</v>
      </c>
      <c r="I96" s="23">
        <v>4.4512829974827856E-3</v>
      </c>
      <c r="J96" s="22">
        <v>1014.0000000000003</v>
      </c>
      <c r="K96" s="23">
        <v>4.2117155472115083E-3</v>
      </c>
      <c r="L96" s="22">
        <v>543.00000000000011</v>
      </c>
      <c r="M96" s="23">
        <v>6.0519599210904669E-3</v>
      </c>
      <c r="N96" s="22">
        <v>651.00000000000023</v>
      </c>
      <c r="O96" s="23">
        <v>5.5423594615993691E-3</v>
      </c>
      <c r="P96" s="24">
        <v>6238</v>
      </c>
      <c r="Q96" s="25">
        <v>4.6656659194720326E-3</v>
      </c>
      <c r="R96" s="56"/>
    </row>
    <row r="97" spans="1:18" x14ac:dyDescent="0.5">
      <c r="A97" s="14" t="s">
        <v>8</v>
      </c>
      <c r="B97" s="15" t="s">
        <v>9</v>
      </c>
      <c r="C97" s="15" t="s">
        <v>811</v>
      </c>
      <c r="D97" s="16">
        <v>351.00000000000006</v>
      </c>
      <c r="E97" s="17">
        <v>1.1595332795961812E-3</v>
      </c>
      <c r="F97" s="16">
        <v>316</v>
      </c>
      <c r="G97" s="17">
        <v>1.1172157287004196E-3</v>
      </c>
      <c r="H97" s="16">
        <v>364.99999999999989</v>
      </c>
      <c r="I97" s="17">
        <v>1.2026042147159262E-3</v>
      </c>
      <c r="J97" s="16">
        <v>317.99999999999994</v>
      </c>
      <c r="K97" s="17">
        <v>1.320833869835561E-3</v>
      </c>
      <c r="L97" s="16">
        <v>105.00000000000004</v>
      </c>
      <c r="M97" s="17">
        <v>1.1702684930285435E-3</v>
      </c>
      <c r="N97" s="16">
        <v>163.00000000000006</v>
      </c>
      <c r="O97" s="17">
        <v>1.3877182676508408E-3</v>
      </c>
      <c r="P97" s="18">
        <v>1618</v>
      </c>
      <c r="Q97" s="19">
        <v>1.2101711217867503E-3</v>
      </c>
      <c r="R97" s="56"/>
    </row>
    <row r="98" spans="1:18" x14ac:dyDescent="0.5">
      <c r="A98" s="20" t="s">
        <v>8</v>
      </c>
      <c r="B98" s="21" t="s">
        <v>9</v>
      </c>
      <c r="C98" s="21" t="s">
        <v>812</v>
      </c>
      <c r="D98" s="22" t="s">
        <v>855</v>
      </c>
      <c r="E98" s="23">
        <v>0</v>
      </c>
      <c r="F98" s="22" t="s">
        <v>855</v>
      </c>
      <c r="G98" s="23">
        <v>0</v>
      </c>
      <c r="H98" s="22">
        <v>1</v>
      </c>
      <c r="I98" s="23">
        <v>3.2948060677148669E-6</v>
      </c>
      <c r="J98" s="22" t="s">
        <v>855</v>
      </c>
      <c r="K98" s="23">
        <v>0</v>
      </c>
      <c r="L98" s="22" t="s">
        <v>855</v>
      </c>
      <c r="M98" s="23">
        <v>0</v>
      </c>
      <c r="N98" s="22" t="s">
        <v>855</v>
      </c>
      <c r="O98" s="23">
        <v>0</v>
      </c>
      <c r="P98" s="24">
        <v>1</v>
      </c>
      <c r="Q98" s="25">
        <v>7.4794259690157637E-7</v>
      </c>
      <c r="R98" s="56"/>
    </row>
    <row r="99" spans="1:18" x14ac:dyDescent="0.5">
      <c r="A99" s="14" t="s">
        <v>8</v>
      </c>
      <c r="B99" s="15" t="s">
        <v>9</v>
      </c>
      <c r="C99" s="15" t="s">
        <v>813</v>
      </c>
      <c r="D99" s="16">
        <v>1</v>
      </c>
      <c r="E99" s="17">
        <v>3.3035136170831367E-6</v>
      </c>
      <c r="F99" s="16">
        <v>2</v>
      </c>
      <c r="G99" s="17">
        <v>7.0709856246862001E-6</v>
      </c>
      <c r="H99" s="16">
        <v>4</v>
      </c>
      <c r="I99" s="17">
        <v>1.3179224270859468E-5</v>
      </c>
      <c r="J99" s="16">
        <v>6</v>
      </c>
      <c r="K99" s="17">
        <v>2.492139377048229E-5</v>
      </c>
      <c r="L99" s="16">
        <v>1</v>
      </c>
      <c r="M99" s="17">
        <v>1.1145414219319458E-5</v>
      </c>
      <c r="N99" s="16">
        <v>3</v>
      </c>
      <c r="O99" s="17">
        <v>2.554082701197865E-5</v>
      </c>
      <c r="P99" s="18">
        <v>17</v>
      </c>
      <c r="Q99" s="19">
        <v>1.2715024147326797E-5</v>
      </c>
      <c r="R99" s="56"/>
    </row>
    <row r="100" spans="1:18" x14ac:dyDescent="0.5">
      <c r="A100" s="20" t="s">
        <v>8</v>
      </c>
      <c r="B100" s="21" t="s">
        <v>9</v>
      </c>
      <c r="C100" s="21" t="s">
        <v>814</v>
      </c>
      <c r="D100" s="22" t="s">
        <v>855</v>
      </c>
      <c r="E100" s="23">
        <v>0</v>
      </c>
      <c r="F100" s="22">
        <v>1</v>
      </c>
      <c r="G100" s="23">
        <v>3.5354928123431001E-6</v>
      </c>
      <c r="H100" s="22">
        <v>4</v>
      </c>
      <c r="I100" s="23">
        <v>1.3179224270859468E-5</v>
      </c>
      <c r="J100" s="22">
        <v>1</v>
      </c>
      <c r="K100" s="23">
        <v>4.1535656284137144E-6</v>
      </c>
      <c r="L100" s="22">
        <v>2</v>
      </c>
      <c r="M100" s="23">
        <v>2.2290828438638915E-5</v>
      </c>
      <c r="N100" s="22">
        <v>1</v>
      </c>
      <c r="O100" s="23">
        <v>8.5136090039928834E-6</v>
      </c>
      <c r="P100" s="24">
        <v>9</v>
      </c>
      <c r="Q100" s="25">
        <v>6.7314833721141869E-6</v>
      </c>
      <c r="R100" s="56"/>
    </row>
    <row r="101" spans="1:18" x14ac:dyDescent="0.5">
      <c r="A101" s="14" t="s">
        <v>8</v>
      </c>
      <c r="B101" s="15" t="s">
        <v>9</v>
      </c>
      <c r="C101" s="15" t="s">
        <v>815</v>
      </c>
      <c r="D101" s="16">
        <v>3515.9999999999968</v>
      </c>
      <c r="E101" s="17">
        <v>1.1615153877664298E-2</v>
      </c>
      <c r="F101" s="16">
        <v>3572.0000000000009</v>
      </c>
      <c r="G101" s="17">
        <v>1.2628780325689558E-2</v>
      </c>
      <c r="H101" s="16">
        <v>4085.9999999999995</v>
      </c>
      <c r="I101" s="17">
        <v>1.3462577592682944E-2</v>
      </c>
      <c r="J101" s="16">
        <v>2876.0000000000005</v>
      </c>
      <c r="K101" s="17">
        <v>1.1945654747317845E-2</v>
      </c>
      <c r="L101" s="16">
        <v>1525.9999999999993</v>
      </c>
      <c r="M101" s="17">
        <v>1.7007902098681485E-2</v>
      </c>
      <c r="N101" s="16">
        <v>2140</v>
      </c>
      <c r="O101" s="17">
        <v>1.821912326854477E-2</v>
      </c>
      <c r="P101" s="18">
        <v>17715.999999999978</v>
      </c>
      <c r="Q101" s="19">
        <v>1.3250551046708308E-2</v>
      </c>
      <c r="R101" s="56"/>
    </row>
    <row r="102" spans="1:18" x14ac:dyDescent="0.5">
      <c r="A102" s="20" t="s">
        <v>8</v>
      </c>
      <c r="B102" s="21" t="s">
        <v>9</v>
      </c>
      <c r="C102" s="21" t="s">
        <v>816</v>
      </c>
      <c r="D102" s="22">
        <v>2057.0000000000014</v>
      </c>
      <c r="E102" s="23">
        <v>6.7953275103400154E-3</v>
      </c>
      <c r="F102" s="22">
        <v>2168.0000000000005</v>
      </c>
      <c r="G102" s="23">
        <v>7.6649484171598427E-3</v>
      </c>
      <c r="H102" s="22">
        <v>2748.9999999999986</v>
      </c>
      <c r="I102" s="23">
        <v>9.0574218801481639E-3</v>
      </c>
      <c r="J102" s="22">
        <v>2451.0000000000018</v>
      </c>
      <c r="K102" s="23">
        <v>1.0180389355242023E-2</v>
      </c>
      <c r="L102" s="22">
        <v>1151.0000000000007</v>
      </c>
      <c r="M102" s="23">
        <v>1.2828371766436704E-2</v>
      </c>
      <c r="N102" s="22">
        <v>1610</v>
      </c>
      <c r="O102" s="23">
        <v>1.3706910496428543E-2</v>
      </c>
      <c r="P102" s="24">
        <v>12185.999999999978</v>
      </c>
      <c r="Q102" s="25">
        <v>9.1144284858425927E-3</v>
      </c>
      <c r="R102" s="56"/>
    </row>
    <row r="103" spans="1:18" x14ac:dyDescent="0.5">
      <c r="A103" s="14" t="s">
        <v>8</v>
      </c>
      <c r="B103" s="15" t="s">
        <v>9</v>
      </c>
      <c r="C103" s="15" t="s">
        <v>817</v>
      </c>
      <c r="D103" s="16">
        <v>4</v>
      </c>
      <c r="E103" s="17">
        <v>1.3214054468332547E-5</v>
      </c>
      <c r="F103" s="16">
        <v>4</v>
      </c>
      <c r="G103" s="17">
        <v>1.41419712493724E-5</v>
      </c>
      <c r="H103" s="16" t="s">
        <v>855</v>
      </c>
      <c r="I103" s="17">
        <v>0</v>
      </c>
      <c r="J103" s="16">
        <v>2</v>
      </c>
      <c r="K103" s="17">
        <v>8.3071312568274287E-6</v>
      </c>
      <c r="L103" s="16">
        <v>1</v>
      </c>
      <c r="M103" s="17">
        <v>1.1145414219319458E-5</v>
      </c>
      <c r="N103" s="16">
        <v>4</v>
      </c>
      <c r="O103" s="17">
        <v>3.4054436015971534E-5</v>
      </c>
      <c r="P103" s="18">
        <v>15</v>
      </c>
      <c r="Q103" s="19">
        <v>1.1219138953523643E-5</v>
      </c>
      <c r="R103" s="56"/>
    </row>
    <row r="104" spans="1:18" x14ac:dyDescent="0.5">
      <c r="A104" s="20" t="s">
        <v>8</v>
      </c>
      <c r="B104" s="21" t="s">
        <v>9</v>
      </c>
      <c r="C104" s="21" t="s">
        <v>818</v>
      </c>
      <c r="D104" s="22">
        <v>88.000000000000028</v>
      </c>
      <c r="E104" s="23">
        <v>2.9070919830331609E-4</v>
      </c>
      <c r="F104" s="22">
        <v>79</v>
      </c>
      <c r="G104" s="23">
        <v>2.7930393217510491E-4</v>
      </c>
      <c r="H104" s="22">
        <v>123.0000000000001</v>
      </c>
      <c r="I104" s="23">
        <v>4.0526114632892898E-4</v>
      </c>
      <c r="J104" s="22">
        <v>72.999999999999972</v>
      </c>
      <c r="K104" s="23">
        <v>3.0321029087420107E-4</v>
      </c>
      <c r="L104" s="22">
        <v>23.000000000000007</v>
      </c>
      <c r="M104" s="23">
        <v>2.563445270443476E-4</v>
      </c>
      <c r="N104" s="22">
        <v>80</v>
      </c>
      <c r="O104" s="23">
        <v>6.8108872031943078E-4</v>
      </c>
      <c r="P104" s="24">
        <v>465.99999999999989</v>
      </c>
      <c r="Q104" s="25">
        <v>3.4854125015613442E-4</v>
      </c>
      <c r="R104" s="56"/>
    </row>
    <row r="105" spans="1:18" x14ac:dyDescent="0.5">
      <c r="A105" s="14" t="s">
        <v>8</v>
      </c>
      <c r="B105" s="15" t="s">
        <v>9</v>
      </c>
      <c r="C105" s="15" t="s">
        <v>819</v>
      </c>
      <c r="D105" s="16">
        <v>12</v>
      </c>
      <c r="E105" s="17">
        <v>3.964216340499764E-5</v>
      </c>
      <c r="F105" s="16">
        <v>27.000000000000014</v>
      </c>
      <c r="G105" s="17">
        <v>9.5458305933263755E-5</v>
      </c>
      <c r="H105" s="16">
        <v>26.000000000000004</v>
      </c>
      <c r="I105" s="17">
        <v>8.566495776058655E-5</v>
      </c>
      <c r="J105" s="16">
        <v>26.000000000000007</v>
      </c>
      <c r="K105" s="17">
        <v>1.0799270633875661E-4</v>
      </c>
      <c r="L105" s="16">
        <v>4</v>
      </c>
      <c r="M105" s="17">
        <v>4.4581656877277831E-5</v>
      </c>
      <c r="N105" s="16">
        <v>11</v>
      </c>
      <c r="O105" s="17">
        <v>9.3649699043921717E-5</v>
      </c>
      <c r="P105" s="18">
        <v>106.00000000000003</v>
      </c>
      <c r="Q105" s="19">
        <v>7.9281915271567103E-5</v>
      </c>
      <c r="R105" s="56"/>
    </row>
    <row r="106" spans="1:18" x14ac:dyDescent="0.5">
      <c r="A106" s="20" t="s">
        <v>8</v>
      </c>
      <c r="B106" s="21" t="s">
        <v>9</v>
      </c>
      <c r="C106" s="21" t="s">
        <v>820</v>
      </c>
      <c r="D106" s="22">
        <v>277.99999999999994</v>
      </c>
      <c r="E106" s="23">
        <v>9.1837678554911181E-4</v>
      </c>
      <c r="F106" s="22">
        <v>461.00000000000017</v>
      </c>
      <c r="G106" s="23">
        <v>1.6298621864901696E-3</v>
      </c>
      <c r="H106" s="22">
        <v>432</v>
      </c>
      <c r="I106" s="23">
        <v>1.4233562212528225E-3</v>
      </c>
      <c r="J106" s="22">
        <v>299</v>
      </c>
      <c r="K106" s="23">
        <v>1.2419161228957008E-3</v>
      </c>
      <c r="L106" s="22">
        <v>188.99999999999997</v>
      </c>
      <c r="M106" s="23">
        <v>2.1064832874513771E-3</v>
      </c>
      <c r="N106" s="22">
        <v>328.00000000000006</v>
      </c>
      <c r="O106" s="23">
        <v>2.7924637533096662E-3</v>
      </c>
      <c r="P106" s="24">
        <v>1987.0000000000007</v>
      </c>
      <c r="Q106" s="25">
        <v>1.4861619400434326E-3</v>
      </c>
      <c r="R106" s="56"/>
    </row>
    <row r="107" spans="1:18" x14ac:dyDescent="0.5">
      <c r="A107" s="14" t="s">
        <v>8</v>
      </c>
      <c r="B107" s="15" t="s">
        <v>9</v>
      </c>
      <c r="C107" s="15" t="s">
        <v>821</v>
      </c>
      <c r="D107" s="16" t="s">
        <v>855</v>
      </c>
      <c r="E107" s="17">
        <v>0</v>
      </c>
      <c r="F107" s="16" t="s">
        <v>855</v>
      </c>
      <c r="G107" s="17">
        <v>0</v>
      </c>
      <c r="H107" s="16">
        <v>2</v>
      </c>
      <c r="I107" s="17">
        <v>6.5896121354297338E-6</v>
      </c>
      <c r="J107" s="16" t="s">
        <v>855</v>
      </c>
      <c r="K107" s="17">
        <v>0</v>
      </c>
      <c r="L107" s="16" t="s">
        <v>855</v>
      </c>
      <c r="M107" s="17">
        <v>0</v>
      </c>
      <c r="N107" s="16" t="s">
        <v>855</v>
      </c>
      <c r="O107" s="17">
        <v>0</v>
      </c>
      <c r="P107" s="18">
        <v>2</v>
      </c>
      <c r="Q107" s="19">
        <v>1.4958851938031527E-6</v>
      </c>
      <c r="R107" s="56"/>
    </row>
    <row r="108" spans="1:18" x14ac:dyDescent="0.5">
      <c r="A108" s="20" t="s">
        <v>8</v>
      </c>
      <c r="B108" s="21" t="s">
        <v>9</v>
      </c>
      <c r="C108" s="21" t="s">
        <v>822</v>
      </c>
      <c r="D108" s="22" t="s">
        <v>855</v>
      </c>
      <c r="E108" s="23">
        <v>0</v>
      </c>
      <c r="F108" s="22">
        <v>2</v>
      </c>
      <c r="G108" s="23">
        <v>7.0709856246862001E-6</v>
      </c>
      <c r="H108" s="22">
        <v>3</v>
      </c>
      <c r="I108" s="23">
        <v>9.8844182031446002E-6</v>
      </c>
      <c r="J108" s="22" t="s">
        <v>855</v>
      </c>
      <c r="K108" s="23">
        <v>0</v>
      </c>
      <c r="L108" s="22">
        <v>1</v>
      </c>
      <c r="M108" s="23">
        <v>1.1145414219319458E-5</v>
      </c>
      <c r="N108" s="22" t="s">
        <v>855</v>
      </c>
      <c r="O108" s="23">
        <v>0</v>
      </c>
      <c r="P108" s="24">
        <v>6</v>
      </c>
      <c r="Q108" s="25">
        <v>4.4876555814094574E-6</v>
      </c>
      <c r="R108" s="56"/>
    </row>
    <row r="109" spans="1:18" x14ac:dyDescent="0.5">
      <c r="A109" s="14" t="s">
        <v>8</v>
      </c>
      <c r="B109" s="15" t="s">
        <v>9</v>
      </c>
      <c r="C109" s="15" t="s">
        <v>823</v>
      </c>
      <c r="D109" s="16">
        <v>2</v>
      </c>
      <c r="E109" s="17">
        <v>6.6070272341662733E-6</v>
      </c>
      <c r="F109" s="16">
        <v>4</v>
      </c>
      <c r="G109" s="17">
        <v>1.41419712493724E-5</v>
      </c>
      <c r="H109" s="16">
        <v>2</v>
      </c>
      <c r="I109" s="17">
        <v>6.5896121354297338E-6</v>
      </c>
      <c r="J109" s="16">
        <v>4</v>
      </c>
      <c r="K109" s="17">
        <v>1.6614262513654857E-5</v>
      </c>
      <c r="L109" s="16">
        <v>4</v>
      </c>
      <c r="M109" s="17">
        <v>4.4581656877277831E-5</v>
      </c>
      <c r="N109" s="16">
        <v>1</v>
      </c>
      <c r="O109" s="17">
        <v>8.5136090039928834E-6</v>
      </c>
      <c r="P109" s="18">
        <v>17</v>
      </c>
      <c r="Q109" s="19">
        <v>1.2715024147326797E-5</v>
      </c>
      <c r="R109" s="56"/>
    </row>
    <row r="110" spans="1:18" x14ac:dyDescent="0.5">
      <c r="A110" s="20" t="s">
        <v>8</v>
      </c>
      <c r="B110" s="21" t="s">
        <v>9</v>
      </c>
      <c r="C110" s="21" t="s">
        <v>824</v>
      </c>
      <c r="D110" s="22">
        <v>723.00000000000023</v>
      </c>
      <c r="E110" s="23">
        <v>2.3884403451511086E-3</v>
      </c>
      <c r="F110" s="22">
        <v>785</v>
      </c>
      <c r="G110" s="23">
        <v>2.7753618576893337E-3</v>
      </c>
      <c r="H110" s="22">
        <v>935.00000000000034</v>
      </c>
      <c r="I110" s="23">
        <v>3.0806436733134017E-3</v>
      </c>
      <c r="J110" s="22">
        <v>584.99999999999989</v>
      </c>
      <c r="K110" s="23">
        <v>2.4298358926220227E-3</v>
      </c>
      <c r="L110" s="22">
        <v>562</v>
      </c>
      <c r="M110" s="23">
        <v>6.2637227912575354E-3</v>
      </c>
      <c r="N110" s="22">
        <v>647.00000000000034</v>
      </c>
      <c r="O110" s="23">
        <v>5.5083050255833989E-3</v>
      </c>
      <c r="P110" s="24">
        <v>4237</v>
      </c>
      <c r="Q110" s="25">
        <v>3.1690327830719788E-3</v>
      </c>
      <c r="R110" s="56"/>
    </row>
    <row r="111" spans="1:18" x14ac:dyDescent="0.5">
      <c r="A111" s="14" t="s">
        <v>8</v>
      </c>
      <c r="B111" s="15" t="s">
        <v>9</v>
      </c>
      <c r="C111" s="15" t="s">
        <v>825</v>
      </c>
      <c r="D111" s="16">
        <v>1</v>
      </c>
      <c r="E111" s="17">
        <v>3.3035136170831367E-6</v>
      </c>
      <c r="F111" s="16">
        <v>15</v>
      </c>
      <c r="G111" s="17">
        <v>5.3032392185146503E-5</v>
      </c>
      <c r="H111" s="16">
        <v>4</v>
      </c>
      <c r="I111" s="17">
        <v>1.3179224270859468E-5</v>
      </c>
      <c r="J111" s="16">
        <v>9</v>
      </c>
      <c r="K111" s="17">
        <v>3.7382090655723436E-5</v>
      </c>
      <c r="L111" s="16">
        <v>1</v>
      </c>
      <c r="M111" s="17">
        <v>1.1145414219319458E-5</v>
      </c>
      <c r="N111" s="16">
        <v>4</v>
      </c>
      <c r="O111" s="17">
        <v>3.4054436015971534E-5</v>
      </c>
      <c r="P111" s="18">
        <v>33.999999999999993</v>
      </c>
      <c r="Q111" s="19">
        <v>2.5430048294653587E-5</v>
      </c>
      <c r="R111" s="56"/>
    </row>
    <row r="112" spans="1:18" x14ac:dyDescent="0.5">
      <c r="A112" s="20" t="s">
        <v>8</v>
      </c>
      <c r="B112" s="21" t="s">
        <v>9</v>
      </c>
      <c r="C112" s="21" t="s">
        <v>826</v>
      </c>
      <c r="D112" s="22">
        <v>1</v>
      </c>
      <c r="E112" s="23">
        <v>3.3035136170831367E-6</v>
      </c>
      <c r="F112" s="22">
        <v>5</v>
      </c>
      <c r="G112" s="23">
        <v>1.7677464061715501E-5</v>
      </c>
      <c r="H112" s="22">
        <v>3</v>
      </c>
      <c r="I112" s="23">
        <v>9.8844182031446002E-6</v>
      </c>
      <c r="J112" s="22" t="s">
        <v>855</v>
      </c>
      <c r="K112" s="23">
        <v>0</v>
      </c>
      <c r="L112" s="22" t="s">
        <v>855</v>
      </c>
      <c r="M112" s="23">
        <v>0</v>
      </c>
      <c r="N112" s="22" t="s">
        <v>855</v>
      </c>
      <c r="O112" s="23">
        <v>0</v>
      </c>
      <c r="P112" s="24">
        <v>9</v>
      </c>
      <c r="Q112" s="25">
        <v>6.7314833721141869E-6</v>
      </c>
      <c r="R112" s="56"/>
    </row>
    <row r="113" spans="1:18" x14ac:dyDescent="0.5">
      <c r="A113" s="14" t="s">
        <v>8</v>
      </c>
      <c r="B113" s="15" t="s">
        <v>9</v>
      </c>
      <c r="C113" s="15" t="s">
        <v>827</v>
      </c>
      <c r="D113" s="16">
        <v>7</v>
      </c>
      <c r="E113" s="17">
        <v>2.3124595319581955E-5</v>
      </c>
      <c r="F113" s="16" t="s">
        <v>855</v>
      </c>
      <c r="G113" s="17">
        <v>0</v>
      </c>
      <c r="H113" s="16">
        <v>4</v>
      </c>
      <c r="I113" s="17">
        <v>1.3179224270859468E-5</v>
      </c>
      <c r="J113" s="16">
        <v>2</v>
      </c>
      <c r="K113" s="17">
        <v>8.3071312568274287E-6</v>
      </c>
      <c r="L113" s="16">
        <v>2</v>
      </c>
      <c r="M113" s="17">
        <v>2.2290828438638915E-5</v>
      </c>
      <c r="N113" s="16">
        <v>3</v>
      </c>
      <c r="O113" s="17">
        <v>2.554082701197865E-5</v>
      </c>
      <c r="P113" s="18">
        <v>18</v>
      </c>
      <c r="Q113" s="19">
        <v>1.3462966744228374E-5</v>
      </c>
      <c r="R113" s="56"/>
    </row>
    <row r="114" spans="1:18" x14ac:dyDescent="0.5">
      <c r="A114" s="20" t="s">
        <v>8</v>
      </c>
      <c r="B114" s="21" t="s">
        <v>9</v>
      </c>
      <c r="C114" s="21" t="s">
        <v>828</v>
      </c>
      <c r="D114" s="22">
        <v>4</v>
      </c>
      <c r="E114" s="23">
        <v>1.3214054468332547E-5</v>
      </c>
      <c r="F114" s="22">
        <v>2</v>
      </c>
      <c r="G114" s="23">
        <v>7.0709856246862001E-6</v>
      </c>
      <c r="H114" s="22">
        <v>4</v>
      </c>
      <c r="I114" s="23">
        <v>1.3179224270859468E-5</v>
      </c>
      <c r="J114" s="22">
        <v>6</v>
      </c>
      <c r="K114" s="23">
        <v>2.492139377048229E-5</v>
      </c>
      <c r="L114" s="22">
        <v>1</v>
      </c>
      <c r="M114" s="23">
        <v>1.1145414219319458E-5</v>
      </c>
      <c r="N114" s="22">
        <v>7</v>
      </c>
      <c r="O114" s="23">
        <v>5.9595263027950177E-5</v>
      </c>
      <c r="P114" s="24">
        <v>24</v>
      </c>
      <c r="Q114" s="25">
        <v>1.7950622325637829E-5</v>
      </c>
      <c r="R114" s="56"/>
    </row>
    <row r="115" spans="1:18" x14ac:dyDescent="0.5">
      <c r="A115" s="14" t="s">
        <v>8</v>
      </c>
      <c r="B115" s="15" t="s">
        <v>9</v>
      </c>
      <c r="C115" s="15" t="s">
        <v>829</v>
      </c>
      <c r="D115" s="16" t="s">
        <v>855</v>
      </c>
      <c r="E115" s="17">
        <v>0</v>
      </c>
      <c r="F115" s="16">
        <v>1</v>
      </c>
      <c r="G115" s="17">
        <v>3.5354928123431001E-6</v>
      </c>
      <c r="H115" s="16">
        <v>16</v>
      </c>
      <c r="I115" s="17">
        <v>5.271689708343787E-5</v>
      </c>
      <c r="J115" s="16">
        <v>4</v>
      </c>
      <c r="K115" s="17">
        <v>1.6614262513654857E-5</v>
      </c>
      <c r="L115" s="16">
        <v>3</v>
      </c>
      <c r="M115" s="17">
        <v>3.3436242657958373E-5</v>
      </c>
      <c r="N115" s="16">
        <v>12</v>
      </c>
      <c r="O115" s="17">
        <v>1.021633080479146E-4</v>
      </c>
      <c r="P115" s="18">
        <v>36</v>
      </c>
      <c r="Q115" s="19">
        <v>2.6925933488456748E-5</v>
      </c>
      <c r="R115" s="56"/>
    </row>
    <row r="116" spans="1:18" x14ac:dyDescent="0.5">
      <c r="A116" s="20" t="s">
        <v>8</v>
      </c>
      <c r="B116" s="21" t="s">
        <v>9</v>
      </c>
      <c r="C116" s="21" t="s">
        <v>830</v>
      </c>
      <c r="D116" s="22">
        <v>326</v>
      </c>
      <c r="E116" s="23">
        <v>1.0769454391691025E-3</v>
      </c>
      <c r="F116" s="22">
        <v>365</v>
      </c>
      <c r="G116" s="23">
        <v>1.2904548765052316E-3</v>
      </c>
      <c r="H116" s="22">
        <v>389.00000000000011</v>
      </c>
      <c r="I116" s="23">
        <v>1.2816795603410836E-3</v>
      </c>
      <c r="J116" s="22">
        <v>225.99999999999997</v>
      </c>
      <c r="K116" s="23">
        <v>9.3870583202149941E-4</v>
      </c>
      <c r="L116" s="22">
        <v>151</v>
      </c>
      <c r="M116" s="23">
        <v>1.6829575471172381E-3</v>
      </c>
      <c r="N116" s="22">
        <v>138</v>
      </c>
      <c r="O116" s="23">
        <v>1.1748780425510179E-3</v>
      </c>
      <c r="P116" s="24">
        <v>1594.9999999999995</v>
      </c>
      <c r="Q116" s="25">
        <v>1.1929684420580139E-3</v>
      </c>
      <c r="R116" s="56"/>
    </row>
    <row r="117" spans="1:18" x14ac:dyDescent="0.5">
      <c r="A117" s="14" t="s">
        <v>8</v>
      </c>
      <c r="B117" s="15" t="s">
        <v>9</v>
      </c>
      <c r="C117" s="15" t="s">
        <v>831</v>
      </c>
      <c r="D117" s="16">
        <v>172</v>
      </c>
      <c r="E117" s="17">
        <v>5.6820434213829946E-4</v>
      </c>
      <c r="F117" s="16">
        <v>82</v>
      </c>
      <c r="G117" s="17">
        <v>2.8991041061213419E-4</v>
      </c>
      <c r="H117" s="16">
        <v>105</v>
      </c>
      <c r="I117" s="17">
        <v>3.4595463711006099E-4</v>
      </c>
      <c r="J117" s="16">
        <v>73</v>
      </c>
      <c r="K117" s="17">
        <v>3.0321029087420118E-4</v>
      </c>
      <c r="L117" s="16">
        <v>21</v>
      </c>
      <c r="M117" s="17">
        <v>2.3405369860570865E-4</v>
      </c>
      <c r="N117" s="16">
        <v>46</v>
      </c>
      <c r="O117" s="17">
        <v>3.9162601418367264E-4</v>
      </c>
      <c r="P117" s="18">
        <v>499.00000000000006</v>
      </c>
      <c r="Q117" s="19">
        <v>3.7322335585388661E-4</v>
      </c>
      <c r="R117" s="56"/>
    </row>
    <row r="118" spans="1:18" x14ac:dyDescent="0.5">
      <c r="A118" s="20" t="s">
        <v>8</v>
      </c>
      <c r="B118" s="21" t="s">
        <v>9</v>
      </c>
      <c r="C118" s="21" t="s">
        <v>832</v>
      </c>
      <c r="D118" s="22" t="s">
        <v>855</v>
      </c>
      <c r="E118" s="23">
        <v>0</v>
      </c>
      <c r="F118" s="22" t="s">
        <v>855</v>
      </c>
      <c r="G118" s="23">
        <v>0</v>
      </c>
      <c r="H118" s="22">
        <v>3</v>
      </c>
      <c r="I118" s="23">
        <v>9.8844182031446002E-6</v>
      </c>
      <c r="J118" s="22" t="s">
        <v>855</v>
      </c>
      <c r="K118" s="23">
        <v>0</v>
      </c>
      <c r="L118" s="22">
        <v>1</v>
      </c>
      <c r="M118" s="23">
        <v>1.1145414219319458E-5</v>
      </c>
      <c r="N118" s="22">
        <v>1</v>
      </c>
      <c r="O118" s="23">
        <v>8.5136090039928834E-6</v>
      </c>
      <c r="P118" s="24">
        <v>5</v>
      </c>
      <c r="Q118" s="25">
        <v>3.7397129845078814E-6</v>
      </c>
      <c r="R118" s="56"/>
    </row>
    <row r="119" spans="1:18" x14ac:dyDescent="0.5">
      <c r="A119" s="14" t="s">
        <v>8</v>
      </c>
      <c r="B119" s="15" t="s">
        <v>9</v>
      </c>
      <c r="C119" s="15" t="s">
        <v>833</v>
      </c>
      <c r="D119" s="16" t="s">
        <v>855</v>
      </c>
      <c r="E119" s="17">
        <v>0</v>
      </c>
      <c r="F119" s="16" t="s">
        <v>855</v>
      </c>
      <c r="G119" s="17">
        <v>0</v>
      </c>
      <c r="H119" s="16">
        <v>2</v>
      </c>
      <c r="I119" s="17">
        <v>6.5896121354297338E-6</v>
      </c>
      <c r="J119" s="16">
        <v>2</v>
      </c>
      <c r="K119" s="17">
        <v>8.3071312568274287E-6</v>
      </c>
      <c r="L119" s="16">
        <v>2</v>
      </c>
      <c r="M119" s="17">
        <v>2.2290828438638915E-5</v>
      </c>
      <c r="N119" s="16">
        <v>1</v>
      </c>
      <c r="O119" s="17">
        <v>8.5136090039928834E-6</v>
      </c>
      <c r="P119" s="18">
        <v>7</v>
      </c>
      <c r="Q119" s="19">
        <v>5.2355981783110342E-6</v>
      </c>
      <c r="R119" s="56"/>
    </row>
    <row r="120" spans="1:18" x14ac:dyDescent="0.5">
      <c r="A120" s="20" t="s">
        <v>8</v>
      </c>
      <c r="B120" s="21" t="s">
        <v>9</v>
      </c>
      <c r="C120" s="21" t="s">
        <v>834</v>
      </c>
      <c r="D120" s="22">
        <v>4</v>
      </c>
      <c r="E120" s="23">
        <v>1.3214054468332547E-5</v>
      </c>
      <c r="F120" s="22">
        <v>5</v>
      </c>
      <c r="G120" s="23">
        <v>1.7677464061715501E-5</v>
      </c>
      <c r="H120" s="22">
        <v>4</v>
      </c>
      <c r="I120" s="23">
        <v>1.3179224270859468E-5</v>
      </c>
      <c r="J120" s="22">
        <v>6</v>
      </c>
      <c r="K120" s="23">
        <v>2.492139377048229E-5</v>
      </c>
      <c r="L120" s="22">
        <v>2</v>
      </c>
      <c r="M120" s="23">
        <v>2.2290828438638915E-5</v>
      </c>
      <c r="N120" s="22">
        <v>1</v>
      </c>
      <c r="O120" s="23">
        <v>8.5136090039928834E-6</v>
      </c>
      <c r="P120" s="24">
        <v>22</v>
      </c>
      <c r="Q120" s="25">
        <v>1.6454737131834679E-5</v>
      </c>
      <c r="R120" s="56"/>
    </row>
    <row r="121" spans="1:18" x14ac:dyDescent="0.5">
      <c r="A121" s="14" t="s">
        <v>8</v>
      </c>
      <c r="B121" s="15" t="s">
        <v>9</v>
      </c>
      <c r="C121" s="15" t="s">
        <v>835</v>
      </c>
      <c r="D121" s="16">
        <v>4027.9999999999995</v>
      </c>
      <c r="E121" s="17">
        <v>1.3306552849610874E-2</v>
      </c>
      <c r="F121" s="16">
        <v>3650</v>
      </c>
      <c r="G121" s="17">
        <v>1.2904548765052315E-2</v>
      </c>
      <c r="H121" s="16">
        <v>864</v>
      </c>
      <c r="I121" s="17">
        <v>2.8467124425056449E-3</v>
      </c>
      <c r="J121" s="16">
        <v>79</v>
      </c>
      <c r="K121" s="17">
        <v>3.281316846446834E-4</v>
      </c>
      <c r="L121" s="16">
        <v>71.000000000000014</v>
      </c>
      <c r="M121" s="17">
        <v>7.9132440957168163E-4</v>
      </c>
      <c r="N121" s="16">
        <v>79.999999999999986</v>
      </c>
      <c r="O121" s="17">
        <v>6.8108872031943056E-4</v>
      </c>
      <c r="P121" s="18">
        <v>8771.9999999999982</v>
      </c>
      <c r="Q121" s="19">
        <v>6.5609524600206259E-3</v>
      </c>
      <c r="R121" s="56"/>
    </row>
    <row r="122" spans="1:18" x14ac:dyDescent="0.5">
      <c r="A122" s="20" t="s">
        <v>8</v>
      </c>
      <c r="B122" s="21" t="s">
        <v>9</v>
      </c>
      <c r="C122" s="21" t="s">
        <v>836</v>
      </c>
      <c r="D122" s="22">
        <v>13</v>
      </c>
      <c r="E122" s="23">
        <v>4.2945677022080775E-5</v>
      </c>
      <c r="F122" s="22">
        <v>22.000000000000007</v>
      </c>
      <c r="G122" s="23">
        <v>7.7780841871548227E-5</v>
      </c>
      <c r="H122" s="22">
        <v>22.000000000000011</v>
      </c>
      <c r="I122" s="23">
        <v>7.2485733489727108E-5</v>
      </c>
      <c r="J122" s="22">
        <v>18</v>
      </c>
      <c r="K122" s="23">
        <v>7.4764181311446872E-5</v>
      </c>
      <c r="L122" s="22">
        <v>19</v>
      </c>
      <c r="M122" s="23">
        <v>2.1176287016706969E-4</v>
      </c>
      <c r="N122" s="22">
        <v>5</v>
      </c>
      <c r="O122" s="23">
        <v>4.2568045019964424E-5</v>
      </c>
      <c r="P122" s="24">
        <v>99.000000000000014</v>
      </c>
      <c r="Q122" s="25">
        <v>7.404631709325606E-5</v>
      </c>
      <c r="R122" s="56"/>
    </row>
    <row r="123" spans="1:18" x14ac:dyDescent="0.5">
      <c r="A123" s="14" t="s">
        <v>8</v>
      </c>
      <c r="B123" s="15" t="s">
        <v>9</v>
      </c>
      <c r="C123" s="15" t="s">
        <v>837</v>
      </c>
      <c r="D123" s="16">
        <v>6320.0000000000109</v>
      </c>
      <c r="E123" s="17">
        <v>2.087820605996546E-2</v>
      </c>
      <c r="F123" s="16">
        <v>6192.0000000000009</v>
      </c>
      <c r="G123" s="17">
        <v>2.1891771494028479E-2</v>
      </c>
      <c r="H123" s="16">
        <v>6797.9999999999991</v>
      </c>
      <c r="I123" s="17">
        <v>2.2398091648325666E-2</v>
      </c>
      <c r="J123" s="16">
        <v>5288.9999999999936</v>
      </c>
      <c r="K123" s="17">
        <v>2.1968208608680109E-2</v>
      </c>
      <c r="L123" s="16">
        <v>2915.9999999999973</v>
      </c>
      <c r="M123" s="17">
        <v>3.2500027863535508E-2</v>
      </c>
      <c r="N123" s="16">
        <v>3703.0000000000064</v>
      </c>
      <c r="O123" s="17">
        <v>3.15258941417857E-2</v>
      </c>
      <c r="P123" s="18">
        <v>31217.999999999825</v>
      </c>
      <c r="Q123" s="19">
        <v>2.3349271990073278E-2</v>
      </c>
      <c r="R123" s="56"/>
    </row>
    <row r="124" spans="1:18" x14ac:dyDescent="0.5">
      <c r="A124" s="20" t="s">
        <v>8</v>
      </c>
      <c r="B124" s="21" t="s">
        <v>9</v>
      </c>
      <c r="C124" s="21" t="s">
        <v>838</v>
      </c>
      <c r="D124" s="22">
        <v>3843.9999999999982</v>
      </c>
      <c r="E124" s="23">
        <v>1.2698706344067572E-2</v>
      </c>
      <c r="F124" s="22">
        <v>3642.0000000000018</v>
      </c>
      <c r="G124" s="23">
        <v>1.2876264822553577E-2</v>
      </c>
      <c r="H124" s="22">
        <v>4454.9999999999964</v>
      </c>
      <c r="I124" s="23">
        <v>1.467836103166972E-2</v>
      </c>
      <c r="J124" s="22">
        <v>3814.0000000000009</v>
      </c>
      <c r="K124" s="23">
        <v>1.5841699306769912E-2</v>
      </c>
      <c r="L124" s="22">
        <v>2184.0000000000009</v>
      </c>
      <c r="M124" s="23">
        <v>2.4341584654993708E-2</v>
      </c>
      <c r="N124" s="22">
        <v>2864.0000000000018</v>
      </c>
      <c r="O124" s="23">
        <v>2.4382976187435634E-2</v>
      </c>
      <c r="P124" s="24">
        <v>20802.999999999982</v>
      </c>
      <c r="Q124" s="25">
        <v>1.5559449843343478E-2</v>
      </c>
      <c r="R124" s="56"/>
    </row>
    <row r="125" spans="1:18" x14ac:dyDescent="0.5">
      <c r="A125" s="14" t="s">
        <v>8</v>
      </c>
      <c r="B125" s="15" t="s">
        <v>9</v>
      </c>
      <c r="C125" s="15" t="s">
        <v>839</v>
      </c>
      <c r="D125" s="16">
        <v>34.999999999999986</v>
      </c>
      <c r="E125" s="17">
        <v>1.1562297659790973E-4</v>
      </c>
      <c r="F125" s="16">
        <v>20.000000000000004</v>
      </c>
      <c r="G125" s="17">
        <v>7.0709856246862018E-5</v>
      </c>
      <c r="H125" s="16">
        <v>43.000000000000007</v>
      </c>
      <c r="I125" s="17">
        <v>1.4167666091173929E-4</v>
      </c>
      <c r="J125" s="16">
        <v>30.000000000000011</v>
      </c>
      <c r="K125" s="17">
        <v>1.246069688524115E-4</v>
      </c>
      <c r="L125" s="16">
        <v>16</v>
      </c>
      <c r="M125" s="17">
        <v>1.7832662750911132E-4</v>
      </c>
      <c r="N125" s="16">
        <v>15</v>
      </c>
      <c r="O125" s="17">
        <v>1.2770413505989325E-4</v>
      </c>
      <c r="P125" s="18">
        <v>159</v>
      </c>
      <c r="Q125" s="19">
        <v>1.1892287290735062E-4</v>
      </c>
      <c r="R125" s="56"/>
    </row>
    <row r="126" spans="1:18" x14ac:dyDescent="0.5">
      <c r="A126" s="20" t="s">
        <v>8</v>
      </c>
      <c r="B126" s="21" t="s">
        <v>9</v>
      </c>
      <c r="C126" s="21" t="s">
        <v>840</v>
      </c>
      <c r="D126" s="22">
        <v>33.000000000000007</v>
      </c>
      <c r="E126" s="23">
        <v>1.0901594936374354E-4</v>
      </c>
      <c r="F126" s="22">
        <v>34.000000000000014</v>
      </c>
      <c r="G126" s="23">
        <v>1.2020675561966544E-4</v>
      </c>
      <c r="H126" s="22">
        <v>36.999999999999993</v>
      </c>
      <c r="I126" s="23">
        <v>1.2190782450545005E-4</v>
      </c>
      <c r="J126" s="22">
        <v>27.000000000000014</v>
      </c>
      <c r="K126" s="23">
        <v>1.1214627196717036E-4</v>
      </c>
      <c r="L126" s="22">
        <v>34.000000000000007</v>
      </c>
      <c r="M126" s="23">
        <v>3.7894408345686163E-4</v>
      </c>
      <c r="N126" s="22">
        <v>41.000000000000014</v>
      </c>
      <c r="O126" s="23">
        <v>3.4905796916370827E-4</v>
      </c>
      <c r="P126" s="24">
        <v>206.00000000000006</v>
      </c>
      <c r="Q126" s="25">
        <v>1.5407617496172475E-4</v>
      </c>
      <c r="R126" s="56"/>
    </row>
    <row r="127" spans="1:18" x14ac:dyDescent="0.5">
      <c r="A127" s="14" t="s">
        <v>8</v>
      </c>
      <c r="B127" s="15" t="s">
        <v>9</v>
      </c>
      <c r="C127" s="15" t="s">
        <v>841</v>
      </c>
      <c r="D127" s="16">
        <v>1</v>
      </c>
      <c r="E127" s="17">
        <v>3.3035136170831367E-6</v>
      </c>
      <c r="F127" s="16">
        <v>1</v>
      </c>
      <c r="G127" s="17">
        <v>3.5354928123431001E-6</v>
      </c>
      <c r="H127" s="16">
        <v>3</v>
      </c>
      <c r="I127" s="17">
        <v>9.8844182031446002E-6</v>
      </c>
      <c r="J127" s="16">
        <v>2</v>
      </c>
      <c r="K127" s="17">
        <v>8.3071312568274287E-6</v>
      </c>
      <c r="L127" s="16">
        <v>1</v>
      </c>
      <c r="M127" s="17">
        <v>1.1145414219319458E-5</v>
      </c>
      <c r="N127" s="16">
        <v>1</v>
      </c>
      <c r="O127" s="17">
        <v>8.5136090039928834E-6</v>
      </c>
      <c r="P127" s="18">
        <v>9</v>
      </c>
      <c r="Q127" s="19">
        <v>6.7314833721141869E-6</v>
      </c>
      <c r="R127" s="56"/>
    </row>
    <row r="128" spans="1:18" x14ac:dyDescent="0.5">
      <c r="A128" s="20" t="s">
        <v>8</v>
      </c>
      <c r="B128" s="21" t="s">
        <v>9</v>
      </c>
      <c r="C128" s="21" t="s">
        <v>842</v>
      </c>
      <c r="D128" s="22">
        <v>4</v>
      </c>
      <c r="E128" s="23">
        <v>1.3214054468332547E-5</v>
      </c>
      <c r="F128" s="22">
        <v>24</v>
      </c>
      <c r="G128" s="23">
        <v>8.4851827496234408E-5</v>
      </c>
      <c r="H128" s="22">
        <v>12</v>
      </c>
      <c r="I128" s="23">
        <v>3.9537672812578401E-5</v>
      </c>
      <c r="J128" s="22">
        <v>12.000000000000002</v>
      </c>
      <c r="K128" s="23">
        <v>4.9842787540964586E-5</v>
      </c>
      <c r="L128" s="22">
        <v>5</v>
      </c>
      <c r="M128" s="23">
        <v>5.5727071096597288E-5</v>
      </c>
      <c r="N128" s="22">
        <v>2</v>
      </c>
      <c r="O128" s="23">
        <v>1.7027218007985767E-5</v>
      </c>
      <c r="P128" s="24">
        <v>59.000000000000007</v>
      </c>
      <c r="Q128" s="25">
        <v>4.4128613217193002E-5</v>
      </c>
      <c r="R128" s="56"/>
    </row>
    <row r="129" spans="1:18" x14ac:dyDescent="0.5">
      <c r="A129" s="14" t="s">
        <v>8</v>
      </c>
      <c r="B129" s="15" t="s">
        <v>9</v>
      </c>
      <c r="C129" s="15" t="s">
        <v>843</v>
      </c>
      <c r="D129" s="16">
        <v>2</v>
      </c>
      <c r="E129" s="17">
        <v>6.6070272341662733E-6</v>
      </c>
      <c r="F129" s="16">
        <v>4</v>
      </c>
      <c r="G129" s="17">
        <v>1.41419712493724E-5</v>
      </c>
      <c r="H129" s="16">
        <v>2</v>
      </c>
      <c r="I129" s="17">
        <v>6.5896121354297338E-6</v>
      </c>
      <c r="J129" s="16">
        <v>3</v>
      </c>
      <c r="K129" s="17">
        <v>1.2460696885241145E-5</v>
      </c>
      <c r="L129" s="16">
        <v>2</v>
      </c>
      <c r="M129" s="17">
        <v>2.2290828438638915E-5</v>
      </c>
      <c r="N129" s="16">
        <v>4</v>
      </c>
      <c r="O129" s="17">
        <v>3.4054436015971534E-5</v>
      </c>
      <c r="P129" s="18">
        <v>17</v>
      </c>
      <c r="Q129" s="19">
        <v>1.2715024147326797E-5</v>
      </c>
      <c r="R129" s="56"/>
    </row>
    <row r="130" spans="1:18" x14ac:dyDescent="0.5">
      <c r="A130" s="20" t="s">
        <v>8</v>
      </c>
      <c r="B130" s="21" t="s">
        <v>9</v>
      </c>
      <c r="C130" s="21" t="s">
        <v>844</v>
      </c>
      <c r="D130" s="22">
        <v>1</v>
      </c>
      <c r="E130" s="23">
        <v>3.3035136170831367E-6</v>
      </c>
      <c r="F130" s="22" t="s">
        <v>855</v>
      </c>
      <c r="G130" s="23">
        <v>0</v>
      </c>
      <c r="H130" s="22" t="s">
        <v>855</v>
      </c>
      <c r="I130" s="23">
        <v>0</v>
      </c>
      <c r="J130" s="22">
        <v>1</v>
      </c>
      <c r="K130" s="23">
        <v>4.1535656284137144E-6</v>
      </c>
      <c r="L130" s="22">
        <v>1</v>
      </c>
      <c r="M130" s="23">
        <v>1.1145414219319458E-5</v>
      </c>
      <c r="N130" s="22">
        <v>1</v>
      </c>
      <c r="O130" s="23">
        <v>8.5136090039928834E-6</v>
      </c>
      <c r="P130" s="24">
        <v>4</v>
      </c>
      <c r="Q130" s="25">
        <v>2.9917703876063055E-6</v>
      </c>
      <c r="R130" s="56"/>
    </row>
    <row r="131" spans="1:18" x14ac:dyDescent="0.5">
      <c r="A131" s="14" t="s">
        <v>8</v>
      </c>
      <c r="B131" s="15" t="s">
        <v>9</v>
      </c>
      <c r="C131" s="15" t="s">
        <v>845</v>
      </c>
      <c r="D131" s="16">
        <v>102</v>
      </c>
      <c r="E131" s="17">
        <v>3.3695838894247994E-4</v>
      </c>
      <c r="F131" s="16">
        <v>113.99999999999997</v>
      </c>
      <c r="G131" s="17">
        <v>4.0304618060711331E-4</v>
      </c>
      <c r="H131" s="16">
        <v>133.99999999999997</v>
      </c>
      <c r="I131" s="17">
        <v>4.4150401307379206E-4</v>
      </c>
      <c r="J131" s="16">
        <v>60.000000000000014</v>
      </c>
      <c r="K131" s="17">
        <v>2.4921393770482294E-4</v>
      </c>
      <c r="L131" s="16">
        <v>28</v>
      </c>
      <c r="M131" s="17">
        <v>3.1207159814094479E-4</v>
      </c>
      <c r="N131" s="16">
        <v>45</v>
      </c>
      <c r="O131" s="17">
        <v>3.8311240517967975E-4</v>
      </c>
      <c r="P131" s="18">
        <v>482.99999999999994</v>
      </c>
      <c r="Q131" s="19">
        <v>3.6125627430346125E-4</v>
      </c>
      <c r="R131" s="56"/>
    </row>
    <row r="132" spans="1:18" x14ac:dyDescent="0.5">
      <c r="A132" s="20" t="s">
        <v>8</v>
      </c>
      <c r="B132" s="21" t="s">
        <v>9</v>
      </c>
      <c r="C132" s="21" t="s">
        <v>846</v>
      </c>
      <c r="D132" s="22">
        <v>2</v>
      </c>
      <c r="E132" s="23">
        <v>6.6070272341662733E-6</v>
      </c>
      <c r="F132" s="22" t="s">
        <v>855</v>
      </c>
      <c r="G132" s="23">
        <v>0</v>
      </c>
      <c r="H132" s="22">
        <v>1</v>
      </c>
      <c r="I132" s="23">
        <v>3.2948060677148669E-6</v>
      </c>
      <c r="J132" s="22">
        <v>4</v>
      </c>
      <c r="K132" s="23">
        <v>1.6614262513654857E-5</v>
      </c>
      <c r="L132" s="22" t="s">
        <v>855</v>
      </c>
      <c r="M132" s="23">
        <v>0</v>
      </c>
      <c r="N132" s="22" t="s">
        <v>855</v>
      </c>
      <c r="O132" s="23">
        <v>0</v>
      </c>
      <c r="P132" s="24">
        <v>7</v>
      </c>
      <c r="Q132" s="25">
        <v>5.2355981783110342E-6</v>
      </c>
      <c r="R132" s="56"/>
    </row>
    <row r="133" spans="1:18" x14ac:dyDescent="0.5">
      <c r="A133" s="14" t="s">
        <v>8</v>
      </c>
      <c r="B133" s="15" t="s">
        <v>9</v>
      </c>
      <c r="C133" s="15" t="s">
        <v>847</v>
      </c>
      <c r="D133" s="16">
        <v>9</v>
      </c>
      <c r="E133" s="17">
        <v>2.9731622553748228E-5</v>
      </c>
      <c r="F133" s="16">
        <v>2</v>
      </c>
      <c r="G133" s="17">
        <v>7.0709856246862001E-6</v>
      </c>
      <c r="H133" s="16">
        <v>8</v>
      </c>
      <c r="I133" s="17">
        <v>2.6358448541718935E-5</v>
      </c>
      <c r="J133" s="16">
        <v>8</v>
      </c>
      <c r="K133" s="17">
        <v>3.3228525027309715E-5</v>
      </c>
      <c r="L133" s="16">
        <v>2</v>
      </c>
      <c r="M133" s="17">
        <v>2.2290828438638915E-5</v>
      </c>
      <c r="N133" s="16">
        <v>4</v>
      </c>
      <c r="O133" s="17">
        <v>3.4054436015971534E-5</v>
      </c>
      <c r="P133" s="18">
        <v>33.000000000000007</v>
      </c>
      <c r="Q133" s="19">
        <v>2.4682105697752019E-5</v>
      </c>
      <c r="R133" s="56"/>
    </row>
    <row r="134" spans="1:18" x14ac:dyDescent="0.5">
      <c r="A134" s="20" t="s">
        <v>8</v>
      </c>
      <c r="B134" s="21" t="s">
        <v>9</v>
      </c>
      <c r="C134" s="21" t="s">
        <v>848</v>
      </c>
      <c r="D134" s="22">
        <v>2460.0000000000009</v>
      </c>
      <c r="E134" s="23">
        <v>8.1266434980245186E-3</v>
      </c>
      <c r="F134" s="22">
        <v>2253</v>
      </c>
      <c r="G134" s="23">
        <v>7.965465306209004E-3</v>
      </c>
      <c r="H134" s="22">
        <v>2339.0000000000005</v>
      </c>
      <c r="I134" s="23">
        <v>7.7065513923850757E-3</v>
      </c>
      <c r="J134" s="22">
        <v>1926.999999999997</v>
      </c>
      <c r="K134" s="23">
        <v>8.0039209659532162E-3</v>
      </c>
      <c r="L134" s="22">
        <v>925.00000000000023</v>
      </c>
      <c r="M134" s="23">
        <v>1.0309508152870501E-2</v>
      </c>
      <c r="N134" s="22">
        <v>1412.0000000000007</v>
      </c>
      <c r="O134" s="23">
        <v>1.2021215913637957E-2</v>
      </c>
      <c r="P134" s="24">
        <v>11315.99999999998</v>
      </c>
      <c r="Q134" s="25">
        <v>8.4637184265382217E-3</v>
      </c>
      <c r="R134" s="56"/>
    </row>
    <row r="135" spans="1:18" x14ac:dyDescent="0.5">
      <c r="A135" s="14" t="s">
        <v>8</v>
      </c>
      <c r="B135" s="15" t="s">
        <v>9</v>
      </c>
      <c r="C135" s="15" t="s">
        <v>849</v>
      </c>
      <c r="D135" s="16">
        <v>86.000000000000028</v>
      </c>
      <c r="E135" s="17">
        <v>2.8410217106914984E-4</v>
      </c>
      <c r="F135" s="16">
        <v>114</v>
      </c>
      <c r="G135" s="17">
        <v>4.0304618060711342E-4</v>
      </c>
      <c r="H135" s="16">
        <v>108.00000000000001</v>
      </c>
      <c r="I135" s="17">
        <v>3.5583905531320572E-4</v>
      </c>
      <c r="J135" s="16">
        <v>96.000000000000014</v>
      </c>
      <c r="K135" s="17">
        <v>3.9874230032771669E-4</v>
      </c>
      <c r="L135" s="16">
        <v>42</v>
      </c>
      <c r="M135" s="17">
        <v>4.6810739721141729E-4</v>
      </c>
      <c r="N135" s="16">
        <v>53.999999999999972</v>
      </c>
      <c r="O135" s="17">
        <v>4.5973488621561543E-4</v>
      </c>
      <c r="P135" s="18">
        <v>499.99999999999989</v>
      </c>
      <c r="Q135" s="19">
        <v>3.7397129845078802E-4</v>
      </c>
      <c r="R135" s="56"/>
    </row>
    <row r="136" spans="1:18" x14ac:dyDescent="0.5">
      <c r="A136" s="20" t="s">
        <v>8</v>
      </c>
      <c r="B136" s="21" t="s">
        <v>9</v>
      </c>
      <c r="C136" s="21" t="s">
        <v>850</v>
      </c>
      <c r="D136" s="22">
        <v>1</v>
      </c>
      <c r="E136" s="23">
        <v>3.3035136170831367E-6</v>
      </c>
      <c r="F136" s="22" t="s">
        <v>855</v>
      </c>
      <c r="G136" s="23">
        <v>0</v>
      </c>
      <c r="H136" s="22">
        <v>1</v>
      </c>
      <c r="I136" s="23">
        <v>3.2948060677148669E-6</v>
      </c>
      <c r="J136" s="22" t="s">
        <v>855</v>
      </c>
      <c r="K136" s="23">
        <v>0</v>
      </c>
      <c r="L136" s="22" t="s">
        <v>855</v>
      </c>
      <c r="M136" s="23">
        <v>0</v>
      </c>
      <c r="N136" s="22" t="s">
        <v>855</v>
      </c>
      <c r="O136" s="23">
        <v>0</v>
      </c>
      <c r="P136" s="24">
        <v>2</v>
      </c>
      <c r="Q136" s="25">
        <v>1.4958851938031527E-6</v>
      </c>
      <c r="R136" s="56"/>
    </row>
    <row r="137" spans="1:18" x14ac:dyDescent="0.5">
      <c r="A137" s="14" t="s">
        <v>8</v>
      </c>
      <c r="B137" s="15" t="s">
        <v>9</v>
      </c>
      <c r="C137" s="15" t="s">
        <v>851</v>
      </c>
      <c r="D137" s="16">
        <v>1</v>
      </c>
      <c r="E137" s="17">
        <v>3.3035136170831367E-6</v>
      </c>
      <c r="F137" s="16">
        <v>1</v>
      </c>
      <c r="G137" s="17">
        <v>3.5354928123431001E-6</v>
      </c>
      <c r="H137" s="16" t="s">
        <v>855</v>
      </c>
      <c r="I137" s="17">
        <v>0</v>
      </c>
      <c r="J137" s="16">
        <v>1</v>
      </c>
      <c r="K137" s="17">
        <v>4.1535656284137144E-6</v>
      </c>
      <c r="L137" s="16">
        <v>1</v>
      </c>
      <c r="M137" s="17">
        <v>1.1145414219319458E-5</v>
      </c>
      <c r="N137" s="16" t="s">
        <v>855</v>
      </c>
      <c r="O137" s="17">
        <v>0</v>
      </c>
      <c r="P137" s="18">
        <v>4</v>
      </c>
      <c r="Q137" s="19">
        <v>2.9917703876063055E-6</v>
      </c>
      <c r="R137" s="56"/>
    </row>
    <row r="138" spans="1:18" x14ac:dyDescent="0.5">
      <c r="A138" s="20" t="s">
        <v>8</v>
      </c>
      <c r="B138" s="21" t="s">
        <v>9</v>
      </c>
      <c r="C138" s="21" t="s">
        <v>852</v>
      </c>
      <c r="D138" s="22" t="s">
        <v>855</v>
      </c>
      <c r="E138" s="23">
        <v>0</v>
      </c>
      <c r="F138" s="22" t="s">
        <v>855</v>
      </c>
      <c r="G138" s="23">
        <v>0</v>
      </c>
      <c r="H138" s="22" t="s">
        <v>855</v>
      </c>
      <c r="I138" s="23">
        <v>0</v>
      </c>
      <c r="J138" s="22" t="s">
        <v>855</v>
      </c>
      <c r="K138" s="23">
        <v>0</v>
      </c>
      <c r="L138" s="22" t="s">
        <v>855</v>
      </c>
      <c r="M138" s="23">
        <v>0</v>
      </c>
      <c r="N138" s="22">
        <v>1</v>
      </c>
      <c r="O138" s="23">
        <v>8.5136090039928834E-6</v>
      </c>
      <c r="P138" s="24">
        <v>1</v>
      </c>
      <c r="Q138" s="25">
        <v>7.4794259690157637E-7</v>
      </c>
      <c r="R138" s="56"/>
    </row>
    <row r="139" spans="1:18" x14ac:dyDescent="0.5">
      <c r="A139" s="14" t="s">
        <v>8</v>
      </c>
      <c r="B139" s="15" t="s">
        <v>9</v>
      </c>
      <c r="C139" s="15" t="s">
        <v>853</v>
      </c>
      <c r="D139" s="16">
        <v>57.999999999999993</v>
      </c>
      <c r="E139" s="17">
        <v>1.916037897908219E-4</v>
      </c>
      <c r="F139" s="16">
        <v>49</v>
      </c>
      <c r="G139" s="17">
        <v>1.732391478048119E-4</v>
      </c>
      <c r="H139" s="16">
        <v>38</v>
      </c>
      <c r="I139" s="17">
        <v>1.2520263057316493E-4</v>
      </c>
      <c r="J139" s="16">
        <v>86</v>
      </c>
      <c r="K139" s="17">
        <v>3.5720664404357948E-4</v>
      </c>
      <c r="L139" s="16">
        <v>19</v>
      </c>
      <c r="M139" s="17">
        <v>2.1176287016706969E-4</v>
      </c>
      <c r="N139" s="16">
        <v>21</v>
      </c>
      <c r="O139" s="17">
        <v>1.7878578908385055E-4</v>
      </c>
      <c r="P139" s="18">
        <v>270.99999999999994</v>
      </c>
      <c r="Q139" s="19">
        <v>2.0269244376032713E-4</v>
      </c>
      <c r="R139" s="56"/>
    </row>
    <row r="140" spans="1:18" x14ac:dyDescent="0.5">
      <c r="A140" s="10" t="s">
        <v>10</v>
      </c>
      <c r="B140" s="11" t="s">
        <v>686</v>
      </c>
      <c r="C140" s="11" t="s">
        <v>859</v>
      </c>
      <c r="D140" s="12">
        <v>38042.000000000015</v>
      </c>
      <c r="E140" s="13">
        <v>1</v>
      </c>
      <c r="F140" s="12">
        <v>36785.000000000087</v>
      </c>
      <c r="G140" s="13">
        <v>1</v>
      </c>
      <c r="H140" s="12">
        <v>36139.999999999956</v>
      </c>
      <c r="I140" s="13">
        <v>1</v>
      </c>
      <c r="J140" s="12">
        <v>28442.000000000047</v>
      </c>
      <c r="K140" s="13">
        <v>1</v>
      </c>
      <c r="L140" s="12">
        <v>17101.999999999938</v>
      </c>
      <c r="M140" s="13">
        <v>1</v>
      </c>
      <c r="N140" s="12">
        <v>21393.000000000011</v>
      </c>
      <c r="O140" s="13">
        <v>1</v>
      </c>
      <c r="P140" s="12">
        <v>177903.99999999942</v>
      </c>
      <c r="Q140" s="13">
        <v>1</v>
      </c>
    </row>
    <row r="141" spans="1:18" x14ac:dyDescent="0.5">
      <c r="A141" s="14" t="s">
        <v>10</v>
      </c>
      <c r="B141" s="15" t="s">
        <v>686</v>
      </c>
      <c r="C141" s="15" t="s">
        <v>729</v>
      </c>
      <c r="D141" s="16">
        <v>1</v>
      </c>
      <c r="E141" s="17">
        <v>2.6286735713159128E-5</v>
      </c>
      <c r="F141" s="16" t="s">
        <v>855</v>
      </c>
      <c r="G141" s="17">
        <v>0</v>
      </c>
      <c r="H141" s="16" t="s">
        <v>855</v>
      </c>
      <c r="I141" s="17">
        <v>0</v>
      </c>
      <c r="J141" s="16">
        <v>1</v>
      </c>
      <c r="K141" s="17">
        <v>3.5159271499894466E-5</v>
      </c>
      <c r="L141" s="16" t="s">
        <v>855</v>
      </c>
      <c r="M141" s="17">
        <v>0</v>
      </c>
      <c r="N141" s="16">
        <v>1</v>
      </c>
      <c r="O141" s="17">
        <v>4.6744262141822076E-5</v>
      </c>
      <c r="P141" s="18">
        <v>3</v>
      </c>
      <c r="Q141" s="19">
        <v>1.6863027250652091E-5</v>
      </c>
    </row>
    <row r="142" spans="1:18" x14ac:dyDescent="0.5">
      <c r="A142" s="20" t="s">
        <v>10</v>
      </c>
      <c r="B142" s="21" t="s">
        <v>686</v>
      </c>
      <c r="C142" s="21" t="s">
        <v>730</v>
      </c>
      <c r="D142" s="22" t="s">
        <v>855</v>
      </c>
      <c r="E142" s="23">
        <v>0</v>
      </c>
      <c r="F142" s="22">
        <v>1</v>
      </c>
      <c r="G142" s="23">
        <v>2.7184993883376311E-5</v>
      </c>
      <c r="H142" s="22">
        <v>9</v>
      </c>
      <c r="I142" s="23">
        <v>2.4903154399557307E-4</v>
      </c>
      <c r="J142" s="22">
        <v>2</v>
      </c>
      <c r="K142" s="23">
        <v>7.0318542999788932E-5</v>
      </c>
      <c r="L142" s="22">
        <v>4</v>
      </c>
      <c r="M142" s="23">
        <v>2.3389077300900565E-4</v>
      </c>
      <c r="N142" s="22">
        <v>5</v>
      </c>
      <c r="O142" s="23">
        <v>2.3372131070911034E-4</v>
      </c>
      <c r="P142" s="24">
        <v>21</v>
      </c>
      <c r="Q142" s="25">
        <v>1.1804119075456464E-4</v>
      </c>
    </row>
    <row r="143" spans="1:18" x14ac:dyDescent="0.5">
      <c r="A143" s="14" t="s">
        <v>10</v>
      </c>
      <c r="B143" s="15" t="s">
        <v>686</v>
      </c>
      <c r="C143" s="15" t="s">
        <v>731</v>
      </c>
      <c r="D143" s="16" t="s">
        <v>855</v>
      </c>
      <c r="E143" s="17">
        <v>0</v>
      </c>
      <c r="F143" s="16" t="s">
        <v>855</v>
      </c>
      <c r="G143" s="17">
        <v>0</v>
      </c>
      <c r="H143" s="16">
        <v>2</v>
      </c>
      <c r="I143" s="17">
        <v>5.5340343110127348E-5</v>
      </c>
      <c r="J143" s="16" t="s">
        <v>855</v>
      </c>
      <c r="K143" s="17">
        <v>0</v>
      </c>
      <c r="L143" s="16" t="s">
        <v>855</v>
      </c>
      <c r="M143" s="17">
        <v>0</v>
      </c>
      <c r="N143" s="16" t="s">
        <v>855</v>
      </c>
      <c r="O143" s="17">
        <v>0</v>
      </c>
      <c r="P143" s="18">
        <v>2</v>
      </c>
      <c r="Q143" s="19">
        <v>1.1242018167101397E-5</v>
      </c>
    </row>
    <row r="144" spans="1:18" x14ac:dyDescent="0.5">
      <c r="A144" s="20" t="s">
        <v>10</v>
      </c>
      <c r="B144" s="21" t="s">
        <v>686</v>
      </c>
      <c r="C144" s="21" t="s">
        <v>732</v>
      </c>
      <c r="D144" s="22" t="s">
        <v>855</v>
      </c>
      <c r="E144" s="23">
        <v>0</v>
      </c>
      <c r="F144" s="22" t="s">
        <v>855</v>
      </c>
      <c r="G144" s="23">
        <v>0</v>
      </c>
      <c r="H144" s="22">
        <v>5</v>
      </c>
      <c r="I144" s="23">
        <v>1.3835085777531839E-4</v>
      </c>
      <c r="J144" s="22">
        <v>2</v>
      </c>
      <c r="K144" s="23">
        <v>7.0318542999788932E-5</v>
      </c>
      <c r="L144" s="22" t="s">
        <v>855</v>
      </c>
      <c r="M144" s="23">
        <v>0</v>
      </c>
      <c r="N144" s="22" t="s">
        <v>855</v>
      </c>
      <c r="O144" s="23">
        <v>0</v>
      </c>
      <c r="P144" s="24">
        <v>7</v>
      </c>
      <c r="Q144" s="25">
        <v>3.9347063584854885E-5</v>
      </c>
    </row>
    <row r="145" spans="1:17" x14ac:dyDescent="0.5">
      <c r="A145" s="14" t="s">
        <v>10</v>
      </c>
      <c r="B145" s="15" t="s">
        <v>686</v>
      </c>
      <c r="C145" s="15" t="s">
        <v>733</v>
      </c>
      <c r="D145" s="16">
        <v>49.000000000000014</v>
      </c>
      <c r="E145" s="17">
        <v>1.2880500499447979E-3</v>
      </c>
      <c r="F145" s="16">
        <v>67.000000000000014</v>
      </c>
      <c r="G145" s="17">
        <v>1.8213945901862133E-3</v>
      </c>
      <c r="H145" s="16">
        <v>66</v>
      </c>
      <c r="I145" s="17">
        <v>1.8262313226342025E-3</v>
      </c>
      <c r="J145" s="16">
        <v>41.000000000000007</v>
      </c>
      <c r="K145" s="17">
        <v>1.4415301314956732E-3</v>
      </c>
      <c r="L145" s="16">
        <v>70</v>
      </c>
      <c r="M145" s="17">
        <v>4.093088527657599E-3</v>
      </c>
      <c r="N145" s="16">
        <v>60</v>
      </c>
      <c r="O145" s="17">
        <v>2.8046557285093241E-3</v>
      </c>
      <c r="P145" s="18">
        <v>353.00000000000011</v>
      </c>
      <c r="Q145" s="19">
        <v>1.9842162064933966E-3</v>
      </c>
    </row>
    <row r="146" spans="1:17" x14ac:dyDescent="0.5">
      <c r="A146" s="20" t="s">
        <v>10</v>
      </c>
      <c r="B146" s="21" t="s">
        <v>686</v>
      </c>
      <c r="C146" s="21" t="s">
        <v>734</v>
      </c>
      <c r="D146" s="22" t="s">
        <v>855</v>
      </c>
      <c r="E146" s="23">
        <v>0</v>
      </c>
      <c r="F146" s="22">
        <v>1</v>
      </c>
      <c r="G146" s="23">
        <v>2.7184993883376311E-5</v>
      </c>
      <c r="H146" s="22">
        <v>1</v>
      </c>
      <c r="I146" s="23">
        <v>2.7670171555063674E-5</v>
      </c>
      <c r="J146" s="22" t="s">
        <v>855</v>
      </c>
      <c r="K146" s="23">
        <v>0</v>
      </c>
      <c r="L146" s="22" t="s">
        <v>855</v>
      </c>
      <c r="M146" s="23">
        <v>0</v>
      </c>
      <c r="N146" s="22" t="s">
        <v>855</v>
      </c>
      <c r="O146" s="23">
        <v>0</v>
      </c>
      <c r="P146" s="24">
        <v>2</v>
      </c>
      <c r="Q146" s="25">
        <v>1.1242018167101397E-5</v>
      </c>
    </row>
    <row r="147" spans="1:17" x14ac:dyDescent="0.5">
      <c r="A147" s="14" t="s">
        <v>10</v>
      </c>
      <c r="B147" s="15" t="s">
        <v>686</v>
      </c>
      <c r="C147" s="15" t="s">
        <v>735</v>
      </c>
      <c r="D147" s="16">
        <v>1</v>
      </c>
      <c r="E147" s="17">
        <v>2.6286735713159128E-5</v>
      </c>
      <c r="F147" s="16">
        <v>1</v>
      </c>
      <c r="G147" s="17">
        <v>2.7184993883376311E-5</v>
      </c>
      <c r="H147" s="16" t="s">
        <v>855</v>
      </c>
      <c r="I147" s="17">
        <v>0</v>
      </c>
      <c r="J147" s="16" t="s">
        <v>855</v>
      </c>
      <c r="K147" s="17">
        <v>0</v>
      </c>
      <c r="L147" s="16" t="s">
        <v>855</v>
      </c>
      <c r="M147" s="17">
        <v>0</v>
      </c>
      <c r="N147" s="16" t="s">
        <v>855</v>
      </c>
      <c r="O147" s="17">
        <v>0</v>
      </c>
      <c r="P147" s="18">
        <v>2</v>
      </c>
      <c r="Q147" s="19">
        <v>1.1242018167101397E-5</v>
      </c>
    </row>
    <row r="148" spans="1:17" x14ac:dyDescent="0.5">
      <c r="A148" s="20" t="s">
        <v>10</v>
      </c>
      <c r="B148" s="21" t="s">
        <v>686</v>
      </c>
      <c r="C148" s="21" t="s">
        <v>736</v>
      </c>
      <c r="D148" s="22" t="s">
        <v>855</v>
      </c>
      <c r="E148" s="23">
        <v>0</v>
      </c>
      <c r="F148" s="22" t="s">
        <v>855</v>
      </c>
      <c r="G148" s="23">
        <v>0</v>
      </c>
      <c r="H148" s="22" t="s">
        <v>855</v>
      </c>
      <c r="I148" s="23">
        <v>0</v>
      </c>
      <c r="J148" s="22">
        <v>8</v>
      </c>
      <c r="K148" s="23">
        <v>2.8127417199915573E-4</v>
      </c>
      <c r="L148" s="22" t="s">
        <v>855</v>
      </c>
      <c r="M148" s="23">
        <v>0</v>
      </c>
      <c r="N148" s="22" t="s">
        <v>855</v>
      </c>
      <c r="O148" s="23">
        <v>0</v>
      </c>
      <c r="P148" s="24">
        <v>8</v>
      </c>
      <c r="Q148" s="25">
        <v>4.4968072668405588E-5</v>
      </c>
    </row>
    <row r="149" spans="1:17" x14ac:dyDescent="0.5">
      <c r="A149" s="14" t="s">
        <v>10</v>
      </c>
      <c r="B149" s="15" t="s">
        <v>686</v>
      </c>
      <c r="C149" s="15" t="s">
        <v>739</v>
      </c>
      <c r="D149" s="16" t="s">
        <v>855</v>
      </c>
      <c r="E149" s="17">
        <v>0</v>
      </c>
      <c r="F149" s="16" t="s">
        <v>855</v>
      </c>
      <c r="G149" s="17">
        <v>0</v>
      </c>
      <c r="H149" s="16">
        <v>1</v>
      </c>
      <c r="I149" s="17">
        <v>2.7670171555063674E-5</v>
      </c>
      <c r="J149" s="16" t="s">
        <v>855</v>
      </c>
      <c r="K149" s="17">
        <v>0</v>
      </c>
      <c r="L149" s="16" t="s">
        <v>855</v>
      </c>
      <c r="M149" s="17">
        <v>0</v>
      </c>
      <c r="N149" s="16" t="s">
        <v>855</v>
      </c>
      <c r="O149" s="17">
        <v>0</v>
      </c>
      <c r="P149" s="18">
        <v>1</v>
      </c>
      <c r="Q149" s="19">
        <v>5.6210090835506985E-6</v>
      </c>
    </row>
    <row r="150" spans="1:17" x14ac:dyDescent="0.5">
      <c r="A150" s="20" t="s">
        <v>10</v>
      </c>
      <c r="B150" s="21" t="s">
        <v>686</v>
      </c>
      <c r="C150" s="21" t="s">
        <v>741</v>
      </c>
      <c r="D150" s="22">
        <v>1074.0000000000007</v>
      </c>
      <c r="E150" s="23">
        <v>2.8231954155932923E-2</v>
      </c>
      <c r="F150" s="22">
        <v>1393.0000000000005</v>
      </c>
      <c r="G150" s="23">
        <v>3.7868696479543218E-2</v>
      </c>
      <c r="H150" s="22">
        <v>1270.0000000000009</v>
      </c>
      <c r="I150" s="23">
        <v>3.5141117874930891E-2</v>
      </c>
      <c r="J150" s="22">
        <v>1140.9999999999993</v>
      </c>
      <c r="K150" s="23">
        <v>4.0116728781379563E-2</v>
      </c>
      <c r="L150" s="22">
        <v>848.00000000000045</v>
      </c>
      <c r="M150" s="23">
        <v>4.9584843877909221E-2</v>
      </c>
      <c r="N150" s="22">
        <v>1052.0000000000002</v>
      </c>
      <c r="O150" s="23">
        <v>4.9174963773196828E-2</v>
      </c>
      <c r="P150" s="24">
        <v>6777.9999999999945</v>
      </c>
      <c r="Q150" s="25">
        <v>3.8099199568306596E-2</v>
      </c>
    </row>
    <row r="151" spans="1:17" x14ac:dyDescent="0.5">
      <c r="A151" s="14" t="s">
        <v>10</v>
      </c>
      <c r="B151" s="15" t="s">
        <v>686</v>
      </c>
      <c r="C151" s="15" t="s">
        <v>742</v>
      </c>
      <c r="D151" s="16">
        <v>235.00000000000003</v>
      </c>
      <c r="E151" s="17">
        <v>6.1773828925923953E-3</v>
      </c>
      <c r="F151" s="16">
        <v>241.00000000000011</v>
      </c>
      <c r="G151" s="17">
        <v>6.5515835258936946E-3</v>
      </c>
      <c r="H151" s="16">
        <v>235.00000000000006</v>
      </c>
      <c r="I151" s="17">
        <v>6.5024903154399663E-3</v>
      </c>
      <c r="J151" s="16">
        <v>195.00000000000011</v>
      </c>
      <c r="K151" s="17">
        <v>6.856057942479424E-3</v>
      </c>
      <c r="L151" s="16">
        <v>123.99999999999997</v>
      </c>
      <c r="M151" s="17">
        <v>7.2506139632791729E-3</v>
      </c>
      <c r="N151" s="16">
        <v>158.00000000000006</v>
      </c>
      <c r="O151" s="17">
        <v>7.3855934184078901E-3</v>
      </c>
      <c r="P151" s="18">
        <v>1187.9999999999998</v>
      </c>
      <c r="Q151" s="19">
        <v>6.6777587912582271E-3</v>
      </c>
    </row>
    <row r="152" spans="1:17" x14ac:dyDescent="0.5">
      <c r="A152" s="20" t="s">
        <v>10</v>
      </c>
      <c r="B152" s="21" t="s">
        <v>686</v>
      </c>
      <c r="C152" s="21" t="s">
        <v>743</v>
      </c>
      <c r="D152" s="22">
        <v>174</v>
      </c>
      <c r="E152" s="23">
        <v>4.573892014089689E-3</v>
      </c>
      <c r="F152" s="22">
        <v>195.99999999999994</v>
      </c>
      <c r="G152" s="23">
        <v>5.3282588011417551E-3</v>
      </c>
      <c r="H152" s="22">
        <v>205</v>
      </c>
      <c r="I152" s="23">
        <v>5.6723851687880533E-3</v>
      </c>
      <c r="J152" s="22">
        <v>176.99999999999994</v>
      </c>
      <c r="K152" s="23">
        <v>6.2231910554813178E-3</v>
      </c>
      <c r="L152" s="22">
        <v>88.999999999999986</v>
      </c>
      <c r="M152" s="23">
        <v>5.2040696994503748E-3</v>
      </c>
      <c r="N152" s="22">
        <v>139</v>
      </c>
      <c r="O152" s="23">
        <v>6.4974524377132666E-3</v>
      </c>
      <c r="P152" s="24">
        <v>980.00000000000011</v>
      </c>
      <c r="Q152" s="25">
        <v>5.5085889018796838E-3</v>
      </c>
    </row>
    <row r="153" spans="1:17" x14ac:dyDescent="0.5">
      <c r="A153" s="14" t="s">
        <v>10</v>
      </c>
      <c r="B153" s="15" t="s">
        <v>686</v>
      </c>
      <c r="C153" s="15" t="s">
        <v>744</v>
      </c>
      <c r="D153" s="16">
        <v>34</v>
      </c>
      <c r="E153" s="17">
        <v>8.9374901424741043E-4</v>
      </c>
      <c r="F153" s="16">
        <v>43</v>
      </c>
      <c r="G153" s="17">
        <v>1.1689547369851815E-3</v>
      </c>
      <c r="H153" s="16">
        <v>37</v>
      </c>
      <c r="I153" s="17">
        <v>1.0237963475373559E-3</v>
      </c>
      <c r="J153" s="16">
        <v>31</v>
      </c>
      <c r="K153" s="17">
        <v>1.0899374164967284E-3</v>
      </c>
      <c r="L153" s="16">
        <v>23.000000000000004</v>
      </c>
      <c r="M153" s="17">
        <v>1.3448719448017827E-3</v>
      </c>
      <c r="N153" s="16">
        <v>34</v>
      </c>
      <c r="O153" s="17">
        <v>1.5893049128219503E-3</v>
      </c>
      <c r="P153" s="18">
        <v>201.99999999999986</v>
      </c>
      <c r="Q153" s="19">
        <v>1.1354438348772401E-3</v>
      </c>
    </row>
    <row r="154" spans="1:17" x14ac:dyDescent="0.5">
      <c r="A154" s="20" t="s">
        <v>10</v>
      </c>
      <c r="B154" s="21" t="s">
        <v>686</v>
      </c>
      <c r="C154" s="21" t="s">
        <v>745</v>
      </c>
      <c r="D154" s="22">
        <v>3</v>
      </c>
      <c r="E154" s="23">
        <v>7.8860207139477405E-5</v>
      </c>
      <c r="F154" s="22">
        <v>3</v>
      </c>
      <c r="G154" s="23">
        <v>8.155498165012894E-5</v>
      </c>
      <c r="H154" s="22">
        <v>3</v>
      </c>
      <c r="I154" s="23">
        <v>8.3010514665191019E-5</v>
      </c>
      <c r="J154" s="22">
        <v>5</v>
      </c>
      <c r="K154" s="23">
        <v>1.7579635749947234E-4</v>
      </c>
      <c r="L154" s="22">
        <v>3</v>
      </c>
      <c r="M154" s="23">
        <v>1.7541807975675423E-4</v>
      </c>
      <c r="N154" s="22">
        <v>1</v>
      </c>
      <c r="O154" s="23">
        <v>4.6744262141822076E-5</v>
      </c>
      <c r="P154" s="24">
        <v>18.000000000000007</v>
      </c>
      <c r="Q154" s="25">
        <v>1.011781635039126E-4</v>
      </c>
    </row>
    <row r="155" spans="1:17" x14ac:dyDescent="0.5">
      <c r="A155" s="14" t="s">
        <v>10</v>
      </c>
      <c r="B155" s="15" t="s">
        <v>686</v>
      </c>
      <c r="C155" s="15" t="s">
        <v>746</v>
      </c>
      <c r="D155" s="16" t="s">
        <v>855</v>
      </c>
      <c r="E155" s="17">
        <v>0</v>
      </c>
      <c r="F155" s="16">
        <v>1</v>
      </c>
      <c r="G155" s="17">
        <v>2.7184993883376311E-5</v>
      </c>
      <c r="H155" s="16">
        <v>1</v>
      </c>
      <c r="I155" s="17">
        <v>2.7670171555063674E-5</v>
      </c>
      <c r="J155" s="16" t="s">
        <v>855</v>
      </c>
      <c r="K155" s="17">
        <v>0</v>
      </c>
      <c r="L155" s="16">
        <v>2</v>
      </c>
      <c r="M155" s="17">
        <v>1.1694538650450283E-4</v>
      </c>
      <c r="N155" s="16">
        <v>1</v>
      </c>
      <c r="O155" s="17">
        <v>4.6744262141822076E-5</v>
      </c>
      <c r="P155" s="18">
        <v>5</v>
      </c>
      <c r="Q155" s="19">
        <v>2.8105045417753488E-5</v>
      </c>
    </row>
    <row r="156" spans="1:17" x14ac:dyDescent="0.5">
      <c r="A156" s="20" t="s">
        <v>10</v>
      </c>
      <c r="B156" s="21" t="s">
        <v>686</v>
      </c>
      <c r="C156" s="21" t="s">
        <v>747</v>
      </c>
      <c r="D156" s="22">
        <v>29.000000000000011</v>
      </c>
      <c r="E156" s="23">
        <v>7.6231533568161505E-4</v>
      </c>
      <c r="F156" s="22">
        <v>38</v>
      </c>
      <c r="G156" s="23">
        <v>1.0330297675682999E-3</v>
      </c>
      <c r="H156" s="22">
        <v>33</v>
      </c>
      <c r="I156" s="23">
        <v>9.1311566131710127E-4</v>
      </c>
      <c r="J156" s="22">
        <v>25.000000000000007</v>
      </c>
      <c r="K156" s="23">
        <v>8.7898178749736184E-4</v>
      </c>
      <c r="L156" s="22">
        <v>11</v>
      </c>
      <c r="M156" s="23">
        <v>6.4319962577476556E-4</v>
      </c>
      <c r="N156" s="22">
        <v>20</v>
      </c>
      <c r="O156" s="23">
        <v>9.3488524283644138E-4</v>
      </c>
      <c r="P156" s="24">
        <v>156.00000000000009</v>
      </c>
      <c r="Q156" s="25">
        <v>8.7687741703390933E-4</v>
      </c>
    </row>
    <row r="157" spans="1:17" x14ac:dyDescent="0.5">
      <c r="A157" s="14" t="s">
        <v>10</v>
      </c>
      <c r="B157" s="15" t="s">
        <v>686</v>
      </c>
      <c r="C157" s="15" t="s">
        <v>748</v>
      </c>
      <c r="D157" s="16">
        <v>2</v>
      </c>
      <c r="E157" s="17">
        <v>5.2573471426318257E-5</v>
      </c>
      <c r="F157" s="16">
        <v>1</v>
      </c>
      <c r="G157" s="17">
        <v>2.7184993883376311E-5</v>
      </c>
      <c r="H157" s="16">
        <v>2</v>
      </c>
      <c r="I157" s="17">
        <v>5.5340343110127348E-5</v>
      </c>
      <c r="J157" s="16">
        <v>2</v>
      </c>
      <c r="K157" s="17">
        <v>7.0318542999788932E-5</v>
      </c>
      <c r="L157" s="16">
        <v>4</v>
      </c>
      <c r="M157" s="17">
        <v>2.3389077300900565E-4</v>
      </c>
      <c r="N157" s="16" t="s">
        <v>855</v>
      </c>
      <c r="O157" s="17">
        <v>0</v>
      </c>
      <c r="P157" s="18">
        <v>11</v>
      </c>
      <c r="Q157" s="19">
        <v>6.1831099919057672E-5</v>
      </c>
    </row>
    <row r="158" spans="1:17" x14ac:dyDescent="0.5">
      <c r="A158" s="20" t="s">
        <v>10</v>
      </c>
      <c r="B158" s="21" t="s">
        <v>686</v>
      </c>
      <c r="C158" s="21" t="s">
        <v>749</v>
      </c>
      <c r="D158" s="22" t="s">
        <v>855</v>
      </c>
      <c r="E158" s="23">
        <v>0</v>
      </c>
      <c r="F158" s="22" t="s">
        <v>855</v>
      </c>
      <c r="G158" s="23">
        <v>0</v>
      </c>
      <c r="H158" s="22" t="s">
        <v>855</v>
      </c>
      <c r="I158" s="23">
        <v>0</v>
      </c>
      <c r="J158" s="22">
        <v>1</v>
      </c>
      <c r="K158" s="23">
        <v>3.5159271499894466E-5</v>
      </c>
      <c r="L158" s="22" t="s">
        <v>855</v>
      </c>
      <c r="M158" s="23">
        <v>0</v>
      </c>
      <c r="N158" s="22">
        <v>1</v>
      </c>
      <c r="O158" s="23">
        <v>4.6744262141822076E-5</v>
      </c>
      <c r="P158" s="24">
        <v>2</v>
      </c>
      <c r="Q158" s="25">
        <v>1.1242018167101397E-5</v>
      </c>
    </row>
    <row r="159" spans="1:17" x14ac:dyDescent="0.5">
      <c r="A159" s="14" t="s">
        <v>10</v>
      </c>
      <c r="B159" s="15" t="s">
        <v>686</v>
      </c>
      <c r="C159" s="15" t="s">
        <v>750</v>
      </c>
      <c r="D159" s="16">
        <v>11</v>
      </c>
      <c r="E159" s="17">
        <v>2.8915409284475041E-4</v>
      </c>
      <c r="F159" s="16">
        <v>17</v>
      </c>
      <c r="G159" s="17">
        <v>4.6214489601739732E-4</v>
      </c>
      <c r="H159" s="16">
        <v>99.999999999999986</v>
      </c>
      <c r="I159" s="17">
        <v>2.767017155506367E-3</v>
      </c>
      <c r="J159" s="16">
        <v>52</v>
      </c>
      <c r="K159" s="17">
        <v>1.8282821179945118E-3</v>
      </c>
      <c r="L159" s="16">
        <v>27.999999999999996</v>
      </c>
      <c r="M159" s="17">
        <v>1.6372354110630392E-3</v>
      </c>
      <c r="N159" s="16">
        <v>48</v>
      </c>
      <c r="O159" s="17">
        <v>2.2437245828074593E-3</v>
      </c>
      <c r="P159" s="18">
        <v>256</v>
      </c>
      <c r="Q159" s="19">
        <v>1.4389783253889788E-3</v>
      </c>
    </row>
    <row r="160" spans="1:17" x14ac:dyDescent="0.5">
      <c r="A160" s="20" t="s">
        <v>10</v>
      </c>
      <c r="B160" s="21" t="s">
        <v>686</v>
      </c>
      <c r="C160" s="21" t="s">
        <v>751</v>
      </c>
      <c r="D160" s="22" t="s">
        <v>855</v>
      </c>
      <c r="E160" s="23">
        <v>0</v>
      </c>
      <c r="F160" s="22">
        <v>1</v>
      </c>
      <c r="G160" s="23">
        <v>2.7184993883376311E-5</v>
      </c>
      <c r="H160" s="22">
        <v>2</v>
      </c>
      <c r="I160" s="23">
        <v>5.5340343110127348E-5</v>
      </c>
      <c r="J160" s="22">
        <v>1</v>
      </c>
      <c r="K160" s="23">
        <v>3.5159271499894466E-5</v>
      </c>
      <c r="L160" s="22">
        <v>1</v>
      </c>
      <c r="M160" s="23">
        <v>5.8472693252251414E-5</v>
      </c>
      <c r="N160" s="22">
        <v>1</v>
      </c>
      <c r="O160" s="23">
        <v>4.6744262141822076E-5</v>
      </c>
      <c r="P160" s="24">
        <v>6</v>
      </c>
      <c r="Q160" s="25">
        <v>3.3726054501304181E-5</v>
      </c>
    </row>
    <row r="161" spans="1:17" x14ac:dyDescent="0.5">
      <c r="A161" s="14" t="s">
        <v>10</v>
      </c>
      <c r="B161" s="15" t="s">
        <v>686</v>
      </c>
      <c r="C161" s="15" t="s">
        <v>752</v>
      </c>
      <c r="D161" s="16">
        <v>1</v>
      </c>
      <c r="E161" s="17">
        <v>2.6286735713159128E-5</v>
      </c>
      <c r="F161" s="16">
        <v>1</v>
      </c>
      <c r="G161" s="17">
        <v>2.7184993883376311E-5</v>
      </c>
      <c r="H161" s="16" t="s">
        <v>855</v>
      </c>
      <c r="I161" s="17">
        <v>0</v>
      </c>
      <c r="J161" s="16" t="s">
        <v>855</v>
      </c>
      <c r="K161" s="17">
        <v>0</v>
      </c>
      <c r="L161" s="16" t="s">
        <v>855</v>
      </c>
      <c r="M161" s="17">
        <v>0</v>
      </c>
      <c r="N161" s="16" t="s">
        <v>855</v>
      </c>
      <c r="O161" s="17">
        <v>0</v>
      </c>
      <c r="P161" s="18">
        <v>2</v>
      </c>
      <c r="Q161" s="19">
        <v>1.1242018167101397E-5</v>
      </c>
    </row>
    <row r="162" spans="1:17" x14ac:dyDescent="0.5">
      <c r="A162" s="20" t="s">
        <v>10</v>
      </c>
      <c r="B162" s="21" t="s">
        <v>686</v>
      </c>
      <c r="C162" s="21" t="s">
        <v>753</v>
      </c>
      <c r="D162" s="22">
        <v>1</v>
      </c>
      <c r="E162" s="23">
        <v>2.6286735713159128E-5</v>
      </c>
      <c r="F162" s="22">
        <v>1</v>
      </c>
      <c r="G162" s="23">
        <v>2.7184993883376311E-5</v>
      </c>
      <c r="H162" s="22" t="s">
        <v>855</v>
      </c>
      <c r="I162" s="23">
        <v>0</v>
      </c>
      <c r="J162" s="22">
        <v>2</v>
      </c>
      <c r="K162" s="23">
        <v>7.0318542999788932E-5</v>
      </c>
      <c r="L162" s="22">
        <v>2</v>
      </c>
      <c r="M162" s="23">
        <v>1.1694538650450283E-4</v>
      </c>
      <c r="N162" s="22">
        <v>2</v>
      </c>
      <c r="O162" s="23">
        <v>9.3488524283644151E-5</v>
      </c>
      <c r="P162" s="24">
        <v>8</v>
      </c>
      <c r="Q162" s="25">
        <v>4.4968072668405588E-5</v>
      </c>
    </row>
    <row r="163" spans="1:17" x14ac:dyDescent="0.5">
      <c r="A163" s="14" t="s">
        <v>10</v>
      </c>
      <c r="B163" s="15" t="s">
        <v>686</v>
      </c>
      <c r="C163" s="15" t="s">
        <v>754</v>
      </c>
      <c r="D163" s="16">
        <v>9</v>
      </c>
      <c r="E163" s="17">
        <v>2.3658062141843213E-4</v>
      </c>
      <c r="F163" s="16">
        <v>5</v>
      </c>
      <c r="G163" s="17">
        <v>1.3592496941688156E-4</v>
      </c>
      <c r="H163" s="16">
        <v>6</v>
      </c>
      <c r="I163" s="17">
        <v>1.6602102933038204E-4</v>
      </c>
      <c r="J163" s="16">
        <v>5</v>
      </c>
      <c r="K163" s="17">
        <v>1.7579635749947234E-4</v>
      </c>
      <c r="L163" s="16">
        <v>4</v>
      </c>
      <c r="M163" s="17">
        <v>2.3389077300900565E-4</v>
      </c>
      <c r="N163" s="16">
        <v>5</v>
      </c>
      <c r="O163" s="17">
        <v>2.3372131070911034E-4</v>
      </c>
      <c r="P163" s="18">
        <v>34</v>
      </c>
      <c r="Q163" s="19">
        <v>1.9111430884072371E-4</v>
      </c>
    </row>
    <row r="164" spans="1:17" x14ac:dyDescent="0.5">
      <c r="A164" s="20" t="s">
        <v>10</v>
      </c>
      <c r="B164" s="21" t="s">
        <v>686</v>
      </c>
      <c r="C164" s="21" t="s">
        <v>755</v>
      </c>
      <c r="D164" s="22">
        <v>31</v>
      </c>
      <c r="E164" s="23">
        <v>8.1488880710793295E-4</v>
      </c>
      <c r="F164" s="22">
        <v>26</v>
      </c>
      <c r="G164" s="23">
        <v>7.068098409677841E-4</v>
      </c>
      <c r="H164" s="22">
        <v>32</v>
      </c>
      <c r="I164" s="23">
        <v>8.8544548976203757E-4</v>
      </c>
      <c r="J164" s="22">
        <v>24</v>
      </c>
      <c r="K164" s="23">
        <v>8.4382251599746712E-4</v>
      </c>
      <c r="L164" s="22">
        <v>20</v>
      </c>
      <c r="M164" s="23">
        <v>1.1694538650450282E-3</v>
      </c>
      <c r="N164" s="22">
        <v>20</v>
      </c>
      <c r="O164" s="23">
        <v>9.3488524283644138E-4</v>
      </c>
      <c r="P164" s="24">
        <v>153.00000000000003</v>
      </c>
      <c r="Q164" s="25">
        <v>8.6001438978325687E-4</v>
      </c>
    </row>
    <row r="165" spans="1:17" x14ac:dyDescent="0.5">
      <c r="A165" s="14" t="s">
        <v>10</v>
      </c>
      <c r="B165" s="15" t="s">
        <v>686</v>
      </c>
      <c r="C165" s="15" t="s">
        <v>756</v>
      </c>
      <c r="D165" s="16" t="s">
        <v>855</v>
      </c>
      <c r="E165" s="17">
        <v>0</v>
      </c>
      <c r="F165" s="16">
        <v>1</v>
      </c>
      <c r="G165" s="17">
        <v>2.7184993883376311E-5</v>
      </c>
      <c r="H165" s="16" t="s">
        <v>855</v>
      </c>
      <c r="I165" s="17">
        <v>0</v>
      </c>
      <c r="J165" s="16" t="s">
        <v>855</v>
      </c>
      <c r="K165" s="17">
        <v>0</v>
      </c>
      <c r="L165" s="16" t="s">
        <v>855</v>
      </c>
      <c r="M165" s="17">
        <v>0</v>
      </c>
      <c r="N165" s="16" t="s">
        <v>855</v>
      </c>
      <c r="O165" s="17">
        <v>0</v>
      </c>
      <c r="P165" s="18">
        <v>1</v>
      </c>
      <c r="Q165" s="19">
        <v>5.6210090835506985E-6</v>
      </c>
    </row>
    <row r="166" spans="1:17" x14ac:dyDescent="0.5">
      <c r="A166" s="20" t="s">
        <v>10</v>
      </c>
      <c r="B166" s="21" t="s">
        <v>686</v>
      </c>
      <c r="C166" s="21" t="s">
        <v>757</v>
      </c>
      <c r="D166" s="22">
        <v>3</v>
      </c>
      <c r="E166" s="23">
        <v>7.8860207139477405E-5</v>
      </c>
      <c r="F166" s="22">
        <v>2</v>
      </c>
      <c r="G166" s="23">
        <v>5.4369987766752622E-5</v>
      </c>
      <c r="H166" s="22">
        <v>6</v>
      </c>
      <c r="I166" s="23">
        <v>1.6602102933038204E-4</v>
      </c>
      <c r="J166" s="22">
        <v>1</v>
      </c>
      <c r="K166" s="23">
        <v>3.5159271499894466E-5</v>
      </c>
      <c r="L166" s="22" t="s">
        <v>855</v>
      </c>
      <c r="M166" s="23">
        <v>0</v>
      </c>
      <c r="N166" s="22" t="s">
        <v>855</v>
      </c>
      <c r="O166" s="23">
        <v>0</v>
      </c>
      <c r="P166" s="24">
        <v>12</v>
      </c>
      <c r="Q166" s="25">
        <v>6.7452109002608362E-5</v>
      </c>
    </row>
    <row r="167" spans="1:17" x14ac:dyDescent="0.5">
      <c r="A167" s="14" t="s">
        <v>10</v>
      </c>
      <c r="B167" s="15" t="s">
        <v>686</v>
      </c>
      <c r="C167" s="15" t="s">
        <v>758</v>
      </c>
      <c r="D167" s="16">
        <v>17</v>
      </c>
      <c r="E167" s="17">
        <v>4.4687450712370522E-4</v>
      </c>
      <c r="F167" s="16">
        <v>21.000000000000004</v>
      </c>
      <c r="G167" s="17">
        <v>5.7088487155090265E-4</v>
      </c>
      <c r="H167" s="16">
        <v>13</v>
      </c>
      <c r="I167" s="17">
        <v>3.5971223021582783E-4</v>
      </c>
      <c r="J167" s="16">
        <v>16</v>
      </c>
      <c r="K167" s="17">
        <v>5.6254834399831145E-4</v>
      </c>
      <c r="L167" s="16">
        <v>9</v>
      </c>
      <c r="M167" s="17">
        <v>5.2625423927026265E-4</v>
      </c>
      <c r="N167" s="16">
        <v>11</v>
      </c>
      <c r="O167" s="17">
        <v>5.1418688356004276E-4</v>
      </c>
      <c r="P167" s="18">
        <v>87</v>
      </c>
      <c r="Q167" s="19">
        <v>4.890277902689107E-4</v>
      </c>
    </row>
    <row r="168" spans="1:17" x14ac:dyDescent="0.5">
      <c r="A168" s="20" t="s">
        <v>10</v>
      </c>
      <c r="B168" s="21" t="s">
        <v>686</v>
      </c>
      <c r="C168" s="21" t="s">
        <v>759</v>
      </c>
      <c r="D168" s="22">
        <v>141.99999999999997</v>
      </c>
      <c r="E168" s="23">
        <v>3.7327164712685958E-3</v>
      </c>
      <c r="F168" s="22">
        <v>152.00000000000009</v>
      </c>
      <c r="G168" s="23">
        <v>4.1321190702732014E-3</v>
      </c>
      <c r="H168" s="22">
        <v>205.00000000000009</v>
      </c>
      <c r="I168" s="23">
        <v>5.6723851687880559E-3</v>
      </c>
      <c r="J168" s="22">
        <v>127.00000000000003</v>
      </c>
      <c r="K168" s="23">
        <v>4.465227480486598E-3</v>
      </c>
      <c r="L168" s="22">
        <v>104</v>
      </c>
      <c r="M168" s="23">
        <v>6.0811600982341478E-3</v>
      </c>
      <c r="N168" s="22">
        <v>97.000000000000014</v>
      </c>
      <c r="O168" s="23">
        <v>4.5341934277567412E-3</v>
      </c>
      <c r="P168" s="24">
        <v>827.00000000000057</v>
      </c>
      <c r="Q168" s="25">
        <v>4.6485745120964303E-3</v>
      </c>
    </row>
    <row r="169" spans="1:17" x14ac:dyDescent="0.5">
      <c r="A169" s="14" t="s">
        <v>10</v>
      </c>
      <c r="B169" s="15" t="s">
        <v>686</v>
      </c>
      <c r="C169" s="15" t="s">
        <v>760</v>
      </c>
      <c r="D169" s="16">
        <v>3</v>
      </c>
      <c r="E169" s="17">
        <v>7.8860207139477405E-5</v>
      </c>
      <c r="F169" s="16">
        <v>2</v>
      </c>
      <c r="G169" s="17">
        <v>5.4369987766752622E-5</v>
      </c>
      <c r="H169" s="16">
        <v>3</v>
      </c>
      <c r="I169" s="17">
        <v>8.3010514665191019E-5</v>
      </c>
      <c r="J169" s="16" t="s">
        <v>855</v>
      </c>
      <c r="K169" s="17">
        <v>0</v>
      </c>
      <c r="L169" s="16">
        <v>2</v>
      </c>
      <c r="M169" s="17">
        <v>1.1694538650450283E-4</v>
      </c>
      <c r="N169" s="16">
        <v>1</v>
      </c>
      <c r="O169" s="17">
        <v>4.6744262141822076E-5</v>
      </c>
      <c r="P169" s="18">
        <v>11</v>
      </c>
      <c r="Q169" s="19">
        <v>6.1831099919057672E-5</v>
      </c>
    </row>
    <row r="170" spans="1:17" x14ac:dyDescent="0.5">
      <c r="A170" s="20" t="s">
        <v>10</v>
      </c>
      <c r="B170" s="21" t="s">
        <v>686</v>
      </c>
      <c r="C170" s="21" t="s">
        <v>761</v>
      </c>
      <c r="D170" s="22">
        <v>11</v>
      </c>
      <c r="E170" s="23">
        <v>2.8915409284475041E-4</v>
      </c>
      <c r="F170" s="22">
        <v>17</v>
      </c>
      <c r="G170" s="23">
        <v>4.6214489601739732E-4</v>
      </c>
      <c r="H170" s="22">
        <v>14.000000000000002</v>
      </c>
      <c r="I170" s="23">
        <v>3.8738240177089148E-4</v>
      </c>
      <c r="J170" s="22">
        <v>19.000000000000004</v>
      </c>
      <c r="K170" s="23">
        <v>6.6802615849799495E-4</v>
      </c>
      <c r="L170" s="22">
        <v>7</v>
      </c>
      <c r="M170" s="23">
        <v>4.0930885276575985E-4</v>
      </c>
      <c r="N170" s="22">
        <v>10</v>
      </c>
      <c r="O170" s="23">
        <v>4.6744262141822069E-4</v>
      </c>
      <c r="P170" s="24">
        <v>78.000000000000014</v>
      </c>
      <c r="Q170" s="25">
        <v>4.384387085169545E-4</v>
      </c>
    </row>
    <row r="171" spans="1:17" x14ac:dyDescent="0.5">
      <c r="A171" s="14" t="s">
        <v>10</v>
      </c>
      <c r="B171" s="15" t="s">
        <v>686</v>
      </c>
      <c r="C171" s="15" t="s">
        <v>762</v>
      </c>
      <c r="D171" s="16">
        <v>46.000000000000021</v>
      </c>
      <c r="E171" s="17">
        <v>1.2091898428053206E-3</v>
      </c>
      <c r="F171" s="16">
        <v>60.000000000000021</v>
      </c>
      <c r="G171" s="17">
        <v>1.6310996330025792E-3</v>
      </c>
      <c r="H171" s="16">
        <v>85</v>
      </c>
      <c r="I171" s="17">
        <v>2.3519645821804122E-3</v>
      </c>
      <c r="J171" s="16">
        <v>76.999999999999986</v>
      </c>
      <c r="K171" s="17">
        <v>2.707263905491873E-3</v>
      </c>
      <c r="L171" s="16">
        <v>48.000000000000028</v>
      </c>
      <c r="M171" s="17">
        <v>2.8066892761080694E-3</v>
      </c>
      <c r="N171" s="16">
        <v>97.000000000000043</v>
      </c>
      <c r="O171" s="17">
        <v>4.534193427756743E-3</v>
      </c>
      <c r="P171" s="18">
        <v>413.00000000000006</v>
      </c>
      <c r="Q171" s="19">
        <v>2.3214767515064385E-3</v>
      </c>
    </row>
    <row r="172" spans="1:17" x14ac:dyDescent="0.5">
      <c r="A172" s="20" t="s">
        <v>10</v>
      </c>
      <c r="B172" s="21" t="s">
        <v>686</v>
      </c>
      <c r="C172" s="21" t="s">
        <v>763</v>
      </c>
      <c r="D172" s="22" t="s">
        <v>855</v>
      </c>
      <c r="E172" s="23">
        <v>0</v>
      </c>
      <c r="F172" s="22">
        <v>3</v>
      </c>
      <c r="G172" s="23">
        <v>8.155498165012894E-5</v>
      </c>
      <c r="H172" s="22">
        <v>1</v>
      </c>
      <c r="I172" s="23">
        <v>2.7670171555063674E-5</v>
      </c>
      <c r="J172" s="22" t="s">
        <v>855</v>
      </c>
      <c r="K172" s="23">
        <v>0</v>
      </c>
      <c r="L172" s="22">
        <v>1</v>
      </c>
      <c r="M172" s="23">
        <v>5.8472693252251414E-5</v>
      </c>
      <c r="N172" s="22" t="s">
        <v>855</v>
      </c>
      <c r="O172" s="23">
        <v>0</v>
      </c>
      <c r="P172" s="24">
        <v>5</v>
      </c>
      <c r="Q172" s="25">
        <v>2.8105045417753488E-5</v>
      </c>
    </row>
    <row r="173" spans="1:17" x14ac:dyDescent="0.5">
      <c r="A173" s="14" t="s">
        <v>10</v>
      </c>
      <c r="B173" s="15" t="s">
        <v>686</v>
      </c>
      <c r="C173" s="15" t="s">
        <v>764</v>
      </c>
      <c r="D173" s="16">
        <v>12.999999999999998</v>
      </c>
      <c r="E173" s="17">
        <v>3.4172756427106862E-4</v>
      </c>
      <c r="F173" s="16">
        <v>14</v>
      </c>
      <c r="G173" s="17">
        <v>3.8058991436726834E-4</v>
      </c>
      <c r="H173" s="16">
        <v>12.000000000000002</v>
      </c>
      <c r="I173" s="17">
        <v>3.3204205866076413E-4</v>
      </c>
      <c r="J173" s="16">
        <v>7</v>
      </c>
      <c r="K173" s="17">
        <v>2.4611490049926123E-4</v>
      </c>
      <c r="L173" s="16">
        <v>5</v>
      </c>
      <c r="M173" s="17">
        <v>2.9236346626125705E-4</v>
      </c>
      <c r="N173" s="16">
        <v>10</v>
      </c>
      <c r="O173" s="17">
        <v>4.6744262141822069E-4</v>
      </c>
      <c r="P173" s="18">
        <v>61.000000000000014</v>
      </c>
      <c r="Q173" s="19">
        <v>3.4288155409659268E-4</v>
      </c>
    </row>
    <row r="174" spans="1:17" x14ac:dyDescent="0.5">
      <c r="A174" s="20" t="s">
        <v>10</v>
      </c>
      <c r="B174" s="21" t="s">
        <v>686</v>
      </c>
      <c r="C174" s="21" t="s">
        <v>765</v>
      </c>
      <c r="D174" s="22">
        <v>2885.0000000000027</v>
      </c>
      <c r="E174" s="23">
        <v>7.5837232532464161E-2</v>
      </c>
      <c r="F174" s="22">
        <v>3754</v>
      </c>
      <c r="G174" s="23">
        <v>0.10205246703819468</v>
      </c>
      <c r="H174" s="22">
        <v>3894.9999999999995</v>
      </c>
      <c r="I174" s="23">
        <v>0.107775318206973</v>
      </c>
      <c r="J174" s="22">
        <v>2319.0000000000023</v>
      </c>
      <c r="K174" s="23">
        <v>8.1534350608255354E-2</v>
      </c>
      <c r="L174" s="22">
        <v>2422.9999999999986</v>
      </c>
      <c r="M174" s="23">
        <v>0.14167933575020508</v>
      </c>
      <c r="N174" s="22">
        <v>3006.9999999999995</v>
      </c>
      <c r="O174" s="23">
        <v>0.14055999626045892</v>
      </c>
      <c r="P174" s="24">
        <v>18282.999999999989</v>
      </c>
      <c r="Q174" s="25">
        <v>0.10276890907455734</v>
      </c>
    </row>
    <row r="175" spans="1:17" x14ac:dyDescent="0.5">
      <c r="A175" s="14" t="s">
        <v>10</v>
      </c>
      <c r="B175" s="15" t="s">
        <v>686</v>
      </c>
      <c r="C175" s="15" t="s">
        <v>766</v>
      </c>
      <c r="D175" s="16">
        <v>106.00000000000004</v>
      </c>
      <c r="E175" s="17">
        <v>2.786393985594869E-3</v>
      </c>
      <c r="F175" s="16">
        <v>151.00000000000003</v>
      </c>
      <c r="G175" s="17">
        <v>4.1049340763898235E-3</v>
      </c>
      <c r="H175" s="16">
        <v>158.99999999999994</v>
      </c>
      <c r="I175" s="17">
        <v>4.3995572772551226E-3</v>
      </c>
      <c r="J175" s="16">
        <v>143.00000000000003</v>
      </c>
      <c r="K175" s="17">
        <v>5.0277758244849091E-3</v>
      </c>
      <c r="L175" s="16">
        <v>133.00000000000003</v>
      </c>
      <c r="M175" s="17">
        <v>7.7768682025494392E-3</v>
      </c>
      <c r="N175" s="16">
        <v>158</v>
      </c>
      <c r="O175" s="17">
        <v>7.3855934184078867E-3</v>
      </c>
      <c r="P175" s="18">
        <v>849.99999999999977</v>
      </c>
      <c r="Q175" s="19">
        <v>4.7778577210180915E-3</v>
      </c>
    </row>
    <row r="176" spans="1:17" x14ac:dyDescent="0.5">
      <c r="A176" s="20" t="s">
        <v>10</v>
      </c>
      <c r="B176" s="21" t="s">
        <v>686</v>
      </c>
      <c r="C176" s="21" t="s">
        <v>767</v>
      </c>
      <c r="D176" s="22">
        <v>6</v>
      </c>
      <c r="E176" s="23">
        <v>1.5772041427895481E-4</v>
      </c>
      <c r="F176" s="22">
        <v>11</v>
      </c>
      <c r="G176" s="23">
        <v>2.9903493271713941E-4</v>
      </c>
      <c r="H176" s="22">
        <v>12.000000000000002</v>
      </c>
      <c r="I176" s="23">
        <v>3.3204205866076413E-4</v>
      </c>
      <c r="J176" s="22">
        <v>4</v>
      </c>
      <c r="K176" s="23">
        <v>1.4063708599957786E-4</v>
      </c>
      <c r="L176" s="22">
        <v>21</v>
      </c>
      <c r="M176" s="23">
        <v>1.2279265582972796E-3</v>
      </c>
      <c r="N176" s="22">
        <v>18.000000000000004</v>
      </c>
      <c r="O176" s="23">
        <v>8.4139671855279735E-4</v>
      </c>
      <c r="P176" s="24">
        <v>72.000000000000014</v>
      </c>
      <c r="Q176" s="25">
        <v>4.0471265401565028E-4</v>
      </c>
    </row>
    <row r="177" spans="1:17" x14ac:dyDescent="0.5">
      <c r="A177" s="14" t="s">
        <v>10</v>
      </c>
      <c r="B177" s="15" t="s">
        <v>686</v>
      </c>
      <c r="C177" s="15" t="s">
        <v>768</v>
      </c>
      <c r="D177" s="16">
        <v>1</v>
      </c>
      <c r="E177" s="17">
        <v>2.6286735713159128E-5</v>
      </c>
      <c r="F177" s="16">
        <v>4</v>
      </c>
      <c r="G177" s="17">
        <v>1.0873997553350524E-4</v>
      </c>
      <c r="H177" s="16" t="s">
        <v>855</v>
      </c>
      <c r="I177" s="17">
        <v>0</v>
      </c>
      <c r="J177" s="16">
        <v>2</v>
      </c>
      <c r="K177" s="17">
        <v>7.0318542999788932E-5</v>
      </c>
      <c r="L177" s="16">
        <v>2</v>
      </c>
      <c r="M177" s="17">
        <v>1.1694538650450283E-4</v>
      </c>
      <c r="N177" s="16">
        <v>2</v>
      </c>
      <c r="O177" s="17">
        <v>9.3488524283644151E-5</v>
      </c>
      <c r="P177" s="18">
        <v>11</v>
      </c>
      <c r="Q177" s="19">
        <v>6.1831099919057672E-5</v>
      </c>
    </row>
    <row r="178" spans="1:17" x14ac:dyDescent="0.5">
      <c r="A178" s="20" t="s">
        <v>10</v>
      </c>
      <c r="B178" s="21" t="s">
        <v>686</v>
      </c>
      <c r="C178" s="21" t="s">
        <v>769</v>
      </c>
      <c r="D178" s="22">
        <v>166.00000000000003</v>
      </c>
      <c r="E178" s="23">
        <v>4.3635981283844166E-3</v>
      </c>
      <c r="F178" s="22">
        <v>181.99999999999997</v>
      </c>
      <c r="G178" s="23">
        <v>4.9476688867744877E-3</v>
      </c>
      <c r="H178" s="22">
        <v>243.00000000000011</v>
      </c>
      <c r="I178" s="23">
        <v>6.7238516878804751E-3</v>
      </c>
      <c r="J178" s="22">
        <v>180</v>
      </c>
      <c r="K178" s="23">
        <v>6.328668869981003E-3</v>
      </c>
      <c r="L178" s="22">
        <v>93.000000000000014</v>
      </c>
      <c r="M178" s="23">
        <v>5.4379604724593819E-3</v>
      </c>
      <c r="N178" s="22">
        <v>136</v>
      </c>
      <c r="O178" s="23">
        <v>6.3572196512878014E-3</v>
      </c>
      <c r="P178" s="24">
        <v>999.99999999999886</v>
      </c>
      <c r="Q178" s="25">
        <v>5.6210090835506913E-3</v>
      </c>
    </row>
    <row r="179" spans="1:17" x14ac:dyDescent="0.5">
      <c r="A179" s="14" t="s">
        <v>10</v>
      </c>
      <c r="B179" s="15" t="s">
        <v>686</v>
      </c>
      <c r="C179" s="15" t="s">
        <v>770</v>
      </c>
      <c r="D179" s="16">
        <v>7</v>
      </c>
      <c r="E179" s="17">
        <v>1.8400714999211392E-4</v>
      </c>
      <c r="F179" s="16">
        <v>5</v>
      </c>
      <c r="G179" s="17">
        <v>1.3592496941688156E-4</v>
      </c>
      <c r="H179" s="16">
        <v>1</v>
      </c>
      <c r="I179" s="17">
        <v>2.7670171555063674E-5</v>
      </c>
      <c r="J179" s="16">
        <v>1</v>
      </c>
      <c r="K179" s="17">
        <v>3.5159271499894466E-5</v>
      </c>
      <c r="L179" s="16">
        <v>3</v>
      </c>
      <c r="M179" s="17">
        <v>1.7541807975675423E-4</v>
      </c>
      <c r="N179" s="16">
        <v>2</v>
      </c>
      <c r="O179" s="17">
        <v>9.3488524283644151E-5</v>
      </c>
      <c r="P179" s="18">
        <v>19</v>
      </c>
      <c r="Q179" s="19">
        <v>1.0679917258746325E-4</v>
      </c>
    </row>
    <row r="180" spans="1:17" x14ac:dyDescent="0.5">
      <c r="A180" s="20" t="s">
        <v>10</v>
      </c>
      <c r="B180" s="21" t="s">
        <v>686</v>
      </c>
      <c r="C180" s="21" t="s">
        <v>771</v>
      </c>
      <c r="D180" s="22">
        <v>49</v>
      </c>
      <c r="E180" s="23">
        <v>1.2880500499447974E-3</v>
      </c>
      <c r="F180" s="22">
        <v>51.999999999999993</v>
      </c>
      <c r="G180" s="23">
        <v>1.4136196819355678E-3</v>
      </c>
      <c r="H180" s="22">
        <v>44.000000000000007</v>
      </c>
      <c r="I180" s="23">
        <v>1.2174875484228019E-3</v>
      </c>
      <c r="J180" s="22">
        <v>30.000000000000014</v>
      </c>
      <c r="K180" s="23">
        <v>1.0547781449968343E-3</v>
      </c>
      <c r="L180" s="22">
        <v>27.000000000000007</v>
      </c>
      <c r="M180" s="23">
        <v>1.5787627178107885E-3</v>
      </c>
      <c r="N180" s="22">
        <v>38.000000000000007</v>
      </c>
      <c r="O180" s="23">
        <v>1.7762819613892388E-3</v>
      </c>
      <c r="P180" s="24">
        <v>239.99999999999997</v>
      </c>
      <c r="Q180" s="25">
        <v>1.3490421800521671E-3</v>
      </c>
    </row>
    <row r="181" spans="1:17" x14ac:dyDescent="0.5">
      <c r="A181" s="14" t="s">
        <v>10</v>
      </c>
      <c r="B181" s="15" t="s">
        <v>686</v>
      </c>
      <c r="C181" s="15" t="s">
        <v>773</v>
      </c>
      <c r="D181" s="16">
        <v>2</v>
      </c>
      <c r="E181" s="17">
        <v>5.2573471426318257E-5</v>
      </c>
      <c r="F181" s="16">
        <v>5</v>
      </c>
      <c r="G181" s="17">
        <v>1.3592496941688156E-4</v>
      </c>
      <c r="H181" s="16">
        <v>12</v>
      </c>
      <c r="I181" s="17">
        <v>3.3204205866076408E-4</v>
      </c>
      <c r="J181" s="16">
        <v>6</v>
      </c>
      <c r="K181" s="17">
        <v>2.1095562899936678E-4</v>
      </c>
      <c r="L181" s="16">
        <v>4</v>
      </c>
      <c r="M181" s="17">
        <v>2.3389077300900565E-4</v>
      </c>
      <c r="N181" s="16">
        <v>2</v>
      </c>
      <c r="O181" s="17">
        <v>9.3488524283644151E-5</v>
      </c>
      <c r="P181" s="18">
        <v>31.000000000000007</v>
      </c>
      <c r="Q181" s="19">
        <v>1.7425128159007168E-4</v>
      </c>
    </row>
    <row r="182" spans="1:17" x14ac:dyDescent="0.5">
      <c r="A182" s="20" t="s">
        <v>10</v>
      </c>
      <c r="B182" s="21" t="s">
        <v>686</v>
      </c>
      <c r="C182" s="21" t="s">
        <v>774</v>
      </c>
      <c r="D182" s="22">
        <v>170.99999999999997</v>
      </c>
      <c r="E182" s="23">
        <v>4.4950318069502107E-3</v>
      </c>
      <c r="F182" s="22">
        <v>156.99999999999994</v>
      </c>
      <c r="G182" s="23">
        <v>4.2680440396900797E-3</v>
      </c>
      <c r="H182" s="22">
        <v>258.00000000000011</v>
      </c>
      <c r="I182" s="23">
        <v>7.1389042612064312E-3</v>
      </c>
      <c r="J182" s="22">
        <v>157.00000000000003</v>
      </c>
      <c r="K182" s="23">
        <v>5.5200056254834321E-3</v>
      </c>
      <c r="L182" s="22">
        <v>102.00000000000001</v>
      </c>
      <c r="M182" s="23">
        <v>5.9642147117296455E-3</v>
      </c>
      <c r="N182" s="22">
        <v>152.99999999999997</v>
      </c>
      <c r="O182" s="23">
        <v>7.1518721076987753E-3</v>
      </c>
      <c r="P182" s="24">
        <v>998.00000000000023</v>
      </c>
      <c r="Q182" s="25">
        <v>5.6097670653835977E-3</v>
      </c>
    </row>
    <row r="183" spans="1:17" x14ac:dyDescent="0.5">
      <c r="A183" s="14" t="s">
        <v>10</v>
      </c>
      <c r="B183" s="15" t="s">
        <v>686</v>
      </c>
      <c r="C183" s="15" t="s">
        <v>775</v>
      </c>
      <c r="D183" s="16">
        <v>1</v>
      </c>
      <c r="E183" s="17">
        <v>2.6286735713159128E-5</v>
      </c>
      <c r="F183" s="16">
        <v>3</v>
      </c>
      <c r="G183" s="17">
        <v>8.155498165012894E-5</v>
      </c>
      <c r="H183" s="16">
        <v>3</v>
      </c>
      <c r="I183" s="17">
        <v>8.3010514665191019E-5</v>
      </c>
      <c r="J183" s="16">
        <v>1</v>
      </c>
      <c r="K183" s="17">
        <v>3.5159271499894466E-5</v>
      </c>
      <c r="L183" s="16">
        <v>1</v>
      </c>
      <c r="M183" s="17">
        <v>5.8472693252251414E-5</v>
      </c>
      <c r="N183" s="16">
        <v>3</v>
      </c>
      <c r="O183" s="17">
        <v>1.4023278642546621E-4</v>
      </c>
      <c r="P183" s="18">
        <v>12</v>
      </c>
      <c r="Q183" s="19">
        <v>6.7452109002608362E-5</v>
      </c>
    </row>
    <row r="184" spans="1:17" x14ac:dyDescent="0.5">
      <c r="A184" s="20" t="s">
        <v>10</v>
      </c>
      <c r="B184" s="21" t="s">
        <v>686</v>
      </c>
      <c r="C184" s="21" t="s">
        <v>776</v>
      </c>
      <c r="D184" s="22">
        <v>4</v>
      </c>
      <c r="E184" s="23">
        <v>1.0514694285263651E-4</v>
      </c>
      <c r="F184" s="22">
        <v>4</v>
      </c>
      <c r="G184" s="23">
        <v>1.0873997553350524E-4</v>
      </c>
      <c r="H184" s="22">
        <v>2</v>
      </c>
      <c r="I184" s="23">
        <v>5.5340343110127348E-5</v>
      </c>
      <c r="J184" s="22">
        <v>5</v>
      </c>
      <c r="K184" s="23">
        <v>1.7579635749947234E-4</v>
      </c>
      <c r="L184" s="22">
        <v>1</v>
      </c>
      <c r="M184" s="23">
        <v>5.8472693252251414E-5</v>
      </c>
      <c r="N184" s="22" t="s">
        <v>855</v>
      </c>
      <c r="O184" s="23">
        <v>0</v>
      </c>
      <c r="P184" s="24">
        <v>16</v>
      </c>
      <c r="Q184" s="25">
        <v>8.9936145336811177E-5</v>
      </c>
    </row>
    <row r="185" spans="1:17" x14ac:dyDescent="0.5">
      <c r="A185" s="14" t="s">
        <v>10</v>
      </c>
      <c r="B185" s="15" t="s">
        <v>686</v>
      </c>
      <c r="C185" s="15" t="s">
        <v>777</v>
      </c>
      <c r="D185" s="16">
        <v>908.00000000000011</v>
      </c>
      <c r="E185" s="17">
        <v>2.3868356027548492E-2</v>
      </c>
      <c r="F185" s="16">
        <v>938.00000000000023</v>
      </c>
      <c r="G185" s="17">
        <v>2.5499524262606991E-2</v>
      </c>
      <c r="H185" s="16">
        <v>1481.9999999999998</v>
      </c>
      <c r="I185" s="17">
        <v>4.1007194244604361E-2</v>
      </c>
      <c r="J185" s="16">
        <v>1123.0000000000002</v>
      </c>
      <c r="K185" s="17">
        <v>3.9483861894381488E-2</v>
      </c>
      <c r="L185" s="16">
        <v>376.00000000000011</v>
      </c>
      <c r="M185" s="17">
        <v>2.1985732662846535E-2</v>
      </c>
      <c r="N185" s="16">
        <v>371.00000000000017</v>
      </c>
      <c r="O185" s="17">
        <v>1.7342121254615993E-2</v>
      </c>
      <c r="P185" s="18">
        <v>5197.9999999999982</v>
      </c>
      <c r="Q185" s="19">
        <v>2.9218005216296514E-2</v>
      </c>
    </row>
    <row r="186" spans="1:17" x14ac:dyDescent="0.5">
      <c r="A186" s="20" t="s">
        <v>10</v>
      </c>
      <c r="B186" s="21" t="s">
        <v>686</v>
      </c>
      <c r="C186" s="21" t="s">
        <v>778</v>
      </c>
      <c r="D186" s="22">
        <v>118.00000000000009</v>
      </c>
      <c r="E186" s="23">
        <v>3.1018348141527794E-3</v>
      </c>
      <c r="F186" s="22">
        <v>99.000000000000028</v>
      </c>
      <c r="G186" s="23">
        <v>2.6913143944542555E-3</v>
      </c>
      <c r="H186" s="22">
        <v>134.99999999999997</v>
      </c>
      <c r="I186" s="23">
        <v>3.7354731599335955E-3</v>
      </c>
      <c r="J186" s="22">
        <v>119</v>
      </c>
      <c r="K186" s="23">
        <v>4.1839533084874411E-3</v>
      </c>
      <c r="L186" s="22">
        <v>65.000000000000014</v>
      </c>
      <c r="M186" s="23">
        <v>3.8007250613963425E-3</v>
      </c>
      <c r="N186" s="22">
        <v>60.000000000000014</v>
      </c>
      <c r="O186" s="23">
        <v>2.8046557285093241E-3</v>
      </c>
      <c r="P186" s="24">
        <v>595.99999999999989</v>
      </c>
      <c r="Q186" s="25">
        <v>3.3501214137962149E-3</v>
      </c>
    </row>
    <row r="187" spans="1:17" x14ac:dyDescent="0.5">
      <c r="A187" s="14" t="s">
        <v>10</v>
      </c>
      <c r="B187" s="15" t="s">
        <v>686</v>
      </c>
      <c r="C187" s="15" t="s">
        <v>780</v>
      </c>
      <c r="D187" s="16" t="s">
        <v>855</v>
      </c>
      <c r="E187" s="17">
        <v>0</v>
      </c>
      <c r="F187" s="16">
        <v>1</v>
      </c>
      <c r="G187" s="17">
        <v>2.7184993883376311E-5</v>
      </c>
      <c r="H187" s="16">
        <v>2</v>
      </c>
      <c r="I187" s="17">
        <v>5.5340343110127348E-5</v>
      </c>
      <c r="J187" s="16" t="s">
        <v>855</v>
      </c>
      <c r="K187" s="17">
        <v>0</v>
      </c>
      <c r="L187" s="16">
        <v>1</v>
      </c>
      <c r="M187" s="17">
        <v>5.8472693252251414E-5</v>
      </c>
      <c r="N187" s="16">
        <v>1</v>
      </c>
      <c r="O187" s="17">
        <v>4.6744262141822076E-5</v>
      </c>
      <c r="P187" s="18">
        <v>5</v>
      </c>
      <c r="Q187" s="19">
        <v>2.8105045417753488E-5</v>
      </c>
    </row>
    <row r="188" spans="1:17" x14ac:dyDescent="0.5">
      <c r="A188" s="20" t="s">
        <v>10</v>
      </c>
      <c r="B188" s="21" t="s">
        <v>686</v>
      </c>
      <c r="C188" s="21" t="s">
        <v>781</v>
      </c>
      <c r="D188" s="22">
        <v>5</v>
      </c>
      <c r="E188" s="23">
        <v>1.3143367856579565E-4</v>
      </c>
      <c r="F188" s="22">
        <v>2</v>
      </c>
      <c r="G188" s="23">
        <v>5.4369987766752622E-5</v>
      </c>
      <c r="H188" s="22">
        <v>3</v>
      </c>
      <c r="I188" s="23">
        <v>8.3010514665191019E-5</v>
      </c>
      <c r="J188" s="22">
        <v>1</v>
      </c>
      <c r="K188" s="23">
        <v>3.5159271499894466E-5</v>
      </c>
      <c r="L188" s="22" t="s">
        <v>855</v>
      </c>
      <c r="M188" s="23">
        <v>0</v>
      </c>
      <c r="N188" s="22">
        <v>1</v>
      </c>
      <c r="O188" s="23">
        <v>4.6744262141822076E-5</v>
      </c>
      <c r="P188" s="24">
        <v>12</v>
      </c>
      <c r="Q188" s="25">
        <v>6.7452109002608362E-5</v>
      </c>
    </row>
    <row r="189" spans="1:17" x14ac:dyDescent="0.5">
      <c r="A189" s="14" t="s">
        <v>10</v>
      </c>
      <c r="B189" s="15" t="s">
        <v>686</v>
      </c>
      <c r="C189" s="15" t="s">
        <v>782</v>
      </c>
      <c r="D189" s="16">
        <v>73</v>
      </c>
      <c r="E189" s="17">
        <v>1.9189317070606165E-3</v>
      </c>
      <c r="F189" s="16">
        <v>68</v>
      </c>
      <c r="G189" s="17">
        <v>1.8485795840695893E-3</v>
      </c>
      <c r="H189" s="16">
        <v>95.999999999999986</v>
      </c>
      <c r="I189" s="17">
        <v>2.6563364692861126E-3</v>
      </c>
      <c r="J189" s="16">
        <v>37.000000000000014</v>
      </c>
      <c r="K189" s="17">
        <v>1.3008930454960956E-3</v>
      </c>
      <c r="L189" s="16">
        <v>43</v>
      </c>
      <c r="M189" s="17">
        <v>2.5143258098468107E-3</v>
      </c>
      <c r="N189" s="16">
        <v>50</v>
      </c>
      <c r="O189" s="17">
        <v>2.3372131070911032E-3</v>
      </c>
      <c r="P189" s="18">
        <v>366.99999999999983</v>
      </c>
      <c r="Q189" s="19">
        <v>2.0629103336631048E-3</v>
      </c>
    </row>
    <row r="190" spans="1:17" x14ac:dyDescent="0.5">
      <c r="A190" s="20" t="s">
        <v>10</v>
      </c>
      <c r="B190" s="21" t="s">
        <v>686</v>
      </c>
      <c r="C190" s="21" t="s">
        <v>783</v>
      </c>
      <c r="D190" s="22" t="s">
        <v>855</v>
      </c>
      <c r="E190" s="23">
        <v>0</v>
      </c>
      <c r="F190" s="22">
        <v>1</v>
      </c>
      <c r="G190" s="23">
        <v>2.7184993883376311E-5</v>
      </c>
      <c r="H190" s="22">
        <v>6</v>
      </c>
      <c r="I190" s="23">
        <v>1.6602102933038204E-4</v>
      </c>
      <c r="J190" s="22">
        <v>9.9999999999999982</v>
      </c>
      <c r="K190" s="23">
        <v>3.5159271499894456E-4</v>
      </c>
      <c r="L190" s="22">
        <v>6</v>
      </c>
      <c r="M190" s="23">
        <v>3.5083615951350845E-4</v>
      </c>
      <c r="N190" s="22">
        <v>5</v>
      </c>
      <c r="O190" s="23">
        <v>2.3372131070911034E-4</v>
      </c>
      <c r="P190" s="24">
        <v>28.000000000000004</v>
      </c>
      <c r="Q190" s="25">
        <v>1.5738825433941954E-4</v>
      </c>
    </row>
    <row r="191" spans="1:17" x14ac:dyDescent="0.5">
      <c r="A191" s="14" t="s">
        <v>10</v>
      </c>
      <c r="B191" s="15" t="s">
        <v>686</v>
      </c>
      <c r="C191" s="15" t="s">
        <v>784</v>
      </c>
      <c r="D191" s="16">
        <v>2</v>
      </c>
      <c r="E191" s="17">
        <v>5.2573471426318257E-5</v>
      </c>
      <c r="F191" s="16">
        <v>3</v>
      </c>
      <c r="G191" s="17">
        <v>8.155498165012894E-5</v>
      </c>
      <c r="H191" s="16">
        <v>4</v>
      </c>
      <c r="I191" s="17">
        <v>1.106806862202547E-4</v>
      </c>
      <c r="J191" s="16">
        <v>2</v>
      </c>
      <c r="K191" s="17">
        <v>7.0318542999788932E-5</v>
      </c>
      <c r="L191" s="16">
        <v>7</v>
      </c>
      <c r="M191" s="17">
        <v>4.0930885276575985E-4</v>
      </c>
      <c r="N191" s="16">
        <v>3</v>
      </c>
      <c r="O191" s="17">
        <v>1.4023278642546621E-4</v>
      </c>
      <c r="P191" s="18">
        <v>21</v>
      </c>
      <c r="Q191" s="19">
        <v>1.1804119075456464E-4</v>
      </c>
    </row>
    <row r="192" spans="1:17" x14ac:dyDescent="0.5">
      <c r="A192" s="20" t="s">
        <v>10</v>
      </c>
      <c r="B192" s="21" t="s">
        <v>686</v>
      </c>
      <c r="C192" s="21" t="s">
        <v>785</v>
      </c>
      <c r="D192" s="22">
        <v>7</v>
      </c>
      <c r="E192" s="23">
        <v>1.8400714999211392E-4</v>
      </c>
      <c r="F192" s="22">
        <v>10</v>
      </c>
      <c r="G192" s="23">
        <v>2.7184993883376312E-4</v>
      </c>
      <c r="H192" s="22">
        <v>11</v>
      </c>
      <c r="I192" s="23">
        <v>3.0437188710570042E-4</v>
      </c>
      <c r="J192" s="22">
        <v>7</v>
      </c>
      <c r="K192" s="23">
        <v>2.4611490049926123E-4</v>
      </c>
      <c r="L192" s="22">
        <v>7</v>
      </c>
      <c r="M192" s="23">
        <v>4.0930885276575985E-4</v>
      </c>
      <c r="N192" s="22">
        <v>3</v>
      </c>
      <c r="O192" s="23">
        <v>1.4023278642546621E-4</v>
      </c>
      <c r="P192" s="24">
        <v>45</v>
      </c>
      <c r="Q192" s="25">
        <v>2.5294540875978137E-4</v>
      </c>
    </row>
    <row r="193" spans="1:17" x14ac:dyDescent="0.5">
      <c r="A193" s="14" t="s">
        <v>10</v>
      </c>
      <c r="B193" s="15" t="s">
        <v>686</v>
      </c>
      <c r="C193" s="15" t="s">
        <v>786</v>
      </c>
      <c r="D193" s="16">
        <v>6</v>
      </c>
      <c r="E193" s="17">
        <v>1.5772041427895481E-4</v>
      </c>
      <c r="F193" s="16">
        <v>8</v>
      </c>
      <c r="G193" s="17">
        <v>2.1747995106701049E-4</v>
      </c>
      <c r="H193" s="16">
        <v>6</v>
      </c>
      <c r="I193" s="17">
        <v>1.6602102933038204E-4</v>
      </c>
      <c r="J193" s="16">
        <v>4</v>
      </c>
      <c r="K193" s="17">
        <v>1.4063708599957786E-4</v>
      </c>
      <c r="L193" s="16">
        <v>4</v>
      </c>
      <c r="M193" s="17">
        <v>2.3389077300900565E-4</v>
      </c>
      <c r="N193" s="16">
        <v>12.999999999999998</v>
      </c>
      <c r="O193" s="17">
        <v>6.0767540784368679E-4</v>
      </c>
      <c r="P193" s="18">
        <v>41</v>
      </c>
      <c r="Q193" s="19">
        <v>2.304613724255786E-4</v>
      </c>
    </row>
    <row r="194" spans="1:17" x14ac:dyDescent="0.5">
      <c r="A194" s="20" t="s">
        <v>10</v>
      </c>
      <c r="B194" s="21" t="s">
        <v>686</v>
      </c>
      <c r="C194" s="21" t="s">
        <v>787</v>
      </c>
      <c r="D194" s="22">
        <v>1904.9999999999998</v>
      </c>
      <c r="E194" s="23">
        <v>5.0076231533568133E-2</v>
      </c>
      <c r="F194" s="22">
        <v>2263.9999999999986</v>
      </c>
      <c r="G194" s="23">
        <v>6.1546826151963933E-2</v>
      </c>
      <c r="H194" s="22">
        <v>2218.0000000000005</v>
      </c>
      <c r="I194" s="23">
        <v>6.1372440509131244E-2</v>
      </c>
      <c r="J194" s="22">
        <v>2390.0000000000009</v>
      </c>
      <c r="K194" s="23">
        <v>8.4030658884747797E-2</v>
      </c>
      <c r="L194" s="22">
        <v>1420.0000000000002</v>
      </c>
      <c r="M194" s="23">
        <v>8.3031224418197033E-2</v>
      </c>
      <c r="N194" s="22">
        <v>1685.9999999999998</v>
      </c>
      <c r="O194" s="23">
        <v>7.8810825971111997E-2</v>
      </c>
      <c r="P194" s="24">
        <v>11882.999999999998</v>
      </c>
      <c r="Q194" s="25">
        <v>6.6794450939832925E-2</v>
      </c>
    </row>
    <row r="195" spans="1:17" x14ac:dyDescent="0.5">
      <c r="A195" s="14" t="s">
        <v>10</v>
      </c>
      <c r="B195" s="15" t="s">
        <v>686</v>
      </c>
      <c r="C195" s="15" t="s">
        <v>788</v>
      </c>
      <c r="D195" s="16">
        <v>2</v>
      </c>
      <c r="E195" s="17">
        <v>5.2573471426318257E-5</v>
      </c>
      <c r="F195" s="16">
        <v>4</v>
      </c>
      <c r="G195" s="17">
        <v>1.0873997553350524E-4</v>
      </c>
      <c r="H195" s="16">
        <v>2</v>
      </c>
      <c r="I195" s="17">
        <v>5.5340343110127348E-5</v>
      </c>
      <c r="J195" s="16">
        <v>4</v>
      </c>
      <c r="K195" s="17">
        <v>1.4063708599957786E-4</v>
      </c>
      <c r="L195" s="16">
        <v>8</v>
      </c>
      <c r="M195" s="17">
        <v>4.6778154601801131E-4</v>
      </c>
      <c r="N195" s="16">
        <v>3</v>
      </c>
      <c r="O195" s="17">
        <v>1.4023278642546621E-4</v>
      </c>
      <c r="P195" s="18">
        <v>23.000000000000004</v>
      </c>
      <c r="Q195" s="19">
        <v>1.2928320892166605E-4</v>
      </c>
    </row>
    <row r="196" spans="1:17" x14ac:dyDescent="0.5">
      <c r="A196" s="20" t="s">
        <v>10</v>
      </c>
      <c r="B196" s="21" t="s">
        <v>686</v>
      </c>
      <c r="C196" s="21" t="s">
        <v>789</v>
      </c>
      <c r="D196" s="22">
        <v>814.99999999999989</v>
      </c>
      <c r="E196" s="23">
        <v>2.1423689606224691E-2</v>
      </c>
      <c r="F196" s="22">
        <v>406</v>
      </c>
      <c r="G196" s="23">
        <v>1.1037107516650782E-2</v>
      </c>
      <c r="H196" s="22">
        <v>21</v>
      </c>
      <c r="I196" s="23">
        <v>5.8107360265633715E-4</v>
      </c>
      <c r="J196" s="22">
        <v>29</v>
      </c>
      <c r="K196" s="23">
        <v>1.0196188734969394E-3</v>
      </c>
      <c r="L196" s="22">
        <v>2</v>
      </c>
      <c r="M196" s="23">
        <v>1.1694538650450283E-4</v>
      </c>
      <c r="N196" s="22">
        <v>4</v>
      </c>
      <c r="O196" s="23">
        <v>1.869770485672883E-4</v>
      </c>
      <c r="P196" s="24">
        <v>1277.0000000000002</v>
      </c>
      <c r="Q196" s="25">
        <v>7.1780285996942417E-3</v>
      </c>
    </row>
    <row r="197" spans="1:17" x14ac:dyDescent="0.5">
      <c r="A197" s="14" t="s">
        <v>10</v>
      </c>
      <c r="B197" s="15" t="s">
        <v>686</v>
      </c>
      <c r="C197" s="15" t="s">
        <v>790</v>
      </c>
      <c r="D197" s="16">
        <v>1</v>
      </c>
      <c r="E197" s="17">
        <v>2.6286735713159128E-5</v>
      </c>
      <c r="F197" s="16">
        <v>3</v>
      </c>
      <c r="G197" s="17">
        <v>8.155498165012894E-5</v>
      </c>
      <c r="H197" s="16" t="s">
        <v>855</v>
      </c>
      <c r="I197" s="17">
        <v>0</v>
      </c>
      <c r="J197" s="16" t="s">
        <v>855</v>
      </c>
      <c r="K197" s="17">
        <v>0</v>
      </c>
      <c r="L197" s="16" t="s">
        <v>855</v>
      </c>
      <c r="M197" s="17">
        <v>0</v>
      </c>
      <c r="N197" s="16" t="s">
        <v>855</v>
      </c>
      <c r="O197" s="17">
        <v>0</v>
      </c>
      <c r="P197" s="18">
        <v>4</v>
      </c>
      <c r="Q197" s="19">
        <v>2.2484036334202794E-5</v>
      </c>
    </row>
    <row r="198" spans="1:17" x14ac:dyDescent="0.5">
      <c r="A198" s="20" t="s">
        <v>10</v>
      </c>
      <c r="B198" s="21" t="s">
        <v>686</v>
      </c>
      <c r="C198" s="21" t="s">
        <v>791</v>
      </c>
      <c r="D198" s="22">
        <v>8</v>
      </c>
      <c r="E198" s="23">
        <v>2.1029388570527303E-4</v>
      </c>
      <c r="F198" s="22">
        <v>17</v>
      </c>
      <c r="G198" s="23">
        <v>4.6214489601739732E-4</v>
      </c>
      <c r="H198" s="22">
        <v>28</v>
      </c>
      <c r="I198" s="23">
        <v>7.7476480354178286E-4</v>
      </c>
      <c r="J198" s="22">
        <v>15.000000000000002</v>
      </c>
      <c r="K198" s="23">
        <v>5.2738907249841706E-4</v>
      </c>
      <c r="L198" s="22">
        <v>7</v>
      </c>
      <c r="M198" s="23">
        <v>4.0930885276575985E-4</v>
      </c>
      <c r="N198" s="22">
        <v>12</v>
      </c>
      <c r="O198" s="23">
        <v>5.6093114570186483E-4</v>
      </c>
      <c r="P198" s="24">
        <v>87.000000000000028</v>
      </c>
      <c r="Q198" s="25">
        <v>4.8902779026891081E-4</v>
      </c>
    </row>
    <row r="199" spans="1:17" x14ac:dyDescent="0.5">
      <c r="A199" s="14" t="s">
        <v>10</v>
      </c>
      <c r="B199" s="15" t="s">
        <v>686</v>
      </c>
      <c r="C199" s="15" t="s">
        <v>792</v>
      </c>
      <c r="D199" s="16">
        <v>8171.9999999999991</v>
      </c>
      <c r="E199" s="17">
        <v>0.21481520424793638</v>
      </c>
      <c r="F199" s="16">
        <v>4993.9999999999982</v>
      </c>
      <c r="G199" s="17">
        <v>0.13576185945358124</v>
      </c>
      <c r="H199" s="16">
        <v>4642.0000000000018</v>
      </c>
      <c r="I199" s="17">
        <v>0.12844493635860563</v>
      </c>
      <c r="J199" s="16">
        <v>4384.0000000000009</v>
      </c>
      <c r="K199" s="17">
        <v>0.15413824625553735</v>
      </c>
      <c r="L199" s="16">
        <v>1315.0000000000002</v>
      </c>
      <c r="M199" s="17">
        <v>7.6891591626710623E-2</v>
      </c>
      <c r="N199" s="16">
        <v>1814.9999999999995</v>
      </c>
      <c r="O199" s="17">
        <v>8.4840835787407032E-2</v>
      </c>
      <c r="P199" s="18">
        <v>25322.000000000011</v>
      </c>
      <c r="Q199" s="19">
        <v>0.14233519201367081</v>
      </c>
    </row>
    <row r="200" spans="1:17" x14ac:dyDescent="0.5">
      <c r="A200" s="20" t="s">
        <v>10</v>
      </c>
      <c r="B200" s="21" t="s">
        <v>686</v>
      </c>
      <c r="C200" s="21" t="s">
        <v>793</v>
      </c>
      <c r="D200" s="22" t="s">
        <v>855</v>
      </c>
      <c r="E200" s="23">
        <v>0</v>
      </c>
      <c r="F200" s="22">
        <v>3</v>
      </c>
      <c r="G200" s="23">
        <v>8.155498165012894E-5</v>
      </c>
      <c r="H200" s="22">
        <v>1</v>
      </c>
      <c r="I200" s="23">
        <v>2.7670171555063674E-5</v>
      </c>
      <c r="J200" s="22" t="s">
        <v>855</v>
      </c>
      <c r="K200" s="23">
        <v>0</v>
      </c>
      <c r="L200" s="22">
        <v>1</v>
      </c>
      <c r="M200" s="23">
        <v>5.8472693252251414E-5</v>
      </c>
      <c r="N200" s="22">
        <v>1</v>
      </c>
      <c r="O200" s="23">
        <v>4.6744262141822076E-5</v>
      </c>
      <c r="P200" s="24">
        <v>6</v>
      </c>
      <c r="Q200" s="25">
        <v>3.3726054501304181E-5</v>
      </c>
    </row>
    <row r="201" spans="1:17" x14ac:dyDescent="0.5">
      <c r="A201" s="14" t="s">
        <v>10</v>
      </c>
      <c r="B201" s="15" t="s">
        <v>686</v>
      </c>
      <c r="C201" s="15" t="s">
        <v>794</v>
      </c>
      <c r="D201" s="16">
        <v>740.00000000000045</v>
      </c>
      <c r="E201" s="17">
        <v>1.945218442773777E-2</v>
      </c>
      <c r="F201" s="16">
        <v>895.99999999999966</v>
      </c>
      <c r="G201" s="17">
        <v>2.4357754519505167E-2</v>
      </c>
      <c r="H201" s="16">
        <v>1038</v>
      </c>
      <c r="I201" s="17">
        <v>2.8721638074156095E-2</v>
      </c>
      <c r="J201" s="16">
        <v>968.00000000000057</v>
      </c>
      <c r="K201" s="17">
        <v>3.4034174811897862E-2</v>
      </c>
      <c r="L201" s="16">
        <v>628.00000000000011</v>
      </c>
      <c r="M201" s="17">
        <v>3.6720851362413889E-2</v>
      </c>
      <c r="N201" s="16">
        <v>766.99999999999966</v>
      </c>
      <c r="O201" s="17">
        <v>3.5852849062777511E-2</v>
      </c>
      <c r="P201" s="18">
        <v>5037.0000000000009</v>
      </c>
      <c r="Q201" s="19">
        <v>2.8313022753844869E-2</v>
      </c>
    </row>
    <row r="202" spans="1:17" x14ac:dyDescent="0.5">
      <c r="A202" s="20" t="s">
        <v>10</v>
      </c>
      <c r="B202" s="21" t="s">
        <v>686</v>
      </c>
      <c r="C202" s="21" t="s">
        <v>795</v>
      </c>
      <c r="D202" s="22">
        <v>215.00000000000009</v>
      </c>
      <c r="E202" s="23">
        <v>5.6516481783292164E-3</v>
      </c>
      <c r="F202" s="22">
        <v>196.99999999999997</v>
      </c>
      <c r="G202" s="23">
        <v>5.3554437950251331E-3</v>
      </c>
      <c r="H202" s="22">
        <v>211</v>
      </c>
      <c r="I202" s="23">
        <v>5.8384061981184357E-3</v>
      </c>
      <c r="J202" s="22">
        <v>155.99999999999997</v>
      </c>
      <c r="K202" s="23">
        <v>5.484846353983535E-3</v>
      </c>
      <c r="L202" s="22">
        <v>52.000000000000014</v>
      </c>
      <c r="M202" s="23">
        <v>3.0405800491170743E-3</v>
      </c>
      <c r="N202" s="22">
        <v>105.00000000000006</v>
      </c>
      <c r="O202" s="23">
        <v>4.9081475248913195E-3</v>
      </c>
      <c r="P202" s="24">
        <v>935.99999999999966</v>
      </c>
      <c r="Q202" s="25">
        <v>5.2612645022034506E-3</v>
      </c>
    </row>
    <row r="203" spans="1:17" x14ac:dyDescent="0.5">
      <c r="A203" s="14" t="s">
        <v>10</v>
      </c>
      <c r="B203" s="15" t="s">
        <v>686</v>
      </c>
      <c r="C203" s="15" t="s">
        <v>796</v>
      </c>
      <c r="D203" s="16">
        <v>14.000000000000002</v>
      </c>
      <c r="E203" s="17">
        <v>3.6801429998422784E-4</v>
      </c>
      <c r="F203" s="16">
        <v>13.000000000000002</v>
      </c>
      <c r="G203" s="17">
        <v>3.534049204838921E-4</v>
      </c>
      <c r="H203" s="16">
        <v>19</v>
      </c>
      <c r="I203" s="17">
        <v>5.2573325954620984E-4</v>
      </c>
      <c r="J203" s="16">
        <v>4</v>
      </c>
      <c r="K203" s="17">
        <v>1.4063708599957786E-4</v>
      </c>
      <c r="L203" s="16">
        <v>5</v>
      </c>
      <c r="M203" s="17">
        <v>2.9236346626125705E-4</v>
      </c>
      <c r="N203" s="16">
        <v>3</v>
      </c>
      <c r="O203" s="17">
        <v>1.4023278642546621E-4</v>
      </c>
      <c r="P203" s="18">
        <v>58.000000000000028</v>
      </c>
      <c r="Q203" s="19">
        <v>3.2601852684594065E-4</v>
      </c>
    </row>
    <row r="204" spans="1:17" x14ac:dyDescent="0.5">
      <c r="A204" s="20" t="s">
        <v>10</v>
      </c>
      <c r="B204" s="21" t="s">
        <v>686</v>
      </c>
      <c r="C204" s="21" t="s">
        <v>797</v>
      </c>
      <c r="D204" s="22">
        <v>5</v>
      </c>
      <c r="E204" s="23">
        <v>1.3143367856579565E-4</v>
      </c>
      <c r="F204" s="22">
        <v>4</v>
      </c>
      <c r="G204" s="23">
        <v>1.0873997553350524E-4</v>
      </c>
      <c r="H204" s="22">
        <v>4</v>
      </c>
      <c r="I204" s="23">
        <v>1.106806862202547E-4</v>
      </c>
      <c r="J204" s="22">
        <v>5</v>
      </c>
      <c r="K204" s="23">
        <v>1.7579635749947234E-4</v>
      </c>
      <c r="L204" s="22">
        <v>1</v>
      </c>
      <c r="M204" s="23">
        <v>5.8472693252251414E-5</v>
      </c>
      <c r="N204" s="22">
        <v>1</v>
      </c>
      <c r="O204" s="23">
        <v>4.6744262141822076E-5</v>
      </c>
      <c r="P204" s="24">
        <v>20</v>
      </c>
      <c r="Q204" s="25">
        <v>1.1242018167101395E-4</v>
      </c>
    </row>
    <row r="205" spans="1:17" x14ac:dyDescent="0.5">
      <c r="A205" s="14" t="s">
        <v>10</v>
      </c>
      <c r="B205" s="15" t="s">
        <v>686</v>
      </c>
      <c r="C205" s="15" t="s">
        <v>798</v>
      </c>
      <c r="D205" s="16">
        <v>7125.0000000000064</v>
      </c>
      <c r="E205" s="17">
        <v>0.18729299195625898</v>
      </c>
      <c r="F205" s="16">
        <v>7275.9999999999854</v>
      </c>
      <c r="G205" s="17">
        <v>0.19779801549544565</v>
      </c>
      <c r="H205" s="16">
        <v>6514.9999999999936</v>
      </c>
      <c r="I205" s="17">
        <v>0.18027116768123969</v>
      </c>
      <c r="J205" s="16">
        <v>4071.0000000000005</v>
      </c>
      <c r="K205" s="17">
        <v>0.14313339427607039</v>
      </c>
      <c r="L205" s="16">
        <v>1936.9999999999998</v>
      </c>
      <c r="M205" s="17">
        <v>0.11326160682961098</v>
      </c>
      <c r="N205" s="16">
        <v>3116.0000000000005</v>
      </c>
      <c r="O205" s="17">
        <v>0.14565512083391757</v>
      </c>
      <c r="P205" s="18">
        <v>30039.999999999949</v>
      </c>
      <c r="Q205" s="19">
        <v>0.16885511286986266</v>
      </c>
    </row>
    <row r="206" spans="1:17" x14ac:dyDescent="0.5">
      <c r="A206" s="20" t="s">
        <v>10</v>
      </c>
      <c r="B206" s="21" t="s">
        <v>686</v>
      </c>
      <c r="C206" s="21" t="s">
        <v>799</v>
      </c>
      <c r="D206" s="22">
        <v>2</v>
      </c>
      <c r="E206" s="23">
        <v>5.2573471426318257E-5</v>
      </c>
      <c r="F206" s="22" t="s">
        <v>855</v>
      </c>
      <c r="G206" s="23">
        <v>0</v>
      </c>
      <c r="H206" s="22">
        <v>1</v>
      </c>
      <c r="I206" s="23">
        <v>2.7670171555063674E-5</v>
      </c>
      <c r="J206" s="22" t="s">
        <v>855</v>
      </c>
      <c r="K206" s="23">
        <v>0</v>
      </c>
      <c r="L206" s="22">
        <v>2</v>
      </c>
      <c r="M206" s="23">
        <v>1.1694538650450283E-4</v>
      </c>
      <c r="N206" s="22">
        <v>1</v>
      </c>
      <c r="O206" s="23">
        <v>4.6744262141822076E-5</v>
      </c>
      <c r="P206" s="24">
        <v>6</v>
      </c>
      <c r="Q206" s="25">
        <v>3.3726054501304181E-5</v>
      </c>
    </row>
    <row r="207" spans="1:17" x14ac:dyDescent="0.5">
      <c r="A207" s="14" t="s">
        <v>10</v>
      </c>
      <c r="B207" s="15" t="s">
        <v>686</v>
      </c>
      <c r="C207" s="15" t="s">
        <v>800</v>
      </c>
      <c r="D207" s="16">
        <v>14</v>
      </c>
      <c r="E207" s="17">
        <v>3.6801429998422784E-4</v>
      </c>
      <c r="F207" s="16">
        <v>11</v>
      </c>
      <c r="G207" s="17">
        <v>2.9903493271713941E-4</v>
      </c>
      <c r="H207" s="16">
        <v>19.000000000000004</v>
      </c>
      <c r="I207" s="17">
        <v>5.2573325954620995E-4</v>
      </c>
      <c r="J207" s="16">
        <v>8</v>
      </c>
      <c r="K207" s="17">
        <v>2.8127417199915573E-4</v>
      </c>
      <c r="L207" s="16">
        <v>6</v>
      </c>
      <c r="M207" s="17">
        <v>3.5083615951350845E-4</v>
      </c>
      <c r="N207" s="16">
        <v>11</v>
      </c>
      <c r="O207" s="17">
        <v>5.1418688356004276E-4</v>
      </c>
      <c r="P207" s="18">
        <v>68.999999999999986</v>
      </c>
      <c r="Q207" s="19">
        <v>3.8784962676499809E-4</v>
      </c>
    </row>
    <row r="208" spans="1:17" x14ac:dyDescent="0.5">
      <c r="A208" s="20" t="s">
        <v>10</v>
      </c>
      <c r="B208" s="21" t="s">
        <v>686</v>
      </c>
      <c r="C208" s="21" t="s">
        <v>801</v>
      </c>
      <c r="D208" s="22">
        <v>565</v>
      </c>
      <c r="E208" s="23">
        <v>1.4852005677934908E-2</v>
      </c>
      <c r="F208" s="22">
        <v>684.00000000000011</v>
      </c>
      <c r="G208" s="23">
        <v>1.8594535816229399E-2</v>
      </c>
      <c r="H208" s="22">
        <v>758.00000000000023</v>
      </c>
      <c r="I208" s="23">
        <v>2.0973990038738274E-2</v>
      </c>
      <c r="J208" s="22">
        <v>534.00000000000023</v>
      </c>
      <c r="K208" s="23">
        <v>1.8775050980943651E-2</v>
      </c>
      <c r="L208" s="22">
        <v>456.00000000000006</v>
      </c>
      <c r="M208" s="23">
        <v>2.6663548123026647E-2</v>
      </c>
      <c r="N208" s="22">
        <v>610</v>
      </c>
      <c r="O208" s="23">
        <v>2.8513999906511461E-2</v>
      </c>
      <c r="P208" s="24">
        <v>3607.0000000000005</v>
      </c>
      <c r="Q208" s="25">
        <v>2.0274979764367367E-2</v>
      </c>
    </row>
    <row r="209" spans="1:17" x14ac:dyDescent="0.5">
      <c r="A209" s="14" t="s">
        <v>10</v>
      </c>
      <c r="B209" s="15" t="s">
        <v>686</v>
      </c>
      <c r="C209" s="15" t="s">
        <v>802</v>
      </c>
      <c r="D209" s="16" t="s">
        <v>855</v>
      </c>
      <c r="E209" s="17">
        <v>0</v>
      </c>
      <c r="F209" s="16">
        <v>1</v>
      </c>
      <c r="G209" s="17">
        <v>2.7184993883376311E-5</v>
      </c>
      <c r="H209" s="16">
        <v>1</v>
      </c>
      <c r="I209" s="17">
        <v>2.7670171555063674E-5</v>
      </c>
      <c r="J209" s="16">
        <v>2</v>
      </c>
      <c r="K209" s="17">
        <v>7.0318542999788932E-5</v>
      </c>
      <c r="L209" s="16" t="s">
        <v>855</v>
      </c>
      <c r="M209" s="17">
        <v>0</v>
      </c>
      <c r="N209" s="16" t="s">
        <v>855</v>
      </c>
      <c r="O209" s="17">
        <v>0</v>
      </c>
      <c r="P209" s="18">
        <v>4</v>
      </c>
      <c r="Q209" s="19">
        <v>2.2484036334202794E-5</v>
      </c>
    </row>
    <row r="210" spans="1:17" x14ac:dyDescent="0.5">
      <c r="A210" s="20" t="s">
        <v>10</v>
      </c>
      <c r="B210" s="21" t="s">
        <v>686</v>
      </c>
      <c r="C210" s="21" t="s">
        <v>803</v>
      </c>
      <c r="D210" s="22">
        <v>6</v>
      </c>
      <c r="E210" s="23">
        <v>1.5772041427895481E-4</v>
      </c>
      <c r="F210" s="22">
        <v>6</v>
      </c>
      <c r="G210" s="23">
        <v>1.6310996330025788E-4</v>
      </c>
      <c r="H210" s="22">
        <v>5</v>
      </c>
      <c r="I210" s="23">
        <v>1.3835085777531839E-4</v>
      </c>
      <c r="J210" s="22" t="s">
        <v>855</v>
      </c>
      <c r="K210" s="23">
        <v>0</v>
      </c>
      <c r="L210" s="22">
        <v>4</v>
      </c>
      <c r="M210" s="23">
        <v>2.3389077300900565E-4</v>
      </c>
      <c r="N210" s="22">
        <v>2</v>
      </c>
      <c r="O210" s="23">
        <v>9.3488524283644151E-5</v>
      </c>
      <c r="P210" s="24">
        <v>23</v>
      </c>
      <c r="Q210" s="25">
        <v>1.2928320892166605E-4</v>
      </c>
    </row>
    <row r="211" spans="1:17" x14ac:dyDescent="0.5">
      <c r="A211" s="14" t="s">
        <v>10</v>
      </c>
      <c r="B211" s="15" t="s">
        <v>686</v>
      </c>
      <c r="C211" s="15" t="s">
        <v>804</v>
      </c>
      <c r="D211" s="16">
        <v>2387.9999999999986</v>
      </c>
      <c r="E211" s="17">
        <v>6.2772724883023961E-2</v>
      </c>
      <c r="F211" s="16">
        <v>2605.9999999999995</v>
      </c>
      <c r="G211" s="17">
        <v>7.0844094060078661E-2</v>
      </c>
      <c r="H211" s="16">
        <v>2509.9999999999977</v>
      </c>
      <c r="I211" s="17">
        <v>6.9452130603209761E-2</v>
      </c>
      <c r="J211" s="16">
        <v>2342.0000000000005</v>
      </c>
      <c r="K211" s="17">
        <v>8.2343013852752833E-2</v>
      </c>
      <c r="L211" s="16">
        <v>1598.9999999999991</v>
      </c>
      <c r="M211" s="17">
        <v>9.3497836510349958E-2</v>
      </c>
      <c r="N211" s="16">
        <v>1668.0000000000007</v>
      </c>
      <c r="O211" s="17">
        <v>7.7969429252559244E-2</v>
      </c>
      <c r="P211" s="18">
        <v>13113.000000000035</v>
      </c>
      <c r="Q211" s="19">
        <v>7.3708292112600493E-2</v>
      </c>
    </row>
    <row r="212" spans="1:17" x14ac:dyDescent="0.5">
      <c r="A212" s="20" t="s">
        <v>10</v>
      </c>
      <c r="B212" s="21" t="s">
        <v>686</v>
      </c>
      <c r="C212" s="21" t="s">
        <v>805</v>
      </c>
      <c r="D212" s="22">
        <v>5035.0000000000027</v>
      </c>
      <c r="E212" s="23">
        <v>0.13235371431575629</v>
      </c>
      <c r="F212" s="22">
        <v>4909.9999999999973</v>
      </c>
      <c r="G212" s="23">
        <v>0.13347831996737761</v>
      </c>
      <c r="H212" s="22">
        <v>4360.0000000000018</v>
      </c>
      <c r="I212" s="23">
        <v>0.12064194798007767</v>
      </c>
      <c r="J212" s="22">
        <v>3091.9999999999973</v>
      </c>
      <c r="K212" s="23">
        <v>0.10871246747767359</v>
      </c>
      <c r="L212" s="22">
        <v>2068.0000000000009</v>
      </c>
      <c r="M212" s="23">
        <v>0.12092152964565597</v>
      </c>
      <c r="N212" s="22">
        <v>1866</v>
      </c>
      <c r="O212" s="23">
        <v>8.7224793156639974E-2</v>
      </c>
      <c r="P212" s="24">
        <v>21330.999999999982</v>
      </c>
      <c r="Q212" s="25">
        <v>0.11990174476121983</v>
      </c>
    </row>
    <row r="213" spans="1:17" x14ac:dyDescent="0.5">
      <c r="A213" s="14" t="s">
        <v>10</v>
      </c>
      <c r="B213" s="15" t="s">
        <v>686</v>
      </c>
      <c r="C213" s="15" t="s">
        <v>806</v>
      </c>
      <c r="D213" s="16">
        <v>288.00000000000011</v>
      </c>
      <c r="E213" s="17">
        <v>7.5705798853898335E-3</v>
      </c>
      <c r="F213" s="16">
        <v>326.99999999999994</v>
      </c>
      <c r="G213" s="17">
        <v>8.8894929998640532E-3</v>
      </c>
      <c r="H213" s="16">
        <v>341.00000000000011</v>
      </c>
      <c r="I213" s="17">
        <v>9.4355285002767162E-3</v>
      </c>
      <c r="J213" s="16">
        <v>342.99999999999994</v>
      </c>
      <c r="K213" s="17">
        <v>1.2059630124463799E-2</v>
      </c>
      <c r="L213" s="16">
        <v>245</v>
      </c>
      <c r="M213" s="17">
        <v>1.4325809846801596E-2</v>
      </c>
      <c r="N213" s="16">
        <v>237.00000000000009</v>
      </c>
      <c r="O213" s="17">
        <v>1.1078390127611835E-2</v>
      </c>
      <c r="P213" s="18">
        <v>1781.0000000000002</v>
      </c>
      <c r="Q213" s="19">
        <v>1.0011017177803793E-2</v>
      </c>
    </row>
    <row r="214" spans="1:17" x14ac:dyDescent="0.5">
      <c r="A214" s="20" t="s">
        <v>10</v>
      </c>
      <c r="B214" s="21" t="s">
        <v>686</v>
      </c>
      <c r="C214" s="21" t="s">
        <v>807</v>
      </c>
      <c r="D214" s="22">
        <v>1220.0000000000011</v>
      </c>
      <c r="E214" s="23">
        <v>3.2069817570054171E-2</v>
      </c>
      <c r="F214" s="22">
        <v>949.00000000000068</v>
      </c>
      <c r="G214" s="23">
        <v>2.5798559195324134E-2</v>
      </c>
      <c r="H214" s="22">
        <v>964</v>
      </c>
      <c r="I214" s="23">
        <v>2.6674045379081378E-2</v>
      </c>
      <c r="J214" s="22">
        <v>1025.9999999999998</v>
      </c>
      <c r="K214" s="23">
        <v>3.607341255889171E-2</v>
      </c>
      <c r="L214" s="22">
        <v>364.00000000000011</v>
      </c>
      <c r="M214" s="23">
        <v>2.1284060343819518E-2</v>
      </c>
      <c r="N214" s="22">
        <v>501.00000000000011</v>
      </c>
      <c r="O214" s="23">
        <v>2.3418875333052858E-2</v>
      </c>
      <c r="P214" s="24">
        <v>5024.0000000000036</v>
      </c>
      <c r="Q214" s="25">
        <v>2.8239949635758724E-2</v>
      </c>
    </row>
    <row r="215" spans="1:17" x14ac:dyDescent="0.5">
      <c r="A215" s="14" t="s">
        <v>10</v>
      </c>
      <c r="B215" s="15" t="s">
        <v>686</v>
      </c>
      <c r="C215" s="15" t="s">
        <v>808</v>
      </c>
      <c r="D215" s="16">
        <v>116.99999999999999</v>
      </c>
      <c r="E215" s="17">
        <v>3.0755480784396176E-3</v>
      </c>
      <c r="F215" s="16">
        <v>92.999999999999986</v>
      </c>
      <c r="G215" s="17">
        <v>2.5282044311539962E-3</v>
      </c>
      <c r="H215" s="16">
        <v>76</v>
      </c>
      <c r="I215" s="17">
        <v>2.1029330381848394E-3</v>
      </c>
      <c r="J215" s="16">
        <v>70.999999999999986</v>
      </c>
      <c r="K215" s="17">
        <v>2.4963082764925064E-3</v>
      </c>
      <c r="L215" s="16">
        <v>50</v>
      </c>
      <c r="M215" s="17">
        <v>2.9236346626125703E-3</v>
      </c>
      <c r="N215" s="16">
        <v>68.999999999999986</v>
      </c>
      <c r="O215" s="17">
        <v>3.2253540877857216E-3</v>
      </c>
      <c r="P215" s="18">
        <v>476.00000000000017</v>
      </c>
      <c r="Q215" s="19">
        <v>2.6756003237701333E-3</v>
      </c>
    </row>
    <row r="216" spans="1:17" x14ac:dyDescent="0.5">
      <c r="A216" s="20" t="s">
        <v>10</v>
      </c>
      <c r="B216" s="21" t="s">
        <v>686</v>
      </c>
      <c r="C216" s="21" t="s">
        <v>809</v>
      </c>
      <c r="D216" s="22">
        <v>332.00000000000006</v>
      </c>
      <c r="E216" s="23">
        <v>8.7271962567688332E-3</v>
      </c>
      <c r="F216" s="22">
        <v>269.00000000000011</v>
      </c>
      <c r="G216" s="23">
        <v>7.3127633546282312E-3</v>
      </c>
      <c r="H216" s="22">
        <v>292.99999999999983</v>
      </c>
      <c r="I216" s="23">
        <v>8.1073602656336514E-3</v>
      </c>
      <c r="J216" s="22">
        <v>167</v>
      </c>
      <c r="K216" s="23">
        <v>5.8715983404823754E-3</v>
      </c>
      <c r="L216" s="22">
        <v>118.99999999999999</v>
      </c>
      <c r="M216" s="23">
        <v>6.9582504970179173E-3</v>
      </c>
      <c r="N216" s="22">
        <v>166</v>
      </c>
      <c r="O216" s="23">
        <v>7.7595475155424632E-3</v>
      </c>
      <c r="P216" s="24">
        <v>1345.9999999999995</v>
      </c>
      <c r="Q216" s="25">
        <v>7.5658782264592358E-3</v>
      </c>
    </row>
    <row r="217" spans="1:17" x14ac:dyDescent="0.5">
      <c r="A217" s="14" t="s">
        <v>10</v>
      </c>
      <c r="B217" s="15" t="s">
        <v>686</v>
      </c>
      <c r="C217" s="15" t="s">
        <v>810</v>
      </c>
      <c r="D217" s="16">
        <v>83</v>
      </c>
      <c r="E217" s="17">
        <v>2.1817990641922079E-3</v>
      </c>
      <c r="F217" s="16">
        <v>137.00000000000003</v>
      </c>
      <c r="G217" s="17">
        <v>3.7243441620225552E-3</v>
      </c>
      <c r="H217" s="16">
        <v>101.99999999999994</v>
      </c>
      <c r="I217" s="17">
        <v>2.8223574986164933E-3</v>
      </c>
      <c r="J217" s="16">
        <v>67.000000000000028</v>
      </c>
      <c r="K217" s="17">
        <v>2.3556711904929302E-3</v>
      </c>
      <c r="L217" s="16">
        <v>61.000000000000014</v>
      </c>
      <c r="M217" s="17">
        <v>3.5668342883873366E-3</v>
      </c>
      <c r="N217" s="16">
        <v>60</v>
      </c>
      <c r="O217" s="17">
        <v>2.8046557285093241E-3</v>
      </c>
      <c r="P217" s="18">
        <v>510.00000000000017</v>
      </c>
      <c r="Q217" s="19">
        <v>2.8667146326108567E-3</v>
      </c>
    </row>
    <row r="218" spans="1:17" x14ac:dyDescent="0.5">
      <c r="A218" s="20" t="s">
        <v>10</v>
      </c>
      <c r="B218" s="21" t="s">
        <v>686</v>
      </c>
      <c r="C218" s="21" t="s">
        <v>811</v>
      </c>
      <c r="D218" s="22">
        <v>29.000000000000004</v>
      </c>
      <c r="E218" s="23">
        <v>7.6231533568161484E-4</v>
      </c>
      <c r="F218" s="22">
        <v>19</v>
      </c>
      <c r="G218" s="23">
        <v>5.1651488378414996E-4</v>
      </c>
      <c r="H218" s="22">
        <v>31.000000000000011</v>
      </c>
      <c r="I218" s="23">
        <v>8.5777531820697419E-4</v>
      </c>
      <c r="J218" s="22">
        <v>29</v>
      </c>
      <c r="K218" s="23">
        <v>1.0196188734969394E-3</v>
      </c>
      <c r="L218" s="22">
        <v>12</v>
      </c>
      <c r="M218" s="23">
        <v>7.0167231902701691E-4</v>
      </c>
      <c r="N218" s="22">
        <v>33.000000000000014</v>
      </c>
      <c r="O218" s="23">
        <v>1.5425606506801288E-3</v>
      </c>
      <c r="P218" s="24">
        <v>153.00000000000003</v>
      </c>
      <c r="Q218" s="25">
        <v>8.6001438978325687E-4</v>
      </c>
    </row>
    <row r="219" spans="1:17" x14ac:dyDescent="0.5">
      <c r="A219" s="14" t="s">
        <v>10</v>
      </c>
      <c r="B219" s="15" t="s">
        <v>686</v>
      </c>
      <c r="C219" s="15" t="s">
        <v>813</v>
      </c>
      <c r="D219" s="16" t="s">
        <v>855</v>
      </c>
      <c r="E219" s="17">
        <v>0</v>
      </c>
      <c r="F219" s="16" t="s">
        <v>855</v>
      </c>
      <c r="G219" s="17">
        <v>0</v>
      </c>
      <c r="H219" s="16">
        <v>1</v>
      </c>
      <c r="I219" s="17">
        <v>2.7670171555063674E-5</v>
      </c>
      <c r="J219" s="16">
        <v>1</v>
      </c>
      <c r="K219" s="17">
        <v>3.5159271499894466E-5</v>
      </c>
      <c r="L219" s="16" t="s">
        <v>855</v>
      </c>
      <c r="M219" s="17">
        <v>0</v>
      </c>
      <c r="N219" s="16">
        <v>1</v>
      </c>
      <c r="O219" s="17">
        <v>4.6744262141822076E-5</v>
      </c>
      <c r="P219" s="18">
        <v>3</v>
      </c>
      <c r="Q219" s="19">
        <v>1.6863027250652091E-5</v>
      </c>
    </row>
    <row r="220" spans="1:17" x14ac:dyDescent="0.5">
      <c r="A220" s="20" t="s">
        <v>10</v>
      </c>
      <c r="B220" s="21" t="s">
        <v>686</v>
      </c>
      <c r="C220" s="21" t="s">
        <v>814</v>
      </c>
      <c r="D220" s="22" t="s">
        <v>855</v>
      </c>
      <c r="E220" s="23">
        <v>0</v>
      </c>
      <c r="F220" s="22" t="s">
        <v>855</v>
      </c>
      <c r="G220" s="23">
        <v>0</v>
      </c>
      <c r="H220" s="22" t="s">
        <v>855</v>
      </c>
      <c r="I220" s="23">
        <v>0</v>
      </c>
      <c r="J220" s="22" t="s">
        <v>855</v>
      </c>
      <c r="K220" s="23">
        <v>0</v>
      </c>
      <c r="L220" s="22">
        <v>1</v>
      </c>
      <c r="M220" s="23">
        <v>5.8472693252251414E-5</v>
      </c>
      <c r="N220" s="22">
        <v>1</v>
      </c>
      <c r="O220" s="23">
        <v>4.6744262141822076E-5</v>
      </c>
      <c r="P220" s="24">
        <v>2</v>
      </c>
      <c r="Q220" s="25">
        <v>1.1242018167101397E-5</v>
      </c>
    </row>
    <row r="221" spans="1:17" x14ac:dyDescent="0.5">
      <c r="A221" s="14" t="s">
        <v>10</v>
      </c>
      <c r="B221" s="15" t="s">
        <v>686</v>
      </c>
      <c r="C221" s="15" t="s">
        <v>815</v>
      </c>
      <c r="D221" s="16">
        <v>373</v>
      </c>
      <c r="E221" s="17">
        <v>9.8049524210083554E-3</v>
      </c>
      <c r="F221" s="16">
        <v>369.00000000000006</v>
      </c>
      <c r="G221" s="17">
        <v>1.0031262742965862E-2</v>
      </c>
      <c r="H221" s="16">
        <v>608.00000000000023</v>
      </c>
      <c r="I221" s="17">
        <v>1.6823464305478722E-2</v>
      </c>
      <c r="J221" s="16">
        <v>303.00000000000006</v>
      </c>
      <c r="K221" s="17">
        <v>1.0653259264468024E-2</v>
      </c>
      <c r="L221" s="16">
        <v>188.00000000000003</v>
      </c>
      <c r="M221" s="17">
        <v>1.0992866331423266E-2</v>
      </c>
      <c r="N221" s="16">
        <v>271</v>
      </c>
      <c r="O221" s="17">
        <v>1.2667695040433781E-2</v>
      </c>
      <c r="P221" s="18">
        <v>2112.0000000000018</v>
      </c>
      <c r="Q221" s="19">
        <v>1.1871571184459083E-2</v>
      </c>
    </row>
    <row r="222" spans="1:17" x14ac:dyDescent="0.5">
      <c r="A222" s="20" t="s">
        <v>10</v>
      </c>
      <c r="B222" s="21" t="s">
        <v>686</v>
      </c>
      <c r="C222" s="21" t="s">
        <v>816</v>
      </c>
      <c r="D222" s="22">
        <v>207</v>
      </c>
      <c r="E222" s="23">
        <v>5.4413542926239396E-3</v>
      </c>
      <c r="F222" s="22">
        <v>247.00000000000003</v>
      </c>
      <c r="G222" s="23">
        <v>6.71469348919395E-3</v>
      </c>
      <c r="H222" s="22">
        <v>260</v>
      </c>
      <c r="I222" s="23">
        <v>7.1942446043165549E-3</v>
      </c>
      <c r="J222" s="22">
        <v>295.00000000000006</v>
      </c>
      <c r="K222" s="23">
        <v>1.037198509246887E-2</v>
      </c>
      <c r="L222" s="22">
        <v>143</v>
      </c>
      <c r="M222" s="23">
        <v>8.3615951350719513E-3</v>
      </c>
      <c r="N222" s="22">
        <v>203.00000000000003</v>
      </c>
      <c r="O222" s="23">
        <v>9.4890852147898816E-3</v>
      </c>
      <c r="P222" s="24">
        <v>1354.9999999999998</v>
      </c>
      <c r="Q222" s="25">
        <v>7.6164673082111936E-3</v>
      </c>
    </row>
    <row r="223" spans="1:17" x14ac:dyDescent="0.5">
      <c r="A223" s="14" t="s">
        <v>10</v>
      </c>
      <c r="B223" s="15" t="s">
        <v>686</v>
      </c>
      <c r="C223" s="15" t="s">
        <v>817</v>
      </c>
      <c r="D223" s="16">
        <v>1</v>
      </c>
      <c r="E223" s="17">
        <v>2.6286735713159128E-5</v>
      </c>
      <c r="F223" s="16" t="s">
        <v>855</v>
      </c>
      <c r="G223" s="17">
        <v>0</v>
      </c>
      <c r="H223" s="16" t="s">
        <v>855</v>
      </c>
      <c r="I223" s="17">
        <v>0</v>
      </c>
      <c r="J223" s="16" t="s">
        <v>855</v>
      </c>
      <c r="K223" s="17">
        <v>0</v>
      </c>
      <c r="L223" s="16">
        <v>1</v>
      </c>
      <c r="M223" s="17">
        <v>5.8472693252251414E-5</v>
      </c>
      <c r="N223" s="16">
        <v>1</v>
      </c>
      <c r="O223" s="17">
        <v>4.6744262141822076E-5</v>
      </c>
      <c r="P223" s="18">
        <v>3</v>
      </c>
      <c r="Q223" s="19">
        <v>1.6863027250652091E-5</v>
      </c>
    </row>
    <row r="224" spans="1:17" x14ac:dyDescent="0.5">
      <c r="A224" s="20" t="s">
        <v>10</v>
      </c>
      <c r="B224" s="21" t="s">
        <v>686</v>
      </c>
      <c r="C224" s="21" t="s">
        <v>818</v>
      </c>
      <c r="D224" s="22">
        <v>11</v>
      </c>
      <c r="E224" s="23">
        <v>2.8915409284475041E-4</v>
      </c>
      <c r="F224" s="22">
        <v>16</v>
      </c>
      <c r="G224" s="23">
        <v>4.3495990213402098E-4</v>
      </c>
      <c r="H224" s="22">
        <v>21.000000000000004</v>
      </c>
      <c r="I224" s="23">
        <v>5.8107360265633725E-4</v>
      </c>
      <c r="J224" s="22">
        <v>9</v>
      </c>
      <c r="K224" s="23">
        <v>3.1643344349905017E-4</v>
      </c>
      <c r="L224" s="22">
        <v>6</v>
      </c>
      <c r="M224" s="23">
        <v>3.5083615951350845E-4</v>
      </c>
      <c r="N224" s="22">
        <v>27.000000000000004</v>
      </c>
      <c r="O224" s="23">
        <v>1.262095077829196E-3</v>
      </c>
      <c r="P224" s="24">
        <v>89.999999999999986</v>
      </c>
      <c r="Q224" s="25">
        <v>5.0589081751956273E-4</v>
      </c>
    </row>
    <row r="225" spans="1:17" x14ac:dyDescent="0.5">
      <c r="A225" s="14" t="s">
        <v>10</v>
      </c>
      <c r="B225" s="15" t="s">
        <v>686</v>
      </c>
      <c r="C225" s="15" t="s">
        <v>819</v>
      </c>
      <c r="D225" s="16">
        <v>4</v>
      </c>
      <c r="E225" s="17">
        <v>1.0514694285263651E-4</v>
      </c>
      <c r="F225" s="16">
        <v>4</v>
      </c>
      <c r="G225" s="17">
        <v>1.0873997553350524E-4</v>
      </c>
      <c r="H225" s="16">
        <v>6</v>
      </c>
      <c r="I225" s="17">
        <v>1.6602102933038204E-4</v>
      </c>
      <c r="J225" s="16">
        <v>8</v>
      </c>
      <c r="K225" s="17">
        <v>2.8127417199915573E-4</v>
      </c>
      <c r="L225" s="16">
        <v>2</v>
      </c>
      <c r="M225" s="17">
        <v>1.1694538650450283E-4</v>
      </c>
      <c r="N225" s="16">
        <v>4</v>
      </c>
      <c r="O225" s="17">
        <v>1.869770485672883E-4</v>
      </c>
      <c r="P225" s="18">
        <v>28</v>
      </c>
      <c r="Q225" s="19">
        <v>1.5738825433941954E-4</v>
      </c>
    </row>
    <row r="226" spans="1:17" x14ac:dyDescent="0.5">
      <c r="A226" s="20" t="s">
        <v>10</v>
      </c>
      <c r="B226" s="21" t="s">
        <v>686</v>
      </c>
      <c r="C226" s="21" t="s">
        <v>820</v>
      </c>
      <c r="D226" s="22">
        <v>258</v>
      </c>
      <c r="E226" s="23">
        <v>6.7819778139950552E-3</v>
      </c>
      <c r="F226" s="22">
        <v>456</v>
      </c>
      <c r="G226" s="23">
        <v>1.2396357210819598E-2</v>
      </c>
      <c r="H226" s="22">
        <v>430.00000000000006</v>
      </c>
      <c r="I226" s="23">
        <v>1.1898173768677382E-2</v>
      </c>
      <c r="J226" s="22">
        <v>296.99999999999994</v>
      </c>
      <c r="K226" s="23">
        <v>1.0442303635468653E-2</v>
      </c>
      <c r="L226" s="22">
        <v>187.99999999999997</v>
      </c>
      <c r="M226" s="23">
        <v>1.0992866331423263E-2</v>
      </c>
      <c r="N226" s="22">
        <v>322.00000000000011</v>
      </c>
      <c r="O226" s="23">
        <v>1.5051652409666711E-2</v>
      </c>
      <c r="P226" s="24">
        <v>1951</v>
      </c>
      <c r="Q226" s="25">
        <v>1.0966588722007408E-2</v>
      </c>
    </row>
    <row r="227" spans="1:17" x14ac:dyDescent="0.5">
      <c r="A227" s="14" t="s">
        <v>10</v>
      </c>
      <c r="B227" s="15" t="s">
        <v>686</v>
      </c>
      <c r="C227" s="15" t="s">
        <v>822</v>
      </c>
      <c r="D227" s="16" t="s">
        <v>855</v>
      </c>
      <c r="E227" s="17">
        <v>0</v>
      </c>
      <c r="F227" s="16" t="s">
        <v>855</v>
      </c>
      <c r="G227" s="17">
        <v>0</v>
      </c>
      <c r="H227" s="16">
        <v>1</v>
      </c>
      <c r="I227" s="17">
        <v>2.7670171555063674E-5</v>
      </c>
      <c r="J227" s="16" t="s">
        <v>855</v>
      </c>
      <c r="K227" s="17">
        <v>0</v>
      </c>
      <c r="L227" s="16" t="s">
        <v>855</v>
      </c>
      <c r="M227" s="17">
        <v>0</v>
      </c>
      <c r="N227" s="16" t="s">
        <v>855</v>
      </c>
      <c r="O227" s="17">
        <v>0</v>
      </c>
      <c r="P227" s="18">
        <v>1</v>
      </c>
      <c r="Q227" s="19">
        <v>5.6210090835506985E-6</v>
      </c>
    </row>
    <row r="228" spans="1:17" x14ac:dyDescent="0.5">
      <c r="A228" s="20" t="s">
        <v>10</v>
      </c>
      <c r="B228" s="21" t="s">
        <v>686</v>
      </c>
      <c r="C228" s="21" t="s">
        <v>823</v>
      </c>
      <c r="D228" s="22" t="s">
        <v>855</v>
      </c>
      <c r="E228" s="23">
        <v>0</v>
      </c>
      <c r="F228" s="22">
        <v>1</v>
      </c>
      <c r="G228" s="23">
        <v>2.7184993883376311E-5</v>
      </c>
      <c r="H228" s="22" t="s">
        <v>855</v>
      </c>
      <c r="I228" s="23">
        <v>0</v>
      </c>
      <c r="J228" s="22" t="s">
        <v>855</v>
      </c>
      <c r="K228" s="23">
        <v>0</v>
      </c>
      <c r="L228" s="22">
        <v>1</v>
      </c>
      <c r="M228" s="23">
        <v>5.8472693252251414E-5</v>
      </c>
      <c r="N228" s="22">
        <v>1</v>
      </c>
      <c r="O228" s="23">
        <v>4.6744262141822076E-5</v>
      </c>
      <c r="P228" s="24">
        <v>3</v>
      </c>
      <c r="Q228" s="25">
        <v>1.6863027250652091E-5</v>
      </c>
    </row>
    <row r="229" spans="1:17" x14ac:dyDescent="0.5">
      <c r="A229" s="14" t="s">
        <v>10</v>
      </c>
      <c r="B229" s="15" t="s">
        <v>686</v>
      </c>
      <c r="C229" s="15" t="s">
        <v>824</v>
      </c>
      <c r="D229" s="16">
        <v>110</v>
      </c>
      <c r="E229" s="17">
        <v>2.8915409284475048E-3</v>
      </c>
      <c r="F229" s="16">
        <v>109</v>
      </c>
      <c r="G229" s="17">
        <v>2.9631643332880182E-3</v>
      </c>
      <c r="H229" s="16">
        <v>160</v>
      </c>
      <c r="I229" s="17">
        <v>4.4272274488101884E-3</v>
      </c>
      <c r="J229" s="16">
        <v>62.000000000000007</v>
      </c>
      <c r="K229" s="17">
        <v>2.1798748329934568E-3</v>
      </c>
      <c r="L229" s="16">
        <v>136.00000000000003</v>
      </c>
      <c r="M229" s="17">
        <v>7.9522862823061934E-3</v>
      </c>
      <c r="N229" s="16">
        <v>130.00000000000006</v>
      </c>
      <c r="O229" s="17">
        <v>6.0767540784368726E-3</v>
      </c>
      <c r="P229" s="18">
        <v>707.00000000000011</v>
      </c>
      <c r="Q229" s="19">
        <v>3.9740534220703439E-3</v>
      </c>
    </row>
    <row r="230" spans="1:17" x14ac:dyDescent="0.5">
      <c r="A230" s="20" t="s">
        <v>10</v>
      </c>
      <c r="B230" s="21" t="s">
        <v>686</v>
      </c>
      <c r="C230" s="21" t="s">
        <v>830</v>
      </c>
      <c r="D230" s="22" t="s">
        <v>855</v>
      </c>
      <c r="E230" s="23">
        <v>0</v>
      </c>
      <c r="F230" s="22">
        <v>1</v>
      </c>
      <c r="G230" s="23">
        <v>2.7184993883376311E-5</v>
      </c>
      <c r="H230" s="22" t="s">
        <v>855</v>
      </c>
      <c r="I230" s="23">
        <v>0</v>
      </c>
      <c r="J230" s="22" t="s">
        <v>855</v>
      </c>
      <c r="K230" s="23">
        <v>0</v>
      </c>
      <c r="L230" s="22" t="s">
        <v>855</v>
      </c>
      <c r="M230" s="23">
        <v>0</v>
      </c>
      <c r="N230" s="22" t="s">
        <v>855</v>
      </c>
      <c r="O230" s="23">
        <v>0</v>
      </c>
      <c r="P230" s="24">
        <v>1</v>
      </c>
      <c r="Q230" s="25">
        <v>5.6210090835506985E-6</v>
      </c>
    </row>
    <row r="231" spans="1:17" x14ac:dyDescent="0.5">
      <c r="A231" s="14" t="s">
        <v>10</v>
      </c>
      <c r="B231" s="15" t="s">
        <v>686</v>
      </c>
      <c r="C231" s="15" t="s">
        <v>835</v>
      </c>
      <c r="D231" s="16" t="s">
        <v>855</v>
      </c>
      <c r="E231" s="17">
        <v>0</v>
      </c>
      <c r="F231" s="16">
        <v>1</v>
      </c>
      <c r="G231" s="17">
        <v>2.7184993883376311E-5</v>
      </c>
      <c r="H231" s="16" t="s">
        <v>855</v>
      </c>
      <c r="I231" s="17">
        <v>0</v>
      </c>
      <c r="J231" s="16">
        <v>1</v>
      </c>
      <c r="K231" s="17">
        <v>3.5159271499894466E-5</v>
      </c>
      <c r="L231" s="16" t="s">
        <v>855</v>
      </c>
      <c r="M231" s="17">
        <v>0</v>
      </c>
      <c r="N231" s="16" t="s">
        <v>855</v>
      </c>
      <c r="O231" s="17">
        <v>0</v>
      </c>
      <c r="P231" s="18">
        <v>2</v>
      </c>
      <c r="Q231" s="19">
        <v>1.1242018167101397E-5</v>
      </c>
    </row>
    <row r="232" spans="1:17" x14ac:dyDescent="0.5">
      <c r="A232" s="20" t="s">
        <v>10</v>
      </c>
      <c r="B232" s="21" t="s">
        <v>686</v>
      </c>
      <c r="C232" s="21" t="s">
        <v>836</v>
      </c>
      <c r="D232" s="22" t="s">
        <v>855</v>
      </c>
      <c r="E232" s="23">
        <v>0</v>
      </c>
      <c r="F232" s="22" t="s">
        <v>855</v>
      </c>
      <c r="G232" s="23">
        <v>0</v>
      </c>
      <c r="H232" s="22">
        <v>2</v>
      </c>
      <c r="I232" s="23">
        <v>5.5340343110127348E-5</v>
      </c>
      <c r="J232" s="22">
        <v>1</v>
      </c>
      <c r="K232" s="23">
        <v>3.5159271499894466E-5</v>
      </c>
      <c r="L232" s="22">
        <v>1</v>
      </c>
      <c r="M232" s="23">
        <v>5.8472693252251414E-5</v>
      </c>
      <c r="N232" s="22" t="s">
        <v>855</v>
      </c>
      <c r="O232" s="23">
        <v>0</v>
      </c>
      <c r="P232" s="24">
        <v>4</v>
      </c>
      <c r="Q232" s="25">
        <v>2.2484036334202794E-5</v>
      </c>
    </row>
    <row r="233" spans="1:17" x14ac:dyDescent="0.5">
      <c r="A233" s="14" t="s">
        <v>10</v>
      </c>
      <c r="B233" s="15" t="s">
        <v>686</v>
      </c>
      <c r="C233" s="15" t="s">
        <v>837</v>
      </c>
      <c r="D233" s="16">
        <v>496.99999999999994</v>
      </c>
      <c r="E233" s="17">
        <v>1.3064507649440086E-2</v>
      </c>
      <c r="F233" s="16">
        <v>567</v>
      </c>
      <c r="G233" s="17">
        <v>1.5413891531874368E-2</v>
      </c>
      <c r="H233" s="16">
        <v>537</v>
      </c>
      <c r="I233" s="17">
        <v>1.4858882125069193E-2</v>
      </c>
      <c r="J233" s="16">
        <v>472.00000000000023</v>
      </c>
      <c r="K233" s="17">
        <v>1.6595176147950193E-2</v>
      </c>
      <c r="L233" s="16">
        <v>317.99999999999989</v>
      </c>
      <c r="M233" s="17">
        <v>1.8594316454215942E-2</v>
      </c>
      <c r="N233" s="16">
        <v>381.99999999999983</v>
      </c>
      <c r="O233" s="17">
        <v>1.7856308138176021E-2</v>
      </c>
      <c r="P233" s="18">
        <v>2773.0000000000005</v>
      </c>
      <c r="Q233" s="19">
        <v>1.5587058188686087E-2</v>
      </c>
    </row>
    <row r="234" spans="1:17" x14ac:dyDescent="0.5">
      <c r="A234" s="20" t="s">
        <v>10</v>
      </c>
      <c r="B234" s="21" t="s">
        <v>686</v>
      </c>
      <c r="C234" s="21" t="s">
        <v>838</v>
      </c>
      <c r="D234" s="22">
        <v>557.00000000000034</v>
      </c>
      <c r="E234" s="23">
        <v>1.4641711792229643E-2</v>
      </c>
      <c r="F234" s="22">
        <v>601.00000000000023</v>
      </c>
      <c r="G234" s="23">
        <v>1.6338181323909171E-2</v>
      </c>
      <c r="H234" s="22">
        <v>691</v>
      </c>
      <c r="I234" s="23">
        <v>1.9120088544549E-2</v>
      </c>
      <c r="J234" s="22">
        <v>689</v>
      </c>
      <c r="K234" s="23">
        <v>2.4224738063427287E-2</v>
      </c>
      <c r="L234" s="22">
        <v>602.00000000000034</v>
      </c>
      <c r="M234" s="23">
        <v>3.5200561337855367E-2</v>
      </c>
      <c r="N234" s="22">
        <v>845.99999999999977</v>
      </c>
      <c r="O234" s="23">
        <v>3.9545645771981455E-2</v>
      </c>
      <c r="P234" s="24">
        <v>3986.0000000000036</v>
      </c>
      <c r="Q234" s="25">
        <v>2.2405342207033101E-2</v>
      </c>
    </row>
    <row r="235" spans="1:17" x14ac:dyDescent="0.5">
      <c r="A235" s="14" t="s">
        <v>10</v>
      </c>
      <c r="B235" s="15" t="s">
        <v>686</v>
      </c>
      <c r="C235" s="15" t="s">
        <v>839</v>
      </c>
      <c r="D235" s="16" t="s">
        <v>855</v>
      </c>
      <c r="E235" s="17">
        <v>0</v>
      </c>
      <c r="F235" s="16">
        <v>2</v>
      </c>
      <c r="G235" s="17">
        <v>5.4369987766752622E-5</v>
      </c>
      <c r="H235" s="16" t="s">
        <v>855</v>
      </c>
      <c r="I235" s="17">
        <v>0</v>
      </c>
      <c r="J235" s="16" t="s">
        <v>855</v>
      </c>
      <c r="K235" s="17">
        <v>0</v>
      </c>
      <c r="L235" s="16" t="s">
        <v>855</v>
      </c>
      <c r="M235" s="17">
        <v>0</v>
      </c>
      <c r="N235" s="16">
        <v>1</v>
      </c>
      <c r="O235" s="17">
        <v>4.6744262141822076E-5</v>
      </c>
      <c r="P235" s="18">
        <v>3</v>
      </c>
      <c r="Q235" s="19">
        <v>1.6863027250652091E-5</v>
      </c>
    </row>
    <row r="236" spans="1:17" x14ac:dyDescent="0.5">
      <c r="A236" s="20" t="s">
        <v>10</v>
      </c>
      <c r="B236" s="21" t="s">
        <v>686</v>
      </c>
      <c r="C236" s="21" t="s">
        <v>840</v>
      </c>
      <c r="D236" s="22">
        <v>1</v>
      </c>
      <c r="E236" s="23">
        <v>2.6286735713159128E-5</v>
      </c>
      <c r="F236" s="22">
        <v>5</v>
      </c>
      <c r="G236" s="23">
        <v>1.3592496941688156E-4</v>
      </c>
      <c r="H236" s="22" t="s">
        <v>855</v>
      </c>
      <c r="I236" s="23">
        <v>0</v>
      </c>
      <c r="J236" s="22">
        <v>1</v>
      </c>
      <c r="K236" s="23">
        <v>3.5159271499894466E-5</v>
      </c>
      <c r="L236" s="22">
        <v>1</v>
      </c>
      <c r="M236" s="23">
        <v>5.8472693252251414E-5</v>
      </c>
      <c r="N236" s="22">
        <v>1</v>
      </c>
      <c r="O236" s="23">
        <v>4.6744262141822076E-5</v>
      </c>
      <c r="P236" s="24">
        <v>9</v>
      </c>
      <c r="Q236" s="25">
        <v>5.0589081751956278E-5</v>
      </c>
    </row>
    <row r="237" spans="1:17" x14ac:dyDescent="0.5">
      <c r="A237" s="14" t="s">
        <v>10</v>
      </c>
      <c r="B237" s="15" t="s">
        <v>686</v>
      </c>
      <c r="C237" s="15" t="s">
        <v>841</v>
      </c>
      <c r="D237" s="16">
        <v>1</v>
      </c>
      <c r="E237" s="17">
        <v>2.6286735713159128E-5</v>
      </c>
      <c r="F237" s="16" t="s">
        <v>855</v>
      </c>
      <c r="G237" s="17">
        <v>0</v>
      </c>
      <c r="H237" s="16" t="s">
        <v>855</v>
      </c>
      <c r="I237" s="17">
        <v>0</v>
      </c>
      <c r="J237" s="16" t="s">
        <v>855</v>
      </c>
      <c r="K237" s="17">
        <v>0</v>
      </c>
      <c r="L237" s="16" t="s">
        <v>855</v>
      </c>
      <c r="M237" s="17">
        <v>0</v>
      </c>
      <c r="N237" s="16" t="s">
        <v>855</v>
      </c>
      <c r="O237" s="17">
        <v>0</v>
      </c>
      <c r="P237" s="18">
        <v>1</v>
      </c>
      <c r="Q237" s="19">
        <v>5.6210090835506985E-6</v>
      </c>
    </row>
    <row r="238" spans="1:17" x14ac:dyDescent="0.5">
      <c r="A238" s="20" t="s">
        <v>10</v>
      </c>
      <c r="B238" s="21" t="s">
        <v>686</v>
      </c>
      <c r="C238" s="21" t="s">
        <v>842</v>
      </c>
      <c r="D238" s="22" t="s">
        <v>855</v>
      </c>
      <c r="E238" s="23">
        <v>0</v>
      </c>
      <c r="F238" s="22" t="s">
        <v>855</v>
      </c>
      <c r="G238" s="23">
        <v>0</v>
      </c>
      <c r="H238" s="22">
        <v>1</v>
      </c>
      <c r="I238" s="23">
        <v>2.7670171555063674E-5</v>
      </c>
      <c r="J238" s="22">
        <v>1</v>
      </c>
      <c r="K238" s="23">
        <v>3.5159271499894466E-5</v>
      </c>
      <c r="L238" s="22" t="s">
        <v>855</v>
      </c>
      <c r="M238" s="23">
        <v>0</v>
      </c>
      <c r="N238" s="22">
        <v>1</v>
      </c>
      <c r="O238" s="23">
        <v>4.6744262141822076E-5</v>
      </c>
      <c r="P238" s="24">
        <v>3</v>
      </c>
      <c r="Q238" s="25">
        <v>1.6863027250652091E-5</v>
      </c>
    </row>
    <row r="239" spans="1:17" x14ac:dyDescent="0.5">
      <c r="A239" s="14" t="s">
        <v>10</v>
      </c>
      <c r="B239" s="15" t="s">
        <v>686</v>
      </c>
      <c r="C239" s="15" t="s">
        <v>843</v>
      </c>
      <c r="D239" s="16" t="s">
        <v>855</v>
      </c>
      <c r="E239" s="17">
        <v>0</v>
      </c>
      <c r="F239" s="16">
        <v>1</v>
      </c>
      <c r="G239" s="17">
        <v>2.7184993883376311E-5</v>
      </c>
      <c r="H239" s="16" t="s">
        <v>855</v>
      </c>
      <c r="I239" s="17">
        <v>0</v>
      </c>
      <c r="J239" s="16">
        <v>1</v>
      </c>
      <c r="K239" s="17">
        <v>3.5159271499894466E-5</v>
      </c>
      <c r="L239" s="16" t="s">
        <v>855</v>
      </c>
      <c r="M239" s="17">
        <v>0</v>
      </c>
      <c r="N239" s="16" t="s">
        <v>855</v>
      </c>
      <c r="O239" s="17">
        <v>0</v>
      </c>
      <c r="P239" s="18">
        <v>2</v>
      </c>
      <c r="Q239" s="19">
        <v>1.1242018167101397E-5</v>
      </c>
    </row>
    <row r="240" spans="1:17" x14ac:dyDescent="0.5">
      <c r="A240" s="20" t="s">
        <v>10</v>
      </c>
      <c r="B240" s="21" t="s">
        <v>686</v>
      </c>
      <c r="C240" s="21" t="s">
        <v>845</v>
      </c>
      <c r="D240" s="22" t="s">
        <v>855</v>
      </c>
      <c r="E240" s="23">
        <v>0</v>
      </c>
      <c r="F240" s="22" t="s">
        <v>855</v>
      </c>
      <c r="G240" s="23">
        <v>0</v>
      </c>
      <c r="H240" s="22" t="s">
        <v>855</v>
      </c>
      <c r="I240" s="23">
        <v>0</v>
      </c>
      <c r="J240" s="22" t="s">
        <v>855</v>
      </c>
      <c r="K240" s="23">
        <v>0</v>
      </c>
      <c r="L240" s="22">
        <v>1</v>
      </c>
      <c r="M240" s="23">
        <v>5.8472693252251414E-5</v>
      </c>
      <c r="N240" s="22" t="s">
        <v>855</v>
      </c>
      <c r="O240" s="23">
        <v>0</v>
      </c>
      <c r="P240" s="24">
        <v>1</v>
      </c>
      <c r="Q240" s="25">
        <v>5.6210090835506985E-6</v>
      </c>
    </row>
    <row r="241" spans="1:17" x14ac:dyDescent="0.5">
      <c r="A241" s="14" t="s">
        <v>10</v>
      </c>
      <c r="B241" s="15" t="s">
        <v>686</v>
      </c>
      <c r="C241" s="15" t="s">
        <v>846</v>
      </c>
      <c r="D241" s="16" t="s">
        <v>855</v>
      </c>
      <c r="E241" s="17">
        <v>0</v>
      </c>
      <c r="F241" s="16" t="s">
        <v>855</v>
      </c>
      <c r="G241" s="17">
        <v>0</v>
      </c>
      <c r="H241" s="16">
        <v>1</v>
      </c>
      <c r="I241" s="17">
        <v>2.7670171555063674E-5</v>
      </c>
      <c r="J241" s="16" t="s">
        <v>855</v>
      </c>
      <c r="K241" s="17">
        <v>0</v>
      </c>
      <c r="L241" s="16" t="s">
        <v>855</v>
      </c>
      <c r="M241" s="17">
        <v>0</v>
      </c>
      <c r="N241" s="16" t="s">
        <v>855</v>
      </c>
      <c r="O241" s="17">
        <v>0</v>
      </c>
      <c r="P241" s="18">
        <v>1</v>
      </c>
      <c r="Q241" s="19">
        <v>5.6210090835506985E-6</v>
      </c>
    </row>
    <row r="242" spans="1:17" x14ac:dyDescent="0.5">
      <c r="A242" s="20" t="s">
        <v>10</v>
      </c>
      <c r="B242" s="21" t="s">
        <v>686</v>
      </c>
      <c r="C242" s="21" t="s">
        <v>847</v>
      </c>
      <c r="D242" s="22">
        <v>1</v>
      </c>
      <c r="E242" s="23">
        <v>2.6286735713159128E-5</v>
      </c>
      <c r="F242" s="22" t="s">
        <v>855</v>
      </c>
      <c r="G242" s="23">
        <v>0</v>
      </c>
      <c r="H242" s="22">
        <v>2</v>
      </c>
      <c r="I242" s="23">
        <v>5.5340343110127348E-5</v>
      </c>
      <c r="J242" s="22">
        <v>3</v>
      </c>
      <c r="K242" s="23">
        <v>1.0547781449968339E-4</v>
      </c>
      <c r="L242" s="22" t="s">
        <v>855</v>
      </c>
      <c r="M242" s="23">
        <v>0</v>
      </c>
      <c r="N242" s="22" t="s">
        <v>855</v>
      </c>
      <c r="O242" s="23">
        <v>0</v>
      </c>
      <c r="P242" s="24">
        <v>6</v>
      </c>
      <c r="Q242" s="25">
        <v>3.3726054501304181E-5</v>
      </c>
    </row>
    <row r="243" spans="1:17" x14ac:dyDescent="0.5">
      <c r="A243" s="14" t="s">
        <v>10</v>
      </c>
      <c r="B243" s="15" t="s">
        <v>686</v>
      </c>
      <c r="C243" s="15" t="s">
        <v>848</v>
      </c>
      <c r="D243" s="16">
        <v>505.00000000000017</v>
      </c>
      <c r="E243" s="17">
        <v>1.3274801535145365E-2</v>
      </c>
      <c r="F243" s="16">
        <v>515.00000000000023</v>
      </c>
      <c r="G243" s="17">
        <v>1.4000271849938805E-2</v>
      </c>
      <c r="H243" s="16">
        <v>503</v>
      </c>
      <c r="I243" s="17">
        <v>1.3918096292197028E-2</v>
      </c>
      <c r="J243" s="16">
        <v>449.00000000000011</v>
      </c>
      <c r="K243" s="17">
        <v>1.5786512903452617E-2</v>
      </c>
      <c r="L243" s="16">
        <v>411.00000000000011</v>
      </c>
      <c r="M243" s="17">
        <v>2.4032276926675332E-2</v>
      </c>
      <c r="N243" s="16">
        <v>648.00000000000023</v>
      </c>
      <c r="O243" s="17">
        <v>3.0290281867900712E-2</v>
      </c>
      <c r="P243" s="18">
        <v>3031.0000000000036</v>
      </c>
      <c r="Q243" s="19">
        <v>1.7037278532242184E-2</v>
      </c>
    </row>
    <row r="244" spans="1:17" x14ac:dyDescent="0.5">
      <c r="A244" s="20" t="s">
        <v>10</v>
      </c>
      <c r="B244" s="21" t="s">
        <v>686</v>
      </c>
      <c r="C244" s="21" t="s">
        <v>849</v>
      </c>
      <c r="D244" s="22">
        <v>12.000000000000002</v>
      </c>
      <c r="E244" s="23">
        <v>3.1544082855790962E-4</v>
      </c>
      <c r="F244" s="22">
        <v>18.000000000000004</v>
      </c>
      <c r="G244" s="23">
        <v>4.8932988990077367E-4</v>
      </c>
      <c r="H244" s="22">
        <v>26.000000000000004</v>
      </c>
      <c r="I244" s="23">
        <v>7.1942446043165567E-4</v>
      </c>
      <c r="J244" s="22">
        <v>29.000000000000007</v>
      </c>
      <c r="K244" s="23">
        <v>1.0196188734969396E-3</v>
      </c>
      <c r="L244" s="22">
        <v>9</v>
      </c>
      <c r="M244" s="23">
        <v>5.2625423927026265E-4</v>
      </c>
      <c r="N244" s="22">
        <v>13.000000000000002</v>
      </c>
      <c r="O244" s="23">
        <v>6.07675407843687E-4</v>
      </c>
      <c r="P244" s="24">
        <v>107.00000000000003</v>
      </c>
      <c r="Q244" s="25">
        <v>6.0144797193992477E-4</v>
      </c>
    </row>
    <row r="245" spans="1:17" x14ac:dyDescent="0.5">
      <c r="A245" s="14" t="s">
        <v>10</v>
      </c>
      <c r="B245" s="15" t="s">
        <v>686</v>
      </c>
      <c r="C245" s="15" t="s">
        <v>851</v>
      </c>
      <c r="D245" s="16">
        <v>1</v>
      </c>
      <c r="E245" s="17">
        <v>2.6286735713159128E-5</v>
      </c>
      <c r="F245" s="16" t="s">
        <v>855</v>
      </c>
      <c r="G245" s="17">
        <v>0</v>
      </c>
      <c r="H245" s="16" t="s">
        <v>855</v>
      </c>
      <c r="I245" s="17">
        <v>0</v>
      </c>
      <c r="J245" s="16" t="s">
        <v>855</v>
      </c>
      <c r="K245" s="17">
        <v>0</v>
      </c>
      <c r="L245" s="16" t="s">
        <v>855</v>
      </c>
      <c r="M245" s="17">
        <v>0</v>
      </c>
      <c r="N245" s="16" t="s">
        <v>855</v>
      </c>
      <c r="O245" s="17">
        <v>0</v>
      </c>
      <c r="P245" s="18">
        <v>1</v>
      </c>
      <c r="Q245" s="19">
        <v>5.6210090835506985E-6</v>
      </c>
    </row>
    <row r="246" spans="1:17" x14ac:dyDescent="0.5">
      <c r="A246" s="20" t="s">
        <v>10</v>
      </c>
      <c r="B246" s="21" t="s">
        <v>686</v>
      </c>
      <c r="C246" s="21" t="s">
        <v>852</v>
      </c>
      <c r="D246" s="22" t="s">
        <v>855</v>
      </c>
      <c r="E246" s="23">
        <v>0</v>
      </c>
      <c r="F246" s="22" t="s">
        <v>855</v>
      </c>
      <c r="G246" s="23">
        <v>0</v>
      </c>
      <c r="H246" s="22" t="s">
        <v>855</v>
      </c>
      <c r="I246" s="23">
        <v>0</v>
      </c>
      <c r="J246" s="22" t="s">
        <v>855</v>
      </c>
      <c r="K246" s="23">
        <v>0</v>
      </c>
      <c r="L246" s="22" t="s">
        <v>855</v>
      </c>
      <c r="M246" s="23">
        <v>0</v>
      </c>
      <c r="N246" s="22">
        <v>1</v>
      </c>
      <c r="O246" s="23">
        <v>4.6744262141822076E-5</v>
      </c>
      <c r="P246" s="24">
        <v>1</v>
      </c>
      <c r="Q246" s="25">
        <v>5.6210090835506985E-6</v>
      </c>
    </row>
    <row r="247" spans="1:17" x14ac:dyDescent="0.5">
      <c r="A247" s="14" t="s">
        <v>10</v>
      </c>
      <c r="B247" s="15" t="s">
        <v>686</v>
      </c>
      <c r="C247" s="15" t="s">
        <v>853</v>
      </c>
      <c r="D247" s="16">
        <v>15</v>
      </c>
      <c r="E247" s="17">
        <v>3.9430103569738695E-4</v>
      </c>
      <c r="F247" s="16">
        <v>16</v>
      </c>
      <c r="G247" s="17">
        <v>4.3495990213402098E-4</v>
      </c>
      <c r="H247" s="16">
        <v>7</v>
      </c>
      <c r="I247" s="17">
        <v>1.9369120088544572E-4</v>
      </c>
      <c r="J247" s="16" t="s">
        <v>855</v>
      </c>
      <c r="K247" s="17">
        <v>0</v>
      </c>
      <c r="L247" s="16">
        <v>3</v>
      </c>
      <c r="M247" s="17">
        <v>1.7541807975675423E-4</v>
      </c>
      <c r="N247" s="16">
        <v>2</v>
      </c>
      <c r="O247" s="17">
        <v>9.3488524283644151E-5</v>
      </c>
      <c r="P247" s="18">
        <v>43.000000000000007</v>
      </c>
      <c r="Q247" s="19">
        <v>2.4170339059268004E-4</v>
      </c>
    </row>
    <row r="248" spans="1:17" x14ac:dyDescent="0.5">
      <c r="A248" s="10" t="s">
        <v>12</v>
      </c>
      <c r="B248" s="11" t="s">
        <v>687</v>
      </c>
      <c r="C248" s="11" t="s">
        <v>859</v>
      </c>
      <c r="D248" s="12">
        <v>23669.000000000047</v>
      </c>
      <c r="E248" s="13">
        <v>1</v>
      </c>
      <c r="F248" s="12">
        <v>26002.000000000058</v>
      </c>
      <c r="G248" s="13">
        <v>1</v>
      </c>
      <c r="H248" s="12">
        <v>27722.999999999971</v>
      </c>
      <c r="I248" s="13">
        <v>1</v>
      </c>
      <c r="J248" s="12">
        <v>21792.00000000004</v>
      </c>
      <c r="K248" s="13">
        <v>1</v>
      </c>
      <c r="L248" s="12">
        <v>16000.000000000013</v>
      </c>
      <c r="M248" s="13">
        <v>1</v>
      </c>
      <c r="N248" s="12">
        <v>18145.999999999996</v>
      </c>
      <c r="O248" s="13">
        <v>1</v>
      </c>
      <c r="P248" s="12">
        <v>133331.99999999991</v>
      </c>
      <c r="Q248" s="13">
        <v>1</v>
      </c>
    </row>
    <row r="249" spans="1:17" x14ac:dyDescent="0.5">
      <c r="A249" s="14" t="s">
        <v>12</v>
      </c>
      <c r="B249" s="15" t="s">
        <v>687</v>
      </c>
      <c r="C249" s="15" t="s">
        <v>729</v>
      </c>
      <c r="D249" s="16">
        <v>9</v>
      </c>
      <c r="E249" s="17">
        <v>3.802442012759298E-4</v>
      </c>
      <c r="F249" s="16">
        <v>32</v>
      </c>
      <c r="G249" s="17">
        <v>1.2306745634951129E-3</v>
      </c>
      <c r="H249" s="16">
        <v>49</v>
      </c>
      <c r="I249" s="17">
        <v>1.767485481369262E-3</v>
      </c>
      <c r="J249" s="16">
        <v>17</v>
      </c>
      <c r="K249" s="17">
        <v>7.8010279001468287E-4</v>
      </c>
      <c r="L249" s="16">
        <v>24</v>
      </c>
      <c r="M249" s="17">
        <v>1.4999999999999987E-3</v>
      </c>
      <c r="N249" s="16">
        <v>25</v>
      </c>
      <c r="O249" s="17">
        <v>1.3777140967706385E-3</v>
      </c>
      <c r="P249" s="18">
        <v>156</v>
      </c>
      <c r="Q249" s="19">
        <v>1.170011700117002E-3</v>
      </c>
    </row>
    <row r="250" spans="1:17" x14ac:dyDescent="0.5">
      <c r="A250" s="20" t="s">
        <v>12</v>
      </c>
      <c r="B250" s="21" t="s">
        <v>687</v>
      </c>
      <c r="C250" s="21" t="s">
        <v>730</v>
      </c>
      <c r="D250" s="22">
        <v>1</v>
      </c>
      <c r="E250" s="23">
        <v>4.2249355697325525E-5</v>
      </c>
      <c r="F250" s="22">
        <v>1</v>
      </c>
      <c r="G250" s="23">
        <v>3.845858010922228E-5</v>
      </c>
      <c r="H250" s="22">
        <v>7</v>
      </c>
      <c r="I250" s="23">
        <v>2.5249792590989456E-4</v>
      </c>
      <c r="J250" s="22" t="s">
        <v>855</v>
      </c>
      <c r="K250" s="23">
        <v>0</v>
      </c>
      <c r="L250" s="22" t="s">
        <v>855</v>
      </c>
      <c r="M250" s="23">
        <v>0</v>
      </c>
      <c r="N250" s="22">
        <v>1</v>
      </c>
      <c r="O250" s="23">
        <v>5.5108563870825535E-5</v>
      </c>
      <c r="P250" s="24">
        <v>10</v>
      </c>
      <c r="Q250" s="25">
        <v>7.5000750007500123E-5</v>
      </c>
    </row>
    <row r="251" spans="1:17" x14ac:dyDescent="0.5">
      <c r="A251" s="14" t="s">
        <v>12</v>
      </c>
      <c r="B251" s="15" t="s">
        <v>687</v>
      </c>
      <c r="C251" s="15" t="s">
        <v>731</v>
      </c>
      <c r="D251" s="16">
        <v>1</v>
      </c>
      <c r="E251" s="17">
        <v>4.2249355697325525E-5</v>
      </c>
      <c r="F251" s="16">
        <v>2</v>
      </c>
      <c r="G251" s="17">
        <v>7.6917160218444559E-5</v>
      </c>
      <c r="H251" s="16">
        <v>2</v>
      </c>
      <c r="I251" s="17">
        <v>7.2142264545684161E-5</v>
      </c>
      <c r="J251" s="16">
        <v>3</v>
      </c>
      <c r="K251" s="17">
        <v>1.376651982378852E-4</v>
      </c>
      <c r="L251" s="16" t="s">
        <v>855</v>
      </c>
      <c r="M251" s="17">
        <v>0</v>
      </c>
      <c r="N251" s="16">
        <v>2</v>
      </c>
      <c r="O251" s="17">
        <v>1.1021712774165107E-4</v>
      </c>
      <c r="P251" s="18">
        <v>10</v>
      </c>
      <c r="Q251" s="19">
        <v>7.5000750007500123E-5</v>
      </c>
    </row>
    <row r="252" spans="1:17" x14ac:dyDescent="0.5">
      <c r="A252" s="20" t="s">
        <v>12</v>
      </c>
      <c r="B252" s="21" t="s">
        <v>687</v>
      </c>
      <c r="C252" s="21" t="s">
        <v>732</v>
      </c>
      <c r="D252" s="22" t="s">
        <v>855</v>
      </c>
      <c r="E252" s="23">
        <v>0</v>
      </c>
      <c r="F252" s="22">
        <v>4</v>
      </c>
      <c r="G252" s="23">
        <v>1.5383432043688912E-4</v>
      </c>
      <c r="H252" s="22">
        <v>10</v>
      </c>
      <c r="I252" s="23">
        <v>3.6071132272842081E-4</v>
      </c>
      <c r="J252" s="22">
        <v>8</v>
      </c>
      <c r="K252" s="23">
        <v>3.6710719530102723E-4</v>
      </c>
      <c r="L252" s="22" t="s">
        <v>855</v>
      </c>
      <c r="M252" s="23">
        <v>0</v>
      </c>
      <c r="N252" s="22">
        <v>5</v>
      </c>
      <c r="O252" s="23">
        <v>2.7554281935412766E-4</v>
      </c>
      <c r="P252" s="24">
        <v>27</v>
      </c>
      <c r="Q252" s="25">
        <v>2.0250202502025032E-4</v>
      </c>
    </row>
    <row r="253" spans="1:17" x14ac:dyDescent="0.5">
      <c r="A253" s="14" t="s">
        <v>12</v>
      </c>
      <c r="B253" s="15" t="s">
        <v>687</v>
      </c>
      <c r="C253" s="15" t="s">
        <v>733</v>
      </c>
      <c r="D253" s="16">
        <v>22</v>
      </c>
      <c r="E253" s="17">
        <v>9.294858253411617E-4</v>
      </c>
      <c r="F253" s="16">
        <v>95</v>
      </c>
      <c r="G253" s="17">
        <v>3.6535651103761168E-3</v>
      </c>
      <c r="H253" s="16">
        <v>92</v>
      </c>
      <c r="I253" s="17">
        <v>3.3185441691014716E-3</v>
      </c>
      <c r="J253" s="16">
        <v>63</v>
      </c>
      <c r="K253" s="17">
        <v>2.890969162995589E-3</v>
      </c>
      <c r="L253" s="16">
        <v>84</v>
      </c>
      <c r="M253" s="17">
        <v>5.249999999999996E-3</v>
      </c>
      <c r="N253" s="16">
        <v>140</v>
      </c>
      <c r="O253" s="17">
        <v>7.7151989419155754E-3</v>
      </c>
      <c r="P253" s="18">
        <v>495.99999999999989</v>
      </c>
      <c r="Q253" s="19">
        <v>3.7200372003720048E-3</v>
      </c>
    </row>
    <row r="254" spans="1:17" x14ac:dyDescent="0.5">
      <c r="A254" s="20" t="s">
        <v>12</v>
      </c>
      <c r="B254" s="21" t="s">
        <v>687</v>
      </c>
      <c r="C254" s="21" t="s">
        <v>734</v>
      </c>
      <c r="D254" s="22" t="s">
        <v>855</v>
      </c>
      <c r="E254" s="23">
        <v>0</v>
      </c>
      <c r="F254" s="22">
        <v>3</v>
      </c>
      <c r="G254" s="23">
        <v>1.1537574032766686E-4</v>
      </c>
      <c r="H254" s="22">
        <v>8</v>
      </c>
      <c r="I254" s="23">
        <v>2.8856905818273665E-4</v>
      </c>
      <c r="J254" s="22">
        <v>2</v>
      </c>
      <c r="K254" s="23">
        <v>9.1776798825256807E-5</v>
      </c>
      <c r="L254" s="22">
        <v>4</v>
      </c>
      <c r="M254" s="23">
        <v>2.4999999999999979E-4</v>
      </c>
      <c r="N254" s="22">
        <v>3</v>
      </c>
      <c r="O254" s="23">
        <v>1.6532569161247662E-4</v>
      </c>
      <c r="P254" s="24">
        <v>20</v>
      </c>
      <c r="Q254" s="25">
        <v>1.5000150001500025E-4</v>
      </c>
    </row>
    <row r="255" spans="1:17" x14ac:dyDescent="0.5">
      <c r="A255" s="14" t="s">
        <v>12</v>
      </c>
      <c r="B255" s="15" t="s">
        <v>687</v>
      </c>
      <c r="C255" s="15" t="s">
        <v>735</v>
      </c>
      <c r="D255" s="16" t="s">
        <v>855</v>
      </c>
      <c r="E255" s="17">
        <v>0</v>
      </c>
      <c r="F255" s="16">
        <v>4</v>
      </c>
      <c r="G255" s="17">
        <v>1.5383432043688912E-4</v>
      </c>
      <c r="H255" s="16">
        <v>2</v>
      </c>
      <c r="I255" s="17">
        <v>7.2142264545684161E-5</v>
      </c>
      <c r="J255" s="16">
        <v>2</v>
      </c>
      <c r="K255" s="17">
        <v>9.1776798825256807E-5</v>
      </c>
      <c r="L255" s="16" t="s">
        <v>855</v>
      </c>
      <c r="M255" s="17">
        <v>0</v>
      </c>
      <c r="N255" s="16">
        <v>3</v>
      </c>
      <c r="O255" s="17">
        <v>1.6532569161247662E-4</v>
      </c>
      <c r="P255" s="18">
        <v>11</v>
      </c>
      <c r="Q255" s="19">
        <v>8.2500825008250138E-5</v>
      </c>
    </row>
    <row r="256" spans="1:17" x14ac:dyDescent="0.5">
      <c r="A256" s="20" t="s">
        <v>12</v>
      </c>
      <c r="B256" s="21" t="s">
        <v>687</v>
      </c>
      <c r="C256" s="21" t="s">
        <v>736</v>
      </c>
      <c r="D256" s="22">
        <v>10</v>
      </c>
      <c r="E256" s="23">
        <v>4.2249355697325535E-4</v>
      </c>
      <c r="F256" s="22">
        <v>45.000000000000007</v>
      </c>
      <c r="G256" s="23">
        <v>1.7306361049150029E-3</v>
      </c>
      <c r="H256" s="22">
        <v>54</v>
      </c>
      <c r="I256" s="23">
        <v>1.9478411427334725E-3</v>
      </c>
      <c r="J256" s="22">
        <v>21</v>
      </c>
      <c r="K256" s="23">
        <v>9.6365638766519662E-4</v>
      </c>
      <c r="L256" s="22">
        <v>21</v>
      </c>
      <c r="M256" s="23">
        <v>1.312499999999999E-3</v>
      </c>
      <c r="N256" s="22">
        <v>60</v>
      </c>
      <c r="O256" s="23">
        <v>3.3065138322495324E-3</v>
      </c>
      <c r="P256" s="24">
        <v>211</v>
      </c>
      <c r="Q256" s="25">
        <v>1.5825158251582525E-3</v>
      </c>
    </row>
    <row r="257" spans="1:17" x14ac:dyDescent="0.5">
      <c r="A257" s="14" t="s">
        <v>12</v>
      </c>
      <c r="B257" s="15" t="s">
        <v>687</v>
      </c>
      <c r="C257" s="15" t="s">
        <v>737</v>
      </c>
      <c r="D257" s="16" t="s">
        <v>855</v>
      </c>
      <c r="E257" s="17">
        <v>0</v>
      </c>
      <c r="F257" s="16">
        <v>5</v>
      </c>
      <c r="G257" s="17">
        <v>1.9229290054611142E-4</v>
      </c>
      <c r="H257" s="16">
        <v>2</v>
      </c>
      <c r="I257" s="17">
        <v>7.2142264545684161E-5</v>
      </c>
      <c r="J257" s="16" t="s">
        <v>855</v>
      </c>
      <c r="K257" s="17">
        <v>0</v>
      </c>
      <c r="L257" s="16">
        <v>2</v>
      </c>
      <c r="M257" s="17">
        <v>1.2499999999999989E-4</v>
      </c>
      <c r="N257" s="16" t="s">
        <v>855</v>
      </c>
      <c r="O257" s="17">
        <v>0</v>
      </c>
      <c r="P257" s="18">
        <v>9</v>
      </c>
      <c r="Q257" s="19">
        <v>6.7500675006750108E-5</v>
      </c>
    </row>
    <row r="258" spans="1:17" x14ac:dyDescent="0.5">
      <c r="A258" s="20" t="s">
        <v>12</v>
      </c>
      <c r="B258" s="21" t="s">
        <v>687</v>
      </c>
      <c r="C258" s="21" t="s">
        <v>738</v>
      </c>
      <c r="D258" s="22" t="s">
        <v>855</v>
      </c>
      <c r="E258" s="23">
        <v>0</v>
      </c>
      <c r="F258" s="22" t="s">
        <v>855</v>
      </c>
      <c r="G258" s="23">
        <v>0</v>
      </c>
      <c r="H258" s="22">
        <v>3</v>
      </c>
      <c r="I258" s="23">
        <v>1.0821339681852624E-4</v>
      </c>
      <c r="J258" s="22">
        <v>5</v>
      </c>
      <c r="K258" s="23">
        <v>2.2944199706314203E-4</v>
      </c>
      <c r="L258" s="22" t="s">
        <v>855</v>
      </c>
      <c r="M258" s="23">
        <v>0</v>
      </c>
      <c r="N258" s="22">
        <v>2</v>
      </c>
      <c r="O258" s="23">
        <v>1.1021712774165107E-4</v>
      </c>
      <c r="P258" s="24">
        <v>10</v>
      </c>
      <c r="Q258" s="25">
        <v>7.5000750007500123E-5</v>
      </c>
    </row>
    <row r="259" spans="1:17" x14ac:dyDescent="0.5">
      <c r="A259" s="14" t="s">
        <v>12</v>
      </c>
      <c r="B259" s="15" t="s">
        <v>687</v>
      </c>
      <c r="C259" s="15" t="s">
        <v>739</v>
      </c>
      <c r="D259" s="16">
        <v>10</v>
      </c>
      <c r="E259" s="17">
        <v>4.2249355697325535E-4</v>
      </c>
      <c r="F259" s="16">
        <v>64</v>
      </c>
      <c r="G259" s="17">
        <v>2.4613491269902259E-3</v>
      </c>
      <c r="H259" s="16">
        <v>111</v>
      </c>
      <c r="I259" s="17">
        <v>4.0038956822854715E-3</v>
      </c>
      <c r="J259" s="16">
        <v>31</v>
      </c>
      <c r="K259" s="17">
        <v>1.4225403817914805E-3</v>
      </c>
      <c r="L259" s="16">
        <v>76</v>
      </c>
      <c r="M259" s="17">
        <v>4.7499999999999964E-3</v>
      </c>
      <c r="N259" s="16">
        <v>124</v>
      </c>
      <c r="O259" s="17">
        <v>6.8334619199823662E-3</v>
      </c>
      <c r="P259" s="18">
        <v>416</v>
      </c>
      <c r="Q259" s="19">
        <v>3.1200312003120058E-3</v>
      </c>
    </row>
    <row r="260" spans="1:17" x14ac:dyDescent="0.5">
      <c r="A260" s="20" t="s">
        <v>12</v>
      </c>
      <c r="B260" s="21" t="s">
        <v>687</v>
      </c>
      <c r="C260" s="21" t="s">
        <v>740</v>
      </c>
      <c r="D260" s="22">
        <v>5</v>
      </c>
      <c r="E260" s="23">
        <v>2.1124677848662768E-4</v>
      </c>
      <c r="F260" s="22">
        <v>19</v>
      </c>
      <c r="G260" s="23">
        <v>7.307130220752234E-4</v>
      </c>
      <c r="H260" s="22">
        <v>25</v>
      </c>
      <c r="I260" s="23">
        <v>9.0177830682105207E-4</v>
      </c>
      <c r="J260" s="22">
        <v>3</v>
      </c>
      <c r="K260" s="23">
        <v>1.376651982378852E-4</v>
      </c>
      <c r="L260" s="22">
        <v>10</v>
      </c>
      <c r="M260" s="23">
        <v>6.2499999999999947E-4</v>
      </c>
      <c r="N260" s="22">
        <v>29</v>
      </c>
      <c r="O260" s="23">
        <v>1.5981483522539406E-3</v>
      </c>
      <c r="P260" s="24">
        <v>91.000000000000014</v>
      </c>
      <c r="Q260" s="25">
        <v>6.8250682506825128E-4</v>
      </c>
    </row>
    <row r="261" spans="1:17" x14ac:dyDescent="0.5">
      <c r="A261" s="14" t="s">
        <v>12</v>
      </c>
      <c r="B261" s="15" t="s">
        <v>687</v>
      </c>
      <c r="C261" s="15" t="s">
        <v>741</v>
      </c>
      <c r="D261" s="16">
        <v>1109.0000000000005</v>
      </c>
      <c r="E261" s="17">
        <v>4.6854535468334034E-2</v>
      </c>
      <c r="F261" s="16">
        <v>2047.9999999999991</v>
      </c>
      <c r="G261" s="17">
        <v>7.8763172063687201E-2</v>
      </c>
      <c r="H261" s="16">
        <v>2395</v>
      </c>
      <c r="I261" s="17">
        <v>8.6390361793456785E-2</v>
      </c>
      <c r="J261" s="16">
        <v>1922.0000000000002</v>
      </c>
      <c r="K261" s="17">
        <v>8.8197503671071806E-2</v>
      </c>
      <c r="L261" s="16">
        <v>1560.9999999999995</v>
      </c>
      <c r="M261" s="17">
        <v>9.7562499999999913E-2</v>
      </c>
      <c r="N261" s="16">
        <v>1981.9999999999998</v>
      </c>
      <c r="O261" s="17">
        <v>0.1092251735919762</v>
      </c>
      <c r="P261" s="18">
        <v>11017.000000000004</v>
      </c>
      <c r="Q261" s="19">
        <v>8.2628326283262915E-2</v>
      </c>
    </row>
    <row r="262" spans="1:17" x14ac:dyDescent="0.5">
      <c r="A262" s="20" t="s">
        <v>12</v>
      </c>
      <c r="B262" s="21" t="s">
        <v>687</v>
      </c>
      <c r="C262" s="21" t="s">
        <v>742</v>
      </c>
      <c r="D262" s="22">
        <v>104.99999999999997</v>
      </c>
      <c r="E262" s="23">
        <v>4.4361823482191795E-3</v>
      </c>
      <c r="F262" s="22">
        <v>153.00000000000003</v>
      </c>
      <c r="G262" s="23">
        <v>5.8841627567110099E-3</v>
      </c>
      <c r="H262" s="22">
        <v>194.99999999999994</v>
      </c>
      <c r="I262" s="23">
        <v>7.0338707932042048E-3</v>
      </c>
      <c r="J262" s="22">
        <v>149.99999999999997</v>
      </c>
      <c r="K262" s="23">
        <v>6.8832599118942598E-3</v>
      </c>
      <c r="L262" s="22">
        <v>147.00000000000003</v>
      </c>
      <c r="M262" s="23">
        <v>9.1874999999999943E-3</v>
      </c>
      <c r="N262" s="22">
        <v>139.00000000000003</v>
      </c>
      <c r="O262" s="23">
        <v>7.6600903780447514E-3</v>
      </c>
      <c r="P262" s="24">
        <v>889</v>
      </c>
      <c r="Q262" s="25">
        <v>6.667566675666761E-3</v>
      </c>
    </row>
    <row r="263" spans="1:17" x14ac:dyDescent="0.5">
      <c r="A263" s="14" t="s">
        <v>12</v>
      </c>
      <c r="B263" s="15" t="s">
        <v>687</v>
      </c>
      <c r="C263" s="15" t="s">
        <v>743</v>
      </c>
      <c r="D263" s="16">
        <v>88.000000000000014</v>
      </c>
      <c r="E263" s="17">
        <v>3.7179433013646472E-3</v>
      </c>
      <c r="F263" s="16">
        <v>147.00000000000003</v>
      </c>
      <c r="G263" s="17">
        <v>5.6534112760556763E-3</v>
      </c>
      <c r="H263" s="16">
        <v>166.99999999999997</v>
      </c>
      <c r="I263" s="17">
        <v>6.0238790895646268E-3</v>
      </c>
      <c r="J263" s="16">
        <v>107</v>
      </c>
      <c r="K263" s="17">
        <v>4.9100587371512395E-3</v>
      </c>
      <c r="L263" s="16">
        <v>92.999999999999986</v>
      </c>
      <c r="M263" s="17">
        <v>5.8124999999999948E-3</v>
      </c>
      <c r="N263" s="16">
        <v>88.999999999999986</v>
      </c>
      <c r="O263" s="17">
        <v>4.9046621845034721E-3</v>
      </c>
      <c r="P263" s="18">
        <v>691.00000000000045</v>
      </c>
      <c r="Q263" s="19">
        <v>5.1825518255182619E-3</v>
      </c>
    </row>
    <row r="264" spans="1:17" x14ac:dyDescent="0.5">
      <c r="A264" s="20" t="s">
        <v>12</v>
      </c>
      <c r="B264" s="21" t="s">
        <v>687</v>
      </c>
      <c r="C264" s="21" t="s">
        <v>744</v>
      </c>
      <c r="D264" s="22">
        <v>6</v>
      </c>
      <c r="E264" s="23">
        <v>2.534961341839532E-4</v>
      </c>
      <c r="F264" s="22">
        <v>12.000000000000002</v>
      </c>
      <c r="G264" s="23">
        <v>4.6150296131066744E-4</v>
      </c>
      <c r="H264" s="22">
        <v>17</v>
      </c>
      <c r="I264" s="23">
        <v>6.1320924863831542E-4</v>
      </c>
      <c r="J264" s="22">
        <v>22.000000000000004</v>
      </c>
      <c r="K264" s="23">
        <v>1.009544787077825E-3</v>
      </c>
      <c r="L264" s="22">
        <v>17</v>
      </c>
      <c r="M264" s="23">
        <v>1.0624999999999992E-3</v>
      </c>
      <c r="N264" s="22">
        <v>22</v>
      </c>
      <c r="O264" s="23">
        <v>1.2123884051581618E-3</v>
      </c>
      <c r="P264" s="24">
        <v>96</v>
      </c>
      <c r="Q264" s="25">
        <v>7.2000720007200122E-4</v>
      </c>
    </row>
    <row r="265" spans="1:17" x14ac:dyDescent="0.5">
      <c r="A265" s="14" t="s">
        <v>12</v>
      </c>
      <c r="B265" s="15" t="s">
        <v>687</v>
      </c>
      <c r="C265" s="15" t="s">
        <v>745</v>
      </c>
      <c r="D265" s="16" t="s">
        <v>855</v>
      </c>
      <c r="E265" s="17">
        <v>0</v>
      </c>
      <c r="F265" s="16" t="s">
        <v>855</v>
      </c>
      <c r="G265" s="17">
        <v>0</v>
      </c>
      <c r="H265" s="16">
        <v>2</v>
      </c>
      <c r="I265" s="17">
        <v>7.2142264545684161E-5</v>
      </c>
      <c r="J265" s="16">
        <v>2</v>
      </c>
      <c r="K265" s="17">
        <v>9.1776798825256807E-5</v>
      </c>
      <c r="L265" s="16" t="s">
        <v>855</v>
      </c>
      <c r="M265" s="17">
        <v>0</v>
      </c>
      <c r="N265" s="16">
        <v>1</v>
      </c>
      <c r="O265" s="17">
        <v>5.5108563870825535E-5</v>
      </c>
      <c r="P265" s="18">
        <v>5</v>
      </c>
      <c r="Q265" s="19">
        <v>3.7500375003750061E-5</v>
      </c>
    </row>
    <row r="266" spans="1:17" x14ac:dyDescent="0.5">
      <c r="A266" s="20" t="s">
        <v>12</v>
      </c>
      <c r="B266" s="21" t="s">
        <v>687</v>
      </c>
      <c r="C266" s="21" t="s">
        <v>746</v>
      </c>
      <c r="D266" s="22" t="s">
        <v>855</v>
      </c>
      <c r="E266" s="23">
        <v>0</v>
      </c>
      <c r="F266" s="22">
        <v>1</v>
      </c>
      <c r="G266" s="23">
        <v>3.845858010922228E-5</v>
      </c>
      <c r="H266" s="22">
        <v>1</v>
      </c>
      <c r="I266" s="23">
        <v>3.6071132272842081E-5</v>
      </c>
      <c r="J266" s="22" t="s">
        <v>855</v>
      </c>
      <c r="K266" s="23">
        <v>0</v>
      </c>
      <c r="L266" s="22" t="s">
        <v>855</v>
      </c>
      <c r="M266" s="23">
        <v>0</v>
      </c>
      <c r="N266" s="22" t="s">
        <v>855</v>
      </c>
      <c r="O266" s="23">
        <v>0</v>
      </c>
      <c r="P266" s="24">
        <v>2</v>
      </c>
      <c r="Q266" s="25">
        <v>1.5000150001500025E-5</v>
      </c>
    </row>
    <row r="267" spans="1:17" x14ac:dyDescent="0.5">
      <c r="A267" s="14" t="s">
        <v>12</v>
      </c>
      <c r="B267" s="15" t="s">
        <v>687</v>
      </c>
      <c r="C267" s="15" t="s">
        <v>747</v>
      </c>
      <c r="D267" s="16">
        <v>6</v>
      </c>
      <c r="E267" s="17">
        <v>2.534961341839532E-4</v>
      </c>
      <c r="F267" s="16">
        <v>11</v>
      </c>
      <c r="G267" s="17">
        <v>4.2304438120144511E-4</v>
      </c>
      <c r="H267" s="16">
        <v>28</v>
      </c>
      <c r="I267" s="17">
        <v>1.0099917036395783E-3</v>
      </c>
      <c r="J267" s="16">
        <v>10</v>
      </c>
      <c r="K267" s="17">
        <v>4.5888399412628405E-4</v>
      </c>
      <c r="L267" s="16">
        <v>12</v>
      </c>
      <c r="M267" s="17">
        <v>7.4999999999999937E-4</v>
      </c>
      <c r="N267" s="16">
        <v>17</v>
      </c>
      <c r="O267" s="17">
        <v>9.3684558580403425E-4</v>
      </c>
      <c r="P267" s="18">
        <v>84.000000000000014</v>
      </c>
      <c r="Q267" s="19">
        <v>6.3000630006300115E-4</v>
      </c>
    </row>
    <row r="268" spans="1:17" x14ac:dyDescent="0.5">
      <c r="A268" s="20" t="s">
        <v>12</v>
      </c>
      <c r="B268" s="21" t="s">
        <v>687</v>
      </c>
      <c r="C268" s="21" t="s">
        <v>748</v>
      </c>
      <c r="D268" s="22" t="s">
        <v>855</v>
      </c>
      <c r="E268" s="23">
        <v>0</v>
      </c>
      <c r="F268" s="22" t="s">
        <v>855</v>
      </c>
      <c r="G268" s="23">
        <v>0</v>
      </c>
      <c r="H268" s="22" t="s">
        <v>855</v>
      </c>
      <c r="I268" s="23">
        <v>0</v>
      </c>
      <c r="J268" s="22" t="s">
        <v>855</v>
      </c>
      <c r="K268" s="23">
        <v>0</v>
      </c>
      <c r="L268" s="22" t="s">
        <v>855</v>
      </c>
      <c r="M268" s="23">
        <v>0</v>
      </c>
      <c r="N268" s="22">
        <v>1</v>
      </c>
      <c r="O268" s="23">
        <v>5.5108563870825535E-5</v>
      </c>
      <c r="P268" s="24">
        <v>1</v>
      </c>
      <c r="Q268" s="25">
        <v>7.5000750007500125E-6</v>
      </c>
    </row>
    <row r="269" spans="1:17" x14ac:dyDescent="0.5">
      <c r="A269" s="14" t="s">
        <v>12</v>
      </c>
      <c r="B269" s="15" t="s">
        <v>687</v>
      </c>
      <c r="C269" s="15" t="s">
        <v>749</v>
      </c>
      <c r="D269" s="16" t="s">
        <v>855</v>
      </c>
      <c r="E269" s="17">
        <v>0</v>
      </c>
      <c r="F269" s="16" t="s">
        <v>855</v>
      </c>
      <c r="G269" s="17">
        <v>0</v>
      </c>
      <c r="H269" s="16" t="s">
        <v>855</v>
      </c>
      <c r="I269" s="17">
        <v>0</v>
      </c>
      <c r="J269" s="16" t="s">
        <v>855</v>
      </c>
      <c r="K269" s="17">
        <v>0</v>
      </c>
      <c r="L269" s="16" t="s">
        <v>855</v>
      </c>
      <c r="M269" s="17">
        <v>0</v>
      </c>
      <c r="N269" s="16">
        <v>1</v>
      </c>
      <c r="O269" s="17">
        <v>5.5108563870825535E-5</v>
      </c>
      <c r="P269" s="18">
        <v>1</v>
      </c>
      <c r="Q269" s="19">
        <v>7.5000750007500125E-6</v>
      </c>
    </row>
    <row r="270" spans="1:17" x14ac:dyDescent="0.5">
      <c r="A270" s="20" t="s">
        <v>12</v>
      </c>
      <c r="B270" s="21" t="s">
        <v>687</v>
      </c>
      <c r="C270" s="21" t="s">
        <v>750</v>
      </c>
      <c r="D270" s="22">
        <v>2</v>
      </c>
      <c r="E270" s="23">
        <v>8.4498711394651049E-5</v>
      </c>
      <c r="F270" s="22">
        <v>5</v>
      </c>
      <c r="G270" s="23">
        <v>1.9229290054611142E-4</v>
      </c>
      <c r="H270" s="22">
        <v>4</v>
      </c>
      <c r="I270" s="23">
        <v>1.4428452909136832E-4</v>
      </c>
      <c r="J270" s="22">
        <v>1</v>
      </c>
      <c r="K270" s="23">
        <v>4.5888399412628404E-5</v>
      </c>
      <c r="L270" s="22">
        <v>4</v>
      </c>
      <c r="M270" s="23">
        <v>2.4999999999999979E-4</v>
      </c>
      <c r="N270" s="22">
        <v>5</v>
      </c>
      <c r="O270" s="23">
        <v>2.7554281935412766E-4</v>
      </c>
      <c r="P270" s="24">
        <v>21.000000000000004</v>
      </c>
      <c r="Q270" s="25">
        <v>1.5750157501575029E-4</v>
      </c>
    </row>
    <row r="271" spans="1:17" x14ac:dyDescent="0.5">
      <c r="A271" s="14" t="s">
        <v>12</v>
      </c>
      <c r="B271" s="15" t="s">
        <v>687</v>
      </c>
      <c r="C271" s="15" t="s">
        <v>751</v>
      </c>
      <c r="D271" s="16" t="s">
        <v>855</v>
      </c>
      <c r="E271" s="17">
        <v>0</v>
      </c>
      <c r="F271" s="16" t="s">
        <v>855</v>
      </c>
      <c r="G271" s="17">
        <v>0</v>
      </c>
      <c r="H271" s="16" t="s">
        <v>855</v>
      </c>
      <c r="I271" s="17">
        <v>0</v>
      </c>
      <c r="J271" s="16">
        <v>1</v>
      </c>
      <c r="K271" s="17">
        <v>4.5888399412628404E-5</v>
      </c>
      <c r="L271" s="16" t="s">
        <v>855</v>
      </c>
      <c r="M271" s="17">
        <v>0</v>
      </c>
      <c r="N271" s="16" t="s">
        <v>855</v>
      </c>
      <c r="O271" s="17">
        <v>0</v>
      </c>
      <c r="P271" s="18">
        <v>1</v>
      </c>
      <c r="Q271" s="19">
        <v>7.5000750007500125E-6</v>
      </c>
    </row>
    <row r="272" spans="1:17" x14ac:dyDescent="0.5">
      <c r="A272" s="20" t="s">
        <v>12</v>
      </c>
      <c r="B272" s="21" t="s">
        <v>687</v>
      </c>
      <c r="C272" s="21" t="s">
        <v>753</v>
      </c>
      <c r="D272" s="22" t="s">
        <v>855</v>
      </c>
      <c r="E272" s="23">
        <v>0</v>
      </c>
      <c r="F272" s="22" t="s">
        <v>855</v>
      </c>
      <c r="G272" s="23">
        <v>0</v>
      </c>
      <c r="H272" s="22">
        <v>2</v>
      </c>
      <c r="I272" s="23">
        <v>7.2142264545684161E-5</v>
      </c>
      <c r="J272" s="22">
        <v>1</v>
      </c>
      <c r="K272" s="23">
        <v>4.5888399412628404E-5</v>
      </c>
      <c r="L272" s="22" t="s">
        <v>855</v>
      </c>
      <c r="M272" s="23">
        <v>0</v>
      </c>
      <c r="N272" s="22">
        <v>1</v>
      </c>
      <c r="O272" s="23">
        <v>5.5108563870825535E-5</v>
      </c>
      <c r="P272" s="24">
        <v>4</v>
      </c>
      <c r="Q272" s="25">
        <v>3.000030000300005E-5</v>
      </c>
    </row>
    <row r="273" spans="1:17" x14ac:dyDescent="0.5">
      <c r="A273" s="14" t="s">
        <v>12</v>
      </c>
      <c r="B273" s="15" t="s">
        <v>687</v>
      </c>
      <c r="C273" s="15" t="s">
        <v>754</v>
      </c>
      <c r="D273" s="16">
        <v>1</v>
      </c>
      <c r="E273" s="17">
        <v>4.2249355697325525E-5</v>
      </c>
      <c r="F273" s="16">
        <v>3</v>
      </c>
      <c r="G273" s="17">
        <v>1.1537574032766686E-4</v>
      </c>
      <c r="H273" s="16">
        <v>1</v>
      </c>
      <c r="I273" s="17">
        <v>3.6071132272842081E-5</v>
      </c>
      <c r="J273" s="16">
        <v>1</v>
      </c>
      <c r="K273" s="17">
        <v>4.5888399412628404E-5</v>
      </c>
      <c r="L273" s="16" t="s">
        <v>855</v>
      </c>
      <c r="M273" s="17">
        <v>0</v>
      </c>
      <c r="N273" s="16" t="s">
        <v>855</v>
      </c>
      <c r="O273" s="17">
        <v>0</v>
      </c>
      <c r="P273" s="18">
        <v>6</v>
      </c>
      <c r="Q273" s="19">
        <v>4.5000450004500076E-5</v>
      </c>
    </row>
    <row r="274" spans="1:17" x14ac:dyDescent="0.5">
      <c r="A274" s="20" t="s">
        <v>12</v>
      </c>
      <c r="B274" s="21" t="s">
        <v>687</v>
      </c>
      <c r="C274" s="21" t="s">
        <v>755</v>
      </c>
      <c r="D274" s="22">
        <v>43</v>
      </c>
      <c r="E274" s="23">
        <v>1.8167222949849978E-3</v>
      </c>
      <c r="F274" s="22">
        <v>92</v>
      </c>
      <c r="G274" s="23">
        <v>3.53818937004845E-3</v>
      </c>
      <c r="H274" s="22">
        <v>143</v>
      </c>
      <c r="I274" s="23">
        <v>5.1581719150164181E-3</v>
      </c>
      <c r="J274" s="22">
        <v>116.00000000000001</v>
      </c>
      <c r="K274" s="23">
        <v>5.3230543318648956E-3</v>
      </c>
      <c r="L274" s="22">
        <v>96</v>
      </c>
      <c r="M274" s="23">
        <v>5.9999999999999949E-3</v>
      </c>
      <c r="N274" s="22">
        <v>184</v>
      </c>
      <c r="O274" s="23">
        <v>1.0139975752231901E-2</v>
      </c>
      <c r="P274" s="24">
        <v>673.99999999999989</v>
      </c>
      <c r="Q274" s="25">
        <v>5.0550505505055077E-3</v>
      </c>
    </row>
    <row r="275" spans="1:17" x14ac:dyDescent="0.5">
      <c r="A275" s="14" t="s">
        <v>12</v>
      </c>
      <c r="B275" s="15" t="s">
        <v>687</v>
      </c>
      <c r="C275" s="15" t="s">
        <v>756</v>
      </c>
      <c r="D275" s="16" t="s">
        <v>855</v>
      </c>
      <c r="E275" s="17">
        <v>0</v>
      </c>
      <c r="F275" s="16" t="s">
        <v>855</v>
      </c>
      <c r="G275" s="17">
        <v>0</v>
      </c>
      <c r="H275" s="16">
        <v>1</v>
      </c>
      <c r="I275" s="17">
        <v>3.6071132272842081E-5</v>
      </c>
      <c r="J275" s="16" t="s">
        <v>855</v>
      </c>
      <c r="K275" s="17">
        <v>0</v>
      </c>
      <c r="L275" s="16" t="s">
        <v>855</v>
      </c>
      <c r="M275" s="17">
        <v>0</v>
      </c>
      <c r="N275" s="16" t="s">
        <v>855</v>
      </c>
      <c r="O275" s="17">
        <v>0</v>
      </c>
      <c r="P275" s="18">
        <v>1</v>
      </c>
      <c r="Q275" s="19">
        <v>7.5000750007500125E-6</v>
      </c>
    </row>
    <row r="276" spans="1:17" x14ac:dyDescent="0.5">
      <c r="A276" s="20" t="s">
        <v>12</v>
      </c>
      <c r="B276" s="21" t="s">
        <v>687</v>
      </c>
      <c r="C276" s="21" t="s">
        <v>758</v>
      </c>
      <c r="D276" s="22" t="s">
        <v>855</v>
      </c>
      <c r="E276" s="23">
        <v>0</v>
      </c>
      <c r="F276" s="22" t="s">
        <v>855</v>
      </c>
      <c r="G276" s="23">
        <v>0</v>
      </c>
      <c r="H276" s="22" t="s">
        <v>855</v>
      </c>
      <c r="I276" s="23">
        <v>0</v>
      </c>
      <c r="J276" s="22" t="s">
        <v>855</v>
      </c>
      <c r="K276" s="23">
        <v>0</v>
      </c>
      <c r="L276" s="22" t="s">
        <v>855</v>
      </c>
      <c r="M276" s="23">
        <v>0</v>
      </c>
      <c r="N276" s="22">
        <v>1</v>
      </c>
      <c r="O276" s="23">
        <v>5.5108563870825535E-5</v>
      </c>
      <c r="P276" s="24">
        <v>1</v>
      </c>
      <c r="Q276" s="25">
        <v>7.5000750007500125E-6</v>
      </c>
    </row>
    <row r="277" spans="1:17" x14ac:dyDescent="0.5">
      <c r="A277" s="14" t="s">
        <v>12</v>
      </c>
      <c r="B277" s="15" t="s">
        <v>687</v>
      </c>
      <c r="C277" s="15" t="s">
        <v>759</v>
      </c>
      <c r="D277" s="16">
        <v>4</v>
      </c>
      <c r="E277" s="17">
        <v>1.689974227893021E-4</v>
      </c>
      <c r="F277" s="16">
        <v>5</v>
      </c>
      <c r="G277" s="17">
        <v>1.9229290054611142E-4</v>
      </c>
      <c r="H277" s="16">
        <v>8</v>
      </c>
      <c r="I277" s="17">
        <v>2.8856905818273665E-4</v>
      </c>
      <c r="J277" s="16">
        <v>4</v>
      </c>
      <c r="K277" s="17">
        <v>1.8355359765051361E-4</v>
      </c>
      <c r="L277" s="16">
        <v>5</v>
      </c>
      <c r="M277" s="17">
        <v>3.1249999999999974E-4</v>
      </c>
      <c r="N277" s="16">
        <v>9</v>
      </c>
      <c r="O277" s="17">
        <v>4.9597707483742986E-4</v>
      </c>
      <c r="P277" s="18">
        <v>35</v>
      </c>
      <c r="Q277" s="19">
        <v>2.6250262502625044E-4</v>
      </c>
    </row>
    <row r="278" spans="1:17" x14ac:dyDescent="0.5">
      <c r="A278" s="20" t="s">
        <v>12</v>
      </c>
      <c r="B278" s="21" t="s">
        <v>687</v>
      </c>
      <c r="C278" s="21" t="s">
        <v>760</v>
      </c>
      <c r="D278" s="22" t="s">
        <v>855</v>
      </c>
      <c r="E278" s="23">
        <v>0</v>
      </c>
      <c r="F278" s="22">
        <v>4</v>
      </c>
      <c r="G278" s="23">
        <v>1.5383432043688912E-4</v>
      </c>
      <c r="H278" s="22">
        <v>2</v>
      </c>
      <c r="I278" s="23">
        <v>7.2142264545684161E-5</v>
      </c>
      <c r="J278" s="22">
        <v>1</v>
      </c>
      <c r="K278" s="23">
        <v>4.5888399412628404E-5</v>
      </c>
      <c r="L278" s="22" t="s">
        <v>855</v>
      </c>
      <c r="M278" s="23">
        <v>0</v>
      </c>
      <c r="N278" s="22">
        <v>2</v>
      </c>
      <c r="O278" s="23">
        <v>1.1021712774165107E-4</v>
      </c>
      <c r="P278" s="24">
        <v>9</v>
      </c>
      <c r="Q278" s="25">
        <v>6.7500675006750108E-5</v>
      </c>
    </row>
    <row r="279" spans="1:17" x14ac:dyDescent="0.5">
      <c r="A279" s="14" t="s">
        <v>12</v>
      </c>
      <c r="B279" s="15" t="s">
        <v>687</v>
      </c>
      <c r="C279" s="15" t="s">
        <v>761</v>
      </c>
      <c r="D279" s="16" t="s">
        <v>855</v>
      </c>
      <c r="E279" s="17">
        <v>0</v>
      </c>
      <c r="F279" s="16" t="s">
        <v>855</v>
      </c>
      <c r="G279" s="17">
        <v>0</v>
      </c>
      <c r="H279" s="16">
        <v>1</v>
      </c>
      <c r="I279" s="17">
        <v>3.6071132272842081E-5</v>
      </c>
      <c r="J279" s="16">
        <v>2</v>
      </c>
      <c r="K279" s="17">
        <v>9.1776798825256807E-5</v>
      </c>
      <c r="L279" s="16" t="s">
        <v>855</v>
      </c>
      <c r="M279" s="17">
        <v>0</v>
      </c>
      <c r="N279" s="16" t="s">
        <v>855</v>
      </c>
      <c r="O279" s="17">
        <v>0</v>
      </c>
      <c r="P279" s="18">
        <v>3</v>
      </c>
      <c r="Q279" s="19">
        <v>2.2500225002250038E-5</v>
      </c>
    </row>
    <row r="280" spans="1:17" x14ac:dyDescent="0.5">
      <c r="A280" s="20" t="s">
        <v>12</v>
      </c>
      <c r="B280" s="21" t="s">
        <v>687</v>
      </c>
      <c r="C280" s="21" t="s">
        <v>762</v>
      </c>
      <c r="D280" s="22">
        <v>2</v>
      </c>
      <c r="E280" s="23">
        <v>8.4498711394651049E-5</v>
      </c>
      <c r="F280" s="22">
        <v>4</v>
      </c>
      <c r="G280" s="23">
        <v>1.5383432043688912E-4</v>
      </c>
      <c r="H280" s="22">
        <v>6</v>
      </c>
      <c r="I280" s="23">
        <v>2.1642679363705248E-4</v>
      </c>
      <c r="J280" s="22">
        <v>4</v>
      </c>
      <c r="K280" s="23">
        <v>1.8355359765051361E-4</v>
      </c>
      <c r="L280" s="22">
        <v>2</v>
      </c>
      <c r="M280" s="23">
        <v>1.2499999999999989E-4</v>
      </c>
      <c r="N280" s="22">
        <v>3</v>
      </c>
      <c r="O280" s="23">
        <v>1.6532569161247662E-4</v>
      </c>
      <c r="P280" s="24">
        <v>21</v>
      </c>
      <c r="Q280" s="25">
        <v>1.5750157501575026E-4</v>
      </c>
    </row>
    <row r="281" spans="1:17" x14ac:dyDescent="0.5">
      <c r="A281" s="14" t="s">
        <v>12</v>
      </c>
      <c r="B281" s="15" t="s">
        <v>687</v>
      </c>
      <c r="C281" s="15" t="s">
        <v>764</v>
      </c>
      <c r="D281" s="16">
        <v>2</v>
      </c>
      <c r="E281" s="17">
        <v>8.4498711394651049E-5</v>
      </c>
      <c r="F281" s="16">
        <v>2</v>
      </c>
      <c r="G281" s="17">
        <v>7.6917160218444559E-5</v>
      </c>
      <c r="H281" s="16">
        <v>4</v>
      </c>
      <c r="I281" s="17">
        <v>1.4428452909136832E-4</v>
      </c>
      <c r="J281" s="16">
        <v>2</v>
      </c>
      <c r="K281" s="17">
        <v>9.1776798825256807E-5</v>
      </c>
      <c r="L281" s="16" t="s">
        <v>855</v>
      </c>
      <c r="M281" s="17">
        <v>0</v>
      </c>
      <c r="N281" s="16">
        <v>4</v>
      </c>
      <c r="O281" s="17">
        <v>2.2043425548330214E-4</v>
      </c>
      <c r="P281" s="18">
        <v>14</v>
      </c>
      <c r="Q281" s="19">
        <v>1.0500105001050017E-4</v>
      </c>
    </row>
    <row r="282" spans="1:17" x14ac:dyDescent="0.5">
      <c r="A282" s="20" t="s">
        <v>12</v>
      </c>
      <c r="B282" s="21" t="s">
        <v>687</v>
      </c>
      <c r="C282" s="21" t="s">
        <v>765</v>
      </c>
      <c r="D282" s="22">
        <v>2024.0000000000005</v>
      </c>
      <c r="E282" s="23">
        <v>8.5512695931386898E-2</v>
      </c>
      <c r="F282" s="22">
        <v>4201.9999999999973</v>
      </c>
      <c r="G282" s="23">
        <v>0.16160295361895191</v>
      </c>
      <c r="H282" s="22">
        <v>3695.9999999999995</v>
      </c>
      <c r="I282" s="23">
        <v>0.13331890488042433</v>
      </c>
      <c r="J282" s="22">
        <v>1816.9999999999995</v>
      </c>
      <c r="K282" s="23">
        <v>8.337922173274577E-2</v>
      </c>
      <c r="L282" s="22">
        <v>1295.9999999999998</v>
      </c>
      <c r="M282" s="23">
        <v>8.0999999999999919E-2</v>
      </c>
      <c r="N282" s="22">
        <v>1163.0000000000002</v>
      </c>
      <c r="O282" s="23">
        <v>6.4091259781770119E-2</v>
      </c>
      <c r="P282" s="24">
        <v>14197.999999999975</v>
      </c>
      <c r="Q282" s="25">
        <v>0.1064860648606485</v>
      </c>
    </row>
    <row r="283" spans="1:17" x14ac:dyDescent="0.5">
      <c r="A283" s="14" t="s">
        <v>12</v>
      </c>
      <c r="B283" s="15" t="s">
        <v>687</v>
      </c>
      <c r="C283" s="15" t="s">
        <v>766</v>
      </c>
      <c r="D283" s="16">
        <v>134.00000000000003</v>
      </c>
      <c r="E283" s="17">
        <v>5.6614136634416225E-3</v>
      </c>
      <c r="F283" s="16">
        <v>118.00000000000001</v>
      </c>
      <c r="G283" s="17">
        <v>4.5381124528882299E-3</v>
      </c>
      <c r="H283" s="16">
        <v>185</v>
      </c>
      <c r="I283" s="17">
        <v>6.6731594704757856E-3</v>
      </c>
      <c r="J283" s="16">
        <v>152.00000000000003</v>
      </c>
      <c r="K283" s="17">
        <v>6.9750367107195184E-3</v>
      </c>
      <c r="L283" s="16">
        <v>85.999999999999986</v>
      </c>
      <c r="M283" s="17">
        <v>5.3749999999999952E-3</v>
      </c>
      <c r="N283" s="16">
        <v>147.99999999999994</v>
      </c>
      <c r="O283" s="17">
        <v>8.1560674528821757E-3</v>
      </c>
      <c r="P283" s="18">
        <v>823</v>
      </c>
      <c r="Q283" s="19">
        <v>6.172561725617259E-3</v>
      </c>
    </row>
    <row r="284" spans="1:17" x14ac:dyDescent="0.5">
      <c r="A284" s="20" t="s">
        <v>12</v>
      </c>
      <c r="B284" s="21" t="s">
        <v>687</v>
      </c>
      <c r="C284" s="21" t="s">
        <v>767</v>
      </c>
      <c r="D284" s="22">
        <v>2</v>
      </c>
      <c r="E284" s="23">
        <v>8.4498711394651049E-5</v>
      </c>
      <c r="F284" s="22">
        <v>1</v>
      </c>
      <c r="G284" s="23">
        <v>3.845858010922228E-5</v>
      </c>
      <c r="H284" s="22">
        <v>2</v>
      </c>
      <c r="I284" s="23">
        <v>7.2142264545684161E-5</v>
      </c>
      <c r="J284" s="22" t="s">
        <v>855</v>
      </c>
      <c r="K284" s="23">
        <v>0</v>
      </c>
      <c r="L284" s="22">
        <v>1</v>
      </c>
      <c r="M284" s="23">
        <v>6.2499999999999947E-5</v>
      </c>
      <c r="N284" s="22">
        <v>3</v>
      </c>
      <c r="O284" s="23">
        <v>1.6532569161247662E-4</v>
      </c>
      <c r="P284" s="24">
        <v>9</v>
      </c>
      <c r="Q284" s="25">
        <v>6.7500675006750108E-5</v>
      </c>
    </row>
    <row r="285" spans="1:17" x14ac:dyDescent="0.5">
      <c r="A285" s="14" t="s">
        <v>12</v>
      </c>
      <c r="B285" s="15" t="s">
        <v>687</v>
      </c>
      <c r="C285" s="15" t="s">
        <v>768</v>
      </c>
      <c r="D285" s="16" t="s">
        <v>855</v>
      </c>
      <c r="E285" s="17">
        <v>0</v>
      </c>
      <c r="F285" s="16">
        <v>1</v>
      </c>
      <c r="G285" s="17">
        <v>3.845858010922228E-5</v>
      </c>
      <c r="H285" s="16" t="s">
        <v>855</v>
      </c>
      <c r="I285" s="17">
        <v>0</v>
      </c>
      <c r="J285" s="16">
        <v>2</v>
      </c>
      <c r="K285" s="17">
        <v>9.1776798825256807E-5</v>
      </c>
      <c r="L285" s="16" t="s">
        <v>855</v>
      </c>
      <c r="M285" s="17">
        <v>0</v>
      </c>
      <c r="N285" s="16" t="s">
        <v>855</v>
      </c>
      <c r="O285" s="17">
        <v>0</v>
      </c>
      <c r="P285" s="18">
        <v>3</v>
      </c>
      <c r="Q285" s="19">
        <v>2.2500225002250038E-5</v>
      </c>
    </row>
    <row r="286" spans="1:17" x14ac:dyDescent="0.5">
      <c r="A286" s="20" t="s">
        <v>12</v>
      </c>
      <c r="B286" s="21" t="s">
        <v>687</v>
      </c>
      <c r="C286" s="21" t="s">
        <v>769</v>
      </c>
      <c r="D286" s="22">
        <v>159.99999999999997</v>
      </c>
      <c r="E286" s="23">
        <v>6.7598969115720839E-3</v>
      </c>
      <c r="F286" s="22">
        <v>209.99999999999997</v>
      </c>
      <c r="G286" s="23">
        <v>8.0763018229366781E-3</v>
      </c>
      <c r="H286" s="22">
        <v>310.00000000000011</v>
      </c>
      <c r="I286" s="23">
        <v>1.1182051004581049E-2</v>
      </c>
      <c r="J286" s="22">
        <v>130</v>
      </c>
      <c r="K286" s="23">
        <v>5.9654919236416925E-3</v>
      </c>
      <c r="L286" s="22">
        <v>133</v>
      </c>
      <c r="M286" s="23">
        <v>8.3124999999999935E-3</v>
      </c>
      <c r="N286" s="22">
        <v>125</v>
      </c>
      <c r="O286" s="23">
        <v>6.8885704838531929E-3</v>
      </c>
      <c r="P286" s="24">
        <v>1068</v>
      </c>
      <c r="Q286" s="25">
        <v>8.0100801008010127E-3</v>
      </c>
    </row>
    <row r="287" spans="1:17" x14ac:dyDescent="0.5">
      <c r="A287" s="14" t="s">
        <v>12</v>
      </c>
      <c r="B287" s="15" t="s">
        <v>687</v>
      </c>
      <c r="C287" s="15" t="s">
        <v>770</v>
      </c>
      <c r="D287" s="16" t="s">
        <v>855</v>
      </c>
      <c r="E287" s="17">
        <v>0</v>
      </c>
      <c r="F287" s="16" t="s">
        <v>855</v>
      </c>
      <c r="G287" s="17">
        <v>0</v>
      </c>
      <c r="H287" s="16" t="s">
        <v>855</v>
      </c>
      <c r="I287" s="17">
        <v>0</v>
      </c>
      <c r="J287" s="16" t="s">
        <v>855</v>
      </c>
      <c r="K287" s="17">
        <v>0</v>
      </c>
      <c r="L287" s="16">
        <v>2</v>
      </c>
      <c r="M287" s="17">
        <v>1.2499999999999989E-4</v>
      </c>
      <c r="N287" s="16" t="s">
        <v>855</v>
      </c>
      <c r="O287" s="17">
        <v>0</v>
      </c>
      <c r="P287" s="18">
        <v>2</v>
      </c>
      <c r="Q287" s="19">
        <v>1.5000150001500025E-5</v>
      </c>
    </row>
    <row r="288" spans="1:17" x14ac:dyDescent="0.5">
      <c r="A288" s="20" t="s">
        <v>12</v>
      </c>
      <c r="B288" s="21" t="s">
        <v>687</v>
      </c>
      <c r="C288" s="21" t="s">
        <v>771</v>
      </c>
      <c r="D288" s="22">
        <v>11</v>
      </c>
      <c r="E288" s="23">
        <v>4.6474291267058085E-4</v>
      </c>
      <c r="F288" s="22">
        <v>23</v>
      </c>
      <c r="G288" s="23">
        <v>8.8454734251211249E-4</v>
      </c>
      <c r="H288" s="22">
        <v>22.000000000000007</v>
      </c>
      <c r="I288" s="23">
        <v>7.935649100025261E-4</v>
      </c>
      <c r="J288" s="22">
        <v>20.000000000000007</v>
      </c>
      <c r="K288" s="23">
        <v>9.1776798825256843E-4</v>
      </c>
      <c r="L288" s="22">
        <v>13.999999999999996</v>
      </c>
      <c r="M288" s="23">
        <v>8.7499999999999915E-4</v>
      </c>
      <c r="N288" s="22">
        <v>22</v>
      </c>
      <c r="O288" s="23">
        <v>1.2123884051581618E-3</v>
      </c>
      <c r="P288" s="24">
        <v>111.99999999999994</v>
      </c>
      <c r="Q288" s="25">
        <v>8.4000840008400092E-4</v>
      </c>
    </row>
    <row r="289" spans="1:17" x14ac:dyDescent="0.5">
      <c r="A289" s="14" t="s">
        <v>12</v>
      </c>
      <c r="B289" s="15" t="s">
        <v>687</v>
      </c>
      <c r="C289" s="15" t="s">
        <v>772</v>
      </c>
      <c r="D289" s="16" t="s">
        <v>855</v>
      </c>
      <c r="E289" s="17">
        <v>0</v>
      </c>
      <c r="F289" s="16" t="s">
        <v>855</v>
      </c>
      <c r="G289" s="17">
        <v>0</v>
      </c>
      <c r="H289" s="16">
        <v>1</v>
      </c>
      <c r="I289" s="17">
        <v>3.6071132272842081E-5</v>
      </c>
      <c r="J289" s="16" t="s">
        <v>855</v>
      </c>
      <c r="K289" s="17">
        <v>0</v>
      </c>
      <c r="L289" s="16" t="s">
        <v>855</v>
      </c>
      <c r="M289" s="17">
        <v>0</v>
      </c>
      <c r="N289" s="16">
        <v>1</v>
      </c>
      <c r="O289" s="17">
        <v>5.5108563870825535E-5</v>
      </c>
      <c r="P289" s="18">
        <v>2</v>
      </c>
      <c r="Q289" s="19">
        <v>1.5000150001500025E-5</v>
      </c>
    </row>
    <row r="290" spans="1:17" x14ac:dyDescent="0.5">
      <c r="A290" s="20" t="s">
        <v>12</v>
      </c>
      <c r="B290" s="21" t="s">
        <v>687</v>
      </c>
      <c r="C290" s="21" t="s">
        <v>773</v>
      </c>
      <c r="D290" s="22" t="s">
        <v>855</v>
      </c>
      <c r="E290" s="23">
        <v>0</v>
      </c>
      <c r="F290" s="22">
        <v>1</v>
      </c>
      <c r="G290" s="23">
        <v>3.845858010922228E-5</v>
      </c>
      <c r="H290" s="22" t="s">
        <v>855</v>
      </c>
      <c r="I290" s="23">
        <v>0</v>
      </c>
      <c r="J290" s="22" t="s">
        <v>855</v>
      </c>
      <c r="K290" s="23">
        <v>0</v>
      </c>
      <c r="L290" s="22">
        <v>3</v>
      </c>
      <c r="M290" s="23">
        <v>1.8749999999999984E-4</v>
      </c>
      <c r="N290" s="22" t="s">
        <v>855</v>
      </c>
      <c r="O290" s="23">
        <v>0</v>
      </c>
      <c r="P290" s="24">
        <v>4</v>
      </c>
      <c r="Q290" s="25">
        <v>3.000030000300005E-5</v>
      </c>
    </row>
    <row r="291" spans="1:17" x14ac:dyDescent="0.5">
      <c r="A291" s="14" t="s">
        <v>12</v>
      </c>
      <c r="B291" s="15" t="s">
        <v>687</v>
      </c>
      <c r="C291" s="15" t="s">
        <v>774</v>
      </c>
      <c r="D291" s="16">
        <v>141</v>
      </c>
      <c r="E291" s="17">
        <v>5.9571591533228996E-3</v>
      </c>
      <c r="F291" s="16">
        <v>144</v>
      </c>
      <c r="G291" s="17">
        <v>5.538035535728009E-3</v>
      </c>
      <c r="H291" s="16">
        <v>180</v>
      </c>
      <c r="I291" s="17">
        <v>6.4928038091115747E-3</v>
      </c>
      <c r="J291" s="16">
        <v>95.000000000000014</v>
      </c>
      <c r="K291" s="17">
        <v>4.3593979441996986E-3</v>
      </c>
      <c r="L291" s="16">
        <v>29.000000000000007</v>
      </c>
      <c r="M291" s="17">
        <v>1.812499999999999E-3</v>
      </c>
      <c r="N291" s="16">
        <v>48</v>
      </c>
      <c r="O291" s="17">
        <v>2.6452110657996259E-3</v>
      </c>
      <c r="P291" s="18">
        <v>637.00000000000023</v>
      </c>
      <c r="Q291" s="19">
        <v>4.7775477754777593E-3</v>
      </c>
    </row>
    <row r="292" spans="1:17" x14ac:dyDescent="0.5">
      <c r="A292" s="20" t="s">
        <v>12</v>
      </c>
      <c r="B292" s="21" t="s">
        <v>687</v>
      </c>
      <c r="C292" s="21" t="s">
        <v>775</v>
      </c>
      <c r="D292" s="22" t="s">
        <v>855</v>
      </c>
      <c r="E292" s="23">
        <v>0</v>
      </c>
      <c r="F292" s="22">
        <v>2</v>
      </c>
      <c r="G292" s="23">
        <v>7.6917160218444559E-5</v>
      </c>
      <c r="H292" s="22">
        <v>1</v>
      </c>
      <c r="I292" s="23">
        <v>3.6071132272842081E-5</v>
      </c>
      <c r="J292" s="22">
        <v>1</v>
      </c>
      <c r="K292" s="23">
        <v>4.5888399412628404E-5</v>
      </c>
      <c r="L292" s="22">
        <v>2</v>
      </c>
      <c r="M292" s="23">
        <v>1.2499999999999989E-4</v>
      </c>
      <c r="N292" s="22">
        <v>1</v>
      </c>
      <c r="O292" s="23">
        <v>5.5108563870825535E-5</v>
      </c>
      <c r="P292" s="24">
        <v>7</v>
      </c>
      <c r="Q292" s="25">
        <v>5.2500525005250085E-5</v>
      </c>
    </row>
    <row r="293" spans="1:17" x14ac:dyDescent="0.5">
      <c r="A293" s="14" t="s">
        <v>12</v>
      </c>
      <c r="B293" s="15" t="s">
        <v>687</v>
      </c>
      <c r="C293" s="15" t="s">
        <v>776</v>
      </c>
      <c r="D293" s="16">
        <v>2</v>
      </c>
      <c r="E293" s="17">
        <v>8.4498711394651049E-5</v>
      </c>
      <c r="F293" s="16">
        <v>1</v>
      </c>
      <c r="G293" s="17">
        <v>3.845858010922228E-5</v>
      </c>
      <c r="H293" s="16">
        <v>1</v>
      </c>
      <c r="I293" s="17">
        <v>3.6071132272842081E-5</v>
      </c>
      <c r="J293" s="16">
        <v>1</v>
      </c>
      <c r="K293" s="17">
        <v>4.5888399412628404E-5</v>
      </c>
      <c r="L293" s="16">
        <v>1</v>
      </c>
      <c r="M293" s="17">
        <v>6.2499999999999947E-5</v>
      </c>
      <c r="N293" s="16">
        <v>3</v>
      </c>
      <c r="O293" s="17">
        <v>1.6532569161247662E-4</v>
      </c>
      <c r="P293" s="18">
        <v>9</v>
      </c>
      <c r="Q293" s="19">
        <v>6.7500675006750108E-5</v>
      </c>
    </row>
    <row r="294" spans="1:17" x14ac:dyDescent="0.5">
      <c r="A294" s="20" t="s">
        <v>12</v>
      </c>
      <c r="B294" s="21" t="s">
        <v>687</v>
      </c>
      <c r="C294" s="21" t="s">
        <v>777</v>
      </c>
      <c r="D294" s="22">
        <v>513.99999999999989</v>
      </c>
      <c r="E294" s="23">
        <v>2.1716168828425319E-2</v>
      </c>
      <c r="F294" s="22">
        <v>1064.9999999999998</v>
      </c>
      <c r="G294" s="23">
        <v>4.0958387816321731E-2</v>
      </c>
      <c r="H294" s="22">
        <v>1228.0000000000005</v>
      </c>
      <c r="I294" s="23">
        <v>4.4295350431050096E-2</v>
      </c>
      <c r="J294" s="22">
        <v>1862.0000000000005</v>
      </c>
      <c r="K294" s="23">
        <v>8.5444199706314089E-2</v>
      </c>
      <c r="L294" s="22">
        <v>677.00000000000011</v>
      </c>
      <c r="M294" s="23">
        <v>4.2312499999999975E-2</v>
      </c>
      <c r="N294" s="22">
        <v>632.99999999999989</v>
      </c>
      <c r="O294" s="23">
        <v>3.4883720930232558E-2</v>
      </c>
      <c r="P294" s="24">
        <v>5979.0000000000009</v>
      </c>
      <c r="Q294" s="25">
        <v>4.4842948429484331E-2</v>
      </c>
    </row>
    <row r="295" spans="1:17" x14ac:dyDescent="0.5">
      <c r="A295" s="14" t="s">
        <v>12</v>
      </c>
      <c r="B295" s="15" t="s">
        <v>687</v>
      </c>
      <c r="C295" s="15" t="s">
        <v>778</v>
      </c>
      <c r="D295" s="16">
        <v>82</v>
      </c>
      <c r="E295" s="17">
        <v>3.4644471671806936E-3</v>
      </c>
      <c r="F295" s="16">
        <v>58</v>
      </c>
      <c r="G295" s="17">
        <v>2.2305976463348923E-3</v>
      </c>
      <c r="H295" s="16">
        <v>74.999999999999986</v>
      </c>
      <c r="I295" s="17">
        <v>2.7053349204631556E-3</v>
      </c>
      <c r="J295" s="16">
        <v>87.999999999999986</v>
      </c>
      <c r="K295" s="17">
        <v>4.0381791483112993E-3</v>
      </c>
      <c r="L295" s="16">
        <v>44.999999999999986</v>
      </c>
      <c r="M295" s="17">
        <v>2.8124999999999969E-3</v>
      </c>
      <c r="N295" s="16">
        <v>90.000000000000014</v>
      </c>
      <c r="O295" s="17">
        <v>4.9597707483742988E-3</v>
      </c>
      <c r="P295" s="18">
        <v>437.99999999999994</v>
      </c>
      <c r="Q295" s="19">
        <v>3.2850328503285049E-3</v>
      </c>
    </row>
    <row r="296" spans="1:17" x14ac:dyDescent="0.5">
      <c r="A296" s="20" t="s">
        <v>12</v>
      </c>
      <c r="B296" s="21" t="s">
        <v>687</v>
      </c>
      <c r="C296" s="21" t="s">
        <v>779</v>
      </c>
      <c r="D296" s="22" t="s">
        <v>855</v>
      </c>
      <c r="E296" s="23">
        <v>0</v>
      </c>
      <c r="F296" s="22" t="s">
        <v>855</v>
      </c>
      <c r="G296" s="23">
        <v>0</v>
      </c>
      <c r="H296" s="22">
        <v>1</v>
      </c>
      <c r="I296" s="23">
        <v>3.6071132272842081E-5</v>
      </c>
      <c r="J296" s="22" t="s">
        <v>855</v>
      </c>
      <c r="K296" s="23">
        <v>0</v>
      </c>
      <c r="L296" s="22" t="s">
        <v>855</v>
      </c>
      <c r="M296" s="23">
        <v>0</v>
      </c>
      <c r="N296" s="22" t="s">
        <v>855</v>
      </c>
      <c r="O296" s="23">
        <v>0</v>
      </c>
      <c r="P296" s="24">
        <v>1</v>
      </c>
      <c r="Q296" s="25">
        <v>7.5000750007500125E-6</v>
      </c>
    </row>
    <row r="297" spans="1:17" x14ac:dyDescent="0.5">
      <c r="A297" s="14" t="s">
        <v>12</v>
      </c>
      <c r="B297" s="15" t="s">
        <v>687</v>
      </c>
      <c r="C297" s="15" t="s">
        <v>782</v>
      </c>
      <c r="D297" s="16">
        <v>28</v>
      </c>
      <c r="E297" s="17">
        <v>1.1829819595251148E-3</v>
      </c>
      <c r="F297" s="16">
        <v>56.999999999999986</v>
      </c>
      <c r="G297" s="17">
        <v>2.1921390662256695E-3</v>
      </c>
      <c r="H297" s="16">
        <v>92</v>
      </c>
      <c r="I297" s="17">
        <v>3.3185441691014716E-3</v>
      </c>
      <c r="J297" s="16">
        <v>20</v>
      </c>
      <c r="K297" s="17">
        <v>9.177679882525681E-4</v>
      </c>
      <c r="L297" s="16">
        <v>11</v>
      </c>
      <c r="M297" s="17">
        <v>6.8749999999999931E-4</v>
      </c>
      <c r="N297" s="16">
        <v>50.999999999999986</v>
      </c>
      <c r="O297" s="17">
        <v>2.8105367574121016E-3</v>
      </c>
      <c r="P297" s="18">
        <v>259.00000000000011</v>
      </c>
      <c r="Q297" s="19">
        <v>1.9425194251942541E-3</v>
      </c>
    </row>
    <row r="298" spans="1:17" x14ac:dyDescent="0.5">
      <c r="A298" s="20" t="s">
        <v>12</v>
      </c>
      <c r="B298" s="21" t="s">
        <v>687</v>
      </c>
      <c r="C298" s="21" t="s">
        <v>783</v>
      </c>
      <c r="D298" s="22">
        <v>1</v>
      </c>
      <c r="E298" s="23">
        <v>4.2249355697325525E-5</v>
      </c>
      <c r="F298" s="22">
        <v>1</v>
      </c>
      <c r="G298" s="23">
        <v>3.845858010922228E-5</v>
      </c>
      <c r="H298" s="22">
        <v>2</v>
      </c>
      <c r="I298" s="23">
        <v>7.2142264545684161E-5</v>
      </c>
      <c r="J298" s="22">
        <v>1</v>
      </c>
      <c r="K298" s="23">
        <v>4.5888399412628404E-5</v>
      </c>
      <c r="L298" s="22" t="s">
        <v>855</v>
      </c>
      <c r="M298" s="23">
        <v>0</v>
      </c>
      <c r="N298" s="22">
        <v>5</v>
      </c>
      <c r="O298" s="23">
        <v>2.7554281935412766E-4</v>
      </c>
      <c r="P298" s="24">
        <v>10.000000000000002</v>
      </c>
      <c r="Q298" s="25">
        <v>7.5000750007500136E-5</v>
      </c>
    </row>
    <row r="299" spans="1:17" x14ac:dyDescent="0.5">
      <c r="A299" s="14" t="s">
        <v>12</v>
      </c>
      <c r="B299" s="15" t="s">
        <v>687</v>
      </c>
      <c r="C299" s="15" t="s">
        <v>784</v>
      </c>
      <c r="D299" s="16">
        <v>1</v>
      </c>
      <c r="E299" s="17">
        <v>4.2249355697325525E-5</v>
      </c>
      <c r="F299" s="16">
        <v>1</v>
      </c>
      <c r="G299" s="17">
        <v>3.845858010922228E-5</v>
      </c>
      <c r="H299" s="16" t="s">
        <v>855</v>
      </c>
      <c r="I299" s="17">
        <v>0</v>
      </c>
      <c r="J299" s="16">
        <v>4</v>
      </c>
      <c r="K299" s="17">
        <v>1.8355359765051361E-4</v>
      </c>
      <c r="L299" s="16">
        <v>3</v>
      </c>
      <c r="M299" s="17">
        <v>1.8749999999999984E-4</v>
      </c>
      <c r="N299" s="16" t="s">
        <v>855</v>
      </c>
      <c r="O299" s="17">
        <v>0</v>
      </c>
      <c r="P299" s="18">
        <v>9</v>
      </c>
      <c r="Q299" s="19">
        <v>6.7500675006750108E-5</v>
      </c>
    </row>
    <row r="300" spans="1:17" x14ac:dyDescent="0.5">
      <c r="A300" s="20" t="s">
        <v>12</v>
      </c>
      <c r="B300" s="21" t="s">
        <v>687</v>
      </c>
      <c r="C300" s="21" t="s">
        <v>785</v>
      </c>
      <c r="D300" s="22">
        <v>6.9999999999999991</v>
      </c>
      <c r="E300" s="23">
        <v>2.957454898812787E-4</v>
      </c>
      <c r="F300" s="22">
        <v>11</v>
      </c>
      <c r="G300" s="23">
        <v>4.2304438120144511E-4</v>
      </c>
      <c r="H300" s="22">
        <v>12</v>
      </c>
      <c r="I300" s="23">
        <v>4.3285358727410497E-4</v>
      </c>
      <c r="J300" s="22">
        <v>10</v>
      </c>
      <c r="K300" s="23">
        <v>4.5888399412628405E-4</v>
      </c>
      <c r="L300" s="22">
        <v>13</v>
      </c>
      <c r="M300" s="23">
        <v>8.1249999999999931E-4</v>
      </c>
      <c r="N300" s="22">
        <v>9</v>
      </c>
      <c r="O300" s="23">
        <v>4.9597707483742986E-4</v>
      </c>
      <c r="P300" s="24">
        <v>62</v>
      </c>
      <c r="Q300" s="25">
        <v>4.6500465004650077E-4</v>
      </c>
    </row>
    <row r="301" spans="1:17" x14ac:dyDescent="0.5">
      <c r="A301" s="14" t="s">
        <v>12</v>
      </c>
      <c r="B301" s="15" t="s">
        <v>687</v>
      </c>
      <c r="C301" s="15" t="s">
        <v>786</v>
      </c>
      <c r="D301" s="16">
        <v>1</v>
      </c>
      <c r="E301" s="17">
        <v>4.2249355697325525E-5</v>
      </c>
      <c r="F301" s="16" t="s">
        <v>855</v>
      </c>
      <c r="G301" s="17">
        <v>0</v>
      </c>
      <c r="H301" s="16" t="s">
        <v>855</v>
      </c>
      <c r="I301" s="17">
        <v>0</v>
      </c>
      <c r="J301" s="16">
        <v>1</v>
      </c>
      <c r="K301" s="17">
        <v>4.5888399412628404E-5</v>
      </c>
      <c r="L301" s="16">
        <v>1</v>
      </c>
      <c r="M301" s="17">
        <v>6.2499999999999947E-5</v>
      </c>
      <c r="N301" s="16">
        <v>2</v>
      </c>
      <c r="O301" s="17">
        <v>1.1021712774165107E-4</v>
      </c>
      <c r="P301" s="18">
        <v>5</v>
      </c>
      <c r="Q301" s="19">
        <v>3.7500375003750061E-5</v>
      </c>
    </row>
    <row r="302" spans="1:17" x14ac:dyDescent="0.5">
      <c r="A302" s="20" t="s">
        <v>12</v>
      </c>
      <c r="B302" s="21" t="s">
        <v>687</v>
      </c>
      <c r="C302" s="21" t="s">
        <v>787</v>
      </c>
      <c r="D302" s="22">
        <v>492</v>
      </c>
      <c r="E302" s="23">
        <v>2.0786683003084162E-2</v>
      </c>
      <c r="F302" s="22">
        <v>736.99999999999989</v>
      </c>
      <c r="G302" s="23">
        <v>2.8343973540496815E-2</v>
      </c>
      <c r="H302" s="22">
        <v>947.99999999999955</v>
      </c>
      <c r="I302" s="23">
        <v>3.4195433394654279E-2</v>
      </c>
      <c r="J302" s="22">
        <v>672.99999999999989</v>
      </c>
      <c r="K302" s="23">
        <v>3.088289280469891E-2</v>
      </c>
      <c r="L302" s="22">
        <v>597.99999999999989</v>
      </c>
      <c r="M302" s="23">
        <v>3.7374999999999964E-2</v>
      </c>
      <c r="N302" s="22">
        <v>738</v>
      </c>
      <c r="O302" s="23">
        <v>4.0670120136669242E-2</v>
      </c>
      <c r="P302" s="24">
        <v>4186.0000000000018</v>
      </c>
      <c r="Q302" s="25">
        <v>3.1395313953139568E-2</v>
      </c>
    </row>
    <row r="303" spans="1:17" x14ac:dyDescent="0.5">
      <c r="A303" s="14" t="s">
        <v>12</v>
      </c>
      <c r="B303" s="15" t="s">
        <v>687</v>
      </c>
      <c r="C303" s="15" t="s">
        <v>788</v>
      </c>
      <c r="D303" s="16" t="s">
        <v>855</v>
      </c>
      <c r="E303" s="17">
        <v>0</v>
      </c>
      <c r="F303" s="16" t="s">
        <v>855</v>
      </c>
      <c r="G303" s="17">
        <v>0</v>
      </c>
      <c r="H303" s="16" t="s">
        <v>855</v>
      </c>
      <c r="I303" s="17">
        <v>0</v>
      </c>
      <c r="J303" s="16" t="s">
        <v>855</v>
      </c>
      <c r="K303" s="17">
        <v>0</v>
      </c>
      <c r="L303" s="16">
        <v>1</v>
      </c>
      <c r="M303" s="17">
        <v>6.2499999999999947E-5</v>
      </c>
      <c r="N303" s="16">
        <v>3</v>
      </c>
      <c r="O303" s="17">
        <v>1.6532569161247662E-4</v>
      </c>
      <c r="P303" s="18">
        <v>4</v>
      </c>
      <c r="Q303" s="19">
        <v>3.000030000300005E-5</v>
      </c>
    </row>
    <row r="304" spans="1:17" x14ac:dyDescent="0.5">
      <c r="A304" s="20" t="s">
        <v>12</v>
      </c>
      <c r="B304" s="21" t="s">
        <v>687</v>
      </c>
      <c r="C304" s="21" t="s">
        <v>789</v>
      </c>
      <c r="D304" s="22">
        <v>3</v>
      </c>
      <c r="E304" s="23">
        <v>1.267480670919766E-4</v>
      </c>
      <c r="F304" s="22">
        <v>6</v>
      </c>
      <c r="G304" s="23">
        <v>2.3075148065533372E-4</v>
      </c>
      <c r="H304" s="22">
        <v>21</v>
      </c>
      <c r="I304" s="23">
        <v>7.5749377772968375E-4</v>
      </c>
      <c r="J304" s="22">
        <v>7</v>
      </c>
      <c r="K304" s="23">
        <v>3.2121879588839876E-4</v>
      </c>
      <c r="L304" s="22">
        <v>3</v>
      </c>
      <c r="M304" s="23">
        <v>1.8749999999999984E-4</v>
      </c>
      <c r="N304" s="22">
        <v>3</v>
      </c>
      <c r="O304" s="23">
        <v>1.6532569161247662E-4</v>
      </c>
      <c r="P304" s="24">
        <v>43</v>
      </c>
      <c r="Q304" s="25">
        <v>3.2250322503225051E-4</v>
      </c>
    </row>
    <row r="305" spans="1:17" x14ac:dyDescent="0.5">
      <c r="A305" s="14" t="s">
        <v>12</v>
      </c>
      <c r="B305" s="15" t="s">
        <v>687</v>
      </c>
      <c r="C305" s="15" t="s">
        <v>790</v>
      </c>
      <c r="D305" s="16" t="s">
        <v>855</v>
      </c>
      <c r="E305" s="17">
        <v>0</v>
      </c>
      <c r="F305" s="16">
        <v>3</v>
      </c>
      <c r="G305" s="17">
        <v>1.1537574032766686E-4</v>
      </c>
      <c r="H305" s="16">
        <v>1</v>
      </c>
      <c r="I305" s="17">
        <v>3.6071132272842081E-5</v>
      </c>
      <c r="J305" s="16" t="s">
        <v>855</v>
      </c>
      <c r="K305" s="17">
        <v>0</v>
      </c>
      <c r="L305" s="16">
        <v>1</v>
      </c>
      <c r="M305" s="17">
        <v>6.2499999999999947E-5</v>
      </c>
      <c r="N305" s="16">
        <v>5</v>
      </c>
      <c r="O305" s="17">
        <v>2.7554281935412766E-4</v>
      </c>
      <c r="P305" s="18">
        <v>10</v>
      </c>
      <c r="Q305" s="19">
        <v>7.5000750007500123E-5</v>
      </c>
    </row>
    <row r="306" spans="1:17" x14ac:dyDescent="0.5">
      <c r="A306" s="20" t="s">
        <v>12</v>
      </c>
      <c r="B306" s="21" t="s">
        <v>687</v>
      </c>
      <c r="C306" s="21" t="s">
        <v>791</v>
      </c>
      <c r="D306" s="22">
        <v>6</v>
      </c>
      <c r="E306" s="23">
        <v>2.534961341839532E-4</v>
      </c>
      <c r="F306" s="22">
        <v>4</v>
      </c>
      <c r="G306" s="23">
        <v>1.5383432043688912E-4</v>
      </c>
      <c r="H306" s="22">
        <v>2</v>
      </c>
      <c r="I306" s="23">
        <v>7.2142264545684161E-5</v>
      </c>
      <c r="J306" s="22">
        <v>1</v>
      </c>
      <c r="K306" s="23">
        <v>4.5888399412628404E-5</v>
      </c>
      <c r="L306" s="22">
        <v>1</v>
      </c>
      <c r="M306" s="23">
        <v>6.2499999999999947E-5</v>
      </c>
      <c r="N306" s="22">
        <v>3</v>
      </c>
      <c r="O306" s="23">
        <v>1.6532569161247662E-4</v>
      </c>
      <c r="P306" s="24">
        <v>17</v>
      </c>
      <c r="Q306" s="25">
        <v>1.275012750127502E-4</v>
      </c>
    </row>
    <row r="307" spans="1:17" x14ac:dyDescent="0.5">
      <c r="A307" s="14" t="s">
        <v>12</v>
      </c>
      <c r="B307" s="15" t="s">
        <v>687</v>
      </c>
      <c r="C307" s="15" t="s">
        <v>792</v>
      </c>
      <c r="D307" s="16">
        <v>14183.999999999993</v>
      </c>
      <c r="E307" s="17">
        <v>0.59926486121086497</v>
      </c>
      <c r="F307" s="16">
        <v>9960.0000000000182</v>
      </c>
      <c r="G307" s="17">
        <v>0.3830474578878546</v>
      </c>
      <c r="H307" s="16">
        <v>9985.9999999999982</v>
      </c>
      <c r="I307" s="17">
        <v>0.36020632687660098</v>
      </c>
      <c r="J307" s="16">
        <v>8482.0000000000018</v>
      </c>
      <c r="K307" s="17">
        <v>0.38922540381791421</v>
      </c>
      <c r="L307" s="16">
        <v>6990.9999999999991</v>
      </c>
      <c r="M307" s="17">
        <v>0.43693749999999959</v>
      </c>
      <c r="N307" s="16">
        <v>7893.9999999999982</v>
      </c>
      <c r="O307" s="17">
        <v>0.43502700319629667</v>
      </c>
      <c r="P307" s="18">
        <v>57496.999999999927</v>
      </c>
      <c r="Q307" s="19">
        <v>0.43123181231812291</v>
      </c>
    </row>
    <row r="308" spans="1:17" x14ac:dyDescent="0.5">
      <c r="A308" s="20" t="s">
        <v>12</v>
      </c>
      <c r="B308" s="21" t="s">
        <v>687</v>
      </c>
      <c r="C308" s="21" t="s">
        <v>793</v>
      </c>
      <c r="D308" s="22" t="s">
        <v>855</v>
      </c>
      <c r="E308" s="23">
        <v>0</v>
      </c>
      <c r="F308" s="22" t="s">
        <v>855</v>
      </c>
      <c r="G308" s="23">
        <v>0</v>
      </c>
      <c r="H308" s="22" t="s">
        <v>855</v>
      </c>
      <c r="I308" s="23">
        <v>0</v>
      </c>
      <c r="J308" s="22" t="s">
        <v>855</v>
      </c>
      <c r="K308" s="23">
        <v>0</v>
      </c>
      <c r="L308" s="22" t="s">
        <v>855</v>
      </c>
      <c r="M308" s="23">
        <v>0</v>
      </c>
      <c r="N308" s="22">
        <v>1</v>
      </c>
      <c r="O308" s="23">
        <v>5.5108563870825535E-5</v>
      </c>
      <c r="P308" s="24">
        <v>1</v>
      </c>
      <c r="Q308" s="25">
        <v>7.5000750007500125E-6</v>
      </c>
    </row>
    <row r="309" spans="1:17" x14ac:dyDescent="0.5">
      <c r="A309" s="14" t="s">
        <v>12</v>
      </c>
      <c r="B309" s="15" t="s">
        <v>687</v>
      </c>
      <c r="C309" s="15" t="s">
        <v>794</v>
      </c>
      <c r="D309" s="16">
        <v>69</v>
      </c>
      <c r="E309" s="17">
        <v>2.9152055431154616E-3</v>
      </c>
      <c r="F309" s="16">
        <v>258</v>
      </c>
      <c r="G309" s="17">
        <v>9.922313668179349E-3</v>
      </c>
      <c r="H309" s="16">
        <v>250.00000000000003</v>
      </c>
      <c r="I309" s="17">
        <v>9.017783068210522E-3</v>
      </c>
      <c r="J309" s="16">
        <v>190.00000000000003</v>
      </c>
      <c r="K309" s="17">
        <v>8.7187958883993971E-3</v>
      </c>
      <c r="L309" s="16">
        <v>244</v>
      </c>
      <c r="M309" s="17">
        <v>1.5249999999999988E-2</v>
      </c>
      <c r="N309" s="16">
        <v>329.00000000000006</v>
      </c>
      <c r="O309" s="17">
        <v>1.8130717513501603E-2</v>
      </c>
      <c r="P309" s="18">
        <v>1340</v>
      </c>
      <c r="Q309" s="19">
        <v>1.0050100501005016E-2</v>
      </c>
    </row>
    <row r="310" spans="1:17" x14ac:dyDescent="0.5">
      <c r="A310" s="20" t="s">
        <v>12</v>
      </c>
      <c r="B310" s="21" t="s">
        <v>687</v>
      </c>
      <c r="C310" s="21" t="s">
        <v>795</v>
      </c>
      <c r="D310" s="22">
        <v>39.999999999999993</v>
      </c>
      <c r="E310" s="23">
        <v>1.689974227893021E-3</v>
      </c>
      <c r="F310" s="22">
        <v>42.000000000000007</v>
      </c>
      <c r="G310" s="23">
        <v>1.6152603645873361E-3</v>
      </c>
      <c r="H310" s="22">
        <v>31.000000000000007</v>
      </c>
      <c r="I310" s="23">
        <v>1.1182051004581049E-3</v>
      </c>
      <c r="J310" s="22">
        <v>35</v>
      </c>
      <c r="K310" s="23">
        <v>1.6060939794419944E-3</v>
      </c>
      <c r="L310" s="22">
        <v>29</v>
      </c>
      <c r="M310" s="23">
        <v>1.8124999999999986E-3</v>
      </c>
      <c r="N310" s="22">
        <v>18.000000000000004</v>
      </c>
      <c r="O310" s="23">
        <v>9.9195414967485993E-4</v>
      </c>
      <c r="P310" s="24">
        <v>194.99999999999994</v>
      </c>
      <c r="Q310" s="25">
        <v>1.4625146251462521E-3</v>
      </c>
    </row>
    <row r="311" spans="1:17" x14ac:dyDescent="0.5">
      <c r="A311" s="14" t="s">
        <v>12</v>
      </c>
      <c r="B311" s="15" t="s">
        <v>687</v>
      </c>
      <c r="C311" s="15" t="s">
        <v>796</v>
      </c>
      <c r="D311" s="16">
        <v>1</v>
      </c>
      <c r="E311" s="17">
        <v>4.2249355697325525E-5</v>
      </c>
      <c r="F311" s="16">
        <v>10</v>
      </c>
      <c r="G311" s="17">
        <v>3.8458580109222284E-4</v>
      </c>
      <c r="H311" s="16">
        <v>10</v>
      </c>
      <c r="I311" s="17">
        <v>3.6071132272842081E-4</v>
      </c>
      <c r="J311" s="16">
        <v>6</v>
      </c>
      <c r="K311" s="17">
        <v>2.7533039647577041E-4</v>
      </c>
      <c r="L311" s="16">
        <v>4</v>
      </c>
      <c r="M311" s="17">
        <v>2.4999999999999979E-4</v>
      </c>
      <c r="N311" s="16">
        <v>15</v>
      </c>
      <c r="O311" s="17">
        <v>8.266284580623831E-4</v>
      </c>
      <c r="P311" s="18">
        <v>46.000000000000007</v>
      </c>
      <c r="Q311" s="19">
        <v>3.4500345003450064E-4</v>
      </c>
    </row>
    <row r="312" spans="1:17" x14ac:dyDescent="0.5">
      <c r="A312" s="20" t="s">
        <v>12</v>
      </c>
      <c r="B312" s="21" t="s">
        <v>687</v>
      </c>
      <c r="C312" s="21" t="s">
        <v>797</v>
      </c>
      <c r="D312" s="22">
        <v>1</v>
      </c>
      <c r="E312" s="23">
        <v>4.2249355697325525E-5</v>
      </c>
      <c r="F312" s="22">
        <v>2</v>
      </c>
      <c r="G312" s="23">
        <v>7.6917160218444559E-5</v>
      </c>
      <c r="H312" s="22">
        <v>1</v>
      </c>
      <c r="I312" s="23">
        <v>3.6071132272842081E-5</v>
      </c>
      <c r="J312" s="22">
        <v>2</v>
      </c>
      <c r="K312" s="23">
        <v>9.1776798825256807E-5</v>
      </c>
      <c r="L312" s="22" t="s">
        <v>855</v>
      </c>
      <c r="M312" s="23">
        <v>0</v>
      </c>
      <c r="N312" s="22">
        <v>5</v>
      </c>
      <c r="O312" s="23">
        <v>2.7554281935412766E-4</v>
      </c>
      <c r="P312" s="24">
        <v>11</v>
      </c>
      <c r="Q312" s="25">
        <v>8.2500825008250138E-5</v>
      </c>
    </row>
    <row r="313" spans="1:17" x14ac:dyDescent="0.5">
      <c r="A313" s="14" t="s">
        <v>12</v>
      </c>
      <c r="B313" s="15" t="s">
        <v>687</v>
      </c>
      <c r="C313" s="15" t="s">
        <v>798</v>
      </c>
      <c r="D313" s="16">
        <v>768.00000000000011</v>
      </c>
      <c r="E313" s="17">
        <v>3.244750517554601E-2</v>
      </c>
      <c r="F313" s="16">
        <v>1213.0000000000007</v>
      </c>
      <c r="G313" s="17">
        <v>4.6650257672486643E-2</v>
      </c>
      <c r="H313" s="16">
        <v>1413.9999999999998</v>
      </c>
      <c r="I313" s="17">
        <v>5.10045810337987E-2</v>
      </c>
      <c r="J313" s="16">
        <v>1239.9999999999998</v>
      </c>
      <c r="K313" s="17">
        <v>5.6901615271659212E-2</v>
      </c>
      <c r="L313" s="16">
        <v>786.00000000000023</v>
      </c>
      <c r="M313" s="17">
        <v>4.9124999999999981E-2</v>
      </c>
      <c r="N313" s="16">
        <v>815</v>
      </c>
      <c r="O313" s="17">
        <v>4.4913479554722822E-2</v>
      </c>
      <c r="P313" s="18">
        <v>6236</v>
      </c>
      <c r="Q313" s="19">
        <v>4.6770467704677084E-2</v>
      </c>
    </row>
    <row r="314" spans="1:17" x14ac:dyDescent="0.5">
      <c r="A314" s="20" t="s">
        <v>12</v>
      </c>
      <c r="B314" s="21" t="s">
        <v>687</v>
      </c>
      <c r="C314" s="21" t="s">
        <v>799</v>
      </c>
      <c r="D314" s="22">
        <v>1</v>
      </c>
      <c r="E314" s="23">
        <v>4.2249355697325525E-5</v>
      </c>
      <c r="F314" s="22">
        <v>1</v>
      </c>
      <c r="G314" s="23">
        <v>3.845858010922228E-5</v>
      </c>
      <c r="H314" s="22">
        <v>1</v>
      </c>
      <c r="I314" s="23">
        <v>3.6071132272842081E-5</v>
      </c>
      <c r="J314" s="22" t="s">
        <v>855</v>
      </c>
      <c r="K314" s="23">
        <v>0</v>
      </c>
      <c r="L314" s="22" t="s">
        <v>855</v>
      </c>
      <c r="M314" s="23">
        <v>0</v>
      </c>
      <c r="N314" s="22" t="s">
        <v>855</v>
      </c>
      <c r="O314" s="23">
        <v>0</v>
      </c>
      <c r="P314" s="24">
        <v>3</v>
      </c>
      <c r="Q314" s="25">
        <v>2.2500225002250038E-5</v>
      </c>
    </row>
    <row r="315" spans="1:17" x14ac:dyDescent="0.5">
      <c r="A315" s="14" t="s">
        <v>12</v>
      </c>
      <c r="B315" s="15" t="s">
        <v>687</v>
      </c>
      <c r="C315" s="15" t="s">
        <v>800</v>
      </c>
      <c r="D315" s="16">
        <v>9</v>
      </c>
      <c r="E315" s="17">
        <v>3.802442012759298E-4</v>
      </c>
      <c r="F315" s="16">
        <v>6</v>
      </c>
      <c r="G315" s="17">
        <v>2.3075148065533372E-4</v>
      </c>
      <c r="H315" s="16">
        <v>14</v>
      </c>
      <c r="I315" s="17">
        <v>5.0499585181978913E-4</v>
      </c>
      <c r="J315" s="16">
        <v>11</v>
      </c>
      <c r="K315" s="17">
        <v>5.0477239353891241E-4</v>
      </c>
      <c r="L315" s="16">
        <v>10</v>
      </c>
      <c r="M315" s="17">
        <v>6.2499999999999947E-4</v>
      </c>
      <c r="N315" s="16">
        <v>9</v>
      </c>
      <c r="O315" s="17">
        <v>4.9597707483742986E-4</v>
      </c>
      <c r="P315" s="18">
        <v>59.000000000000014</v>
      </c>
      <c r="Q315" s="19">
        <v>4.4250442504425086E-4</v>
      </c>
    </row>
    <row r="316" spans="1:17" x14ac:dyDescent="0.5">
      <c r="A316" s="20" t="s">
        <v>12</v>
      </c>
      <c r="B316" s="21" t="s">
        <v>687</v>
      </c>
      <c r="C316" s="21" t="s">
        <v>801</v>
      </c>
      <c r="D316" s="22">
        <v>54.999999999999986</v>
      </c>
      <c r="E316" s="23">
        <v>2.3237145633529036E-3</v>
      </c>
      <c r="F316" s="22">
        <v>118</v>
      </c>
      <c r="G316" s="23">
        <v>4.5381124528882291E-3</v>
      </c>
      <c r="H316" s="22">
        <v>180</v>
      </c>
      <c r="I316" s="23">
        <v>6.4928038091115747E-3</v>
      </c>
      <c r="J316" s="22">
        <v>105.00000000000003</v>
      </c>
      <c r="K316" s="23">
        <v>4.8182819383259835E-3</v>
      </c>
      <c r="L316" s="22">
        <v>91.999999999999986</v>
      </c>
      <c r="M316" s="23">
        <v>5.7499999999999947E-3</v>
      </c>
      <c r="N316" s="22">
        <v>109.00000000000001</v>
      </c>
      <c r="O316" s="23">
        <v>6.0068334619199845E-3</v>
      </c>
      <c r="P316" s="24">
        <v>659.00000000000011</v>
      </c>
      <c r="Q316" s="25">
        <v>4.9425494254942588E-3</v>
      </c>
    </row>
    <row r="317" spans="1:17" x14ac:dyDescent="0.5">
      <c r="A317" s="14" t="s">
        <v>12</v>
      </c>
      <c r="B317" s="15" t="s">
        <v>687</v>
      </c>
      <c r="C317" s="15" t="s">
        <v>804</v>
      </c>
      <c r="D317" s="16">
        <v>421</v>
      </c>
      <c r="E317" s="17">
        <v>1.7786978748574048E-2</v>
      </c>
      <c r="F317" s="16">
        <v>476.00000000000006</v>
      </c>
      <c r="G317" s="17">
        <v>1.8306284131989807E-2</v>
      </c>
      <c r="H317" s="16">
        <v>562</v>
      </c>
      <c r="I317" s="17">
        <v>2.0271976337337249E-2</v>
      </c>
      <c r="J317" s="16">
        <v>544</v>
      </c>
      <c r="K317" s="17">
        <v>2.4963289280469852E-2</v>
      </c>
      <c r="L317" s="16">
        <v>284.00000000000006</v>
      </c>
      <c r="M317" s="17">
        <v>1.7749999999999988E-2</v>
      </c>
      <c r="N317" s="16">
        <v>401.99999999999994</v>
      </c>
      <c r="O317" s="17">
        <v>2.2153642676071863E-2</v>
      </c>
      <c r="P317" s="18">
        <v>2688.9999999999995</v>
      </c>
      <c r="Q317" s="19">
        <v>2.0167701677016779E-2</v>
      </c>
    </row>
    <row r="318" spans="1:17" x14ac:dyDescent="0.5">
      <c r="A318" s="20" t="s">
        <v>12</v>
      </c>
      <c r="B318" s="21" t="s">
        <v>687</v>
      </c>
      <c r="C318" s="21" t="s">
        <v>805</v>
      </c>
      <c r="D318" s="22">
        <v>504.99999999999994</v>
      </c>
      <c r="E318" s="23">
        <v>2.1335924627149391E-2</v>
      </c>
      <c r="F318" s="22">
        <v>650.99999999999989</v>
      </c>
      <c r="G318" s="23">
        <v>2.5036535651103701E-2</v>
      </c>
      <c r="H318" s="22">
        <v>836.00000000000011</v>
      </c>
      <c r="I318" s="23">
        <v>3.0155466580095984E-2</v>
      </c>
      <c r="J318" s="22">
        <v>758.99999999999966</v>
      </c>
      <c r="K318" s="23">
        <v>3.4829295154184946E-2</v>
      </c>
      <c r="L318" s="22">
        <v>372.00000000000011</v>
      </c>
      <c r="M318" s="23">
        <v>2.3249999999999989E-2</v>
      </c>
      <c r="N318" s="22">
        <v>408.99999999999994</v>
      </c>
      <c r="O318" s="23">
        <v>2.2539402623167643E-2</v>
      </c>
      <c r="P318" s="24">
        <v>3532.0000000000009</v>
      </c>
      <c r="Q318" s="25">
        <v>2.6490264902649052E-2</v>
      </c>
    </row>
    <row r="319" spans="1:17" x14ac:dyDescent="0.5">
      <c r="A319" s="14" t="s">
        <v>12</v>
      </c>
      <c r="B319" s="15" t="s">
        <v>687</v>
      </c>
      <c r="C319" s="15" t="s">
        <v>806</v>
      </c>
      <c r="D319" s="16">
        <v>80.999999999999986</v>
      </c>
      <c r="E319" s="17">
        <v>3.4221978114833671E-3</v>
      </c>
      <c r="F319" s="16">
        <v>155.00000000000003</v>
      </c>
      <c r="G319" s="17">
        <v>5.9610799169294544E-3</v>
      </c>
      <c r="H319" s="16">
        <v>185.00000000000003</v>
      </c>
      <c r="I319" s="17">
        <v>6.6731594704757865E-3</v>
      </c>
      <c r="J319" s="16">
        <v>137</v>
      </c>
      <c r="K319" s="17">
        <v>6.2867107195300909E-3</v>
      </c>
      <c r="L319" s="16">
        <v>127</v>
      </c>
      <c r="M319" s="17">
        <v>7.9374999999999932E-3</v>
      </c>
      <c r="N319" s="16">
        <v>168.99999999999997</v>
      </c>
      <c r="O319" s="17">
        <v>9.3133472941695147E-3</v>
      </c>
      <c r="P319" s="18">
        <v>854</v>
      </c>
      <c r="Q319" s="19">
        <v>6.4050640506405103E-3</v>
      </c>
    </row>
    <row r="320" spans="1:17" x14ac:dyDescent="0.5">
      <c r="A320" s="20" t="s">
        <v>12</v>
      </c>
      <c r="B320" s="21" t="s">
        <v>687</v>
      </c>
      <c r="C320" s="21" t="s">
        <v>807</v>
      </c>
      <c r="D320" s="22">
        <v>1085.9999999999995</v>
      </c>
      <c r="E320" s="23">
        <v>4.5882800287295501E-2</v>
      </c>
      <c r="F320" s="22">
        <v>1043.9999999999995</v>
      </c>
      <c r="G320" s="23">
        <v>4.0150757634028048E-2</v>
      </c>
      <c r="H320" s="22">
        <v>1139.0000000000002</v>
      </c>
      <c r="I320" s="23">
        <v>4.1085019658767138E-2</v>
      </c>
      <c r="J320" s="22">
        <v>1163.0000000000007</v>
      </c>
      <c r="K320" s="23">
        <v>5.3368208516886867E-2</v>
      </c>
      <c r="L320" s="22">
        <v>457.00000000000011</v>
      </c>
      <c r="M320" s="23">
        <v>2.8562499999999984E-2</v>
      </c>
      <c r="N320" s="22">
        <v>260.99999999999994</v>
      </c>
      <c r="O320" s="23">
        <v>1.438333517028546E-2</v>
      </c>
      <c r="P320" s="24">
        <v>5150.0000000000009</v>
      </c>
      <c r="Q320" s="25">
        <v>3.8625386253862568E-2</v>
      </c>
    </row>
    <row r="321" spans="1:17" x14ac:dyDescent="0.5">
      <c r="A321" s="14" t="s">
        <v>12</v>
      </c>
      <c r="B321" s="15" t="s">
        <v>687</v>
      </c>
      <c r="C321" s="15" t="s">
        <v>808</v>
      </c>
      <c r="D321" s="16">
        <v>47</v>
      </c>
      <c r="E321" s="17">
        <v>1.9857197177743E-3</v>
      </c>
      <c r="F321" s="16">
        <v>82</v>
      </c>
      <c r="G321" s="17">
        <v>3.1536035689562268E-3</v>
      </c>
      <c r="H321" s="16">
        <v>100</v>
      </c>
      <c r="I321" s="17">
        <v>3.6071132272842083E-3</v>
      </c>
      <c r="J321" s="16">
        <v>76.999999999999986</v>
      </c>
      <c r="K321" s="17">
        <v>3.5334067547723863E-3</v>
      </c>
      <c r="L321" s="16">
        <v>69.999999999999986</v>
      </c>
      <c r="M321" s="17">
        <v>4.3749999999999952E-3</v>
      </c>
      <c r="N321" s="16">
        <v>50.999999999999993</v>
      </c>
      <c r="O321" s="17">
        <v>2.810536757412102E-3</v>
      </c>
      <c r="P321" s="18">
        <v>427</v>
      </c>
      <c r="Q321" s="19">
        <v>3.2025320253202551E-3</v>
      </c>
    </row>
    <row r="322" spans="1:17" x14ac:dyDescent="0.5">
      <c r="A322" s="20" t="s">
        <v>12</v>
      </c>
      <c r="B322" s="21" t="s">
        <v>687</v>
      </c>
      <c r="C322" s="21" t="s">
        <v>809</v>
      </c>
      <c r="D322" s="22">
        <v>30</v>
      </c>
      <c r="E322" s="23">
        <v>1.2674806709197662E-3</v>
      </c>
      <c r="F322" s="22">
        <v>22</v>
      </c>
      <c r="G322" s="23">
        <v>8.4608876240289022E-4</v>
      </c>
      <c r="H322" s="22">
        <v>11</v>
      </c>
      <c r="I322" s="23">
        <v>3.9678245500126289E-4</v>
      </c>
      <c r="J322" s="22">
        <v>9</v>
      </c>
      <c r="K322" s="23">
        <v>4.1299559471365564E-4</v>
      </c>
      <c r="L322" s="22">
        <v>18.999999999999996</v>
      </c>
      <c r="M322" s="23">
        <v>1.1874999999999989E-3</v>
      </c>
      <c r="N322" s="22">
        <v>17.000000000000004</v>
      </c>
      <c r="O322" s="23">
        <v>9.3684558580403436E-4</v>
      </c>
      <c r="P322" s="24">
        <v>108.00000000000003</v>
      </c>
      <c r="Q322" s="25">
        <v>8.1000810008100151E-4</v>
      </c>
    </row>
    <row r="323" spans="1:17" x14ac:dyDescent="0.5">
      <c r="A323" s="14" t="s">
        <v>12</v>
      </c>
      <c r="B323" s="15" t="s">
        <v>687</v>
      </c>
      <c r="C323" s="15" t="s">
        <v>810</v>
      </c>
      <c r="D323" s="16">
        <v>21</v>
      </c>
      <c r="E323" s="17">
        <v>8.872364696438362E-4</v>
      </c>
      <c r="F323" s="16">
        <v>36.999999999999986</v>
      </c>
      <c r="G323" s="17">
        <v>1.4229674640412237E-3</v>
      </c>
      <c r="H323" s="16">
        <v>25.000000000000007</v>
      </c>
      <c r="I323" s="17">
        <v>9.0177830682105229E-4</v>
      </c>
      <c r="J323" s="16">
        <v>49</v>
      </c>
      <c r="K323" s="17">
        <v>2.2485315712187917E-3</v>
      </c>
      <c r="L323" s="16">
        <v>37.999999999999993</v>
      </c>
      <c r="M323" s="17">
        <v>2.3749999999999978E-3</v>
      </c>
      <c r="N323" s="16">
        <v>31.000000000000007</v>
      </c>
      <c r="O323" s="17">
        <v>1.708365479995592E-3</v>
      </c>
      <c r="P323" s="18">
        <v>201.00000000000003</v>
      </c>
      <c r="Q323" s="19">
        <v>1.5075150751507527E-3</v>
      </c>
    </row>
    <row r="324" spans="1:17" x14ac:dyDescent="0.5">
      <c r="A324" s="20" t="s">
        <v>12</v>
      </c>
      <c r="B324" s="21" t="s">
        <v>687</v>
      </c>
      <c r="C324" s="21" t="s">
        <v>811</v>
      </c>
      <c r="D324" s="22">
        <v>29.999999999999996</v>
      </c>
      <c r="E324" s="23">
        <v>1.2674806709197658E-3</v>
      </c>
      <c r="F324" s="22">
        <v>39</v>
      </c>
      <c r="G324" s="23">
        <v>1.4998846242596691E-3</v>
      </c>
      <c r="H324" s="22">
        <v>51</v>
      </c>
      <c r="I324" s="23">
        <v>1.8396277459149463E-3</v>
      </c>
      <c r="J324" s="22">
        <v>22.000000000000004</v>
      </c>
      <c r="K324" s="23">
        <v>1.009544787077825E-3</v>
      </c>
      <c r="L324" s="22">
        <v>17.000000000000004</v>
      </c>
      <c r="M324" s="23">
        <v>1.0624999999999994E-3</v>
      </c>
      <c r="N324" s="22">
        <v>16</v>
      </c>
      <c r="O324" s="23">
        <v>8.8173702193320856E-4</v>
      </c>
      <c r="P324" s="24">
        <v>174.99999999999991</v>
      </c>
      <c r="Q324" s="25">
        <v>1.3125131251312512E-3</v>
      </c>
    </row>
    <row r="325" spans="1:17" x14ac:dyDescent="0.5">
      <c r="A325" s="14" t="s">
        <v>12</v>
      </c>
      <c r="B325" s="15" t="s">
        <v>687</v>
      </c>
      <c r="C325" s="15" t="s">
        <v>813</v>
      </c>
      <c r="D325" s="16" t="s">
        <v>855</v>
      </c>
      <c r="E325" s="17">
        <v>0</v>
      </c>
      <c r="F325" s="16" t="s">
        <v>855</v>
      </c>
      <c r="G325" s="17">
        <v>0</v>
      </c>
      <c r="H325" s="16" t="s">
        <v>855</v>
      </c>
      <c r="I325" s="17">
        <v>0</v>
      </c>
      <c r="J325" s="16">
        <v>1</v>
      </c>
      <c r="K325" s="17">
        <v>4.5888399412628404E-5</v>
      </c>
      <c r="L325" s="16" t="s">
        <v>855</v>
      </c>
      <c r="M325" s="17">
        <v>0</v>
      </c>
      <c r="N325" s="16" t="s">
        <v>855</v>
      </c>
      <c r="O325" s="17">
        <v>0</v>
      </c>
      <c r="P325" s="18">
        <v>1</v>
      </c>
      <c r="Q325" s="19">
        <v>7.5000750007500125E-6</v>
      </c>
    </row>
    <row r="326" spans="1:17" x14ac:dyDescent="0.5">
      <c r="A326" s="20" t="s">
        <v>12</v>
      </c>
      <c r="B326" s="21" t="s">
        <v>687</v>
      </c>
      <c r="C326" s="21" t="s">
        <v>815</v>
      </c>
      <c r="D326" s="22">
        <v>162</v>
      </c>
      <c r="E326" s="23">
        <v>6.844395622966736E-3</v>
      </c>
      <c r="F326" s="22">
        <v>273.99999999999994</v>
      </c>
      <c r="G326" s="23">
        <v>1.0537650949926904E-2</v>
      </c>
      <c r="H326" s="22">
        <v>256</v>
      </c>
      <c r="I326" s="23">
        <v>9.2342098618475726E-3</v>
      </c>
      <c r="J326" s="22">
        <v>160.00000000000003</v>
      </c>
      <c r="K326" s="23">
        <v>7.3421439060205465E-3</v>
      </c>
      <c r="L326" s="22">
        <v>86</v>
      </c>
      <c r="M326" s="23">
        <v>5.3749999999999961E-3</v>
      </c>
      <c r="N326" s="22">
        <v>162.99999999999997</v>
      </c>
      <c r="O326" s="23">
        <v>8.9826959109445617E-3</v>
      </c>
      <c r="P326" s="24">
        <v>1101</v>
      </c>
      <c r="Q326" s="25">
        <v>8.2575825758257632E-3</v>
      </c>
    </row>
    <row r="327" spans="1:17" x14ac:dyDescent="0.5">
      <c r="A327" s="14" t="s">
        <v>12</v>
      </c>
      <c r="B327" s="15" t="s">
        <v>687</v>
      </c>
      <c r="C327" s="15" t="s">
        <v>816</v>
      </c>
      <c r="D327" s="16">
        <v>3</v>
      </c>
      <c r="E327" s="17">
        <v>1.267480670919766E-4</v>
      </c>
      <c r="F327" s="16">
        <v>2</v>
      </c>
      <c r="G327" s="17">
        <v>7.6917160218444559E-5</v>
      </c>
      <c r="H327" s="16">
        <v>3</v>
      </c>
      <c r="I327" s="17">
        <v>1.0821339681852624E-4</v>
      </c>
      <c r="J327" s="16">
        <v>2</v>
      </c>
      <c r="K327" s="17">
        <v>9.1776798825256807E-5</v>
      </c>
      <c r="L327" s="16">
        <v>2</v>
      </c>
      <c r="M327" s="17">
        <v>1.2499999999999989E-4</v>
      </c>
      <c r="N327" s="16">
        <v>1</v>
      </c>
      <c r="O327" s="17">
        <v>5.5108563870825535E-5</v>
      </c>
      <c r="P327" s="18">
        <v>13</v>
      </c>
      <c r="Q327" s="19">
        <v>9.7500975009750181E-5</v>
      </c>
    </row>
    <row r="328" spans="1:17" x14ac:dyDescent="0.5">
      <c r="A328" s="20" t="s">
        <v>12</v>
      </c>
      <c r="B328" s="21" t="s">
        <v>687</v>
      </c>
      <c r="C328" s="21" t="s">
        <v>817</v>
      </c>
      <c r="D328" s="22" t="s">
        <v>855</v>
      </c>
      <c r="E328" s="23">
        <v>0</v>
      </c>
      <c r="F328" s="22">
        <v>1</v>
      </c>
      <c r="G328" s="23">
        <v>3.845858010922228E-5</v>
      </c>
      <c r="H328" s="22" t="s">
        <v>855</v>
      </c>
      <c r="I328" s="23">
        <v>0</v>
      </c>
      <c r="J328" s="22" t="s">
        <v>855</v>
      </c>
      <c r="K328" s="23">
        <v>0</v>
      </c>
      <c r="L328" s="22" t="s">
        <v>855</v>
      </c>
      <c r="M328" s="23">
        <v>0</v>
      </c>
      <c r="N328" s="22">
        <v>2</v>
      </c>
      <c r="O328" s="23">
        <v>1.1021712774165107E-4</v>
      </c>
      <c r="P328" s="24">
        <v>3</v>
      </c>
      <c r="Q328" s="25">
        <v>2.2500225002250038E-5</v>
      </c>
    </row>
    <row r="329" spans="1:17" x14ac:dyDescent="0.5">
      <c r="A329" s="14" t="s">
        <v>12</v>
      </c>
      <c r="B329" s="15" t="s">
        <v>687</v>
      </c>
      <c r="C329" s="15" t="s">
        <v>818</v>
      </c>
      <c r="D329" s="16">
        <v>3</v>
      </c>
      <c r="E329" s="17">
        <v>1.267480670919766E-4</v>
      </c>
      <c r="F329" s="16">
        <v>5</v>
      </c>
      <c r="G329" s="17">
        <v>1.9229290054611142E-4</v>
      </c>
      <c r="H329" s="16">
        <v>5</v>
      </c>
      <c r="I329" s="17">
        <v>1.803556613642104E-4</v>
      </c>
      <c r="J329" s="16" t="s">
        <v>855</v>
      </c>
      <c r="K329" s="17">
        <v>0</v>
      </c>
      <c r="L329" s="16">
        <v>2</v>
      </c>
      <c r="M329" s="17">
        <v>1.2499999999999989E-4</v>
      </c>
      <c r="N329" s="16">
        <v>10</v>
      </c>
      <c r="O329" s="17">
        <v>5.5108563870825533E-4</v>
      </c>
      <c r="P329" s="18">
        <v>25</v>
      </c>
      <c r="Q329" s="19">
        <v>1.8750187501875032E-4</v>
      </c>
    </row>
    <row r="330" spans="1:17" x14ac:dyDescent="0.5">
      <c r="A330" s="20" t="s">
        <v>12</v>
      </c>
      <c r="B330" s="21" t="s">
        <v>687</v>
      </c>
      <c r="C330" s="21" t="s">
        <v>819</v>
      </c>
      <c r="D330" s="22">
        <v>2</v>
      </c>
      <c r="E330" s="23">
        <v>8.4498711394651049E-5</v>
      </c>
      <c r="F330" s="22">
        <v>2</v>
      </c>
      <c r="G330" s="23">
        <v>7.6917160218444559E-5</v>
      </c>
      <c r="H330" s="22" t="s">
        <v>855</v>
      </c>
      <c r="I330" s="23">
        <v>0</v>
      </c>
      <c r="J330" s="22">
        <v>1</v>
      </c>
      <c r="K330" s="23">
        <v>4.5888399412628404E-5</v>
      </c>
      <c r="L330" s="22">
        <v>1</v>
      </c>
      <c r="M330" s="23">
        <v>6.2499999999999947E-5</v>
      </c>
      <c r="N330" s="22" t="s">
        <v>855</v>
      </c>
      <c r="O330" s="23">
        <v>0</v>
      </c>
      <c r="P330" s="24">
        <v>6</v>
      </c>
      <c r="Q330" s="25">
        <v>4.5000450004500076E-5</v>
      </c>
    </row>
    <row r="331" spans="1:17" x14ac:dyDescent="0.5">
      <c r="A331" s="14" t="s">
        <v>12</v>
      </c>
      <c r="B331" s="15" t="s">
        <v>687</v>
      </c>
      <c r="C331" s="15" t="s">
        <v>820</v>
      </c>
      <c r="D331" s="16">
        <v>1</v>
      </c>
      <c r="E331" s="17">
        <v>4.2249355697325525E-5</v>
      </c>
      <c r="F331" s="16">
        <v>1</v>
      </c>
      <c r="G331" s="17">
        <v>3.845858010922228E-5</v>
      </c>
      <c r="H331" s="16" t="s">
        <v>855</v>
      </c>
      <c r="I331" s="17">
        <v>0</v>
      </c>
      <c r="J331" s="16" t="s">
        <v>855</v>
      </c>
      <c r="K331" s="17">
        <v>0</v>
      </c>
      <c r="L331" s="16" t="s">
        <v>855</v>
      </c>
      <c r="M331" s="17">
        <v>0</v>
      </c>
      <c r="N331" s="16" t="s">
        <v>855</v>
      </c>
      <c r="O331" s="17">
        <v>0</v>
      </c>
      <c r="P331" s="18">
        <v>2</v>
      </c>
      <c r="Q331" s="19">
        <v>1.5000150001500025E-5</v>
      </c>
    </row>
    <row r="332" spans="1:17" x14ac:dyDescent="0.5">
      <c r="A332" s="20" t="s">
        <v>12</v>
      </c>
      <c r="B332" s="21" t="s">
        <v>687</v>
      </c>
      <c r="C332" s="21" t="s">
        <v>821</v>
      </c>
      <c r="D332" s="22" t="s">
        <v>855</v>
      </c>
      <c r="E332" s="23">
        <v>0</v>
      </c>
      <c r="F332" s="22" t="s">
        <v>855</v>
      </c>
      <c r="G332" s="23">
        <v>0</v>
      </c>
      <c r="H332" s="22">
        <v>1</v>
      </c>
      <c r="I332" s="23">
        <v>3.6071132272842081E-5</v>
      </c>
      <c r="J332" s="22" t="s">
        <v>855</v>
      </c>
      <c r="K332" s="23">
        <v>0</v>
      </c>
      <c r="L332" s="22" t="s">
        <v>855</v>
      </c>
      <c r="M332" s="23">
        <v>0</v>
      </c>
      <c r="N332" s="22" t="s">
        <v>855</v>
      </c>
      <c r="O332" s="23">
        <v>0</v>
      </c>
      <c r="P332" s="24">
        <v>1</v>
      </c>
      <c r="Q332" s="25">
        <v>7.5000750007500125E-6</v>
      </c>
    </row>
    <row r="333" spans="1:17" x14ac:dyDescent="0.5">
      <c r="A333" s="14" t="s">
        <v>12</v>
      </c>
      <c r="B333" s="15" t="s">
        <v>687</v>
      </c>
      <c r="C333" s="15" t="s">
        <v>823</v>
      </c>
      <c r="D333" s="16" t="s">
        <v>855</v>
      </c>
      <c r="E333" s="17">
        <v>0</v>
      </c>
      <c r="F333" s="16" t="s">
        <v>855</v>
      </c>
      <c r="G333" s="17">
        <v>0</v>
      </c>
      <c r="H333" s="16">
        <v>1</v>
      </c>
      <c r="I333" s="17">
        <v>3.6071132272842081E-5</v>
      </c>
      <c r="J333" s="16" t="s">
        <v>855</v>
      </c>
      <c r="K333" s="17">
        <v>0</v>
      </c>
      <c r="L333" s="16" t="s">
        <v>855</v>
      </c>
      <c r="M333" s="17">
        <v>0</v>
      </c>
      <c r="N333" s="16" t="s">
        <v>855</v>
      </c>
      <c r="O333" s="17">
        <v>0</v>
      </c>
      <c r="P333" s="18">
        <v>1</v>
      </c>
      <c r="Q333" s="19">
        <v>7.5000750007500125E-6</v>
      </c>
    </row>
    <row r="334" spans="1:17" x14ac:dyDescent="0.5">
      <c r="A334" s="20" t="s">
        <v>12</v>
      </c>
      <c r="B334" s="21" t="s">
        <v>687</v>
      </c>
      <c r="C334" s="21" t="s">
        <v>824</v>
      </c>
      <c r="D334" s="22">
        <v>36.999999999999986</v>
      </c>
      <c r="E334" s="23">
        <v>1.5632261608010442E-3</v>
      </c>
      <c r="F334" s="22">
        <v>61.999999999999993</v>
      </c>
      <c r="G334" s="23">
        <v>2.3844319667717813E-3</v>
      </c>
      <c r="H334" s="22">
        <v>66</v>
      </c>
      <c r="I334" s="23">
        <v>2.3806947300075774E-3</v>
      </c>
      <c r="J334" s="22">
        <v>10</v>
      </c>
      <c r="K334" s="23">
        <v>4.5888399412628405E-4</v>
      </c>
      <c r="L334" s="22">
        <v>26.999999999999993</v>
      </c>
      <c r="M334" s="23">
        <v>1.6874999999999982E-3</v>
      </c>
      <c r="N334" s="22">
        <v>84</v>
      </c>
      <c r="O334" s="23">
        <v>4.6291193651493449E-3</v>
      </c>
      <c r="P334" s="24">
        <v>285.99999999999994</v>
      </c>
      <c r="Q334" s="25">
        <v>2.1450214502145033E-3</v>
      </c>
    </row>
    <row r="335" spans="1:17" x14ac:dyDescent="0.5">
      <c r="A335" s="14" t="s">
        <v>12</v>
      </c>
      <c r="B335" s="15" t="s">
        <v>687</v>
      </c>
      <c r="C335" s="15" t="s">
        <v>827</v>
      </c>
      <c r="D335" s="16" t="s">
        <v>855</v>
      </c>
      <c r="E335" s="17">
        <v>0</v>
      </c>
      <c r="F335" s="16" t="s">
        <v>855</v>
      </c>
      <c r="G335" s="17">
        <v>0</v>
      </c>
      <c r="H335" s="16">
        <v>1</v>
      </c>
      <c r="I335" s="17">
        <v>3.6071132272842081E-5</v>
      </c>
      <c r="J335" s="16" t="s">
        <v>855</v>
      </c>
      <c r="K335" s="17">
        <v>0</v>
      </c>
      <c r="L335" s="16" t="s">
        <v>855</v>
      </c>
      <c r="M335" s="17">
        <v>0</v>
      </c>
      <c r="N335" s="16" t="s">
        <v>855</v>
      </c>
      <c r="O335" s="17">
        <v>0</v>
      </c>
      <c r="P335" s="18">
        <v>1</v>
      </c>
      <c r="Q335" s="19">
        <v>7.5000750007500125E-6</v>
      </c>
    </row>
    <row r="336" spans="1:17" x14ac:dyDescent="0.5">
      <c r="A336" s="20" t="s">
        <v>12</v>
      </c>
      <c r="B336" s="21" t="s">
        <v>687</v>
      </c>
      <c r="C336" s="21" t="s">
        <v>829</v>
      </c>
      <c r="D336" s="22" t="s">
        <v>855</v>
      </c>
      <c r="E336" s="23">
        <v>0</v>
      </c>
      <c r="F336" s="22">
        <v>1</v>
      </c>
      <c r="G336" s="23">
        <v>3.845858010922228E-5</v>
      </c>
      <c r="H336" s="22">
        <v>13</v>
      </c>
      <c r="I336" s="23">
        <v>4.6892471954694705E-4</v>
      </c>
      <c r="J336" s="22">
        <v>4</v>
      </c>
      <c r="K336" s="23">
        <v>1.8355359765051361E-4</v>
      </c>
      <c r="L336" s="22">
        <v>3</v>
      </c>
      <c r="M336" s="23">
        <v>1.8749999999999984E-4</v>
      </c>
      <c r="N336" s="22">
        <v>10</v>
      </c>
      <c r="O336" s="23">
        <v>5.5108563870825533E-4</v>
      </c>
      <c r="P336" s="24">
        <v>31.000000000000004</v>
      </c>
      <c r="Q336" s="25">
        <v>2.3250232502325041E-4</v>
      </c>
    </row>
    <row r="337" spans="1:17" x14ac:dyDescent="0.5">
      <c r="A337" s="14" t="s">
        <v>12</v>
      </c>
      <c r="B337" s="15" t="s">
        <v>687</v>
      </c>
      <c r="C337" s="15" t="s">
        <v>830</v>
      </c>
      <c r="D337" s="16">
        <v>25</v>
      </c>
      <c r="E337" s="17">
        <v>1.0562338924331382E-3</v>
      </c>
      <c r="F337" s="16">
        <v>80</v>
      </c>
      <c r="G337" s="17">
        <v>3.0766864087377827E-3</v>
      </c>
      <c r="H337" s="16">
        <v>127</v>
      </c>
      <c r="I337" s="17">
        <v>4.5810337986509448E-3</v>
      </c>
      <c r="J337" s="16">
        <v>74</v>
      </c>
      <c r="K337" s="17">
        <v>3.3957415565345015E-3</v>
      </c>
      <c r="L337" s="16">
        <v>66</v>
      </c>
      <c r="M337" s="17">
        <v>4.1249999999999967E-3</v>
      </c>
      <c r="N337" s="16">
        <v>67</v>
      </c>
      <c r="O337" s="17">
        <v>3.6922737793453116E-3</v>
      </c>
      <c r="P337" s="18">
        <v>438.99999999999989</v>
      </c>
      <c r="Q337" s="19">
        <v>3.2925329253292545E-3</v>
      </c>
    </row>
    <row r="338" spans="1:17" x14ac:dyDescent="0.5">
      <c r="A338" s="20" t="s">
        <v>12</v>
      </c>
      <c r="B338" s="21" t="s">
        <v>687</v>
      </c>
      <c r="C338" s="21" t="s">
        <v>831</v>
      </c>
      <c r="D338" s="22" t="s">
        <v>855</v>
      </c>
      <c r="E338" s="23">
        <v>0</v>
      </c>
      <c r="F338" s="22">
        <v>3</v>
      </c>
      <c r="G338" s="23">
        <v>1.1537574032766686E-4</v>
      </c>
      <c r="H338" s="22">
        <v>3</v>
      </c>
      <c r="I338" s="23">
        <v>1.0821339681852624E-4</v>
      </c>
      <c r="J338" s="22" t="s">
        <v>855</v>
      </c>
      <c r="K338" s="23">
        <v>0</v>
      </c>
      <c r="L338" s="22">
        <v>4</v>
      </c>
      <c r="M338" s="23">
        <v>2.4999999999999979E-4</v>
      </c>
      <c r="N338" s="22">
        <v>2</v>
      </c>
      <c r="O338" s="23">
        <v>1.1021712774165107E-4</v>
      </c>
      <c r="P338" s="24">
        <v>12</v>
      </c>
      <c r="Q338" s="25">
        <v>9.0000900009000153E-5</v>
      </c>
    </row>
    <row r="339" spans="1:17" x14ac:dyDescent="0.5">
      <c r="A339" s="14" t="s">
        <v>12</v>
      </c>
      <c r="B339" s="15" t="s">
        <v>687</v>
      </c>
      <c r="C339" s="15" t="s">
        <v>833</v>
      </c>
      <c r="D339" s="16" t="s">
        <v>855</v>
      </c>
      <c r="E339" s="17">
        <v>0</v>
      </c>
      <c r="F339" s="16" t="s">
        <v>855</v>
      </c>
      <c r="G339" s="17">
        <v>0</v>
      </c>
      <c r="H339" s="16" t="s">
        <v>855</v>
      </c>
      <c r="I339" s="17">
        <v>0</v>
      </c>
      <c r="J339" s="16" t="s">
        <v>855</v>
      </c>
      <c r="K339" s="17">
        <v>0</v>
      </c>
      <c r="L339" s="16">
        <v>2</v>
      </c>
      <c r="M339" s="17">
        <v>1.2499999999999989E-4</v>
      </c>
      <c r="N339" s="16" t="s">
        <v>855</v>
      </c>
      <c r="O339" s="17">
        <v>0</v>
      </c>
      <c r="P339" s="18">
        <v>2</v>
      </c>
      <c r="Q339" s="19">
        <v>1.5000150001500025E-5</v>
      </c>
    </row>
    <row r="340" spans="1:17" x14ac:dyDescent="0.5">
      <c r="A340" s="20" t="s">
        <v>12</v>
      </c>
      <c r="B340" s="21" t="s">
        <v>687</v>
      </c>
      <c r="C340" s="21" t="s">
        <v>834</v>
      </c>
      <c r="D340" s="22" t="s">
        <v>855</v>
      </c>
      <c r="E340" s="23">
        <v>0</v>
      </c>
      <c r="F340" s="22">
        <v>1</v>
      </c>
      <c r="G340" s="23">
        <v>3.845858010922228E-5</v>
      </c>
      <c r="H340" s="22">
        <v>3</v>
      </c>
      <c r="I340" s="23">
        <v>1.0821339681852624E-4</v>
      </c>
      <c r="J340" s="22">
        <v>3</v>
      </c>
      <c r="K340" s="23">
        <v>1.376651982378852E-4</v>
      </c>
      <c r="L340" s="22">
        <v>2</v>
      </c>
      <c r="M340" s="23">
        <v>1.2499999999999989E-4</v>
      </c>
      <c r="N340" s="22">
        <v>1</v>
      </c>
      <c r="O340" s="23">
        <v>5.5108563870825535E-5</v>
      </c>
      <c r="P340" s="24">
        <v>10</v>
      </c>
      <c r="Q340" s="25">
        <v>7.5000750007500123E-5</v>
      </c>
    </row>
    <row r="341" spans="1:17" x14ac:dyDescent="0.5">
      <c r="A341" s="14" t="s">
        <v>12</v>
      </c>
      <c r="B341" s="15" t="s">
        <v>687</v>
      </c>
      <c r="C341" s="15" t="s">
        <v>835</v>
      </c>
      <c r="D341" s="16">
        <v>49</v>
      </c>
      <c r="E341" s="17">
        <v>2.0702184291689512E-3</v>
      </c>
      <c r="F341" s="16">
        <v>142</v>
      </c>
      <c r="G341" s="17">
        <v>5.4611183755095636E-3</v>
      </c>
      <c r="H341" s="16">
        <v>175</v>
      </c>
      <c r="I341" s="17">
        <v>6.3124481477473647E-3</v>
      </c>
      <c r="J341" s="16">
        <v>60</v>
      </c>
      <c r="K341" s="17">
        <v>2.7533039647577042E-3</v>
      </c>
      <c r="L341" s="16">
        <v>61.999999999999993</v>
      </c>
      <c r="M341" s="17">
        <v>3.8749999999999961E-3</v>
      </c>
      <c r="N341" s="16">
        <v>62</v>
      </c>
      <c r="O341" s="17">
        <v>3.4167309599911831E-3</v>
      </c>
      <c r="P341" s="18">
        <v>550</v>
      </c>
      <c r="Q341" s="19">
        <v>4.125041250412507E-3</v>
      </c>
    </row>
    <row r="342" spans="1:17" x14ac:dyDescent="0.5">
      <c r="A342" s="20" t="s">
        <v>12</v>
      </c>
      <c r="B342" s="21" t="s">
        <v>687</v>
      </c>
      <c r="C342" s="21" t="s">
        <v>836</v>
      </c>
      <c r="D342" s="22" t="s">
        <v>855</v>
      </c>
      <c r="E342" s="23">
        <v>0</v>
      </c>
      <c r="F342" s="22">
        <v>3</v>
      </c>
      <c r="G342" s="23">
        <v>1.1537574032766686E-4</v>
      </c>
      <c r="H342" s="22">
        <v>1</v>
      </c>
      <c r="I342" s="23">
        <v>3.6071132272842081E-5</v>
      </c>
      <c r="J342" s="22">
        <v>1</v>
      </c>
      <c r="K342" s="23">
        <v>4.5888399412628404E-5</v>
      </c>
      <c r="L342" s="22">
        <v>1</v>
      </c>
      <c r="M342" s="23">
        <v>6.2499999999999947E-5</v>
      </c>
      <c r="N342" s="22" t="s">
        <v>855</v>
      </c>
      <c r="O342" s="23">
        <v>0</v>
      </c>
      <c r="P342" s="24">
        <v>6</v>
      </c>
      <c r="Q342" s="25">
        <v>4.5000450004500076E-5</v>
      </c>
    </row>
    <row r="343" spans="1:17" x14ac:dyDescent="0.5">
      <c r="A343" s="14" t="s">
        <v>12</v>
      </c>
      <c r="B343" s="15" t="s">
        <v>687</v>
      </c>
      <c r="C343" s="15" t="s">
        <v>837</v>
      </c>
      <c r="D343" s="16">
        <v>532.99999999999989</v>
      </c>
      <c r="E343" s="17">
        <v>2.2518906586674502E-2</v>
      </c>
      <c r="F343" s="16">
        <v>1012</v>
      </c>
      <c r="G343" s="17">
        <v>3.8920083070532949E-2</v>
      </c>
      <c r="H343" s="16">
        <v>1187.9999999999998</v>
      </c>
      <c r="I343" s="17">
        <v>4.2852505140136381E-2</v>
      </c>
      <c r="J343" s="16">
        <v>806.99999999999989</v>
      </c>
      <c r="K343" s="17">
        <v>3.7031938325991116E-2</v>
      </c>
      <c r="L343" s="16">
        <v>648.99999999999977</v>
      </c>
      <c r="M343" s="17">
        <v>4.0562499999999953E-2</v>
      </c>
      <c r="N343" s="16">
        <v>736</v>
      </c>
      <c r="O343" s="17">
        <v>4.0559903008927603E-2</v>
      </c>
      <c r="P343" s="18">
        <v>4925.0000000000045</v>
      </c>
      <c r="Q343" s="19">
        <v>3.6937869378693845E-2</v>
      </c>
    </row>
    <row r="344" spans="1:17" x14ac:dyDescent="0.5">
      <c r="A344" s="20" t="s">
        <v>12</v>
      </c>
      <c r="B344" s="21" t="s">
        <v>687</v>
      </c>
      <c r="C344" s="21" t="s">
        <v>838</v>
      </c>
      <c r="D344" s="22">
        <v>319.99999999999994</v>
      </c>
      <c r="E344" s="23">
        <v>1.3519793823144168E-2</v>
      </c>
      <c r="F344" s="22">
        <v>650.00000000000023</v>
      </c>
      <c r="G344" s="23">
        <v>2.4998077070994492E-2</v>
      </c>
      <c r="H344" s="22">
        <v>700.00000000000011</v>
      </c>
      <c r="I344" s="23">
        <v>2.5249792590989462E-2</v>
      </c>
      <c r="J344" s="22">
        <v>287</v>
      </c>
      <c r="K344" s="23">
        <v>1.3169970631424353E-2</v>
      </c>
      <c r="L344" s="22">
        <v>328.00000000000006</v>
      </c>
      <c r="M344" s="23">
        <v>2.0499999999999984E-2</v>
      </c>
      <c r="N344" s="22">
        <v>323</v>
      </c>
      <c r="O344" s="23">
        <v>1.7800066130276647E-2</v>
      </c>
      <c r="P344" s="24">
        <v>2607.9999999999986</v>
      </c>
      <c r="Q344" s="25">
        <v>1.9560195601956022E-2</v>
      </c>
    </row>
    <row r="345" spans="1:17" x14ac:dyDescent="0.5">
      <c r="A345" s="14" t="s">
        <v>12</v>
      </c>
      <c r="B345" s="15" t="s">
        <v>687</v>
      </c>
      <c r="C345" s="15" t="s">
        <v>839</v>
      </c>
      <c r="D345" s="16">
        <v>2</v>
      </c>
      <c r="E345" s="17">
        <v>8.4498711394651049E-5</v>
      </c>
      <c r="F345" s="16">
        <v>3</v>
      </c>
      <c r="G345" s="17">
        <v>1.1537574032766686E-4</v>
      </c>
      <c r="H345" s="16" t="s">
        <v>855</v>
      </c>
      <c r="I345" s="17">
        <v>0</v>
      </c>
      <c r="J345" s="16">
        <v>1</v>
      </c>
      <c r="K345" s="17">
        <v>4.5888399412628404E-5</v>
      </c>
      <c r="L345" s="16">
        <v>3</v>
      </c>
      <c r="M345" s="17">
        <v>1.8749999999999984E-4</v>
      </c>
      <c r="N345" s="16">
        <v>3</v>
      </c>
      <c r="O345" s="17">
        <v>1.6532569161247662E-4</v>
      </c>
      <c r="P345" s="18">
        <v>12.000000000000002</v>
      </c>
      <c r="Q345" s="19">
        <v>9.0000900009000166E-5</v>
      </c>
    </row>
    <row r="346" spans="1:17" x14ac:dyDescent="0.5">
      <c r="A346" s="20" t="s">
        <v>12</v>
      </c>
      <c r="B346" s="21" t="s">
        <v>687</v>
      </c>
      <c r="C346" s="21" t="s">
        <v>840</v>
      </c>
      <c r="D346" s="22">
        <v>1</v>
      </c>
      <c r="E346" s="23">
        <v>4.2249355697325525E-5</v>
      </c>
      <c r="F346" s="22">
        <v>3</v>
      </c>
      <c r="G346" s="23">
        <v>1.1537574032766686E-4</v>
      </c>
      <c r="H346" s="22">
        <v>2</v>
      </c>
      <c r="I346" s="23">
        <v>7.2142264545684161E-5</v>
      </c>
      <c r="J346" s="22">
        <v>1</v>
      </c>
      <c r="K346" s="23">
        <v>4.5888399412628404E-5</v>
      </c>
      <c r="L346" s="22">
        <v>4</v>
      </c>
      <c r="M346" s="23">
        <v>2.4999999999999979E-4</v>
      </c>
      <c r="N346" s="22">
        <v>6</v>
      </c>
      <c r="O346" s="23">
        <v>3.3065138322495324E-4</v>
      </c>
      <c r="P346" s="24">
        <v>17</v>
      </c>
      <c r="Q346" s="25">
        <v>1.275012750127502E-4</v>
      </c>
    </row>
    <row r="347" spans="1:17" x14ac:dyDescent="0.5">
      <c r="A347" s="14" t="s">
        <v>12</v>
      </c>
      <c r="B347" s="15" t="s">
        <v>687</v>
      </c>
      <c r="C347" s="15" t="s">
        <v>841</v>
      </c>
      <c r="D347" s="16" t="s">
        <v>855</v>
      </c>
      <c r="E347" s="17">
        <v>0</v>
      </c>
      <c r="F347" s="16" t="s">
        <v>855</v>
      </c>
      <c r="G347" s="17">
        <v>0</v>
      </c>
      <c r="H347" s="16">
        <v>1</v>
      </c>
      <c r="I347" s="17">
        <v>3.6071132272842081E-5</v>
      </c>
      <c r="J347" s="16" t="s">
        <v>855</v>
      </c>
      <c r="K347" s="17">
        <v>0</v>
      </c>
      <c r="L347" s="16" t="s">
        <v>855</v>
      </c>
      <c r="M347" s="17">
        <v>0</v>
      </c>
      <c r="N347" s="16" t="s">
        <v>855</v>
      </c>
      <c r="O347" s="17">
        <v>0</v>
      </c>
      <c r="P347" s="18">
        <v>1</v>
      </c>
      <c r="Q347" s="19">
        <v>7.5000750007500125E-6</v>
      </c>
    </row>
    <row r="348" spans="1:17" x14ac:dyDescent="0.5">
      <c r="A348" s="20" t="s">
        <v>12</v>
      </c>
      <c r="B348" s="21" t="s">
        <v>687</v>
      </c>
      <c r="C348" s="21" t="s">
        <v>842</v>
      </c>
      <c r="D348" s="22">
        <v>1</v>
      </c>
      <c r="E348" s="23">
        <v>4.2249355697325525E-5</v>
      </c>
      <c r="F348" s="22" t="s">
        <v>855</v>
      </c>
      <c r="G348" s="23">
        <v>0</v>
      </c>
      <c r="H348" s="22" t="s">
        <v>855</v>
      </c>
      <c r="I348" s="23">
        <v>0</v>
      </c>
      <c r="J348" s="22">
        <v>1</v>
      </c>
      <c r="K348" s="23">
        <v>4.5888399412628404E-5</v>
      </c>
      <c r="L348" s="22" t="s">
        <v>855</v>
      </c>
      <c r="M348" s="23">
        <v>0</v>
      </c>
      <c r="N348" s="22" t="s">
        <v>855</v>
      </c>
      <c r="O348" s="23">
        <v>0</v>
      </c>
      <c r="P348" s="24">
        <v>2</v>
      </c>
      <c r="Q348" s="25">
        <v>1.5000150001500025E-5</v>
      </c>
    </row>
    <row r="349" spans="1:17" x14ac:dyDescent="0.5">
      <c r="A349" s="14" t="s">
        <v>12</v>
      </c>
      <c r="B349" s="15" t="s">
        <v>687</v>
      </c>
      <c r="C349" s="15" t="s">
        <v>843</v>
      </c>
      <c r="D349" s="16" t="s">
        <v>855</v>
      </c>
      <c r="E349" s="17">
        <v>0</v>
      </c>
      <c r="F349" s="16" t="s">
        <v>855</v>
      </c>
      <c r="G349" s="17">
        <v>0</v>
      </c>
      <c r="H349" s="16" t="s">
        <v>855</v>
      </c>
      <c r="I349" s="17">
        <v>0</v>
      </c>
      <c r="J349" s="16" t="s">
        <v>855</v>
      </c>
      <c r="K349" s="17">
        <v>0</v>
      </c>
      <c r="L349" s="16">
        <v>1</v>
      </c>
      <c r="M349" s="17">
        <v>6.2499999999999947E-5</v>
      </c>
      <c r="N349" s="16" t="s">
        <v>855</v>
      </c>
      <c r="O349" s="17">
        <v>0</v>
      </c>
      <c r="P349" s="18">
        <v>1</v>
      </c>
      <c r="Q349" s="19">
        <v>7.5000750007500125E-6</v>
      </c>
    </row>
    <row r="350" spans="1:17" x14ac:dyDescent="0.5">
      <c r="A350" s="20" t="s">
        <v>12</v>
      </c>
      <c r="B350" s="21" t="s">
        <v>687</v>
      </c>
      <c r="C350" s="21" t="s">
        <v>844</v>
      </c>
      <c r="D350" s="22" t="s">
        <v>855</v>
      </c>
      <c r="E350" s="23">
        <v>0</v>
      </c>
      <c r="F350" s="22" t="s">
        <v>855</v>
      </c>
      <c r="G350" s="23">
        <v>0</v>
      </c>
      <c r="H350" s="22" t="s">
        <v>855</v>
      </c>
      <c r="I350" s="23">
        <v>0</v>
      </c>
      <c r="J350" s="22">
        <v>1</v>
      </c>
      <c r="K350" s="23">
        <v>4.5888399412628404E-5</v>
      </c>
      <c r="L350" s="22">
        <v>1</v>
      </c>
      <c r="M350" s="23">
        <v>6.2499999999999947E-5</v>
      </c>
      <c r="N350" s="22" t="s">
        <v>855</v>
      </c>
      <c r="O350" s="23">
        <v>0</v>
      </c>
      <c r="P350" s="24">
        <v>2</v>
      </c>
      <c r="Q350" s="25">
        <v>1.5000150001500025E-5</v>
      </c>
    </row>
    <row r="351" spans="1:17" x14ac:dyDescent="0.5">
      <c r="A351" s="14" t="s">
        <v>12</v>
      </c>
      <c r="B351" s="15" t="s">
        <v>687</v>
      </c>
      <c r="C351" s="15" t="s">
        <v>845</v>
      </c>
      <c r="D351" s="16" t="s">
        <v>855</v>
      </c>
      <c r="E351" s="17">
        <v>0</v>
      </c>
      <c r="F351" s="16">
        <v>1</v>
      </c>
      <c r="G351" s="17">
        <v>3.845858010922228E-5</v>
      </c>
      <c r="H351" s="16">
        <v>16</v>
      </c>
      <c r="I351" s="17">
        <v>5.7713811636547329E-4</v>
      </c>
      <c r="J351" s="16">
        <v>4</v>
      </c>
      <c r="K351" s="17">
        <v>1.8355359765051361E-4</v>
      </c>
      <c r="L351" s="16">
        <v>2</v>
      </c>
      <c r="M351" s="17">
        <v>1.2499999999999989E-4</v>
      </c>
      <c r="N351" s="16" t="s">
        <v>855</v>
      </c>
      <c r="O351" s="17">
        <v>0</v>
      </c>
      <c r="P351" s="18">
        <v>23.000000000000004</v>
      </c>
      <c r="Q351" s="19">
        <v>1.7250172501725032E-4</v>
      </c>
    </row>
    <row r="352" spans="1:17" x14ac:dyDescent="0.5">
      <c r="A352" s="20" t="s">
        <v>12</v>
      </c>
      <c r="B352" s="21" t="s">
        <v>687</v>
      </c>
      <c r="C352" s="21" t="s">
        <v>847</v>
      </c>
      <c r="D352" s="22" t="s">
        <v>855</v>
      </c>
      <c r="E352" s="23">
        <v>0</v>
      </c>
      <c r="F352" s="22" t="s">
        <v>855</v>
      </c>
      <c r="G352" s="23">
        <v>0</v>
      </c>
      <c r="H352" s="22">
        <v>2</v>
      </c>
      <c r="I352" s="23">
        <v>7.2142264545684161E-5</v>
      </c>
      <c r="J352" s="22">
        <v>2</v>
      </c>
      <c r="K352" s="23">
        <v>9.1776798825256807E-5</v>
      </c>
      <c r="L352" s="22">
        <v>1</v>
      </c>
      <c r="M352" s="23">
        <v>6.2499999999999947E-5</v>
      </c>
      <c r="N352" s="22" t="s">
        <v>855</v>
      </c>
      <c r="O352" s="23">
        <v>0</v>
      </c>
      <c r="P352" s="24">
        <v>5</v>
      </c>
      <c r="Q352" s="25">
        <v>3.7500375003750061E-5</v>
      </c>
    </row>
    <row r="353" spans="1:17" x14ac:dyDescent="0.5">
      <c r="A353" s="14" t="s">
        <v>12</v>
      </c>
      <c r="B353" s="15" t="s">
        <v>687</v>
      </c>
      <c r="C353" s="15" t="s">
        <v>848</v>
      </c>
      <c r="D353" s="16">
        <v>146</v>
      </c>
      <c r="E353" s="17">
        <v>6.1684059318095272E-3</v>
      </c>
      <c r="F353" s="16">
        <v>229.99999999999991</v>
      </c>
      <c r="G353" s="17">
        <v>8.8454734251211219E-3</v>
      </c>
      <c r="H353" s="16">
        <v>236.00000000000009</v>
      </c>
      <c r="I353" s="17">
        <v>8.5127872163907343E-3</v>
      </c>
      <c r="J353" s="16">
        <v>152</v>
      </c>
      <c r="K353" s="17">
        <v>6.9750367107195175E-3</v>
      </c>
      <c r="L353" s="16">
        <v>129</v>
      </c>
      <c r="M353" s="17">
        <v>8.0624999999999933E-3</v>
      </c>
      <c r="N353" s="16">
        <v>207</v>
      </c>
      <c r="O353" s="17">
        <v>1.1407472721260884E-2</v>
      </c>
      <c r="P353" s="18">
        <v>1100.0000000000002</v>
      </c>
      <c r="Q353" s="19">
        <v>8.2500825008250157E-3</v>
      </c>
    </row>
    <row r="354" spans="1:17" x14ac:dyDescent="0.5">
      <c r="A354" s="20" t="s">
        <v>12</v>
      </c>
      <c r="B354" s="21" t="s">
        <v>687</v>
      </c>
      <c r="C354" s="21" t="s">
        <v>849</v>
      </c>
      <c r="D354" s="22" t="s">
        <v>855</v>
      </c>
      <c r="E354" s="23">
        <v>0</v>
      </c>
      <c r="F354" s="22">
        <v>3</v>
      </c>
      <c r="G354" s="23">
        <v>1.1537574032766686E-4</v>
      </c>
      <c r="H354" s="22">
        <v>5</v>
      </c>
      <c r="I354" s="23">
        <v>1.803556613642104E-4</v>
      </c>
      <c r="J354" s="22">
        <v>3</v>
      </c>
      <c r="K354" s="23">
        <v>1.376651982378852E-4</v>
      </c>
      <c r="L354" s="22">
        <v>5</v>
      </c>
      <c r="M354" s="23">
        <v>3.1249999999999974E-4</v>
      </c>
      <c r="N354" s="22">
        <v>7</v>
      </c>
      <c r="O354" s="23">
        <v>3.8575994709577876E-4</v>
      </c>
      <c r="P354" s="24">
        <v>23.000000000000004</v>
      </c>
      <c r="Q354" s="25">
        <v>1.7250172501725032E-4</v>
      </c>
    </row>
    <row r="355" spans="1:17" x14ac:dyDescent="0.5">
      <c r="A355" s="10" t="s">
        <v>14</v>
      </c>
      <c r="B355" s="11" t="s">
        <v>688</v>
      </c>
      <c r="C355" s="11" t="s">
        <v>859</v>
      </c>
      <c r="D355" s="12">
        <v>58533.999999999971</v>
      </c>
      <c r="E355" s="13">
        <v>1</v>
      </c>
      <c r="F355" s="12">
        <v>59138.999999999905</v>
      </c>
      <c r="G355" s="13">
        <v>1</v>
      </c>
      <c r="H355" s="12">
        <v>61184.000000000131</v>
      </c>
      <c r="I355" s="13">
        <v>1</v>
      </c>
      <c r="J355" s="12">
        <v>40981.000000000058</v>
      </c>
      <c r="K355" s="13">
        <v>1</v>
      </c>
      <c r="L355" s="12">
        <v>15442.99999999998</v>
      </c>
      <c r="M355" s="13">
        <v>1</v>
      </c>
      <c r="N355" s="12">
        <v>15467.999999999998</v>
      </c>
      <c r="O355" s="13">
        <v>1</v>
      </c>
      <c r="P355" s="12">
        <v>250749.00000000122</v>
      </c>
      <c r="Q355" s="13">
        <v>1</v>
      </c>
    </row>
    <row r="356" spans="1:17" x14ac:dyDescent="0.5">
      <c r="A356" s="14" t="s">
        <v>14</v>
      </c>
      <c r="B356" s="15" t="s">
        <v>688</v>
      </c>
      <c r="C356" s="15" t="s">
        <v>729</v>
      </c>
      <c r="D356" s="16">
        <v>49</v>
      </c>
      <c r="E356" s="17">
        <v>8.3712030614685527E-4</v>
      </c>
      <c r="F356" s="16">
        <v>20</v>
      </c>
      <c r="G356" s="17">
        <v>3.3818630683643672E-4</v>
      </c>
      <c r="H356" s="16">
        <v>43</v>
      </c>
      <c r="I356" s="17">
        <v>7.0279811715481019E-4</v>
      </c>
      <c r="J356" s="16">
        <v>35</v>
      </c>
      <c r="K356" s="17">
        <v>8.5405431785461441E-4</v>
      </c>
      <c r="L356" s="16">
        <v>5</v>
      </c>
      <c r="M356" s="17">
        <v>3.2377128796218392E-4</v>
      </c>
      <c r="N356" s="16">
        <v>29.000000000000004</v>
      </c>
      <c r="O356" s="17">
        <v>1.8748383760020693E-3</v>
      </c>
      <c r="P356" s="18">
        <v>180.99999999999997</v>
      </c>
      <c r="Q356" s="19">
        <v>7.2183737522382577E-4</v>
      </c>
    </row>
    <row r="357" spans="1:17" x14ac:dyDescent="0.5">
      <c r="A357" s="20" t="s">
        <v>14</v>
      </c>
      <c r="B357" s="21" t="s">
        <v>688</v>
      </c>
      <c r="C357" s="21" t="s">
        <v>730</v>
      </c>
      <c r="D357" s="22">
        <v>4</v>
      </c>
      <c r="E357" s="23">
        <v>6.8336351522192259E-5</v>
      </c>
      <c r="F357" s="22">
        <v>16</v>
      </c>
      <c r="G357" s="23">
        <v>2.7054904546914936E-4</v>
      </c>
      <c r="H357" s="22">
        <v>38</v>
      </c>
      <c r="I357" s="23">
        <v>6.2107740585773928E-4</v>
      </c>
      <c r="J357" s="22">
        <v>17</v>
      </c>
      <c r="K357" s="23">
        <v>4.1482638295795552E-4</v>
      </c>
      <c r="L357" s="22">
        <v>4</v>
      </c>
      <c r="M357" s="23">
        <v>2.5901703036974714E-4</v>
      </c>
      <c r="N357" s="22">
        <v>7</v>
      </c>
      <c r="O357" s="23">
        <v>4.5254719420739596E-4</v>
      </c>
      <c r="P357" s="24">
        <v>86</v>
      </c>
      <c r="Q357" s="25">
        <v>3.429724545262377E-4</v>
      </c>
    </row>
    <row r="358" spans="1:17" x14ac:dyDescent="0.5">
      <c r="A358" s="14" t="s">
        <v>14</v>
      </c>
      <c r="B358" s="15" t="s">
        <v>688</v>
      </c>
      <c r="C358" s="15" t="s">
        <v>731</v>
      </c>
      <c r="D358" s="16">
        <v>18</v>
      </c>
      <c r="E358" s="17">
        <v>3.075135818498652E-4</v>
      </c>
      <c r="F358" s="16">
        <v>15</v>
      </c>
      <c r="G358" s="17">
        <v>2.5363973012732758E-4</v>
      </c>
      <c r="H358" s="16">
        <v>18</v>
      </c>
      <c r="I358" s="17">
        <v>2.9419456066945543E-4</v>
      </c>
      <c r="J358" s="16">
        <v>7</v>
      </c>
      <c r="K358" s="17">
        <v>1.7081086357092286E-4</v>
      </c>
      <c r="L358" s="16">
        <v>1</v>
      </c>
      <c r="M358" s="17">
        <v>6.4754257592436785E-5</v>
      </c>
      <c r="N358" s="16">
        <v>2</v>
      </c>
      <c r="O358" s="17">
        <v>1.2929919834497029E-4</v>
      </c>
      <c r="P358" s="18">
        <v>61</v>
      </c>
      <c r="Q358" s="19">
        <v>2.4327115960581978E-4</v>
      </c>
    </row>
    <row r="359" spans="1:17" x14ac:dyDescent="0.5">
      <c r="A359" s="20" t="s">
        <v>14</v>
      </c>
      <c r="B359" s="21" t="s">
        <v>688</v>
      </c>
      <c r="C359" s="21" t="s">
        <v>732</v>
      </c>
      <c r="D359" s="22">
        <v>84</v>
      </c>
      <c r="E359" s="23">
        <v>1.4350633819660375E-3</v>
      </c>
      <c r="F359" s="22">
        <v>67</v>
      </c>
      <c r="G359" s="23">
        <v>1.1329241279020631E-3</v>
      </c>
      <c r="H359" s="22">
        <v>57</v>
      </c>
      <c r="I359" s="23">
        <v>9.3161610878660886E-4</v>
      </c>
      <c r="J359" s="22">
        <v>8</v>
      </c>
      <c r="K359" s="23">
        <v>1.9521241550962614E-4</v>
      </c>
      <c r="L359" s="22">
        <v>4</v>
      </c>
      <c r="M359" s="23">
        <v>2.5901703036974714E-4</v>
      </c>
      <c r="N359" s="22">
        <v>7</v>
      </c>
      <c r="O359" s="23">
        <v>4.5254719420739596E-4</v>
      </c>
      <c r="P359" s="24">
        <v>227.00000000000006</v>
      </c>
      <c r="Q359" s="25">
        <v>9.0528775787739523E-4</v>
      </c>
    </row>
    <row r="360" spans="1:17" x14ac:dyDescent="0.5">
      <c r="A360" s="14" t="s">
        <v>14</v>
      </c>
      <c r="B360" s="15" t="s">
        <v>688</v>
      </c>
      <c r="C360" s="15" t="s">
        <v>733</v>
      </c>
      <c r="D360" s="16">
        <v>1310</v>
      </c>
      <c r="E360" s="17">
        <v>2.2380155123517965E-2</v>
      </c>
      <c r="F360" s="16">
        <v>1235</v>
      </c>
      <c r="G360" s="17">
        <v>2.088300444714997E-2</v>
      </c>
      <c r="H360" s="16">
        <v>1137</v>
      </c>
      <c r="I360" s="17">
        <v>1.8583289748953936E-2</v>
      </c>
      <c r="J360" s="16">
        <v>747</v>
      </c>
      <c r="K360" s="17">
        <v>1.8227959298211339E-2</v>
      </c>
      <c r="L360" s="16">
        <v>258</v>
      </c>
      <c r="M360" s="17">
        <v>1.6706598458848691E-2</v>
      </c>
      <c r="N360" s="16">
        <v>327</v>
      </c>
      <c r="O360" s="17">
        <v>2.1140418929402639E-2</v>
      </c>
      <c r="P360" s="18">
        <v>5014</v>
      </c>
      <c r="Q360" s="19">
        <v>1.9996091709239022E-2</v>
      </c>
    </row>
    <row r="361" spans="1:17" x14ac:dyDescent="0.5">
      <c r="A361" s="20" t="s">
        <v>14</v>
      </c>
      <c r="B361" s="21" t="s">
        <v>688</v>
      </c>
      <c r="C361" s="21" t="s">
        <v>734</v>
      </c>
      <c r="D361" s="22">
        <v>120.99999999999999</v>
      </c>
      <c r="E361" s="23">
        <v>2.0671746335463159E-3</v>
      </c>
      <c r="F361" s="22">
        <v>168</v>
      </c>
      <c r="G361" s="23">
        <v>2.8407649774260684E-3</v>
      </c>
      <c r="H361" s="22">
        <v>205.00000000000003</v>
      </c>
      <c r="I361" s="23">
        <v>3.3505491631799097E-3</v>
      </c>
      <c r="J361" s="22">
        <v>90</v>
      </c>
      <c r="K361" s="23">
        <v>2.196139674483294E-3</v>
      </c>
      <c r="L361" s="22">
        <v>33</v>
      </c>
      <c r="M361" s="23">
        <v>2.1368905005504138E-3</v>
      </c>
      <c r="N361" s="22">
        <v>27.999999999999996</v>
      </c>
      <c r="O361" s="23">
        <v>1.8101887768295834E-3</v>
      </c>
      <c r="P361" s="24">
        <v>645.00000000000011</v>
      </c>
      <c r="Q361" s="25">
        <v>2.5722934089467838E-3</v>
      </c>
    </row>
    <row r="362" spans="1:17" x14ac:dyDescent="0.5">
      <c r="A362" s="14" t="s">
        <v>14</v>
      </c>
      <c r="B362" s="15" t="s">
        <v>688</v>
      </c>
      <c r="C362" s="15" t="s">
        <v>735</v>
      </c>
      <c r="D362" s="16">
        <v>29</v>
      </c>
      <c r="E362" s="17">
        <v>4.9543854853589396E-4</v>
      </c>
      <c r="F362" s="16">
        <v>18</v>
      </c>
      <c r="G362" s="17">
        <v>3.0436767615279304E-4</v>
      </c>
      <c r="H362" s="16">
        <v>20</v>
      </c>
      <c r="I362" s="17">
        <v>3.268828451882838E-4</v>
      </c>
      <c r="J362" s="16">
        <v>10</v>
      </c>
      <c r="K362" s="17">
        <v>2.4401551938703264E-4</v>
      </c>
      <c r="L362" s="16">
        <v>2</v>
      </c>
      <c r="M362" s="17">
        <v>1.2950851518487357E-4</v>
      </c>
      <c r="N362" s="16">
        <v>2</v>
      </c>
      <c r="O362" s="17">
        <v>1.2929919834497029E-4</v>
      </c>
      <c r="P362" s="18">
        <v>81</v>
      </c>
      <c r="Q362" s="19">
        <v>3.230321955421542E-4</v>
      </c>
    </row>
    <row r="363" spans="1:17" x14ac:dyDescent="0.5">
      <c r="A363" s="20" t="s">
        <v>14</v>
      </c>
      <c r="B363" s="21" t="s">
        <v>688</v>
      </c>
      <c r="C363" s="21" t="s">
        <v>736</v>
      </c>
      <c r="D363" s="22">
        <v>423</v>
      </c>
      <c r="E363" s="23">
        <v>7.2265691734718319E-3</v>
      </c>
      <c r="F363" s="22">
        <v>328</v>
      </c>
      <c r="G363" s="23">
        <v>5.5462554321175613E-3</v>
      </c>
      <c r="H363" s="22">
        <v>296</v>
      </c>
      <c r="I363" s="23">
        <v>4.8378661087866009E-3</v>
      </c>
      <c r="J363" s="22">
        <v>283</v>
      </c>
      <c r="K363" s="23">
        <v>6.9056391986530245E-3</v>
      </c>
      <c r="L363" s="22">
        <v>285</v>
      </c>
      <c r="M363" s="23">
        <v>1.8454963413844484E-2</v>
      </c>
      <c r="N363" s="22">
        <v>241.99999999999997</v>
      </c>
      <c r="O363" s="23">
        <v>1.5645202999741401E-2</v>
      </c>
      <c r="P363" s="24">
        <v>1856.9999999999995</v>
      </c>
      <c r="Q363" s="25">
        <v>7.4058121866886432E-3</v>
      </c>
    </row>
    <row r="364" spans="1:17" x14ac:dyDescent="0.5">
      <c r="A364" s="14" t="s">
        <v>14</v>
      </c>
      <c r="B364" s="15" t="s">
        <v>688</v>
      </c>
      <c r="C364" s="15" t="s">
        <v>737</v>
      </c>
      <c r="D364" s="16">
        <v>22</v>
      </c>
      <c r="E364" s="17">
        <v>3.7584993337205747E-4</v>
      </c>
      <c r="F364" s="16">
        <v>25</v>
      </c>
      <c r="G364" s="17">
        <v>4.2273288354554591E-4</v>
      </c>
      <c r="H364" s="16">
        <v>17</v>
      </c>
      <c r="I364" s="17">
        <v>2.7785041841004126E-4</v>
      </c>
      <c r="J364" s="16">
        <v>15</v>
      </c>
      <c r="K364" s="17">
        <v>3.6602327908054897E-4</v>
      </c>
      <c r="L364" s="16">
        <v>2</v>
      </c>
      <c r="M364" s="17">
        <v>1.2950851518487357E-4</v>
      </c>
      <c r="N364" s="16">
        <v>1</v>
      </c>
      <c r="O364" s="17">
        <v>6.4649599172485143E-5</v>
      </c>
      <c r="P364" s="18">
        <v>82</v>
      </c>
      <c r="Q364" s="19">
        <v>3.2702024733897083E-4</v>
      </c>
    </row>
    <row r="365" spans="1:17" x14ac:dyDescent="0.5">
      <c r="A365" s="20" t="s">
        <v>14</v>
      </c>
      <c r="B365" s="21" t="s">
        <v>688</v>
      </c>
      <c r="C365" s="21" t="s">
        <v>738</v>
      </c>
      <c r="D365" s="22" t="s">
        <v>855</v>
      </c>
      <c r="E365" s="23">
        <v>0</v>
      </c>
      <c r="F365" s="22">
        <v>1</v>
      </c>
      <c r="G365" s="23">
        <v>1.6909315341821835E-5</v>
      </c>
      <c r="H365" s="22" t="s">
        <v>855</v>
      </c>
      <c r="I365" s="23">
        <v>0</v>
      </c>
      <c r="J365" s="22">
        <v>1</v>
      </c>
      <c r="K365" s="23">
        <v>2.4401551938703267E-5</v>
      </c>
      <c r="L365" s="22" t="s">
        <v>855</v>
      </c>
      <c r="M365" s="23">
        <v>0</v>
      </c>
      <c r="N365" s="22" t="s">
        <v>855</v>
      </c>
      <c r="O365" s="23">
        <v>0</v>
      </c>
      <c r="P365" s="24">
        <v>2</v>
      </c>
      <c r="Q365" s="25">
        <v>7.9761035936334353E-6</v>
      </c>
    </row>
    <row r="366" spans="1:17" x14ac:dyDescent="0.5">
      <c r="A366" s="14" t="s">
        <v>14</v>
      </c>
      <c r="B366" s="15" t="s">
        <v>688</v>
      </c>
      <c r="C366" s="15" t="s">
        <v>739</v>
      </c>
      <c r="D366" s="16">
        <v>28</v>
      </c>
      <c r="E366" s="17">
        <v>4.7835446065534591E-4</v>
      </c>
      <c r="F366" s="16">
        <v>47</v>
      </c>
      <c r="G366" s="17">
        <v>7.947378210656263E-4</v>
      </c>
      <c r="H366" s="16">
        <v>16</v>
      </c>
      <c r="I366" s="17">
        <v>2.6150627615062705E-4</v>
      </c>
      <c r="J366" s="16">
        <v>9</v>
      </c>
      <c r="K366" s="17">
        <v>2.1961396744832944E-4</v>
      </c>
      <c r="L366" s="16">
        <v>2</v>
      </c>
      <c r="M366" s="17">
        <v>1.2950851518487357E-4</v>
      </c>
      <c r="N366" s="16">
        <v>9</v>
      </c>
      <c r="O366" s="17">
        <v>5.8184639255236628E-4</v>
      </c>
      <c r="P366" s="18">
        <v>110.99999999999997</v>
      </c>
      <c r="Q366" s="19">
        <v>4.4267374944665554E-4</v>
      </c>
    </row>
    <row r="367" spans="1:17" x14ac:dyDescent="0.5">
      <c r="A367" s="20" t="s">
        <v>14</v>
      </c>
      <c r="B367" s="21" t="s">
        <v>688</v>
      </c>
      <c r="C367" s="21" t="s">
        <v>740</v>
      </c>
      <c r="D367" s="22" t="s">
        <v>855</v>
      </c>
      <c r="E367" s="23">
        <v>0</v>
      </c>
      <c r="F367" s="22" t="s">
        <v>855</v>
      </c>
      <c r="G367" s="23">
        <v>0</v>
      </c>
      <c r="H367" s="22">
        <v>3</v>
      </c>
      <c r="I367" s="23">
        <v>4.9032426778242569E-5</v>
      </c>
      <c r="J367" s="22" t="s">
        <v>855</v>
      </c>
      <c r="K367" s="23">
        <v>0</v>
      </c>
      <c r="L367" s="22" t="s">
        <v>855</v>
      </c>
      <c r="M367" s="23">
        <v>0</v>
      </c>
      <c r="N367" s="22" t="s">
        <v>855</v>
      </c>
      <c r="O367" s="23">
        <v>0</v>
      </c>
      <c r="P367" s="24">
        <v>3</v>
      </c>
      <c r="Q367" s="25">
        <v>1.1964155390450152E-5</v>
      </c>
    </row>
    <row r="368" spans="1:17" x14ac:dyDescent="0.5">
      <c r="A368" s="14" t="s">
        <v>14</v>
      </c>
      <c r="B368" s="15" t="s">
        <v>688</v>
      </c>
      <c r="C368" s="15" t="s">
        <v>741</v>
      </c>
      <c r="D368" s="16">
        <v>1621</v>
      </c>
      <c r="E368" s="17">
        <v>2.7693306454368415E-2</v>
      </c>
      <c r="F368" s="16">
        <v>1236.9999999999998</v>
      </c>
      <c r="G368" s="17">
        <v>2.0916823077833612E-2</v>
      </c>
      <c r="H368" s="16">
        <v>1558.0000000000002</v>
      </c>
      <c r="I368" s="17">
        <v>2.5464173640167315E-2</v>
      </c>
      <c r="J368" s="16">
        <v>987.00000000000023</v>
      </c>
      <c r="K368" s="17">
        <v>2.4084331763500132E-2</v>
      </c>
      <c r="L368" s="16">
        <v>617</v>
      </c>
      <c r="M368" s="17">
        <v>3.9953376934533498E-2</v>
      </c>
      <c r="N368" s="16">
        <v>694</v>
      </c>
      <c r="O368" s="17">
        <v>4.4866821825704693E-2</v>
      </c>
      <c r="P368" s="18">
        <v>6714.0000000000009</v>
      </c>
      <c r="Q368" s="19">
        <v>2.6775779763827449E-2</v>
      </c>
    </row>
    <row r="369" spans="1:17" x14ac:dyDescent="0.5">
      <c r="A369" s="20" t="s">
        <v>14</v>
      </c>
      <c r="B369" s="21" t="s">
        <v>688</v>
      </c>
      <c r="C369" s="21" t="s">
        <v>742</v>
      </c>
      <c r="D369" s="22">
        <v>642</v>
      </c>
      <c r="E369" s="23">
        <v>1.0967984419311858E-2</v>
      </c>
      <c r="F369" s="22">
        <v>440.99999999999994</v>
      </c>
      <c r="G369" s="23">
        <v>7.4570080657434291E-3</v>
      </c>
      <c r="H369" s="22">
        <v>484.99999999999989</v>
      </c>
      <c r="I369" s="23">
        <v>7.926908995815881E-3</v>
      </c>
      <c r="J369" s="22">
        <v>323.99999999999994</v>
      </c>
      <c r="K369" s="23">
        <v>7.906102828139857E-3</v>
      </c>
      <c r="L369" s="22">
        <v>171.00000000000006</v>
      </c>
      <c r="M369" s="23">
        <v>1.1072978048306694E-2</v>
      </c>
      <c r="N369" s="22">
        <v>182.00000000000003</v>
      </c>
      <c r="O369" s="23">
        <v>1.1766227049392296E-2</v>
      </c>
      <c r="P369" s="24">
        <v>2245.0000000000009</v>
      </c>
      <c r="Q369" s="25">
        <v>8.9531762838535346E-3</v>
      </c>
    </row>
    <row r="370" spans="1:17" x14ac:dyDescent="0.5">
      <c r="A370" s="14" t="s">
        <v>14</v>
      </c>
      <c r="B370" s="15" t="s">
        <v>688</v>
      </c>
      <c r="C370" s="15" t="s">
        <v>743</v>
      </c>
      <c r="D370" s="16">
        <v>414</v>
      </c>
      <c r="E370" s="17">
        <v>7.072812382546899E-3</v>
      </c>
      <c r="F370" s="16">
        <v>367.99999999999994</v>
      </c>
      <c r="G370" s="17">
        <v>6.2226280457904348E-3</v>
      </c>
      <c r="H370" s="16">
        <v>392</v>
      </c>
      <c r="I370" s="17">
        <v>6.4069037656903629E-3</v>
      </c>
      <c r="J370" s="16">
        <v>202.00000000000003</v>
      </c>
      <c r="K370" s="17">
        <v>4.9291134916180602E-3</v>
      </c>
      <c r="L370" s="16">
        <v>97.999999999999986</v>
      </c>
      <c r="M370" s="17">
        <v>6.3459172440588039E-3</v>
      </c>
      <c r="N370" s="16">
        <v>127</v>
      </c>
      <c r="O370" s="17">
        <v>8.2104990949056125E-3</v>
      </c>
      <c r="P370" s="18">
        <v>1601.0000000000002</v>
      </c>
      <c r="Q370" s="19">
        <v>6.3848709267035654E-3</v>
      </c>
    </row>
    <row r="371" spans="1:17" x14ac:dyDescent="0.5">
      <c r="A371" s="20" t="s">
        <v>14</v>
      </c>
      <c r="B371" s="21" t="s">
        <v>688</v>
      </c>
      <c r="C371" s="21" t="s">
        <v>744</v>
      </c>
      <c r="D371" s="22">
        <v>30.000000000000004</v>
      </c>
      <c r="E371" s="23">
        <v>5.1252263641644207E-4</v>
      </c>
      <c r="F371" s="22">
        <v>31.999999999999996</v>
      </c>
      <c r="G371" s="23">
        <v>5.4109809093829872E-4</v>
      </c>
      <c r="H371" s="22">
        <v>44</v>
      </c>
      <c r="I371" s="23">
        <v>7.1914225941422435E-4</v>
      </c>
      <c r="J371" s="22">
        <v>24.000000000000004</v>
      </c>
      <c r="K371" s="23">
        <v>5.8563724652887844E-4</v>
      </c>
      <c r="L371" s="22">
        <v>6</v>
      </c>
      <c r="M371" s="23">
        <v>3.8852554555462071E-4</v>
      </c>
      <c r="N371" s="22">
        <v>15</v>
      </c>
      <c r="O371" s="23">
        <v>9.6974398758727706E-4</v>
      </c>
      <c r="P371" s="24">
        <v>150.99999999999994</v>
      </c>
      <c r="Q371" s="25">
        <v>6.0219582131932411E-4</v>
      </c>
    </row>
    <row r="372" spans="1:17" x14ac:dyDescent="0.5">
      <c r="A372" s="14" t="s">
        <v>14</v>
      </c>
      <c r="B372" s="15" t="s">
        <v>688</v>
      </c>
      <c r="C372" s="15" t="s">
        <v>745</v>
      </c>
      <c r="D372" s="16" t="s">
        <v>855</v>
      </c>
      <c r="E372" s="17">
        <v>0</v>
      </c>
      <c r="F372" s="16">
        <v>2</v>
      </c>
      <c r="G372" s="17">
        <v>3.381863068364367E-5</v>
      </c>
      <c r="H372" s="16" t="s">
        <v>855</v>
      </c>
      <c r="I372" s="17">
        <v>0</v>
      </c>
      <c r="J372" s="16">
        <v>1</v>
      </c>
      <c r="K372" s="17">
        <v>2.4401551938703267E-5</v>
      </c>
      <c r="L372" s="16" t="s">
        <v>855</v>
      </c>
      <c r="M372" s="17">
        <v>0</v>
      </c>
      <c r="N372" s="16">
        <v>1</v>
      </c>
      <c r="O372" s="17">
        <v>6.4649599172485143E-5</v>
      </c>
      <c r="P372" s="18">
        <v>4</v>
      </c>
      <c r="Q372" s="19">
        <v>1.5952207187266871E-5</v>
      </c>
    </row>
    <row r="373" spans="1:17" x14ac:dyDescent="0.5">
      <c r="A373" s="20" t="s">
        <v>14</v>
      </c>
      <c r="B373" s="21" t="s">
        <v>688</v>
      </c>
      <c r="C373" s="21" t="s">
        <v>746</v>
      </c>
      <c r="D373" s="22" t="s">
        <v>855</v>
      </c>
      <c r="E373" s="23">
        <v>0</v>
      </c>
      <c r="F373" s="22" t="s">
        <v>855</v>
      </c>
      <c r="G373" s="23">
        <v>0</v>
      </c>
      <c r="H373" s="22">
        <v>3</v>
      </c>
      <c r="I373" s="23">
        <v>4.9032426778242569E-5</v>
      </c>
      <c r="J373" s="22" t="s">
        <v>855</v>
      </c>
      <c r="K373" s="23">
        <v>0</v>
      </c>
      <c r="L373" s="22" t="s">
        <v>855</v>
      </c>
      <c r="M373" s="23">
        <v>0</v>
      </c>
      <c r="N373" s="22">
        <v>1</v>
      </c>
      <c r="O373" s="23">
        <v>6.4649599172485143E-5</v>
      </c>
      <c r="P373" s="24">
        <v>4</v>
      </c>
      <c r="Q373" s="25">
        <v>1.5952207187266871E-5</v>
      </c>
    </row>
    <row r="374" spans="1:17" x14ac:dyDescent="0.5">
      <c r="A374" s="14" t="s">
        <v>14</v>
      </c>
      <c r="B374" s="15" t="s">
        <v>688</v>
      </c>
      <c r="C374" s="15" t="s">
        <v>747</v>
      </c>
      <c r="D374" s="16">
        <v>90</v>
      </c>
      <c r="E374" s="17">
        <v>1.5375679092493259E-3</v>
      </c>
      <c r="F374" s="16">
        <v>79</v>
      </c>
      <c r="G374" s="17">
        <v>1.3358359120039251E-3</v>
      </c>
      <c r="H374" s="16">
        <v>59.000000000000007</v>
      </c>
      <c r="I374" s="17">
        <v>9.643043933054374E-4</v>
      </c>
      <c r="J374" s="16">
        <v>67</v>
      </c>
      <c r="K374" s="17">
        <v>1.634903979893119E-3</v>
      </c>
      <c r="L374" s="16">
        <v>16.999999999999996</v>
      </c>
      <c r="M374" s="17">
        <v>1.1008223790714251E-3</v>
      </c>
      <c r="N374" s="16">
        <v>22</v>
      </c>
      <c r="O374" s="17">
        <v>1.4222911817946731E-3</v>
      </c>
      <c r="P374" s="18">
        <v>333.99999999999994</v>
      </c>
      <c r="Q374" s="19">
        <v>1.3320093001367834E-3</v>
      </c>
    </row>
    <row r="375" spans="1:17" x14ac:dyDescent="0.5">
      <c r="A375" s="20" t="s">
        <v>14</v>
      </c>
      <c r="B375" s="21" t="s">
        <v>688</v>
      </c>
      <c r="C375" s="21" t="s">
        <v>750</v>
      </c>
      <c r="D375" s="22">
        <v>37</v>
      </c>
      <c r="E375" s="23">
        <v>6.3211125158027829E-4</v>
      </c>
      <c r="F375" s="22">
        <v>33</v>
      </c>
      <c r="G375" s="23">
        <v>5.5800740628012056E-4</v>
      </c>
      <c r="H375" s="22">
        <v>32</v>
      </c>
      <c r="I375" s="23">
        <v>5.230125523012541E-4</v>
      </c>
      <c r="J375" s="22">
        <v>33</v>
      </c>
      <c r="K375" s="23">
        <v>8.052512139772078E-4</v>
      </c>
      <c r="L375" s="22">
        <v>11</v>
      </c>
      <c r="M375" s="23">
        <v>7.1229683351680469E-4</v>
      </c>
      <c r="N375" s="22">
        <v>14</v>
      </c>
      <c r="O375" s="23">
        <v>9.0509438841479193E-4</v>
      </c>
      <c r="P375" s="24">
        <v>159.99999999999994</v>
      </c>
      <c r="Q375" s="25">
        <v>6.3808828749067458E-4</v>
      </c>
    </row>
    <row r="376" spans="1:17" x14ac:dyDescent="0.5">
      <c r="A376" s="14" t="s">
        <v>14</v>
      </c>
      <c r="B376" s="15" t="s">
        <v>688</v>
      </c>
      <c r="C376" s="15" t="s">
        <v>751</v>
      </c>
      <c r="D376" s="16">
        <v>3</v>
      </c>
      <c r="E376" s="17">
        <v>5.1252263641644198E-5</v>
      </c>
      <c r="F376" s="16">
        <v>1</v>
      </c>
      <c r="G376" s="17">
        <v>1.6909315341821835E-5</v>
      </c>
      <c r="H376" s="16">
        <v>2</v>
      </c>
      <c r="I376" s="17">
        <v>3.2688284518828381E-5</v>
      </c>
      <c r="J376" s="16" t="s">
        <v>855</v>
      </c>
      <c r="K376" s="17">
        <v>0</v>
      </c>
      <c r="L376" s="16" t="s">
        <v>855</v>
      </c>
      <c r="M376" s="17">
        <v>0</v>
      </c>
      <c r="N376" s="16" t="s">
        <v>855</v>
      </c>
      <c r="O376" s="17">
        <v>0</v>
      </c>
      <c r="P376" s="18">
        <v>6</v>
      </c>
      <c r="Q376" s="19">
        <v>2.3928310780900304E-5</v>
      </c>
    </row>
    <row r="377" spans="1:17" x14ac:dyDescent="0.5">
      <c r="A377" s="20" t="s">
        <v>14</v>
      </c>
      <c r="B377" s="21" t="s">
        <v>688</v>
      </c>
      <c r="C377" s="21" t="s">
        <v>752</v>
      </c>
      <c r="D377" s="22" t="s">
        <v>855</v>
      </c>
      <c r="E377" s="23">
        <v>0</v>
      </c>
      <c r="F377" s="22" t="s">
        <v>855</v>
      </c>
      <c r="G377" s="23">
        <v>0</v>
      </c>
      <c r="H377" s="22">
        <v>1</v>
      </c>
      <c r="I377" s="23">
        <v>1.6344142259414191E-5</v>
      </c>
      <c r="J377" s="22" t="s">
        <v>855</v>
      </c>
      <c r="K377" s="23">
        <v>0</v>
      </c>
      <c r="L377" s="22" t="s">
        <v>855</v>
      </c>
      <c r="M377" s="23">
        <v>0</v>
      </c>
      <c r="N377" s="22" t="s">
        <v>855</v>
      </c>
      <c r="O377" s="23">
        <v>0</v>
      </c>
      <c r="P377" s="24">
        <v>1</v>
      </c>
      <c r="Q377" s="25">
        <v>3.9880517968167177E-6</v>
      </c>
    </row>
    <row r="378" spans="1:17" x14ac:dyDescent="0.5">
      <c r="A378" s="14" t="s">
        <v>14</v>
      </c>
      <c r="B378" s="15" t="s">
        <v>688</v>
      </c>
      <c r="C378" s="15" t="s">
        <v>753</v>
      </c>
      <c r="D378" s="16" t="s">
        <v>855</v>
      </c>
      <c r="E378" s="17">
        <v>0</v>
      </c>
      <c r="F378" s="16" t="s">
        <v>855</v>
      </c>
      <c r="G378" s="17">
        <v>0</v>
      </c>
      <c r="H378" s="16">
        <v>2</v>
      </c>
      <c r="I378" s="17">
        <v>3.2688284518828381E-5</v>
      </c>
      <c r="J378" s="16" t="s">
        <v>855</v>
      </c>
      <c r="K378" s="17">
        <v>0</v>
      </c>
      <c r="L378" s="16" t="s">
        <v>855</v>
      </c>
      <c r="M378" s="17">
        <v>0</v>
      </c>
      <c r="N378" s="16" t="s">
        <v>855</v>
      </c>
      <c r="O378" s="17">
        <v>0</v>
      </c>
      <c r="P378" s="18">
        <v>2</v>
      </c>
      <c r="Q378" s="19">
        <v>7.9761035936334353E-6</v>
      </c>
    </row>
    <row r="379" spans="1:17" x14ac:dyDescent="0.5">
      <c r="A379" s="20" t="s">
        <v>14</v>
      </c>
      <c r="B379" s="21" t="s">
        <v>688</v>
      </c>
      <c r="C379" s="21" t="s">
        <v>754</v>
      </c>
      <c r="D379" s="22">
        <v>4</v>
      </c>
      <c r="E379" s="23">
        <v>6.8336351522192259E-5</v>
      </c>
      <c r="F379" s="22">
        <v>7</v>
      </c>
      <c r="G379" s="23">
        <v>1.1836520739275284E-4</v>
      </c>
      <c r="H379" s="22">
        <v>5</v>
      </c>
      <c r="I379" s="23">
        <v>8.172071129707095E-5</v>
      </c>
      <c r="J379" s="22">
        <v>2</v>
      </c>
      <c r="K379" s="23">
        <v>4.8803103877406534E-5</v>
      </c>
      <c r="L379" s="22" t="s">
        <v>855</v>
      </c>
      <c r="M379" s="23">
        <v>0</v>
      </c>
      <c r="N379" s="22" t="s">
        <v>855</v>
      </c>
      <c r="O379" s="23">
        <v>0</v>
      </c>
      <c r="P379" s="24">
        <v>18.000000000000004</v>
      </c>
      <c r="Q379" s="25">
        <v>7.178493234270093E-5</v>
      </c>
    </row>
    <row r="380" spans="1:17" x14ac:dyDescent="0.5">
      <c r="A380" s="14" t="s">
        <v>14</v>
      </c>
      <c r="B380" s="15" t="s">
        <v>688</v>
      </c>
      <c r="C380" s="15" t="s">
        <v>755</v>
      </c>
      <c r="D380" s="16">
        <v>46</v>
      </c>
      <c r="E380" s="17">
        <v>7.8586804250521105E-4</v>
      </c>
      <c r="F380" s="16">
        <v>35</v>
      </c>
      <c r="G380" s="17">
        <v>5.9182603696376424E-4</v>
      </c>
      <c r="H380" s="16">
        <v>45</v>
      </c>
      <c r="I380" s="17">
        <v>7.3548640167363862E-4</v>
      </c>
      <c r="J380" s="16">
        <v>25</v>
      </c>
      <c r="K380" s="17">
        <v>6.1003879846758169E-4</v>
      </c>
      <c r="L380" s="16">
        <v>19</v>
      </c>
      <c r="M380" s="17">
        <v>1.230330894256299E-3</v>
      </c>
      <c r="N380" s="16">
        <v>9</v>
      </c>
      <c r="O380" s="17">
        <v>5.8184639255236628E-4</v>
      </c>
      <c r="P380" s="18">
        <v>178.99999999999997</v>
      </c>
      <c r="Q380" s="19">
        <v>7.1386127163019239E-4</v>
      </c>
    </row>
    <row r="381" spans="1:17" x14ac:dyDescent="0.5">
      <c r="A381" s="20" t="s">
        <v>14</v>
      </c>
      <c r="B381" s="21" t="s">
        <v>688</v>
      </c>
      <c r="C381" s="21" t="s">
        <v>756</v>
      </c>
      <c r="D381" s="22">
        <v>1</v>
      </c>
      <c r="E381" s="23">
        <v>1.7084087880548065E-5</v>
      </c>
      <c r="F381" s="22" t="s">
        <v>855</v>
      </c>
      <c r="G381" s="23">
        <v>0</v>
      </c>
      <c r="H381" s="22" t="s">
        <v>855</v>
      </c>
      <c r="I381" s="23">
        <v>0</v>
      </c>
      <c r="J381" s="22" t="s">
        <v>855</v>
      </c>
      <c r="K381" s="23">
        <v>0</v>
      </c>
      <c r="L381" s="22" t="s">
        <v>855</v>
      </c>
      <c r="M381" s="23">
        <v>0</v>
      </c>
      <c r="N381" s="22" t="s">
        <v>855</v>
      </c>
      <c r="O381" s="23">
        <v>0</v>
      </c>
      <c r="P381" s="24">
        <v>1</v>
      </c>
      <c r="Q381" s="25">
        <v>3.9880517968167177E-6</v>
      </c>
    </row>
    <row r="382" spans="1:17" x14ac:dyDescent="0.5">
      <c r="A382" s="14" t="s">
        <v>14</v>
      </c>
      <c r="B382" s="15" t="s">
        <v>688</v>
      </c>
      <c r="C382" s="15" t="s">
        <v>758</v>
      </c>
      <c r="D382" s="16" t="s">
        <v>855</v>
      </c>
      <c r="E382" s="17">
        <v>0</v>
      </c>
      <c r="F382" s="16">
        <v>7</v>
      </c>
      <c r="G382" s="17">
        <v>1.1836520739275284E-4</v>
      </c>
      <c r="H382" s="16">
        <v>2</v>
      </c>
      <c r="I382" s="17">
        <v>3.2688284518828381E-5</v>
      </c>
      <c r="J382" s="16" t="s">
        <v>855</v>
      </c>
      <c r="K382" s="17">
        <v>0</v>
      </c>
      <c r="L382" s="16" t="s">
        <v>855</v>
      </c>
      <c r="M382" s="17">
        <v>0</v>
      </c>
      <c r="N382" s="16" t="s">
        <v>855</v>
      </c>
      <c r="O382" s="17">
        <v>0</v>
      </c>
      <c r="P382" s="18">
        <v>9</v>
      </c>
      <c r="Q382" s="19">
        <v>3.5892466171350458E-5</v>
      </c>
    </row>
    <row r="383" spans="1:17" x14ac:dyDescent="0.5">
      <c r="A383" s="20" t="s">
        <v>14</v>
      </c>
      <c r="B383" s="21" t="s">
        <v>688</v>
      </c>
      <c r="C383" s="21" t="s">
        <v>759</v>
      </c>
      <c r="D383" s="22">
        <v>3</v>
      </c>
      <c r="E383" s="23">
        <v>5.1252263641644198E-5</v>
      </c>
      <c r="F383" s="22">
        <v>2</v>
      </c>
      <c r="G383" s="23">
        <v>3.381863068364367E-5</v>
      </c>
      <c r="H383" s="22">
        <v>3</v>
      </c>
      <c r="I383" s="23">
        <v>4.9032426778242569E-5</v>
      </c>
      <c r="J383" s="22">
        <v>8</v>
      </c>
      <c r="K383" s="23">
        <v>1.9521241550962614E-4</v>
      </c>
      <c r="L383" s="22" t="s">
        <v>855</v>
      </c>
      <c r="M383" s="23">
        <v>0</v>
      </c>
      <c r="N383" s="22" t="s">
        <v>855</v>
      </c>
      <c r="O383" s="23">
        <v>0</v>
      </c>
      <c r="P383" s="24">
        <v>16</v>
      </c>
      <c r="Q383" s="25">
        <v>6.3808828749067483E-5</v>
      </c>
    </row>
    <row r="384" spans="1:17" x14ac:dyDescent="0.5">
      <c r="A384" s="14" t="s">
        <v>14</v>
      </c>
      <c r="B384" s="15" t="s">
        <v>688</v>
      </c>
      <c r="C384" s="15" t="s">
        <v>760</v>
      </c>
      <c r="D384" s="16">
        <v>11.999999999999996</v>
      </c>
      <c r="E384" s="17">
        <v>2.0500905456657674E-4</v>
      </c>
      <c r="F384" s="16">
        <v>5</v>
      </c>
      <c r="G384" s="17">
        <v>8.4546576709109179E-5</v>
      </c>
      <c r="H384" s="16">
        <v>6</v>
      </c>
      <c r="I384" s="17">
        <v>9.8064853556485137E-5</v>
      </c>
      <c r="J384" s="16">
        <v>5</v>
      </c>
      <c r="K384" s="17">
        <v>1.2200775969351632E-4</v>
      </c>
      <c r="L384" s="16">
        <v>4</v>
      </c>
      <c r="M384" s="17">
        <v>2.5901703036974714E-4</v>
      </c>
      <c r="N384" s="16">
        <v>1</v>
      </c>
      <c r="O384" s="17">
        <v>6.4649599172485143E-5</v>
      </c>
      <c r="P384" s="18">
        <v>33.000000000000007</v>
      </c>
      <c r="Q384" s="19">
        <v>1.3160570929495171E-4</v>
      </c>
    </row>
    <row r="385" spans="1:17" x14ac:dyDescent="0.5">
      <c r="A385" s="20" t="s">
        <v>14</v>
      </c>
      <c r="B385" s="21" t="s">
        <v>688</v>
      </c>
      <c r="C385" s="21" t="s">
        <v>761</v>
      </c>
      <c r="D385" s="22" t="s">
        <v>855</v>
      </c>
      <c r="E385" s="23">
        <v>0</v>
      </c>
      <c r="F385" s="22" t="s">
        <v>855</v>
      </c>
      <c r="G385" s="23">
        <v>0</v>
      </c>
      <c r="H385" s="22" t="s">
        <v>855</v>
      </c>
      <c r="I385" s="23">
        <v>0</v>
      </c>
      <c r="J385" s="22">
        <v>2</v>
      </c>
      <c r="K385" s="23">
        <v>4.8803103877406534E-5</v>
      </c>
      <c r="L385" s="22" t="s">
        <v>855</v>
      </c>
      <c r="M385" s="23">
        <v>0</v>
      </c>
      <c r="N385" s="22" t="s">
        <v>855</v>
      </c>
      <c r="O385" s="23">
        <v>0</v>
      </c>
      <c r="P385" s="24">
        <v>2</v>
      </c>
      <c r="Q385" s="25">
        <v>7.9761035936334353E-6</v>
      </c>
    </row>
    <row r="386" spans="1:17" x14ac:dyDescent="0.5">
      <c r="A386" s="14" t="s">
        <v>14</v>
      </c>
      <c r="B386" s="15" t="s">
        <v>688</v>
      </c>
      <c r="C386" s="15" t="s">
        <v>762</v>
      </c>
      <c r="D386" s="16">
        <v>47</v>
      </c>
      <c r="E386" s="17">
        <v>8.0295213038575905E-4</v>
      </c>
      <c r="F386" s="16">
        <v>49.000000000000007</v>
      </c>
      <c r="G386" s="17">
        <v>8.2855645174927009E-4</v>
      </c>
      <c r="H386" s="16">
        <v>52.999999999999986</v>
      </c>
      <c r="I386" s="17">
        <v>8.6623953974895201E-4</v>
      </c>
      <c r="J386" s="16">
        <v>29.000000000000004</v>
      </c>
      <c r="K386" s="17">
        <v>7.076450062223948E-4</v>
      </c>
      <c r="L386" s="16">
        <v>18.999999999999996</v>
      </c>
      <c r="M386" s="17">
        <v>1.2303308942562988E-3</v>
      </c>
      <c r="N386" s="16">
        <v>27.999999999999996</v>
      </c>
      <c r="O386" s="17">
        <v>1.8101887768295834E-3</v>
      </c>
      <c r="P386" s="18">
        <v>225.00000000000006</v>
      </c>
      <c r="Q386" s="19">
        <v>8.9731165428376175E-4</v>
      </c>
    </row>
    <row r="387" spans="1:17" x14ac:dyDescent="0.5">
      <c r="A387" s="20" t="s">
        <v>14</v>
      </c>
      <c r="B387" s="21" t="s">
        <v>688</v>
      </c>
      <c r="C387" s="21" t="s">
        <v>764</v>
      </c>
      <c r="D387" s="22">
        <v>7</v>
      </c>
      <c r="E387" s="23">
        <v>1.1958861516383648E-4</v>
      </c>
      <c r="F387" s="22">
        <v>6</v>
      </c>
      <c r="G387" s="23">
        <v>1.0145589205093102E-4</v>
      </c>
      <c r="H387" s="22">
        <v>5</v>
      </c>
      <c r="I387" s="23">
        <v>8.172071129707095E-5</v>
      </c>
      <c r="J387" s="22">
        <v>2</v>
      </c>
      <c r="K387" s="23">
        <v>4.8803103877406534E-5</v>
      </c>
      <c r="L387" s="22">
        <v>1</v>
      </c>
      <c r="M387" s="23">
        <v>6.4754257592436785E-5</v>
      </c>
      <c r="N387" s="22">
        <v>2</v>
      </c>
      <c r="O387" s="23">
        <v>1.2929919834497029E-4</v>
      </c>
      <c r="P387" s="24">
        <v>23</v>
      </c>
      <c r="Q387" s="25">
        <v>9.1725191326784501E-5</v>
      </c>
    </row>
    <row r="388" spans="1:17" x14ac:dyDescent="0.5">
      <c r="A388" s="14" t="s">
        <v>14</v>
      </c>
      <c r="B388" s="15" t="s">
        <v>688</v>
      </c>
      <c r="C388" s="15" t="s">
        <v>765</v>
      </c>
      <c r="D388" s="16">
        <v>9807.0000000000018</v>
      </c>
      <c r="E388" s="17">
        <v>0.16754364984453493</v>
      </c>
      <c r="F388" s="16">
        <v>12386.999999999991</v>
      </c>
      <c r="G388" s="17">
        <v>0.20945568913914694</v>
      </c>
      <c r="H388" s="16">
        <v>11641.000000000004</v>
      </c>
      <c r="I388" s="17">
        <v>0.19026216004184066</v>
      </c>
      <c r="J388" s="16">
        <v>6216</v>
      </c>
      <c r="K388" s="17">
        <v>0.15168004685097949</v>
      </c>
      <c r="L388" s="16">
        <v>509.99999999999983</v>
      </c>
      <c r="M388" s="17">
        <v>3.3024671372142753E-2</v>
      </c>
      <c r="N388" s="16">
        <v>914.99999999999977</v>
      </c>
      <c r="O388" s="17">
        <v>5.9154383242823884E-2</v>
      </c>
      <c r="P388" s="18">
        <v>41476.000000000051</v>
      </c>
      <c r="Q388" s="19">
        <v>0.1654084363247704</v>
      </c>
    </row>
    <row r="389" spans="1:17" x14ac:dyDescent="0.5">
      <c r="A389" s="20" t="s">
        <v>14</v>
      </c>
      <c r="B389" s="21" t="s">
        <v>688</v>
      </c>
      <c r="C389" s="21" t="s">
        <v>766</v>
      </c>
      <c r="D389" s="22">
        <v>120.00000000000001</v>
      </c>
      <c r="E389" s="23">
        <v>2.0500905456657683E-3</v>
      </c>
      <c r="F389" s="22">
        <v>176</v>
      </c>
      <c r="G389" s="23">
        <v>2.9760395001606431E-3</v>
      </c>
      <c r="H389" s="22">
        <v>164.00000000000003</v>
      </c>
      <c r="I389" s="23">
        <v>2.6804393305439279E-3</v>
      </c>
      <c r="J389" s="22">
        <v>146.99999999999997</v>
      </c>
      <c r="K389" s="23">
        <v>3.5870281349893794E-3</v>
      </c>
      <c r="L389" s="22">
        <v>85</v>
      </c>
      <c r="M389" s="23">
        <v>5.5041118953571269E-3</v>
      </c>
      <c r="N389" s="22">
        <v>108</v>
      </c>
      <c r="O389" s="23">
        <v>6.9821567106283953E-3</v>
      </c>
      <c r="P389" s="24">
        <v>799.99999999999943</v>
      </c>
      <c r="Q389" s="25">
        <v>3.1904414374533717E-3</v>
      </c>
    </row>
    <row r="390" spans="1:17" x14ac:dyDescent="0.5">
      <c r="A390" s="14" t="s">
        <v>14</v>
      </c>
      <c r="B390" s="15" t="s">
        <v>688</v>
      </c>
      <c r="C390" s="15" t="s">
        <v>767</v>
      </c>
      <c r="D390" s="16" t="s">
        <v>855</v>
      </c>
      <c r="E390" s="17">
        <v>0</v>
      </c>
      <c r="F390" s="16">
        <v>2</v>
      </c>
      <c r="G390" s="17">
        <v>3.381863068364367E-5</v>
      </c>
      <c r="H390" s="16">
        <v>1</v>
      </c>
      <c r="I390" s="17">
        <v>1.6344142259414191E-5</v>
      </c>
      <c r="J390" s="16">
        <v>1</v>
      </c>
      <c r="K390" s="17">
        <v>2.4401551938703267E-5</v>
      </c>
      <c r="L390" s="16">
        <v>2</v>
      </c>
      <c r="M390" s="17">
        <v>1.2950851518487357E-4</v>
      </c>
      <c r="N390" s="16">
        <v>2</v>
      </c>
      <c r="O390" s="17">
        <v>1.2929919834497029E-4</v>
      </c>
      <c r="P390" s="18">
        <v>8</v>
      </c>
      <c r="Q390" s="19">
        <v>3.1904414374533741E-5</v>
      </c>
    </row>
    <row r="391" spans="1:17" x14ac:dyDescent="0.5">
      <c r="A391" s="20" t="s">
        <v>14</v>
      </c>
      <c r="B391" s="21" t="s">
        <v>688</v>
      </c>
      <c r="C391" s="21" t="s">
        <v>769</v>
      </c>
      <c r="D391" s="22">
        <v>712.99999999999977</v>
      </c>
      <c r="E391" s="23">
        <v>1.2180954658830767E-2</v>
      </c>
      <c r="F391" s="22">
        <v>762.00000000000011</v>
      </c>
      <c r="G391" s="23">
        <v>1.2884898290468244E-2</v>
      </c>
      <c r="H391" s="22">
        <v>686.99999999999989</v>
      </c>
      <c r="I391" s="23">
        <v>1.1228425732217545E-2</v>
      </c>
      <c r="J391" s="22">
        <v>512</v>
      </c>
      <c r="K391" s="23">
        <v>1.2493594592616073E-2</v>
      </c>
      <c r="L391" s="22">
        <v>337</v>
      </c>
      <c r="M391" s="23">
        <v>2.1822184808651196E-2</v>
      </c>
      <c r="N391" s="22">
        <v>401.00000000000006</v>
      </c>
      <c r="O391" s="23">
        <v>2.5924489268166543E-2</v>
      </c>
      <c r="P391" s="24">
        <v>3411.9999999999982</v>
      </c>
      <c r="Q391" s="25">
        <v>1.3607232730738631E-2</v>
      </c>
    </row>
    <row r="392" spans="1:17" x14ac:dyDescent="0.5">
      <c r="A392" s="14" t="s">
        <v>14</v>
      </c>
      <c r="B392" s="15" t="s">
        <v>688</v>
      </c>
      <c r="C392" s="15" t="s">
        <v>770</v>
      </c>
      <c r="D392" s="16">
        <v>6</v>
      </c>
      <c r="E392" s="17">
        <v>1.025045272832884E-4</v>
      </c>
      <c r="F392" s="16">
        <v>4</v>
      </c>
      <c r="G392" s="17">
        <v>6.763726136728734E-5</v>
      </c>
      <c r="H392" s="16">
        <v>1</v>
      </c>
      <c r="I392" s="17">
        <v>1.6344142259414191E-5</v>
      </c>
      <c r="J392" s="16">
        <v>2</v>
      </c>
      <c r="K392" s="17">
        <v>4.8803103877406534E-5</v>
      </c>
      <c r="L392" s="16">
        <v>3</v>
      </c>
      <c r="M392" s="17">
        <v>1.9426277277731035E-4</v>
      </c>
      <c r="N392" s="16">
        <v>1</v>
      </c>
      <c r="O392" s="17">
        <v>6.4649599172485143E-5</v>
      </c>
      <c r="P392" s="18">
        <v>17.000000000000004</v>
      </c>
      <c r="Q392" s="19">
        <v>6.7796880545884213E-5</v>
      </c>
    </row>
    <row r="393" spans="1:17" x14ac:dyDescent="0.5">
      <c r="A393" s="20" t="s">
        <v>14</v>
      </c>
      <c r="B393" s="21" t="s">
        <v>688</v>
      </c>
      <c r="C393" s="21" t="s">
        <v>771</v>
      </c>
      <c r="D393" s="22">
        <v>48</v>
      </c>
      <c r="E393" s="23">
        <v>8.2003621826630716E-4</v>
      </c>
      <c r="F393" s="22">
        <v>41.999999999999993</v>
      </c>
      <c r="G393" s="23">
        <v>7.10191244356517E-4</v>
      </c>
      <c r="H393" s="22">
        <v>59.999999999999993</v>
      </c>
      <c r="I393" s="23">
        <v>9.8064853556485134E-4</v>
      </c>
      <c r="J393" s="22">
        <v>21.000000000000004</v>
      </c>
      <c r="K393" s="23">
        <v>5.1243259071276869E-4</v>
      </c>
      <c r="L393" s="22">
        <v>11</v>
      </c>
      <c r="M393" s="23">
        <v>7.1229683351680469E-4</v>
      </c>
      <c r="N393" s="22">
        <v>20</v>
      </c>
      <c r="O393" s="23">
        <v>1.2929919834497028E-3</v>
      </c>
      <c r="P393" s="24">
        <v>201.99999999999989</v>
      </c>
      <c r="Q393" s="25">
        <v>8.0558646295697664E-4</v>
      </c>
    </row>
    <row r="394" spans="1:17" x14ac:dyDescent="0.5">
      <c r="A394" s="14" t="s">
        <v>14</v>
      </c>
      <c r="B394" s="15" t="s">
        <v>688</v>
      </c>
      <c r="C394" s="15" t="s">
        <v>773</v>
      </c>
      <c r="D394" s="16">
        <v>5</v>
      </c>
      <c r="E394" s="17">
        <v>8.5420439402740327E-5</v>
      </c>
      <c r="F394" s="16">
        <v>6.9999999999999991</v>
      </c>
      <c r="G394" s="17">
        <v>1.1836520739275284E-4</v>
      </c>
      <c r="H394" s="16">
        <v>3</v>
      </c>
      <c r="I394" s="17">
        <v>4.9032426778242569E-5</v>
      </c>
      <c r="J394" s="16">
        <v>4</v>
      </c>
      <c r="K394" s="17">
        <v>9.7606207754813068E-5</v>
      </c>
      <c r="L394" s="16">
        <v>1</v>
      </c>
      <c r="M394" s="17">
        <v>6.4754257592436785E-5</v>
      </c>
      <c r="N394" s="16">
        <v>3</v>
      </c>
      <c r="O394" s="17">
        <v>1.9394879751745542E-4</v>
      </c>
      <c r="P394" s="18">
        <v>23.000000000000011</v>
      </c>
      <c r="Q394" s="19">
        <v>9.1725191326784541E-5</v>
      </c>
    </row>
    <row r="395" spans="1:17" x14ac:dyDescent="0.5">
      <c r="A395" s="20" t="s">
        <v>14</v>
      </c>
      <c r="B395" s="21" t="s">
        <v>688</v>
      </c>
      <c r="C395" s="21" t="s">
        <v>774</v>
      </c>
      <c r="D395" s="22">
        <v>129.99999999999997</v>
      </c>
      <c r="E395" s="23">
        <v>2.2209314244712483E-3</v>
      </c>
      <c r="F395" s="22">
        <v>132</v>
      </c>
      <c r="G395" s="23">
        <v>2.2320296251204822E-3</v>
      </c>
      <c r="H395" s="22">
        <v>188</v>
      </c>
      <c r="I395" s="23">
        <v>3.0726987447698677E-3</v>
      </c>
      <c r="J395" s="22">
        <v>123.00000000000001</v>
      </c>
      <c r="K395" s="23">
        <v>3.0013908884605023E-3</v>
      </c>
      <c r="L395" s="22">
        <v>65</v>
      </c>
      <c r="M395" s="23">
        <v>4.2090267435083914E-3</v>
      </c>
      <c r="N395" s="22">
        <v>67.999999999999986</v>
      </c>
      <c r="O395" s="23">
        <v>4.3961727437289884E-3</v>
      </c>
      <c r="P395" s="24">
        <v>706.00000000000011</v>
      </c>
      <c r="Q395" s="25">
        <v>2.815564568552603E-3</v>
      </c>
    </row>
    <row r="396" spans="1:17" x14ac:dyDescent="0.5">
      <c r="A396" s="14" t="s">
        <v>14</v>
      </c>
      <c r="B396" s="15" t="s">
        <v>688</v>
      </c>
      <c r="C396" s="15" t="s">
        <v>776</v>
      </c>
      <c r="D396" s="16" t="s">
        <v>855</v>
      </c>
      <c r="E396" s="17">
        <v>0</v>
      </c>
      <c r="F396" s="16" t="s">
        <v>855</v>
      </c>
      <c r="G396" s="17">
        <v>0</v>
      </c>
      <c r="H396" s="16">
        <v>1</v>
      </c>
      <c r="I396" s="17">
        <v>1.6344142259414191E-5</v>
      </c>
      <c r="J396" s="16" t="s">
        <v>855</v>
      </c>
      <c r="K396" s="17">
        <v>0</v>
      </c>
      <c r="L396" s="16" t="s">
        <v>855</v>
      </c>
      <c r="M396" s="17">
        <v>0</v>
      </c>
      <c r="N396" s="16" t="s">
        <v>855</v>
      </c>
      <c r="O396" s="17">
        <v>0</v>
      </c>
      <c r="P396" s="18">
        <v>1</v>
      </c>
      <c r="Q396" s="19">
        <v>3.9880517968167177E-6</v>
      </c>
    </row>
    <row r="397" spans="1:17" x14ac:dyDescent="0.5">
      <c r="A397" s="20" t="s">
        <v>14</v>
      </c>
      <c r="B397" s="21" t="s">
        <v>688</v>
      </c>
      <c r="C397" s="21" t="s">
        <v>777</v>
      </c>
      <c r="D397" s="22">
        <v>9950.0000000000036</v>
      </c>
      <c r="E397" s="23">
        <v>0.16998667441145332</v>
      </c>
      <c r="F397" s="22">
        <v>6379.9999999999991</v>
      </c>
      <c r="G397" s="23">
        <v>0.1078814318808233</v>
      </c>
      <c r="H397" s="22">
        <v>6719.0000000000036</v>
      </c>
      <c r="I397" s="23">
        <v>0.109816291841004</v>
      </c>
      <c r="J397" s="22">
        <v>6204.9999999999982</v>
      </c>
      <c r="K397" s="23">
        <v>0.15141162977965372</v>
      </c>
      <c r="L397" s="22">
        <v>5061.9999999999991</v>
      </c>
      <c r="M397" s="23">
        <v>0.32778605193291488</v>
      </c>
      <c r="N397" s="22">
        <v>4153</v>
      </c>
      <c r="O397" s="23">
        <v>0.26848978536333079</v>
      </c>
      <c r="P397" s="24">
        <v>38469.000000000015</v>
      </c>
      <c r="Q397" s="25">
        <v>0.15341636457174238</v>
      </c>
    </row>
    <row r="398" spans="1:17" x14ac:dyDescent="0.5">
      <c r="A398" s="14" t="s">
        <v>14</v>
      </c>
      <c r="B398" s="15" t="s">
        <v>688</v>
      </c>
      <c r="C398" s="15" t="s">
        <v>778</v>
      </c>
      <c r="D398" s="16">
        <v>646</v>
      </c>
      <c r="E398" s="17">
        <v>1.103632077083405E-2</v>
      </c>
      <c r="F398" s="16">
        <v>108</v>
      </c>
      <c r="G398" s="17">
        <v>1.8262060569167586E-3</v>
      </c>
      <c r="H398" s="16">
        <v>71.999999999999986</v>
      </c>
      <c r="I398" s="17">
        <v>1.1767782426778215E-3</v>
      </c>
      <c r="J398" s="16">
        <v>38.999999999999993</v>
      </c>
      <c r="K398" s="17">
        <v>9.5166052560942719E-4</v>
      </c>
      <c r="L398" s="16">
        <v>30</v>
      </c>
      <c r="M398" s="17">
        <v>1.9426277277731037E-3</v>
      </c>
      <c r="N398" s="16">
        <v>20</v>
      </c>
      <c r="O398" s="17">
        <v>1.2929919834497028E-3</v>
      </c>
      <c r="P398" s="18">
        <v>915</v>
      </c>
      <c r="Q398" s="19">
        <v>3.6490673940872964E-3</v>
      </c>
    </row>
    <row r="399" spans="1:17" x14ac:dyDescent="0.5">
      <c r="A399" s="20" t="s">
        <v>14</v>
      </c>
      <c r="B399" s="21" t="s">
        <v>688</v>
      </c>
      <c r="C399" s="21" t="s">
        <v>779</v>
      </c>
      <c r="D399" s="22" t="s">
        <v>855</v>
      </c>
      <c r="E399" s="23">
        <v>0</v>
      </c>
      <c r="F399" s="22">
        <v>7</v>
      </c>
      <c r="G399" s="23">
        <v>1.1836520739275284E-4</v>
      </c>
      <c r="H399" s="22">
        <v>19</v>
      </c>
      <c r="I399" s="23">
        <v>3.1053870292886964E-4</v>
      </c>
      <c r="J399" s="22">
        <v>1</v>
      </c>
      <c r="K399" s="23">
        <v>2.4401551938703267E-5</v>
      </c>
      <c r="L399" s="22" t="s">
        <v>855</v>
      </c>
      <c r="M399" s="23">
        <v>0</v>
      </c>
      <c r="N399" s="22" t="s">
        <v>855</v>
      </c>
      <c r="O399" s="23">
        <v>0</v>
      </c>
      <c r="P399" s="24">
        <v>27</v>
      </c>
      <c r="Q399" s="25">
        <v>1.0767739851405138E-4</v>
      </c>
    </row>
    <row r="400" spans="1:17" x14ac:dyDescent="0.5">
      <c r="A400" s="14" t="s">
        <v>14</v>
      </c>
      <c r="B400" s="15" t="s">
        <v>688</v>
      </c>
      <c r="C400" s="15" t="s">
        <v>780</v>
      </c>
      <c r="D400" s="16">
        <v>1</v>
      </c>
      <c r="E400" s="17">
        <v>1.7084087880548065E-5</v>
      </c>
      <c r="F400" s="16" t="s">
        <v>855</v>
      </c>
      <c r="G400" s="17">
        <v>0</v>
      </c>
      <c r="H400" s="16">
        <v>1</v>
      </c>
      <c r="I400" s="17">
        <v>1.6344142259414191E-5</v>
      </c>
      <c r="J400" s="16" t="s">
        <v>855</v>
      </c>
      <c r="K400" s="17">
        <v>0</v>
      </c>
      <c r="L400" s="16" t="s">
        <v>855</v>
      </c>
      <c r="M400" s="17">
        <v>0</v>
      </c>
      <c r="N400" s="16" t="s">
        <v>855</v>
      </c>
      <c r="O400" s="17">
        <v>0</v>
      </c>
      <c r="P400" s="18">
        <v>2</v>
      </c>
      <c r="Q400" s="19">
        <v>7.9761035936334353E-6</v>
      </c>
    </row>
    <row r="401" spans="1:17" x14ac:dyDescent="0.5">
      <c r="A401" s="20" t="s">
        <v>14</v>
      </c>
      <c r="B401" s="21" t="s">
        <v>688</v>
      </c>
      <c r="C401" s="21" t="s">
        <v>781</v>
      </c>
      <c r="D401" s="22">
        <v>39</v>
      </c>
      <c r="E401" s="23">
        <v>6.6627942734137472E-4</v>
      </c>
      <c r="F401" s="22">
        <v>15</v>
      </c>
      <c r="G401" s="23">
        <v>2.5363973012732758E-4</v>
      </c>
      <c r="H401" s="22">
        <v>17</v>
      </c>
      <c r="I401" s="23">
        <v>2.7785041841004126E-4</v>
      </c>
      <c r="J401" s="22">
        <v>4</v>
      </c>
      <c r="K401" s="23">
        <v>9.7606207754813068E-5</v>
      </c>
      <c r="L401" s="22">
        <v>1</v>
      </c>
      <c r="M401" s="23">
        <v>6.4754257592436785E-5</v>
      </c>
      <c r="N401" s="22">
        <v>1</v>
      </c>
      <c r="O401" s="23">
        <v>6.4649599172485143E-5</v>
      </c>
      <c r="P401" s="24">
        <v>77</v>
      </c>
      <c r="Q401" s="25">
        <v>3.0707998835488728E-4</v>
      </c>
    </row>
    <row r="402" spans="1:17" x14ac:dyDescent="0.5">
      <c r="A402" s="14" t="s">
        <v>14</v>
      </c>
      <c r="B402" s="15" t="s">
        <v>688</v>
      </c>
      <c r="C402" s="15" t="s">
        <v>782</v>
      </c>
      <c r="D402" s="16">
        <v>226.00000000000006</v>
      </c>
      <c r="E402" s="17">
        <v>3.8610038610038637E-3</v>
      </c>
      <c r="F402" s="16">
        <v>218.00000000000006</v>
      </c>
      <c r="G402" s="17">
        <v>3.6862307445171614E-3</v>
      </c>
      <c r="H402" s="16">
        <v>184.99999999999994</v>
      </c>
      <c r="I402" s="17">
        <v>3.0236663179916247E-3</v>
      </c>
      <c r="J402" s="16">
        <v>108.99999999999999</v>
      </c>
      <c r="K402" s="17">
        <v>2.6597691613186557E-3</v>
      </c>
      <c r="L402" s="16">
        <v>39.000000000000007</v>
      </c>
      <c r="M402" s="17">
        <v>2.5254160461050351E-3</v>
      </c>
      <c r="N402" s="16">
        <v>43.000000000000007</v>
      </c>
      <c r="O402" s="17">
        <v>2.7799327644168616E-3</v>
      </c>
      <c r="P402" s="18">
        <v>820.00000000000011</v>
      </c>
      <c r="Q402" s="19">
        <v>3.2702024733897088E-3</v>
      </c>
    </row>
    <row r="403" spans="1:17" x14ac:dyDescent="0.5">
      <c r="A403" s="20" t="s">
        <v>14</v>
      </c>
      <c r="B403" s="21" t="s">
        <v>688</v>
      </c>
      <c r="C403" s="21" t="s">
        <v>783</v>
      </c>
      <c r="D403" s="22">
        <v>1</v>
      </c>
      <c r="E403" s="23">
        <v>1.7084087880548065E-5</v>
      </c>
      <c r="F403" s="22">
        <v>2</v>
      </c>
      <c r="G403" s="23">
        <v>3.381863068364367E-5</v>
      </c>
      <c r="H403" s="22">
        <v>2</v>
      </c>
      <c r="I403" s="23">
        <v>3.2688284518828381E-5</v>
      </c>
      <c r="J403" s="22">
        <v>3</v>
      </c>
      <c r="K403" s="23">
        <v>7.3204655816109805E-5</v>
      </c>
      <c r="L403" s="22" t="s">
        <v>855</v>
      </c>
      <c r="M403" s="23">
        <v>0</v>
      </c>
      <c r="N403" s="22">
        <v>1</v>
      </c>
      <c r="O403" s="23">
        <v>6.4649599172485143E-5</v>
      </c>
      <c r="P403" s="24">
        <v>9</v>
      </c>
      <c r="Q403" s="25">
        <v>3.5892466171350458E-5</v>
      </c>
    </row>
    <row r="404" spans="1:17" x14ac:dyDescent="0.5">
      <c r="A404" s="14" t="s">
        <v>14</v>
      </c>
      <c r="B404" s="15" t="s">
        <v>688</v>
      </c>
      <c r="C404" s="15" t="s">
        <v>784</v>
      </c>
      <c r="D404" s="16">
        <v>2</v>
      </c>
      <c r="E404" s="17">
        <v>3.4168175761096129E-5</v>
      </c>
      <c r="F404" s="16">
        <v>1</v>
      </c>
      <c r="G404" s="17">
        <v>1.6909315341821835E-5</v>
      </c>
      <c r="H404" s="16">
        <v>3</v>
      </c>
      <c r="I404" s="17">
        <v>4.9032426778242569E-5</v>
      </c>
      <c r="J404" s="16">
        <v>6</v>
      </c>
      <c r="K404" s="17">
        <v>1.4640931163221961E-4</v>
      </c>
      <c r="L404" s="16">
        <v>3</v>
      </c>
      <c r="M404" s="17">
        <v>1.9426277277731035E-4</v>
      </c>
      <c r="N404" s="16">
        <v>10</v>
      </c>
      <c r="O404" s="17">
        <v>6.4649599172485141E-4</v>
      </c>
      <c r="P404" s="18">
        <v>25.000000000000007</v>
      </c>
      <c r="Q404" s="19">
        <v>9.9701294920417975E-5</v>
      </c>
    </row>
    <row r="405" spans="1:17" x14ac:dyDescent="0.5">
      <c r="A405" s="20" t="s">
        <v>14</v>
      </c>
      <c r="B405" s="21" t="s">
        <v>688</v>
      </c>
      <c r="C405" s="21" t="s">
        <v>785</v>
      </c>
      <c r="D405" s="22">
        <v>9</v>
      </c>
      <c r="E405" s="23">
        <v>1.537567909249326E-4</v>
      </c>
      <c r="F405" s="22">
        <v>18</v>
      </c>
      <c r="G405" s="23">
        <v>3.0436767615279304E-4</v>
      </c>
      <c r="H405" s="22">
        <v>14</v>
      </c>
      <c r="I405" s="23">
        <v>2.2881799163179868E-4</v>
      </c>
      <c r="J405" s="22">
        <v>4</v>
      </c>
      <c r="K405" s="23">
        <v>9.7606207754813068E-5</v>
      </c>
      <c r="L405" s="22">
        <v>1</v>
      </c>
      <c r="M405" s="23">
        <v>6.4754257592436785E-5</v>
      </c>
      <c r="N405" s="22">
        <v>7</v>
      </c>
      <c r="O405" s="23">
        <v>4.5254719420739596E-4</v>
      </c>
      <c r="P405" s="24">
        <v>52.999999999999993</v>
      </c>
      <c r="Q405" s="25">
        <v>2.1136674523128602E-4</v>
      </c>
    </row>
    <row r="406" spans="1:17" x14ac:dyDescent="0.5">
      <c r="A406" s="14" t="s">
        <v>14</v>
      </c>
      <c r="B406" s="15" t="s">
        <v>688</v>
      </c>
      <c r="C406" s="15" t="s">
        <v>786</v>
      </c>
      <c r="D406" s="16">
        <v>1</v>
      </c>
      <c r="E406" s="17">
        <v>1.7084087880548065E-5</v>
      </c>
      <c r="F406" s="16">
        <v>1</v>
      </c>
      <c r="G406" s="17">
        <v>1.6909315341821835E-5</v>
      </c>
      <c r="H406" s="16">
        <v>1</v>
      </c>
      <c r="I406" s="17">
        <v>1.6344142259414191E-5</v>
      </c>
      <c r="J406" s="16">
        <v>1</v>
      </c>
      <c r="K406" s="17">
        <v>2.4401551938703267E-5</v>
      </c>
      <c r="L406" s="16" t="s">
        <v>855</v>
      </c>
      <c r="M406" s="17">
        <v>0</v>
      </c>
      <c r="N406" s="16">
        <v>1</v>
      </c>
      <c r="O406" s="17">
        <v>6.4649599172485143E-5</v>
      </c>
      <c r="P406" s="18">
        <v>5</v>
      </c>
      <c r="Q406" s="19">
        <v>1.9940258984083591E-5</v>
      </c>
    </row>
    <row r="407" spans="1:17" x14ac:dyDescent="0.5">
      <c r="A407" s="20" t="s">
        <v>14</v>
      </c>
      <c r="B407" s="21" t="s">
        <v>688</v>
      </c>
      <c r="C407" s="21" t="s">
        <v>787</v>
      </c>
      <c r="D407" s="22">
        <v>1647</v>
      </c>
      <c r="E407" s="23">
        <v>2.8137492739262665E-2</v>
      </c>
      <c r="F407" s="22">
        <v>1715.0000000000002</v>
      </c>
      <c r="G407" s="23">
        <v>2.8999475811224452E-2</v>
      </c>
      <c r="H407" s="22">
        <v>2450.0000000000005</v>
      </c>
      <c r="I407" s="23">
        <v>4.0043148535564767E-2</v>
      </c>
      <c r="J407" s="22">
        <v>1710.9999999999998</v>
      </c>
      <c r="K407" s="23">
        <v>4.1751055367121287E-2</v>
      </c>
      <c r="L407" s="22">
        <v>621.00000000000011</v>
      </c>
      <c r="M407" s="23">
        <v>4.0212393964903254E-2</v>
      </c>
      <c r="N407" s="22">
        <v>826.99999999999989</v>
      </c>
      <c r="O407" s="23">
        <v>5.3465218515645202E-2</v>
      </c>
      <c r="P407" s="24">
        <v>8971.0000000000018</v>
      </c>
      <c r="Q407" s="25">
        <v>3.5776812669242784E-2</v>
      </c>
    </row>
    <row r="408" spans="1:17" x14ac:dyDescent="0.5">
      <c r="A408" s="14" t="s">
        <v>14</v>
      </c>
      <c r="B408" s="15" t="s">
        <v>688</v>
      </c>
      <c r="C408" s="15" t="s">
        <v>789</v>
      </c>
      <c r="D408" s="16">
        <v>38</v>
      </c>
      <c r="E408" s="17">
        <v>6.491953394608264E-4</v>
      </c>
      <c r="F408" s="16">
        <v>24</v>
      </c>
      <c r="G408" s="17">
        <v>4.0582356820372407E-4</v>
      </c>
      <c r="H408" s="16">
        <v>28</v>
      </c>
      <c r="I408" s="17">
        <v>4.5763598326359735E-4</v>
      </c>
      <c r="J408" s="16">
        <v>24</v>
      </c>
      <c r="K408" s="17">
        <v>5.8563724652887844E-4</v>
      </c>
      <c r="L408" s="16">
        <v>19</v>
      </c>
      <c r="M408" s="17">
        <v>1.230330894256299E-3</v>
      </c>
      <c r="N408" s="16">
        <v>19</v>
      </c>
      <c r="O408" s="17">
        <v>1.2283423842772176E-3</v>
      </c>
      <c r="P408" s="18">
        <v>152</v>
      </c>
      <c r="Q408" s="19">
        <v>6.0618387311614107E-4</v>
      </c>
    </row>
    <row r="409" spans="1:17" x14ac:dyDescent="0.5">
      <c r="A409" s="20" t="s">
        <v>14</v>
      </c>
      <c r="B409" s="21" t="s">
        <v>688</v>
      </c>
      <c r="C409" s="21" t="s">
        <v>790</v>
      </c>
      <c r="D409" s="22">
        <v>2</v>
      </c>
      <c r="E409" s="23">
        <v>3.4168175761096129E-5</v>
      </c>
      <c r="F409" s="22">
        <v>2</v>
      </c>
      <c r="G409" s="23">
        <v>3.381863068364367E-5</v>
      </c>
      <c r="H409" s="22">
        <v>1</v>
      </c>
      <c r="I409" s="23">
        <v>1.6344142259414191E-5</v>
      </c>
      <c r="J409" s="22" t="s">
        <v>855</v>
      </c>
      <c r="K409" s="23">
        <v>0</v>
      </c>
      <c r="L409" s="22">
        <v>1</v>
      </c>
      <c r="M409" s="23">
        <v>6.4754257592436785E-5</v>
      </c>
      <c r="N409" s="22" t="s">
        <v>855</v>
      </c>
      <c r="O409" s="23">
        <v>0</v>
      </c>
      <c r="P409" s="24">
        <v>6</v>
      </c>
      <c r="Q409" s="25">
        <v>2.3928310780900304E-5</v>
      </c>
    </row>
    <row r="410" spans="1:17" x14ac:dyDescent="0.5">
      <c r="A410" s="14" t="s">
        <v>14</v>
      </c>
      <c r="B410" s="15" t="s">
        <v>688</v>
      </c>
      <c r="C410" s="15" t="s">
        <v>791</v>
      </c>
      <c r="D410" s="16">
        <v>131</v>
      </c>
      <c r="E410" s="17">
        <v>2.2380155123517967E-3</v>
      </c>
      <c r="F410" s="16">
        <v>126.99999999999999</v>
      </c>
      <c r="G410" s="17">
        <v>2.1474830484113729E-3</v>
      </c>
      <c r="H410" s="16">
        <v>161.00000000000006</v>
      </c>
      <c r="I410" s="17">
        <v>2.6314069037656857E-3</v>
      </c>
      <c r="J410" s="16">
        <v>79</v>
      </c>
      <c r="K410" s="17">
        <v>1.9277226031575582E-3</v>
      </c>
      <c r="L410" s="16">
        <v>29</v>
      </c>
      <c r="M410" s="17">
        <v>1.8778734701806667E-3</v>
      </c>
      <c r="N410" s="16">
        <v>53.999999999999993</v>
      </c>
      <c r="O410" s="17">
        <v>3.4910783553141968E-3</v>
      </c>
      <c r="P410" s="18">
        <v>580.99999999999989</v>
      </c>
      <c r="Q410" s="19">
        <v>2.3170580939505126E-3</v>
      </c>
    </row>
    <row r="411" spans="1:17" x14ac:dyDescent="0.5">
      <c r="A411" s="20" t="s">
        <v>14</v>
      </c>
      <c r="B411" s="21" t="s">
        <v>688</v>
      </c>
      <c r="C411" s="21" t="s">
        <v>792</v>
      </c>
      <c r="D411" s="22">
        <v>10725.000000000007</v>
      </c>
      <c r="E411" s="23">
        <v>0.18322684251887814</v>
      </c>
      <c r="F411" s="22">
        <v>14732.000000000002</v>
      </c>
      <c r="G411" s="23">
        <v>0.24910803361571932</v>
      </c>
      <c r="H411" s="22">
        <v>17156.000000000011</v>
      </c>
      <c r="I411" s="23">
        <v>0.28040010460251003</v>
      </c>
      <c r="J411" s="22">
        <v>12178</v>
      </c>
      <c r="K411" s="23">
        <v>0.29716209950952838</v>
      </c>
      <c r="L411" s="22">
        <v>910.00000000000023</v>
      </c>
      <c r="M411" s="23">
        <v>5.8926374409117493E-2</v>
      </c>
      <c r="N411" s="22">
        <v>104</v>
      </c>
      <c r="O411" s="23">
        <v>6.7235583139384544E-3</v>
      </c>
      <c r="P411" s="24">
        <v>55804.999999999971</v>
      </c>
      <c r="Q411" s="25">
        <v>0.22255323052135678</v>
      </c>
    </row>
    <row r="412" spans="1:17" x14ac:dyDescent="0.5">
      <c r="A412" s="14" t="s">
        <v>14</v>
      </c>
      <c r="B412" s="15" t="s">
        <v>688</v>
      </c>
      <c r="C412" s="15" t="s">
        <v>793</v>
      </c>
      <c r="D412" s="16">
        <v>1</v>
      </c>
      <c r="E412" s="17">
        <v>1.7084087880548065E-5</v>
      </c>
      <c r="F412" s="16" t="s">
        <v>855</v>
      </c>
      <c r="G412" s="17">
        <v>0</v>
      </c>
      <c r="H412" s="16" t="s">
        <v>855</v>
      </c>
      <c r="I412" s="17">
        <v>0</v>
      </c>
      <c r="J412" s="16" t="s">
        <v>855</v>
      </c>
      <c r="K412" s="17">
        <v>0</v>
      </c>
      <c r="L412" s="16" t="s">
        <v>855</v>
      </c>
      <c r="M412" s="17">
        <v>0</v>
      </c>
      <c r="N412" s="16">
        <v>1</v>
      </c>
      <c r="O412" s="17">
        <v>6.4649599172485143E-5</v>
      </c>
      <c r="P412" s="18">
        <v>2</v>
      </c>
      <c r="Q412" s="19">
        <v>7.9761035936334353E-6</v>
      </c>
    </row>
    <row r="413" spans="1:17" x14ac:dyDescent="0.5">
      <c r="A413" s="20" t="s">
        <v>14</v>
      </c>
      <c r="B413" s="21" t="s">
        <v>688</v>
      </c>
      <c r="C413" s="21" t="s">
        <v>794</v>
      </c>
      <c r="D413" s="22">
        <v>2495</v>
      </c>
      <c r="E413" s="23">
        <v>4.2624799261967425E-2</v>
      </c>
      <c r="F413" s="22">
        <v>2349</v>
      </c>
      <c r="G413" s="23">
        <v>3.9719981737939496E-2</v>
      </c>
      <c r="H413" s="22">
        <v>2752</v>
      </c>
      <c r="I413" s="23">
        <v>4.4979079497907852E-2</v>
      </c>
      <c r="J413" s="22">
        <v>1806</v>
      </c>
      <c r="K413" s="23">
        <v>4.4069202801298092E-2</v>
      </c>
      <c r="L413" s="22">
        <v>1253.0000000000002</v>
      </c>
      <c r="M413" s="23">
        <v>8.1137084763323306E-2</v>
      </c>
      <c r="N413" s="22">
        <v>1434</v>
      </c>
      <c r="O413" s="23">
        <v>9.2707525213343689E-2</v>
      </c>
      <c r="P413" s="24">
        <v>12088.999999999995</v>
      </c>
      <c r="Q413" s="25">
        <v>4.8211558171717274E-2</v>
      </c>
    </row>
    <row r="414" spans="1:17" x14ac:dyDescent="0.5">
      <c r="A414" s="14" t="s">
        <v>14</v>
      </c>
      <c r="B414" s="15" t="s">
        <v>688</v>
      </c>
      <c r="C414" s="15" t="s">
        <v>795</v>
      </c>
      <c r="D414" s="16">
        <v>999.00000000000011</v>
      </c>
      <c r="E414" s="17">
        <v>1.7067003792667519E-2</v>
      </c>
      <c r="F414" s="16">
        <v>1649.9999999999995</v>
      </c>
      <c r="G414" s="17">
        <v>2.7900370314006023E-2</v>
      </c>
      <c r="H414" s="16">
        <v>1877.9999999999998</v>
      </c>
      <c r="I414" s="17">
        <v>3.0694299163179846E-2</v>
      </c>
      <c r="J414" s="16">
        <v>1481</v>
      </c>
      <c r="K414" s="17">
        <v>3.6138698421219535E-2</v>
      </c>
      <c r="L414" s="16">
        <v>1251.9999999999998</v>
      </c>
      <c r="M414" s="17">
        <v>8.1072330505730844E-2</v>
      </c>
      <c r="N414" s="16">
        <v>954.00000000000023</v>
      </c>
      <c r="O414" s="17">
        <v>6.1675717610550837E-2</v>
      </c>
      <c r="P414" s="18">
        <v>8214.0000000000055</v>
      </c>
      <c r="Q414" s="19">
        <v>3.275785745905254E-2</v>
      </c>
    </row>
    <row r="415" spans="1:17" x14ac:dyDescent="0.5">
      <c r="A415" s="20" t="s">
        <v>14</v>
      </c>
      <c r="B415" s="21" t="s">
        <v>688</v>
      </c>
      <c r="C415" s="21" t="s">
        <v>796</v>
      </c>
      <c r="D415" s="22">
        <v>79.000000000000014</v>
      </c>
      <c r="E415" s="23">
        <v>1.3496429425632975E-3</v>
      </c>
      <c r="F415" s="22">
        <v>90</v>
      </c>
      <c r="G415" s="23">
        <v>1.5218383807639652E-3</v>
      </c>
      <c r="H415" s="22">
        <v>139.99999999999997</v>
      </c>
      <c r="I415" s="23">
        <v>2.2881799163179863E-3</v>
      </c>
      <c r="J415" s="22">
        <v>82.999999999999986</v>
      </c>
      <c r="K415" s="23">
        <v>2.025328810912371E-3</v>
      </c>
      <c r="L415" s="22">
        <v>82</v>
      </c>
      <c r="M415" s="23">
        <v>5.3098491225798163E-3</v>
      </c>
      <c r="N415" s="22">
        <v>107.00000000000001</v>
      </c>
      <c r="O415" s="23">
        <v>6.9175071114559103E-3</v>
      </c>
      <c r="P415" s="24">
        <v>581.00000000000011</v>
      </c>
      <c r="Q415" s="25">
        <v>2.3170580939505135E-3</v>
      </c>
    </row>
    <row r="416" spans="1:17" x14ac:dyDescent="0.5">
      <c r="A416" s="14" t="s">
        <v>14</v>
      </c>
      <c r="B416" s="15" t="s">
        <v>688</v>
      </c>
      <c r="C416" s="15" t="s">
        <v>797</v>
      </c>
      <c r="D416" s="16">
        <v>1</v>
      </c>
      <c r="E416" s="17">
        <v>1.7084087880548065E-5</v>
      </c>
      <c r="F416" s="16" t="s">
        <v>855</v>
      </c>
      <c r="G416" s="17">
        <v>0</v>
      </c>
      <c r="H416" s="16" t="s">
        <v>855</v>
      </c>
      <c r="I416" s="17">
        <v>0</v>
      </c>
      <c r="J416" s="16" t="s">
        <v>855</v>
      </c>
      <c r="K416" s="17">
        <v>0</v>
      </c>
      <c r="L416" s="16" t="s">
        <v>855</v>
      </c>
      <c r="M416" s="17">
        <v>0</v>
      </c>
      <c r="N416" s="16" t="s">
        <v>855</v>
      </c>
      <c r="O416" s="17">
        <v>0</v>
      </c>
      <c r="P416" s="18">
        <v>1</v>
      </c>
      <c r="Q416" s="19">
        <v>3.9880517968167177E-6</v>
      </c>
    </row>
    <row r="417" spans="1:17" x14ac:dyDescent="0.5">
      <c r="A417" s="20" t="s">
        <v>14</v>
      </c>
      <c r="B417" s="21" t="s">
        <v>688</v>
      </c>
      <c r="C417" s="21" t="s">
        <v>798</v>
      </c>
      <c r="D417" s="22">
        <v>2919.0000000000009</v>
      </c>
      <c r="E417" s="23">
        <v>4.9868452523319819E-2</v>
      </c>
      <c r="F417" s="22">
        <v>2246.9999999999995</v>
      </c>
      <c r="G417" s="23">
        <v>3.7995231573073662E-2</v>
      </c>
      <c r="H417" s="22">
        <v>2501.9999999999995</v>
      </c>
      <c r="I417" s="23">
        <v>4.0893043933054291E-2</v>
      </c>
      <c r="J417" s="22">
        <v>1486.0000000000002</v>
      </c>
      <c r="K417" s="23">
        <v>3.6260706180913059E-2</v>
      </c>
      <c r="L417" s="22">
        <v>376.00000000000006</v>
      </c>
      <c r="M417" s="23">
        <v>2.4347600854756239E-2</v>
      </c>
      <c r="N417" s="22">
        <v>573</v>
      </c>
      <c r="O417" s="23">
        <v>3.7044220325833987E-2</v>
      </c>
      <c r="P417" s="24">
        <v>10102.999999999993</v>
      </c>
      <c r="Q417" s="25">
        <v>4.0291287303239269E-2</v>
      </c>
    </row>
    <row r="418" spans="1:17" x14ac:dyDescent="0.5">
      <c r="A418" s="14" t="s">
        <v>14</v>
      </c>
      <c r="B418" s="15" t="s">
        <v>688</v>
      </c>
      <c r="C418" s="15" t="s">
        <v>799</v>
      </c>
      <c r="D418" s="16" t="s">
        <v>855</v>
      </c>
      <c r="E418" s="17">
        <v>0</v>
      </c>
      <c r="F418" s="16" t="s">
        <v>855</v>
      </c>
      <c r="G418" s="17">
        <v>0</v>
      </c>
      <c r="H418" s="16" t="s">
        <v>855</v>
      </c>
      <c r="I418" s="17">
        <v>0</v>
      </c>
      <c r="J418" s="16" t="s">
        <v>855</v>
      </c>
      <c r="K418" s="17">
        <v>0</v>
      </c>
      <c r="L418" s="16" t="s">
        <v>855</v>
      </c>
      <c r="M418" s="17">
        <v>0</v>
      </c>
      <c r="N418" s="16">
        <v>1</v>
      </c>
      <c r="O418" s="17">
        <v>6.4649599172485143E-5</v>
      </c>
      <c r="P418" s="18">
        <v>1</v>
      </c>
      <c r="Q418" s="19">
        <v>3.9880517968167177E-6</v>
      </c>
    </row>
    <row r="419" spans="1:17" x14ac:dyDescent="0.5">
      <c r="A419" s="20" t="s">
        <v>14</v>
      </c>
      <c r="B419" s="21" t="s">
        <v>688</v>
      </c>
      <c r="C419" s="21" t="s">
        <v>800</v>
      </c>
      <c r="D419" s="22">
        <v>51</v>
      </c>
      <c r="E419" s="23">
        <v>8.7128848190795138E-4</v>
      </c>
      <c r="F419" s="22">
        <v>46</v>
      </c>
      <c r="G419" s="23">
        <v>7.7782850572380446E-4</v>
      </c>
      <c r="H419" s="22">
        <v>49</v>
      </c>
      <c r="I419" s="23">
        <v>8.0086297071129537E-4</v>
      </c>
      <c r="J419" s="22">
        <v>36</v>
      </c>
      <c r="K419" s="23">
        <v>8.7845586979331777E-4</v>
      </c>
      <c r="L419" s="22">
        <v>17</v>
      </c>
      <c r="M419" s="23">
        <v>1.1008223790714253E-3</v>
      </c>
      <c r="N419" s="22">
        <v>19</v>
      </c>
      <c r="O419" s="23">
        <v>1.2283423842772176E-3</v>
      </c>
      <c r="P419" s="24">
        <v>217.99999999999991</v>
      </c>
      <c r="Q419" s="25">
        <v>8.6939529170604411E-4</v>
      </c>
    </row>
    <row r="420" spans="1:17" x14ac:dyDescent="0.5">
      <c r="A420" s="14" t="s">
        <v>14</v>
      </c>
      <c r="B420" s="15" t="s">
        <v>688</v>
      </c>
      <c r="C420" s="15" t="s">
        <v>801</v>
      </c>
      <c r="D420" s="16">
        <v>810.00000000000023</v>
      </c>
      <c r="E420" s="17">
        <v>1.3838111183243938E-2</v>
      </c>
      <c r="F420" s="16">
        <v>1096.0000000000002</v>
      </c>
      <c r="G420" s="17">
        <v>1.8532609614636736E-2</v>
      </c>
      <c r="H420" s="16">
        <v>975.99999999999977</v>
      </c>
      <c r="I420" s="17">
        <v>1.5951882845188246E-2</v>
      </c>
      <c r="J420" s="16">
        <v>763</v>
      </c>
      <c r="K420" s="17">
        <v>1.8618384129230593E-2</v>
      </c>
      <c r="L420" s="16">
        <v>584.99999999999977</v>
      </c>
      <c r="M420" s="17">
        <v>3.7881240691575509E-2</v>
      </c>
      <c r="N420" s="16">
        <v>615.00000000000011</v>
      </c>
      <c r="O420" s="17">
        <v>3.9759503491078367E-2</v>
      </c>
      <c r="P420" s="18">
        <v>4844.9999999999982</v>
      </c>
      <c r="Q420" s="19">
        <v>1.9322110955576989E-2</v>
      </c>
    </row>
    <row r="421" spans="1:17" x14ac:dyDescent="0.5">
      <c r="A421" s="20" t="s">
        <v>14</v>
      </c>
      <c r="B421" s="21" t="s">
        <v>688</v>
      </c>
      <c r="C421" s="21" t="s">
        <v>802</v>
      </c>
      <c r="D421" s="22" t="s">
        <v>855</v>
      </c>
      <c r="E421" s="23">
        <v>0</v>
      </c>
      <c r="F421" s="22" t="s">
        <v>855</v>
      </c>
      <c r="G421" s="23">
        <v>0</v>
      </c>
      <c r="H421" s="22" t="s">
        <v>855</v>
      </c>
      <c r="I421" s="23">
        <v>0</v>
      </c>
      <c r="J421" s="22">
        <v>1</v>
      </c>
      <c r="K421" s="23">
        <v>2.4401551938703267E-5</v>
      </c>
      <c r="L421" s="22" t="s">
        <v>855</v>
      </c>
      <c r="M421" s="23">
        <v>0</v>
      </c>
      <c r="N421" s="22" t="s">
        <v>855</v>
      </c>
      <c r="O421" s="23">
        <v>0</v>
      </c>
      <c r="P421" s="24">
        <v>1</v>
      </c>
      <c r="Q421" s="25">
        <v>3.9880517968167177E-6</v>
      </c>
    </row>
    <row r="422" spans="1:17" x14ac:dyDescent="0.5">
      <c r="A422" s="14" t="s">
        <v>14</v>
      </c>
      <c r="B422" s="15" t="s">
        <v>688</v>
      </c>
      <c r="C422" s="15" t="s">
        <v>803</v>
      </c>
      <c r="D422" s="16" t="s">
        <v>855</v>
      </c>
      <c r="E422" s="17">
        <v>0</v>
      </c>
      <c r="F422" s="16" t="s">
        <v>855</v>
      </c>
      <c r="G422" s="17">
        <v>0</v>
      </c>
      <c r="H422" s="16">
        <v>1</v>
      </c>
      <c r="I422" s="17">
        <v>1.6344142259414191E-5</v>
      </c>
      <c r="J422" s="16">
        <v>1</v>
      </c>
      <c r="K422" s="17">
        <v>2.4401551938703267E-5</v>
      </c>
      <c r="L422" s="16" t="s">
        <v>855</v>
      </c>
      <c r="M422" s="17">
        <v>0</v>
      </c>
      <c r="N422" s="16" t="s">
        <v>855</v>
      </c>
      <c r="O422" s="17">
        <v>0</v>
      </c>
      <c r="P422" s="18">
        <v>2</v>
      </c>
      <c r="Q422" s="19">
        <v>7.9761035936334353E-6</v>
      </c>
    </row>
    <row r="423" spans="1:17" x14ac:dyDescent="0.5">
      <c r="A423" s="20" t="s">
        <v>14</v>
      </c>
      <c r="B423" s="21" t="s">
        <v>688</v>
      </c>
      <c r="C423" s="21" t="s">
        <v>804</v>
      </c>
      <c r="D423" s="22">
        <v>853.99999999999966</v>
      </c>
      <c r="E423" s="23">
        <v>1.4589811049988043E-2</v>
      </c>
      <c r="F423" s="22">
        <v>735.99999999999977</v>
      </c>
      <c r="G423" s="23">
        <v>1.2445256091580868E-2</v>
      </c>
      <c r="H423" s="22">
        <v>894.00000000000011</v>
      </c>
      <c r="I423" s="23">
        <v>1.4611663179916291E-2</v>
      </c>
      <c r="J423" s="22">
        <v>600.99999999999977</v>
      </c>
      <c r="K423" s="23">
        <v>1.4665332715160658E-2</v>
      </c>
      <c r="L423" s="22">
        <v>315</v>
      </c>
      <c r="M423" s="23">
        <v>2.0397591141617589E-2</v>
      </c>
      <c r="N423" s="22">
        <v>396.99999999999994</v>
      </c>
      <c r="O423" s="23">
        <v>2.5665890871476596E-2</v>
      </c>
      <c r="P423" s="24">
        <v>3797</v>
      </c>
      <c r="Q423" s="25">
        <v>1.5142632672513076E-2</v>
      </c>
    </row>
    <row r="424" spans="1:17" x14ac:dyDescent="0.5">
      <c r="A424" s="14" t="s">
        <v>14</v>
      </c>
      <c r="B424" s="15" t="s">
        <v>688</v>
      </c>
      <c r="C424" s="15" t="s">
        <v>805</v>
      </c>
      <c r="D424" s="16">
        <v>841.99999999999989</v>
      </c>
      <c r="E424" s="17">
        <v>1.438480199542147E-2</v>
      </c>
      <c r="F424" s="16">
        <v>840.99999999999977</v>
      </c>
      <c r="G424" s="17">
        <v>1.4220734202472161E-2</v>
      </c>
      <c r="H424" s="16">
        <v>964.00000000000023</v>
      </c>
      <c r="I424" s="17">
        <v>1.5755753138075285E-2</v>
      </c>
      <c r="J424" s="16">
        <v>445.99999999999989</v>
      </c>
      <c r="K424" s="17">
        <v>1.0883092164661655E-2</v>
      </c>
      <c r="L424" s="16">
        <v>172</v>
      </c>
      <c r="M424" s="17">
        <v>1.1137732305899128E-2</v>
      </c>
      <c r="N424" s="16">
        <v>180.00000000000003</v>
      </c>
      <c r="O424" s="17">
        <v>1.1636927851047328E-2</v>
      </c>
      <c r="P424" s="18">
        <v>3445.0000000000014</v>
      </c>
      <c r="Q424" s="19">
        <v>1.3738838440033598E-2</v>
      </c>
    </row>
    <row r="425" spans="1:17" x14ac:dyDescent="0.5">
      <c r="A425" s="20" t="s">
        <v>14</v>
      </c>
      <c r="B425" s="21" t="s">
        <v>688</v>
      </c>
      <c r="C425" s="21" t="s">
        <v>806</v>
      </c>
      <c r="D425" s="22">
        <v>391</v>
      </c>
      <c r="E425" s="23">
        <v>6.679878361294295E-3</v>
      </c>
      <c r="F425" s="22">
        <v>456.99999999999989</v>
      </c>
      <c r="G425" s="23">
        <v>7.7275571112125777E-3</v>
      </c>
      <c r="H425" s="22">
        <v>451</v>
      </c>
      <c r="I425" s="23">
        <v>7.3712081589957998E-3</v>
      </c>
      <c r="J425" s="22">
        <v>318</v>
      </c>
      <c r="K425" s="23">
        <v>7.7596935165076385E-3</v>
      </c>
      <c r="L425" s="22">
        <v>139</v>
      </c>
      <c r="M425" s="23">
        <v>9.0008418053487138E-3</v>
      </c>
      <c r="N425" s="22">
        <v>192.00000000000003</v>
      </c>
      <c r="O425" s="23">
        <v>1.2412723041117148E-2</v>
      </c>
      <c r="P425" s="24">
        <v>1947.9999999999984</v>
      </c>
      <c r="Q425" s="25">
        <v>7.7687249001989599E-3</v>
      </c>
    </row>
    <row r="426" spans="1:17" x14ac:dyDescent="0.5">
      <c r="A426" s="14" t="s">
        <v>14</v>
      </c>
      <c r="B426" s="15" t="s">
        <v>688</v>
      </c>
      <c r="C426" s="15" t="s">
        <v>807</v>
      </c>
      <c r="D426" s="16">
        <v>438.00000000000006</v>
      </c>
      <c r="E426" s="17">
        <v>7.4828304916800537E-3</v>
      </c>
      <c r="F426" s="16">
        <v>558</v>
      </c>
      <c r="G426" s="17">
        <v>9.4353979607365857E-3</v>
      </c>
      <c r="H426" s="16">
        <v>838.99999999999989</v>
      </c>
      <c r="I426" s="17">
        <v>1.3712735355648504E-2</v>
      </c>
      <c r="J426" s="16">
        <v>483.99999999999989</v>
      </c>
      <c r="K426" s="17">
        <v>1.1810351138332377E-2</v>
      </c>
      <c r="L426" s="16">
        <v>208</v>
      </c>
      <c r="M426" s="17">
        <v>1.3468885579226852E-2</v>
      </c>
      <c r="N426" s="16">
        <v>320.00000000000011</v>
      </c>
      <c r="O426" s="17">
        <v>2.0687871735195252E-2</v>
      </c>
      <c r="P426" s="18">
        <v>2847.0000000000032</v>
      </c>
      <c r="Q426" s="19">
        <v>1.1353983465537208E-2</v>
      </c>
    </row>
    <row r="427" spans="1:17" x14ac:dyDescent="0.5">
      <c r="A427" s="20" t="s">
        <v>14</v>
      </c>
      <c r="B427" s="21" t="s">
        <v>688</v>
      </c>
      <c r="C427" s="21" t="s">
        <v>808</v>
      </c>
      <c r="D427" s="22">
        <v>211.00000000000003</v>
      </c>
      <c r="E427" s="23">
        <v>3.6047425427956424E-3</v>
      </c>
      <c r="F427" s="22">
        <v>217</v>
      </c>
      <c r="G427" s="23">
        <v>3.6693214291753386E-3</v>
      </c>
      <c r="H427" s="22">
        <v>294</v>
      </c>
      <c r="I427" s="23">
        <v>4.805177824267772E-3</v>
      </c>
      <c r="J427" s="22">
        <v>198.00000000000003</v>
      </c>
      <c r="K427" s="23">
        <v>4.8315072838632477E-3</v>
      </c>
      <c r="L427" s="22">
        <v>115</v>
      </c>
      <c r="M427" s="23">
        <v>7.4467396231302305E-3</v>
      </c>
      <c r="N427" s="22">
        <v>184.00000000000003</v>
      </c>
      <c r="O427" s="23">
        <v>1.1895526247737266E-2</v>
      </c>
      <c r="P427" s="24">
        <v>1219.0000000000005</v>
      </c>
      <c r="Q427" s="25">
        <v>4.8614351403195805E-3</v>
      </c>
    </row>
    <row r="428" spans="1:17" x14ac:dyDescent="0.5">
      <c r="A428" s="14" t="s">
        <v>14</v>
      </c>
      <c r="B428" s="15" t="s">
        <v>688</v>
      </c>
      <c r="C428" s="15" t="s">
        <v>809</v>
      </c>
      <c r="D428" s="16">
        <v>37</v>
      </c>
      <c r="E428" s="17">
        <v>6.3211125158027829E-4</v>
      </c>
      <c r="F428" s="16">
        <v>21</v>
      </c>
      <c r="G428" s="17">
        <v>3.5509562217825855E-4</v>
      </c>
      <c r="H428" s="16">
        <v>39.999999999999993</v>
      </c>
      <c r="I428" s="17">
        <v>6.5376569037656749E-4</v>
      </c>
      <c r="J428" s="16">
        <v>14</v>
      </c>
      <c r="K428" s="17">
        <v>3.4162172714184572E-4</v>
      </c>
      <c r="L428" s="16">
        <v>22</v>
      </c>
      <c r="M428" s="17">
        <v>1.4245936670336094E-3</v>
      </c>
      <c r="N428" s="16">
        <v>24.999999999999996</v>
      </c>
      <c r="O428" s="17">
        <v>1.6162399793121281E-3</v>
      </c>
      <c r="P428" s="18">
        <v>159.00000000000003</v>
      </c>
      <c r="Q428" s="19">
        <v>6.3410023569385817E-4</v>
      </c>
    </row>
    <row r="429" spans="1:17" x14ac:dyDescent="0.5">
      <c r="A429" s="20" t="s">
        <v>14</v>
      </c>
      <c r="B429" s="21" t="s">
        <v>688</v>
      </c>
      <c r="C429" s="21" t="s">
        <v>810</v>
      </c>
      <c r="D429" s="22">
        <v>275</v>
      </c>
      <c r="E429" s="23">
        <v>4.6981241671507183E-3</v>
      </c>
      <c r="F429" s="22">
        <v>362.99999999999994</v>
      </c>
      <c r="G429" s="23">
        <v>6.138081469081326E-3</v>
      </c>
      <c r="H429" s="22">
        <v>359.99999999999994</v>
      </c>
      <c r="I429" s="23">
        <v>5.8838912133891089E-3</v>
      </c>
      <c r="J429" s="22">
        <v>215.00000000000003</v>
      </c>
      <c r="K429" s="23">
        <v>5.2463336668212039E-3</v>
      </c>
      <c r="L429" s="22">
        <v>82.000000000000014</v>
      </c>
      <c r="M429" s="23">
        <v>5.3098491225798171E-3</v>
      </c>
      <c r="N429" s="22">
        <v>90.000000000000028</v>
      </c>
      <c r="O429" s="23">
        <v>5.8184639255236641E-3</v>
      </c>
      <c r="P429" s="24">
        <v>1384.9999999999998</v>
      </c>
      <c r="Q429" s="25">
        <v>5.523451738591153E-3</v>
      </c>
    </row>
    <row r="430" spans="1:17" x14ac:dyDescent="0.5">
      <c r="A430" s="14" t="s">
        <v>14</v>
      </c>
      <c r="B430" s="15" t="s">
        <v>688</v>
      </c>
      <c r="C430" s="15" t="s">
        <v>811</v>
      </c>
      <c r="D430" s="16">
        <v>86</v>
      </c>
      <c r="E430" s="17">
        <v>1.4692315577271337E-3</v>
      </c>
      <c r="F430" s="16">
        <v>67.999999999999986</v>
      </c>
      <c r="G430" s="17">
        <v>1.1498334432438846E-3</v>
      </c>
      <c r="H430" s="16">
        <v>75</v>
      </c>
      <c r="I430" s="17">
        <v>1.2258106694560643E-3</v>
      </c>
      <c r="J430" s="16">
        <v>41.999999999999993</v>
      </c>
      <c r="K430" s="17">
        <v>1.0248651814255369E-3</v>
      </c>
      <c r="L430" s="16">
        <v>10</v>
      </c>
      <c r="M430" s="17">
        <v>6.4754257592436785E-4</v>
      </c>
      <c r="N430" s="16">
        <v>16</v>
      </c>
      <c r="O430" s="17">
        <v>1.0343935867597623E-3</v>
      </c>
      <c r="P430" s="18">
        <v>296.99999999999994</v>
      </c>
      <c r="Q430" s="19">
        <v>1.1844513836545649E-3</v>
      </c>
    </row>
    <row r="431" spans="1:17" x14ac:dyDescent="0.5">
      <c r="A431" s="20" t="s">
        <v>14</v>
      </c>
      <c r="B431" s="21" t="s">
        <v>688</v>
      </c>
      <c r="C431" s="21" t="s">
        <v>813</v>
      </c>
      <c r="D431" s="22" t="s">
        <v>855</v>
      </c>
      <c r="E431" s="23">
        <v>0</v>
      </c>
      <c r="F431" s="22">
        <v>1</v>
      </c>
      <c r="G431" s="23">
        <v>1.6909315341821835E-5</v>
      </c>
      <c r="H431" s="22" t="s">
        <v>855</v>
      </c>
      <c r="I431" s="23">
        <v>0</v>
      </c>
      <c r="J431" s="22" t="s">
        <v>855</v>
      </c>
      <c r="K431" s="23">
        <v>0</v>
      </c>
      <c r="L431" s="22" t="s">
        <v>855</v>
      </c>
      <c r="M431" s="23">
        <v>0</v>
      </c>
      <c r="N431" s="22" t="s">
        <v>855</v>
      </c>
      <c r="O431" s="23">
        <v>0</v>
      </c>
      <c r="P431" s="24">
        <v>1</v>
      </c>
      <c r="Q431" s="25">
        <v>3.9880517968167177E-6</v>
      </c>
    </row>
    <row r="432" spans="1:17" x14ac:dyDescent="0.5">
      <c r="A432" s="14" t="s">
        <v>14</v>
      </c>
      <c r="B432" s="15" t="s">
        <v>688</v>
      </c>
      <c r="C432" s="15" t="s">
        <v>814</v>
      </c>
      <c r="D432" s="16" t="s">
        <v>855</v>
      </c>
      <c r="E432" s="17">
        <v>0</v>
      </c>
      <c r="F432" s="16" t="s">
        <v>855</v>
      </c>
      <c r="G432" s="17">
        <v>0</v>
      </c>
      <c r="H432" s="16" t="s">
        <v>855</v>
      </c>
      <c r="I432" s="17">
        <v>0</v>
      </c>
      <c r="J432" s="16" t="s">
        <v>855</v>
      </c>
      <c r="K432" s="17">
        <v>0</v>
      </c>
      <c r="L432" s="16">
        <v>1</v>
      </c>
      <c r="M432" s="17">
        <v>6.4754257592436785E-5</v>
      </c>
      <c r="N432" s="16" t="s">
        <v>855</v>
      </c>
      <c r="O432" s="17">
        <v>0</v>
      </c>
      <c r="P432" s="18">
        <v>1</v>
      </c>
      <c r="Q432" s="19">
        <v>3.9880517968167177E-6</v>
      </c>
    </row>
    <row r="433" spans="1:17" x14ac:dyDescent="0.5">
      <c r="A433" s="20" t="s">
        <v>14</v>
      </c>
      <c r="B433" s="21" t="s">
        <v>688</v>
      </c>
      <c r="C433" s="21" t="s">
        <v>815</v>
      </c>
      <c r="D433" s="22">
        <v>1072</v>
      </c>
      <c r="E433" s="23">
        <v>1.8314142207947526E-2</v>
      </c>
      <c r="F433" s="22">
        <v>938</v>
      </c>
      <c r="G433" s="23">
        <v>1.5860937790628884E-2</v>
      </c>
      <c r="H433" s="22">
        <v>970.99999999999966</v>
      </c>
      <c r="I433" s="23">
        <v>1.5870162133891173E-2</v>
      </c>
      <c r="J433" s="22">
        <v>609</v>
      </c>
      <c r="K433" s="23">
        <v>1.486054513067029E-2</v>
      </c>
      <c r="L433" s="22">
        <v>468.00000000000011</v>
      </c>
      <c r="M433" s="23">
        <v>3.0304992553260423E-2</v>
      </c>
      <c r="N433" s="22">
        <v>566</v>
      </c>
      <c r="O433" s="23">
        <v>3.659167313162659E-2</v>
      </c>
      <c r="P433" s="24">
        <v>4624.0000000000009</v>
      </c>
      <c r="Q433" s="25">
        <v>1.8440751508480506E-2</v>
      </c>
    </row>
    <row r="434" spans="1:17" x14ac:dyDescent="0.5">
      <c r="A434" s="14" t="s">
        <v>14</v>
      </c>
      <c r="B434" s="15" t="s">
        <v>688</v>
      </c>
      <c r="C434" s="15" t="s">
        <v>818</v>
      </c>
      <c r="D434" s="16">
        <v>13.000000000000002</v>
      </c>
      <c r="E434" s="17">
        <v>2.220931424471249E-4</v>
      </c>
      <c r="F434" s="16">
        <v>14</v>
      </c>
      <c r="G434" s="17">
        <v>2.3673041478550568E-4</v>
      </c>
      <c r="H434" s="16">
        <v>41.000000000000007</v>
      </c>
      <c r="I434" s="17">
        <v>6.7010983263598198E-4</v>
      </c>
      <c r="J434" s="16">
        <v>24</v>
      </c>
      <c r="K434" s="17">
        <v>5.8563724652887844E-4</v>
      </c>
      <c r="L434" s="16">
        <v>5</v>
      </c>
      <c r="M434" s="17">
        <v>3.2377128796218392E-4</v>
      </c>
      <c r="N434" s="16">
        <v>9</v>
      </c>
      <c r="O434" s="17">
        <v>5.8184639255236628E-4</v>
      </c>
      <c r="P434" s="18">
        <v>106</v>
      </c>
      <c r="Q434" s="19">
        <v>4.2273349046257209E-4</v>
      </c>
    </row>
    <row r="435" spans="1:17" x14ac:dyDescent="0.5">
      <c r="A435" s="20" t="s">
        <v>14</v>
      </c>
      <c r="B435" s="21" t="s">
        <v>688</v>
      </c>
      <c r="C435" s="21" t="s">
        <v>819</v>
      </c>
      <c r="D435" s="22">
        <v>1</v>
      </c>
      <c r="E435" s="23">
        <v>1.7084087880548065E-5</v>
      </c>
      <c r="F435" s="22">
        <v>1</v>
      </c>
      <c r="G435" s="23">
        <v>1.6909315341821835E-5</v>
      </c>
      <c r="H435" s="22" t="s">
        <v>855</v>
      </c>
      <c r="I435" s="23">
        <v>0</v>
      </c>
      <c r="J435" s="22">
        <v>1</v>
      </c>
      <c r="K435" s="23">
        <v>2.4401551938703267E-5</v>
      </c>
      <c r="L435" s="22" t="s">
        <v>855</v>
      </c>
      <c r="M435" s="23">
        <v>0</v>
      </c>
      <c r="N435" s="22" t="s">
        <v>855</v>
      </c>
      <c r="O435" s="23">
        <v>0</v>
      </c>
      <c r="P435" s="24">
        <v>3</v>
      </c>
      <c r="Q435" s="25">
        <v>1.1964155390450152E-5</v>
      </c>
    </row>
    <row r="436" spans="1:17" x14ac:dyDescent="0.5">
      <c r="A436" s="14" t="s">
        <v>14</v>
      </c>
      <c r="B436" s="15" t="s">
        <v>688</v>
      </c>
      <c r="C436" s="15" t="s">
        <v>820</v>
      </c>
      <c r="D436" s="16" t="s">
        <v>855</v>
      </c>
      <c r="E436" s="17">
        <v>0</v>
      </c>
      <c r="F436" s="16" t="s">
        <v>855</v>
      </c>
      <c r="G436" s="17">
        <v>0</v>
      </c>
      <c r="H436" s="16">
        <v>1</v>
      </c>
      <c r="I436" s="17">
        <v>1.6344142259414191E-5</v>
      </c>
      <c r="J436" s="16" t="s">
        <v>855</v>
      </c>
      <c r="K436" s="17">
        <v>0</v>
      </c>
      <c r="L436" s="16" t="s">
        <v>855</v>
      </c>
      <c r="M436" s="17">
        <v>0</v>
      </c>
      <c r="N436" s="16" t="s">
        <v>855</v>
      </c>
      <c r="O436" s="17">
        <v>0</v>
      </c>
      <c r="P436" s="18">
        <v>1</v>
      </c>
      <c r="Q436" s="19">
        <v>3.9880517968167177E-6</v>
      </c>
    </row>
    <row r="437" spans="1:17" x14ac:dyDescent="0.5">
      <c r="A437" s="20" t="s">
        <v>14</v>
      </c>
      <c r="B437" s="21" t="s">
        <v>688</v>
      </c>
      <c r="C437" s="21" t="s">
        <v>822</v>
      </c>
      <c r="D437" s="22" t="s">
        <v>855</v>
      </c>
      <c r="E437" s="23">
        <v>0</v>
      </c>
      <c r="F437" s="22">
        <v>1</v>
      </c>
      <c r="G437" s="23">
        <v>1.6909315341821835E-5</v>
      </c>
      <c r="H437" s="22">
        <v>1</v>
      </c>
      <c r="I437" s="23">
        <v>1.6344142259414191E-5</v>
      </c>
      <c r="J437" s="22" t="s">
        <v>855</v>
      </c>
      <c r="K437" s="23">
        <v>0</v>
      </c>
      <c r="L437" s="22">
        <v>1</v>
      </c>
      <c r="M437" s="23">
        <v>6.4754257592436785E-5</v>
      </c>
      <c r="N437" s="22" t="s">
        <v>855</v>
      </c>
      <c r="O437" s="23">
        <v>0</v>
      </c>
      <c r="P437" s="24">
        <v>3</v>
      </c>
      <c r="Q437" s="25">
        <v>1.1964155390450152E-5</v>
      </c>
    </row>
    <row r="438" spans="1:17" x14ac:dyDescent="0.5">
      <c r="A438" s="14" t="s">
        <v>14</v>
      </c>
      <c r="B438" s="15" t="s">
        <v>688</v>
      </c>
      <c r="C438" s="15" t="s">
        <v>824</v>
      </c>
      <c r="D438" s="16">
        <v>108</v>
      </c>
      <c r="E438" s="17">
        <v>1.8450814910991912E-3</v>
      </c>
      <c r="F438" s="16">
        <v>129</v>
      </c>
      <c r="G438" s="17">
        <v>2.1813016790950168E-3</v>
      </c>
      <c r="H438" s="16">
        <v>138.99999999999997</v>
      </c>
      <c r="I438" s="17">
        <v>2.2718357740585723E-3</v>
      </c>
      <c r="J438" s="16">
        <v>83.000000000000014</v>
      </c>
      <c r="K438" s="17">
        <v>2.0253288109123714E-3</v>
      </c>
      <c r="L438" s="16">
        <v>93.999999999999986</v>
      </c>
      <c r="M438" s="17">
        <v>6.086900213689057E-3</v>
      </c>
      <c r="N438" s="16">
        <v>83</v>
      </c>
      <c r="O438" s="17">
        <v>5.3659167313162663E-3</v>
      </c>
      <c r="P438" s="18">
        <v>636</v>
      </c>
      <c r="Q438" s="19">
        <v>2.5364009427754327E-3</v>
      </c>
    </row>
    <row r="439" spans="1:17" x14ac:dyDescent="0.5">
      <c r="A439" s="20" t="s">
        <v>14</v>
      </c>
      <c r="B439" s="21" t="s">
        <v>688</v>
      </c>
      <c r="C439" s="21" t="s">
        <v>825</v>
      </c>
      <c r="D439" s="22">
        <v>1</v>
      </c>
      <c r="E439" s="23">
        <v>1.7084087880548065E-5</v>
      </c>
      <c r="F439" s="22">
        <v>6</v>
      </c>
      <c r="G439" s="23">
        <v>1.0145589205093102E-4</v>
      </c>
      <c r="H439" s="22">
        <v>1</v>
      </c>
      <c r="I439" s="23">
        <v>1.6344142259414191E-5</v>
      </c>
      <c r="J439" s="22">
        <v>8</v>
      </c>
      <c r="K439" s="23">
        <v>1.9521241550962614E-4</v>
      </c>
      <c r="L439" s="22">
        <v>1</v>
      </c>
      <c r="M439" s="23">
        <v>6.4754257592436785E-5</v>
      </c>
      <c r="N439" s="22">
        <v>1</v>
      </c>
      <c r="O439" s="23">
        <v>6.4649599172485143E-5</v>
      </c>
      <c r="P439" s="24">
        <v>18</v>
      </c>
      <c r="Q439" s="25">
        <v>7.1784932342700916E-5</v>
      </c>
    </row>
    <row r="440" spans="1:17" x14ac:dyDescent="0.5">
      <c r="A440" s="14" t="s">
        <v>14</v>
      </c>
      <c r="B440" s="15" t="s">
        <v>688</v>
      </c>
      <c r="C440" s="15" t="s">
        <v>826</v>
      </c>
      <c r="D440" s="16" t="s">
        <v>855</v>
      </c>
      <c r="E440" s="17">
        <v>0</v>
      </c>
      <c r="F440" s="16" t="s">
        <v>855</v>
      </c>
      <c r="G440" s="17">
        <v>0</v>
      </c>
      <c r="H440" s="16">
        <v>2</v>
      </c>
      <c r="I440" s="17">
        <v>3.2688284518828381E-5</v>
      </c>
      <c r="J440" s="16" t="s">
        <v>855</v>
      </c>
      <c r="K440" s="17">
        <v>0</v>
      </c>
      <c r="L440" s="16" t="s">
        <v>855</v>
      </c>
      <c r="M440" s="17">
        <v>0</v>
      </c>
      <c r="N440" s="16" t="s">
        <v>855</v>
      </c>
      <c r="O440" s="17">
        <v>0</v>
      </c>
      <c r="P440" s="18">
        <v>2</v>
      </c>
      <c r="Q440" s="19">
        <v>7.9761035936334353E-6</v>
      </c>
    </row>
    <row r="441" spans="1:17" x14ac:dyDescent="0.5">
      <c r="A441" s="20" t="s">
        <v>14</v>
      </c>
      <c r="B441" s="21" t="s">
        <v>688</v>
      </c>
      <c r="C441" s="21" t="s">
        <v>827</v>
      </c>
      <c r="D441" s="22">
        <v>7</v>
      </c>
      <c r="E441" s="23">
        <v>1.1958861516383648E-4</v>
      </c>
      <c r="F441" s="22" t="s">
        <v>855</v>
      </c>
      <c r="G441" s="23">
        <v>0</v>
      </c>
      <c r="H441" s="22">
        <v>3</v>
      </c>
      <c r="I441" s="23">
        <v>4.9032426778242569E-5</v>
      </c>
      <c r="J441" s="22">
        <v>1</v>
      </c>
      <c r="K441" s="23">
        <v>2.4401551938703267E-5</v>
      </c>
      <c r="L441" s="22">
        <v>2</v>
      </c>
      <c r="M441" s="23">
        <v>1.2950851518487357E-4</v>
      </c>
      <c r="N441" s="22">
        <v>3</v>
      </c>
      <c r="O441" s="23">
        <v>1.9394879751745542E-4</v>
      </c>
      <c r="P441" s="24">
        <v>16.000000000000004</v>
      </c>
      <c r="Q441" s="25">
        <v>6.3808828749067496E-5</v>
      </c>
    </row>
    <row r="442" spans="1:17" x14ac:dyDescent="0.5">
      <c r="A442" s="14" t="s">
        <v>14</v>
      </c>
      <c r="B442" s="15" t="s">
        <v>688</v>
      </c>
      <c r="C442" s="15" t="s">
        <v>828</v>
      </c>
      <c r="D442" s="16">
        <v>4</v>
      </c>
      <c r="E442" s="17">
        <v>6.8336351522192259E-5</v>
      </c>
      <c r="F442" s="16">
        <v>2</v>
      </c>
      <c r="G442" s="17">
        <v>3.381863068364367E-5</v>
      </c>
      <c r="H442" s="16">
        <v>2</v>
      </c>
      <c r="I442" s="17">
        <v>3.2688284518828381E-5</v>
      </c>
      <c r="J442" s="16">
        <v>6</v>
      </c>
      <c r="K442" s="17">
        <v>1.4640931163221961E-4</v>
      </c>
      <c r="L442" s="16">
        <v>1</v>
      </c>
      <c r="M442" s="17">
        <v>6.4754257592436785E-5</v>
      </c>
      <c r="N442" s="16">
        <v>7</v>
      </c>
      <c r="O442" s="17">
        <v>4.5254719420739596E-4</v>
      </c>
      <c r="P442" s="18">
        <v>22</v>
      </c>
      <c r="Q442" s="19">
        <v>8.773713952996777E-5</v>
      </c>
    </row>
    <row r="443" spans="1:17" x14ac:dyDescent="0.5">
      <c r="A443" s="20" t="s">
        <v>14</v>
      </c>
      <c r="B443" s="21" t="s">
        <v>688</v>
      </c>
      <c r="C443" s="21" t="s">
        <v>829</v>
      </c>
      <c r="D443" s="22" t="s">
        <v>855</v>
      </c>
      <c r="E443" s="23">
        <v>0</v>
      </c>
      <c r="F443" s="22" t="s">
        <v>855</v>
      </c>
      <c r="G443" s="23">
        <v>0</v>
      </c>
      <c r="H443" s="22" t="s">
        <v>855</v>
      </c>
      <c r="I443" s="23">
        <v>0</v>
      </c>
      <c r="J443" s="22" t="s">
        <v>855</v>
      </c>
      <c r="K443" s="23">
        <v>0</v>
      </c>
      <c r="L443" s="22" t="s">
        <v>855</v>
      </c>
      <c r="M443" s="23">
        <v>0</v>
      </c>
      <c r="N443" s="22">
        <v>1</v>
      </c>
      <c r="O443" s="23">
        <v>6.4649599172485143E-5</v>
      </c>
      <c r="P443" s="24">
        <v>1</v>
      </c>
      <c r="Q443" s="25">
        <v>3.9880517968167177E-6</v>
      </c>
    </row>
    <row r="444" spans="1:17" x14ac:dyDescent="0.5">
      <c r="A444" s="14" t="s">
        <v>14</v>
      </c>
      <c r="B444" s="15" t="s">
        <v>688</v>
      </c>
      <c r="C444" s="15" t="s">
        <v>830</v>
      </c>
      <c r="D444" s="16">
        <v>264</v>
      </c>
      <c r="E444" s="17">
        <v>4.5101992004646894E-3</v>
      </c>
      <c r="F444" s="16">
        <v>239</v>
      </c>
      <c r="G444" s="17">
        <v>4.0413263666954193E-3</v>
      </c>
      <c r="H444" s="16">
        <v>218</v>
      </c>
      <c r="I444" s="17">
        <v>3.5630230125522936E-3</v>
      </c>
      <c r="J444" s="16">
        <v>109</v>
      </c>
      <c r="K444" s="17">
        <v>2.6597691613186565E-3</v>
      </c>
      <c r="L444" s="16">
        <v>53</v>
      </c>
      <c r="M444" s="17">
        <v>3.4319756523991498E-3</v>
      </c>
      <c r="N444" s="16">
        <v>59</v>
      </c>
      <c r="O444" s="17">
        <v>3.8143263511766236E-3</v>
      </c>
      <c r="P444" s="18">
        <v>941.99999999999977</v>
      </c>
      <c r="Q444" s="19">
        <v>3.7567447926013468E-3</v>
      </c>
    </row>
    <row r="445" spans="1:17" x14ac:dyDescent="0.5">
      <c r="A445" s="20" t="s">
        <v>14</v>
      </c>
      <c r="B445" s="21" t="s">
        <v>688</v>
      </c>
      <c r="C445" s="21" t="s">
        <v>831</v>
      </c>
      <c r="D445" s="22">
        <v>170</v>
      </c>
      <c r="E445" s="23">
        <v>2.9042949396931709E-3</v>
      </c>
      <c r="F445" s="22">
        <v>79</v>
      </c>
      <c r="G445" s="23">
        <v>1.3358359120039251E-3</v>
      </c>
      <c r="H445" s="22">
        <v>102</v>
      </c>
      <c r="I445" s="23">
        <v>1.6671025104602474E-3</v>
      </c>
      <c r="J445" s="22">
        <v>73</v>
      </c>
      <c r="K445" s="23">
        <v>1.7813132915253385E-3</v>
      </c>
      <c r="L445" s="22">
        <v>17</v>
      </c>
      <c r="M445" s="23">
        <v>1.1008223790714253E-3</v>
      </c>
      <c r="N445" s="22">
        <v>44</v>
      </c>
      <c r="O445" s="23">
        <v>2.8445823635893461E-3</v>
      </c>
      <c r="P445" s="24">
        <v>485</v>
      </c>
      <c r="Q445" s="25">
        <v>1.9342051214561078E-3</v>
      </c>
    </row>
    <row r="446" spans="1:17" x14ac:dyDescent="0.5">
      <c r="A446" s="14" t="s">
        <v>14</v>
      </c>
      <c r="B446" s="15" t="s">
        <v>688</v>
      </c>
      <c r="C446" s="15" t="s">
        <v>832</v>
      </c>
      <c r="D446" s="16" t="s">
        <v>855</v>
      </c>
      <c r="E446" s="17">
        <v>0</v>
      </c>
      <c r="F446" s="16" t="s">
        <v>855</v>
      </c>
      <c r="G446" s="17">
        <v>0</v>
      </c>
      <c r="H446" s="16" t="s">
        <v>855</v>
      </c>
      <c r="I446" s="17">
        <v>0</v>
      </c>
      <c r="J446" s="16" t="s">
        <v>855</v>
      </c>
      <c r="K446" s="17">
        <v>0</v>
      </c>
      <c r="L446" s="16">
        <v>1</v>
      </c>
      <c r="M446" s="17">
        <v>6.4754257592436785E-5</v>
      </c>
      <c r="N446" s="16" t="s">
        <v>855</v>
      </c>
      <c r="O446" s="17">
        <v>0</v>
      </c>
      <c r="P446" s="18">
        <v>1</v>
      </c>
      <c r="Q446" s="19">
        <v>3.9880517968167177E-6</v>
      </c>
    </row>
    <row r="447" spans="1:17" x14ac:dyDescent="0.5">
      <c r="A447" s="20" t="s">
        <v>14</v>
      </c>
      <c r="B447" s="21" t="s">
        <v>688</v>
      </c>
      <c r="C447" s="21" t="s">
        <v>833</v>
      </c>
      <c r="D447" s="22" t="s">
        <v>855</v>
      </c>
      <c r="E447" s="23">
        <v>0</v>
      </c>
      <c r="F447" s="22" t="s">
        <v>855</v>
      </c>
      <c r="G447" s="23">
        <v>0</v>
      </c>
      <c r="H447" s="22">
        <v>2</v>
      </c>
      <c r="I447" s="23">
        <v>3.2688284518828381E-5</v>
      </c>
      <c r="J447" s="22" t="s">
        <v>855</v>
      </c>
      <c r="K447" s="23">
        <v>0</v>
      </c>
      <c r="L447" s="22" t="s">
        <v>855</v>
      </c>
      <c r="M447" s="23">
        <v>0</v>
      </c>
      <c r="N447" s="22" t="s">
        <v>855</v>
      </c>
      <c r="O447" s="23">
        <v>0</v>
      </c>
      <c r="P447" s="24">
        <v>2</v>
      </c>
      <c r="Q447" s="25">
        <v>7.9761035936334353E-6</v>
      </c>
    </row>
    <row r="448" spans="1:17" x14ac:dyDescent="0.5">
      <c r="A448" s="14" t="s">
        <v>14</v>
      </c>
      <c r="B448" s="15" t="s">
        <v>688</v>
      </c>
      <c r="C448" s="15" t="s">
        <v>834</v>
      </c>
      <c r="D448" s="16">
        <v>3</v>
      </c>
      <c r="E448" s="17">
        <v>5.1252263641644198E-5</v>
      </c>
      <c r="F448" s="16">
        <v>2</v>
      </c>
      <c r="G448" s="17">
        <v>3.381863068364367E-5</v>
      </c>
      <c r="H448" s="16">
        <v>1</v>
      </c>
      <c r="I448" s="17">
        <v>1.6344142259414191E-5</v>
      </c>
      <c r="J448" s="16">
        <v>2</v>
      </c>
      <c r="K448" s="17">
        <v>4.8803103877406534E-5</v>
      </c>
      <c r="L448" s="16" t="s">
        <v>855</v>
      </c>
      <c r="M448" s="17">
        <v>0</v>
      </c>
      <c r="N448" s="16" t="s">
        <v>855</v>
      </c>
      <c r="O448" s="17">
        <v>0</v>
      </c>
      <c r="P448" s="18">
        <v>8</v>
      </c>
      <c r="Q448" s="19">
        <v>3.1904414374533741E-5</v>
      </c>
    </row>
    <row r="449" spans="1:17" x14ac:dyDescent="0.5">
      <c r="A449" s="20" t="s">
        <v>14</v>
      </c>
      <c r="B449" s="21" t="s">
        <v>688</v>
      </c>
      <c r="C449" s="21" t="s">
        <v>835</v>
      </c>
      <c r="D449" s="22">
        <v>3935</v>
      </c>
      <c r="E449" s="23">
        <v>6.7225885809956643E-2</v>
      </c>
      <c r="F449" s="22">
        <v>3473.9999999999991</v>
      </c>
      <c r="G449" s="23">
        <v>5.8742961497489053E-2</v>
      </c>
      <c r="H449" s="22">
        <v>667</v>
      </c>
      <c r="I449" s="23">
        <v>1.0901542887029264E-2</v>
      </c>
      <c r="J449" s="22">
        <v>1</v>
      </c>
      <c r="K449" s="23">
        <v>2.4401551938703267E-5</v>
      </c>
      <c r="L449" s="22" t="s">
        <v>855</v>
      </c>
      <c r="M449" s="23">
        <v>0</v>
      </c>
      <c r="N449" s="22" t="s">
        <v>855</v>
      </c>
      <c r="O449" s="23">
        <v>0</v>
      </c>
      <c r="P449" s="24">
        <v>8077.0000000000018</v>
      </c>
      <c r="Q449" s="25">
        <v>3.2211494362888636E-2</v>
      </c>
    </row>
    <row r="450" spans="1:17" x14ac:dyDescent="0.5">
      <c r="A450" s="14" t="s">
        <v>14</v>
      </c>
      <c r="B450" s="15" t="s">
        <v>688</v>
      </c>
      <c r="C450" s="15" t="s">
        <v>836</v>
      </c>
      <c r="D450" s="16">
        <v>2</v>
      </c>
      <c r="E450" s="17">
        <v>3.4168175761096129E-5</v>
      </c>
      <c r="F450" s="16">
        <v>3</v>
      </c>
      <c r="G450" s="17">
        <v>5.0727946025465509E-5</v>
      </c>
      <c r="H450" s="16">
        <v>5</v>
      </c>
      <c r="I450" s="17">
        <v>8.172071129707095E-5</v>
      </c>
      <c r="J450" s="16">
        <v>2</v>
      </c>
      <c r="K450" s="17">
        <v>4.8803103877406534E-5</v>
      </c>
      <c r="L450" s="16">
        <v>1</v>
      </c>
      <c r="M450" s="17">
        <v>6.4754257592436785E-5</v>
      </c>
      <c r="N450" s="16">
        <v>2</v>
      </c>
      <c r="O450" s="17">
        <v>1.2929919834497029E-4</v>
      </c>
      <c r="P450" s="18">
        <v>15.000000000000004</v>
      </c>
      <c r="Q450" s="19">
        <v>5.982077695225078E-5</v>
      </c>
    </row>
    <row r="451" spans="1:17" x14ac:dyDescent="0.5">
      <c r="A451" s="20" t="s">
        <v>14</v>
      </c>
      <c r="B451" s="21" t="s">
        <v>688</v>
      </c>
      <c r="C451" s="21" t="s">
        <v>837</v>
      </c>
      <c r="D451" s="22">
        <v>943</v>
      </c>
      <c r="E451" s="23">
        <v>1.6110294871356828E-2</v>
      </c>
      <c r="F451" s="22">
        <v>868</v>
      </c>
      <c r="G451" s="23">
        <v>1.4677285716701354E-2</v>
      </c>
      <c r="H451" s="22">
        <v>986.00000000000023</v>
      </c>
      <c r="I451" s="23">
        <v>1.6115324267782397E-2</v>
      </c>
      <c r="J451" s="22">
        <v>609.00000000000011</v>
      </c>
      <c r="K451" s="23">
        <v>1.486054513067029E-2</v>
      </c>
      <c r="L451" s="22">
        <v>265</v>
      </c>
      <c r="M451" s="23">
        <v>1.7159878261995748E-2</v>
      </c>
      <c r="N451" s="22">
        <v>376.00000000000006</v>
      </c>
      <c r="O451" s="23">
        <v>2.4308249288854417E-2</v>
      </c>
      <c r="P451" s="24">
        <v>4047.0000000000014</v>
      </c>
      <c r="Q451" s="25">
        <v>1.6139645621717262E-2</v>
      </c>
    </row>
    <row r="452" spans="1:17" x14ac:dyDescent="0.5">
      <c r="A452" s="14" t="s">
        <v>14</v>
      </c>
      <c r="B452" s="15" t="s">
        <v>688</v>
      </c>
      <c r="C452" s="15" t="s">
        <v>838</v>
      </c>
      <c r="D452" s="16">
        <v>1993.9999999999995</v>
      </c>
      <c r="E452" s="17">
        <v>3.4065671233812836E-2</v>
      </c>
      <c r="F452" s="16">
        <v>1328</v>
      </c>
      <c r="G452" s="17">
        <v>2.24555707739394E-2</v>
      </c>
      <c r="H452" s="16">
        <v>1435</v>
      </c>
      <c r="I452" s="17">
        <v>2.3453844142259362E-2</v>
      </c>
      <c r="J452" s="16">
        <v>1003</v>
      </c>
      <c r="K452" s="17">
        <v>2.4474756594519375E-2</v>
      </c>
      <c r="L452" s="16">
        <v>501.99999999999994</v>
      </c>
      <c r="M452" s="17">
        <v>3.2506637311403262E-2</v>
      </c>
      <c r="N452" s="16">
        <v>613.99999999999989</v>
      </c>
      <c r="O452" s="17">
        <v>3.9694853891905871E-2</v>
      </c>
      <c r="P452" s="18">
        <v>6876.0000000000018</v>
      </c>
      <c r="Q452" s="19">
        <v>2.7421844154911758E-2</v>
      </c>
    </row>
    <row r="453" spans="1:17" x14ac:dyDescent="0.5">
      <c r="A453" s="20" t="s">
        <v>14</v>
      </c>
      <c r="B453" s="21" t="s">
        <v>688</v>
      </c>
      <c r="C453" s="21" t="s">
        <v>839</v>
      </c>
      <c r="D453" s="22">
        <v>13</v>
      </c>
      <c r="E453" s="23">
        <v>2.2209314244712485E-4</v>
      </c>
      <c r="F453" s="22">
        <v>3</v>
      </c>
      <c r="G453" s="23">
        <v>5.0727946025465509E-5</v>
      </c>
      <c r="H453" s="22">
        <v>14.999999999999998</v>
      </c>
      <c r="I453" s="23">
        <v>2.4516213389121284E-4</v>
      </c>
      <c r="J453" s="22">
        <v>11</v>
      </c>
      <c r="K453" s="23">
        <v>2.6841707132573591E-4</v>
      </c>
      <c r="L453" s="22">
        <v>8</v>
      </c>
      <c r="M453" s="23">
        <v>5.1803406073949428E-4</v>
      </c>
      <c r="N453" s="22">
        <v>7</v>
      </c>
      <c r="O453" s="23">
        <v>4.5254719420739596E-4</v>
      </c>
      <c r="P453" s="24">
        <v>57.000000000000014</v>
      </c>
      <c r="Q453" s="25">
        <v>2.2731895241855299E-4</v>
      </c>
    </row>
    <row r="454" spans="1:17" x14ac:dyDescent="0.5">
      <c r="A454" s="14" t="s">
        <v>14</v>
      </c>
      <c r="B454" s="15" t="s">
        <v>688</v>
      </c>
      <c r="C454" s="15" t="s">
        <v>840</v>
      </c>
      <c r="D454" s="16">
        <v>11</v>
      </c>
      <c r="E454" s="17">
        <v>1.8792496668602874E-4</v>
      </c>
      <c r="F454" s="16">
        <v>9</v>
      </c>
      <c r="G454" s="17">
        <v>1.5218383807639652E-4</v>
      </c>
      <c r="H454" s="16">
        <v>18</v>
      </c>
      <c r="I454" s="17">
        <v>2.9419456066945543E-4</v>
      </c>
      <c r="J454" s="16">
        <v>12</v>
      </c>
      <c r="K454" s="17">
        <v>2.9281862326443922E-4</v>
      </c>
      <c r="L454" s="16">
        <v>20.000000000000004</v>
      </c>
      <c r="M454" s="17">
        <v>1.2950851518487357E-3</v>
      </c>
      <c r="N454" s="16">
        <v>14.000000000000002</v>
      </c>
      <c r="O454" s="17">
        <v>9.0509438841479203E-4</v>
      </c>
      <c r="P454" s="18">
        <v>84.000000000000014</v>
      </c>
      <c r="Q454" s="19">
        <v>3.3499635093260432E-4</v>
      </c>
    </row>
    <row r="455" spans="1:17" x14ac:dyDescent="0.5">
      <c r="A455" s="20" t="s">
        <v>14</v>
      </c>
      <c r="B455" s="21" t="s">
        <v>688</v>
      </c>
      <c r="C455" s="21" t="s">
        <v>841</v>
      </c>
      <c r="D455" s="22" t="s">
        <v>855</v>
      </c>
      <c r="E455" s="23">
        <v>0</v>
      </c>
      <c r="F455" s="22" t="s">
        <v>855</v>
      </c>
      <c r="G455" s="23">
        <v>0</v>
      </c>
      <c r="H455" s="22">
        <v>1</v>
      </c>
      <c r="I455" s="23">
        <v>1.6344142259414191E-5</v>
      </c>
      <c r="J455" s="22" t="s">
        <v>855</v>
      </c>
      <c r="K455" s="23">
        <v>0</v>
      </c>
      <c r="L455" s="22" t="s">
        <v>855</v>
      </c>
      <c r="M455" s="23">
        <v>0</v>
      </c>
      <c r="N455" s="22" t="s">
        <v>855</v>
      </c>
      <c r="O455" s="23">
        <v>0</v>
      </c>
      <c r="P455" s="24">
        <v>1</v>
      </c>
      <c r="Q455" s="25">
        <v>3.9880517968167177E-6</v>
      </c>
    </row>
    <row r="456" spans="1:17" x14ac:dyDescent="0.5">
      <c r="A456" s="14" t="s">
        <v>14</v>
      </c>
      <c r="B456" s="15" t="s">
        <v>688</v>
      </c>
      <c r="C456" s="15" t="s">
        <v>842</v>
      </c>
      <c r="D456" s="16">
        <v>1</v>
      </c>
      <c r="E456" s="17">
        <v>1.7084087880548065E-5</v>
      </c>
      <c r="F456" s="16">
        <v>8.0000000000000018</v>
      </c>
      <c r="G456" s="17">
        <v>1.3527452273457473E-4</v>
      </c>
      <c r="H456" s="16">
        <v>8</v>
      </c>
      <c r="I456" s="17">
        <v>1.3075313807531353E-4</v>
      </c>
      <c r="J456" s="16">
        <v>4</v>
      </c>
      <c r="K456" s="17">
        <v>9.7606207754813068E-5</v>
      </c>
      <c r="L456" s="16">
        <v>3</v>
      </c>
      <c r="M456" s="17">
        <v>1.9426277277731035E-4</v>
      </c>
      <c r="N456" s="16">
        <v>1</v>
      </c>
      <c r="O456" s="17">
        <v>6.4649599172485143E-5</v>
      </c>
      <c r="P456" s="18">
        <v>25.000000000000011</v>
      </c>
      <c r="Q456" s="19">
        <v>9.9701294920417988E-5</v>
      </c>
    </row>
    <row r="457" spans="1:17" x14ac:dyDescent="0.5">
      <c r="A457" s="20" t="s">
        <v>14</v>
      </c>
      <c r="B457" s="21" t="s">
        <v>688</v>
      </c>
      <c r="C457" s="21" t="s">
        <v>843</v>
      </c>
      <c r="D457" s="22">
        <v>1</v>
      </c>
      <c r="E457" s="23">
        <v>1.7084087880548065E-5</v>
      </c>
      <c r="F457" s="22">
        <v>1</v>
      </c>
      <c r="G457" s="23">
        <v>1.6909315341821835E-5</v>
      </c>
      <c r="H457" s="22">
        <v>1</v>
      </c>
      <c r="I457" s="23">
        <v>1.6344142259414191E-5</v>
      </c>
      <c r="J457" s="22" t="s">
        <v>855</v>
      </c>
      <c r="K457" s="23">
        <v>0</v>
      </c>
      <c r="L457" s="22" t="s">
        <v>855</v>
      </c>
      <c r="M457" s="23">
        <v>0</v>
      </c>
      <c r="N457" s="22">
        <v>1</v>
      </c>
      <c r="O457" s="23">
        <v>6.4649599172485143E-5</v>
      </c>
      <c r="P457" s="24">
        <v>4</v>
      </c>
      <c r="Q457" s="25">
        <v>1.5952207187266871E-5</v>
      </c>
    </row>
    <row r="458" spans="1:17" x14ac:dyDescent="0.5">
      <c r="A458" s="14" t="s">
        <v>14</v>
      </c>
      <c r="B458" s="15" t="s">
        <v>688</v>
      </c>
      <c r="C458" s="15" t="s">
        <v>845</v>
      </c>
      <c r="D458" s="16">
        <v>69</v>
      </c>
      <c r="E458" s="17">
        <v>1.1788020637578166E-3</v>
      </c>
      <c r="F458" s="16">
        <v>39</v>
      </c>
      <c r="G458" s="17">
        <v>6.594632983310517E-4</v>
      </c>
      <c r="H458" s="16">
        <v>60</v>
      </c>
      <c r="I458" s="17">
        <v>9.8064853556485156E-4</v>
      </c>
      <c r="J458" s="16">
        <v>33</v>
      </c>
      <c r="K458" s="17">
        <v>8.052512139772078E-4</v>
      </c>
      <c r="L458" s="16">
        <v>19</v>
      </c>
      <c r="M458" s="17">
        <v>1.230330894256299E-3</v>
      </c>
      <c r="N458" s="16">
        <v>15</v>
      </c>
      <c r="O458" s="17">
        <v>9.6974398758727706E-4</v>
      </c>
      <c r="P458" s="18">
        <v>235</v>
      </c>
      <c r="Q458" s="19">
        <v>9.3719217225192854E-4</v>
      </c>
    </row>
    <row r="459" spans="1:17" x14ac:dyDescent="0.5">
      <c r="A459" s="20" t="s">
        <v>14</v>
      </c>
      <c r="B459" s="21" t="s">
        <v>688</v>
      </c>
      <c r="C459" s="21" t="s">
        <v>847</v>
      </c>
      <c r="D459" s="22">
        <v>1</v>
      </c>
      <c r="E459" s="23">
        <v>1.7084087880548065E-5</v>
      </c>
      <c r="F459" s="22" t="s">
        <v>855</v>
      </c>
      <c r="G459" s="23">
        <v>0</v>
      </c>
      <c r="H459" s="22" t="s">
        <v>855</v>
      </c>
      <c r="I459" s="23">
        <v>0</v>
      </c>
      <c r="J459" s="22" t="s">
        <v>855</v>
      </c>
      <c r="K459" s="23">
        <v>0</v>
      </c>
      <c r="L459" s="22" t="s">
        <v>855</v>
      </c>
      <c r="M459" s="23">
        <v>0</v>
      </c>
      <c r="N459" s="22">
        <v>1</v>
      </c>
      <c r="O459" s="23">
        <v>6.4649599172485143E-5</v>
      </c>
      <c r="P459" s="24">
        <v>2</v>
      </c>
      <c r="Q459" s="25">
        <v>7.9761035936334353E-6</v>
      </c>
    </row>
    <row r="460" spans="1:17" x14ac:dyDescent="0.5">
      <c r="A460" s="14" t="s">
        <v>14</v>
      </c>
      <c r="B460" s="15" t="s">
        <v>688</v>
      </c>
      <c r="C460" s="15" t="s">
        <v>848</v>
      </c>
      <c r="D460" s="16">
        <v>86.999999999999986</v>
      </c>
      <c r="E460" s="17">
        <v>1.4863156456076815E-3</v>
      </c>
      <c r="F460" s="16">
        <v>72</v>
      </c>
      <c r="G460" s="17">
        <v>1.2174707046111722E-3</v>
      </c>
      <c r="H460" s="16">
        <v>109</v>
      </c>
      <c r="I460" s="17">
        <v>1.7815115062761468E-3</v>
      </c>
      <c r="J460" s="16">
        <v>47.999999999999986</v>
      </c>
      <c r="K460" s="17">
        <v>1.1712744930577564E-3</v>
      </c>
      <c r="L460" s="16">
        <v>41</v>
      </c>
      <c r="M460" s="17">
        <v>2.6549245612899081E-3</v>
      </c>
      <c r="N460" s="16">
        <v>24.999999999999996</v>
      </c>
      <c r="O460" s="17">
        <v>1.6162399793121281E-3</v>
      </c>
      <c r="P460" s="18">
        <v>381.99999999999989</v>
      </c>
      <c r="Q460" s="19">
        <v>1.523435786383986E-3</v>
      </c>
    </row>
    <row r="461" spans="1:17" x14ac:dyDescent="0.5">
      <c r="A461" s="20" t="s">
        <v>14</v>
      </c>
      <c r="B461" s="21" t="s">
        <v>688</v>
      </c>
      <c r="C461" s="21" t="s">
        <v>849</v>
      </c>
      <c r="D461" s="22">
        <v>52</v>
      </c>
      <c r="E461" s="23">
        <v>8.8837256978849938E-4</v>
      </c>
      <c r="F461" s="22">
        <v>77</v>
      </c>
      <c r="G461" s="23">
        <v>1.3020172813202815E-3</v>
      </c>
      <c r="H461" s="22">
        <v>58.000000000000014</v>
      </c>
      <c r="I461" s="23">
        <v>9.4796025104602335E-4</v>
      </c>
      <c r="J461" s="22">
        <v>44</v>
      </c>
      <c r="K461" s="23">
        <v>1.0736682853029437E-3</v>
      </c>
      <c r="L461" s="22">
        <v>23</v>
      </c>
      <c r="M461" s="23">
        <v>1.4893479246260461E-3</v>
      </c>
      <c r="N461" s="22">
        <v>23</v>
      </c>
      <c r="O461" s="23">
        <v>1.4869407809671581E-3</v>
      </c>
      <c r="P461" s="24">
        <v>277.00000000000006</v>
      </c>
      <c r="Q461" s="25">
        <v>1.1046903477182309E-3</v>
      </c>
    </row>
    <row r="462" spans="1:17" x14ac:dyDescent="0.5">
      <c r="A462" s="14" t="s">
        <v>14</v>
      </c>
      <c r="B462" s="15" t="s">
        <v>688</v>
      </c>
      <c r="C462" s="15" t="s">
        <v>850</v>
      </c>
      <c r="D462" s="16">
        <v>1</v>
      </c>
      <c r="E462" s="17">
        <v>1.7084087880548065E-5</v>
      </c>
      <c r="F462" s="16" t="s">
        <v>855</v>
      </c>
      <c r="G462" s="17">
        <v>0</v>
      </c>
      <c r="H462" s="16" t="s">
        <v>855</v>
      </c>
      <c r="I462" s="17">
        <v>0</v>
      </c>
      <c r="J462" s="16" t="s">
        <v>855</v>
      </c>
      <c r="K462" s="17">
        <v>0</v>
      </c>
      <c r="L462" s="16" t="s">
        <v>855</v>
      </c>
      <c r="M462" s="17">
        <v>0</v>
      </c>
      <c r="N462" s="16" t="s">
        <v>855</v>
      </c>
      <c r="O462" s="17">
        <v>0</v>
      </c>
      <c r="P462" s="18">
        <v>1</v>
      </c>
      <c r="Q462" s="19">
        <v>3.9880517968167177E-6</v>
      </c>
    </row>
    <row r="463" spans="1:17" x14ac:dyDescent="0.5">
      <c r="A463" s="10" t="s">
        <v>16</v>
      </c>
      <c r="B463" s="11" t="s">
        <v>211</v>
      </c>
      <c r="C463" s="11" t="s">
        <v>859</v>
      </c>
      <c r="D463" s="12">
        <v>9341.0000000000036</v>
      </c>
      <c r="E463" s="13">
        <v>1</v>
      </c>
      <c r="F463" s="12">
        <v>6533.0000000000027</v>
      </c>
      <c r="G463" s="13">
        <v>1</v>
      </c>
      <c r="H463" s="12">
        <v>9141.0000000000109</v>
      </c>
      <c r="I463" s="13">
        <v>1</v>
      </c>
      <c r="J463" s="12">
        <v>9226.9999999999891</v>
      </c>
      <c r="K463" s="13">
        <v>1</v>
      </c>
      <c r="L463" s="12">
        <v>6578.0000000000027</v>
      </c>
      <c r="M463" s="13">
        <v>1</v>
      </c>
      <c r="N463" s="12">
        <v>6069.0000000000036</v>
      </c>
      <c r="O463" s="13">
        <v>1</v>
      </c>
      <c r="P463" s="12">
        <v>46889.000000000065</v>
      </c>
      <c r="Q463" s="13">
        <v>1</v>
      </c>
    </row>
    <row r="464" spans="1:17" x14ac:dyDescent="0.5">
      <c r="A464" s="14" t="s">
        <v>16</v>
      </c>
      <c r="B464" s="15" t="s">
        <v>211</v>
      </c>
      <c r="C464" s="15" t="s">
        <v>729</v>
      </c>
      <c r="D464" s="16" t="s">
        <v>855</v>
      </c>
      <c r="E464" s="17">
        <v>0</v>
      </c>
      <c r="F464" s="16" t="s">
        <v>855</v>
      </c>
      <c r="G464" s="17">
        <v>0</v>
      </c>
      <c r="H464" s="16" t="s">
        <v>855</v>
      </c>
      <c r="I464" s="17">
        <v>0</v>
      </c>
      <c r="J464" s="16">
        <v>1</v>
      </c>
      <c r="K464" s="17">
        <v>1.0837758751490204E-4</v>
      </c>
      <c r="L464" s="16">
        <v>1</v>
      </c>
      <c r="M464" s="17">
        <v>1.5202189115232588E-4</v>
      </c>
      <c r="N464" s="16" t="s">
        <v>855</v>
      </c>
      <c r="O464" s="17">
        <v>0</v>
      </c>
      <c r="P464" s="18">
        <v>2</v>
      </c>
      <c r="Q464" s="19">
        <v>4.2653927360361638E-5</v>
      </c>
    </row>
    <row r="465" spans="1:17" x14ac:dyDescent="0.5">
      <c r="A465" s="20" t="s">
        <v>16</v>
      </c>
      <c r="B465" s="21" t="s">
        <v>211</v>
      </c>
      <c r="C465" s="21" t="s">
        <v>731</v>
      </c>
      <c r="D465" s="22" t="s">
        <v>855</v>
      </c>
      <c r="E465" s="23">
        <v>0</v>
      </c>
      <c r="F465" s="22" t="s">
        <v>855</v>
      </c>
      <c r="G465" s="23">
        <v>0</v>
      </c>
      <c r="H465" s="22" t="s">
        <v>855</v>
      </c>
      <c r="I465" s="23">
        <v>0</v>
      </c>
      <c r="J465" s="22">
        <v>1</v>
      </c>
      <c r="K465" s="23">
        <v>1.0837758751490204E-4</v>
      </c>
      <c r="L465" s="22" t="s">
        <v>855</v>
      </c>
      <c r="M465" s="23">
        <v>0</v>
      </c>
      <c r="N465" s="22" t="s">
        <v>855</v>
      </c>
      <c r="O465" s="23">
        <v>0</v>
      </c>
      <c r="P465" s="24">
        <v>1</v>
      </c>
      <c r="Q465" s="25">
        <v>2.1326963680180819E-5</v>
      </c>
    </row>
    <row r="466" spans="1:17" x14ac:dyDescent="0.5">
      <c r="A466" s="14" t="s">
        <v>16</v>
      </c>
      <c r="B466" s="15" t="s">
        <v>211</v>
      </c>
      <c r="C466" s="15" t="s">
        <v>732</v>
      </c>
      <c r="D466" s="16">
        <v>1</v>
      </c>
      <c r="E466" s="17">
        <v>1.0705491917353599E-4</v>
      </c>
      <c r="F466" s="16" t="s">
        <v>855</v>
      </c>
      <c r="G466" s="17">
        <v>0</v>
      </c>
      <c r="H466" s="16" t="s">
        <v>855</v>
      </c>
      <c r="I466" s="17">
        <v>0</v>
      </c>
      <c r="J466" s="16" t="s">
        <v>855</v>
      </c>
      <c r="K466" s="17">
        <v>0</v>
      </c>
      <c r="L466" s="16">
        <v>1</v>
      </c>
      <c r="M466" s="17">
        <v>1.5202189115232588E-4</v>
      </c>
      <c r="N466" s="16">
        <v>1</v>
      </c>
      <c r="O466" s="17">
        <v>1.6477179106936884E-4</v>
      </c>
      <c r="P466" s="18">
        <v>3</v>
      </c>
      <c r="Q466" s="19">
        <v>6.3980891040542464E-5</v>
      </c>
    </row>
    <row r="467" spans="1:17" x14ac:dyDescent="0.5">
      <c r="A467" s="20" t="s">
        <v>16</v>
      </c>
      <c r="B467" s="21" t="s">
        <v>211</v>
      </c>
      <c r="C467" s="21" t="s">
        <v>733</v>
      </c>
      <c r="D467" s="22">
        <v>1</v>
      </c>
      <c r="E467" s="23">
        <v>1.0705491917353599E-4</v>
      </c>
      <c r="F467" s="22">
        <v>14</v>
      </c>
      <c r="G467" s="23">
        <v>2.1429664778815235E-3</v>
      </c>
      <c r="H467" s="22">
        <v>10</v>
      </c>
      <c r="I467" s="23">
        <v>1.0939722131057858E-3</v>
      </c>
      <c r="J467" s="22">
        <v>7</v>
      </c>
      <c r="K467" s="23">
        <v>7.5864311260431425E-4</v>
      </c>
      <c r="L467" s="22">
        <v>2</v>
      </c>
      <c r="M467" s="23">
        <v>3.0404378230465177E-4</v>
      </c>
      <c r="N467" s="22">
        <v>1</v>
      </c>
      <c r="O467" s="23">
        <v>1.6477179106936884E-4</v>
      </c>
      <c r="P467" s="24">
        <v>35</v>
      </c>
      <c r="Q467" s="25">
        <v>7.4644372880632883E-4</v>
      </c>
    </row>
    <row r="468" spans="1:17" x14ac:dyDescent="0.5">
      <c r="A468" s="14" t="s">
        <v>16</v>
      </c>
      <c r="B468" s="15" t="s">
        <v>211</v>
      </c>
      <c r="C468" s="15" t="s">
        <v>734</v>
      </c>
      <c r="D468" s="16">
        <v>1</v>
      </c>
      <c r="E468" s="17">
        <v>1.0705491917353599E-4</v>
      </c>
      <c r="F468" s="16" t="s">
        <v>855</v>
      </c>
      <c r="G468" s="17">
        <v>0</v>
      </c>
      <c r="H468" s="16" t="s">
        <v>855</v>
      </c>
      <c r="I468" s="17">
        <v>0</v>
      </c>
      <c r="J468" s="16" t="s">
        <v>855</v>
      </c>
      <c r="K468" s="17">
        <v>0</v>
      </c>
      <c r="L468" s="16" t="s">
        <v>855</v>
      </c>
      <c r="M468" s="17">
        <v>0</v>
      </c>
      <c r="N468" s="16" t="s">
        <v>855</v>
      </c>
      <c r="O468" s="17">
        <v>0</v>
      </c>
      <c r="P468" s="18">
        <v>1</v>
      </c>
      <c r="Q468" s="19">
        <v>2.1326963680180819E-5</v>
      </c>
    </row>
    <row r="469" spans="1:17" x14ac:dyDescent="0.5">
      <c r="A469" s="20" t="s">
        <v>16</v>
      </c>
      <c r="B469" s="21" t="s">
        <v>211</v>
      </c>
      <c r="C469" s="21" t="s">
        <v>736</v>
      </c>
      <c r="D469" s="22" t="s">
        <v>855</v>
      </c>
      <c r="E469" s="23">
        <v>0</v>
      </c>
      <c r="F469" s="22" t="s">
        <v>855</v>
      </c>
      <c r="G469" s="23">
        <v>0</v>
      </c>
      <c r="H469" s="22" t="s">
        <v>855</v>
      </c>
      <c r="I469" s="23">
        <v>0</v>
      </c>
      <c r="J469" s="22">
        <v>1</v>
      </c>
      <c r="K469" s="23">
        <v>1.0837758751490204E-4</v>
      </c>
      <c r="L469" s="22" t="s">
        <v>855</v>
      </c>
      <c r="M469" s="23">
        <v>0</v>
      </c>
      <c r="N469" s="22" t="s">
        <v>855</v>
      </c>
      <c r="O469" s="23">
        <v>0</v>
      </c>
      <c r="P469" s="24">
        <v>1</v>
      </c>
      <c r="Q469" s="25">
        <v>2.1326963680180819E-5</v>
      </c>
    </row>
    <row r="470" spans="1:17" x14ac:dyDescent="0.5">
      <c r="A470" s="14" t="s">
        <v>16</v>
      </c>
      <c r="B470" s="15" t="s">
        <v>211</v>
      </c>
      <c r="C470" s="15" t="s">
        <v>738</v>
      </c>
      <c r="D470" s="16" t="s">
        <v>855</v>
      </c>
      <c r="E470" s="17">
        <v>0</v>
      </c>
      <c r="F470" s="16" t="s">
        <v>855</v>
      </c>
      <c r="G470" s="17">
        <v>0</v>
      </c>
      <c r="H470" s="16" t="s">
        <v>855</v>
      </c>
      <c r="I470" s="17">
        <v>0</v>
      </c>
      <c r="J470" s="16">
        <v>1</v>
      </c>
      <c r="K470" s="17">
        <v>1.0837758751490204E-4</v>
      </c>
      <c r="L470" s="16" t="s">
        <v>855</v>
      </c>
      <c r="M470" s="17">
        <v>0</v>
      </c>
      <c r="N470" s="16" t="s">
        <v>855</v>
      </c>
      <c r="O470" s="17">
        <v>0</v>
      </c>
      <c r="P470" s="18">
        <v>1</v>
      </c>
      <c r="Q470" s="19">
        <v>2.1326963680180819E-5</v>
      </c>
    </row>
    <row r="471" spans="1:17" x14ac:dyDescent="0.5">
      <c r="A471" s="20" t="s">
        <v>16</v>
      </c>
      <c r="B471" s="21" t="s">
        <v>211</v>
      </c>
      <c r="C471" s="21" t="s">
        <v>739</v>
      </c>
      <c r="D471" s="22">
        <v>1</v>
      </c>
      <c r="E471" s="23">
        <v>1.0705491917353599E-4</v>
      </c>
      <c r="F471" s="22" t="s">
        <v>855</v>
      </c>
      <c r="G471" s="23">
        <v>0</v>
      </c>
      <c r="H471" s="22" t="s">
        <v>855</v>
      </c>
      <c r="I471" s="23">
        <v>0</v>
      </c>
      <c r="J471" s="22" t="s">
        <v>855</v>
      </c>
      <c r="K471" s="23">
        <v>0</v>
      </c>
      <c r="L471" s="22" t="s">
        <v>855</v>
      </c>
      <c r="M471" s="23">
        <v>0</v>
      </c>
      <c r="N471" s="22">
        <v>3</v>
      </c>
      <c r="O471" s="23">
        <v>4.9431537320810651E-4</v>
      </c>
      <c r="P471" s="24">
        <v>4</v>
      </c>
      <c r="Q471" s="25">
        <v>8.5307854720723277E-5</v>
      </c>
    </row>
    <row r="472" spans="1:17" x14ac:dyDescent="0.5">
      <c r="A472" s="14" t="s">
        <v>16</v>
      </c>
      <c r="B472" s="15" t="s">
        <v>211</v>
      </c>
      <c r="C472" s="15" t="s">
        <v>741</v>
      </c>
      <c r="D472" s="16">
        <v>358</v>
      </c>
      <c r="E472" s="17">
        <v>3.8325661064125882E-2</v>
      </c>
      <c r="F472" s="16">
        <v>243.99999999999997</v>
      </c>
      <c r="G472" s="17">
        <v>3.7348844328792263E-2</v>
      </c>
      <c r="H472" s="16">
        <v>368.99999999999972</v>
      </c>
      <c r="I472" s="17">
        <v>4.0367574663603467E-2</v>
      </c>
      <c r="J472" s="16">
        <v>433.99999999999994</v>
      </c>
      <c r="K472" s="17">
        <v>4.7035872981467476E-2</v>
      </c>
      <c r="L472" s="16">
        <v>335.99999999999994</v>
      </c>
      <c r="M472" s="17">
        <v>5.1079355427181478E-2</v>
      </c>
      <c r="N472" s="16">
        <v>268.99999999999994</v>
      </c>
      <c r="O472" s="17">
        <v>4.4323611797660208E-2</v>
      </c>
      <c r="P472" s="18">
        <v>2010.0000000000002</v>
      </c>
      <c r="Q472" s="19">
        <v>4.2867196997163459E-2</v>
      </c>
    </row>
    <row r="473" spans="1:17" x14ac:dyDescent="0.5">
      <c r="A473" s="20" t="s">
        <v>16</v>
      </c>
      <c r="B473" s="21" t="s">
        <v>211</v>
      </c>
      <c r="C473" s="21" t="s">
        <v>742</v>
      </c>
      <c r="D473" s="22">
        <v>77</v>
      </c>
      <c r="E473" s="23">
        <v>8.2432287763622714E-3</v>
      </c>
      <c r="F473" s="22">
        <v>60.000000000000007</v>
      </c>
      <c r="G473" s="23">
        <v>9.1841420480636739E-3</v>
      </c>
      <c r="H473" s="22">
        <v>76</v>
      </c>
      <c r="I473" s="23">
        <v>8.3141888196039716E-3</v>
      </c>
      <c r="J473" s="22">
        <v>101.00000000000003</v>
      </c>
      <c r="K473" s="23">
        <v>1.0946136339005107E-2</v>
      </c>
      <c r="L473" s="22">
        <v>97.000000000000014</v>
      </c>
      <c r="M473" s="23">
        <v>1.4746123441775611E-2</v>
      </c>
      <c r="N473" s="22">
        <v>87</v>
      </c>
      <c r="O473" s="23">
        <v>1.4335145823035089E-2</v>
      </c>
      <c r="P473" s="24">
        <v>498</v>
      </c>
      <c r="Q473" s="25">
        <v>1.0620827912730051E-2</v>
      </c>
    </row>
    <row r="474" spans="1:17" x14ac:dyDescent="0.5">
      <c r="A474" s="14" t="s">
        <v>16</v>
      </c>
      <c r="B474" s="15" t="s">
        <v>211</v>
      </c>
      <c r="C474" s="15" t="s">
        <v>743</v>
      </c>
      <c r="D474" s="16">
        <v>23.000000000000007</v>
      </c>
      <c r="E474" s="17">
        <v>2.4622631409913285E-3</v>
      </c>
      <c r="F474" s="16">
        <v>21</v>
      </c>
      <c r="G474" s="17">
        <v>3.214449716822285E-3</v>
      </c>
      <c r="H474" s="16">
        <v>16</v>
      </c>
      <c r="I474" s="17">
        <v>1.7503555409692573E-3</v>
      </c>
      <c r="J474" s="16">
        <v>30.999999999999996</v>
      </c>
      <c r="K474" s="17">
        <v>3.3597052129619633E-3</v>
      </c>
      <c r="L474" s="16">
        <v>36</v>
      </c>
      <c r="M474" s="17">
        <v>5.4727880814837314E-3</v>
      </c>
      <c r="N474" s="16">
        <v>28</v>
      </c>
      <c r="O474" s="17">
        <v>4.6136101499423274E-3</v>
      </c>
      <c r="P474" s="18">
        <v>155.00000000000006</v>
      </c>
      <c r="Q474" s="19">
        <v>3.3056793704280287E-3</v>
      </c>
    </row>
    <row r="475" spans="1:17" x14ac:dyDescent="0.5">
      <c r="A475" s="20" t="s">
        <v>16</v>
      </c>
      <c r="B475" s="21" t="s">
        <v>211</v>
      </c>
      <c r="C475" s="21" t="s">
        <v>744</v>
      </c>
      <c r="D475" s="22">
        <v>11</v>
      </c>
      <c r="E475" s="23">
        <v>1.1776041109088958E-3</v>
      </c>
      <c r="F475" s="22">
        <v>4</v>
      </c>
      <c r="G475" s="23">
        <v>6.1227613653757815E-4</v>
      </c>
      <c r="H475" s="22">
        <v>7</v>
      </c>
      <c r="I475" s="23">
        <v>7.6578054917405007E-4</v>
      </c>
      <c r="J475" s="22">
        <v>4</v>
      </c>
      <c r="K475" s="23">
        <v>4.3351035005960816E-4</v>
      </c>
      <c r="L475" s="22">
        <v>3</v>
      </c>
      <c r="M475" s="23">
        <v>4.5606567345697765E-4</v>
      </c>
      <c r="N475" s="22">
        <v>4</v>
      </c>
      <c r="O475" s="23">
        <v>6.5908716427747534E-4</v>
      </c>
      <c r="P475" s="24">
        <v>33.000000000000007</v>
      </c>
      <c r="Q475" s="25">
        <v>7.0378980144596734E-4</v>
      </c>
    </row>
    <row r="476" spans="1:17" x14ac:dyDescent="0.5">
      <c r="A476" s="14" t="s">
        <v>16</v>
      </c>
      <c r="B476" s="15" t="s">
        <v>211</v>
      </c>
      <c r="C476" s="15" t="s">
        <v>745</v>
      </c>
      <c r="D476" s="16">
        <v>4</v>
      </c>
      <c r="E476" s="17">
        <v>4.2821967669414394E-4</v>
      </c>
      <c r="F476" s="16">
        <v>1</v>
      </c>
      <c r="G476" s="17">
        <v>1.5306903413439454E-4</v>
      </c>
      <c r="H476" s="16" t="s">
        <v>855</v>
      </c>
      <c r="I476" s="17">
        <v>0</v>
      </c>
      <c r="J476" s="16">
        <v>1</v>
      </c>
      <c r="K476" s="17">
        <v>1.0837758751490204E-4</v>
      </c>
      <c r="L476" s="16">
        <v>1</v>
      </c>
      <c r="M476" s="17">
        <v>1.5202189115232588E-4</v>
      </c>
      <c r="N476" s="16">
        <v>4</v>
      </c>
      <c r="O476" s="17">
        <v>6.5908716427747534E-4</v>
      </c>
      <c r="P476" s="18">
        <v>11</v>
      </c>
      <c r="Q476" s="19">
        <v>2.3459660048198906E-4</v>
      </c>
    </row>
    <row r="477" spans="1:17" x14ac:dyDescent="0.5">
      <c r="A477" s="20" t="s">
        <v>16</v>
      </c>
      <c r="B477" s="21" t="s">
        <v>211</v>
      </c>
      <c r="C477" s="21" t="s">
        <v>747</v>
      </c>
      <c r="D477" s="22">
        <v>7</v>
      </c>
      <c r="E477" s="23">
        <v>7.493844342147519E-4</v>
      </c>
      <c r="F477" s="22">
        <v>3</v>
      </c>
      <c r="G477" s="23">
        <v>4.5920710240318364E-4</v>
      </c>
      <c r="H477" s="22">
        <v>15.999999999999998</v>
      </c>
      <c r="I477" s="23">
        <v>1.7503555409692569E-3</v>
      </c>
      <c r="J477" s="22" t="s">
        <v>855</v>
      </c>
      <c r="K477" s="23">
        <v>0</v>
      </c>
      <c r="L477" s="22">
        <v>3</v>
      </c>
      <c r="M477" s="23">
        <v>4.5606567345697765E-4</v>
      </c>
      <c r="N477" s="22">
        <v>6</v>
      </c>
      <c r="O477" s="23">
        <v>9.8863074641621302E-4</v>
      </c>
      <c r="P477" s="24">
        <v>35.000000000000007</v>
      </c>
      <c r="Q477" s="25">
        <v>7.4644372880632883E-4</v>
      </c>
    </row>
    <row r="478" spans="1:17" x14ac:dyDescent="0.5">
      <c r="A478" s="14" t="s">
        <v>16</v>
      </c>
      <c r="B478" s="15" t="s">
        <v>211</v>
      </c>
      <c r="C478" s="15" t="s">
        <v>748</v>
      </c>
      <c r="D478" s="16" t="s">
        <v>855</v>
      </c>
      <c r="E478" s="17">
        <v>0</v>
      </c>
      <c r="F478" s="16">
        <v>11</v>
      </c>
      <c r="G478" s="17">
        <v>1.68375937547834E-3</v>
      </c>
      <c r="H478" s="16" t="s">
        <v>855</v>
      </c>
      <c r="I478" s="17">
        <v>0</v>
      </c>
      <c r="J478" s="16" t="s">
        <v>855</v>
      </c>
      <c r="K478" s="17">
        <v>0</v>
      </c>
      <c r="L478" s="16">
        <v>1</v>
      </c>
      <c r="M478" s="17">
        <v>1.5202189115232588E-4</v>
      </c>
      <c r="N478" s="16">
        <v>1</v>
      </c>
      <c r="O478" s="17">
        <v>1.6477179106936884E-4</v>
      </c>
      <c r="P478" s="18">
        <v>12.999999999999998</v>
      </c>
      <c r="Q478" s="19">
        <v>2.7725052784235066E-4</v>
      </c>
    </row>
    <row r="479" spans="1:17" x14ac:dyDescent="0.5">
      <c r="A479" s="20" t="s">
        <v>16</v>
      </c>
      <c r="B479" s="21" t="s">
        <v>211</v>
      </c>
      <c r="C479" s="21" t="s">
        <v>751</v>
      </c>
      <c r="D479" s="22" t="s">
        <v>855</v>
      </c>
      <c r="E479" s="23">
        <v>0</v>
      </c>
      <c r="F479" s="22">
        <v>2</v>
      </c>
      <c r="G479" s="23">
        <v>3.0613806826878907E-4</v>
      </c>
      <c r="H479" s="22">
        <v>3</v>
      </c>
      <c r="I479" s="23">
        <v>3.2819166393173574E-4</v>
      </c>
      <c r="J479" s="22">
        <v>1</v>
      </c>
      <c r="K479" s="23">
        <v>1.0837758751490204E-4</v>
      </c>
      <c r="L479" s="22" t="s">
        <v>855</v>
      </c>
      <c r="M479" s="23">
        <v>0</v>
      </c>
      <c r="N479" s="22" t="s">
        <v>855</v>
      </c>
      <c r="O479" s="23">
        <v>0</v>
      </c>
      <c r="P479" s="24">
        <v>6</v>
      </c>
      <c r="Q479" s="25">
        <v>1.2796178208108493E-4</v>
      </c>
    </row>
    <row r="480" spans="1:17" x14ac:dyDescent="0.5">
      <c r="A480" s="14" t="s">
        <v>16</v>
      </c>
      <c r="B480" s="15" t="s">
        <v>211</v>
      </c>
      <c r="C480" s="15" t="s">
        <v>754</v>
      </c>
      <c r="D480" s="16" t="s">
        <v>855</v>
      </c>
      <c r="E480" s="17">
        <v>0</v>
      </c>
      <c r="F480" s="16" t="s">
        <v>855</v>
      </c>
      <c r="G480" s="17">
        <v>0</v>
      </c>
      <c r="H480" s="16">
        <v>1</v>
      </c>
      <c r="I480" s="17">
        <v>1.0939722131057858E-4</v>
      </c>
      <c r="J480" s="16" t="s">
        <v>855</v>
      </c>
      <c r="K480" s="17">
        <v>0</v>
      </c>
      <c r="L480" s="16" t="s">
        <v>855</v>
      </c>
      <c r="M480" s="17">
        <v>0</v>
      </c>
      <c r="N480" s="16" t="s">
        <v>855</v>
      </c>
      <c r="O480" s="17">
        <v>0</v>
      </c>
      <c r="P480" s="18">
        <v>1</v>
      </c>
      <c r="Q480" s="19">
        <v>2.1326963680180819E-5</v>
      </c>
    </row>
    <row r="481" spans="1:17" x14ac:dyDescent="0.5">
      <c r="A481" s="20" t="s">
        <v>16</v>
      </c>
      <c r="B481" s="21" t="s">
        <v>211</v>
      </c>
      <c r="C481" s="21" t="s">
        <v>755</v>
      </c>
      <c r="D481" s="22">
        <v>18</v>
      </c>
      <c r="E481" s="23">
        <v>1.9269885451236477E-3</v>
      </c>
      <c r="F481" s="22">
        <v>5</v>
      </c>
      <c r="G481" s="23">
        <v>7.6534517067197271E-4</v>
      </c>
      <c r="H481" s="22">
        <v>6</v>
      </c>
      <c r="I481" s="23">
        <v>6.5638332786347147E-4</v>
      </c>
      <c r="J481" s="22">
        <v>10</v>
      </c>
      <c r="K481" s="23">
        <v>1.0837758751490205E-3</v>
      </c>
      <c r="L481" s="22">
        <v>2</v>
      </c>
      <c r="M481" s="23">
        <v>3.0404378230465177E-4</v>
      </c>
      <c r="N481" s="22">
        <v>67</v>
      </c>
      <c r="O481" s="23">
        <v>1.1039710001647711E-2</v>
      </c>
      <c r="P481" s="24">
        <v>107.99999999999999</v>
      </c>
      <c r="Q481" s="25">
        <v>2.3033120774595284E-3</v>
      </c>
    </row>
    <row r="482" spans="1:17" x14ac:dyDescent="0.5">
      <c r="A482" s="14" t="s">
        <v>16</v>
      </c>
      <c r="B482" s="15" t="s">
        <v>211</v>
      </c>
      <c r="C482" s="15" t="s">
        <v>756</v>
      </c>
      <c r="D482" s="16">
        <v>1</v>
      </c>
      <c r="E482" s="17">
        <v>1.0705491917353599E-4</v>
      </c>
      <c r="F482" s="16" t="s">
        <v>855</v>
      </c>
      <c r="G482" s="17">
        <v>0</v>
      </c>
      <c r="H482" s="16" t="s">
        <v>855</v>
      </c>
      <c r="I482" s="17">
        <v>0</v>
      </c>
      <c r="J482" s="16" t="s">
        <v>855</v>
      </c>
      <c r="K482" s="17">
        <v>0</v>
      </c>
      <c r="L482" s="16" t="s">
        <v>855</v>
      </c>
      <c r="M482" s="17">
        <v>0</v>
      </c>
      <c r="N482" s="16" t="s">
        <v>855</v>
      </c>
      <c r="O482" s="17">
        <v>0</v>
      </c>
      <c r="P482" s="18">
        <v>1</v>
      </c>
      <c r="Q482" s="19">
        <v>2.1326963680180819E-5</v>
      </c>
    </row>
    <row r="483" spans="1:17" x14ac:dyDescent="0.5">
      <c r="A483" s="20" t="s">
        <v>16</v>
      </c>
      <c r="B483" s="21" t="s">
        <v>211</v>
      </c>
      <c r="C483" s="21" t="s">
        <v>757</v>
      </c>
      <c r="D483" s="22" t="s">
        <v>855</v>
      </c>
      <c r="E483" s="23">
        <v>0</v>
      </c>
      <c r="F483" s="22">
        <v>1</v>
      </c>
      <c r="G483" s="23">
        <v>1.5306903413439454E-4</v>
      </c>
      <c r="H483" s="22" t="s">
        <v>855</v>
      </c>
      <c r="I483" s="23">
        <v>0</v>
      </c>
      <c r="J483" s="22" t="s">
        <v>855</v>
      </c>
      <c r="K483" s="23">
        <v>0</v>
      </c>
      <c r="L483" s="22">
        <v>1</v>
      </c>
      <c r="M483" s="23">
        <v>1.5202189115232588E-4</v>
      </c>
      <c r="N483" s="22" t="s">
        <v>855</v>
      </c>
      <c r="O483" s="23">
        <v>0</v>
      </c>
      <c r="P483" s="24">
        <v>2</v>
      </c>
      <c r="Q483" s="25">
        <v>4.2653927360361638E-5</v>
      </c>
    </row>
    <row r="484" spans="1:17" x14ac:dyDescent="0.5">
      <c r="A484" s="14" t="s">
        <v>16</v>
      </c>
      <c r="B484" s="15" t="s">
        <v>211</v>
      </c>
      <c r="C484" s="15" t="s">
        <v>758</v>
      </c>
      <c r="D484" s="16" t="s">
        <v>855</v>
      </c>
      <c r="E484" s="17">
        <v>0</v>
      </c>
      <c r="F484" s="16" t="s">
        <v>855</v>
      </c>
      <c r="G484" s="17">
        <v>0</v>
      </c>
      <c r="H484" s="16" t="s">
        <v>855</v>
      </c>
      <c r="I484" s="17">
        <v>0</v>
      </c>
      <c r="J484" s="16">
        <v>1</v>
      </c>
      <c r="K484" s="17">
        <v>1.0837758751490204E-4</v>
      </c>
      <c r="L484" s="16" t="s">
        <v>855</v>
      </c>
      <c r="M484" s="17">
        <v>0</v>
      </c>
      <c r="N484" s="16" t="s">
        <v>855</v>
      </c>
      <c r="O484" s="17">
        <v>0</v>
      </c>
      <c r="P484" s="18">
        <v>1</v>
      </c>
      <c r="Q484" s="19">
        <v>2.1326963680180819E-5</v>
      </c>
    </row>
    <row r="485" spans="1:17" x14ac:dyDescent="0.5">
      <c r="A485" s="20" t="s">
        <v>16</v>
      </c>
      <c r="B485" s="21" t="s">
        <v>211</v>
      </c>
      <c r="C485" s="21" t="s">
        <v>759</v>
      </c>
      <c r="D485" s="22">
        <v>2</v>
      </c>
      <c r="E485" s="23">
        <v>2.1410983834707197E-4</v>
      </c>
      <c r="F485" s="22">
        <v>2</v>
      </c>
      <c r="G485" s="23">
        <v>3.0613806826878907E-4</v>
      </c>
      <c r="H485" s="22">
        <v>6.9999999999999991</v>
      </c>
      <c r="I485" s="23">
        <v>7.6578054917404996E-4</v>
      </c>
      <c r="J485" s="22">
        <v>1</v>
      </c>
      <c r="K485" s="23">
        <v>1.0837758751490204E-4</v>
      </c>
      <c r="L485" s="22">
        <v>2</v>
      </c>
      <c r="M485" s="23">
        <v>3.0404378230465177E-4</v>
      </c>
      <c r="N485" s="22">
        <v>10</v>
      </c>
      <c r="O485" s="23">
        <v>1.6477179106936884E-3</v>
      </c>
      <c r="P485" s="24">
        <v>24.000000000000007</v>
      </c>
      <c r="Q485" s="25">
        <v>5.1184712832433993E-4</v>
      </c>
    </row>
    <row r="486" spans="1:17" x14ac:dyDescent="0.5">
      <c r="A486" s="14" t="s">
        <v>16</v>
      </c>
      <c r="B486" s="15" t="s">
        <v>211</v>
      </c>
      <c r="C486" s="15" t="s">
        <v>760</v>
      </c>
      <c r="D486" s="16" t="s">
        <v>855</v>
      </c>
      <c r="E486" s="17">
        <v>0</v>
      </c>
      <c r="F486" s="16" t="s">
        <v>855</v>
      </c>
      <c r="G486" s="17">
        <v>0</v>
      </c>
      <c r="H486" s="16" t="s">
        <v>855</v>
      </c>
      <c r="I486" s="17">
        <v>0</v>
      </c>
      <c r="J486" s="16">
        <v>1</v>
      </c>
      <c r="K486" s="17">
        <v>1.0837758751490204E-4</v>
      </c>
      <c r="L486" s="16">
        <v>1</v>
      </c>
      <c r="M486" s="17">
        <v>1.5202189115232588E-4</v>
      </c>
      <c r="N486" s="16" t="s">
        <v>855</v>
      </c>
      <c r="O486" s="17">
        <v>0</v>
      </c>
      <c r="P486" s="18">
        <v>2</v>
      </c>
      <c r="Q486" s="19">
        <v>4.2653927360361638E-5</v>
      </c>
    </row>
    <row r="487" spans="1:17" x14ac:dyDescent="0.5">
      <c r="A487" s="20" t="s">
        <v>16</v>
      </c>
      <c r="B487" s="21" t="s">
        <v>211</v>
      </c>
      <c r="C487" s="21" t="s">
        <v>761</v>
      </c>
      <c r="D487" s="22" t="s">
        <v>855</v>
      </c>
      <c r="E487" s="23">
        <v>0</v>
      </c>
      <c r="F487" s="22" t="s">
        <v>855</v>
      </c>
      <c r="G487" s="23">
        <v>0</v>
      </c>
      <c r="H487" s="22" t="s">
        <v>855</v>
      </c>
      <c r="I487" s="23">
        <v>0</v>
      </c>
      <c r="J487" s="22">
        <v>3</v>
      </c>
      <c r="K487" s="23">
        <v>3.2513276254470609E-4</v>
      </c>
      <c r="L487" s="22" t="s">
        <v>855</v>
      </c>
      <c r="M487" s="23">
        <v>0</v>
      </c>
      <c r="N487" s="22">
        <v>3</v>
      </c>
      <c r="O487" s="23">
        <v>4.9431537320810651E-4</v>
      </c>
      <c r="P487" s="24">
        <v>6</v>
      </c>
      <c r="Q487" s="25">
        <v>1.2796178208108493E-4</v>
      </c>
    </row>
    <row r="488" spans="1:17" x14ac:dyDescent="0.5">
      <c r="A488" s="14" t="s">
        <v>16</v>
      </c>
      <c r="B488" s="15" t="s">
        <v>211</v>
      </c>
      <c r="C488" s="15" t="s">
        <v>762</v>
      </c>
      <c r="D488" s="16">
        <v>6.9999999999999991</v>
      </c>
      <c r="E488" s="17">
        <v>7.4938443421475179E-4</v>
      </c>
      <c r="F488" s="16">
        <v>5</v>
      </c>
      <c r="G488" s="17">
        <v>7.6534517067197271E-4</v>
      </c>
      <c r="H488" s="16">
        <v>3</v>
      </c>
      <c r="I488" s="17">
        <v>3.2819166393173574E-4</v>
      </c>
      <c r="J488" s="16">
        <v>2</v>
      </c>
      <c r="K488" s="17">
        <v>2.1675517502980408E-4</v>
      </c>
      <c r="L488" s="16">
        <v>2</v>
      </c>
      <c r="M488" s="17">
        <v>3.0404378230465177E-4</v>
      </c>
      <c r="N488" s="16">
        <v>1</v>
      </c>
      <c r="O488" s="17">
        <v>1.6477179106936884E-4</v>
      </c>
      <c r="P488" s="18">
        <v>20.000000000000004</v>
      </c>
      <c r="Q488" s="19">
        <v>4.2653927360361652E-4</v>
      </c>
    </row>
    <row r="489" spans="1:17" x14ac:dyDescent="0.5">
      <c r="A489" s="20" t="s">
        <v>16</v>
      </c>
      <c r="B489" s="21" t="s">
        <v>211</v>
      </c>
      <c r="C489" s="21" t="s">
        <v>764</v>
      </c>
      <c r="D489" s="22" t="s">
        <v>855</v>
      </c>
      <c r="E489" s="23">
        <v>0</v>
      </c>
      <c r="F489" s="22">
        <v>2</v>
      </c>
      <c r="G489" s="23">
        <v>3.0613806826878907E-4</v>
      </c>
      <c r="H489" s="22">
        <v>6</v>
      </c>
      <c r="I489" s="23">
        <v>6.5638332786347147E-4</v>
      </c>
      <c r="J489" s="22">
        <v>3</v>
      </c>
      <c r="K489" s="23">
        <v>3.2513276254470609E-4</v>
      </c>
      <c r="L489" s="22" t="s">
        <v>855</v>
      </c>
      <c r="M489" s="23">
        <v>0</v>
      </c>
      <c r="N489" s="22">
        <v>1</v>
      </c>
      <c r="O489" s="23">
        <v>1.6477179106936884E-4</v>
      </c>
      <c r="P489" s="24">
        <v>12.000000000000002</v>
      </c>
      <c r="Q489" s="25">
        <v>2.5592356416216991E-4</v>
      </c>
    </row>
    <row r="490" spans="1:17" x14ac:dyDescent="0.5">
      <c r="A490" s="14" t="s">
        <v>16</v>
      </c>
      <c r="B490" s="15" t="s">
        <v>211</v>
      </c>
      <c r="C490" s="15" t="s">
        <v>765</v>
      </c>
      <c r="D490" s="16">
        <v>377.00000000000011</v>
      </c>
      <c r="E490" s="17">
        <v>4.0359704528423086E-2</v>
      </c>
      <c r="F490" s="16">
        <v>256.00000000000011</v>
      </c>
      <c r="G490" s="17">
        <v>3.9185672738405022E-2</v>
      </c>
      <c r="H490" s="16">
        <v>266.00000000000006</v>
      </c>
      <c r="I490" s="17">
        <v>2.9099660868613909E-2</v>
      </c>
      <c r="J490" s="16">
        <v>317.99999999999994</v>
      </c>
      <c r="K490" s="17">
        <v>3.4464072829738845E-2</v>
      </c>
      <c r="L490" s="16">
        <v>342.99999999999994</v>
      </c>
      <c r="M490" s="17">
        <v>5.2143508665247772E-2</v>
      </c>
      <c r="N490" s="16">
        <v>357.00000000000006</v>
      </c>
      <c r="O490" s="17">
        <v>5.8823529411764677E-2</v>
      </c>
      <c r="P490" s="18">
        <v>1916.9999999999993</v>
      </c>
      <c r="Q490" s="19">
        <v>4.0883789374906623E-2</v>
      </c>
    </row>
    <row r="491" spans="1:17" x14ac:dyDescent="0.5">
      <c r="A491" s="20" t="s">
        <v>16</v>
      </c>
      <c r="B491" s="21" t="s">
        <v>211</v>
      </c>
      <c r="C491" s="21" t="s">
        <v>766</v>
      </c>
      <c r="D491" s="22">
        <v>38</v>
      </c>
      <c r="E491" s="23">
        <v>4.0680869285943675E-3</v>
      </c>
      <c r="F491" s="22">
        <v>52</v>
      </c>
      <c r="G491" s="23">
        <v>7.9595897749885174E-3</v>
      </c>
      <c r="H491" s="22">
        <v>43.000000000000007</v>
      </c>
      <c r="I491" s="23">
        <v>4.7040805163548801E-3</v>
      </c>
      <c r="J491" s="22">
        <v>57</v>
      </c>
      <c r="K491" s="23">
        <v>6.1775224883494177E-3</v>
      </c>
      <c r="L491" s="22">
        <v>81</v>
      </c>
      <c r="M491" s="23">
        <v>1.2313773183338395E-2</v>
      </c>
      <c r="N491" s="22">
        <v>59.000000000000007</v>
      </c>
      <c r="O491" s="23">
        <v>9.721535673092762E-3</v>
      </c>
      <c r="P491" s="24">
        <v>330.00000000000011</v>
      </c>
      <c r="Q491" s="25">
        <v>7.0378980144596738E-3</v>
      </c>
    </row>
    <row r="492" spans="1:17" x14ac:dyDescent="0.5">
      <c r="A492" s="14" t="s">
        <v>16</v>
      </c>
      <c r="B492" s="15" t="s">
        <v>211</v>
      </c>
      <c r="C492" s="15" t="s">
        <v>767</v>
      </c>
      <c r="D492" s="16">
        <v>7</v>
      </c>
      <c r="E492" s="17">
        <v>7.493844342147519E-4</v>
      </c>
      <c r="F492" s="16">
        <v>3</v>
      </c>
      <c r="G492" s="17">
        <v>4.5920710240318364E-4</v>
      </c>
      <c r="H492" s="16">
        <v>2</v>
      </c>
      <c r="I492" s="17">
        <v>2.1879444262115717E-4</v>
      </c>
      <c r="J492" s="16">
        <v>4</v>
      </c>
      <c r="K492" s="17">
        <v>4.3351035005960816E-4</v>
      </c>
      <c r="L492" s="16">
        <v>6</v>
      </c>
      <c r="M492" s="17">
        <v>9.121313469139553E-4</v>
      </c>
      <c r="N492" s="16">
        <v>4</v>
      </c>
      <c r="O492" s="17">
        <v>6.5908716427747534E-4</v>
      </c>
      <c r="P492" s="18">
        <v>26</v>
      </c>
      <c r="Q492" s="19">
        <v>5.5450105568470142E-4</v>
      </c>
    </row>
    <row r="493" spans="1:17" x14ac:dyDescent="0.5">
      <c r="A493" s="20" t="s">
        <v>16</v>
      </c>
      <c r="B493" s="21" t="s">
        <v>211</v>
      </c>
      <c r="C493" s="21" t="s">
        <v>768</v>
      </c>
      <c r="D493" s="22">
        <v>1</v>
      </c>
      <c r="E493" s="23">
        <v>1.0705491917353599E-4</v>
      </c>
      <c r="F493" s="22" t="s">
        <v>855</v>
      </c>
      <c r="G493" s="23">
        <v>0</v>
      </c>
      <c r="H493" s="22">
        <v>1</v>
      </c>
      <c r="I493" s="23">
        <v>1.0939722131057858E-4</v>
      </c>
      <c r="J493" s="22" t="s">
        <v>855</v>
      </c>
      <c r="K493" s="23">
        <v>0</v>
      </c>
      <c r="L493" s="22">
        <v>1</v>
      </c>
      <c r="M493" s="23">
        <v>1.5202189115232588E-4</v>
      </c>
      <c r="N493" s="22" t="s">
        <v>855</v>
      </c>
      <c r="O493" s="23">
        <v>0</v>
      </c>
      <c r="P493" s="24">
        <v>3</v>
      </c>
      <c r="Q493" s="25">
        <v>6.3980891040542464E-5</v>
      </c>
    </row>
    <row r="494" spans="1:17" x14ac:dyDescent="0.5">
      <c r="A494" s="14" t="s">
        <v>16</v>
      </c>
      <c r="B494" s="15" t="s">
        <v>211</v>
      </c>
      <c r="C494" s="15" t="s">
        <v>769</v>
      </c>
      <c r="D494" s="16">
        <v>11</v>
      </c>
      <c r="E494" s="17">
        <v>1.1776041109088958E-3</v>
      </c>
      <c r="F494" s="16">
        <v>11</v>
      </c>
      <c r="G494" s="17">
        <v>1.68375937547834E-3</v>
      </c>
      <c r="H494" s="16">
        <v>20.000000000000004</v>
      </c>
      <c r="I494" s="17">
        <v>2.1879444262115719E-3</v>
      </c>
      <c r="J494" s="16">
        <v>24.000000000000004</v>
      </c>
      <c r="K494" s="17">
        <v>2.6010621003576496E-3</v>
      </c>
      <c r="L494" s="16">
        <v>21</v>
      </c>
      <c r="M494" s="17">
        <v>3.1924597141988432E-3</v>
      </c>
      <c r="N494" s="16">
        <v>64</v>
      </c>
      <c r="O494" s="17">
        <v>1.0545394628439606E-2</v>
      </c>
      <c r="P494" s="18">
        <v>150.99999999999994</v>
      </c>
      <c r="Q494" s="19">
        <v>3.2203715157073033E-3</v>
      </c>
    </row>
    <row r="495" spans="1:17" x14ac:dyDescent="0.5">
      <c r="A495" s="20" t="s">
        <v>16</v>
      </c>
      <c r="B495" s="21" t="s">
        <v>211</v>
      </c>
      <c r="C495" s="21" t="s">
        <v>770</v>
      </c>
      <c r="D495" s="22" t="s">
        <v>855</v>
      </c>
      <c r="E495" s="23">
        <v>0</v>
      </c>
      <c r="F495" s="22" t="s">
        <v>855</v>
      </c>
      <c r="G495" s="23">
        <v>0</v>
      </c>
      <c r="H495" s="22">
        <v>1</v>
      </c>
      <c r="I495" s="23">
        <v>1.0939722131057858E-4</v>
      </c>
      <c r="J495" s="22" t="s">
        <v>855</v>
      </c>
      <c r="K495" s="23">
        <v>0</v>
      </c>
      <c r="L495" s="22" t="s">
        <v>855</v>
      </c>
      <c r="M495" s="23">
        <v>0</v>
      </c>
      <c r="N495" s="22" t="s">
        <v>855</v>
      </c>
      <c r="O495" s="23">
        <v>0</v>
      </c>
      <c r="P495" s="24">
        <v>1</v>
      </c>
      <c r="Q495" s="25">
        <v>2.1326963680180819E-5</v>
      </c>
    </row>
    <row r="496" spans="1:17" x14ac:dyDescent="0.5">
      <c r="A496" s="14" t="s">
        <v>16</v>
      </c>
      <c r="B496" s="15" t="s">
        <v>211</v>
      </c>
      <c r="C496" s="15" t="s">
        <v>771</v>
      </c>
      <c r="D496" s="16">
        <v>3</v>
      </c>
      <c r="E496" s="17">
        <v>3.2116475752060796E-4</v>
      </c>
      <c r="F496" s="16">
        <v>4</v>
      </c>
      <c r="G496" s="17">
        <v>6.1227613653757815E-4</v>
      </c>
      <c r="H496" s="16">
        <v>1</v>
      </c>
      <c r="I496" s="17">
        <v>1.0939722131057858E-4</v>
      </c>
      <c r="J496" s="16">
        <v>8</v>
      </c>
      <c r="K496" s="17">
        <v>8.6702070011921632E-4</v>
      </c>
      <c r="L496" s="16">
        <v>4</v>
      </c>
      <c r="M496" s="17">
        <v>6.0808756460930353E-4</v>
      </c>
      <c r="N496" s="16">
        <v>3</v>
      </c>
      <c r="O496" s="17">
        <v>4.9431537320810651E-4</v>
      </c>
      <c r="P496" s="18">
        <v>23</v>
      </c>
      <c r="Q496" s="19">
        <v>4.9052016464415892E-4</v>
      </c>
    </row>
    <row r="497" spans="1:17" x14ac:dyDescent="0.5">
      <c r="A497" s="20" t="s">
        <v>16</v>
      </c>
      <c r="B497" s="21" t="s">
        <v>211</v>
      </c>
      <c r="C497" s="21" t="s">
        <v>772</v>
      </c>
      <c r="D497" s="22" t="s">
        <v>855</v>
      </c>
      <c r="E497" s="23">
        <v>0</v>
      </c>
      <c r="F497" s="22" t="s">
        <v>855</v>
      </c>
      <c r="G497" s="23">
        <v>0</v>
      </c>
      <c r="H497" s="22" t="s">
        <v>855</v>
      </c>
      <c r="I497" s="23">
        <v>0</v>
      </c>
      <c r="J497" s="22" t="s">
        <v>855</v>
      </c>
      <c r="K497" s="23">
        <v>0</v>
      </c>
      <c r="L497" s="22" t="s">
        <v>855</v>
      </c>
      <c r="M497" s="23">
        <v>0</v>
      </c>
      <c r="N497" s="22">
        <v>1</v>
      </c>
      <c r="O497" s="23">
        <v>1.6477179106936884E-4</v>
      </c>
      <c r="P497" s="24">
        <v>1</v>
      </c>
      <c r="Q497" s="25">
        <v>2.1326963680180819E-5</v>
      </c>
    </row>
    <row r="498" spans="1:17" x14ac:dyDescent="0.5">
      <c r="A498" s="14" t="s">
        <v>16</v>
      </c>
      <c r="B498" s="15" t="s">
        <v>211</v>
      </c>
      <c r="C498" s="15" t="s">
        <v>773</v>
      </c>
      <c r="D498" s="16" t="s">
        <v>855</v>
      </c>
      <c r="E498" s="17">
        <v>0</v>
      </c>
      <c r="F498" s="16" t="s">
        <v>855</v>
      </c>
      <c r="G498" s="17">
        <v>0</v>
      </c>
      <c r="H498" s="16">
        <v>1</v>
      </c>
      <c r="I498" s="17">
        <v>1.0939722131057858E-4</v>
      </c>
      <c r="J498" s="16" t="s">
        <v>855</v>
      </c>
      <c r="K498" s="17">
        <v>0</v>
      </c>
      <c r="L498" s="16" t="s">
        <v>855</v>
      </c>
      <c r="M498" s="17">
        <v>0</v>
      </c>
      <c r="N498" s="16" t="s">
        <v>855</v>
      </c>
      <c r="O498" s="17">
        <v>0</v>
      </c>
      <c r="P498" s="18">
        <v>1</v>
      </c>
      <c r="Q498" s="19">
        <v>2.1326963680180819E-5</v>
      </c>
    </row>
    <row r="499" spans="1:17" x14ac:dyDescent="0.5">
      <c r="A499" s="20" t="s">
        <v>16</v>
      </c>
      <c r="B499" s="21" t="s">
        <v>211</v>
      </c>
      <c r="C499" s="21" t="s">
        <v>774</v>
      </c>
      <c r="D499" s="22">
        <v>82</v>
      </c>
      <c r="E499" s="23">
        <v>8.77850337222995E-3</v>
      </c>
      <c r="F499" s="22">
        <v>45</v>
      </c>
      <c r="G499" s="23">
        <v>6.8881065360477545E-3</v>
      </c>
      <c r="H499" s="22">
        <v>81</v>
      </c>
      <c r="I499" s="23">
        <v>8.8611749261568642E-3</v>
      </c>
      <c r="J499" s="22">
        <v>131</v>
      </c>
      <c r="K499" s="23">
        <v>1.4197463964452168E-2</v>
      </c>
      <c r="L499" s="22">
        <v>54.000000000000014</v>
      </c>
      <c r="M499" s="23">
        <v>8.2091821222256001E-3</v>
      </c>
      <c r="N499" s="22">
        <v>135</v>
      </c>
      <c r="O499" s="23">
        <v>2.2244191794364793E-2</v>
      </c>
      <c r="P499" s="24">
        <v>528.00000000000023</v>
      </c>
      <c r="Q499" s="25">
        <v>1.1260636823135479E-2</v>
      </c>
    </row>
    <row r="500" spans="1:17" x14ac:dyDescent="0.5">
      <c r="A500" s="14" t="s">
        <v>16</v>
      </c>
      <c r="B500" s="15" t="s">
        <v>211</v>
      </c>
      <c r="C500" s="15" t="s">
        <v>775</v>
      </c>
      <c r="D500" s="16" t="s">
        <v>855</v>
      </c>
      <c r="E500" s="17">
        <v>0</v>
      </c>
      <c r="F500" s="16">
        <v>2</v>
      </c>
      <c r="G500" s="17">
        <v>3.0613806826878907E-4</v>
      </c>
      <c r="H500" s="16" t="s">
        <v>855</v>
      </c>
      <c r="I500" s="17">
        <v>0</v>
      </c>
      <c r="J500" s="16">
        <v>1</v>
      </c>
      <c r="K500" s="17">
        <v>1.0837758751490204E-4</v>
      </c>
      <c r="L500" s="16">
        <v>2</v>
      </c>
      <c r="M500" s="17">
        <v>3.0404378230465177E-4</v>
      </c>
      <c r="N500" s="16" t="s">
        <v>855</v>
      </c>
      <c r="O500" s="17">
        <v>0</v>
      </c>
      <c r="P500" s="18">
        <v>5</v>
      </c>
      <c r="Q500" s="19">
        <v>1.0663481840090412E-4</v>
      </c>
    </row>
    <row r="501" spans="1:17" x14ac:dyDescent="0.5">
      <c r="A501" s="20" t="s">
        <v>16</v>
      </c>
      <c r="B501" s="21" t="s">
        <v>211</v>
      </c>
      <c r="C501" s="21" t="s">
        <v>776</v>
      </c>
      <c r="D501" s="22">
        <v>2</v>
      </c>
      <c r="E501" s="23">
        <v>2.1410983834707197E-4</v>
      </c>
      <c r="F501" s="22">
        <v>2</v>
      </c>
      <c r="G501" s="23">
        <v>3.0613806826878907E-4</v>
      </c>
      <c r="H501" s="22">
        <v>1</v>
      </c>
      <c r="I501" s="23">
        <v>1.0939722131057858E-4</v>
      </c>
      <c r="J501" s="22">
        <v>3</v>
      </c>
      <c r="K501" s="23">
        <v>3.2513276254470609E-4</v>
      </c>
      <c r="L501" s="22">
        <v>2</v>
      </c>
      <c r="M501" s="23">
        <v>3.0404378230465177E-4</v>
      </c>
      <c r="N501" s="22" t="s">
        <v>855</v>
      </c>
      <c r="O501" s="23">
        <v>0</v>
      </c>
      <c r="P501" s="24">
        <v>10</v>
      </c>
      <c r="Q501" s="25">
        <v>2.1326963680180823E-4</v>
      </c>
    </row>
    <row r="502" spans="1:17" x14ac:dyDescent="0.5">
      <c r="A502" s="14" t="s">
        <v>16</v>
      </c>
      <c r="B502" s="15" t="s">
        <v>211</v>
      </c>
      <c r="C502" s="15" t="s">
        <v>777</v>
      </c>
      <c r="D502" s="16">
        <v>438.00000000000011</v>
      </c>
      <c r="E502" s="17">
        <v>4.6890054598008775E-2</v>
      </c>
      <c r="F502" s="16">
        <v>852.99999999999977</v>
      </c>
      <c r="G502" s="17">
        <v>0.13056788611663853</v>
      </c>
      <c r="H502" s="16">
        <v>1643.9999999999993</v>
      </c>
      <c r="I502" s="17">
        <v>0.17984903183459111</v>
      </c>
      <c r="J502" s="16">
        <v>1934</v>
      </c>
      <c r="K502" s="17">
        <v>0.20960225425382056</v>
      </c>
      <c r="L502" s="16">
        <v>1373.0000000000002</v>
      </c>
      <c r="M502" s="17">
        <v>0.20872605655214346</v>
      </c>
      <c r="N502" s="16">
        <v>1332.0000000000002</v>
      </c>
      <c r="O502" s="17">
        <v>0.21947602570439931</v>
      </c>
      <c r="P502" s="18">
        <v>7574.0000000000009</v>
      </c>
      <c r="Q502" s="19">
        <v>0.16153042291368958</v>
      </c>
    </row>
    <row r="503" spans="1:17" x14ac:dyDescent="0.5">
      <c r="A503" s="20" t="s">
        <v>16</v>
      </c>
      <c r="B503" s="21" t="s">
        <v>211</v>
      </c>
      <c r="C503" s="21" t="s">
        <v>778</v>
      </c>
      <c r="D503" s="22">
        <v>54.999999999999979</v>
      </c>
      <c r="E503" s="23">
        <v>5.8880205545444771E-3</v>
      </c>
      <c r="F503" s="22">
        <v>60.999999999999993</v>
      </c>
      <c r="G503" s="23">
        <v>9.3372110821980658E-3</v>
      </c>
      <c r="H503" s="22">
        <v>72.999999999999986</v>
      </c>
      <c r="I503" s="23">
        <v>7.9859971556722354E-3</v>
      </c>
      <c r="J503" s="22">
        <v>80.999999999999986</v>
      </c>
      <c r="K503" s="23">
        <v>8.7785845887070647E-3</v>
      </c>
      <c r="L503" s="22">
        <v>46.000000000000007</v>
      </c>
      <c r="M503" s="23">
        <v>6.9930069930069913E-3</v>
      </c>
      <c r="N503" s="22">
        <v>44.999999999999993</v>
      </c>
      <c r="O503" s="23">
        <v>7.4147305981215961E-3</v>
      </c>
      <c r="P503" s="24">
        <v>361.00000000000034</v>
      </c>
      <c r="Q503" s="25">
        <v>7.6990338885452843E-3</v>
      </c>
    </row>
    <row r="504" spans="1:17" x14ac:dyDescent="0.5">
      <c r="A504" s="14" t="s">
        <v>16</v>
      </c>
      <c r="B504" s="15" t="s">
        <v>211</v>
      </c>
      <c r="C504" s="15" t="s">
        <v>782</v>
      </c>
      <c r="D504" s="16">
        <v>4</v>
      </c>
      <c r="E504" s="17">
        <v>4.2821967669414394E-4</v>
      </c>
      <c r="F504" s="16">
        <v>10</v>
      </c>
      <c r="G504" s="17">
        <v>1.5306903413439454E-3</v>
      </c>
      <c r="H504" s="16">
        <v>8</v>
      </c>
      <c r="I504" s="17">
        <v>8.7517777048462867E-4</v>
      </c>
      <c r="J504" s="16">
        <v>18</v>
      </c>
      <c r="K504" s="17">
        <v>1.9507965752682368E-3</v>
      </c>
      <c r="L504" s="16">
        <v>15</v>
      </c>
      <c r="M504" s="17">
        <v>2.2803283672848881E-3</v>
      </c>
      <c r="N504" s="16">
        <v>15</v>
      </c>
      <c r="O504" s="17">
        <v>2.4715768660405323E-3</v>
      </c>
      <c r="P504" s="18">
        <v>70</v>
      </c>
      <c r="Q504" s="19">
        <v>1.4928874576126577E-3</v>
      </c>
    </row>
    <row r="505" spans="1:17" x14ac:dyDescent="0.5">
      <c r="A505" s="20" t="s">
        <v>16</v>
      </c>
      <c r="B505" s="21" t="s">
        <v>211</v>
      </c>
      <c r="C505" s="21" t="s">
        <v>783</v>
      </c>
      <c r="D505" s="22" t="s">
        <v>855</v>
      </c>
      <c r="E505" s="23">
        <v>0</v>
      </c>
      <c r="F505" s="22">
        <v>2</v>
      </c>
      <c r="G505" s="23">
        <v>3.0613806826878907E-4</v>
      </c>
      <c r="H505" s="22">
        <v>1</v>
      </c>
      <c r="I505" s="23">
        <v>1.0939722131057858E-4</v>
      </c>
      <c r="J505" s="22" t="s">
        <v>855</v>
      </c>
      <c r="K505" s="23">
        <v>0</v>
      </c>
      <c r="L505" s="22" t="s">
        <v>855</v>
      </c>
      <c r="M505" s="23">
        <v>0</v>
      </c>
      <c r="N505" s="22">
        <v>1</v>
      </c>
      <c r="O505" s="23">
        <v>1.6477179106936884E-4</v>
      </c>
      <c r="P505" s="24">
        <v>4</v>
      </c>
      <c r="Q505" s="25">
        <v>8.5307854720723277E-5</v>
      </c>
    </row>
    <row r="506" spans="1:17" x14ac:dyDescent="0.5">
      <c r="A506" s="14" t="s">
        <v>16</v>
      </c>
      <c r="B506" s="15" t="s">
        <v>211</v>
      </c>
      <c r="C506" s="15" t="s">
        <v>784</v>
      </c>
      <c r="D506" s="16">
        <v>1</v>
      </c>
      <c r="E506" s="17">
        <v>1.0705491917353599E-4</v>
      </c>
      <c r="F506" s="16">
        <v>1</v>
      </c>
      <c r="G506" s="17">
        <v>1.5306903413439454E-4</v>
      </c>
      <c r="H506" s="16" t="s">
        <v>855</v>
      </c>
      <c r="I506" s="17">
        <v>0</v>
      </c>
      <c r="J506" s="16">
        <v>3</v>
      </c>
      <c r="K506" s="17">
        <v>3.2513276254470609E-4</v>
      </c>
      <c r="L506" s="16">
        <v>3</v>
      </c>
      <c r="M506" s="17">
        <v>4.5606567345697765E-4</v>
      </c>
      <c r="N506" s="16">
        <v>4</v>
      </c>
      <c r="O506" s="17">
        <v>6.5908716427747534E-4</v>
      </c>
      <c r="P506" s="18">
        <v>12.000000000000002</v>
      </c>
      <c r="Q506" s="19">
        <v>2.5592356416216991E-4</v>
      </c>
    </row>
    <row r="507" spans="1:17" x14ac:dyDescent="0.5">
      <c r="A507" s="20" t="s">
        <v>16</v>
      </c>
      <c r="B507" s="21" t="s">
        <v>211</v>
      </c>
      <c r="C507" s="21" t="s">
        <v>785</v>
      </c>
      <c r="D507" s="22">
        <v>2</v>
      </c>
      <c r="E507" s="23">
        <v>2.1410983834707197E-4</v>
      </c>
      <c r="F507" s="22">
        <v>1</v>
      </c>
      <c r="G507" s="23">
        <v>1.5306903413439454E-4</v>
      </c>
      <c r="H507" s="22">
        <v>7</v>
      </c>
      <c r="I507" s="23">
        <v>7.6578054917405007E-4</v>
      </c>
      <c r="J507" s="22">
        <v>1</v>
      </c>
      <c r="K507" s="23">
        <v>1.0837758751490204E-4</v>
      </c>
      <c r="L507" s="22">
        <v>1</v>
      </c>
      <c r="M507" s="23">
        <v>1.5202189115232588E-4</v>
      </c>
      <c r="N507" s="22">
        <v>1</v>
      </c>
      <c r="O507" s="23">
        <v>1.6477179106936884E-4</v>
      </c>
      <c r="P507" s="24">
        <v>13</v>
      </c>
      <c r="Q507" s="25">
        <v>2.7725052784235071E-4</v>
      </c>
    </row>
    <row r="508" spans="1:17" x14ac:dyDescent="0.5">
      <c r="A508" s="14" t="s">
        <v>16</v>
      </c>
      <c r="B508" s="15" t="s">
        <v>211</v>
      </c>
      <c r="C508" s="15" t="s">
        <v>786</v>
      </c>
      <c r="D508" s="16">
        <v>1</v>
      </c>
      <c r="E508" s="17">
        <v>1.0705491917353599E-4</v>
      </c>
      <c r="F508" s="16">
        <v>1</v>
      </c>
      <c r="G508" s="17">
        <v>1.5306903413439454E-4</v>
      </c>
      <c r="H508" s="16" t="s">
        <v>855</v>
      </c>
      <c r="I508" s="17">
        <v>0</v>
      </c>
      <c r="J508" s="16">
        <v>1</v>
      </c>
      <c r="K508" s="17">
        <v>1.0837758751490204E-4</v>
      </c>
      <c r="L508" s="16" t="s">
        <v>855</v>
      </c>
      <c r="M508" s="17">
        <v>0</v>
      </c>
      <c r="N508" s="16" t="s">
        <v>855</v>
      </c>
      <c r="O508" s="17">
        <v>0</v>
      </c>
      <c r="P508" s="18">
        <v>3</v>
      </c>
      <c r="Q508" s="19">
        <v>6.3980891040542464E-5</v>
      </c>
    </row>
    <row r="509" spans="1:17" x14ac:dyDescent="0.5">
      <c r="A509" s="20" t="s">
        <v>16</v>
      </c>
      <c r="B509" s="21" t="s">
        <v>211</v>
      </c>
      <c r="C509" s="21" t="s">
        <v>787</v>
      </c>
      <c r="D509" s="22">
        <v>727.00000000000034</v>
      </c>
      <c r="E509" s="23">
        <v>7.7828926239160698E-2</v>
      </c>
      <c r="F509" s="22">
        <v>493.99999999999994</v>
      </c>
      <c r="G509" s="23">
        <v>7.5616102862390899E-2</v>
      </c>
      <c r="H509" s="22">
        <v>792.00000000000011</v>
      </c>
      <c r="I509" s="23">
        <v>8.6642599277978252E-2</v>
      </c>
      <c r="J509" s="22">
        <v>967.99999999999989</v>
      </c>
      <c r="K509" s="23">
        <v>0.10490950471442517</v>
      </c>
      <c r="L509" s="22">
        <v>379</v>
      </c>
      <c r="M509" s="23">
        <v>5.76162967467315E-2</v>
      </c>
      <c r="N509" s="22">
        <v>298.00000000000006</v>
      </c>
      <c r="O509" s="23">
        <v>4.9101993738671919E-2</v>
      </c>
      <c r="P509" s="24">
        <v>3658.0000000000014</v>
      </c>
      <c r="Q509" s="25">
        <v>7.801403314210148E-2</v>
      </c>
    </row>
    <row r="510" spans="1:17" x14ac:dyDescent="0.5">
      <c r="A510" s="14" t="s">
        <v>16</v>
      </c>
      <c r="B510" s="15" t="s">
        <v>211</v>
      </c>
      <c r="C510" s="15" t="s">
        <v>788</v>
      </c>
      <c r="D510" s="16" t="s">
        <v>855</v>
      </c>
      <c r="E510" s="17">
        <v>0</v>
      </c>
      <c r="F510" s="16" t="s">
        <v>855</v>
      </c>
      <c r="G510" s="17">
        <v>0</v>
      </c>
      <c r="H510" s="16" t="s">
        <v>855</v>
      </c>
      <c r="I510" s="17">
        <v>0</v>
      </c>
      <c r="J510" s="16">
        <v>1</v>
      </c>
      <c r="K510" s="17">
        <v>1.0837758751490204E-4</v>
      </c>
      <c r="L510" s="16">
        <v>1</v>
      </c>
      <c r="M510" s="17">
        <v>1.5202189115232588E-4</v>
      </c>
      <c r="N510" s="16" t="s">
        <v>855</v>
      </c>
      <c r="O510" s="17">
        <v>0</v>
      </c>
      <c r="P510" s="18">
        <v>2</v>
      </c>
      <c r="Q510" s="19">
        <v>4.2653927360361638E-5</v>
      </c>
    </row>
    <row r="511" spans="1:17" x14ac:dyDescent="0.5">
      <c r="A511" s="20" t="s">
        <v>16</v>
      </c>
      <c r="B511" s="21" t="s">
        <v>211</v>
      </c>
      <c r="C511" s="21" t="s">
        <v>790</v>
      </c>
      <c r="D511" s="22">
        <v>1</v>
      </c>
      <c r="E511" s="23">
        <v>1.0705491917353599E-4</v>
      </c>
      <c r="F511" s="22" t="s">
        <v>855</v>
      </c>
      <c r="G511" s="23">
        <v>0</v>
      </c>
      <c r="H511" s="22">
        <v>3</v>
      </c>
      <c r="I511" s="23">
        <v>3.2819166393173574E-4</v>
      </c>
      <c r="J511" s="22" t="s">
        <v>855</v>
      </c>
      <c r="K511" s="23">
        <v>0</v>
      </c>
      <c r="L511" s="22" t="s">
        <v>855</v>
      </c>
      <c r="M511" s="23">
        <v>0</v>
      </c>
      <c r="N511" s="22" t="s">
        <v>855</v>
      </c>
      <c r="O511" s="23">
        <v>0</v>
      </c>
      <c r="P511" s="24">
        <v>4</v>
      </c>
      <c r="Q511" s="25">
        <v>8.5307854720723277E-5</v>
      </c>
    </row>
    <row r="512" spans="1:17" x14ac:dyDescent="0.5">
      <c r="A512" s="14" t="s">
        <v>16</v>
      </c>
      <c r="B512" s="15" t="s">
        <v>211</v>
      </c>
      <c r="C512" s="15" t="s">
        <v>791</v>
      </c>
      <c r="D512" s="16">
        <v>3</v>
      </c>
      <c r="E512" s="17">
        <v>3.2116475752060796E-4</v>
      </c>
      <c r="F512" s="16">
        <v>4</v>
      </c>
      <c r="G512" s="17">
        <v>6.1227613653757815E-4</v>
      </c>
      <c r="H512" s="16">
        <v>4</v>
      </c>
      <c r="I512" s="17">
        <v>4.3758888524231433E-4</v>
      </c>
      <c r="J512" s="16">
        <v>3</v>
      </c>
      <c r="K512" s="17">
        <v>3.2513276254470609E-4</v>
      </c>
      <c r="L512" s="16" t="s">
        <v>855</v>
      </c>
      <c r="M512" s="17">
        <v>0</v>
      </c>
      <c r="N512" s="16">
        <v>3</v>
      </c>
      <c r="O512" s="17">
        <v>4.9431537320810651E-4</v>
      </c>
      <c r="P512" s="18">
        <v>17.000000000000004</v>
      </c>
      <c r="Q512" s="19">
        <v>3.6255838256307407E-4</v>
      </c>
    </row>
    <row r="513" spans="1:17" x14ac:dyDescent="0.5">
      <c r="A513" s="20" t="s">
        <v>16</v>
      </c>
      <c r="B513" s="21" t="s">
        <v>211</v>
      </c>
      <c r="C513" s="21" t="s">
        <v>792</v>
      </c>
      <c r="D513" s="22">
        <v>3581.9999999999986</v>
      </c>
      <c r="E513" s="23">
        <v>0.38347072047960573</v>
      </c>
      <c r="F513" s="22">
        <v>1545.9999999999998</v>
      </c>
      <c r="G513" s="23">
        <v>0.23664472677177392</v>
      </c>
      <c r="H513" s="22">
        <v>1794</v>
      </c>
      <c r="I513" s="23">
        <v>0.19625861503117797</v>
      </c>
      <c r="J513" s="22">
        <v>1380.9999999999993</v>
      </c>
      <c r="K513" s="23">
        <v>0.14966944835807966</v>
      </c>
      <c r="L513" s="22">
        <v>1239.0000000000005</v>
      </c>
      <c r="M513" s="23">
        <v>0.18835512313773178</v>
      </c>
      <c r="N513" s="22">
        <v>974.00000000000034</v>
      </c>
      <c r="O513" s="23">
        <v>0.16048772450156532</v>
      </c>
      <c r="P513" s="24">
        <v>10515.999999999998</v>
      </c>
      <c r="Q513" s="25">
        <v>0.22427435006078147</v>
      </c>
    </row>
    <row r="514" spans="1:17" x14ac:dyDescent="0.5">
      <c r="A514" s="14" t="s">
        <v>16</v>
      </c>
      <c r="B514" s="15" t="s">
        <v>211</v>
      </c>
      <c r="C514" s="15" t="s">
        <v>794</v>
      </c>
      <c r="D514" s="16">
        <v>63.999999999999972</v>
      </c>
      <c r="E514" s="17">
        <v>6.8515148271062996E-3</v>
      </c>
      <c r="F514" s="16">
        <v>58</v>
      </c>
      <c r="G514" s="17">
        <v>8.878003979794883E-3</v>
      </c>
      <c r="H514" s="16">
        <v>75.000000000000014</v>
      </c>
      <c r="I514" s="17">
        <v>8.2047915982933952E-3</v>
      </c>
      <c r="J514" s="16">
        <v>63.999999999999986</v>
      </c>
      <c r="K514" s="17">
        <v>6.9361656009537297E-3</v>
      </c>
      <c r="L514" s="16">
        <v>74</v>
      </c>
      <c r="M514" s="17">
        <v>1.1249619945272116E-2</v>
      </c>
      <c r="N514" s="16">
        <v>69</v>
      </c>
      <c r="O514" s="17">
        <v>1.1369253583786449E-2</v>
      </c>
      <c r="P514" s="18">
        <v>404.00000000000028</v>
      </c>
      <c r="Q514" s="19">
        <v>8.6160933267930579E-3</v>
      </c>
    </row>
    <row r="515" spans="1:17" x14ac:dyDescent="0.5">
      <c r="A515" s="20" t="s">
        <v>16</v>
      </c>
      <c r="B515" s="21" t="s">
        <v>211</v>
      </c>
      <c r="C515" s="21" t="s">
        <v>795</v>
      </c>
      <c r="D515" s="22">
        <v>1</v>
      </c>
      <c r="E515" s="23">
        <v>1.0705491917353599E-4</v>
      </c>
      <c r="F515" s="22">
        <v>6</v>
      </c>
      <c r="G515" s="23">
        <v>9.1841420480636728E-4</v>
      </c>
      <c r="H515" s="22">
        <v>7</v>
      </c>
      <c r="I515" s="23">
        <v>7.6578054917405007E-4</v>
      </c>
      <c r="J515" s="22">
        <v>5</v>
      </c>
      <c r="K515" s="23">
        <v>5.4188793757451023E-4</v>
      </c>
      <c r="L515" s="22">
        <v>1</v>
      </c>
      <c r="M515" s="23">
        <v>1.5202189115232588E-4</v>
      </c>
      <c r="N515" s="22">
        <v>7</v>
      </c>
      <c r="O515" s="23">
        <v>1.1534025374855819E-3</v>
      </c>
      <c r="P515" s="24">
        <v>27</v>
      </c>
      <c r="Q515" s="25">
        <v>5.7582801936488222E-4</v>
      </c>
    </row>
    <row r="516" spans="1:17" x14ac:dyDescent="0.5">
      <c r="A516" s="14" t="s">
        <v>16</v>
      </c>
      <c r="B516" s="15" t="s">
        <v>211</v>
      </c>
      <c r="C516" s="15" t="s">
        <v>796</v>
      </c>
      <c r="D516" s="16">
        <v>3</v>
      </c>
      <c r="E516" s="17">
        <v>3.2116475752060796E-4</v>
      </c>
      <c r="F516" s="16" t="s">
        <v>855</v>
      </c>
      <c r="G516" s="17">
        <v>0</v>
      </c>
      <c r="H516" s="16" t="s">
        <v>855</v>
      </c>
      <c r="I516" s="17">
        <v>0</v>
      </c>
      <c r="J516" s="16">
        <v>2</v>
      </c>
      <c r="K516" s="17">
        <v>2.1675517502980408E-4</v>
      </c>
      <c r="L516" s="16">
        <v>3</v>
      </c>
      <c r="M516" s="17">
        <v>4.5606567345697765E-4</v>
      </c>
      <c r="N516" s="16">
        <v>1</v>
      </c>
      <c r="O516" s="17">
        <v>1.6477179106936884E-4</v>
      </c>
      <c r="P516" s="18">
        <v>9</v>
      </c>
      <c r="Q516" s="19">
        <v>1.9194267312162741E-4</v>
      </c>
    </row>
    <row r="517" spans="1:17" x14ac:dyDescent="0.5">
      <c r="A517" s="20" t="s">
        <v>16</v>
      </c>
      <c r="B517" s="21" t="s">
        <v>211</v>
      </c>
      <c r="C517" s="21" t="s">
        <v>797</v>
      </c>
      <c r="D517" s="22" t="s">
        <v>855</v>
      </c>
      <c r="E517" s="23">
        <v>0</v>
      </c>
      <c r="F517" s="22">
        <v>2</v>
      </c>
      <c r="G517" s="23">
        <v>3.0613806826878907E-4</v>
      </c>
      <c r="H517" s="22" t="s">
        <v>855</v>
      </c>
      <c r="I517" s="23">
        <v>0</v>
      </c>
      <c r="J517" s="22" t="s">
        <v>855</v>
      </c>
      <c r="K517" s="23">
        <v>0</v>
      </c>
      <c r="L517" s="22">
        <v>1</v>
      </c>
      <c r="M517" s="23">
        <v>1.5202189115232588E-4</v>
      </c>
      <c r="N517" s="22" t="s">
        <v>855</v>
      </c>
      <c r="O517" s="23">
        <v>0</v>
      </c>
      <c r="P517" s="24">
        <v>3</v>
      </c>
      <c r="Q517" s="25">
        <v>6.3980891040542464E-5</v>
      </c>
    </row>
    <row r="518" spans="1:17" x14ac:dyDescent="0.5">
      <c r="A518" s="14" t="s">
        <v>16</v>
      </c>
      <c r="B518" s="15" t="s">
        <v>211</v>
      </c>
      <c r="C518" s="15" t="s">
        <v>798</v>
      </c>
      <c r="D518" s="16">
        <v>971.99999999999989</v>
      </c>
      <c r="E518" s="17">
        <v>0.10405738143667696</v>
      </c>
      <c r="F518" s="16">
        <v>644.00000000000011</v>
      </c>
      <c r="G518" s="17">
        <v>9.8576457982550103E-2</v>
      </c>
      <c r="H518" s="16">
        <v>861.99999999999955</v>
      </c>
      <c r="I518" s="17">
        <v>9.4300404769718682E-2</v>
      </c>
      <c r="J518" s="16">
        <v>795.00000000000057</v>
      </c>
      <c r="K518" s="17">
        <v>8.6160182074347183E-2</v>
      </c>
      <c r="L518" s="16">
        <v>395.00000000000011</v>
      </c>
      <c r="M518" s="17">
        <v>6.0048647005168737E-2</v>
      </c>
      <c r="N518" s="16">
        <v>391</v>
      </c>
      <c r="O518" s="17">
        <v>6.4425770308123215E-2</v>
      </c>
      <c r="P518" s="18">
        <v>4058.9999999999982</v>
      </c>
      <c r="Q518" s="19">
        <v>8.6566145577853928E-2</v>
      </c>
    </row>
    <row r="519" spans="1:17" x14ac:dyDescent="0.5">
      <c r="A519" s="20" t="s">
        <v>16</v>
      </c>
      <c r="B519" s="21" t="s">
        <v>211</v>
      </c>
      <c r="C519" s="21" t="s">
        <v>799</v>
      </c>
      <c r="D519" s="22">
        <v>6</v>
      </c>
      <c r="E519" s="23">
        <v>6.4232951504121592E-4</v>
      </c>
      <c r="F519" s="22" t="s">
        <v>855</v>
      </c>
      <c r="G519" s="23">
        <v>0</v>
      </c>
      <c r="H519" s="22" t="s">
        <v>855</v>
      </c>
      <c r="I519" s="23">
        <v>0</v>
      </c>
      <c r="J519" s="22">
        <v>1</v>
      </c>
      <c r="K519" s="23">
        <v>1.0837758751490204E-4</v>
      </c>
      <c r="L519" s="22" t="s">
        <v>855</v>
      </c>
      <c r="M519" s="23">
        <v>0</v>
      </c>
      <c r="N519" s="22" t="s">
        <v>855</v>
      </c>
      <c r="O519" s="23">
        <v>0</v>
      </c>
      <c r="P519" s="24">
        <v>7</v>
      </c>
      <c r="Q519" s="25">
        <v>1.4928874576126575E-4</v>
      </c>
    </row>
    <row r="520" spans="1:17" x14ac:dyDescent="0.5">
      <c r="A520" s="14" t="s">
        <v>16</v>
      </c>
      <c r="B520" s="15" t="s">
        <v>211</v>
      </c>
      <c r="C520" s="15" t="s">
        <v>800</v>
      </c>
      <c r="D520" s="16">
        <v>3</v>
      </c>
      <c r="E520" s="17">
        <v>3.2116475752060796E-4</v>
      </c>
      <c r="F520" s="16">
        <v>1</v>
      </c>
      <c r="G520" s="17">
        <v>1.5306903413439454E-4</v>
      </c>
      <c r="H520" s="16">
        <v>5</v>
      </c>
      <c r="I520" s="17">
        <v>5.4698610655289288E-4</v>
      </c>
      <c r="J520" s="16">
        <v>3</v>
      </c>
      <c r="K520" s="17">
        <v>3.2513276254470609E-4</v>
      </c>
      <c r="L520" s="16">
        <v>4</v>
      </c>
      <c r="M520" s="17">
        <v>6.0808756460930353E-4</v>
      </c>
      <c r="N520" s="16">
        <v>5</v>
      </c>
      <c r="O520" s="17">
        <v>8.2385895534684418E-4</v>
      </c>
      <c r="P520" s="18">
        <v>21.000000000000007</v>
      </c>
      <c r="Q520" s="19">
        <v>4.4786623728379743E-4</v>
      </c>
    </row>
    <row r="521" spans="1:17" x14ac:dyDescent="0.5">
      <c r="A521" s="20" t="s">
        <v>16</v>
      </c>
      <c r="B521" s="21" t="s">
        <v>211</v>
      </c>
      <c r="C521" s="21" t="s">
        <v>801</v>
      </c>
      <c r="D521" s="22">
        <v>24</v>
      </c>
      <c r="E521" s="23">
        <v>2.5693180601648637E-3</v>
      </c>
      <c r="F521" s="22">
        <v>7</v>
      </c>
      <c r="G521" s="23">
        <v>1.0714832389407617E-3</v>
      </c>
      <c r="H521" s="22">
        <v>19.999999999999996</v>
      </c>
      <c r="I521" s="23">
        <v>2.1879444262115711E-3</v>
      </c>
      <c r="J521" s="22">
        <v>28</v>
      </c>
      <c r="K521" s="23">
        <v>3.034572450417257E-3</v>
      </c>
      <c r="L521" s="22">
        <v>25.000000000000004</v>
      </c>
      <c r="M521" s="23">
        <v>3.8005472788081472E-3</v>
      </c>
      <c r="N521" s="22">
        <v>29</v>
      </c>
      <c r="O521" s="23">
        <v>4.7783819410116956E-3</v>
      </c>
      <c r="P521" s="24">
        <v>133.00000000000003</v>
      </c>
      <c r="Q521" s="25">
        <v>2.8364861694640505E-3</v>
      </c>
    </row>
    <row r="522" spans="1:17" x14ac:dyDescent="0.5">
      <c r="A522" s="14" t="s">
        <v>16</v>
      </c>
      <c r="B522" s="15" t="s">
        <v>211</v>
      </c>
      <c r="C522" s="15" t="s">
        <v>802</v>
      </c>
      <c r="D522" s="16" t="s">
        <v>855</v>
      </c>
      <c r="E522" s="17">
        <v>0</v>
      </c>
      <c r="F522" s="16">
        <v>1</v>
      </c>
      <c r="G522" s="17">
        <v>1.5306903413439454E-4</v>
      </c>
      <c r="H522" s="16">
        <v>1</v>
      </c>
      <c r="I522" s="17">
        <v>1.0939722131057858E-4</v>
      </c>
      <c r="J522" s="16" t="s">
        <v>855</v>
      </c>
      <c r="K522" s="17">
        <v>0</v>
      </c>
      <c r="L522" s="16" t="s">
        <v>855</v>
      </c>
      <c r="M522" s="17">
        <v>0</v>
      </c>
      <c r="N522" s="16" t="s">
        <v>855</v>
      </c>
      <c r="O522" s="17">
        <v>0</v>
      </c>
      <c r="P522" s="18">
        <v>2</v>
      </c>
      <c r="Q522" s="19">
        <v>4.2653927360361638E-5</v>
      </c>
    </row>
    <row r="523" spans="1:17" x14ac:dyDescent="0.5">
      <c r="A523" s="20" t="s">
        <v>16</v>
      </c>
      <c r="B523" s="21" t="s">
        <v>211</v>
      </c>
      <c r="C523" s="21" t="s">
        <v>803</v>
      </c>
      <c r="D523" s="22">
        <v>1</v>
      </c>
      <c r="E523" s="23">
        <v>1.0705491917353599E-4</v>
      </c>
      <c r="F523" s="22" t="s">
        <v>855</v>
      </c>
      <c r="G523" s="23">
        <v>0</v>
      </c>
      <c r="H523" s="22" t="s">
        <v>855</v>
      </c>
      <c r="I523" s="23">
        <v>0</v>
      </c>
      <c r="J523" s="22" t="s">
        <v>855</v>
      </c>
      <c r="K523" s="23">
        <v>0</v>
      </c>
      <c r="L523" s="22" t="s">
        <v>855</v>
      </c>
      <c r="M523" s="23">
        <v>0</v>
      </c>
      <c r="N523" s="22" t="s">
        <v>855</v>
      </c>
      <c r="O523" s="23">
        <v>0</v>
      </c>
      <c r="P523" s="24">
        <v>1</v>
      </c>
      <c r="Q523" s="25">
        <v>2.1326963680180819E-5</v>
      </c>
    </row>
    <row r="524" spans="1:17" x14ac:dyDescent="0.5">
      <c r="A524" s="14" t="s">
        <v>16</v>
      </c>
      <c r="B524" s="15" t="s">
        <v>211</v>
      </c>
      <c r="C524" s="15" t="s">
        <v>804</v>
      </c>
      <c r="D524" s="16">
        <v>841.99999999999977</v>
      </c>
      <c r="E524" s="17">
        <v>9.0140241944117266E-2</v>
      </c>
      <c r="F524" s="16">
        <v>649</v>
      </c>
      <c r="G524" s="17">
        <v>9.9341803153222066E-2</v>
      </c>
      <c r="H524" s="16">
        <v>1001.9999999999998</v>
      </c>
      <c r="I524" s="17">
        <v>0.10961601575319971</v>
      </c>
      <c r="J524" s="16">
        <v>970.99999999999989</v>
      </c>
      <c r="K524" s="17">
        <v>0.10523463747696987</v>
      </c>
      <c r="L524" s="16">
        <v>789.99999999999989</v>
      </c>
      <c r="M524" s="17">
        <v>0.12009729401033742</v>
      </c>
      <c r="N524" s="16">
        <v>571</v>
      </c>
      <c r="O524" s="17">
        <v>9.4084692700609582E-2</v>
      </c>
      <c r="P524" s="18">
        <v>4824.9999999999973</v>
      </c>
      <c r="Q524" s="19">
        <v>0.1029025997568724</v>
      </c>
    </row>
    <row r="525" spans="1:17" x14ac:dyDescent="0.5">
      <c r="A525" s="20" t="s">
        <v>16</v>
      </c>
      <c r="B525" s="21" t="s">
        <v>211</v>
      </c>
      <c r="C525" s="21" t="s">
        <v>805</v>
      </c>
      <c r="D525" s="22">
        <v>945</v>
      </c>
      <c r="E525" s="23">
        <v>0.1011668986189915</v>
      </c>
      <c r="F525" s="22">
        <v>704.00000000000045</v>
      </c>
      <c r="G525" s="23">
        <v>0.10776060003061383</v>
      </c>
      <c r="H525" s="22">
        <v>924.99999999999989</v>
      </c>
      <c r="I525" s="23">
        <v>0.10119242971228518</v>
      </c>
      <c r="J525" s="22">
        <v>773.00000000000023</v>
      </c>
      <c r="K525" s="23">
        <v>8.377587514901931E-2</v>
      </c>
      <c r="L525" s="22">
        <v>426.99999999999989</v>
      </c>
      <c r="M525" s="23">
        <v>6.4913347522043127E-2</v>
      </c>
      <c r="N525" s="22">
        <v>380</v>
      </c>
      <c r="O525" s="23">
        <v>6.261328060636015E-2</v>
      </c>
      <c r="P525" s="24">
        <v>4154.0000000000018</v>
      </c>
      <c r="Q525" s="25">
        <v>8.8592207127471165E-2</v>
      </c>
    </row>
    <row r="526" spans="1:17" x14ac:dyDescent="0.5">
      <c r="A526" s="14" t="s">
        <v>16</v>
      </c>
      <c r="B526" s="15" t="s">
        <v>211</v>
      </c>
      <c r="C526" s="15" t="s">
        <v>806</v>
      </c>
      <c r="D526" s="16">
        <v>65.999999999999986</v>
      </c>
      <c r="E526" s="17">
        <v>7.0656246654533742E-3</v>
      </c>
      <c r="F526" s="16">
        <v>83.000000000000014</v>
      </c>
      <c r="G526" s="17">
        <v>1.2704729833154748E-2</v>
      </c>
      <c r="H526" s="16">
        <v>71</v>
      </c>
      <c r="I526" s="17">
        <v>7.7672027130510791E-3</v>
      </c>
      <c r="J526" s="16">
        <v>72</v>
      </c>
      <c r="K526" s="17">
        <v>7.8031863010729471E-3</v>
      </c>
      <c r="L526" s="16">
        <v>56.999999999999986</v>
      </c>
      <c r="M526" s="17">
        <v>8.6652477956825728E-3</v>
      </c>
      <c r="N526" s="16">
        <v>82</v>
      </c>
      <c r="O526" s="17">
        <v>1.3511286867688243E-2</v>
      </c>
      <c r="P526" s="18">
        <v>431.00000000000017</v>
      </c>
      <c r="Q526" s="19">
        <v>9.1919213461579378E-3</v>
      </c>
    </row>
    <row r="527" spans="1:17" x14ac:dyDescent="0.5">
      <c r="A527" s="20" t="s">
        <v>16</v>
      </c>
      <c r="B527" s="21" t="s">
        <v>211</v>
      </c>
      <c r="C527" s="21" t="s">
        <v>807</v>
      </c>
      <c r="D527" s="22">
        <v>69</v>
      </c>
      <c r="E527" s="23">
        <v>7.3867894229739826E-3</v>
      </c>
      <c r="F527" s="22">
        <v>42</v>
      </c>
      <c r="G527" s="23">
        <v>6.42889943364457E-3</v>
      </c>
      <c r="H527" s="22">
        <v>36.000000000000007</v>
      </c>
      <c r="I527" s="23">
        <v>3.9382999671808295E-3</v>
      </c>
      <c r="J527" s="22">
        <v>61.999999999999986</v>
      </c>
      <c r="K527" s="23">
        <v>6.7194104259239249E-3</v>
      </c>
      <c r="L527" s="22">
        <v>39</v>
      </c>
      <c r="M527" s="23">
        <v>5.9288537549407093E-3</v>
      </c>
      <c r="N527" s="22">
        <v>49</v>
      </c>
      <c r="O527" s="23">
        <v>8.0738177623990732E-3</v>
      </c>
      <c r="P527" s="24">
        <v>296.99999999999994</v>
      </c>
      <c r="Q527" s="25">
        <v>6.3341082130137028E-3</v>
      </c>
    </row>
    <row r="528" spans="1:17" x14ac:dyDescent="0.5">
      <c r="A528" s="14" t="s">
        <v>16</v>
      </c>
      <c r="B528" s="15" t="s">
        <v>211</v>
      </c>
      <c r="C528" s="15" t="s">
        <v>808</v>
      </c>
      <c r="D528" s="16">
        <v>1</v>
      </c>
      <c r="E528" s="17">
        <v>1.0705491917353599E-4</v>
      </c>
      <c r="F528" s="16">
        <v>4</v>
      </c>
      <c r="G528" s="17">
        <v>6.1227613653757815E-4</v>
      </c>
      <c r="H528" s="16">
        <v>25</v>
      </c>
      <c r="I528" s="17">
        <v>2.7349305327644645E-3</v>
      </c>
      <c r="J528" s="16">
        <v>18</v>
      </c>
      <c r="K528" s="17">
        <v>1.9507965752682368E-3</v>
      </c>
      <c r="L528" s="16">
        <v>10</v>
      </c>
      <c r="M528" s="17">
        <v>1.5202189115232586E-3</v>
      </c>
      <c r="N528" s="16">
        <v>12</v>
      </c>
      <c r="O528" s="17">
        <v>1.977261492832426E-3</v>
      </c>
      <c r="P528" s="18">
        <v>70</v>
      </c>
      <c r="Q528" s="19">
        <v>1.4928874576126577E-3</v>
      </c>
    </row>
    <row r="529" spans="1:17" x14ac:dyDescent="0.5">
      <c r="A529" s="20" t="s">
        <v>16</v>
      </c>
      <c r="B529" s="21" t="s">
        <v>211</v>
      </c>
      <c r="C529" s="21" t="s">
        <v>809</v>
      </c>
      <c r="D529" s="22">
        <v>18</v>
      </c>
      <c r="E529" s="23">
        <v>1.9269885451236477E-3</v>
      </c>
      <c r="F529" s="22">
        <v>74.999999999999986</v>
      </c>
      <c r="G529" s="23">
        <v>1.148017756007959E-2</v>
      </c>
      <c r="H529" s="22">
        <v>104.00000000000001</v>
      </c>
      <c r="I529" s="23">
        <v>1.1377311016300174E-2</v>
      </c>
      <c r="J529" s="22">
        <v>100</v>
      </c>
      <c r="K529" s="23">
        <v>1.0837758751490205E-2</v>
      </c>
      <c r="L529" s="22">
        <v>49.999999999999993</v>
      </c>
      <c r="M529" s="23">
        <v>7.6010945576162926E-3</v>
      </c>
      <c r="N529" s="22">
        <v>104</v>
      </c>
      <c r="O529" s="23">
        <v>1.7136266271214357E-2</v>
      </c>
      <c r="P529" s="24">
        <v>450.99999999999994</v>
      </c>
      <c r="Q529" s="25">
        <v>9.6184606197615499E-3</v>
      </c>
    </row>
    <row r="530" spans="1:17" x14ac:dyDescent="0.5">
      <c r="A530" s="14" t="s">
        <v>16</v>
      </c>
      <c r="B530" s="15" t="s">
        <v>211</v>
      </c>
      <c r="C530" s="15" t="s">
        <v>810</v>
      </c>
      <c r="D530" s="16">
        <v>55.999999999999993</v>
      </c>
      <c r="E530" s="17">
        <v>5.9950754737180144E-3</v>
      </c>
      <c r="F530" s="16">
        <v>67.999999999999986</v>
      </c>
      <c r="G530" s="17">
        <v>1.0408694321138827E-2</v>
      </c>
      <c r="H530" s="16">
        <v>92.000000000000028</v>
      </c>
      <c r="I530" s="17">
        <v>1.0064544360573233E-2</v>
      </c>
      <c r="J530" s="16">
        <v>100.99999999999997</v>
      </c>
      <c r="K530" s="17">
        <v>1.0946136339005104E-2</v>
      </c>
      <c r="L530" s="16">
        <v>123</v>
      </c>
      <c r="M530" s="17">
        <v>1.8698692611736081E-2</v>
      </c>
      <c r="N530" s="16">
        <v>109</v>
      </c>
      <c r="O530" s="17">
        <v>1.7960125226561201E-2</v>
      </c>
      <c r="P530" s="18">
        <v>549</v>
      </c>
      <c r="Q530" s="19">
        <v>1.1708503060419272E-2</v>
      </c>
    </row>
    <row r="531" spans="1:17" x14ac:dyDescent="0.5">
      <c r="A531" s="20" t="s">
        <v>16</v>
      </c>
      <c r="B531" s="21" t="s">
        <v>211</v>
      </c>
      <c r="C531" s="21" t="s">
        <v>811</v>
      </c>
      <c r="D531" s="22">
        <v>5</v>
      </c>
      <c r="E531" s="23">
        <v>5.3527459586767993E-4</v>
      </c>
      <c r="F531" s="22">
        <v>9</v>
      </c>
      <c r="G531" s="23">
        <v>1.3776213072095509E-3</v>
      </c>
      <c r="H531" s="22">
        <v>3</v>
      </c>
      <c r="I531" s="23">
        <v>3.2819166393173574E-4</v>
      </c>
      <c r="J531" s="22">
        <v>11</v>
      </c>
      <c r="K531" s="23">
        <v>1.1921534626639224E-3</v>
      </c>
      <c r="L531" s="22">
        <v>2</v>
      </c>
      <c r="M531" s="23">
        <v>3.0404378230465177E-4</v>
      </c>
      <c r="N531" s="22">
        <v>8</v>
      </c>
      <c r="O531" s="23">
        <v>1.3181743285549507E-3</v>
      </c>
      <c r="P531" s="24">
        <v>38.000000000000014</v>
      </c>
      <c r="Q531" s="25">
        <v>8.1042461984687166E-4</v>
      </c>
    </row>
    <row r="532" spans="1:17" x14ac:dyDescent="0.5">
      <c r="A532" s="14" t="s">
        <v>16</v>
      </c>
      <c r="B532" s="15" t="s">
        <v>211</v>
      </c>
      <c r="C532" s="15" t="s">
        <v>813</v>
      </c>
      <c r="D532" s="16" t="s">
        <v>855</v>
      </c>
      <c r="E532" s="17">
        <v>0</v>
      </c>
      <c r="F532" s="16" t="s">
        <v>855</v>
      </c>
      <c r="G532" s="17">
        <v>0</v>
      </c>
      <c r="H532" s="16">
        <v>2</v>
      </c>
      <c r="I532" s="17">
        <v>2.1879444262115717E-4</v>
      </c>
      <c r="J532" s="16" t="s">
        <v>855</v>
      </c>
      <c r="K532" s="17">
        <v>0</v>
      </c>
      <c r="L532" s="16" t="s">
        <v>855</v>
      </c>
      <c r="M532" s="17">
        <v>0</v>
      </c>
      <c r="N532" s="16">
        <v>1</v>
      </c>
      <c r="O532" s="17">
        <v>1.6477179106936884E-4</v>
      </c>
      <c r="P532" s="18">
        <v>3</v>
      </c>
      <c r="Q532" s="19">
        <v>6.3980891040542464E-5</v>
      </c>
    </row>
    <row r="533" spans="1:17" x14ac:dyDescent="0.5">
      <c r="A533" s="20" t="s">
        <v>16</v>
      </c>
      <c r="B533" s="21" t="s">
        <v>211</v>
      </c>
      <c r="C533" s="21" t="s">
        <v>815</v>
      </c>
      <c r="D533" s="22">
        <v>188.99999999999994</v>
      </c>
      <c r="E533" s="23">
        <v>2.0233379723798298E-2</v>
      </c>
      <c r="F533" s="22">
        <v>170</v>
      </c>
      <c r="G533" s="23">
        <v>2.6021735802847074E-2</v>
      </c>
      <c r="H533" s="22">
        <v>213</v>
      </c>
      <c r="I533" s="23">
        <v>2.3301608139153239E-2</v>
      </c>
      <c r="J533" s="22">
        <v>258</v>
      </c>
      <c r="K533" s="23">
        <v>2.7961417578844728E-2</v>
      </c>
      <c r="L533" s="22">
        <v>163.99999999999997</v>
      </c>
      <c r="M533" s="23">
        <v>2.4931590148981438E-2</v>
      </c>
      <c r="N533" s="22">
        <v>182</v>
      </c>
      <c r="O533" s="23">
        <v>2.9988465974625126E-2</v>
      </c>
      <c r="P533" s="24">
        <v>1176</v>
      </c>
      <c r="Q533" s="25">
        <v>2.5080509287892648E-2</v>
      </c>
    </row>
    <row r="534" spans="1:17" x14ac:dyDescent="0.5">
      <c r="A534" s="14" t="s">
        <v>16</v>
      </c>
      <c r="B534" s="15" t="s">
        <v>211</v>
      </c>
      <c r="C534" s="15" t="s">
        <v>816</v>
      </c>
      <c r="D534" s="16">
        <v>50.000000000000007</v>
      </c>
      <c r="E534" s="17">
        <v>5.3527459586768002E-3</v>
      </c>
      <c r="F534" s="16">
        <v>101.99999999999999</v>
      </c>
      <c r="G534" s="17">
        <v>1.5613041481708244E-2</v>
      </c>
      <c r="H534" s="16">
        <v>152.99999999999997</v>
      </c>
      <c r="I534" s="17">
        <v>1.6737774860518521E-2</v>
      </c>
      <c r="J534" s="16">
        <v>159</v>
      </c>
      <c r="K534" s="17">
        <v>1.7232036414869426E-2</v>
      </c>
      <c r="L534" s="16">
        <v>227.99999999999997</v>
      </c>
      <c r="M534" s="17">
        <v>3.4660991182730291E-2</v>
      </c>
      <c r="N534" s="16">
        <v>138</v>
      </c>
      <c r="O534" s="17">
        <v>2.2738507167572898E-2</v>
      </c>
      <c r="P534" s="18">
        <v>830</v>
      </c>
      <c r="Q534" s="19">
        <v>1.7701379854550083E-2</v>
      </c>
    </row>
    <row r="535" spans="1:17" x14ac:dyDescent="0.5">
      <c r="A535" s="20" t="s">
        <v>16</v>
      </c>
      <c r="B535" s="21" t="s">
        <v>211</v>
      </c>
      <c r="C535" s="21" t="s">
        <v>817</v>
      </c>
      <c r="D535" s="22" t="s">
        <v>855</v>
      </c>
      <c r="E535" s="23">
        <v>0</v>
      </c>
      <c r="F535" s="22" t="s">
        <v>855</v>
      </c>
      <c r="G535" s="23">
        <v>0</v>
      </c>
      <c r="H535" s="22" t="s">
        <v>855</v>
      </c>
      <c r="I535" s="23">
        <v>0</v>
      </c>
      <c r="J535" s="22">
        <v>1</v>
      </c>
      <c r="K535" s="23">
        <v>1.0837758751490204E-4</v>
      </c>
      <c r="L535" s="22" t="s">
        <v>855</v>
      </c>
      <c r="M535" s="23">
        <v>0</v>
      </c>
      <c r="N535" s="22" t="s">
        <v>855</v>
      </c>
      <c r="O535" s="23">
        <v>0</v>
      </c>
      <c r="P535" s="24">
        <v>1</v>
      </c>
      <c r="Q535" s="25">
        <v>2.1326963680180819E-5</v>
      </c>
    </row>
    <row r="536" spans="1:17" x14ac:dyDescent="0.5">
      <c r="A536" s="14" t="s">
        <v>16</v>
      </c>
      <c r="B536" s="15" t="s">
        <v>211</v>
      </c>
      <c r="C536" s="15" t="s">
        <v>818</v>
      </c>
      <c r="D536" s="16">
        <v>3</v>
      </c>
      <c r="E536" s="17">
        <v>3.2116475752060796E-4</v>
      </c>
      <c r="F536" s="16">
        <v>15</v>
      </c>
      <c r="G536" s="17">
        <v>2.296035512015918E-3</v>
      </c>
      <c r="H536" s="16">
        <v>8</v>
      </c>
      <c r="I536" s="17">
        <v>8.7517777048462867E-4</v>
      </c>
      <c r="J536" s="16">
        <v>3</v>
      </c>
      <c r="K536" s="17">
        <v>3.2513276254470609E-4</v>
      </c>
      <c r="L536" s="16">
        <v>1</v>
      </c>
      <c r="M536" s="17">
        <v>1.5202189115232588E-4</v>
      </c>
      <c r="N536" s="16">
        <v>6</v>
      </c>
      <c r="O536" s="17">
        <v>9.8863074641621302E-4</v>
      </c>
      <c r="P536" s="18">
        <v>36</v>
      </c>
      <c r="Q536" s="19">
        <v>7.6777069248650963E-4</v>
      </c>
    </row>
    <row r="537" spans="1:17" x14ac:dyDescent="0.5">
      <c r="A537" s="20" t="s">
        <v>16</v>
      </c>
      <c r="B537" s="21" t="s">
        <v>211</v>
      </c>
      <c r="C537" s="21" t="s">
        <v>820</v>
      </c>
      <c r="D537" s="22" t="s">
        <v>855</v>
      </c>
      <c r="E537" s="23">
        <v>0</v>
      </c>
      <c r="F537" s="22">
        <v>2</v>
      </c>
      <c r="G537" s="23">
        <v>3.0613806826878907E-4</v>
      </c>
      <c r="H537" s="22" t="s">
        <v>855</v>
      </c>
      <c r="I537" s="23">
        <v>0</v>
      </c>
      <c r="J537" s="22" t="s">
        <v>855</v>
      </c>
      <c r="K537" s="23">
        <v>0</v>
      </c>
      <c r="L537" s="22">
        <v>1</v>
      </c>
      <c r="M537" s="23">
        <v>1.5202189115232588E-4</v>
      </c>
      <c r="N537" s="22" t="s">
        <v>855</v>
      </c>
      <c r="O537" s="23">
        <v>0</v>
      </c>
      <c r="P537" s="24">
        <v>3</v>
      </c>
      <c r="Q537" s="25">
        <v>6.3980891040542464E-5</v>
      </c>
    </row>
    <row r="538" spans="1:17" x14ac:dyDescent="0.5">
      <c r="A538" s="14" t="s">
        <v>16</v>
      </c>
      <c r="B538" s="15" t="s">
        <v>211</v>
      </c>
      <c r="C538" s="15" t="s">
        <v>822</v>
      </c>
      <c r="D538" s="16" t="s">
        <v>855</v>
      </c>
      <c r="E538" s="17">
        <v>0</v>
      </c>
      <c r="F538" s="16" t="s">
        <v>855</v>
      </c>
      <c r="G538" s="17">
        <v>0</v>
      </c>
      <c r="H538" s="16">
        <v>1</v>
      </c>
      <c r="I538" s="17">
        <v>1.0939722131057858E-4</v>
      </c>
      <c r="J538" s="16" t="s">
        <v>855</v>
      </c>
      <c r="K538" s="17">
        <v>0</v>
      </c>
      <c r="L538" s="16" t="s">
        <v>855</v>
      </c>
      <c r="M538" s="17">
        <v>0</v>
      </c>
      <c r="N538" s="16" t="s">
        <v>855</v>
      </c>
      <c r="O538" s="17">
        <v>0</v>
      </c>
      <c r="P538" s="18">
        <v>1</v>
      </c>
      <c r="Q538" s="19">
        <v>2.1326963680180819E-5</v>
      </c>
    </row>
    <row r="539" spans="1:17" x14ac:dyDescent="0.5">
      <c r="A539" s="20" t="s">
        <v>16</v>
      </c>
      <c r="B539" s="21" t="s">
        <v>211</v>
      </c>
      <c r="C539" s="21" t="s">
        <v>824</v>
      </c>
      <c r="D539" s="22">
        <v>35.999999999999993</v>
      </c>
      <c r="E539" s="23">
        <v>3.8539770902472946E-3</v>
      </c>
      <c r="F539" s="22">
        <v>20</v>
      </c>
      <c r="G539" s="23">
        <v>3.0613806826878909E-3</v>
      </c>
      <c r="H539" s="22">
        <v>49.999999999999993</v>
      </c>
      <c r="I539" s="23">
        <v>5.4698610655289281E-3</v>
      </c>
      <c r="J539" s="22">
        <v>65</v>
      </c>
      <c r="K539" s="23">
        <v>7.0445431884686334E-3</v>
      </c>
      <c r="L539" s="22">
        <v>14.999999999999996</v>
      </c>
      <c r="M539" s="23">
        <v>2.2803283672848877E-3</v>
      </c>
      <c r="N539" s="22">
        <v>27</v>
      </c>
      <c r="O539" s="23">
        <v>4.4488383588729584E-3</v>
      </c>
      <c r="P539" s="24">
        <v>213</v>
      </c>
      <c r="Q539" s="25">
        <v>4.5426432638785152E-3</v>
      </c>
    </row>
    <row r="540" spans="1:17" x14ac:dyDescent="0.5">
      <c r="A540" s="14" t="s">
        <v>16</v>
      </c>
      <c r="B540" s="15" t="s">
        <v>211</v>
      </c>
      <c r="C540" s="15" t="s">
        <v>830</v>
      </c>
      <c r="D540" s="16" t="s">
        <v>855</v>
      </c>
      <c r="E540" s="17">
        <v>0</v>
      </c>
      <c r="F540" s="16" t="s">
        <v>855</v>
      </c>
      <c r="G540" s="17">
        <v>0</v>
      </c>
      <c r="H540" s="16" t="s">
        <v>855</v>
      </c>
      <c r="I540" s="17">
        <v>0</v>
      </c>
      <c r="J540" s="16">
        <v>1</v>
      </c>
      <c r="K540" s="17">
        <v>1.0837758751490204E-4</v>
      </c>
      <c r="L540" s="16" t="s">
        <v>855</v>
      </c>
      <c r="M540" s="17">
        <v>0</v>
      </c>
      <c r="N540" s="16" t="s">
        <v>855</v>
      </c>
      <c r="O540" s="17">
        <v>0</v>
      </c>
      <c r="P540" s="18">
        <v>1</v>
      </c>
      <c r="Q540" s="19">
        <v>2.1326963680180819E-5</v>
      </c>
    </row>
    <row r="541" spans="1:17" x14ac:dyDescent="0.5">
      <c r="A541" s="20" t="s">
        <v>16</v>
      </c>
      <c r="B541" s="21" t="s">
        <v>211</v>
      </c>
      <c r="C541" s="21" t="s">
        <v>836</v>
      </c>
      <c r="D541" s="22" t="s">
        <v>855</v>
      </c>
      <c r="E541" s="23">
        <v>0</v>
      </c>
      <c r="F541" s="22" t="s">
        <v>855</v>
      </c>
      <c r="G541" s="23">
        <v>0</v>
      </c>
      <c r="H541" s="22" t="s">
        <v>855</v>
      </c>
      <c r="I541" s="23">
        <v>0</v>
      </c>
      <c r="J541" s="22" t="s">
        <v>855</v>
      </c>
      <c r="K541" s="23">
        <v>0</v>
      </c>
      <c r="L541" s="22" t="s">
        <v>855</v>
      </c>
      <c r="M541" s="23">
        <v>0</v>
      </c>
      <c r="N541" s="22">
        <v>1</v>
      </c>
      <c r="O541" s="23">
        <v>1.6477179106936884E-4</v>
      </c>
      <c r="P541" s="24">
        <v>1</v>
      </c>
      <c r="Q541" s="25">
        <v>2.1326963680180819E-5</v>
      </c>
    </row>
    <row r="542" spans="1:17" x14ac:dyDescent="0.5">
      <c r="A542" s="14" t="s">
        <v>16</v>
      </c>
      <c r="B542" s="15" t="s">
        <v>211</v>
      </c>
      <c r="C542" s="15" t="s">
        <v>837</v>
      </c>
      <c r="D542" s="16">
        <v>112.00000000000003</v>
      </c>
      <c r="E542" s="17">
        <v>1.1990150947436034E-2</v>
      </c>
      <c r="F542" s="16">
        <v>135.99999999999997</v>
      </c>
      <c r="G542" s="17">
        <v>2.0817388642277654E-2</v>
      </c>
      <c r="H542" s="16">
        <v>211.00000000000011</v>
      </c>
      <c r="I542" s="17">
        <v>2.3082813696532093E-2</v>
      </c>
      <c r="J542" s="16">
        <v>177.99999999999997</v>
      </c>
      <c r="K542" s="17">
        <v>1.9291210577652561E-2</v>
      </c>
      <c r="L542" s="16">
        <v>98</v>
      </c>
      <c r="M542" s="17">
        <v>1.4898145332927935E-2</v>
      </c>
      <c r="N542" s="16">
        <v>105.99999999999997</v>
      </c>
      <c r="O542" s="17">
        <v>1.7465809853353092E-2</v>
      </c>
      <c r="P542" s="18">
        <v>840.99999999999966</v>
      </c>
      <c r="Q542" s="19">
        <v>1.7935976455032063E-2</v>
      </c>
    </row>
    <row r="543" spans="1:17" x14ac:dyDescent="0.5">
      <c r="A543" s="20" t="s">
        <v>16</v>
      </c>
      <c r="B543" s="21" t="s">
        <v>211</v>
      </c>
      <c r="C543" s="21" t="s">
        <v>838</v>
      </c>
      <c r="D543" s="22">
        <v>5</v>
      </c>
      <c r="E543" s="23">
        <v>5.3527459586767993E-4</v>
      </c>
      <c r="F543" s="22">
        <v>6</v>
      </c>
      <c r="G543" s="23">
        <v>9.1841420480636728E-4</v>
      </c>
      <c r="H543" s="22">
        <v>3</v>
      </c>
      <c r="I543" s="23">
        <v>3.2819166393173574E-4</v>
      </c>
      <c r="J543" s="22">
        <v>5</v>
      </c>
      <c r="K543" s="23">
        <v>5.4188793757451023E-4</v>
      </c>
      <c r="L543" s="22">
        <v>6</v>
      </c>
      <c r="M543" s="23">
        <v>9.121313469139553E-4</v>
      </c>
      <c r="N543" s="22">
        <v>3</v>
      </c>
      <c r="O543" s="23">
        <v>4.9431537320810651E-4</v>
      </c>
      <c r="P543" s="24">
        <v>28.000000000000004</v>
      </c>
      <c r="Q543" s="25">
        <v>5.9715498304506313E-4</v>
      </c>
    </row>
    <row r="544" spans="1:17" x14ac:dyDescent="0.5">
      <c r="A544" s="14" t="s">
        <v>16</v>
      </c>
      <c r="B544" s="15" t="s">
        <v>211</v>
      </c>
      <c r="C544" s="15" t="s">
        <v>839</v>
      </c>
      <c r="D544" s="16">
        <v>16</v>
      </c>
      <c r="E544" s="17">
        <v>1.7128787067765758E-3</v>
      </c>
      <c r="F544" s="16">
        <v>4</v>
      </c>
      <c r="G544" s="17">
        <v>6.1227613653757815E-4</v>
      </c>
      <c r="H544" s="16">
        <v>2</v>
      </c>
      <c r="I544" s="17">
        <v>2.1879444262115717E-4</v>
      </c>
      <c r="J544" s="16">
        <v>1</v>
      </c>
      <c r="K544" s="17">
        <v>1.0837758751490204E-4</v>
      </c>
      <c r="L544" s="16">
        <v>2</v>
      </c>
      <c r="M544" s="17">
        <v>3.0404378230465177E-4</v>
      </c>
      <c r="N544" s="16">
        <v>2</v>
      </c>
      <c r="O544" s="17">
        <v>3.2954358213873767E-4</v>
      </c>
      <c r="P544" s="18">
        <v>27</v>
      </c>
      <c r="Q544" s="19">
        <v>5.7582801936488222E-4</v>
      </c>
    </row>
    <row r="545" spans="1:17" x14ac:dyDescent="0.5">
      <c r="A545" s="20" t="s">
        <v>16</v>
      </c>
      <c r="B545" s="21" t="s">
        <v>211</v>
      </c>
      <c r="C545" s="21" t="s">
        <v>840</v>
      </c>
      <c r="D545" s="22">
        <v>3</v>
      </c>
      <c r="E545" s="23">
        <v>3.2116475752060796E-4</v>
      </c>
      <c r="F545" s="22" t="s">
        <v>855</v>
      </c>
      <c r="G545" s="23">
        <v>0</v>
      </c>
      <c r="H545" s="22" t="s">
        <v>855</v>
      </c>
      <c r="I545" s="23">
        <v>0</v>
      </c>
      <c r="J545" s="22" t="s">
        <v>855</v>
      </c>
      <c r="K545" s="23">
        <v>0</v>
      </c>
      <c r="L545" s="22" t="s">
        <v>855</v>
      </c>
      <c r="M545" s="23">
        <v>0</v>
      </c>
      <c r="N545" s="22">
        <v>1</v>
      </c>
      <c r="O545" s="23">
        <v>1.6477179106936884E-4</v>
      </c>
      <c r="P545" s="24">
        <v>4</v>
      </c>
      <c r="Q545" s="25">
        <v>8.5307854720723277E-5</v>
      </c>
    </row>
    <row r="546" spans="1:17" x14ac:dyDescent="0.5">
      <c r="A546" s="14" t="s">
        <v>16</v>
      </c>
      <c r="B546" s="15" t="s">
        <v>211</v>
      </c>
      <c r="C546" s="15" t="s">
        <v>843</v>
      </c>
      <c r="D546" s="16" t="s">
        <v>855</v>
      </c>
      <c r="E546" s="17">
        <v>0</v>
      </c>
      <c r="F546" s="16" t="s">
        <v>855</v>
      </c>
      <c r="G546" s="17">
        <v>0</v>
      </c>
      <c r="H546" s="16" t="s">
        <v>855</v>
      </c>
      <c r="I546" s="17">
        <v>0</v>
      </c>
      <c r="J546" s="16">
        <v>1</v>
      </c>
      <c r="K546" s="17">
        <v>1.0837758751490204E-4</v>
      </c>
      <c r="L546" s="16" t="s">
        <v>855</v>
      </c>
      <c r="M546" s="17">
        <v>0</v>
      </c>
      <c r="N546" s="16" t="s">
        <v>855</v>
      </c>
      <c r="O546" s="17">
        <v>0</v>
      </c>
      <c r="P546" s="18">
        <v>1</v>
      </c>
      <c r="Q546" s="19">
        <v>2.1326963680180819E-5</v>
      </c>
    </row>
    <row r="547" spans="1:17" x14ac:dyDescent="0.5">
      <c r="A547" s="20" t="s">
        <v>16</v>
      </c>
      <c r="B547" s="21" t="s">
        <v>211</v>
      </c>
      <c r="C547" s="21" t="s">
        <v>845</v>
      </c>
      <c r="D547" s="22">
        <v>1</v>
      </c>
      <c r="E547" s="23">
        <v>1.0705491917353599E-4</v>
      </c>
      <c r="F547" s="22">
        <v>1</v>
      </c>
      <c r="G547" s="23">
        <v>1.5306903413439454E-4</v>
      </c>
      <c r="H547" s="22">
        <v>2</v>
      </c>
      <c r="I547" s="23">
        <v>2.1879444262115717E-4</v>
      </c>
      <c r="J547" s="22">
        <v>5</v>
      </c>
      <c r="K547" s="23">
        <v>5.4188793757451023E-4</v>
      </c>
      <c r="L547" s="22">
        <v>1</v>
      </c>
      <c r="M547" s="23">
        <v>1.5202189115232588E-4</v>
      </c>
      <c r="N547" s="22">
        <v>1</v>
      </c>
      <c r="O547" s="23">
        <v>1.6477179106936884E-4</v>
      </c>
      <c r="P547" s="24">
        <v>11</v>
      </c>
      <c r="Q547" s="25">
        <v>2.3459660048198906E-4</v>
      </c>
    </row>
    <row r="548" spans="1:17" x14ac:dyDescent="0.5">
      <c r="A548" s="14" t="s">
        <v>16</v>
      </c>
      <c r="B548" s="15" t="s">
        <v>211</v>
      </c>
      <c r="C548" s="15" t="s">
        <v>847</v>
      </c>
      <c r="D548" s="16">
        <v>1</v>
      </c>
      <c r="E548" s="17">
        <v>1.0705491917353599E-4</v>
      </c>
      <c r="F548" s="16" t="s">
        <v>855</v>
      </c>
      <c r="G548" s="17">
        <v>0</v>
      </c>
      <c r="H548" s="16" t="s">
        <v>855</v>
      </c>
      <c r="I548" s="17">
        <v>0</v>
      </c>
      <c r="J548" s="16" t="s">
        <v>855</v>
      </c>
      <c r="K548" s="17">
        <v>0</v>
      </c>
      <c r="L548" s="16" t="s">
        <v>855</v>
      </c>
      <c r="M548" s="17">
        <v>0</v>
      </c>
      <c r="N548" s="16" t="s">
        <v>855</v>
      </c>
      <c r="O548" s="17">
        <v>0</v>
      </c>
      <c r="P548" s="18">
        <v>1</v>
      </c>
      <c r="Q548" s="19">
        <v>2.1326963680180819E-5</v>
      </c>
    </row>
    <row r="549" spans="1:17" x14ac:dyDescent="0.5">
      <c r="A549" s="20" t="s">
        <v>16</v>
      </c>
      <c r="B549" s="21" t="s">
        <v>211</v>
      </c>
      <c r="C549" s="21" t="s">
        <v>848</v>
      </c>
      <c r="D549" s="22">
        <v>2</v>
      </c>
      <c r="E549" s="23">
        <v>2.1410983834707197E-4</v>
      </c>
      <c r="F549" s="22">
        <v>1</v>
      </c>
      <c r="G549" s="23">
        <v>1.5306903413439454E-4</v>
      </c>
      <c r="H549" s="22">
        <v>5</v>
      </c>
      <c r="I549" s="23">
        <v>5.4698610655289288E-4</v>
      </c>
      <c r="J549" s="22">
        <v>3</v>
      </c>
      <c r="K549" s="23">
        <v>3.2513276254470609E-4</v>
      </c>
      <c r="L549" s="22">
        <v>1</v>
      </c>
      <c r="M549" s="23">
        <v>1.5202189115232588E-4</v>
      </c>
      <c r="N549" s="22">
        <v>2</v>
      </c>
      <c r="O549" s="23">
        <v>3.2954358213873767E-4</v>
      </c>
      <c r="P549" s="24">
        <v>14.000000000000002</v>
      </c>
      <c r="Q549" s="25">
        <v>2.9857749152253156E-4</v>
      </c>
    </row>
    <row r="550" spans="1:17" x14ac:dyDescent="0.5">
      <c r="A550" s="10" t="s">
        <v>18</v>
      </c>
      <c r="B550" s="11" t="s">
        <v>689</v>
      </c>
      <c r="C550" s="11" t="s">
        <v>859</v>
      </c>
      <c r="D550" s="12">
        <v>3819.9999999999991</v>
      </c>
      <c r="E550" s="13">
        <v>1</v>
      </c>
      <c r="F550" s="12">
        <v>3735.0000000000036</v>
      </c>
      <c r="G550" s="13">
        <v>1</v>
      </c>
      <c r="H550" s="12">
        <v>3750.0000000000009</v>
      </c>
      <c r="I550" s="13">
        <v>1</v>
      </c>
      <c r="J550" s="12">
        <v>3159.9999999999995</v>
      </c>
      <c r="K550" s="13">
        <v>1</v>
      </c>
      <c r="L550" s="12">
        <v>1177.9999999999998</v>
      </c>
      <c r="M550" s="13">
        <v>1</v>
      </c>
      <c r="N550" s="12">
        <v>2796.0000000000018</v>
      </c>
      <c r="O550" s="13">
        <v>1</v>
      </c>
      <c r="P550" s="12">
        <v>18439.000000000004</v>
      </c>
      <c r="Q550" s="13">
        <v>1</v>
      </c>
    </row>
    <row r="551" spans="1:17" x14ac:dyDescent="0.5">
      <c r="A551" s="14" t="s">
        <v>18</v>
      </c>
      <c r="B551" s="15" t="s">
        <v>689</v>
      </c>
      <c r="C551" s="15" t="s">
        <v>730</v>
      </c>
      <c r="D551" s="16" t="s">
        <v>855</v>
      </c>
      <c r="E551" s="17">
        <v>0</v>
      </c>
      <c r="F551" s="16">
        <v>2</v>
      </c>
      <c r="G551" s="17">
        <v>5.3547523427041447E-4</v>
      </c>
      <c r="H551" s="16">
        <v>3</v>
      </c>
      <c r="I551" s="17">
        <v>7.9999999999999993E-4</v>
      </c>
      <c r="J551" s="16">
        <v>1</v>
      </c>
      <c r="K551" s="17">
        <v>3.1645569620253176E-4</v>
      </c>
      <c r="L551" s="16" t="s">
        <v>855</v>
      </c>
      <c r="M551" s="17">
        <v>0</v>
      </c>
      <c r="N551" s="16" t="s">
        <v>855</v>
      </c>
      <c r="O551" s="17">
        <v>0</v>
      </c>
      <c r="P551" s="18">
        <v>6</v>
      </c>
      <c r="Q551" s="19">
        <v>3.2539725581647581E-4</v>
      </c>
    </row>
    <row r="552" spans="1:17" x14ac:dyDescent="0.5">
      <c r="A552" s="20" t="s">
        <v>18</v>
      </c>
      <c r="B552" s="21" t="s">
        <v>689</v>
      </c>
      <c r="C552" s="21" t="s">
        <v>732</v>
      </c>
      <c r="D552" s="22">
        <v>2</v>
      </c>
      <c r="E552" s="23">
        <v>5.2356020942408393E-4</v>
      </c>
      <c r="F552" s="22" t="s">
        <v>855</v>
      </c>
      <c r="G552" s="23">
        <v>0</v>
      </c>
      <c r="H552" s="22" t="s">
        <v>855</v>
      </c>
      <c r="I552" s="23">
        <v>0</v>
      </c>
      <c r="J552" s="22">
        <v>3</v>
      </c>
      <c r="K552" s="23">
        <v>9.4936708860759512E-4</v>
      </c>
      <c r="L552" s="22" t="s">
        <v>855</v>
      </c>
      <c r="M552" s="23">
        <v>0</v>
      </c>
      <c r="N552" s="22">
        <v>1</v>
      </c>
      <c r="O552" s="23">
        <v>3.5765379113018576E-4</v>
      </c>
      <c r="P552" s="24">
        <v>6</v>
      </c>
      <c r="Q552" s="25">
        <v>3.2539725581647581E-4</v>
      </c>
    </row>
    <row r="553" spans="1:17" x14ac:dyDescent="0.5">
      <c r="A553" s="14" t="s">
        <v>18</v>
      </c>
      <c r="B553" s="15" t="s">
        <v>689</v>
      </c>
      <c r="C553" s="15" t="s">
        <v>733</v>
      </c>
      <c r="D553" s="16">
        <v>5</v>
      </c>
      <c r="E553" s="17">
        <v>1.3089005235602097E-3</v>
      </c>
      <c r="F553" s="16">
        <v>5</v>
      </c>
      <c r="G553" s="17">
        <v>1.3386880856760361E-3</v>
      </c>
      <c r="H553" s="16">
        <v>1</v>
      </c>
      <c r="I553" s="17">
        <v>2.6666666666666663E-4</v>
      </c>
      <c r="J553" s="16">
        <v>14</v>
      </c>
      <c r="K553" s="17">
        <v>4.4303797468354441E-3</v>
      </c>
      <c r="L553" s="16">
        <v>1</v>
      </c>
      <c r="M553" s="17">
        <v>8.4889643463497474E-4</v>
      </c>
      <c r="N553" s="16">
        <v>3</v>
      </c>
      <c r="O553" s="17">
        <v>1.0729613733905573E-3</v>
      </c>
      <c r="P553" s="18">
        <v>29</v>
      </c>
      <c r="Q553" s="19">
        <v>1.5727534031129667E-3</v>
      </c>
    </row>
    <row r="554" spans="1:17" x14ac:dyDescent="0.5">
      <c r="A554" s="20" t="s">
        <v>18</v>
      </c>
      <c r="B554" s="21" t="s">
        <v>689</v>
      </c>
      <c r="C554" s="21" t="s">
        <v>734</v>
      </c>
      <c r="D554" s="22">
        <v>2</v>
      </c>
      <c r="E554" s="23">
        <v>5.2356020942408393E-4</v>
      </c>
      <c r="F554" s="22" t="s">
        <v>855</v>
      </c>
      <c r="G554" s="23">
        <v>0</v>
      </c>
      <c r="H554" s="22" t="s">
        <v>855</v>
      </c>
      <c r="I554" s="23">
        <v>0</v>
      </c>
      <c r="J554" s="22" t="s">
        <v>855</v>
      </c>
      <c r="K554" s="23">
        <v>0</v>
      </c>
      <c r="L554" s="22" t="s">
        <v>855</v>
      </c>
      <c r="M554" s="23">
        <v>0</v>
      </c>
      <c r="N554" s="22" t="s">
        <v>855</v>
      </c>
      <c r="O554" s="23">
        <v>0</v>
      </c>
      <c r="P554" s="24">
        <v>2</v>
      </c>
      <c r="Q554" s="25">
        <v>1.0846575193882529E-4</v>
      </c>
    </row>
    <row r="555" spans="1:17" x14ac:dyDescent="0.5">
      <c r="A555" s="14" t="s">
        <v>18</v>
      </c>
      <c r="B555" s="15" t="s">
        <v>689</v>
      </c>
      <c r="C555" s="15" t="s">
        <v>738</v>
      </c>
      <c r="D555" s="16">
        <v>1</v>
      </c>
      <c r="E555" s="17">
        <v>2.6178010471204197E-4</v>
      </c>
      <c r="F555" s="16" t="s">
        <v>855</v>
      </c>
      <c r="G555" s="17">
        <v>0</v>
      </c>
      <c r="H555" s="16" t="s">
        <v>855</v>
      </c>
      <c r="I555" s="17">
        <v>0</v>
      </c>
      <c r="J555" s="16" t="s">
        <v>855</v>
      </c>
      <c r="K555" s="17">
        <v>0</v>
      </c>
      <c r="L555" s="16" t="s">
        <v>855</v>
      </c>
      <c r="M555" s="17">
        <v>0</v>
      </c>
      <c r="N555" s="16" t="s">
        <v>855</v>
      </c>
      <c r="O555" s="17">
        <v>0</v>
      </c>
      <c r="P555" s="18">
        <v>1</v>
      </c>
      <c r="Q555" s="19">
        <v>5.4232875969412646E-5</v>
      </c>
    </row>
    <row r="556" spans="1:17" x14ac:dyDescent="0.5">
      <c r="A556" s="20" t="s">
        <v>18</v>
      </c>
      <c r="B556" s="21" t="s">
        <v>689</v>
      </c>
      <c r="C556" s="21" t="s">
        <v>741</v>
      </c>
      <c r="D556" s="22">
        <v>488.00000000000023</v>
      </c>
      <c r="E556" s="23">
        <v>0.12774869109947654</v>
      </c>
      <c r="F556" s="22">
        <v>446.99999999999994</v>
      </c>
      <c r="G556" s="23">
        <v>0.11967871485943762</v>
      </c>
      <c r="H556" s="22">
        <v>438.00000000000011</v>
      </c>
      <c r="I556" s="23">
        <v>0.1168</v>
      </c>
      <c r="J556" s="22">
        <v>397.00000000000017</v>
      </c>
      <c r="K556" s="23">
        <v>0.12563291139240512</v>
      </c>
      <c r="L556" s="22">
        <v>148.99999999999997</v>
      </c>
      <c r="M556" s="23">
        <v>0.12648556876061121</v>
      </c>
      <c r="N556" s="22">
        <v>324.99999999999989</v>
      </c>
      <c r="O556" s="23">
        <v>0.11623748211731033</v>
      </c>
      <c r="P556" s="24">
        <v>2244.0000000000027</v>
      </c>
      <c r="Q556" s="25">
        <v>0.12169857367536213</v>
      </c>
    </row>
    <row r="557" spans="1:17" x14ac:dyDescent="0.5">
      <c r="A557" s="14" t="s">
        <v>18</v>
      </c>
      <c r="B557" s="15" t="s">
        <v>689</v>
      </c>
      <c r="C557" s="15" t="s">
        <v>742</v>
      </c>
      <c r="D557" s="16">
        <v>91</v>
      </c>
      <c r="E557" s="17">
        <v>2.3821989528795818E-2</v>
      </c>
      <c r="F557" s="16">
        <v>87</v>
      </c>
      <c r="G557" s="17">
        <v>2.3293172690763031E-2</v>
      </c>
      <c r="H557" s="16">
        <v>63.000000000000014</v>
      </c>
      <c r="I557" s="17">
        <v>1.6799999999999999E-2</v>
      </c>
      <c r="J557" s="16">
        <v>71.000000000000028</v>
      </c>
      <c r="K557" s="17">
        <v>2.2468354430379759E-2</v>
      </c>
      <c r="L557" s="16">
        <v>18</v>
      </c>
      <c r="M557" s="17">
        <v>1.5280135823429545E-2</v>
      </c>
      <c r="N557" s="16">
        <v>41.000000000000014</v>
      </c>
      <c r="O557" s="17">
        <v>1.4663805436337621E-2</v>
      </c>
      <c r="P557" s="18">
        <v>370.99999999999989</v>
      </c>
      <c r="Q557" s="19">
        <v>2.0120396984652084E-2</v>
      </c>
    </row>
    <row r="558" spans="1:17" x14ac:dyDescent="0.5">
      <c r="A558" s="20" t="s">
        <v>18</v>
      </c>
      <c r="B558" s="21" t="s">
        <v>689</v>
      </c>
      <c r="C558" s="21" t="s">
        <v>743</v>
      </c>
      <c r="D558" s="22">
        <v>48.000000000000007</v>
      </c>
      <c r="E558" s="23">
        <v>1.2565445026178018E-2</v>
      </c>
      <c r="F558" s="22">
        <v>59.000000000000007</v>
      </c>
      <c r="G558" s="23">
        <v>1.579651941097723E-2</v>
      </c>
      <c r="H558" s="22">
        <v>24.000000000000004</v>
      </c>
      <c r="I558" s="23">
        <v>6.3999999999999994E-3</v>
      </c>
      <c r="J558" s="22">
        <v>19</v>
      </c>
      <c r="K558" s="23">
        <v>6.0126582278481021E-3</v>
      </c>
      <c r="L558" s="22">
        <v>11</v>
      </c>
      <c r="M558" s="23">
        <v>9.3378607809847212E-3</v>
      </c>
      <c r="N558" s="22">
        <v>10</v>
      </c>
      <c r="O558" s="23">
        <v>3.5765379113018576E-3</v>
      </c>
      <c r="P558" s="24">
        <v>171.00000000000009</v>
      </c>
      <c r="Q558" s="25">
        <v>9.2738217907695677E-3</v>
      </c>
    </row>
    <row r="559" spans="1:17" x14ac:dyDescent="0.5">
      <c r="A559" s="14" t="s">
        <v>18</v>
      </c>
      <c r="B559" s="15" t="s">
        <v>689</v>
      </c>
      <c r="C559" s="15" t="s">
        <v>744</v>
      </c>
      <c r="D559" s="16">
        <v>12</v>
      </c>
      <c r="E559" s="17">
        <v>3.1413612565445032E-3</v>
      </c>
      <c r="F559" s="16">
        <v>20</v>
      </c>
      <c r="G559" s="17">
        <v>5.3547523427041445E-3</v>
      </c>
      <c r="H559" s="16">
        <v>11</v>
      </c>
      <c r="I559" s="17">
        <v>2.9333333333333321E-3</v>
      </c>
      <c r="J559" s="16">
        <v>6</v>
      </c>
      <c r="K559" s="17">
        <v>1.8987341772151902E-3</v>
      </c>
      <c r="L559" s="16" t="s">
        <v>855</v>
      </c>
      <c r="M559" s="17">
        <v>0</v>
      </c>
      <c r="N559" s="16">
        <v>4</v>
      </c>
      <c r="O559" s="17">
        <v>1.430615164520743E-3</v>
      </c>
      <c r="P559" s="18">
        <v>52.999999999999993</v>
      </c>
      <c r="Q559" s="19">
        <v>2.8743424263788699E-3</v>
      </c>
    </row>
    <row r="560" spans="1:17" x14ac:dyDescent="0.5">
      <c r="A560" s="20" t="s">
        <v>18</v>
      </c>
      <c r="B560" s="21" t="s">
        <v>689</v>
      </c>
      <c r="C560" s="21" t="s">
        <v>745</v>
      </c>
      <c r="D560" s="22">
        <v>1</v>
      </c>
      <c r="E560" s="23">
        <v>2.6178010471204197E-4</v>
      </c>
      <c r="F560" s="22">
        <v>1</v>
      </c>
      <c r="G560" s="23">
        <v>2.6773761713520724E-4</v>
      </c>
      <c r="H560" s="22">
        <v>1</v>
      </c>
      <c r="I560" s="23">
        <v>2.6666666666666663E-4</v>
      </c>
      <c r="J560" s="22">
        <v>1</v>
      </c>
      <c r="K560" s="23">
        <v>3.1645569620253176E-4</v>
      </c>
      <c r="L560" s="22">
        <v>1</v>
      </c>
      <c r="M560" s="23">
        <v>8.4889643463497474E-4</v>
      </c>
      <c r="N560" s="22">
        <v>2</v>
      </c>
      <c r="O560" s="23">
        <v>7.1530758226037152E-4</v>
      </c>
      <c r="P560" s="24">
        <v>7</v>
      </c>
      <c r="Q560" s="25">
        <v>3.7963013178588851E-4</v>
      </c>
    </row>
    <row r="561" spans="1:17" x14ac:dyDescent="0.5">
      <c r="A561" s="14" t="s">
        <v>18</v>
      </c>
      <c r="B561" s="15" t="s">
        <v>689</v>
      </c>
      <c r="C561" s="15" t="s">
        <v>746</v>
      </c>
      <c r="D561" s="16">
        <v>3</v>
      </c>
      <c r="E561" s="17">
        <v>7.8534031413612579E-4</v>
      </c>
      <c r="F561" s="16">
        <v>1</v>
      </c>
      <c r="G561" s="17">
        <v>2.6773761713520724E-4</v>
      </c>
      <c r="H561" s="16">
        <v>2</v>
      </c>
      <c r="I561" s="17">
        <v>5.3333333333333325E-4</v>
      </c>
      <c r="J561" s="16" t="s">
        <v>855</v>
      </c>
      <c r="K561" s="17">
        <v>0</v>
      </c>
      <c r="L561" s="16" t="s">
        <v>855</v>
      </c>
      <c r="M561" s="17">
        <v>0</v>
      </c>
      <c r="N561" s="16" t="s">
        <v>855</v>
      </c>
      <c r="O561" s="17">
        <v>0</v>
      </c>
      <c r="P561" s="18">
        <v>6</v>
      </c>
      <c r="Q561" s="19">
        <v>3.2539725581647581E-4</v>
      </c>
    </row>
    <row r="562" spans="1:17" x14ac:dyDescent="0.5">
      <c r="A562" s="20" t="s">
        <v>18</v>
      </c>
      <c r="B562" s="21" t="s">
        <v>689</v>
      </c>
      <c r="C562" s="21" t="s">
        <v>747</v>
      </c>
      <c r="D562" s="22">
        <v>6</v>
      </c>
      <c r="E562" s="23">
        <v>1.5706806282722516E-3</v>
      </c>
      <c r="F562" s="22">
        <v>9</v>
      </c>
      <c r="G562" s="23">
        <v>2.4096385542168651E-3</v>
      </c>
      <c r="H562" s="22">
        <v>11</v>
      </c>
      <c r="I562" s="23">
        <v>2.9333333333333321E-3</v>
      </c>
      <c r="J562" s="22">
        <v>1</v>
      </c>
      <c r="K562" s="23">
        <v>3.1645569620253176E-4</v>
      </c>
      <c r="L562" s="22" t="s">
        <v>855</v>
      </c>
      <c r="M562" s="23">
        <v>0</v>
      </c>
      <c r="N562" s="22">
        <v>11</v>
      </c>
      <c r="O562" s="23">
        <v>3.9341917024320432E-3</v>
      </c>
      <c r="P562" s="24">
        <v>38.000000000000014</v>
      </c>
      <c r="Q562" s="25">
        <v>2.0608492868376812E-3</v>
      </c>
    </row>
    <row r="563" spans="1:17" x14ac:dyDescent="0.5">
      <c r="A563" s="14" t="s">
        <v>18</v>
      </c>
      <c r="B563" s="15" t="s">
        <v>689</v>
      </c>
      <c r="C563" s="15" t="s">
        <v>748</v>
      </c>
      <c r="D563" s="16">
        <v>3</v>
      </c>
      <c r="E563" s="17">
        <v>7.8534031413612579E-4</v>
      </c>
      <c r="F563" s="16" t="s">
        <v>855</v>
      </c>
      <c r="G563" s="17">
        <v>0</v>
      </c>
      <c r="H563" s="16">
        <v>2</v>
      </c>
      <c r="I563" s="17">
        <v>5.3333333333333325E-4</v>
      </c>
      <c r="J563" s="16">
        <v>2</v>
      </c>
      <c r="K563" s="17">
        <v>6.3291139240506352E-4</v>
      </c>
      <c r="L563" s="16">
        <v>3</v>
      </c>
      <c r="M563" s="17">
        <v>2.5466893039049242E-3</v>
      </c>
      <c r="N563" s="16" t="s">
        <v>855</v>
      </c>
      <c r="O563" s="17">
        <v>0</v>
      </c>
      <c r="P563" s="18">
        <v>10</v>
      </c>
      <c r="Q563" s="19">
        <v>5.4232875969412652E-4</v>
      </c>
    </row>
    <row r="564" spans="1:17" x14ac:dyDescent="0.5">
      <c r="A564" s="20" t="s">
        <v>18</v>
      </c>
      <c r="B564" s="21" t="s">
        <v>689</v>
      </c>
      <c r="C564" s="21" t="s">
        <v>750</v>
      </c>
      <c r="D564" s="22" t="s">
        <v>855</v>
      </c>
      <c r="E564" s="23">
        <v>0</v>
      </c>
      <c r="F564" s="22" t="s">
        <v>855</v>
      </c>
      <c r="G564" s="23">
        <v>0</v>
      </c>
      <c r="H564" s="22">
        <v>1</v>
      </c>
      <c r="I564" s="23">
        <v>2.6666666666666663E-4</v>
      </c>
      <c r="J564" s="22" t="s">
        <v>855</v>
      </c>
      <c r="K564" s="23">
        <v>0</v>
      </c>
      <c r="L564" s="22" t="s">
        <v>855</v>
      </c>
      <c r="M564" s="23">
        <v>0</v>
      </c>
      <c r="N564" s="22">
        <v>2</v>
      </c>
      <c r="O564" s="23">
        <v>7.1530758226037152E-4</v>
      </c>
      <c r="P564" s="24">
        <v>3</v>
      </c>
      <c r="Q564" s="25">
        <v>1.626986279082379E-4</v>
      </c>
    </row>
    <row r="565" spans="1:17" x14ac:dyDescent="0.5">
      <c r="A565" s="14" t="s">
        <v>18</v>
      </c>
      <c r="B565" s="15" t="s">
        <v>689</v>
      </c>
      <c r="C565" s="15" t="s">
        <v>754</v>
      </c>
      <c r="D565" s="16" t="s">
        <v>855</v>
      </c>
      <c r="E565" s="17">
        <v>0</v>
      </c>
      <c r="F565" s="16">
        <v>1</v>
      </c>
      <c r="G565" s="17">
        <v>2.6773761713520724E-4</v>
      </c>
      <c r="H565" s="16">
        <v>1</v>
      </c>
      <c r="I565" s="17">
        <v>2.6666666666666663E-4</v>
      </c>
      <c r="J565" s="16" t="s">
        <v>855</v>
      </c>
      <c r="K565" s="17">
        <v>0</v>
      </c>
      <c r="L565" s="16" t="s">
        <v>855</v>
      </c>
      <c r="M565" s="17">
        <v>0</v>
      </c>
      <c r="N565" s="16" t="s">
        <v>855</v>
      </c>
      <c r="O565" s="17">
        <v>0</v>
      </c>
      <c r="P565" s="18">
        <v>2</v>
      </c>
      <c r="Q565" s="19">
        <v>1.0846575193882529E-4</v>
      </c>
    </row>
    <row r="566" spans="1:17" x14ac:dyDescent="0.5">
      <c r="A566" s="20" t="s">
        <v>18</v>
      </c>
      <c r="B566" s="21" t="s">
        <v>689</v>
      </c>
      <c r="C566" s="21" t="s">
        <v>755</v>
      </c>
      <c r="D566" s="22">
        <v>1</v>
      </c>
      <c r="E566" s="23">
        <v>2.6178010471204197E-4</v>
      </c>
      <c r="F566" s="22">
        <v>1</v>
      </c>
      <c r="G566" s="23">
        <v>2.6773761713520724E-4</v>
      </c>
      <c r="H566" s="22" t="s">
        <v>855</v>
      </c>
      <c r="I566" s="23">
        <v>0</v>
      </c>
      <c r="J566" s="22" t="s">
        <v>855</v>
      </c>
      <c r="K566" s="23">
        <v>0</v>
      </c>
      <c r="L566" s="22">
        <v>1</v>
      </c>
      <c r="M566" s="23">
        <v>8.4889643463497474E-4</v>
      </c>
      <c r="N566" s="22">
        <v>20</v>
      </c>
      <c r="O566" s="23">
        <v>7.1530758226037152E-3</v>
      </c>
      <c r="P566" s="24">
        <v>23</v>
      </c>
      <c r="Q566" s="25">
        <v>1.2473561472964908E-3</v>
      </c>
    </row>
    <row r="567" spans="1:17" x14ac:dyDescent="0.5">
      <c r="A567" s="14" t="s">
        <v>18</v>
      </c>
      <c r="B567" s="15" t="s">
        <v>689</v>
      </c>
      <c r="C567" s="15" t="s">
        <v>756</v>
      </c>
      <c r="D567" s="16" t="s">
        <v>855</v>
      </c>
      <c r="E567" s="17">
        <v>0</v>
      </c>
      <c r="F567" s="16" t="s">
        <v>855</v>
      </c>
      <c r="G567" s="17">
        <v>0</v>
      </c>
      <c r="H567" s="16" t="s">
        <v>855</v>
      </c>
      <c r="I567" s="17">
        <v>0</v>
      </c>
      <c r="J567" s="16">
        <v>1</v>
      </c>
      <c r="K567" s="17">
        <v>3.1645569620253176E-4</v>
      </c>
      <c r="L567" s="16">
        <v>1</v>
      </c>
      <c r="M567" s="17">
        <v>8.4889643463497474E-4</v>
      </c>
      <c r="N567" s="16" t="s">
        <v>855</v>
      </c>
      <c r="O567" s="17">
        <v>0</v>
      </c>
      <c r="P567" s="18">
        <v>2</v>
      </c>
      <c r="Q567" s="19">
        <v>1.0846575193882529E-4</v>
      </c>
    </row>
    <row r="568" spans="1:17" x14ac:dyDescent="0.5">
      <c r="A568" s="20" t="s">
        <v>18</v>
      </c>
      <c r="B568" s="21" t="s">
        <v>689</v>
      </c>
      <c r="C568" s="21" t="s">
        <v>757</v>
      </c>
      <c r="D568" s="22">
        <v>1</v>
      </c>
      <c r="E568" s="23">
        <v>2.6178010471204197E-4</v>
      </c>
      <c r="F568" s="22" t="s">
        <v>855</v>
      </c>
      <c r="G568" s="23">
        <v>0</v>
      </c>
      <c r="H568" s="22" t="s">
        <v>855</v>
      </c>
      <c r="I568" s="23">
        <v>0</v>
      </c>
      <c r="J568" s="22" t="s">
        <v>855</v>
      </c>
      <c r="K568" s="23">
        <v>0</v>
      </c>
      <c r="L568" s="22" t="s">
        <v>855</v>
      </c>
      <c r="M568" s="23">
        <v>0</v>
      </c>
      <c r="N568" s="22" t="s">
        <v>855</v>
      </c>
      <c r="O568" s="23">
        <v>0</v>
      </c>
      <c r="P568" s="24">
        <v>1</v>
      </c>
      <c r="Q568" s="25">
        <v>5.4232875969412646E-5</v>
      </c>
    </row>
    <row r="569" spans="1:17" x14ac:dyDescent="0.5">
      <c r="A569" s="14" t="s">
        <v>18</v>
      </c>
      <c r="B569" s="15" t="s">
        <v>689</v>
      </c>
      <c r="C569" s="15" t="s">
        <v>759</v>
      </c>
      <c r="D569" s="16">
        <v>6</v>
      </c>
      <c r="E569" s="17">
        <v>1.5706806282722516E-3</v>
      </c>
      <c r="F569" s="16">
        <v>3</v>
      </c>
      <c r="G569" s="17">
        <v>8.0321285140562166E-4</v>
      </c>
      <c r="H569" s="16">
        <v>3</v>
      </c>
      <c r="I569" s="17">
        <v>7.9999999999999993E-4</v>
      </c>
      <c r="J569" s="16">
        <v>7</v>
      </c>
      <c r="K569" s="17">
        <v>2.215189873417722E-3</v>
      </c>
      <c r="L569" s="16">
        <v>1</v>
      </c>
      <c r="M569" s="17">
        <v>8.4889643463497474E-4</v>
      </c>
      <c r="N569" s="16" t="s">
        <v>855</v>
      </c>
      <c r="O569" s="17">
        <v>0</v>
      </c>
      <c r="P569" s="18">
        <v>20.000000000000004</v>
      </c>
      <c r="Q569" s="19">
        <v>1.084657519388253E-3</v>
      </c>
    </row>
    <row r="570" spans="1:17" x14ac:dyDescent="0.5">
      <c r="A570" s="20" t="s">
        <v>18</v>
      </c>
      <c r="B570" s="21" t="s">
        <v>689</v>
      </c>
      <c r="C570" s="21" t="s">
        <v>760</v>
      </c>
      <c r="D570" s="22" t="s">
        <v>855</v>
      </c>
      <c r="E570" s="23">
        <v>0</v>
      </c>
      <c r="F570" s="22" t="s">
        <v>855</v>
      </c>
      <c r="G570" s="23">
        <v>0</v>
      </c>
      <c r="H570" s="22">
        <v>1</v>
      </c>
      <c r="I570" s="23">
        <v>2.6666666666666663E-4</v>
      </c>
      <c r="J570" s="22">
        <v>1</v>
      </c>
      <c r="K570" s="23">
        <v>3.1645569620253176E-4</v>
      </c>
      <c r="L570" s="22" t="s">
        <v>855</v>
      </c>
      <c r="M570" s="23">
        <v>0</v>
      </c>
      <c r="N570" s="22">
        <v>1</v>
      </c>
      <c r="O570" s="23">
        <v>3.5765379113018576E-4</v>
      </c>
      <c r="P570" s="24">
        <v>3</v>
      </c>
      <c r="Q570" s="25">
        <v>1.626986279082379E-4</v>
      </c>
    </row>
    <row r="571" spans="1:17" x14ac:dyDescent="0.5">
      <c r="A571" s="14" t="s">
        <v>18</v>
      </c>
      <c r="B571" s="15" t="s">
        <v>689</v>
      </c>
      <c r="C571" s="15" t="s">
        <v>762</v>
      </c>
      <c r="D571" s="16">
        <v>16</v>
      </c>
      <c r="E571" s="17">
        <v>4.1884816753926715E-3</v>
      </c>
      <c r="F571" s="16">
        <v>15.999999999999998</v>
      </c>
      <c r="G571" s="17">
        <v>4.2838018741633149E-3</v>
      </c>
      <c r="H571" s="16">
        <v>17</v>
      </c>
      <c r="I571" s="17">
        <v>4.5333333333333319E-3</v>
      </c>
      <c r="J571" s="16">
        <v>15.000000000000004</v>
      </c>
      <c r="K571" s="17">
        <v>4.7468354430379766E-3</v>
      </c>
      <c r="L571" s="16">
        <v>9</v>
      </c>
      <c r="M571" s="17">
        <v>7.6400679117147726E-3</v>
      </c>
      <c r="N571" s="16">
        <v>23.000000000000004</v>
      </c>
      <c r="O571" s="17">
        <v>8.2260371959942732E-3</v>
      </c>
      <c r="P571" s="18">
        <v>96</v>
      </c>
      <c r="Q571" s="19">
        <v>5.2063560930636129E-3</v>
      </c>
    </row>
    <row r="572" spans="1:17" x14ac:dyDescent="0.5">
      <c r="A572" s="20" t="s">
        <v>18</v>
      </c>
      <c r="B572" s="21" t="s">
        <v>689</v>
      </c>
      <c r="C572" s="21" t="s">
        <v>764</v>
      </c>
      <c r="D572" s="22">
        <v>5</v>
      </c>
      <c r="E572" s="23">
        <v>1.3089005235602097E-3</v>
      </c>
      <c r="F572" s="22" t="s">
        <v>855</v>
      </c>
      <c r="G572" s="23">
        <v>0</v>
      </c>
      <c r="H572" s="22">
        <v>6.9999999999999991</v>
      </c>
      <c r="I572" s="23">
        <v>1.866666666666666E-3</v>
      </c>
      <c r="J572" s="22">
        <v>1</v>
      </c>
      <c r="K572" s="23">
        <v>3.1645569620253176E-4</v>
      </c>
      <c r="L572" s="22">
        <v>1</v>
      </c>
      <c r="M572" s="23">
        <v>8.4889643463497474E-4</v>
      </c>
      <c r="N572" s="22" t="s">
        <v>855</v>
      </c>
      <c r="O572" s="23">
        <v>0</v>
      </c>
      <c r="P572" s="24">
        <v>14</v>
      </c>
      <c r="Q572" s="25">
        <v>7.5926026357177703E-4</v>
      </c>
    </row>
    <row r="573" spans="1:17" x14ac:dyDescent="0.5">
      <c r="A573" s="14" t="s">
        <v>18</v>
      </c>
      <c r="B573" s="15" t="s">
        <v>689</v>
      </c>
      <c r="C573" s="15" t="s">
        <v>765</v>
      </c>
      <c r="D573" s="16">
        <v>418.99999999999989</v>
      </c>
      <c r="E573" s="17">
        <v>0.10968586387434556</v>
      </c>
      <c r="F573" s="16">
        <v>551</v>
      </c>
      <c r="G573" s="17">
        <v>0.14752342704149918</v>
      </c>
      <c r="H573" s="16">
        <v>575.00000000000011</v>
      </c>
      <c r="I573" s="17">
        <v>0.15333333333333332</v>
      </c>
      <c r="J573" s="16">
        <v>438.00000000000006</v>
      </c>
      <c r="K573" s="17">
        <v>0.13860759493670891</v>
      </c>
      <c r="L573" s="16">
        <v>285</v>
      </c>
      <c r="M573" s="17">
        <v>0.2419354838709678</v>
      </c>
      <c r="N573" s="16">
        <v>588.00000000000023</v>
      </c>
      <c r="O573" s="17">
        <v>0.2103004291845493</v>
      </c>
      <c r="P573" s="18">
        <v>2856.0000000000014</v>
      </c>
      <c r="Q573" s="19">
        <v>0.1548890937686426</v>
      </c>
    </row>
    <row r="574" spans="1:17" x14ac:dyDescent="0.5">
      <c r="A574" s="20" t="s">
        <v>18</v>
      </c>
      <c r="B574" s="21" t="s">
        <v>689</v>
      </c>
      <c r="C574" s="21" t="s">
        <v>766</v>
      </c>
      <c r="D574" s="22">
        <v>14.999999999999996</v>
      </c>
      <c r="E574" s="23">
        <v>3.9267015706806281E-3</v>
      </c>
      <c r="F574" s="22">
        <v>15</v>
      </c>
      <c r="G574" s="23">
        <v>4.0160642570281086E-3</v>
      </c>
      <c r="H574" s="22">
        <v>26</v>
      </c>
      <c r="I574" s="23">
        <v>6.9333333333333313E-3</v>
      </c>
      <c r="J574" s="22">
        <v>16</v>
      </c>
      <c r="K574" s="23">
        <v>5.0632911392405082E-3</v>
      </c>
      <c r="L574" s="22">
        <v>10</v>
      </c>
      <c r="M574" s="23">
        <v>8.4889643463497474E-3</v>
      </c>
      <c r="N574" s="22">
        <v>24</v>
      </c>
      <c r="O574" s="23">
        <v>8.5836909871244583E-3</v>
      </c>
      <c r="P574" s="24">
        <v>106.00000000000004</v>
      </c>
      <c r="Q574" s="25">
        <v>5.7486848527577442E-3</v>
      </c>
    </row>
    <row r="575" spans="1:17" x14ac:dyDescent="0.5">
      <c r="A575" s="14" t="s">
        <v>18</v>
      </c>
      <c r="B575" s="15" t="s">
        <v>689</v>
      </c>
      <c r="C575" s="15" t="s">
        <v>767</v>
      </c>
      <c r="D575" s="16" t="s">
        <v>855</v>
      </c>
      <c r="E575" s="17">
        <v>0</v>
      </c>
      <c r="F575" s="16">
        <v>1</v>
      </c>
      <c r="G575" s="17">
        <v>2.6773761713520724E-4</v>
      </c>
      <c r="H575" s="16">
        <v>1</v>
      </c>
      <c r="I575" s="17">
        <v>2.6666666666666663E-4</v>
      </c>
      <c r="J575" s="16">
        <v>1</v>
      </c>
      <c r="K575" s="17">
        <v>3.1645569620253176E-4</v>
      </c>
      <c r="L575" s="16" t="s">
        <v>855</v>
      </c>
      <c r="M575" s="17">
        <v>0</v>
      </c>
      <c r="N575" s="16">
        <v>3</v>
      </c>
      <c r="O575" s="17">
        <v>1.0729613733905573E-3</v>
      </c>
      <c r="P575" s="18">
        <v>6</v>
      </c>
      <c r="Q575" s="19">
        <v>3.2539725581647581E-4</v>
      </c>
    </row>
    <row r="576" spans="1:17" x14ac:dyDescent="0.5">
      <c r="A576" s="20" t="s">
        <v>18</v>
      </c>
      <c r="B576" s="21" t="s">
        <v>689</v>
      </c>
      <c r="C576" s="21" t="s">
        <v>769</v>
      </c>
      <c r="D576" s="22">
        <v>65.000000000000014</v>
      </c>
      <c r="E576" s="23">
        <v>1.701570680628273E-2</v>
      </c>
      <c r="F576" s="22">
        <v>43</v>
      </c>
      <c r="G576" s="23">
        <v>1.1512717536813911E-2</v>
      </c>
      <c r="H576" s="22">
        <v>48.000000000000007</v>
      </c>
      <c r="I576" s="23">
        <v>1.2799999999999999E-2</v>
      </c>
      <c r="J576" s="22">
        <v>50.999999999999993</v>
      </c>
      <c r="K576" s="23">
        <v>1.6139240506329113E-2</v>
      </c>
      <c r="L576" s="22">
        <v>15</v>
      </c>
      <c r="M576" s="23">
        <v>1.273344651952462E-2</v>
      </c>
      <c r="N576" s="22">
        <v>54</v>
      </c>
      <c r="O576" s="23">
        <v>1.9313304721030031E-2</v>
      </c>
      <c r="P576" s="24">
        <v>276.00000000000006</v>
      </c>
      <c r="Q576" s="25">
        <v>1.4968273767557893E-2</v>
      </c>
    </row>
    <row r="577" spans="1:17" x14ac:dyDescent="0.5">
      <c r="A577" s="14" t="s">
        <v>18</v>
      </c>
      <c r="B577" s="15" t="s">
        <v>689</v>
      </c>
      <c r="C577" s="15" t="s">
        <v>771</v>
      </c>
      <c r="D577" s="16">
        <v>8</v>
      </c>
      <c r="E577" s="17">
        <v>2.0942408376963357E-3</v>
      </c>
      <c r="F577" s="16">
        <v>10</v>
      </c>
      <c r="G577" s="17">
        <v>2.6773761713520723E-3</v>
      </c>
      <c r="H577" s="16">
        <v>5</v>
      </c>
      <c r="I577" s="17">
        <v>1.3333333333333331E-3</v>
      </c>
      <c r="J577" s="16">
        <v>5</v>
      </c>
      <c r="K577" s="17">
        <v>1.5822784810126584E-3</v>
      </c>
      <c r="L577" s="16">
        <v>2</v>
      </c>
      <c r="M577" s="17">
        <v>1.6977928692699495E-3</v>
      </c>
      <c r="N577" s="16">
        <v>6</v>
      </c>
      <c r="O577" s="17">
        <v>2.1459227467811146E-3</v>
      </c>
      <c r="P577" s="18">
        <v>36.000000000000014</v>
      </c>
      <c r="Q577" s="19">
        <v>1.9523835348988561E-3</v>
      </c>
    </row>
    <row r="578" spans="1:17" x14ac:dyDescent="0.5">
      <c r="A578" s="20" t="s">
        <v>18</v>
      </c>
      <c r="B578" s="21" t="s">
        <v>689</v>
      </c>
      <c r="C578" s="21" t="s">
        <v>772</v>
      </c>
      <c r="D578" s="22">
        <v>27</v>
      </c>
      <c r="E578" s="23">
        <v>7.068062827225133E-3</v>
      </c>
      <c r="F578" s="22">
        <v>9</v>
      </c>
      <c r="G578" s="23">
        <v>2.4096385542168651E-3</v>
      </c>
      <c r="H578" s="22">
        <v>14</v>
      </c>
      <c r="I578" s="23">
        <v>3.7333333333333324E-3</v>
      </c>
      <c r="J578" s="22">
        <v>8</v>
      </c>
      <c r="K578" s="23">
        <v>2.5316455696202541E-3</v>
      </c>
      <c r="L578" s="22">
        <v>3</v>
      </c>
      <c r="M578" s="23">
        <v>2.5466893039049242E-3</v>
      </c>
      <c r="N578" s="22">
        <v>12</v>
      </c>
      <c r="O578" s="23">
        <v>4.2918454935622291E-3</v>
      </c>
      <c r="P578" s="24">
        <v>73.000000000000014</v>
      </c>
      <c r="Q578" s="25">
        <v>3.9589999457671238E-3</v>
      </c>
    </row>
    <row r="579" spans="1:17" x14ac:dyDescent="0.5">
      <c r="A579" s="14" t="s">
        <v>18</v>
      </c>
      <c r="B579" s="15" t="s">
        <v>689</v>
      </c>
      <c r="C579" s="15" t="s">
        <v>774</v>
      </c>
      <c r="D579" s="16">
        <v>19.000000000000004</v>
      </c>
      <c r="E579" s="17">
        <v>4.9738219895287981E-3</v>
      </c>
      <c r="F579" s="16">
        <v>23.000000000000007</v>
      </c>
      <c r="G579" s="17">
        <v>6.1579651941097687E-3</v>
      </c>
      <c r="H579" s="16">
        <v>30.000000000000007</v>
      </c>
      <c r="I579" s="17">
        <v>8.0000000000000002E-3</v>
      </c>
      <c r="J579" s="16">
        <v>31.000000000000004</v>
      </c>
      <c r="K579" s="17">
        <v>9.810126582278483E-3</v>
      </c>
      <c r="L579" s="16">
        <v>20</v>
      </c>
      <c r="M579" s="17">
        <v>1.6977928692699495E-2</v>
      </c>
      <c r="N579" s="16">
        <v>43.000000000000007</v>
      </c>
      <c r="O579" s="17">
        <v>1.5379113018597989E-2</v>
      </c>
      <c r="P579" s="18">
        <v>166</v>
      </c>
      <c r="Q579" s="19">
        <v>9.0026574109224999E-3</v>
      </c>
    </row>
    <row r="580" spans="1:17" x14ac:dyDescent="0.5">
      <c r="A580" s="20" t="s">
        <v>18</v>
      </c>
      <c r="B580" s="21" t="s">
        <v>689</v>
      </c>
      <c r="C580" s="21" t="s">
        <v>776</v>
      </c>
      <c r="D580" s="22">
        <v>2</v>
      </c>
      <c r="E580" s="23">
        <v>5.2356020942408393E-4</v>
      </c>
      <c r="F580" s="22">
        <v>1</v>
      </c>
      <c r="G580" s="23">
        <v>2.6773761713520724E-4</v>
      </c>
      <c r="H580" s="22">
        <v>1</v>
      </c>
      <c r="I580" s="23">
        <v>2.6666666666666663E-4</v>
      </c>
      <c r="J580" s="22">
        <v>1</v>
      </c>
      <c r="K580" s="23">
        <v>3.1645569620253176E-4</v>
      </c>
      <c r="L580" s="22" t="s">
        <v>855</v>
      </c>
      <c r="M580" s="23">
        <v>0</v>
      </c>
      <c r="N580" s="22">
        <v>1</v>
      </c>
      <c r="O580" s="23">
        <v>3.5765379113018576E-4</v>
      </c>
      <c r="P580" s="24">
        <v>6</v>
      </c>
      <c r="Q580" s="25">
        <v>3.2539725581647581E-4</v>
      </c>
    </row>
    <row r="581" spans="1:17" x14ac:dyDescent="0.5">
      <c r="A581" s="14" t="s">
        <v>18</v>
      </c>
      <c r="B581" s="15" t="s">
        <v>689</v>
      </c>
      <c r="C581" s="15" t="s">
        <v>777</v>
      </c>
      <c r="D581" s="16">
        <v>80</v>
      </c>
      <c r="E581" s="17">
        <v>2.0942408376963356E-2</v>
      </c>
      <c r="F581" s="16">
        <v>50.999999999999993</v>
      </c>
      <c r="G581" s="17">
        <v>1.3654618473895567E-2</v>
      </c>
      <c r="H581" s="16">
        <v>107.00000000000004</v>
      </c>
      <c r="I581" s="17">
        <v>2.8533333333333341E-2</v>
      </c>
      <c r="J581" s="16">
        <v>130</v>
      </c>
      <c r="K581" s="17">
        <v>4.1139240506329118E-2</v>
      </c>
      <c r="L581" s="16">
        <v>33</v>
      </c>
      <c r="M581" s="17">
        <v>2.8013582342954164E-2</v>
      </c>
      <c r="N581" s="16">
        <v>45</v>
      </c>
      <c r="O581" s="17">
        <v>1.6094420600858358E-2</v>
      </c>
      <c r="P581" s="18">
        <v>446.00000000000023</v>
      </c>
      <c r="Q581" s="19">
        <v>2.4187862682358053E-2</v>
      </c>
    </row>
    <row r="582" spans="1:17" x14ac:dyDescent="0.5">
      <c r="A582" s="20" t="s">
        <v>18</v>
      </c>
      <c r="B582" s="21" t="s">
        <v>689</v>
      </c>
      <c r="C582" s="21" t="s">
        <v>778</v>
      </c>
      <c r="D582" s="22">
        <v>16.000000000000004</v>
      </c>
      <c r="E582" s="23">
        <v>4.1884816753926723E-3</v>
      </c>
      <c r="F582" s="22">
        <v>11</v>
      </c>
      <c r="G582" s="23">
        <v>2.9451137884872799E-3</v>
      </c>
      <c r="H582" s="22">
        <v>11</v>
      </c>
      <c r="I582" s="23">
        <v>2.9333333333333321E-3</v>
      </c>
      <c r="J582" s="22">
        <v>14.000000000000002</v>
      </c>
      <c r="K582" s="23">
        <v>4.4303797468354441E-3</v>
      </c>
      <c r="L582" s="22">
        <v>4</v>
      </c>
      <c r="M582" s="23">
        <v>3.395585738539899E-3</v>
      </c>
      <c r="N582" s="22">
        <v>9</v>
      </c>
      <c r="O582" s="23">
        <v>3.2188841201716716E-3</v>
      </c>
      <c r="P582" s="24">
        <v>65</v>
      </c>
      <c r="Q582" s="25">
        <v>3.5251369380118218E-3</v>
      </c>
    </row>
    <row r="583" spans="1:17" x14ac:dyDescent="0.5">
      <c r="A583" s="14" t="s">
        <v>18</v>
      </c>
      <c r="B583" s="15" t="s">
        <v>689</v>
      </c>
      <c r="C583" s="15" t="s">
        <v>779</v>
      </c>
      <c r="D583" s="16" t="s">
        <v>855</v>
      </c>
      <c r="E583" s="17">
        <v>0</v>
      </c>
      <c r="F583" s="16" t="s">
        <v>855</v>
      </c>
      <c r="G583" s="17">
        <v>0</v>
      </c>
      <c r="H583" s="16" t="s">
        <v>855</v>
      </c>
      <c r="I583" s="17">
        <v>0</v>
      </c>
      <c r="J583" s="16">
        <v>1</v>
      </c>
      <c r="K583" s="17">
        <v>3.1645569620253176E-4</v>
      </c>
      <c r="L583" s="16" t="s">
        <v>855</v>
      </c>
      <c r="M583" s="17">
        <v>0</v>
      </c>
      <c r="N583" s="16">
        <v>1</v>
      </c>
      <c r="O583" s="17">
        <v>3.5765379113018576E-4</v>
      </c>
      <c r="P583" s="18">
        <v>2</v>
      </c>
      <c r="Q583" s="19">
        <v>1.0846575193882529E-4</v>
      </c>
    </row>
    <row r="584" spans="1:17" x14ac:dyDescent="0.5">
      <c r="A584" s="20" t="s">
        <v>18</v>
      </c>
      <c r="B584" s="21" t="s">
        <v>689</v>
      </c>
      <c r="C584" s="21" t="s">
        <v>782</v>
      </c>
      <c r="D584" s="22">
        <v>10</v>
      </c>
      <c r="E584" s="23">
        <v>2.6178010471204194E-3</v>
      </c>
      <c r="F584" s="22">
        <v>8</v>
      </c>
      <c r="G584" s="23">
        <v>2.1419009370816579E-3</v>
      </c>
      <c r="H584" s="22">
        <v>23</v>
      </c>
      <c r="I584" s="23">
        <v>6.1333333333333318E-3</v>
      </c>
      <c r="J584" s="22">
        <v>22</v>
      </c>
      <c r="K584" s="23">
        <v>6.9620253164556969E-3</v>
      </c>
      <c r="L584" s="22">
        <v>3</v>
      </c>
      <c r="M584" s="23">
        <v>2.5466893039049242E-3</v>
      </c>
      <c r="N584" s="22">
        <v>23</v>
      </c>
      <c r="O584" s="23">
        <v>8.2260371959942714E-3</v>
      </c>
      <c r="P584" s="24">
        <v>89</v>
      </c>
      <c r="Q584" s="25">
        <v>4.8267259612777254E-3</v>
      </c>
    </row>
    <row r="585" spans="1:17" x14ac:dyDescent="0.5">
      <c r="A585" s="14" t="s">
        <v>18</v>
      </c>
      <c r="B585" s="15" t="s">
        <v>689</v>
      </c>
      <c r="C585" s="15" t="s">
        <v>783</v>
      </c>
      <c r="D585" s="16">
        <v>2</v>
      </c>
      <c r="E585" s="17">
        <v>5.2356020942408393E-4</v>
      </c>
      <c r="F585" s="16">
        <v>1</v>
      </c>
      <c r="G585" s="17">
        <v>2.6773761713520724E-4</v>
      </c>
      <c r="H585" s="16">
        <v>3</v>
      </c>
      <c r="I585" s="17">
        <v>7.9999999999999993E-4</v>
      </c>
      <c r="J585" s="16">
        <v>1</v>
      </c>
      <c r="K585" s="17">
        <v>3.1645569620253176E-4</v>
      </c>
      <c r="L585" s="16">
        <v>1</v>
      </c>
      <c r="M585" s="17">
        <v>8.4889643463497474E-4</v>
      </c>
      <c r="N585" s="16" t="s">
        <v>855</v>
      </c>
      <c r="O585" s="17">
        <v>0</v>
      </c>
      <c r="P585" s="18">
        <v>8</v>
      </c>
      <c r="Q585" s="19">
        <v>4.3386300775530117E-4</v>
      </c>
    </row>
    <row r="586" spans="1:17" x14ac:dyDescent="0.5">
      <c r="A586" s="20" t="s">
        <v>18</v>
      </c>
      <c r="B586" s="21" t="s">
        <v>689</v>
      </c>
      <c r="C586" s="21" t="s">
        <v>784</v>
      </c>
      <c r="D586" s="22">
        <v>3</v>
      </c>
      <c r="E586" s="23">
        <v>7.8534031413612579E-4</v>
      </c>
      <c r="F586" s="22" t="s">
        <v>855</v>
      </c>
      <c r="G586" s="23">
        <v>0</v>
      </c>
      <c r="H586" s="22">
        <v>1</v>
      </c>
      <c r="I586" s="23">
        <v>2.6666666666666663E-4</v>
      </c>
      <c r="J586" s="22">
        <v>1</v>
      </c>
      <c r="K586" s="23">
        <v>3.1645569620253176E-4</v>
      </c>
      <c r="L586" s="22">
        <v>1</v>
      </c>
      <c r="M586" s="23">
        <v>8.4889643463497474E-4</v>
      </c>
      <c r="N586" s="22">
        <v>1</v>
      </c>
      <c r="O586" s="23">
        <v>3.5765379113018576E-4</v>
      </c>
      <c r="P586" s="24">
        <v>7</v>
      </c>
      <c r="Q586" s="25">
        <v>3.7963013178588851E-4</v>
      </c>
    </row>
    <row r="587" spans="1:17" x14ac:dyDescent="0.5">
      <c r="A587" s="14" t="s">
        <v>18</v>
      </c>
      <c r="B587" s="15" t="s">
        <v>689</v>
      </c>
      <c r="C587" s="15" t="s">
        <v>785</v>
      </c>
      <c r="D587" s="16">
        <v>3</v>
      </c>
      <c r="E587" s="17">
        <v>7.8534031413612579E-4</v>
      </c>
      <c r="F587" s="16">
        <v>5</v>
      </c>
      <c r="G587" s="17">
        <v>1.3386880856760361E-3</v>
      </c>
      <c r="H587" s="16">
        <v>7</v>
      </c>
      <c r="I587" s="17">
        <v>1.8666666666666662E-3</v>
      </c>
      <c r="J587" s="16">
        <v>1</v>
      </c>
      <c r="K587" s="17">
        <v>3.1645569620253176E-4</v>
      </c>
      <c r="L587" s="16">
        <v>2</v>
      </c>
      <c r="M587" s="17">
        <v>1.6977928692699495E-3</v>
      </c>
      <c r="N587" s="16">
        <v>3</v>
      </c>
      <c r="O587" s="17">
        <v>1.0729613733905573E-3</v>
      </c>
      <c r="P587" s="18">
        <v>21</v>
      </c>
      <c r="Q587" s="19">
        <v>1.1388903953576657E-3</v>
      </c>
    </row>
    <row r="588" spans="1:17" x14ac:dyDescent="0.5">
      <c r="A588" s="20" t="s">
        <v>18</v>
      </c>
      <c r="B588" s="21" t="s">
        <v>689</v>
      </c>
      <c r="C588" s="21" t="s">
        <v>786</v>
      </c>
      <c r="D588" s="22">
        <v>2</v>
      </c>
      <c r="E588" s="23">
        <v>5.2356020942408393E-4</v>
      </c>
      <c r="F588" s="22" t="s">
        <v>855</v>
      </c>
      <c r="G588" s="23">
        <v>0</v>
      </c>
      <c r="H588" s="22">
        <v>3</v>
      </c>
      <c r="I588" s="23">
        <v>7.9999999999999993E-4</v>
      </c>
      <c r="J588" s="22">
        <v>3</v>
      </c>
      <c r="K588" s="23">
        <v>9.4936708860759512E-4</v>
      </c>
      <c r="L588" s="22" t="s">
        <v>855</v>
      </c>
      <c r="M588" s="23">
        <v>0</v>
      </c>
      <c r="N588" s="22">
        <v>2</v>
      </c>
      <c r="O588" s="23">
        <v>7.1530758226037152E-4</v>
      </c>
      <c r="P588" s="24">
        <v>10</v>
      </c>
      <c r="Q588" s="25">
        <v>5.4232875969412652E-4</v>
      </c>
    </row>
    <row r="589" spans="1:17" x14ac:dyDescent="0.5">
      <c r="A589" s="14" t="s">
        <v>18</v>
      </c>
      <c r="B589" s="15" t="s">
        <v>689</v>
      </c>
      <c r="C589" s="15" t="s">
        <v>787</v>
      </c>
      <c r="D589" s="16">
        <v>130.00000000000003</v>
      </c>
      <c r="E589" s="17">
        <v>3.403141361256546E-2</v>
      </c>
      <c r="F589" s="16">
        <v>179.99999999999997</v>
      </c>
      <c r="G589" s="17">
        <v>4.8192771084337303E-2</v>
      </c>
      <c r="H589" s="16">
        <v>153.00000000000003</v>
      </c>
      <c r="I589" s="17">
        <v>4.0799999999999989E-2</v>
      </c>
      <c r="J589" s="16">
        <v>147</v>
      </c>
      <c r="K589" s="17">
        <v>4.6518987341772157E-2</v>
      </c>
      <c r="L589" s="16">
        <v>33.999999999999993</v>
      </c>
      <c r="M589" s="17">
        <v>2.8862478777589132E-2</v>
      </c>
      <c r="N589" s="16">
        <v>129</v>
      </c>
      <c r="O589" s="17">
        <v>4.6137339055793959E-2</v>
      </c>
      <c r="P589" s="18">
        <v>772.99999999999989</v>
      </c>
      <c r="Q589" s="19">
        <v>4.1922013124355971E-2</v>
      </c>
    </row>
    <row r="590" spans="1:17" x14ac:dyDescent="0.5">
      <c r="A590" s="20" t="s">
        <v>18</v>
      </c>
      <c r="B590" s="21" t="s">
        <v>689</v>
      </c>
      <c r="C590" s="21" t="s">
        <v>788</v>
      </c>
      <c r="D590" s="22">
        <v>1</v>
      </c>
      <c r="E590" s="23">
        <v>2.6178010471204197E-4</v>
      </c>
      <c r="F590" s="22">
        <v>1</v>
      </c>
      <c r="G590" s="23">
        <v>2.6773761713520724E-4</v>
      </c>
      <c r="H590" s="22" t="s">
        <v>855</v>
      </c>
      <c r="I590" s="23">
        <v>0</v>
      </c>
      <c r="J590" s="22" t="s">
        <v>855</v>
      </c>
      <c r="K590" s="23">
        <v>0</v>
      </c>
      <c r="L590" s="22" t="s">
        <v>855</v>
      </c>
      <c r="M590" s="23">
        <v>0</v>
      </c>
      <c r="N590" s="22" t="s">
        <v>855</v>
      </c>
      <c r="O590" s="23">
        <v>0</v>
      </c>
      <c r="P590" s="24">
        <v>2</v>
      </c>
      <c r="Q590" s="25">
        <v>1.0846575193882529E-4</v>
      </c>
    </row>
    <row r="591" spans="1:17" x14ac:dyDescent="0.5">
      <c r="A591" s="14" t="s">
        <v>18</v>
      </c>
      <c r="B591" s="15" t="s">
        <v>689</v>
      </c>
      <c r="C591" s="15" t="s">
        <v>789</v>
      </c>
      <c r="D591" s="16">
        <v>1</v>
      </c>
      <c r="E591" s="17">
        <v>2.6178010471204197E-4</v>
      </c>
      <c r="F591" s="16" t="s">
        <v>855</v>
      </c>
      <c r="G591" s="17">
        <v>0</v>
      </c>
      <c r="H591" s="16">
        <v>1</v>
      </c>
      <c r="I591" s="17">
        <v>2.6666666666666663E-4</v>
      </c>
      <c r="J591" s="16">
        <v>1</v>
      </c>
      <c r="K591" s="17">
        <v>3.1645569620253176E-4</v>
      </c>
      <c r="L591" s="16" t="s">
        <v>855</v>
      </c>
      <c r="M591" s="17">
        <v>0</v>
      </c>
      <c r="N591" s="16" t="s">
        <v>855</v>
      </c>
      <c r="O591" s="17">
        <v>0</v>
      </c>
      <c r="P591" s="18">
        <v>3</v>
      </c>
      <c r="Q591" s="19">
        <v>1.626986279082379E-4</v>
      </c>
    </row>
    <row r="592" spans="1:17" x14ac:dyDescent="0.5">
      <c r="A592" s="20" t="s">
        <v>18</v>
      </c>
      <c r="B592" s="21" t="s">
        <v>689</v>
      </c>
      <c r="C592" s="21" t="s">
        <v>791</v>
      </c>
      <c r="D592" s="22">
        <v>7</v>
      </c>
      <c r="E592" s="23">
        <v>1.8324607329842937E-3</v>
      </c>
      <c r="F592" s="22">
        <v>1</v>
      </c>
      <c r="G592" s="23">
        <v>2.6773761713520724E-4</v>
      </c>
      <c r="H592" s="22" t="s">
        <v>855</v>
      </c>
      <c r="I592" s="23">
        <v>0</v>
      </c>
      <c r="J592" s="22">
        <v>2</v>
      </c>
      <c r="K592" s="23">
        <v>6.3291139240506352E-4</v>
      </c>
      <c r="L592" s="22">
        <v>1</v>
      </c>
      <c r="M592" s="23">
        <v>8.4889643463497474E-4</v>
      </c>
      <c r="N592" s="22">
        <v>1</v>
      </c>
      <c r="O592" s="23">
        <v>3.5765379113018576E-4</v>
      </c>
      <c r="P592" s="24">
        <v>12</v>
      </c>
      <c r="Q592" s="25">
        <v>6.5079451163295161E-4</v>
      </c>
    </row>
    <row r="593" spans="1:17" x14ac:dyDescent="0.5">
      <c r="A593" s="14" t="s">
        <v>18</v>
      </c>
      <c r="B593" s="15" t="s">
        <v>689</v>
      </c>
      <c r="C593" s="15" t="s">
        <v>792</v>
      </c>
      <c r="D593" s="16">
        <v>112.00000000000003</v>
      </c>
      <c r="E593" s="17">
        <v>2.9319371727748705E-2</v>
      </c>
      <c r="F593" s="16">
        <v>117.99999999999999</v>
      </c>
      <c r="G593" s="17">
        <v>3.1593038821954453E-2</v>
      </c>
      <c r="H593" s="16">
        <v>80</v>
      </c>
      <c r="I593" s="17">
        <v>2.1333333333333329E-2</v>
      </c>
      <c r="J593" s="16">
        <v>48.000000000000014</v>
      </c>
      <c r="K593" s="17">
        <v>1.5189873417721524E-2</v>
      </c>
      <c r="L593" s="16">
        <v>10</v>
      </c>
      <c r="M593" s="17">
        <v>8.4889643463497474E-3</v>
      </c>
      <c r="N593" s="16">
        <v>15</v>
      </c>
      <c r="O593" s="17">
        <v>5.3648068669527862E-3</v>
      </c>
      <c r="P593" s="18">
        <v>382.99999999999994</v>
      </c>
      <c r="Q593" s="19">
        <v>2.0771191496285046E-2</v>
      </c>
    </row>
    <row r="594" spans="1:17" x14ac:dyDescent="0.5">
      <c r="A594" s="20" t="s">
        <v>18</v>
      </c>
      <c r="B594" s="21" t="s">
        <v>689</v>
      </c>
      <c r="C594" s="21" t="s">
        <v>794</v>
      </c>
      <c r="D594" s="22">
        <v>157</v>
      </c>
      <c r="E594" s="23">
        <v>4.1099476439790589E-2</v>
      </c>
      <c r="F594" s="22">
        <v>124.00000000000001</v>
      </c>
      <c r="G594" s="23">
        <v>3.3199464524765701E-2</v>
      </c>
      <c r="H594" s="22">
        <v>135.00000000000006</v>
      </c>
      <c r="I594" s="23">
        <v>3.6000000000000004E-2</v>
      </c>
      <c r="J594" s="22">
        <v>101.00000000000001</v>
      </c>
      <c r="K594" s="23">
        <v>3.1962025316455707E-2</v>
      </c>
      <c r="L594" s="22">
        <v>37.999999999999993</v>
      </c>
      <c r="M594" s="23">
        <v>3.2258064516129031E-2</v>
      </c>
      <c r="N594" s="22">
        <v>85.000000000000014</v>
      </c>
      <c r="O594" s="23">
        <v>3.0400572246065797E-2</v>
      </c>
      <c r="P594" s="24">
        <v>639.99999999999943</v>
      </c>
      <c r="Q594" s="25">
        <v>3.4709040620424063E-2</v>
      </c>
    </row>
    <row r="595" spans="1:17" x14ac:dyDescent="0.5">
      <c r="A595" s="14" t="s">
        <v>18</v>
      </c>
      <c r="B595" s="15" t="s">
        <v>689</v>
      </c>
      <c r="C595" s="15" t="s">
        <v>796</v>
      </c>
      <c r="D595" s="16">
        <v>2</v>
      </c>
      <c r="E595" s="17">
        <v>5.2356020942408393E-4</v>
      </c>
      <c r="F595" s="16" t="s">
        <v>855</v>
      </c>
      <c r="G595" s="17">
        <v>0</v>
      </c>
      <c r="H595" s="16">
        <v>1</v>
      </c>
      <c r="I595" s="17">
        <v>2.6666666666666663E-4</v>
      </c>
      <c r="J595" s="16">
        <v>3</v>
      </c>
      <c r="K595" s="17">
        <v>9.4936708860759512E-4</v>
      </c>
      <c r="L595" s="16">
        <v>2</v>
      </c>
      <c r="M595" s="17">
        <v>1.6977928692699495E-3</v>
      </c>
      <c r="N595" s="16" t="s">
        <v>855</v>
      </c>
      <c r="O595" s="17">
        <v>0</v>
      </c>
      <c r="P595" s="18">
        <v>8</v>
      </c>
      <c r="Q595" s="19">
        <v>4.3386300775530117E-4</v>
      </c>
    </row>
    <row r="596" spans="1:17" x14ac:dyDescent="0.5">
      <c r="A596" s="20" t="s">
        <v>18</v>
      </c>
      <c r="B596" s="21" t="s">
        <v>689</v>
      </c>
      <c r="C596" s="21" t="s">
        <v>798</v>
      </c>
      <c r="D596" s="22">
        <v>598</v>
      </c>
      <c r="E596" s="23">
        <v>0.15654450261780109</v>
      </c>
      <c r="F596" s="22">
        <v>609.00000000000023</v>
      </c>
      <c r="G596" s="23">
        <v>0.16305220883534127</v>
      </c>
      <c r="H596" s="22">
        <v>546.99999999999977</v>
      </c>
      <c r="I596" s="23">
        <v>0.14586666666666656</v>
      </c>
      <c r="J596" s="22">
        <v>408.00000000000011</v>
      </c>
      <c r="K596" s="23">
        <v>0.12911392405063296</v>
      </c>
      <c r="L596" s="22">
        <v>82.000000000000028</v>
      </c>
      <c r="M596" s="23">
        <v>6.9609507640067944E-2</v>
      </c>
      <c r="N596" s="22">
        <v>297</v>
      </c>
      <c r="O596" s="23">
        <v>0.10622317596566516</v>
      </c>
      <c r="P596" s="24">
        <v>2540.9999999999973</v>
      </c>
      <c r="Q596" s="25">
        <v>0.13780573783827738</v>
      </c>
    </row>
    <row r="597" spans="1:17" x14ac:dyDescent="0.5">
      <c r="A597" s="14" t="s">
        <v>18</v>
      </c>
      <c r="B597" s="15" t="s">
        <v>689</v>
      </c>
      <c r="C597" s="15" t="s">
        <v>800</v>
      </c>
      <c r="D597" s="16">
        <v>10</v>
      </c>
      <c r="E597" s="17">
        <v>2.6178010471204194E-3</v>
      </c>
      <c r="F597" s="16">
        <v>10</v>
      </c>
      <c r="G597" s="17">
        <v>2.6773761713520723E-3</v>
      </c>
      <c r="H597" s="16">
        <v>4</v>
      </c>
      <c r="I597" s="17">
        <v>1.0666666666666665E-3</v>
      </c>
      <c r="J597" s="16">
        <v>4</v>
      </c>
      <c r="K597" s="17">
        <v>1.265822784810127E-3</v>
      </c>
      <c r="L597" s="16">
        <v>5</v>
      </c>
      <c r="M597" s="17">
        <v>4.2444821731748737E-3</v>
      </c>
      <c r="N597" s="16">
        <v>3</v>
      </c>
      <c r="O597" s="17">
        <v>1.0729613733905573E-3</v>
      </c>
      <c r="P597" s="18">
        <v>36</v>
      </c>
      <c r="Q597" s="19">
        <v>1.9523835348988553E-3</v>
      </c>
    </row>
    <row r="598" spans="1:17" x14ac:dyDescent="0.5">
      <c r="A598" s="20" t="s">
        <v>18</v>
      </c>
      <c r="B598" s="21" t="s">
        <v>689</v>
      </c>
      <c r="C598" s="21" t="s">
        <v>801</v>
      </c>
      <c r="D598" s="22">
        <v>34.000000000000007</v>
      </c>
      <c r="E598" s="23">
        <v>8.9005235602094279E-3</v>
      </c>
      <c r="F598" s="22">
        <v>30.999999999999996</v>
      </c>
      <c r="G598" s="23">
        <v>8.2998661311914235E-3</v>
      </c>
      <c r="H598" s="22">
        <v>33</v>
      </c>
      <c r="I598" s="23">
        <v>8.7999999999999971E-3</v>
      </c>
      <c r="J598" s="22">
        <v>38</v>
      </c>
      <c r="K598" s="23">
        <v>1.2025316455696204E-2</v>
      </c>
      <c r="L598" s="22">
        <v>19</v>
      </c>
      <c r="M598" s="23">
        <v>1.6129032258064519E-2</v>
      </c>
      <c r="N598" s="22">
        <v>37</v>
      </c>
      <c r="O598" s="23">
        <v>1.3233190271816873E-2</v>
      </c>
      <c r="P598" s="24">
        <v>192.00000000000006</v>
      </c>
      <c r="Q598" s="25">
        <v>1.0412712186127231E-2</v>
      </c>
    </row>
    <row r="599" spans="1:17" x14ac:dyDescent="0.5">
      <c r="A599" s="14" t="s">
        <v>18</v>
      </c>
      <c r="B599" s="15" t="s">
        <v>689</v>
      </c>
      <c r="C599" s="15" t="s">
        <v>804</v>
      </c>
      <c r="D599" s="16">
        <v>265.99999999999989</v>
      </c>
      <c r="E599" s="17">
        <v>6.9633507853403123E-2</v>
      </c>
      <c r="F599" s="16">
        <v>240</v>
      </c>
      <c r="G599" s="17">
        <v>6.4257028112449738E-2</v>
      </c>
      <c r="H599" s="16">
        <v>263</v>
      </c>
      <c r="I599" s="17">
        <v>7.0133333333333311E-2</v>
      </c>
      <c r="J599" s="16">
        <v>201.00000000000009</v>
      </c>
      <c r="K599" s="17">
        <v>6.3607594936708894E-2</v>
      </c>
      <c r="L599" s="16">
        <v>88</v>
      </c>
      <c r="M599" s="17">
        <v>7.470288624787777E-2</v>
      </c>
      <c r="N599" s="16">
        <v>196</v>
      </c>
      <c r="O599" s="17">
        <v>7.0100143061516407E-2</v>
      </c>
      <c r="P599" s="18">
        <v>1253.9999999999995</v>
      </c>
      <c r="Q599" s="19">
        <v>6.800802646564344E-2</v>
      </c>
    </row>
    <row r="600" spans="1:17" x14ac:dyDescent="0.5">
      <c r="A600" s="20" t="s">
        <v>18</v>
      </c>
      <c r="B600" s="21" t="s">
        <v>689</v>
      </c>
      <c r="C600" s="21" t="s">
        <v>805</v>
      </c>
      <c r="D600" s="22">
        <v>277.99999999999994</v>
      </c>
      <c r="E600" s="23">
        <v>7.277486910994764E-2</v>
      </c>
      <c r="F600" s="22">
        <v>274.99999999999989</v>
      </c>
      <c r="G600" s="23">
        <v>7.3627844712181964E-2</v>
      </c>
      <c r="H600" s="22">
        <v>262.00000000000006</v>
      </c>
      <c r="I600" s="23">
        <v>6.986666666666666E-2</v>
      </c>
      <c r="J600" s="22">
        <v>193.99999999999997</v>
      </c>
      <c r="K600" s="23">
        <v>6.139240506329114E-2</v>
      </c>
      <c r="L600" s="22">
        <v>75</v>
      </c>
      <c r="M600" s="23">
        <v>6.3667232597623108E-2</v>
      </c>
      <c r="N600" s="22">
        <v>159.00000000000009</v>
      </c>
      <c r="O600" s="23">
        <v>5.6866952789699561E-2</v>
      </c>
      <c r="P600" s="24">
        <v>1243</v>
      </c>
      <c r="Q600" s="25">
        <v>6.7411464829979922E-2</v>
      </c>
    </row>
    <row r="601" spans="1:17" x14ac:dyDescent="0.5">
      <c r="A601" s="14" t="s">
        <v>18</v>
      </c>
      <c r="B601" s="15" t="s">
        <v>689</v>
      </c>
      <c r="C601" s="15" t="s">
        <v>806</v>
      </c>
      <c r="D601" s="16">
        <v>31.000000000000011</v>
      </c>
      <c r="E601" s="17">
        <v>8.1151832460733039E-3</v>
      </c>
      <c r="F601" s="16">
        <v>27.000000000000011</v>
      </c>
      <c r="G601" s="17">
        <v>7.2289156626505983E-3</v>
      </c>
      <c r="H601" s="16">
        <v>19</v>
      </c>
      <c r="I601" s="17">
        <v>5.0666666666666664E-3</v>
      </c>
      <c r="J601" s="16">
        <v>31</v>
      </c>
      <c r="K601" s="17">
        <v>9.810126582278483E-3</v>
      </c>
      <c r="L601" s="16">
        <v>15.000000000000002</v>
      </c>
      <c r="M601" s="17">
        <v>1.2733446519524622E-2</v>
      </c>
      <c r="N601" s="16">
        <v>17</v>
      </c>
      <c r="O601" s="17">
        <v>6.0801144492131573E-3</v>
      </c>
      <c r="P601" s="18">
        <v>140.00000000000006</v>
      </c>
      <c r="Q601" s="19">
        <v>7.5926026357177731E-3</v>
      </c>
    </row>
    <row r="602" spans="1:17" x14ac:dyDescent="0.5">
      <c r="A602" s="20" t="s">
        <v>18</v>
      </c>
      <c r="B602" s="21" t="s">
        <v>689</v>
      </c>
      <c r="C602" s="21" t="s">
        <v>807</v>
      </c>
      <c r="D602" s="22">
        <v>17</v>
      </c>
      <c r="E602" s="23">
        <v>4.4502617801047131E-3</v>
      </c>
      <c r="F602" s="22">
        <v>23.000000000000004</v>
      </c>
      <c r="G602" s="23">
        <v>6.1579651941097678E-3</v>
      </c>
      <c r="H602" s="22">
        <v>17</v>
      </c>
      <c r="I602" s="23">
        <v>4.5333333333333319E-3</v>
      </c>
      <c r="J602" s="22">
        <v>19</v>
      </c>
      <c r="K602" s="23">
        <v>6.0126582278481021E-3</v>
      </c>
      <c r="L602" s="22">
        <v>7</v>
      </c>
      <c r="M602" s="23">
        <v>5.9422750424448232E-3</v>
      </c>
      <c r="N602" s="22">
        <v>7</v>
      </c>
      <c r="O602" s="23">
        <v>2.5035765379113001E-3</v>
      </c>
      <c r="P602" s="24">
        <v>89.999999999999986</v>
      </c>
      <c r="Q602" s="25">
        <v>4.8809588372471374E-3</v>
      </c>
    </row>
    <row r="603" spans="1:17" x14ac:dyDescent="0.5">
      <c r="A603" s="14" t="s">
        <v>18</v>
      </c>
      <c r="B603" s="15" t="s">
        <v>689</v>
      </c>
      <c r="C603" s="15" t="s">
        <v>808</v>
      </c>
      <c r="D603" s="16">
        <v>4</v>
      </c>
      <c r="E603" s="17">
        <v>1.0471204188481679E-3</v>
      </c>
      <c r="F603" s="16">
        <v>8</v>
      </c>
      <c r="G603" s="17">
        <v>2.1419009370816579E-3</v>
      </c>
      <c r="H603" s="16">
        <v>5</v>
      </c>
      <c r="I603" s="17">
        <v>1.3333333333333331E-3</v>
      </c>
      <c r="J603" s="16">
        <v>4</v>
      </c>
      <c r="K603" s="17">
        <v>1.265822784810127E-3</v>
      </c>
      <c r="L603" s="16">
        <v>3</v>
      </c>
      <c r="M603" s="17">
        <v>2.5466893039049242E-3</v>
      </c>
      <c r="N603" s="16">
        <v>3</v>
      </c>
      <c r="O603" s="17">
        <v>1.0729613733905573E-3</v>
      </c>
      <c r="P603" s="18">
        <v>27.000000000000004</v>
      </c>
      <c r="Q603" s="19">
        <v>1.4642876511741414E-3</v>
      </c>
    </row>
    <row r="604" spans="1:17" x14ac:dyDescent="0.5">
      <c r="A604" s="20" t="s">
        <v>18</v>
      </c>
      <c r="B604" s="21" t="s">
        <v>689</v>
      </c>
      <c r="C604" s="21" t="s">
        <v>809</v>
      </c>
      <c r="D604" s="22">
        <v>440.99999999999989</v>
      </c>
      <c r="E604" s="23">
        <v>0.11544502617801047</v>
      </c>
      <c r="F604" s="22">
        <v>340.00000000000006</v>
      </c>
      <c r="G604" s="23">
        <v>9.1030789825970473E-2</v>
      </c>
      <c r="H604" s="22">
        <v>363.99999999999994</v>
      </c>
      <c r="I604" s="23">
        <v>9.7066666666666634E-2</v>
      </c>
      <c r="J604" s="22">
        <v>293.99999999999994</v>
      </c>
      <c r="K604" s="23">
        <v>9.30379746835443E-2</v>
      </c>
      <c r="L604" s="22">
        <v>88</v>
      </c>
      <c r="M604" s="23">
        <v>7.470288624787777E-2</v>
      </c>
      <c r="N604" s="22">
        <v>238.00000000000009</v>
      </c>
      <c r="O604" s="23">
        <v>8.512160228898423E-2</v>
      </c>
      <c r="P604" s="24">
        <v>1764.9999999999989</v>
      </c>
      <c r="Q604" s="25">
        <v>9.5721026086013267E-2</v>
      </c>
    </row>
    <row r="605" spans="1:17" x14ac:dyDescent="0.5">
      <c r="A605" s="14" t="s">
        <v>18</v>
      </c>
      <c r="B605" s="15" t="s">
        <v>689</v>
      </c>
      <c r="C605" s="15" t="s">
        <v>810</v>
      </c>
      <c r="D605" s="16">
        <v>8</v>
      </c>
      <c r="E605" s="17">
        <v>2.0942408376963357E-3</v>
      </c>
      <c r="F605" s="16">
        <v>17.000000000000004</v>
      </c>
      <c r="G605" s="17">
        <v>4.5515394912985238E-3</v>
      </c>
      <c r="H605" s="16">
        <v>19.000000000000004</v>
      </c>
      <c r="I605" s="17">
        <v>5.0666666666666664E-3</v>
      </c>
      <c r="J605" s="16">
        <v>13.000000000000002</v>
      </c>
      <c r="K605" s="17">
        <v>4.1139240506329125E-3</v>
      </c>
      <c r="L605" s="16">
        <v>9</v>
      </c>
      <c r="M605" s="17">
        <v>7.6400679117147726E-3</v>
      </c>
      <c r="N605" s="16">
        <v>5</v>
      </c>
      <c r="O605" s="17">
        <v>1.7882689556509288E-3</v>
      </c>
      <c r="P605" s="18">
        <v>70.999999999999972</v>
      </c>
      <c r="Q605" s="19">
        <v>3.8505341938282968E-3</v>
      </c>
    </row>
    <row r="606" spans="1:17" x14ac:dyDescent="0.5">
      <c r="A606" s="20" t="s">
        <v>18</v>
      </c>
      <c r="B606" s="21" t="s">
        <v>689</v>
      </c>
      <c r="C606" s="21" t="s">
        <v>811</v>
      </c>
      <c r="D606" s="22">
        <v>3</v>
      </c>
      <c r="E606" s="23">
        <v>7.8534031413612579E-4</v>
      </c>
      <c r="F606" s="22">
        <v>8</v>
      </c>
      <c r="G606" s="23">
        <v>2.1419009370816579E-3</v>
      </c>
      <c r="H606" s="22">
        <v>7</v>
      </c>
      <c r="I606" s="23">
        <v>1.8666666666666662E-3</v>
      </c>
      <c r="J606" s="22">
        <v>6</v>
      </c>
      <c r="K606" s="23">
        <v>1.8987341772151902E-3</v>
      </c>
      <c r="L606" s="22">
        <v>1</v>
      </c>
      <c r="M606" s="23">
        <v>8.4889643463497474E-4</v>
      </c>
      <c r="N606" s="22">
        <v>4</v>
      </c>
      <c r="O606" s="23">
        <v>1.430615164520743E-3</v>
      </c>
      <c r="P606" s="24">
        <v>29</v>
      </c>
      <c r="Q606" s="25">
        <v>1.5727534031129667E-3</v>
      </c>
    </row>
    <row r="607" spans="1:17" x14ac:dyDescent="0.5">
      <c r="A607" s="14" t="s">
        <v>18</v>
      </c>
      <c r="B607" s="15" t="s">
        <v>689</v>
      </c>
      <c r="C607" s="15" t="s">
        <v>815</v>
      </c>
      <c r="D607" s="16">
        <v>5</v>
      </c>
      <c r="E607" s="17">
        <v>1.3089005235602097E-3</v>
      </c>
      <c r="F607" s="16">
        <v>14</v>
      </c>
      <c r="G607" s="17">
        <v>3.7483266398929014E-3</v>
      </c>
      <c r="H607" s="16">
        <v>15.000000000000004</v>
      </c>
      <c r="I607" s="17">
        <v>4.0000000000000001E-3</v>
      </c>
      <c r="J607" s="16">
        <v>15</v>
      </c>
      <c r="K607" s="17">
        <v>4.7468354430379757E-3</v>
      </c>
      <c r="L607" s="16">
        <v>3</v>
      </c>
      <c r="M607" s="17">
        <v>2.5466893039049242E-3</v>
      </c>
      <c r="N607" s="16">
        <v>6</v>
      </c>
      <c r="O607" s="17">
        <v>2.1459227467811146E-3</v>
      </c>
      <c r="P607" s="18">
        <v>58.000000000000014</v>
      </c>
      <c r="Q607" s="19">
        <v>3.1455068062259343E-3</v>
      </c>
    </row>
    <row r="608" spans="1:17" x14ac:dyDescent="0.5">
      <c r="A608" s="20" t="s">
        <v>18</v>
      </c>
      <c r="B608" s="21" t="s">
        <v>689</v>
      </c>
      <c r="C608" s="21" t="s">
        <v>816</v>
      </c>
      <c r="D608" s="22">
        <v>21</v>
      </c>
      <c r="E608" s="23">
        <v>5.4973821989528805E-3</v>
      </c>
      <c r="F608" s="22">
        <v>22</v>
      </c>
      <c r="G608" s="23">
        <v>5.8902275769745598E-3</v>
      </c>
      <c r="H608" s="22">
        <v>40</v>
      </c>
      <c r="I608" s="23">
        <v>1.0666666666666665E-2</v>
      </c>
      <c r="J608" s="22">
        <v>58.999999999999993</v>
      </c>
      <c r="K608" s="23">
        <v>1.8670886075949366E-2</v>
      </c>
      <c r="L608" s="22">
        <v>1</v>
      </c>
      <c r="M608" s="23">
        <v>8.4889643463497474E-4</v>
      </c>
      <c r="N608" s="22">
        <v>43</v>
      </c>
      <c r="O608" s="23">
        <v>1.5379113018597988E-2</v>
      </c>
      <c r="P608" s="24">
        <v>185.99999999999997</v>
      </c>
      <c r="Q608" s="25">
        <v>1.0087314930310752E-2</v>
      </c>
    </row>
    <row r="609" spans="1:17" x14ac:dyDescent="0.5">
      <c r="A609" s="14" t="s">
        <v>18</v>
      </c>
      <c r="B609" s="15" t="s">
        <v>689</v>
      </c>
      <c r="C609" s="15" t="s">
        <v>818</v>
      </c>
      <c r="D609" s="16">
        <v>2</v>
      </c>
      <c r="E609" s="17">
        <v>5.2356020942408393E-4</v>
      </c>
      <c r="F609" s="16" t="s">
        <v>855</v>
      </c>
      <c r="G609" s="17">
        <v>0</v>
      </c>
      <c r="H609" s="16" t="s">
        <v>855</v>
      </c>
      <c r="I609" s="17">
        <v>0</v>
      </c>
      <c r="J609" s="16">
        <v>3</v>
      </c>
      <c r="K609" s="17">
        <v>9.4936708860759512E-4</v>
      </c>
      <c r="L609" s="16" t="s">
        <v>855</v>
      </c>
      <c r="M609" s="17">
        <v>0</v>
      </c>
      <c r="N609" s="16" t="s">
        <v>855</v>
      </c>
      <c r="O609" s="17">
        <v>0</v>
      </c>
      <c r="P609" s="18">
        <v>5</v>
      </c>
      <c r="Q609" s="19">
        <v>2.7116437984706326E-4</v>
      </c>
    </row>
    <row r="610" spans="1:17" x14ac:dyDescent="0.5">
      <c r="A610" s="20" t="s">
        <v>18</v>
      </c>
      <c r="B610" s="21" t="s">
        <v>689</v>
      </c>
      <c r="C610" s="21" t="s">
        <v>824</v>
      </c>
      <c r="D610" s="22">
        <v>6</v>
      </c>
      <c r="E610" s="23">
        <v>1.5706806282722516E-3</v>
      </c>
      <c r="F610" s="22">
        <v>20</v>
      </c>
      <c r="G610" s="23">
        <v>5.3547523427041445E-3</v>
      </c>
      <c r="H610" s="22">
        <v>30.000000000000007</v>
      </c>
      <c r="I610" s="23">
        <v>8.0000000000000002E-3</v>
      </c>
      <c r="J610" s="22">
        <v>13</v>
      </c>
      <c r="K610" s="23">
        <v>4.1139240506329116E-3</v>
      </c>
      <c r="L610" s="22">
        <v>11</v>
      </c>
      <c r="M610" s="23">
        <v>9.3378607809847212E-3</v>
      </c>
      <c r="N610" s="22">
        <v>14</v>
      </c>
      <c r="O610" s="23">
        <v>5.0071530758226002E-3</v>
      </c>
      <c r="P610" s="24">
        <v>94.000000000000014</v>
      </c>
      <c r="Q610" s="25">
        <v>5.0978903411247898E-3</v>
      </c>
    </row>
    <row r="611" spans="1:17" x14ac:dyDescent="0.5">
      <c r="A611" s="14" t="s">
        <v>18</v>
      </c>
      <c r="B611" s="15" t="s">
        <v>689</v>
      </c>
      <c r="C611" s="15" t="s">
        <v>835</v>
      </c>
      <c r="D611" s="16" t="s">
        <v>855</v>
      </c>
      <c r="E611" s="17">
        <v>0</v>
      </c>
      <c r="F611" s="16" t="s">
        <v>855</v>
      </c>
      <c r="G611" s="17">
        <v>0</v>
      </c>
      <c r="H611" s="16" t="s">
        <v>855</v>
      </c>
      <c r="I611" s="17">
        <v>0</v>
      </c>
      <c r="J611" s="16">
        <v>3</v>
      </c>
      <c r="K611" s="17">
        <v>9.4936708860759512E-4</v>
      </c>
      <c r="L611" s="16" t="s">
        <v>855</v>
      </c>
      <c r="M611" s="17">
        <v>0</v>
      </c>
      <c r="N611" s="16" t="s">
        <v>855</v>
      </c>
      <c r="O611" s="17">
        <v>0</v>
      </c>
      <c r="P611" s="18">
        <v>3</v>
      </c>
      <c r="Q611" s="19">
        <v>1.626986279082379E-4</v>
      </c>
    </row>
    <row r="612" spans="1:17" x14ac:dyDescent="0.5">
      <c r="A612" s="20" t="s">
        <v>18</v>
      </c>
      <c r="B612" s="21" t="s">
        <v>689</v>
      </c>
      <c r="C612" s="21" t="s">
        <v>836</v>
      </c>
      <c r="D612" s="22">
        <v>1</v>
      </c>
      <c r="E612" s="23">
        <v>2.6178010471204197E-4</v>
      </c>
      <c r="F612" s="22" t="s">
        <v>855</v>
      </c>
      <c r="G612" s="23">
        <v>0</v>
      </c>
      <c r="H612" s="22" t="s">
        <v>855</v>
      </c>
      <c r="I612" s="23">
        <v>0</v>
      </c>
      <c r="J612" s="22">
        <v>4</v>
      </c>
      <c r="K612" s="23">
        <v>1.265822784810127E-3</v>
      </c>
      <c r="L612" s="22" t="s">
        <v>855</v>
      </c>
      <c r="M612" s="23">
        <v>0</v>
      </c>
      <c r="N612" s="22">
        <v>2</v>
      </c>
      <c r="O612" s="23">
        <v>7.1530758226037152E-4</v>
      </c>
      <c r="P612" s="24">
        <v>7</v>
      </c>
      <c r="Q612" s="25">
        <v>3.7963013178588851E-4</v>
      </c>
    </row>
    <row r="613" spans="1:17" x14ac:dyDescent="0.5">
      <c r="A613" s="14" t="s">
        <v>18</v>
      </c>
      <c r="B613" s="15" t="s">
        <v>689</v>
      </c>
      <c r="C613" s="15" t="s">
        <v>837</v>
      </c>
      <c r="D613" s="16">
        <v>204</v>
      </c>
      <c r="E613" s="17">
        <v>5.3403141361256561E-2</v>
      </c>
      <c r="F613" s="16">
        <v>161</v>
      </c>
      <c r="G613" s="17">
        <v>4.3105756358768364E-2</v>
      </c>
      <c r="H613" s="16">
        <v>177.00000000000003</v>
      </c>
      <c r="I613" s="17">
        <v>4.7199999999999999E-2</v>
      </c>
      <c r="J613" s="16">
        <v>156.99999999999997</v>
      </c>
      <c r="K613" s="17">
        <v>4.9683544303797469E-2</v>
      </c>
      <c r="L613" s="16">
        <v>75.000000000000028</v>
      </c>
      <c r="M613" s="17">
        <v>6.3667232597623122E-2</v>
      </c>
      <c r="N613" s="16">
        <v>146.00000000000006</v>
      </c>
      <c r="O613" s="17">
        <v>5.2217453505007144E-2</v>
      </c>
      <c r="P613" s="18">
        <v>920.00000000000045</v>
      </c>
      <c r="Q613" s="19">
        <v>4.9894245891859666E-2</v>
      </c>
    </row>
    <row r="614" spans="1:17" x14ac:dyDescent="0.5">
      <c r="A614" s="20" t="s">
        <v>18</v>
      </c>
      <c r="B614" s="21" t="s">
        <v>689</v>
      </c>
      <c r="C614" s="21" t="s">
        <v>838</v>
      </c>
      <c r="D614" s="22">
        <v>61</v>
      </c>
      <c r="E614" s="23">
        <v>1.596858638743456E-2</v>
      </c>
      <c r="F614" s="22">
        <v>49.999999999999993</v>
      </c>
      <c r="G614" s="23">
        <v>1.3386880856760359E-2</v>
      </c>
      <c r="H614" s="22">
        <v>85.999999999999986</v>
      </c>
      <c r="I614" s="23">
        <v>2.2933333333333319E-2</v>
      </c>
      <c r="J614" s="22">
        <v>75.000000000000014</v>
      </c>
      <c r="K614" s="23">
        <v>2.3734177215189878E-2</v>
      </c>
      <c r="L614" s="22">
        <v>24.000000000000007</v>
      </c>
      <c r="M614" s="23">
        <v>2.0373514431239401E-2</v>
      </c>
      <c r="N614" s="22">
        <v>67</v>
      </c>
      <c r="O614" s="23">
        <v>2.3962804005722441E-2</v>
      </c>
      <c r="P614" s="24">
        <v>363.00000000000017</v>
      </c>
      <c r="Q614" s="25">
        <v>1.9686533976896799E-2</v>
      </c>
    </row>
    <row r="615" spans="1:17" x14ac:dyDescent="0.5">
      <c r="A615" s="14" t="s">
        <v>18</v>
      </c>
      <c r="B615" s="15" t="s">
        <v>689</v>
      </c>
      <c r="C615" s="15" t="s">
        <v>839</v>
      </c>
      <c r="D615" s="16">
        <v>1</v>
      </c>
      <c r="E615" s="17">
        <v>2.6178010471204197E-4</v>
      </c>
      <c r="F615" s="16">
        <v>1</v>
      </c>
      <c r="G615" s="17">
        <v>2.6773761713520724E-4</v>
      </c>
      <c r="H615" s="16" t="s">
        <v>855</v>
      </c>
      <c r="I615" s="17">
        <v>0</v>
      </c>
      <c r="J615" s="16" t="s">
        <v>855</v>
      </c>
      <c r="K615" s="17">
        <v>0</v>
      </c>
      <c r="L615" s="16" t="s">
        <v>855</v>
      </c>
      <c r="M615" s="17">
        <v>0</v>
      </c>
      <c r="N615" s="16" t="s">
        <v>855</v>
      </c>
      <c r="O615" s="17">
        <v>0</v>
      </c>
      <c r="P615" s="18">
        <v>2</v>
      </c>
      <c r="Q615" s="19">
        <v>1.0846575193882529E-4</v>
      </c>
    </row>
    <row r="616" spans="1:17" x14ac:dyDescent="0.5">
      <c r="A616" s="20" t="s">
        <v>18</v>
      </c>
      <c r="B616" s="21" t="s">
        <v>689</v>
      </c>
      <c r="C616" s="21" t="s">
        <v>840</v>
      </c>
      <c r="D616" s="22">
        <v>3</v>
      </c>
      <c r="E616" s="23">
        <v>7.8534031413612579E-4</v>
      </c>
      <c r="F616" s="22" t="s">
        <v>855</v>
      </c>
      <c r="G616" s="23">
        <v>0</v>
      </c>
      <c r="H616" s="22">
        <v>2</v>
      </c>
      <c r="I616" s="23">
        <v>5.3333333333333325E-4</v>
      </c>
      <c r="J616" s="22">
        <v>1</v>
      </c>
      <c r="K616" s="23">
        <v>3.1645569620253176E-4</v>
      </c>
      <c r="L616" s="22">
        <v>2</v>
      </c>
      <c r="M616" s="23">
        <v>1.6977928692699495E-3</v>
      </c>
      <c r="N616" s="22">
        <v>10</v>
      </c>
      <c r="O616" s="23">
        <v>3.5765379113018576E-3</v>
      </c>
      <c r="P616" s="24">
        <v>18.000000000000004</v>
      </c>
      <c r="Q616" s="25">
        <v>9.7619176744942785E-4</v>
      </c>
    </row>
    <row r="617" spans="1:17" x14ac:dyDescent="0.5">
      <c r="A617" s="14" t="s">
        <v>18</v>
      </c>
      <c r="B617" s="15" t="s">
        <v>689</v>
      </c>
      <c r="C617" s="15" t="s">
        <v>841</v>
      </c>
      <c r="D617" s="16" t="s">
        <v>855</v>
      </c>
      <c r="E617" s="17">
        <v>0</v>
      </c>
      <c r="F617" s="16" t="s">
        <v>855</v>
      </c>
      <c r="G617" s="17">
        <v>0</v>
      </c>
      <c r="H617" s="16" t="s">
        <v>855</v>
      </c>
      <c r="I617" s="17">
        <v>0</v>
      </c>
      <c r="J617" s="16">
        <v>1</v>
      </c>
      <c r="K617" s="17">
        <v>3.1645569620253176E-4</v>
      </c>
      <c r="L617" s="16" t="s">
        <v>855</v>
      </c>
      <c r="M617" s="17">
        <v>0</v>
      </c>
      <c r="N617" s="16" t="s">
        <v>855</v>
      </c>
      <c r="O617" s="17">
        <v>0</v>
      </c>
      <c r="P617" s="18">
        <v>1</v>
      </c>
      <c r="Q617" s="19">
        <v>5.4232875969412646E-5</v>
      </c>
    </row>
    <row r="618" spans="1:17" x14ac:dyDescent="0.5">
      <c r="A618" s="20" t="s">
        <v>18</v>
      </c>
      <c r="B618" s="21" t="s">
        <v>689</v>
      </c>
      <c r="C618" s="21" t="s">
        <v>848</v>
      </c>
      <c r="D618" s="22">
        <v>53.000000000000014</v>
      </c>
      <c r="E618" s="23">
        <v>1.3874345549738227E-2</v>
      </c>
      <c r="F618" s="22">
        <v>72</v>
      </c>
      <c r="G618" s="23">
        <v>1.9277108433734921E-2</v>
      </c>
      <c r="H618" s="22">
        <v>48.000000000000021</v>
      </c>
      <c r="I618" s="23">
        <v>1.2800000000000002E-2</v>
      </c>
      <c r="J618" s="22">
        <v>51</v>
      </c>
      <c r="K618" s="23">
        <v>1.6139240506329117E-2</v>
      </c>
      <c r="L618" s="22">
        <v>10</v>
      </c>
      <c r="M618" s="23">
        <v>8.4889643463497474E-3</v>
      </c>
      <c r="N618" s="22">
        <v>51.000000000000014</v>
      </c>
      <c r="O618" s="23">
        <v>1.8240343347639479E-2</v>
      </c>
      <c r="P618" s="24">
        <v>284.99999999999983</v>
      </c>
      <c r="Q618" s="25">
        <v>1.5456369651282595E-2</v>
      </c>
    </row>
    <row r="619" spans="1:17" x14ac:dyDescent="0.5">
      <c r="A619" s="14" t="s">
        <v>18</v>
      </c>
      <c r="B619" s="15" t="s">
        <v>689</v>
      </c>
      <c r="C619" s="15" t="s">
        <v>849</v>
      </c>
      <c r="D619" s="16">
        <v>1</v>
      </c>
      <c r="E619" s="17">
        <v>2.6178010471204197E-4</v>
      </c>
      <c r="F619" s="16">
        <v>2</v>
      </c>
      <c r="G619" s="17">
        <v>5.3547523427041447E-4</v>
      </c>
      <c r="H619" s="16">
        <v>1</v>
      </c>
      <c r="I619" s="17">
        <v>2.6666666666666663E-4</v>
      </c>
      <c r="J619" s="16" t="s">
        <v>855</v>
      </c>
      <c r="K619" s="17">
        <v>0</v>
      </c>
      <c r="L619" s="16" t="s">
        <v>855</v>
      </c>
      <c r="M619" s="17">
        <v>0</v>
      </c>
      <c r="N619" s="16">
        <v>2</v>
      </c>
      <c r="O619" s="17">
        <v>7.1530758226037152E-4</v>
      </c>
      <c r="P619" s="18">
        <v>6</v>
      </c>
      <c r="Q619" s="19">
        <v>3.2539725581647581E-4</v>
      </c>
    </row>
    <row r="620" spans="1:17" x14ac:dyDescent="0.5">
      <c r="A620" s="20" t="s">
        <v>18</v>
      </c>
      <c r="B620" s="21" t="s">
        <v>689</v>
      </c>
      <c r="C620" s="21" t="s">
        <v>853</v>
      </c>
      <c r="D620" s="22" t="s">
        <v>855</v>
      </c>
      <c r="E620" s="23">
        <v>0</v>
      </c>
      <c r="F620" s="22" t="s">
        <v>855</v>
      </c>
      <c r="G620" s="23">
        <v>0</v>
      </c>
      <c r="H620" s="22" t="s">
        <v>855</v>
      </c>
      <c r="I620" s="23">
        <v>0</v>
      </c>
      <c r="J620" s="22" t="s">
        <v>855</v>
      </c>
      <c r="K620" s="23">
        <v>0</v>
      </c>
      <c r="L620" s="22" t="s">
        <v>855</v>
      </c>
      <c r="M620" s="23">
        <v>0</v>
      </c>
      <c r="N620" s="22">
        <v>1</v>
      </c>
      <c r="O620" s="23">
        <v>3.5765379113018576E-4</v>
      </c>
      <c r="P620" s="24">
        <v>1</v>
      </c>
      <c r="Q620" s="25">
        <v>5.4232875969412646E-5</v>
      </c>
    </row>
    <row r="621" spans="1:17" x14ac:dyDescent="0.5">
      <c r="A621" s="10" t="s">
        <v>20</v>
      </c>
      <c r="B621" s="11" t="s">
        <v>92</v>
      </c>
      <c r="C621" s="11" t="s">
        <v>859</v>
      </c>
      <c r="D621" s="12">
        <v>4659.9999999999991</v>
      </c>
      <c r="E621" s="13">
        <v>1</v>
      </c>
      <c r="F621" s="12">
        <v>3553.0000000000009</v>
      </c>
      <c r="G621" s="13">
        <v>1</v>
      </c>
      <c r="H621" s="12">
        <v>4169.9999999999955</v>
      </c>
      <c r="I621" s="13">
        <v>1</v>
      </c>
      <c r="J621" s="12">
        <v>4176.9999999999909</v>
      </c>
      <c r="K621" s="13">
        <v>1</v>
      </c>
      <c r="L621" s="12">
        <v>2263.0000000000018</v>
      </c>
      <c r="M621" s="13">
        <v>1</v>
      </c>
      <c r="N621" s="12">
        <v>2567.9999999999977</v>
      </c>
      <c r="O621" s="13">
        <v>1</v>
      </c>
      <c r="P621" s="12">
        <v>21391.000000000018</v>
      </c>
      <c r="Q621" s="13">
        <v>1</v>
      </c>
    </row>
    <row r="622" spans="1:17" x14ac:dyDescent="0.5">
      <c r="A622" s="14" t="s">
        <v>20</v>
      </c>
      <c r="B622" s="15" t="s">
        <v>92</v>
      </c>
      <c r="C622" s="15" t="s">
        <v>729</v>
      </c>
      <c r="D622" s="16" t="s">
        <v>855</v>
      </c>
      <c r="E622" s="17">
        <v>0</v>
      </c>
      <c r="F622" s="16" t="s">
        <v>855</v>
      </c>
      <c r="G622" s="17">
        <v>0</v>
      </c>
      <c r="H622" s="16" t="s">
        <v>855</v>
      </c>
      <c r="I622" s="17">
        <v>0</v>
      </c>
      <c r="J622" s="16">
        <v>1</v>
      </c>
      <c r="K622" s="17">
        <v>2.3940627244433855E-4</v>
      </c>
      <c r="L622" s="16" t="s">
        <v>855</v>
      </c>
      <c r="M622" s="17">
        <v>0</v>
      </c>
      <c r="N622" s="16" t="s">
        <v>855</v>
      </c>
      <c r="O622" s="17">
        <v>0</v>
      </c>
      <c r="P622" s="18">
        <v>1</v>
      </c>
      <c r="Q622" s="19">
        <v>4.674863260249634E-5</v>
      </c>
    </row>
    <row r="623" spans="1:17" x14ac:dyDescent="0.5">
      <c r="A623" s="20" t="s">
        <v>20</v>
      </c>
      <c r="B623" s="21" t="s">
        <v>92</v>
      </c>
      <c r="C623" s="21" t="s">
        <v>730</v>
      </c>
      <c r="D623" s="22">
        <v>2</v>
      </c>
      <c r="E623" s="23">
        <v>4.2918454935622326E-4</v>
      </c>
      <c r="F623" s="22">
        <v>3</v>
      </c>
      <c r="G623" s="23">
        <v>8.4435688150858422E-4</v>
      </c>
      <c r="H623" s="22">
        <v>2</v>
      </c>
      <c r="I623" s="23">
        <v>4.7961630695443695E-4</v>
      </c>
      <c r="J623" s="22">
        <v>2</v>
      </c>
      <c r="K623" s="23">
        <v>4.788125448886771E-4</v>
      </c>
      <c r="L623" s="22" t="s">
        <v>855</v>
      </c>
      <c r="M623" s="23">
        <v>0</v>
      </c>
      <c r="N623" s="22">
        <v>3</v>
      </c>
      <c r="O623" s="23">
        <v>1.1682242990654216E-3</v>
      </c>
      <c r="P623" s="24">
        <v>12</v>
      </c>
      <c r="Q623" s="25">
        <v>5.6098359122995608E-4</v>
      </c>
    </row>
    <row r="624" spans="1:17" x14ac:dyDescent="0.5">
      <c r="A624" s="14" t="s">
        <v>20</v>
      </c>
      <c r="B624" s="15" t="s">
        <v>92</v>
      </c>
      <c r="C624" s="15" t="s">
        <v>731</v>
      </c>
      <c r="D624" s="16">
        <v>1</v>
      </c>
      <c r="E624" s="17">
        <v>2.1459227467811163E-4</v>
      </c>
      <c r="F624" s="16" t="s">
        <v>855</v>
      </c>
      <c r="G624" s="17">
        <v>0</v>
      </c>
      <c r="H624" s="16" t="s">
        <v>855</v>
      </c>
      <c r="I624" s="17">
        <v>0</v>
      </c>
      <c r="J624" s="16">
        <v>1</v>
      </c>
      <c r="K624" s="17">
        <v>2.3940627244433855E-4</v>
      </c>
      <c r="L624" s="16" t="s">
        <v>855</v>
      </c>
      <c r="M624" s="17">
        <v>0</v>
      </c>
      <c r="N624" s="16" t="s">
        <v>855</v>
      </c>
      <c r="O624" s="17">
        <v>0</v>
      </c>
      <c r="P624" s="18">
        <v>2</v>
      </c>
      <c r="Q624" s="19">
        <v>9.3497265204992681E-5</v>
      </c>
    </row>
    <row r="625" spans="1:17" x14ac:dyDescent="0.5">
      <c r="A625" s="20" t="s">
        <v>20</v>
      </c>
      <c r="B625" s="21" t="s">
        <v>92</v>
      </c>
      <c r="C625" s="21" t="s">
        <v>733</v>
      </c>
      <c r="D625" s="22" t="s">
        <v>855</v>
      </c>
      <c r="E625" s="23">
        <v>0</v>
      </c>
      <c r="F625" s="22" t="s">
        <v>855</v>
      </c>
      <c r="G625" s="23">
        <v>0</v>
      </c>
      <c r="H625" s="22" t="s">
        <v>855</v>
      </c>
      <c r="I625" s="23">
        <v>0</v>
      </c>
      <c r="J625" s="22" t="s">
        <v>855</v>
      </c>
      <c r="K625" s="23">
        <v>0</v>
      </c>
      <c r="L625" s="22">
        <v>1</v>
      </c>
      <c r="M625" s="23">
        <v>4.4189129474149323E-4</v>
      </c>
      <c r="N625" s="22">
        <v>1</v>
      </c>
      <c r="O625" s="23">
        <v>3.8940809968847389E-4</v>
      </c>
      <c r="P625" s="24">
        <v>2</v>
      </c>
      <c r="Q625" s="25">
        <v>9.3497265204992681E-5</v>
      </c>
    </row>
    <row r="626" spans="1:17" x14ac:dyDescent="0.5">
      <c r="A626" s="14" t="s">
        <v>20</v>
      </c>
      <c r="B626" s="15" t="s">
        <v>92</v>
      </c>
      <c r="C626" s="15" t="s">
        <v>739</v>
      </c>
      <c r="D626" s="16" t="s">
        <v>855</v>
      </c>
      <c r="E626" s="17">
        <v>0</v>
      </c>
      <c r="F626" s="16">
        <v>2</v>
      </c>
      <c r="G626" s="17">
        <v>5.6290458767238941E-4</v>
      </c>
      <c r="H626" s="16" t="s">
        <v>855</v>
      </c>
      <c r="I626" s="17">
        <v>0</v>
      </c>
      <c r="J626" s="16" t="s">
        <v>855</v>
      </c>
      <c r="K626" s="17">
        <v>0</v>
      </c>
      <c r="L626" s="16" t="s">
        <v>855</v>
      </c>
      <c r="M626" s="17">
        <v>0</v>
      </c>
      <c r="N626" s="16" t="s">
        <v>855</v>
      </c>
      <c r="O626" s="17">
        <v>0</v>
      </c>
      <c r="P626" s="18">
        <v>2</v>
      </c>
      <c r="Q626" s="19">
        <v>9.3497265204992681E-5</v>
      </c>
    </row>
    <row r="627" spans="1:17" x14ac:dyDescent="0.5">
      <c r="A627" s="20" t="s">
        <v>20</v>
      </c>
      <c r="B627" s="21" t="s">
        <v>92</v>
      </c>
      <c r="C627" s="21" t="s">
        <v>741</v>
      </c>
      <c r="D627" s="22">
        <v>201.99999999999997</v>
      </c>
      <c r="E627" s="23">
        <v>4.3347639484978544E-2</v>
      </c>
      <c r="F627" s="22">
        <v>175.99999999999997</v>
      </c>
      <c r="G627" s="23">
        <v>4.9535603715170268E-2</v>
      </c>
      <c r="H627" s="22">
        <v>101.99999999999999</v>
      </c>
      <c r="I627" s="23">
        <v>2.4460431654676283E-2</v>
      </c>
      <c r="J627" s="22">
        <v>116.00000000000003</v>
      </c>
      <c r="K627" s="23">
        <v>2.7771127603543281E-2</v>
      </c>
      <c r="L627" s="22">
        <v>66.999999999999986</v>
      </c>
      <c r="M627" s="23">
        <v>2.9606716747680041E-2</v>
      </c>
      <c r="N627" s="22">
        <v>84.999999999999986</v>
      </c>
      <c r="O627" s="23">
        <v>3.3099688473520274E-2</v>
      </c>
      <c r="P627" s="24">
        <v>747.99999999999966</v>
      </c>
      <c r="Q627" s="25">
        <v>3.4967977186667241E-2</v>
      </c>
    </row>
    <row r="628" spans="1:17" x14ac:dyDescent="0.5">
      <c r="A628" s="14" t="s">
        <v>20</v>
      </c>
      <c r="B628" s="15" t="s">
        <v>92</v>
      </c>
      <c r="C628" s="15" t="s">
        <v>742</v>
      </c>
      <c r="D628" s="16">
        <v>37</v>
      </c>
      <c r="E628" s="17">
        <v>7.939914163090131E-3</v>
      </c>
      <c r="F628" s="16">
        <v>35.000000000000021</v>
      </c>
      <c r="G628" s="17">
        <v>9.8508302842668198E-3</v>
      </c>
      <c r="H628" s="16">
        <v>25.000000000000007</v>
      </c>
      <c r="I628" s="17">
        <v>5.9952038369304635E-3</v>
      </c>
      <c r="J628" s="16">
        <v>20.000000000000007</v>
      </c>
      <c r="K628" s="17">
        <v>4.7881254488867731E-3</v>
      </c>
      <c r="L628" s="16">
        <v>7</v>
      </c>
      <c r="M628" s="17">
        <v>3.0932390631904527E-3</v>
      </c>
      <c r="N628" s="16">
        <v>20.000000000000007</v>
      </c>
      <c r="O628" s="17">
        <v>7.7881619937694799E-3</v>
      </c>
      <c r="P628" s="18">
        <v>144.00000000000003</v>
      </c>
      <c r="Q628" s="19">
        <v>6.7318030947594743E-3</v>
      </c>
    </row>
    <row r="629" spans="1:17" x14ac:dyDescent="0.5">
      <c r="A629" s="20" t="s">
        <v>20</v>
      </c>
      <c r="B629" s="21" t="s">
        <v>92</v>
      </c>
      <c r="C629" s="21" t="s">
        <v>743</v>
      </c>
      <c r="D629" s="22">
        <v>12.000000000000002</v>
      </c>
      <c r="E629" s="23">
        <v>2.57510729613734E-3</v>
      </c>
      <c r="F629" s="22">
        <v>12</v>
      </c>
      <c r="G629" s="23">
        <v>3.3774275260343369E-3</v>
      </c>
      <c r="H629" s="22">
        <v>5</v>
      </c>
      <c r="I629" s="23">
        <v>1.1990407673860923E-3</v>
      </c>
      <c r="J629" s="22">
        <v>11</v>
      </c>
      <c r="K629" s="23">
        <v>2.6334689968877238E-3</v>
      </c>
      <c r="L629" s="22">
        <v>7</v>
      </c>
      <c r="M629" s="23">
        <v>3.0932390631904527E-3</v>
      </c>
      <c r="N629" s="22">
        <v>1</v>
      </c>
      <c r="O629" s="23">
        <v>3.8940809968847389E-4</v>
      </c>
      <c r="P629" s="24">
        <v>48.000000000000007</v>
      </c>
      <c r="Q629" s="25">
        <v>2.2439343649198243E-3</v>
      </c>
    </row>
    <row r="630" spans="1:17" x14ac:dyDescent="0.5">
      <c r="A630" s="14" t="s">
        <v>20</v>
      </c>
      <c r="B630" s="15" t="s">
        <v>92</v>
      </c>
      <c r="C630" s="15" t="s">
        <v>744</v>
      </c>
      <c r="D630" s="16">
        <v>1</v>
      </c>
      <c r="E630" s="17">
        <v>2.1459227467811163E-4</v>
      </c>
      <c r="F630" s="16">
        <v>2</v>
      </c>
      <c r="G630" s="17">
        <v>5.6290458767238941E-4</v>
      </c>
      <c r="H630" s="16" t="s">
        <v>855</v>
      </c>
      <c r="I630" s="17">
        <v>0</v>
      </c>
      <c r="J630" s="16">
        <v>5</v>
      </c>
      <c r="K630" s="17">
        <v>1.1970313622216928E-3</v>
      </c>
      <c r="L630" s="16">
        <v>1</v>
      </c>
      <c r="M630" s="17">
        <v>4.4189129474149323E-4</v>
      </c>
      <c r="N630" s="16">
        <v>2</v>
      </c>
      <c r="O630" s="17">
        <v>7.7881619937694778E-4</v>
      </c>
      <c r="P630" s="18">
        <v>11</v>
      </c>
      <c r="Q630" s="19">
        <v>5.1423495862745966E-4</v>
      </c>
    </row>
    <row r="631" spans="1:17" x14ac:dyDescent="0.5">
      <c r="A631" s="20" t="s">
        <v>20</v>
      </c>
      <c r="B631" s="21" t="s">
        <v>92</v>
      </c>
      <c r="C631" s="21" t="s">
        <v>745</v>
      </c>
      <c r="D631" s="22" t="s">
        <v>855</v>
      </c>
      <c r="E631" s="23">
        <v>0</v>
      </c>
      <c r="F631" s="22" t="s">
        <v>855</v>
      </c>
      <c r="G631" s="23">
        <v>0</v>
      </c>
      <c r="H631" s="22" t="s">
        <v>855</v>
      </c>
      <c r="I631" s="23">
        <v>0</v>
      </c>
      <c r="J631" s="22" t="s">
        <v>855</v>
      </c>
      <c r="K631" s="23">
        <v>0</v>
      </c>
      <c r="L631" s="22" t="s">
        <v>855</v>
      </c>
      <c r="M631" s="23">
        <v>0</v>
      </c>
      <c r="N631" s="22">
        <v>1</v>
      </c>
      <c r="O631" s="23">
        <v>3.8940809968847389E-4</v>
      </c>
      <c r="P631" s="24">
        <v>1</v>
      </c>
      <c r="Q631" s="25">
        <v>4.674863260249634E-5</v>
      </c>
    </row>
    <row r="632" spans="1:17" x14ac:dyDescent="0.5">
      <c r="A632" s="14" t="s">
        <v>20</v>
      </c>
      <c r="B632" s="15" t="s">
        <v>92</v>
      </c>
      <c r="C632" s="15" t="s">
        <v>747</v>
      </c>
      <c r="D632" s="16">
        <v>1</v>
      </c>
      <c r="E632" s="17">
        <v>2.1459227467811163E-4</v>
      </c>
      <c r="F632" s="16">
        <v>1</v>
      </c>
      <c r="G632" s="17">
        <v>2.814522938361947E-4</v>
      </c>
      <c r="H632" s="16">
        <v>4</v>
      </c>
      <c r="I632" s="17">
        <v>9.592326139088739E-4</v>
      </c>
      <c r="J632" s="16">
        <v>3</v>
      </c>
      <c r="K632" s="17">
        <v>7.1821881733301557E-4</v>
      </c>
      <c r="L632" s="16">
        <v>1</v>
      </c>
      <c r="M632" s="17">
        <v>4.4189129474149323E-4</v>
      </c>
      <c r="N632" s="16" t="s">
        <v>855</v>
      </c>
      <c r="O632" s="17">
        <v>0</v>
      </c>
      <c r="P632" s="18">
        <v>10</v>
      </c>
      <c r="Q632" s="19">
        <v>4.6748632602496335E-4</v>
      </c>
    </row>
    <row r="633" spans="1:17" x14ac:dyDescent="0.5">
      <c r="A633" s="20" t="s">
        <v>20</v>
      </c>
      <c r="B633" s="21" t="s">
        <v>92</v>
      </c>
      <c r="C633" s="21" t="s">
        <v>748</v>
      </c>
      <c r="D633" s="22">
        <v>1</v>
      </c>
      <c r="E633" s="23">
        <v>2.1459227467811163E-4</v>
      </c>
      <c r="F633" s="22" t="s">
        <v>855</v>
      </c>
      <c r="G633" s="23">
        <v>0</v>
      </c>
      <c r="H633" s="22" t="s">
        <v>855</v>
      </c>
      <c r="I633" s="23">
        <v>0</v>
      </c>
      <c r="J633" s="22" t="s">
        <v>855</v>
      </c>
      <c r="K633" s="23">
        <v>0</v>
      </c>
      <c r="L633" s="22">
        <v>7</v>
      </c>
      <c r="M633" s="23">
        <v>3.0932390631904527E-3</v>
      </c>
      <c r="N633" s="22">
        <v>2</v>
      </c>
      <c r="O633" s="23">
        <v>7.7881619937694778E-4</v>
      </c>
      <c r="P633" s="24">
        <v>10</v>
      </c>
      <c r="Q633" s="25">
        <v>4.6748632602496335E-4</v>
      </c>
    </row>
    <row r="634" spans="1:17" x14ac:dyDescent="0.5">
      <c r="A634" s="14" t="s">
        <v>20</v>
      </c>
      <c r="B634" s="15" t="s">
        <v>92</v>
      </c>
      <c r="C634" s="15" t="s">
        <v>750</v>
      </c>
      <c r="D634" s="16">
        <v>1</v>
      </c>
      <c r="E634" s="17">
        <v>2.1459227467811163E-4</v>
      </c>
      <c r="F634" s="16" t="s">
        <v>855</v>
      </c>
      <c r="G634" s="17">
        <v>0</v>
      </c>
      <c r="H634" s="16" t="s">
        <v>855</v>
      </c>
      <c r="I634" s="17">
        <v>0</v>
      </c>
      <c r="J634" s="16" t="s">
        <v>855</v>
      </c>
      <c r="K634" s="17">
        <v>0</v>
      </c>
      <c r="L634" s="16" t="s">
        <v>855</v>
      </c>
      <c r="M634" s="17">
        <v>0</v>
      </c>
      <c r="N634" s="16" t="s">
        <v>855</v>
      </c>
      <c r="O634" s="17">
        <v>0</v>
      </c>
      <c r="P634" s="18">
        <v>1</v>
      </c>
      <c r="Q634" s="19">
        <v>4.674863260249634E-5</v>
      </c>
    </row>
    <row r="635" spans="1:17" x14ac:dyDescent="0.5">
      <c r="A635" s="20" t="s">
        <v>20</v>
      </c>
      <c r="B635" s="21" t="s">
        <v>92</v>
      </c>
      <c r="C635" s="21" t="s">
        <v>751</v>
      </c>
      <c r="D635" s="22" t="s">
        <v>855</v>
      </c>
      <c r="E635" s="23">
        <v>0</v>
      </c>
      <c r="F635" s="22">
        <v>1</v>
      </c>
      <c r="G635" s="23">
        <v>2.814522938361947E-4</v>
      </c>
      <c r="H635" s="22">
        <v>2</v>
      </c>
      <c r="I635" s="23">
        <v>4.7961630695443695E-4</v>
      </c>
      <c r="J635" s="22">
        <v>2</v>
      </c>
      <c r="K635" s="23">
        <v>4.788125448886771E-4</v>
      </c>
      <c r="L635" s="22" t="s">
        <v>855</v>
      </c>
      <c r="M635" s="23">
        <v>0</v>
      </c>
      <c r="N635" s="22" t="s">
        <v>855</v>
      </c>
      <c r="O635" s="23">
        <v>0</v>
      </c>
      <c r="P635" s="24">
        <v>5</v>
      </c>
      <c r="Q635" s="25">
        <v>2.3374316301248167E-4</v>
      </c>
    </row>
    <row r="636" spans="1:17" x14ac:dyDescent="0.5">
      <c r="A636" s="14" t="s">
        <v>20</v>
      </c>
      <c r="B636" s="15" t="s">
        <v>92</v>
      </c>
      <c r="C636" s="15" t="s">
        <v>754</v>
      </c>
      <c r="D636" s="16">
        <v>2</v>
      </c>
      <c r="E636" s="17">
        <v>4.2918454935622326E-4</v>
      </c>
      <c r="F636" s="16" t="s">
        <v>855</v>
      </c>
      <c r="G636" s="17">
        <v>0</v>
      </c>
      <c r="H636" s="16" t="s">
        <v>855</v>
      </c>
      <c r="I636" s="17">
        <v>0</v>
      </c>
      <c r="J636" s="16" t="s">
        <v>855</v>
      </c>
      <c r="K636" s="17">
        <v>0</v>
      </c>
      <c r="L636" s="16" t="s">
        <v>855</v>
      </c>
      <c r="M636" s="17">
        <v>0</v>
      </c>
      <c r="N636" s="16" t="s">
        <v>855</v>
      </c>
      <c r="O636" s="17">
        <v>0</v>
      </c>
      <c r="P636" s="18">
        <v>2</v>
      </c>
      <c r="Q636" s="19">
        <v>9.3497265204992681E-5</v>
      </c>
    </row>
    <row r="637" spans="1:17" x14ac:dyDescent="0.5">
      <c r="A637" s="20" t="s">
        <v>20</v>
      </c>
      <c r="B637" s="21" t="s">
        <v>92</v>
      </c>
      <c r="C637" s="21" t="s">
        <v>755</v>
      </c>
      <c r="D637" s="22" t="s">
        <v>855</v>
      </c>
      <c r="E637" s="23">
        <v>0</v>
      </c>
      <c r="F637" s="22" t="s">
        <v>855</v>
      </c>
      <c r="G637" s="23">
        <v>0</v>
      </c>
      <c r="H637" s="22">
        <v>1</v>
      </c>
      <c r="I637" s="23">
        <v>2.3980815347721847E-4</v>
      </c>
      <c r="J637" s="22">
        <v>2</v>
      </c>
      <c r="K637" s="23">
        <v>4.788125448886771E-4</v>
      </c>
      <c r="L637" s="22">
        <v>2</v>
      </c>
      <c r="M637" s="23">
        <v>8.8378258948298646E-4</v>
      </c>
      <c r="N637" s="22">
        <v>4</v>
      </c>
      <c r="O637" s="23">
        <v>1.5576323987538956E-3</v>
      </c>
      <c r="P637" s="24">
        <v>9</v>
      </c>
      <c r="Q637" s="25">
        <v>4.2073769342246698E-4</v>
      </c>
    </row>
    <row r="638" spans="1:17" x14ac:dyDescent="0.5">
      <c r="A638" s="14" t="s">
        <v>20</v>
      </c>
      <c r="B638" s="15" t="s">
        <v>92</v>
      </c>
      <c r="C638" s="15" t="s">
        <v>759</v>
      </c>
      <c r="D638" s="16">
        <v>2</v>
      </c>
      <c r="E638" s="17">
        <v>4.2918454935622326E-4</v>
      </c>
      <c r="F638" s="16">
        <v>5</v>
      </c>
      <c r="G638" s="17">
        <v>1.4072614691809735E-3</v>
      </c>
      <c r="H638" s="16">
        <v>14</v>
      </c>
      <c r="I638" s="17">
        <v>3.3573141486810589E-3</v>
      </c>
      <c r="J638" s="16">
        <v>19</v>
      </c>
      <c r="K638" s="17">
        <v>4.5487191764424324E-3</v>
      </c>
      <c r="L638" s="16">
        <v>2</v>
      </c>
      <c r="M638" s="17">
        <v>8.8378258948298646E-4</v>
      </c>
      <c r="N638" s="16">
        <v>4</v>
      </c>
      <c r="O638" s="17">
        <v>1.5576323987538956E-3</v>
      </c>
      <c r="P638" s="18">
        <v>45.999999999999993</v>
      </c>
      <c r="Q638" s="19">
        <v>2.1504370997148313E-3</v>
      </c>
    </row>
    <row r="639" spans="1:17" x14ac:dyDescent="0.5">
      <c r="A639" s="20" t="s">
        <v>20</v>
      </c>
      <c r="B639" s="21" t="s">
        <v>92</v>
      </c>
      <c r="C639" s="21" t="s">
        <v>760</v>
      </c>
      <c r="D639" s="22" t="s">
        <v>855</v>
      </c>
      <c r="E639" s="23">
        <v>0</v>
      </c>
      <c r="F639" s="22" t="s">
        <v>855</v>
      </c>
      <c r="G639" s="23">
        <v>0</v>
      </c>
      <c r="H639" s="22" t="s">
        <v>855</v>
      </c>
      <c r="I639" s="23">
        <v>0</v>
      </c>
      <c r="J639" s="22" t="s">
        <v>855</v>
      </c>
      <c r="K639" s="23">
        <v>0</v>
      </c>
      <c r="L639" s="22">
        <v>1</v>
      </c>
      <c r="M639" s="23">
        <v>4.4189129474149323E-4</v>
      </c>
      <c r="N639" s="22" t="s">
        <v>855</v>
      </c>
      <c r="O639" s="23">
        <v>0</v>
      </c>
      <c r="P639" s="24">
        <v>1</v>
      </c>
      <c r="Q639" s="25">
        <v>4.674863260249634E-5</v>
      </c>
    </row>
    <row r="640" spans="1:17" x14ac:dyDescent="0.5">
      <c r="A640" s="14" t="s">
        <v>20</v>
      </c>
      <c r="B640" s="15" t="s">
        <v>92</v>
      </c>
      <c r="C640" s="15" t="s">
        <v>761</v>
      </c>
      <c r="D640" s="16" t="s">
        <v>855</v>
      </c>
      <c r="E640" s="17">
        <v>0</v>
      </c>
      <c r="F640" s="16" t="s">
        <v>855</v>
      </c>
      <c r="G640" s="17">
        <v>0</v>
      </c>
      <c r="H640" s="16" t="s">
        <v>855</v>
      </c>
      <c r="I640" s="17">
        <v>0</v>
      </c>
      <c r="J640" s="16">
        <v>2</v>
      </c>
      <c r="K640" s="17">
        <v>4.788125448886771E-4</v>
      </c>
      <c r="L640" s="16" t="s">
        <v>855</v>
      </c>
      <c r="M640" s="17">
        <v>0</v>
      </c>
      <c r="N640" s="16" t="s">
        <v>855</v>
      </c>
      <c r="O640" s="17">
        <v>0</v>
      </c>
      <c r="P640" s="18">
        <v>2</v>
      </c>
      <c r="Q640" s="19">
        <v>9.3497265204992681E-5</v>
      </c>
    </row>
    <row r="641" spans="1:17" x14ac:dyDescent="0.5">
      <c r="A641" s="20" t="s">
        <v>20</v>
      </c>
      <c r="B641" s="21" t="s">
        <v>92</v>
      </c>
      <c r="C641" s="21" t="s">
        <v>762</v>
      </c>
      <c r="D641" s="22" t="s">
        <v>855</v>
      </c>
      <c r="E641" s="23">
        <v>0</v>
      </c>
      <c r="F641" s="22">
        <v>5</v>
      </c>
      <c r="G641" s="23">
        <v>1.4072614691809735E-3</v>
      </c>
      <c r="H641" s="22">
        <v>6.9999999999999991</v>
      </c>
      <c r="I641" s="23">
        <v>1.6786570743405295E-3</v>
      </c>
      <c r="J641" s="22">
        <v>6.9999999999999991</v>
      </c>
      <c r="K641" s="23">
        <v>1.6758439071103699E-3</v>
      </c>
      <c r="L641" s="22">
        <v>1</v>
      </c>
      <c r="M641" s="23">
        <v>4.4189129474149323E-4</v>
      </c>
      <c r="N641" s="22">
        <v>1</v>
      </c>
      <c r="O641" s="23">
        <v>3.8940809968847389E-4</v>
      </c>
      <c r="P641" s="24">
        <v>21</v>
      </c>
      <c r="Q641" s="25">
        <v>9.8172128465242301E-4</v>
      </c>
    </row>
    <row r="642" spans="1:17" x14ac:dyDescent="0.5">
      <c r="A642" s="14" t="s">
        <v>20</v>
      </c>
      <c r="B642" s="15" t="s">
        <v>92</v>
      </c>
      <c r="C642" s="15" t="s">
        <v>764</v>
      </c>
      <c r="D642" s="16">
        <v>3</v>
      </c>
      <c r="E642" s="17">
        <v>6.4377682403433489E-4</v>
      </c>
      <c r="F642" s="16">
        <v>3</v>
      </c>
      <c r="G642" s="17">
        <v>8.4435688150858422E-4</v>
      </c>
      <c r="H642" s="16">
        <v>2</v>
      </c>
      <c r="I642" s="17">
        <v>4.7961630695443695E-4</v>
      </c>
      <c r="J642" s="16">
        <v>2</v>
      </c>
      <c r="K642" s="17">
        <v>4.788125448886771E-4</v>
      </c>
      <c r="L642" s="16" t="s">
        <v>855</v>
      </c>
      <c r="M642" s="17">
        <v>0</v>
      </c>
      <c r="N642" s="16">
        <v>1</v>
      </c>
      <c r="O642" s="17">
        <v>3.8940809968847389E-4</v>
      </c>
      <c r="P642" s="18">
        <v>11</v>
      </c>
      <c r="Q642" s="19">
        <v>5.1423495862745966E-4</v>
      </c>
    </row>
    <row r="643" spans="1:17" x14ac:dyDescent="0.5">
      <c r="A643" s="20" t="s">
        <v>20</v>
      </c>
      <c r="B643" s="21" t="s">
        <v>92</v>
      </c>
      <c r="C643" s="21" t="s">
        <v>765</v>
      </c>
      <c r="D643" s="22">
        <v>145.99999999999994</v>
      </c>
      <c r="E643" s="23">
        <v>3.1330472103004284E-2</v>
      </c>
      <c r="F643" s="22">
        <v>268</v>
      </c>
      <c r="G643" s="23">
        <v>7.5429214748100173E-2</v>
      </c>
      <c r="H643" s="22">
        <v>665.99999999999989</v>
      </c>
      <c r="I643" s="23">
        <v>0.15971223021582748</v>
      </c>
      <c r="J643" s="22">
        <v>567.99999999999977</v>
      </c>
      <c r="K643" s="23">
        <v>0.13598276274838425</v>
      </c>
      <c r="L643" s="22">
        <v>235.99999999999997</v>
      </c>
      <c r="M643" s="23">
        <v>0.1042863455589924</v>
      </c>
      <c r="N643" s="22">
        <v>252.99999999999994</v>
      </c>
      <c r="O643" s="23">
        <v>9.8520249221183867E-2</v>
      </c>
      <c r="P643" s="24">
        <v>2137</v>
      </c>
      <c r="Q643" s="25">
        <v>9.990182787153469E-2</v>
      </c>
    </row>
    <row r="644" spans="1:17" x14ac:dyDescent="0.5">
      <c r="A644" s="14" t="s">
        <v>20</v>
      </c>
      <c r="B644" s="15" t="s">
        <v>92</v>
      </c>
      <c r="C644" s="15" t="s">
        <v>766</v>
      </c>
      <c r="D644" s="16">
        <v>25.999999999999996</v>
      </c>
      <c r="E644" s="17">
        <v>5.579399141630902E-3</v>
      </c>
      <c r="F644" s="16">
        <v>47</v>
      </c>
      <c r="G644" s="17">
        <v>1.3228257810301151E-2</v>
      </c>
      <c r="H644" s="16">
        <v>190</v>
      </c>
      <c r="I644" s="17">
        <v>4.556354916067152E-2</v>
      </c>
      <c r="J644" s="16">
        <v>91.000000000000014</v>
      </c>
      <c r="K644" s="17">
        <v>2.1785970792434814E-2</v>
      </c>
      <c r="L644" s="16">
        <v>33</v>
      </c>
      <c r="M644" s="17">
        <v>1.4582412726469277E-2</v>
      </c>
      <c r="N644" s="16">
        <v>59.999999999999993</v>
      </c>
      <c r="O644" s="17">
        <v>2.3364485981308428E-2</v>
      </c>
      <c r="P644" s="18">
        <v>446.99999999999994</v>
      </c>
      <c r="Q644" s="19">
        <v>2.0896638773315865E-2</v>
      </c>
    </row>
    <row r="645" spans="1:17" x14ac:dyDescent="0.5">
      <c r="A645" s="20" t="s">
        <v>20</v>
      </c>
      <c r="B645" s="21" t="s">
        <v>92</v>
      </c>
      <c r="C645" s="21" t="s">
        <v>767</v>
      </c>
      <c r="D645" s="22">
        <v>1</v>
      </c>
      <c r="E645" s="23">
        <v>2.1459227467811163E-4</v>
      </c>
      <c r="F645" s="22">
        <v>1</v>
      </c>
      <c r="G645" s="23">
        <v>2.814522938361947E-4</v>
      </c>
      <c r="H645" s="22">
        <v>15</v>
      </c>
      <c r="I645" s="23">
        <v>3.5971223021582775E-3</v>
      </c>
      <c r="J645" s="22">
        <v>15</v>
      </c>
      <c r="K645" s="23">
        <v>3.5910940866650783E-3</v>
      </c>
      <c r="L645" s="22" t="s">
        <v>855</v>
      </c>
      <c r="M645" s="23">
        <v>0</v>
      </c>
      <c r="N645" s="22" t="s">
        <v>855</v>
      </c>
      <c r="O645" s="23">
        <v>0</v>
      </c>
      <c r="P645" s="24">
        <v>31.999999999999993</v>
      </c>
      <c r="Q645" s="25">
        <v>1.4959562432798827E-3</v>
      </c>
    </row>
    <row r="646" spans="1:17" x14ac:dyDescent="0.5">
      <c r="A646" s="14" t="s">
        <v>20</v>
      </c>
      <c r="B646" s="15" t="s">
        <v>92</v>
      </c>
      <c r="C646" s="15" t="s">
        <v>769</v>
      </c>
      <c r="D646" s="16">
        <v>12</v>
      </c>
      <c r="E646" s="17">
        <v>2.5751072961373396E-3</v>
      </c>
      <c r="F646" s="16">
        <v>4</v>
      </c>
      <c r="G646" s="17">
        <v>1.1258091753447788E-3</v>
      </c>
      <c r="H646" s="16">
        <v>10</v>
      </c>
      <c r="I646" s="17">
        <v>2.3980815347721847E-3</v>
      </c>
      <c r="J646" s="16">
        <v>24.000000000000004</v>
      </c>
      <c r="K646" s="17">
        <v>5.7457505386641263E-3</v>
      </c>
      <c r="L646" s="16">
        <v>3</v>
      </c>
      <c r="M646" s="17">
        <v>1.3256738842244797E-3</v>
      </c>
      <c r="N646" s="16">
        <v>3</v>
      </c>
      <c r="O646" s="17">
        <v>1.1682242990654216E-3</v>
      </c>
      <c r="P646" s="18">
        <v>56.000000000000014</v>
      </c>
      <c r="Q646" s="19">
        <v>2.6179234257397961E-3</v>
      </c>
    </row>
    <row r="647" spans="1:17" x14ac:dyDescent="0.5">
      <c r="A647" s="20" t="s">
        <v>20</v>
      </c>
      <c r="B647" s="21" t="s">
        <v>92</v>
      </c>
      <c r="C647" s="21" t="s">
        <v>771</v>
      </c>
      <c r="D647" s="22">
        <v>1</v>
      </c>
      <c r="E647" s="23">
        <v>2.1459227467811163E-4</v>
      </c>
      <c r="F647" s="22">
        <v>4</v>
      </c>
      <c r="G647" s="23">
        <v>1.1258091753447788E-3</v>
      </c>
      <c r="H647" s="22">
        <v>3</v>
      </c>
      <c r="I647" s="23">
        <v>7.1942446043165545E-4</v>
      </c>
      <c r="J647" s="22">
        <v>15</v>
      </c>
      <c r="K647" s="23">
        <v>3.5910940866650783E-3</v>
      </c>
      <c r="L647" s="22" t="s">
        <v>855</v>
      </c>
      <c r="M647" s="23">
        <v>0</v>
      </c>
      <c r="N647" s="22">
        <v>3</v>
      </c>
      <c r="O647" s="23">
        <v>1.1682242990654216E-3</v>
      </c>
      <c r="P647" s="24">
        <v>26.000000000000011</v>
      </c>
      <c r="Q647" s="25">
        <v>1.2154644476649052E-3</v>
      </c>
    </row>
    <row r="648" spans="1:17" x14ac:dyDescent="0.5">
      <c r="A648" s="14" t="s">
        <v>20</v>
      </c>
      <c r="B648" s="15" t="s">
        <v>92</v>
      </c>
      <c r="C648" s="15" t="s">
        <v>773</v>
      </c>
      <c r="D648" s="16" t="s">
        <v>855</v>
      </c>
      <c r="E648" s="17">
        <v>0</v>
      </c>
      <c r="F648" s="16" t="s">
        <v>855</v>
      </c>
      <c r="G648" s="17">
        <v>0</v>
      </c>
      <c r="H648" s="16" t="s">
        <v>855</v>
      </c>
      <c r="I648" s="17">
        <v>0</v>
      </c>
      <c r="J648" s="16">
        <v>1</v>
      </c>
      <c r="K648" s="17">
        <v>2.3940627244433855E-4</v>
      </c>
      <c r="L648" s="16" t="s">
        <v>855</v>
      </c>
      <c r="M648" s="17">
        <v>0</v>
      </c>
      <c r="N648" s="16" t="s">
        <v>855</v>
      </c>
      <c r="O648" s="17">
        <v>0</v>
      </c>
      <c r="P648" s="18">
        <v>1</v>
      </c>
      <c r="Q648" s="19">
        <v>4.674863260249634E-5</v>
      </c>
    </row>
    <row r="649" spans="1:17" x14ac:dyDescent="0.5">
      <c r="A649" s="20" t="s">
        <v>20</v>
      </c>
      <c r="B649" s="21" t="s">
        <v>92</v>
      </c>
      <c r="C649" s="21" t="s">
        <v>774</v>
      </c>
      <c r="D649" s="22">
        <v>3</v>
      </c>
      <c r="E649" s="23">
        <v>6.4377682403433489E-4</v>
      </c>
      <c r="F649" s="22">
        <v>5</v>
      </c>
      <c r="G649" s="23">
        <v>1.4072614691809735E-3</v>
      </c>
      <c r="H649" s="22">
        <v>1</v>
      </c>
      <c r="I649" s="23">
        <v>2.3980815347721847E-4</v>
      </c>
      <c r="J649" s="22">
        <v>5</v>
      </c>
      <c r="K649" s="23">
        <v>1.1970313622216928E-3</v>
      </c>
      <c r="L649" s="22">
        <v>4</v>
      </c>
      <c r="M649" s="23">
        <v>1.7675651789659729E-3</v>
      </c>
      <c r="N649" s="22">
        <v>1</v>
      </c>
      <c r="O649" s="23">
        <v>3.8940809968847389E-4</v>
      </c>
      <c r="P649" s="24">
        <v>19</v>
      </c>
      <c r="Q649" s="25">
        <v>8.8822401944743039E-4</v>
      </c>
    </row>
    <row r="650" spans="1:17" x14ac:dyDescent="0.5">
      <c r="A650" s="14" t="s">
        <v>20</v>
      </c>
      <c r="B650" s="15" t="s">
        <v>92</v>
      </c>
      <c r="C650" s="15" t="s">
        <v>776</v>
      </c>
      <c r="D650" s="16" t="s">
        <v>855</v>
      </c>
      <c r="E650" s="17">
        <v>0</v>
      </c>
      <c r="F650" s="16">
        <v>1</v>
      </c>
      <c r="G650" s="17">
        <v>2.814522938361947E-4</v>
      </c>
      <c r="H650" s="16" t="s">
        <v>855</v>
      </c>
      <c r="I650" s="17">
        <v>0</v>
      </c>
      <c r="J650" s="16">
        <v>1</v>
      </c>
      <c r="K650" s="17">
        <v>2.3940627244433855E-4</v>
      </c>
      <c r="L650" s="16">
        <v>1</v>
      </c>
      <c r="M650" s="17">
        <v>4.4189129474149323E-4</v>
      </c>
      <c r="N650" s="16" t="s">
        <v>855</v>
      </c>
      <c r="O650" s="17">
        <v>0</v>
      </c>
      <c r="P650" s="18">
        <v>3</v>
      </c>
      <c r="Q650" s="19">
        <v>1.4024589780748902E-4</v>
      </c>
    </row>
    <row r="651" spans="1:17" x14ac:dyDescent="0.5">
      <c r="A651" s="20" t="s">
        <v>20</v>
      </c>
      <c r="B651" s="21" t="s">
        <v>92</v>
      </c>
      <c r="C651" s="21" t="s">
        <v>777</v>
      </c>
      <c r="D651" s="22">
        <v>87</v>
      </c>
      <c r="E651" s="23">
        <v>1.8669527896995712E-2</v>
      </c>
      <c r="F651" s="22">
        <v>23</v>
      </c>
      <c r="G651" s="23">
        <v>6.4734027582324782E-3</v>
      </c>
      <c r="H651" s="22">
        <v>69</v>
      </c>
      <c r="I651" s="23">
        <v>1.6546762589928075E-2</v>
      </c>
      <c r="J651" s="22">
        <v>47</v>
      </c>
      <c r="K651" s="23">
        <v>1.1252094804883912E-2</v>
      </c>
      <c r="L651" s="22">
        <v>9</v>
      </c>
      <c r="M651" s="23">
        <v>3.9770216526734395E-3</v>
      </c>
      <c r="N651" s="22">
        <v>13</v>
      </c>
      <c r="O651" s="23">
        <v>5.0623052959501598E-3</v>
      </c>
      <c r="P651" s="24">
        <v>248</v>
      </c>
      <c r="Q651" s="25">
        <v>1.1593660885419091E-2</v>
      </c>
    </row>
    <row r="652" spans="1:17" x14ac:dyDescent="0.5">
      <c r="A652" s="14" t="s">
        <v>20</v>
      </c>
      <c r="B652" s="15" t="s">
        <v>92</v>
      </c>
      <c r="C652" s="15" t="s">
        <v>778</v>
      </c>
      <c r="D652" s="16">
        <v>9</v>
      </c>
      <c r="E652" s="17">
        <v>1.9313304721030047E-3</v>
      </c>
      <c r="F652" s="16">
        <v>11</v>
      </c>
      <c r="G652" s="17">
        <v>3.0959752321981417E-3</v>
      </c>
      <c r="H652" s="16">
        <v>6</v>
      </c>
      <c r="I652" s="17">
        <v>1.4388489208633109E-3</v>
      </c>
      <c r="J652" s="16">
        <v>16</v>
      </c>
      <c r="K652" s="17">
        <v>3.8305003591094168E-3</v>
      </c>
      <c r="L652" s="16">
        <v>6</v>
      </c>
      <c r="M652" s="17">
        <v>2.6513477684489595E-3</v>
      </c>
      <c r="N652" s="16">
        <v>4</v>
      </c>
      <c r="O652" s="17">
        <v>1.5576323987538956E-3</v>
      </c>
      <c r="P652" s="18">
        <v>52.000000000000007</v>
      </c>
      <c r="Q652" s="19">
        <v>2.43092889532981E-3</v>
      </c>
    </row>
    <row r="653" spans="1:17" x14ac:dyDescent="0.5">
      <c r="A653" s="20" t="s">
        <v>20</v>
      </c>
      <c r="B653" s="21" t="s">
        <v>92</v>
      </c>
      <c r="C653" s="21" t="s">
        <v>781</v>
      </c>
      <c r="D653" s="22" t="s">
        <v>855</v>
      </c>
      <c r="E653" s="23">
        <v>0</v>
      </c>
      <c r="F653" s="22" t="s">
        <v>855</v>
      </c>
      <c r="G653" s="23">
        <v>0</v>
      </c>
      <c r="H653" s="22">
        <v>1</v>
      </c>
      <c r="I653" s="23">
        <v>2.3980815347721847E-4</v>
      </c>
      <c r="J653" s="22" t="s">
        <v>855</v>
      </c>
      <c r="K653" s="23">
        <v>0</v>
      </c>
      <c r="L653" s="22" t="s">
        <v>855</v>
      </c>
      <c r="M653" s="23">
        <v>0</v>
      </c>
      <c r="N653" s="22" t="s">
        <v>855</v>
      </c>
      <c r="O653" s="23">
        <v>0</v>
      </c>
      <c r="P653" s="24">
        <v>1</v>
      </c>
      <c r="Q653" s="25">
        <v>4.674863260249634E-5</v>
      </c>
    </row>
    <row r="654" spans="1:17" x14ac:dyDescent="0.5">
      <c r="A654" s="14" t="s">
        <v>20</v>
      </c>
      <c r="B654" s="15" t="s">
        <v>92</v>
      </c>
      <c r="C654" s="15" t="s">
        <v>782</v>
      </c>
      <c r="D654" s="16" t="s">
        <v>855</v>
      </c>
      <c r="E654" s="17">
        <v>0</v>
      </c>
      <c r="F654" s="16" t="s">
        <v>855</v>
      </c>
      <c r="G654" s="17">
        <v>0</v>
      </c>
      <c r="H654" s="16">
        <v>17</v>
      </c>
      <c r="I654" s="17">
        <v>4.0767386091127141E-3</v>
      </c>
      <c r="J654" s="16">
        <v>20</v>
      </c>
      <c r="K654" s="17">
        <v>4.7881254488867714E-3</v>
      </c>
      <c r="L654" s="16" t="s">
        <v>855</v>
      </c>
      <c r="M654" s="17">
        <v>0</v>
      </c>
      <c r="N654" s="16">
        <v>1</v>
      </c>
      <c r="O654" s="17">
        <v>3.8940809968847389E-4</v>
      </c>
      <c r="P654" s="18">
        <v>38</v>
      </c>
      <c r="Q654" s="19">
        <v>1.7764480388948608E-3</v>
      </c>
    </row>
    <row r="655" spans="1:17" x14ac:dyDescent="0.5">
      <c r="A655" s="20" t="s">
        <v>20</v>
      </c>
      <c r="B655" s="21" t="s">
        <v>92</v>
      </c>
      <c r="C655" s="21" t="s">
        <v>783</v>
      </c>
      <c r="D655" s="22" t="s">
        <v>855</v>
      </c>
      <c r="E655" s="23">
        <v>0</v>
      </c>
      <c r="F655" s="22" t="s">
        <v>855</v>
      </c>
      <c r="G655" s="23">
        <v>0</v>
      </c>
      <c r="H655" s="22">
        <v>1</v>
      </c>
      <c r="I655" s="23">
        <v>2.3980815347721847E-4</v>
      </c>
      <c r="J655" s="22" t="s">
        <v>855</v>
      </c>
      <c r="K655" s="23">
        <v>0</v>
      </c>
      <c r="L655" s="22" t="s">
        <v>855</v>
      </c>
      <c r="M655" s="23">
        <v>0</v>
      </c>
      <c r="N655" s="22" t="s">
        <v>855</v>
      </c>
      <c r="O655" s="23">
        <v>0</v>
      </c>
      <c r="P655" s="24">
        <v>1</v>
      </c>
      <c r="Q655" s="25">
        <v>4.674863260249634E-5</v>
      </c>
    </row>
    <row r="656" spans="1:17" x14ac:dyDescent="0.5">
      <c r="A656" s="14" t="s">
        <v>20</v>
      </c>
      <c r="B656" s="15" t="s">
        <v>92</v>
      </c>
      <c r="C656" s="15" t="s">
        <v>784</v>
      </c>
      <c r="D656" s="16" t="s">
        <v>855</v>
      </c>
      <c r="E656" s="17">
        <v>0</v>
      </c>
      <c r="F656" s="16" t="s">
        <v>855</v>
      </c>
      <c r="G656" s="17">
        <v>0</v>
      </c>
      <c r="H656" s="16">
        <v>1</v>
      </c>
      <c r="I656" s="17">
        <v>2.3980815347721847E-4</v>
      </c>
      <c r="J656" s="16">
        <v>1</v>
      </c>
      <c r="K656" s="17">
        <v>2.3940627244433855E-4</v>
      </c>
      <c r="L656" s="16">
        <v>1</v>
      </c>
      <c r="M656" s="17">
        <v>4.4189129474149323E-4</v>
      </c>
      <c r="N656" s="16">
        <v>1</v>
      </c>
      <c r="O656" s="17">
        <v>3.8940809968847389E-4</v>
      </c>
      <c r="P656" s="18">
        <v>4</v>
      </c>
      <c r="Q656" s="19">
        <v>1.8699453040998536E-4</v>
      </c>
    </row>
    <row r="657" spans="1:17" x14ac:dyDescent="0.5">
      <c r="A657" s="20" t="s">
        <v>20</v>
      </c>
      <c r="B657" s="21" t="s">
        <v>92</v>
      </c>
      <c r="C657" s="21" t="s">
        <v>785</v>
      </c>
      <c r="D657" s="22" t="s">
        <v>855</v>
      </c>
      <c r="E657" s="23">
        <v>0</v>
      </c>
      <c r="F657" s="22" t="s">
        <v>855</v>
      </c>
      <c r="G657" s="23">
        <v>0</v>
      </c>
      <c r="H657" s="22" t="s">
        <v>855</v>
      </c>
      <c r="I657" s="23">
        <v>0</v>
      </c>
      <c r="J657" s="22" t="s">
        <v>855</v>
      </c>
      <c r="K657" s="23">
        <v>0</v>
      </c>
      <c r="L657" s="22">
        <v>1</v>
      </c>
      <c r="M657" s="23">
        <v>4.4189129474149323E-4</v>
      </c>
      <c r="N657" s="22" t="s">
        <v>855</v>
      </c>
      <c r="O657" s="23">
        <v>0</v>
      </c>
      <c r="P657" s="24">
        <v>1</v>
      </c>
      <c r="Q657" s="25">
        <v>4.674863260249634E-5</v>
      </c>
    </row>
    <row r="658" spans="1:17" x14ac:dyDescent="0.5">
      <c r="A658" s="14" t="s">
        <v>20</v>
      </c>
      <c r="B658" s="15" t="s">
        <v>92</v>
      </c>
      <c r="C658" s="15" t="s">
        <v>786</v>
      </c>
      <c r="D658" s="16">
        <v>1</v>
      </c>
      <c r="E658" s="17">
        <v>2.1459227467811163E-4</v>
      </c>
      <c r="F658" s="16" t="s">
        <v>855</v>
      </c>
      <c r="G658" s="17">
        <v>0</v>
      </c>
      <c r="H658" s="16" t="s">
        <v>855</v>
      </c>
      <c r="I658" s="17">
        <v>0</v>
      </c>
      <c r="J658" s="16">
        <v>2</v>
      </c>
      <c r="K658" s="17">
        <v>4.788125448886771E-4</v>
      </c>
      <c r="L658" s="16">
        <v>1</v>
      </c>
      <c r="M658" s="17">
        <v>4.4189129474149323E-4</v>
      </c>
      <c r="N658" s="16">
        <v>1</v>
      </c>
      <c r="O658" s="17">
        <v>3.8940809968847389E-4</v>
      </c>
      <c r="P658" s="18">
        <v>5</v>
      </c>
      <c r="Q658" s="19">
        <v>2.3374316301248167E-4</v>
      </c>
    </row>
    <row r="659" spans="1:17" x14ac:dyDescent="0.5">
      <c r="A659" s="20" t="s">
        <v>20</v>
      </c>
      <c r="B659" s="21" t="s">
        <v>92</v>
      </c>
      <c r="C659" s="21" t="s">
        <v>787</v>
      </c>
      <c r="D659" s="22">
        <v>85.999999999999972</v>
      </c>
      <c r="E659" s="23">
        <v>1.8454935622317595E-2</v>
      </c>
      <c r="F659" s="22">
        <v>105</v>
      </c>
      <c r="G659" s="23">
        <v>2.9552490852800442E-2</v>
      </c>
      <c r="H659" s="22">
        <v>67</v>
      </c>
      <c r="I659" s="23">
        <v>1.6067146282973638E-2</v>
      </c>
      <c r="J659" s="22">
        <v>121.00000000000001</v>
      </c>
      <c r="K659" s="23">
        <v>2.8968158965764969E-2</v>
      </c>
      <c r="L659" s="22">
        <v>41.999999999999993</v>
      </c>
      <c r="M659" s="23">
        <v>1.8559434379142713E-2</v>
      </c>
      <c r="N659" s="22">
        <v>37</v>
      </c>
      <c r="O659" s="23">
        <v>1.4408099688473532E-2</v>
      </c>
      <c r="P659" s="24">
        <v>458.00000000000023</v>
      </c>
      <c r="Q659" s="25">
        <v>2.1410873731943333E-2</v>
      </c>
    </row>
    <row r="660" spans="1:17" x14ac:dyDescent="0.5">
      <c r="A660" s="14" t="s">
        <v>20</v>
      </c>
      <c r="B660" s="15" t="s">
        <v>92</v>
      </c>
      <c r="C660" s="15" t="s">
        <v>790</v>
      </c>
      <c r="D660" s="16" t="s">
        <v>855</v>
      </c>
      <c r="E660" s="17">
        <v>0</v>
      </c>
      <c r="F660" s="16" t="s">
        <v>855</v>
      </c>
      <c r="G660" s="17">
        <v>0</v>
      </c>
      <c r="H660" s="16" t="s">
        <v>855</v>
      </c>
      <c r="I660" s="17">
        <v>0</v>
      </c>
      <c r="J660" s="16">
        <v>2</v>
      </c>
      <c r="K660" s="17">
        <v>4.788125448886771E-4</v>
      </c>
      <c r="L660" s="16" t="s">
        <v>855</v>
      </c>
      <c r="M660" s="17">
        <v>0</v>
      </c>
      <c r="N660" s="16" t="s">
        <v>855</v>
      </c>
      <c r="O660" s="17">
        <v>0</v>
      </c>
      <c r="P660" s="18">
        <v>2</v>
      </c>
      <c r="Q660" s="19">
        <v>9.3497265204992681E-5</v>
      </c>
    </row>
    <row r="661" spans="1:17" x14ac:dyDescent="0.5">
      <c r="A661" s="20" t="s">
        <v>20</v>
      </c>
      <c r="B661" s="21" t="s">
        <v>92</v>
      </c>
      <c r="C661" s="21" t="s">
        <v>791</v>
      </c>
      <c r="D661" s="22">
        <v>8</v>
      </c>
      <c r="E661" s="23">
        <v>1.716738197424893E-3</v>
      </c>
      <c r="F661" s="22">
        <v>1</v>
      </c>
      <c r="G661" s="23">
        <v>2.814522938361947E-4</v>
      </c>
      <c r="H661" s="22">
        <v>1</v>
      </c>
      <c r="I661" s="23">
        <v>2.3980815347721847E-4</v>
      </c>
      <c r="J661" s="22">
        <v>4</v>
      </c>
      <c r="K661" s="23">
        <v>9.576250897773542E-4</v>
      </c>
      <c r="L661" s="22" t="s">
        <v>855</v>
      </c>
      <c r="M661" s="23">
        <v>0</v>
      </c>
      <c r="N661" s="22">
        <v>1</v>
      </c>
      <c r="O661" s="23">
        <v>3.8940809968847389E-4</v>
      </c>
      <c r="P661" s="24">
        <v>15.000000000000004</v>
      </c>
      <c r="Q661" s="25">
        <v>7.0122948903744524E-4</v>
      </c>
    </row>
    <row r="662" spans="1:17" x14ac:dyDescent="0.5">
      <c r="A662" s="14" t="s">
        <v>20</v>
      </c>
      <c r="B662" s="15" t="s">
        <v>92</v>
      </c>
      <c r="C662" s="15" t="s">
        <v>792</v>
      </c>
      <c r="D662" s="16">
        <v>2376</v>
      </c>
      <c r="E662" s="17">
        <v>0.50987124463519318</v>
      </c>
      <c r="F662" s="16">
        <v>1342.0000000000007</v>
      </c>
      <c r="G662" s="17">
        <v>0.37770897832817346</v>
      </c>
      <c r="H662" s="16">
        <v>1405.9999999999998</v>
      </c>
      <c r="I662" s="17">
        <v>0.33717026378896908</v>
      </c>
      <c r="J662" s="16">
        <v>1346.0000000000005</v>
      </c>
      <c r="K662" s="17">
        <v>0.3222408427100798</v>
      </c>
      <c r="L662" s="16">
        <v>827.00000000000011</v>
      </c>
      <c r="M662" s="17">
        <v>0.36544410075121497</v>
      </c>
      <c r="N662" s="16">
        <v>1127</v>
      </c>
      <c r="O662" s="17">
        <v>0.43886292834891011</v>
      </c>
      <c r="P662" s="18">
        <v>8423.9999999999927</v>
      </c>
      <c r="Q662" s="19">
        <v>0.39381048104342881</v>
      </c>
    </row>
    <row r="663" spans="1:17" x14ac:dyDescent="0.5">
      <c r="A663" s="20" t="s">
        <v>20</v>
      </c>
      <c r="B663" s="21" t="s">
        <v>92</v>
      </c>
      <c r="C663" s="21" t="s">
        <v>793</v>
      </c>
      <c r="D663" s="22" t="s">
        <v>855</v>
      </c>
      <c r="E663" s="23">
        <v>0</v>
      </c>
      <c r="F663" s="22" t="s">
        <v>855</v>
      </c>
      <c r="G663" s="23">
        <v>0</v>
      </c>
      <c r="H663" s="22">
        <v>1</v>
      </c>
      <c r="I663" s="23">
        <v>2.3980815347721847E-4</v>
      </c>
      <c r="J663" s="22" t="s">
        <v>855</v>
      </c>
      <c r="K663" s="23">
        <v>0</v>
      </c>
      <c r="L663" s="22" t="s">
        <v>855</v>
      </c>
      <c r="M663" s="23">
        <v>0</v>
      </c>
      <c r="N663" s="22">
        <v>1</v>
      </c>
      <c r="O663" s="23">
        <v>3.8940809968847389E-4</v>
      </c>
      <c r="P663" s="24">
        <v>2</v>
      </c>
      <c r="Q663" s="25">
        <v>9.3497265204992681E-5</v>
      </c>
    </row>
    <row r="664" spans="1:17" x14ac:dyDescent="0.5">
      <c r="A664" s="14" t="s">
        <v>20</v>
      </c>
      <c r="B664" s="15" t="s">
        <v>92</v>
      </c>
      <c r="C664" s="15" t="s">
        <v>794</v>
      </c>
      <c r="D664" s="16">
        <v>50</v>
      </c>
      <c r="E664" s="17">
        <v>1.0729613733905581E-2</v>
      </c>
      <c r="F664" s="16">
        <v>44</v>
      </c>
      <c r="G664" s="17">
        <v>1.2383900928792567E-2</v>
      </c>
      <c r="H664" s="16">
        <v>104.99999999999999</v>
      </c>
      <c r="I664" s="17">
        <v>2.5179856115107938E-2</v>
      </c>
      <c r="J664" s="16">
        <v>121.99999999999999</v>
      </c>
      <c r="K664" s="17">
        <v>2.9207565238209301E-2</v>
      </c>
      <c r="L664" s="16">
        <v>47</v>
      </c>
      <c r="M664" s="17">
        <v>2.0768890852850181E-2</v>
      </c>
      <c r="N664" s="16">
        <v>61.999999999999993</v>
      </c>
      <c r="O664" s="17">
        <v>2.4143302180685378E-2</v>
      </c>
      <c r="P664" s="18">
        <v>430.00000000000011</v>
      </c>
      <c r="Q664" s="19">
        <v>2.010191201907343E-2</v>
      </c>
    </row>
    <row r="665" spans="1:17" x14ac:dyDescent="0.5">
      <c r="A665" s="20" t="s">
        <v>20</v>
      </c>
      <c r="B665" s="21" t="s">
        <v>92</v>
      </c>
      <c r="C665" s="21" t="s">
        <v>795</v>
      </c>
      <c r="D665" s="22" t="s">
        <v>855</v>
      </c>
      <c r="E665" s="23">
        <v>0</v>
      </c>
      <c r="F665" s="22" t="s">
        <v>855</v>
      </c>
      <c r="G665" s="23">
        <v>0</v>
      </c>
      <c r="H665" s="22">
        <v>5</v>
      </c>
      <c r="I665" s="23">
        <v>1.1990407673860923E-3</v>
      </c>
      <c r="J665" s="22">
        <v>1</v>
      </c>
      <c r="K665" s="23">
        <v>2.3940627244433855E-4</v>
      </c>
      <c r="L665" s="22" t="s">
        <v>855</v>
      </c>
      <c r="M665" s="23">
        <v>0</v>
      </c>
      <c r="N665" s="22">
        <v>1</v>
      </c>
      <c r="O665" s="23">
        <v>3.8940809968847389E-4</v>
      </c>
      <c r="P665" s="24">
        <v>6.9999999999999991</v>
      </c>
      <c r="Q665" s="25">
        <v>3.272404282174743E-4</v>
      </c>
    </row>
    <row r="666" spans="1:17" x14ac:dyDescent="0.5">
      <c r="A666" s="14" t="s">
        <v>20</v>
      </c>
      <c r="B666" s="15" t="s">
        <v>92</v>
      </c>
      <c r="C666" s="15" t="s">
        <v>796</v>
      </c>
      <c r="D666" s="16">
        <v>16</v>
      </c>
      <c r="E666" s="17">
        <v>3.4334763948497861E-3</v>
      </c>
      <c r="F666" s="16">
        <v>23</v>
      </c>
      <c r="G666" s="17">
        <v>6.4734027582324782E-3</v>
      </c>
      <c r="H666" s="16">
        <v>22</v>
      </c>
      <c r="I666" s="17">
        <v>5.2757793764988074E-3</v>
      </c>
      <c r="J666" s="16">
        <v>12.000000000000002</v>
      </c>
      <c r="K666" s="17">
        <v>2.8728752693320632E-3</v>
      </c>
      <c r="L666" s="16">
        <v>11</v>
      </c>
      <c r="M666" s="17">
        <v>4.8608042421564258E-3</v>
      </c>
      <c r="N666" s="16">
        <v>9</v>
      </c>
      <c r="O666" s="17">
        <v>3.5046728971962647E-3</v>
      </c>
      <c r="P666" s="18">
        <v>93</v>
      </c>
      <c r="Q666" s="19">
        <v>4.3476228320321591E-3</v>
      </c>
    </row>
    <row r="667" spans="1:17" x14ac:dyDescent="0.5">
      <c r="A667" s="20" t="s">
        <v>20</v>
      </c>
      <c r="B667" s="21" t="s">
        <v>92</v>
      </c>
      <c r="C667" s="21" t="s">
        <v>797</v>
      </c>
      <c r="D667" s="22" t="s">
        <v>855</v>
      </c>
      <c r="E667" s="23">
        <v>0</v>
      </c>
      <c r="F667" s="22" t="s">
        <v>855</v>
      </c>
      <c r="G667" s="23">
        <v>0</v>
      </c>
      <c r="H667" s="22" t="s">
        <v>855</v>
      </c>
      <c r="I667" s="23">
        <v>0</v>
      </c>
      <c r="J667" s="22">
        <v>1</v>
      </c>
      <c r="K667" s="23">
        <v>2.3940627244433855E-4</v>
      </c>
      <c r="L667" s="22" t="s">
        <v>855</v>
      </c>
      <c r="M667" s="23">
        <v>0</v>
      </c>
      <c r="N667" s="22" t="s">
        <v>855</v>
      </c>
      <c r="O667" s="23">
        <v>0</v>
      </c>
      <c r="P667" s="24">
        <v>1</v>
      </c>
      <c r="Q667" s="25">
        <v>4.674863260249634E-5</v>
      </c>
    </row>
    <row r="668" spans="1:17" x14ac:dyDescent="0.5">
      <c r="A668" s="14" t="s">
        <v>20</v>
      </c>
      <c r="B668" s="15" t="s">
        <v>92</v>
      </c>
      <c r="C668" s="15" t="s">
        <v>798</v>
      </c>
      <c r="D668" s="16">
        <v>547.00000000000011</v>
      </c>
      <c r="E668" s="17">
        <v>0.11738197424892709</v>
      </c>
      <c r="F668" s="16">
        <v>462.99999999999983</v>
      </c>
      <c r="G668" s="17">
        <v>0.13031241204615809</v>
      </c>
      <c r="H668" s="16">
        <v>243.99999999999997</v>
      </c>
      <c r="I668" s="17">
        <v>5.8513189448441312E-2</v>
      </c>
      <c r="J668" s="16">
        <v>327.00000000000006</v>
      </c>
      <c r="K668" s="17">
        <v>7.8285851089298725E-2</v>
      </c>
      <c r="L668" s="16">
        <v>124.00000000000001</v>
      </c>
      <c r="M668" s="17">
        <v>5.4794520547945168E-2</v>
      </c>
      <c r="N668" s="16">
        <v>140</v>
      </c>
      <c r="O668" s="17">
        <v>5.4517133956386334E-2</v>
      </c>
      <c r="P668" s="18">
        <v>1845.0000000000005</v>
      </c>
      <c r="Q668" s="19">
        <v>8.6251227151605769E-2</v>
      </c>
    </row>
    <row r="669" spans="1:17" x14ac:dyDescent="0.5">
      <c r="A669" s="20" t="s">
        <v>20</v>
      </c>
      <c r="B669" s="21" t="s">
        <v>92</v>
      </c>
      <c r="C669" s="21" t="s">
        <v>799</v>
      </c>
      <c r="D669" s="22" t="s">
        <v>855</v>
      </c>
      <c r="E669" s="23">
        <v>0</v>
      </c>
      <c r="F669" s="22">
        <v>1</v>
      </c>
      <c r="G669" s="23">
        <v>2.814522938361947E-4</v>
      </c>
      <c r="H669" s="22" t="s">
        <v>855</v>
      </c>
      <c r="I669" s="23">
        <v>0</v>
      </c>
      <c r="J669" s="22" t="s">
        <v>855</v>
      </c>
      <c r="K669" s="23">
        <v>0</v>
      </c>
      <c r="L669" s="22" t="s">
        <v>855</v>
      </c>
      <c r="M669" s="23">
        <v>0</v>
      </c>
      <c r="N669" s="22" t="s">
        <v>855</v>
      </c>
      <c r="O669" s="23">
        <v>0</v>
      </c>
      <c r="P669" s="24">
        <v>1</v>
      </c>
      <c r="Q669" s="25">
        <v>4.674863260249634E-5</v>
      </c>
    </row>
    <row r="670" spans="1:17" x14ac:dyDescent="0.5">
      <c r="A670" s="14" t="s">
        <v>20</v>
      </c>
      <c r="B670" s="15" t="s">
        <v>92</v>
      </c>
      <c r="C670" s="15" t="s">
        <v>800</v>
      </c>
      <c r="D670" s="16">
        <v>6.9999999999999991</v>
      </c>
      <c r="E670" s="17">
        <v>1.5021459227467812E-3</v>
      </c>
      <c r="F670" s="16">
        <v>4</v>
      </c>
      <c r="G670" s="17">
        <v>1.1258091753447788E-3</v>
      </c>
      <c r="H670" s="16">
        <v>1</v>
      </c>
      <c r="I670" s="17">
        <v>2.3980815347721847E-4</v>
      </c>
      <c r="J670" s="16">
        <v>4</v>
      </c>
      <c r="K670" s="17">
        <v>9.576250897773542E-4</v>
      </c>
      <c r="L670" s="16" t="s">
        <v>855</v>
      </c>
      <c r="M670" s="17">
        <v>0</v>
      </c>
      <c r="N670" s="16">
        <v>1</v>
      </c>
      <c r="O670" s="17">
        <v>3.8940809968847389E-4</v>
      </c>
      <c r="P670" s="18">
        <v>17.000000000000004</v>
      </c>
      <c r="Q670" s="19">
        <v>7.9472675424243787E-4</v>
      </c>
    </row>
    <row r="671" spans="1:17" x14ac:dyDescent="0.5">
      <c r="A671" s="20" t="s">
        <v>20</v>
      </c>
      <c r="B671" s="21" t="s">
        <v>92</v>
      </c>
      <c r="C671" s="21" t="s">
        <v>801</v>
      </c>
      <c r="D671" s="22">
        <v>40.999999999999993</v>
      </c>
      <c r="E671" s="23">
        <v>8.7982832618025749E-3</v>
      </c>
      <c r="F671" s="22">
        <v>61.000000000000007</v>
      </c>
      <c r="G671" s="23">
        <v>1.7168589924007879E-2</v>
      </c>
      <c r="H671" s="22">
        <v>179.00000000000009</v>
      </c>
      <c r="I671" s="23">
        <v>4.2925659472422127E-2</v>
      </c>
      <c r="J671" s="22">
        <v>131.00000000000003</v>
      </c>
      <c r="K671" s="23">
        <v>3.1362221690208358E-2</v>
      </c>
      <c r="L671" s="22">
        <v>96.999999999999986</v>
      </c>
      <c r="M671" s="23">
        <v>4.286345558992484E-2</v>
      </c>
      <c r="N671" s="22">
        <v>50.999999999999993</v>
      </c>
      <c r="O671" s="23">
        <v>1.9859813084112166E-2</v>
      </c>
      <c r="P671" s="24">
        <v>560.00000000000011</v>
      </c>
      <c r="Q671" s="25">
        <v>2.6179234257397953E-2</v>
      </c>
    </row>
    <row r="672" spans="1:17" x14ac:dyDescent="0.5">
      <c r="A672" s="14" t="s">
        <v>20</v>
      </c>
      <c r="B672" s="15" t="s">
        <v>92</v>
      </c>
      <c r="C672" s="15" t="s">
        <v>803</v>
      </c>
      <c r="D672" s="16">
        <v>2</v>
      </c>
      <c r="E672" s="17">
        <v>4.2918454935622326E-4</v>
      </c>
      <c r="F672" s="16" t="s">
        <v>855</v>
      </c>
      <c r="G672" s="17">
        <v>0</v>
      </c>
      <c r="H672" s="16">
        <v>4</v>
      </c>
      <c r="I672" s="17">
        <v>9.592326139088739E-4</v>
      </c>
      <c r="J672" s="16" t="s">
        <v>855</v>
      </c>
      <c r="K672" s="17">
        <v>0</v>
      </c>
      <c r="L672" s="16" t="s">
        <v>855</v>
      </c>
      <c r="M672" s="17">
        <v>0</v>
      </c>
      <c r="N672" s="16" t="s">
        <v>855</v>
      </c>
      <c r="O672" s="17">
        <v>0</v>
      </c>
      <c r="P672" s="18">
        <v>6</v>
      </c>
      <c r="Q672" s="19">
        <v>2.8049179561497804E-4</v>
      </c>
    </row>
    <row r="673" spans="1:17" x14ac:dyDescent="0.5">
      <c r="A673" s="20" t="s">
        <v>20</v>
      </c>
      <c r="B673" s="21" t="s">
        <v>92</v>
      </c>
      <c r="C673" s="21" t="s">
        <v>804</v>
      </c>
      <c r="D673" s="22">
        <v>388.00000000000023</v>
      </c>
      <c r="E673" s="23">
        <v>8.3261802575107347E-2</v>
      </c>
      <c r="F673" s="22">
        <v>335</v>
      </c>
      <c r="G673" s="23">
        <v>9.4286518435125227E-2</v>
      </c>
      <c r="H673" s="22">
        <v>238.99999999999997</v>
      </c>
      <c r="I673" s="23">
        <v>5.7314148681055214E-2</v>
      </c>
      <c r="J673" s="22">
        <v>277.00000000000006</v>
      </c>
      <c r="K673" s="23">
        <v>6.6315537467081798E-2</v>
      </c>
      <c r="L673" s="22">
        <v>130</v>
      </c>
      <c r="M673" s="23">
        <v>5.7445868316394123E-2</v>
      </c>
      <c r="N673" s="22">
        <v>177.00000000000003</v>
      </c>
      <c r="O673" s="23">
        <v>6.892523364485989E-2</v>
      </c>
      <c r="P673" s="24">
        <v>1546.0000000000011</v>
      </c>
      <c r="Q673" s="25">
        <v>7.2273386003459394E-2</v>
      </c>
    </row>
    <row r="674" spans="1:17" x14ac:dyDescent="0.5">
      <c r="A674" s="14" t="s">
        <v>20</v>
      </c>
      <c r="B674" s="15" t="s">
        <v>92</v>
      </c>
      <c r="C674" s="15" t="s">
        <v>805</v>
      </c>
      <c r="D674" s="16">
        <v>249.99999999999997</v>
      </c>
      <c r="E674" s="17">
        <v>5.3648068669527899E-2</v>
      </c>
      <c r="F674" s="16">
        <v>231.00000000000003</v>
      </c>
      <c r="G674" s="17">
        <v>6.5015479876160978E-2</v>
      </c>
      <c r="H674" s="16">
        <v>113</v>
      </c>
      <c r="I674" s="17">
        <v>2.7098321342925689E-2</v>
      </c>
      <c r="J674" s="16">
        <v>117.00000000000004</v>
      </c>
      <c r="K674" s="17">
        <v>2.8010533875987623E-2</v>
      </c>
      <c r="L674" s="16">
        <v>69</v>
      </c>
      <c r="M674" s="17">
        <v>3.0490499337163034E-2</v>
      </c>
      <c r="N674" s="16">
        <v>83.000000000000028</v>
      </c>
      <c r="O674" s="17">
        <v>3.232087227414334E-2</v>
      </c>
      <c r="P674" s="18">
        <v>863</v>
      </c>
      <c r="Q674" s="19">
        <v>4.0344069935954338E-2</v>
      </c>
    </row>
    <row r="675" spans="1:17" x14ac:dyDescent="0.5">
      <c r="A675" s="20" t="s">
        <v>20</v>
      </c>
      <c r="B675" s="21" t="s">
        <v>92</v>
      </c>
      <c r="C675" s="21" t="s">
        <v>806</v>
      </c>
      <c r="D675" s="22">
        <v>9</v>
      </c>
      <c r="E675" s="23">
        <v>1.9313304721030047E-3</v>
      </c>
      <c r="F675" s="22">
        <v>13</v>
      </c>
      <c r="G675" s="23">
        <v>3.6588798198705311E-3</v>
      </c>
      <c r="H675" s="22">
        <v>21</v>
      </c>
      <c r="I675" s="23">
        <v>5.0359712230215884E-3</v>
      </c>
      <c r="J675" s="22">
        <v>12.999999999999998</v>
      </c>
      <c r="K675" s="23">
        <v>3.1122815417764012E-3</v>
      </c>
      <c r="L675" s="22">
        <v>5</v>
      </c>
      <c r="M675" s="23">
        <v>2.2094564737074663E-3</v>
      </c>
      <c r="N675" s="22">
        <v>15</v>
      </c>
      <c r="O675" s="23">
        <v>5.8411214953271069E-3</v>
      </c>
      <c r="P675" s="24">
        <v>75.999999999999986</v>
      </c>
      <c r="Q675" s="25">
        <v>3.5528960777897211E-3</v>
      </c>
    </row>
    <row r="676" spans="1:17" x14ac:dyDescent="0.5">
      <c r="A676" s="14" t="s">
        <v>20</v>
      </c>
      <c r="B676" s="15" t="s">
        <v>92</v>
      </c>
      <c r="C676" s="15" t="s">
        <v>807</v>
      </c>
      <c r="D676" s="16">
        <v>14.999999999999998</v>
      </c>
      <c r="E676" s="17">
        <v>3.2188841201716747E-3</v>
      </c>
      <c r="F676" s="16">
        <v>12</v>
      </c>
      <c r="G676" s="17">
        <v>3.3774275260343369E-3</v>
      </c>
      <c r="H676" s="16">
        <v>6</v>
      </c>
      <c r="I676" s="17">
        <v>1.4388489208633109E-3</v>
      </c>
      <c r="J676" s="16">
        <v>6</v>
      </c>
      <c r="K676" s="17">
        <v>1.4364376346660311E-3</v>
      </c>
      <c r="L676" s="16">
        <v>14.000000000000002</v>
      </c>
      <c r="M676" s="17">
        <v>6.1864781263809062E-3</v>
      </c>
      <c r="N676" s="16">
        <v>6</v>
      </c>
      <c r="O676" s="17">
        <v>2.3364485981308431E-3</v>
      </c>
      <c r="P676" s="18">
        <v>59</v>
      </c>
      <c r="Q676" s="19">
        <v>2.7581693235472836E-3</v>
      </c>
    </row>
    <row r="677" spans="1:17" x14ac:dyDescent="0.5">
      <c r="A677" s="20" t="s">
        <v>20</v>
      </c>
      <c r="B677" s="21" t="s">
        <v>92</v>
      </c>
      <c r="C677" s="21" t="s">
        <v>808</v>
      </c>
      <c r="D677" s="22" t="s">
        <v>855</v>
      </c>
      <c r="E677" s="23">
        <v>0</v>
      </c>
      <c r="F677" s="22">
        <v>1</v>
      </c>
      <c r="G677" s="23">
        <v>2.814522938361947E-4</v>
      </c>
      <c r="H677" s="22">
        <v>2</v>
      </c>
      <c r="I677" s="23">
        <v>4.7961630695443695E-4</v>
      </c>
      <c r="J677" s="22">
        <v>2</v>
      </c>
      <c r="K677" s="23">
        <v>4.788125448886771E-4</v>
      </c>
      <c r="L677" s="22" t="s">
        <v>855</v>
      </c>
      <c r="M677" s="23">
        <v>0</v>
      </c>
      <c r="N677" s="22" t="s">
        <v>855</v>
      </c>
      <c r="O677" s="23">
        <v>0</v>
      </c>
      <c r="P677" s="24">
        <v>5</v>
      </c>
      <c r="Q677" s="25">
        <v>2.3374316301248167E-4</v>
      </c>
    </row>
    <row r="678" spans="1:17" x14ac:dyDescent="0.5">
      <c r="A678" s="14" t="s">
        <v>20</v>
      </c>
      <c r="B678" s="15" t="s">
        <v>92</v>
      </c>
      <c r="C678" s="15" t="s">
        <v>809</v>
      </c>
      <c r="D678" s="16">
        <v>59.000000000000014</v>
      </c>
      <c r="E678" s="17">
        <v>1.2660944206008589E-2</v>
      </c>
      <c r="F678" s="16">
        <v>17</v>
      </c>
      <c r="G678" s="17">
        <v>4.78468899521531E-3</v>
      </c>
      <c r="H678" s="16">
        <v>30.000000000000004</v>
      </c>
      <c r="I678" s="17">
        <v>7.1942446043165549E-3</v>
      </c>
      <c r="J678" s="16">
        <v>23.000000000000004</v>
      </c>
      <c r="K678" s="17">
        <v>5.5063442662197882E-3</v>
      </c>
      <c r="L678" s="16">
        <v>3</v>
      </c>
      <c r="M678" s="17">
        <v>1.3256738842244797E-3</v>
      </c>
      <c r="N678" s="16">
        <v>14</v>
      </c>
      <c r="O678" s="17">
        <v>5.4517133956386342E-3</v>
      </c>
      <c r="P678" s="18">
        <v>146.00000000000003</v>
      </c>
      <c r="Q678" s="19">
        <v>6.8253003599644665E-3</v>
      </c>
    </row>
    <row r="679" spans="1:17" x14ac:dyDescent="0.5">
      <c r="A679" s="20" t="s">
        <v>20</v>
      </c>
      <c r="B679" s="21" t="s">
        <v>92</v>
      </c>
      <c r="C679" s="21" t="s">
        <v>810</v>
      </c>
      <c r="D679" s="22">
        <v>25.999999999999996</v>
      </c>
      <c r="E679" s="23">
        <v>5.579399141630902E-3</v>
      </c>
      <c r="F679" s="22">
        <v>17</v>
      </c>
      <c r="G679" s="23">
        <v>4.78468899521531E-3</v>
      </c>
      <c r="H679" s="22">
        <v>26.000000000000007</v>
      </c>
      <c r="I679" s="23">
        <v>6.2350119904076825E-3</v>
      </c>
      <c r="J679" s="22">
        <v>33.000000000000014</v>
      </c>
      <c r="K679" s="23">
        <v>7.9004069906631752E-3</v>
      </c>
      <c r="L679" s="22">
        <v>8.0000000000000018</v>
      </c>
      <c r="M679" s="23">
        <v>3.5351303579319467E-3</v>
      </c>
      <c r="N679" s="22">
        <v>16</v>
      </c>
      <c r="O679" s="23">
        <v>6.2305295950155822E-3</v>
      </c>
      <c r="P679" s="24">
        <v>125.99999999999999</v>
      </c>
      <c r="Q679" s="25">
        <v>5.8903277079145376E-3</v>
      </c>
    </row>
    <row r="680" spans="1:17" x14ac:dyDescent="0.5">
      <c r="A680" s="14" t="s">
        <v>20</v>
      </c>
      <c r="B680" s="15" t="s">
        <v>92</v>
      </c>
      <c r="C680" s="15" t="s">
        <v>811</v>
      </c>
      <c r="D680" s="16">
        <v>4</v>
      </c>
      <c r="E680" s="17">
        <v>8.5836909871244652E-4</v>
      </c>
      <c r="F680" s="16">
        <v>3</v>
      </c>
      <c r="G680" s="17">
        <v>8.4435688150858422E-4</v>
      </c>
      <c r="H680" s="16">
        <v>3</v>
      </c>
      <c r="I680" s="17">
        <v>7.1942446043165545E-4</v>
      </c>
      <c r="J680" s="16">
        <v>1</v>
      </c>
      <c r="K680" s="17">
        <v>2.3940627244433855E-4</v>
      </c>
      <c r="L680" s="16" t="s">
        <v>855</v>
      </c>
      <c r="M680" s="17">
        <v>0</v>
      </c>
      <c r="N680" s="16" t="s">
        <v>855</v>
      </c>
      <c r="O680" s="17">
        <v>0</v>
      </c>
      <c r="P680" s="18">
        <v>11</v>
      </c>
      <c r="Q680" s="19">
        <v>5.1423495862745966E-4</v>
      </c>
    </row>
    <row r="681" spans="1:17" x14ac:dyDescent="0.5">
      <c r="A681" s="20" t="s">
        <v>20</v>
      </c>
      <c r="B681" s="21" t="s">
        <v>92</v>
      </c>
      <c r="C681" s="21" t="s">
        <v>812</v>
      </c>
      <c r="D681" s="22" t="s">
        <v>855</v>
      </c>
      <c r="E681" s="23">
        <v>0</v>
      </c>
      <c r="F681" s="22" t="s">
        <v>855</v>
      </c>
      <c r="G681" s="23">
        <v>0</v>
      </c>
      <c r="H681" s="22">
        <v>1</v>
      </c>
      <c r="I681" s="23">
        <v>2.3980815347721847E-4</v>
      </c>
      <c r="J681" s="22" t="s">
        <v>855</v>
      </c>
      <c r="K681" s="23">
        <v>0</v>
      </c>
      <c r="L681" s="22" t="s">
        <v>855</v>
      </c>
      <c r="M681" s="23">
        <v>0</v>
      </c>
      <c r="N681" s="22" t="s">
        <v>855</v>
      </c>
      <c r="O681" s="23">
        <v>0</v>
      </c>
      <c r="P681" s="24">
        <v>1</v>
      </c>
      <c r="Q681" s="25">
        <v>4.674863260249634E-5</v>
      </c>
    </row>
    <row r="682" spans="1:17" x14ac:dyDescent="0.5">
      <c r="A682" s="14" t="s">
        <v>20</v>
      </c>
      <c r="B682" s="15" t="s">
        <v>92</v>
      </c>
      <c r="C682" s="15" t="s">
        <v>815</v>
      </c>
      <c r="D682" s="16">
        <v>12.000000000000002</v>
      </c>
      <c r="E682" s="17">
        <v>2.57510729613734E-3</v>
      </c>
      <c r="F682" s="16">
        <v>35</v>
      </c>
      <c r="G682" s="17">
        <v>9.8508302842668146E-3</v>
      </c>
      <c r="H682" s="16">
        <v>60</v>
      </c>
      <c r="I682" s="17">
        <v>1.438848920863311E-2</v>
      </c>
      <c r="J682" s="16">
        <v>12.000000000000002</v>
      </c>
      <c r="K682" s="17">
        <v>2.8728752693320632E-3</v>
      </c>
      <c r="L682" s="16">
        <v>48</v>
      </c>
      <c r="M682" s="17">
        <v>2.1210782147591676E-2</v>
      </c>
      <c r="N682" s="16">
        <v>9</v>
      </c>
      <c r="O682" s="17">
        <v>3.5046728971962647E-3</v>
      </c>
      <c r="P682" s="18">
        <v>175.99999999999997</v>
      </c>
      <c r="Q682" s="19">
        <v>8.2277593380393546E-3</v>
      </c>
    </row>
    <row r="683" spans="1:17" x14ac:dyDescent="0.5">
      <c r="A683" s="20" t="s">
        <v>20</v>
      </c>
      <c r="B683" s="21" t="s">
        <v>92</v>
      </c>
      <c r="C683" s="21" t="s">
        <v>816</v>
      </c>
      <c r="D683" s="22">
        <v>26</v>
      </c>
      <c r="E683" s="23">
        <v>5.579399141630902E-3</v>
      </c>
      <c r="F683" s="22">
        <v>20</v>
      </c>
      <c r="G683" s="23">
        <v>5.6290458767238941E-3</v>
      </c>
      <c r="H683" s="22">
        <v>23</v>
      </c>
      <c r="I683" s="23">
        <v>5.5155875299760264E-3</v>
      </c>
      <c r="J683" s="22">
        <v>9</v>
      </c>
      <c r="K683" s="23">
        <v>2.1546564519990472E-3</v>
      </c>
      <c r="L683" s="22" t="s">
        <v>855</v>
      </c>
      <c r="M683" s="23">
        <v>0</v>
      </c>
      <c r="N683" s="22">
        <v>9</v>
      </c>
      <c r="O683" s="23">
        <v>3.5046728971962647E-3</v>
      </c>
      <c r="P683" s="24">
        <v>86.999999999999986</v>
      </c>
      <c r="Q683" s="25">
        <v>4.0671310364171808E-3</v>
      </c>
    </row>
    <row r="684" spans="1:17" x14ac:dyDescent="0.5">
      <c r="A684" s="14" t="s">
        <v>20</v>
      </c>
      <c r="B684" s="15" t="s">
        <v>92</v>
      </c>
      <c r="C684" s="15" t="s">
        <v>818</v>
      </c>
      <c r="D684" s="16">
        <v>3</v>
      </c>
      <c r="E684" s="17">
        <v>6.4377682403433489E-4</v>
      </c>
      <c r="F684" s="16">
        <v>1</v>
      </c>
      <c r="G684" s="17">
        <v>2.814522938361947E-4</v>
      </c>
      <c r="H684" s="16" t="s">
        <v>855</v>
      </c>
      <c r="I684" s="17">
        <v>0</v>
      </c>
      <c r="J684" s="16" t="s">
        <v>855</v>
      </c>
      <c r="K684" s="17">
        <v>0</v>
      </c>
      <c r="L684" s="16" t="s">
        <v>855</v>
      </c>
      <c r="M684" s="17">
        <v>0</v>
      </c>
      <c r="N684" s="16" t="s">
        <v>855</v>
      </c>
      <c r="O684" s="17">
        <v>0</v>
      </c>
      <c r="P684" s="18">
        <v>4</v>
      </c>
      <c r="Q684" s="19">
        <v>1.8699453040998536E-4</v>
      </c>
    </row>
    <row r="685" spans="1:17" x14ac:dyDescent="0.5">
      <c r="A685" s="20" t="s">
        <v>20</v>
      </c>
      <c r="B685" s="21" t="s">
        <v>92</v>
      </c>
      <c r="C685" s="21" t="s">
        <v>820</v>
      </c>
      <c r="D685" s="22" t="s">
        <v>855</v>
      </c>
      <c r="E685" s="23">
        <v>0</v>
      </c>
      <c r="F685" s="22" t="s">
        <v>855</v>
      </c>
      <c r="G685" s="23">
        <v>0</v>
      </c>
      <c r="H685" s="22" t="s">
        <v>855</v>
      </c>
      <c r="I685" s="23">
        <v>0</v>
      </c>
      <c r="J685" s="22" t="s">
        <v>855</v>
      </c>
      <c r="K685" s="23">
        <v>0</v>
      </c>
      <c r="L685" s="22" t="s">
        <v>855</v>
      </c>
      <c r="M685" s="23">
        <v>0</v>
      </c>
      <c r="N685" s="22">
        <v>6</v>
      </c>
      <c r="O685" s="23">
        <v>2.3364485981308431E-3</v>
      </c>
      <c r="P685" s="24">
        <v>6</v>
      </c>
      <c r="Q685" s="25">
        <v>2.8049179561497804E-4</v>
      </c>
    </row>
    <row r="686" spans="1:17" x14ac:dyDescent="0.5">
      <c r="A686" s="14" t="s">
        <v>20</v>
      </c>
      <c r="B686" s="15" t="s">
        <v>92</v>
      </c>
      <c r="C686" s="15" t="s">
        <v>823</v>
      </c>
      <c r="D686" s="16" t="s">
        <v>855</v>
      </c>
      <c r="E686" s="17">
        <v>0</v>
      </c>
      <c r="F686" s="16" t="s">
        <v>855</v>
      </c>
      <c r="G686" s="17">
        <v>0</v>
      </c>
      <c r="H686" s="16">
        <v>1</v>
      </c>
      <c r="I686" s="17">
        <v>2.3980815347721847E-4</v>
      </c>
      <c r="J686" s="16" t="s">
        <v>855</v>
      </c>
      <c r="K686" s="17">
        <v>0</v>
      </c>
      <c r="L686" s="16" t="s">
        <v>855</v>
      </c>
      <c r="M686" s="17">
        <v>0</v>
      </c>
      <c r="N686" s="16" t="s">
        <v>855</v>
      </c>
      <c r="O686" s="17">
        <v>0</v>
      </c>
      <c r="P686" s="18">
        <v>1</v>
      </c>
      <c r="Q686" s="19">
        <v>4.674863260249634E-5</v>
      </c>
    </row>
    <row r="687" spans="1:17" x14ac:dyDescent="0.5">
      <c r="A687" s="20" t="s">
        <v>20</v>
      </c>
      <c r="B687" s="21" t="s">
        <v>92</v>
      </c>
      <c r="C687" s="21" t="s">
        <v>824</v>
      </c>
      <c r="D687" s="22">
        <v>19</v>
      </c>
      <c r="E687" s="23">
        <v>4.0772532188841212E-3</v>
      </c>
      <c r="F687" s="22">
        <v>17</v>
      </c>
      <c r="G687" s="23">
        <v>4.78468899521531E-3</v>
      </c>
      <c r="H687" s="22">
        <v>22.000000000000007</v>
      </c>
      <c r="I687" s="23">
        <v>5.2757793764988082E-3</v>
      </c>
      <c r="J687" s="22">
        <v>18.000000000000004</v>
      </c>
      <c r="K687" s="23">
        <v>4.3093129039980952E-3</v>
      </c>
      <c r="L687" s="22">
        <v>26.000000000000011</v>
      </c>
      <c r="M687" s="23">
        <v>1.148917366327883E-2</v>
      </c>
      <c r="N687" s="22">
        <v>19.000000000000004</v>
      </c>
      <c r="O687" s="23">
        <v>7.3987538940810046E-3</v>
      </c>
      <c r="P687" s="24">
        <v>121.00000000000001</v>
      </c>
      <c r="Q687" s="25">
        <v>5.6565845449020576E-3</v>
      </c>
    </row>
    <row r="688" spans="1:17" x14ac:dyDescent="0.5">
      <c r="A688" s="14" t="s">
        <v>20</v>
      </c>
      <c r="B688" s="15" t="s">
        <v>92</v>
      </c>
      <c r="C688" s="15" t="s">
        <v>829</v>
      </c>
      <c r="D688" s="16" t="s">
        <v>855</v>
      </c>
      <c r="E688" s="17">
        <v>0</v>
      </c>
      <c r="F688" s="16" t="s">
        <v>855</v>
      </c>
      <c r="G688" s="17">
        <v>0</v>
      </c>
      <c r="H688" s="16">
        <v>3</v>
      </c>
      <c r="I688" s="17">
        <v>7.1942446043165545E-4</v>
      </c>
      <c r="J688" s="16" t="s">
        <v>855</v>
      </c>
      <c r="K688" s="17">
        <v>0</v>
      </c>
      <c r="L688" s="16" t="s">
        <v>855</v>
      </c>
      <c r="M688" s="17">
        <v>0</v>
      </c>
      <c r="N688" s="16" t="s">
        <v>855</v>
      </c>
      <c r="O688" s="17">
        <v>0</v>
      </c>
      <c r="P688" s="18">
        <v>3</v>
      </c>
      <c r="Q688" s="19">
        <v>1.4024589780748902E-4</v>
      </c>
    </row>
    <row r="689" spans="1:17" x14ac:dyDescent="0.5">
      <c r="A689" s="20" t="s">
        <v>20</v>
      </c>
      <c r="B689" s="21" t="s">
        <v>92</v>
      </c>
      <c r="C689" s="21" t="s">
        <v>830</v>
      </c>
      <c r="D689" s="22" t="s">
        <v>855</v>
      </c>
      <c r="E689" s="23">
        <v>0</v>
      </c>
      <c r="F689" s="22">
        <v>4</v>
      </c>
      <c r="G689" s="23">
        <v>1.1258091753447788E-3</v>
      </c>
      <c r="H689" s="22">
        <v>8</v>
      </c>
      <c r="I689" s="23">
        <v>1.9184652278177478E-3</v>
      </c>
      <c r="J689" s="22">
        <v>10</v>
      </c>
      <c r="K689" s="23">
        <v>2.3940627244433857E-3</v>
      </c>
      <c r="L689" s="22">
        <v>6</v>
      </c>
      <c r="M689" s="23">
        <v>2.6513477684489595E-3</v>
      </c>
      <c r="N689" s="22" t="s">
        <v>855</v>
      </c>
      <c r="O689" s="23">
        <v>0</v>
      </c>
      <c r="P689" s="24">
        <v>28</v>
      </c>
      <c r="Q689" s="25">
        <v>1.3089617128698974E-3</v>
      </c>
    </row>
    <row r="690" spans="1:17" x14ac:dyDescent="0.5">
      <c r="A690" s="14" t="s">
        <v>20</v>
      </c>
      <c r="B690" s="15" t="s">
        <v>92</v>
      </c>
      <c r="C690" s="15" t="s">
        <v>836</v>
      </c>
      <c r="D690" s="16" t="s">
        <v>855</v>
      </c>
      <c r="E690" s="17">
        <v>0</v>
      </c>
      <c r="F690" s="16" t="s">
        <v>855</v>
      </c>
      <c r="G690" s="17">
        <v>0</v>
      </c>
      <c r="H690" s="16">
        <v>1</v>
      </c>
      <c r="I690" s="17">
        <v>2.3980815347721847E-4</v>
      </c>
      <c r="J690" s="16" t="s">
        <v>855</v>
      </c>
      <c r="K690" s="17">
        <v>0</v>
      </c>
      <c r="L690" s="16" t="s">
        <v>855</v>
      </c>
      <c r="M690" s="17">
        <v>0</v>
      </c>
      <c r="N690" s="16" t="s">
        <v>855</v>
      </c>
      <c r="O690" s="17">
        <v>0</v>
      </c>
      <c r="P690" s="18">
        <v>1</v>
      </c>
      <c r="Q690" s="19">
        <v>4.674863260249634E-5</v>
      </c>
    </row>
    <row r="691" spans="1:17" x14ac:dyDescent="0.5">
      <c r="A691" s="20" t="s">
        <v>20</v>
      </c>
      <c r="B691" s="21" t="s">
        <v>92</v>
      </c>
      <c r="C691" s="21" t="s">
        <v>837</v>
      </c>
      <c r="D691" s="22">
        <v>88.999999999999972</v>
      </c>
      <c r="E691" s="23">
        <v>1.9098712446351928E-2</v>
      </c>
      <c r="F691" s="22">
        <v>92.000000000000014</v>
      </c>
      <c r="G691" s="23">
        <v>2.5893611032929916E-2</v>
      </c>
      <c r="H691" s="22">
        <v>63</v>
      </c>
      <c r="I691" s="23">
        <v>1.5107913669064766E-2</v>
      </c>
      <c r="J691" s="22">
        <v>46</v>
      </c>
      <c r="K691" s="23">
        <v>1.1012688532439575E-2</v>
      </c>
      <c r="L691" s="22">
        <v>28</v>
      </c>
      <c r="M691" s="23">
        <v>1.2372956252761811E-2</v>
      </c>
      <c r="N691" s="22">
        <v>47.000000000000007</v>
      </c>
      <c r="O691" s="23">
        <v>1.8302180685358275E-2</v>
      </c>
      <c r="P691" s="24">
        <v>365</v>
      </c>
      <c r="Q691" s="25">
        <v>1.7063250899911162E-2</v>
      </c>
    </row>
    <row r="692" spans="1:17" x14ac:dyDescent="0.5">
      <c r="A692" s="14" t="s">
        <v>20</v>
      </c>
      <c r="B692" s="15" t="s">
        <v>92</v>
      </c>
      <c r="C692" s="15" t="s">
        <v>838</v>
      </c>
      <c r="D692" s="16">
        <v>43.000000000000014</v>
      </c>
      <c r="E692" s="17">
        <v>9.2274678111588029E-3</v>
      </c>
      <c r="F692" s="16">
        <v>65.999999999999986</v>
      </c>
      <c r="G692" s="17">
        <v>1.8575851393188847E-2</v>
      </c>
      <c r="H692" s="16">
        <v>346.00000000000011</v>
      </c>
      <c r="I692" s="17">
        <v>8.2973621103117623E-2</v>
      </c>
      <c r="J692" s="16">
        <v>525</v>
      </c>
      <c r="K692" s="17">
        <v>0.12568829303327775</v>
      </c>
      <c r="L692" s="16">
        <v>378.00000000000006</v>
      </c>
      <c r="M692" s="17">
        <v>0.16703490941228444</v>
      </c>
      <c r="N692" s="16">
        <v>262</v>
      </c>
      <c r="O692" s="17">
        <v>0.10202492211838016</v>
      </c>
      <c r="P692" s="18">
        <v>1620.0000000000009</v>
      </c>
      <c r="Q692" s="19">
        <v>7.5732784816044105E-2</v>
      </c>
    </row>
    <row r="693" spans="1:17" x14ac:dyDescent="0.5">
      <c r="A693" s="20" t="s">
        <v>20</v>
      </c>
      <c r="B693" s="21" t="s">
        <v>92</v>
      </c>
      <c r="C693" s="21" t="s">
        <v>839</v>
      </c>
      <c r="D693" s="22" t="s">
        <v>855</v>
      </c>
      <c r="E693" s="23">
        <v>0</v>
      </c>
      <c r="F693" s="22" t="s">
        <v>855</v>
      </c>
      <c r="G693" s="23">
        <v>0</v>
      </c>
      <c r="H693" s="22">
        <v>6</v>
      </c>
      <c r="I693" s="23">
        <v>1.4388489208633109E-3</v>
      </c>
      <c r="J693" s="22" t="s">
        <v>855</v>
      </c>
      <c r="K693" s="23">
        <v>0</v>
      </c>
      <c r="L693" s="22" t="s">
        <v>855</v>
      </c>
      <c r="M693" s="23">
        <v>0</v>
      </c>
      <c r="N693" s="22" t="s">
        <v>855</v>
      </c>
      <c r="O693" s="23">
        <v>0</v>
      </c>
      <c r="P693" s="24">
        <v>6</v>
      </c>
      <c r="Q693" s="25">
        <v>2.8049179561497804E-4</v>
      </c>
    </row>
    <row r="694" spans="1:17" x14ac:dyDescent="0.5">
      <c r="A694" s="14" t="s">
        <v>20</v>
      </c>
      <c r="B694" s="15" t="s">
        <v>92</v>
      </c>
      <c r="C694" s="15" t="s">
        <v>840</v>
      </c>
      <c r="D694" s="16">
        <v>1</v>
      </c>
      <c r="E694" s="17">
        <v>2.1459227467811163E-4</v>
      </c>
      <c r="F694" s="16" t="s">
        <v>855</v>
      </c>
      <c r="G694" s="17">
        <v>0</v>
      </c>
      <c r="H694" s="16" t="s">
        <v>855</v>
      </c>
      <c r="I694" s="17">
        <v>0</v>
      </c>
      <c r="J694" s="16" t="s">
        <v>855</v>
      </c>
      <c r="K694" s="17">
        <v>0</v>
      </c>
      <c r="L694" s="16" t="s">
        <v>855</v>
      </c>
      <c r="M694" s="17">
        <v>0</v>
      </c>
      <c r="N694" s="16" t="s">
        <v>855</v>
      </c>
      <c r="O694" s="17">
        <v>0</v>
      </c>
      <c r="P694" s="18">
        <v>1</v>
      </c>
      <c r="Q694" s="19">
        <v>4.674863260249634E-5</v>
      </c>
    </row>
    <row r="695" spans="1:17" x14ac:dyDescent="0.5">
      <c r="A695" s="20" t="s">
        <v>20</v>
      </c>
      <c r="B695" s="21" t="s">
        <v>92</v>
      </c>
      <c r="C695" s="21" t="s">
        <v>841</v>
      </c>
      <c r="D695" s="22" t="s">
        <v>855</v>
      </c>
      <c r="E695" s="23">
        <v>0</v>
      </c>
      <c r="F695" s="22" t="s">
        <v>855</v>
      </c>
      <c r="G695" s="23">
        <v>0</v>
      </c>
      <c r="H695" s="22" t="s">
        <v>855</v>
      </c>
      <c r="I695" s="23">
        <v>0</v>
      </c>
      <c r="J695" s="22">
        <v>1</v>
      </c>
      <c r="K695" s="23">
        <v>2.3940627244433855E-4</v>
      </c>
      <c r="L695" s="22" t="s">
        <v>855</v>
      </c>
      <c r="M695" s="23">
        <v>0</v>
      </c>
      <c r="N695" s="22" t="s">
        <v>855</v>
      </c>
      <c r="O695" s="23">
        <v>0</v>
      </c>
      <c r="P695" s="24">
        <v>1</v>
      </c>
      <c r="Q695" s="25">
        <v>4.674863260249634E-5</v>
      </c>
    </row>
    <row r="696" spans="1:17" x14ac:dyDescent="0.5">
      <c r="A696" s="14" t="s">
        <v>20</v>
      </c>
      <c r="B696" s="15" t="s">
        <v>92</v>
      </c>
      <c r="C696" s="15" t="s">
        <v>845</v>
      </c>
      <c r="D696" s="16" t="s">
        <v>855</v>
      </c>
      <c r="E696" s="17">
        <v>0</v>
      </c>
      <c r="F696" s="16">
        <v>4</v>
      </c>
      <c r="G696" s="17">
        <v>1.1258091753447788E-3</v>
      </c>
      <c r="H696" s="16">
        <v>7</v>
      </c>
      <c r="I696" s="17">
        <v>1.6786570743405295E-3</v>
      </c>
      <c r="J696" s="16" t="s">
        <v>855</v>
      </c>
      <c r="K696" s="17">
        <v>0</v>
      </c>
      <c r="L696" s="16">
        <v>1</v>
      </c>
      <c r="M696" s="17">
        <v>4.4189129474149323E-4</v>
      </c>
      <c r="N696" s="16">
        <v>5</v>
      </c>
      <c r="O696" s="17">
        <v>1.9470404984423691E-3</v>
      </c>
      <c r="P696" s="18">
        <v>17</v>
      </c>
      <c r="Q696" s="19">
        <v>7.9472675424243776E-4</v>
      </c>
    </row>
    <row r="697" spans="1:17" x14ac:dyDescent="0.5">
      <c r="A697" s="20" t="s">
        <v>20</v>
      </c>
      <c r="B697" s="21" t="s">
        <v>92</v>
      </c>
      <c r="C697" s="21" t="s">
        <v>848</v>
      </c>
      <c r="D697" s="22">
        <v>30.999999999999996</v>
      </c>
      <c r="E697" s="23">
        <v>6.6523605150214608E-3</v>
      </c>
      <c r="F697" s="22">
        <v>31.999999999999996</v>
      </c>
      <c r="G697" s="23">
        <v>9.0064734027582288E-3</v>
      </c>
      <c r="H697" s="22">
        <v>10</v>
      </c>
      <c r="I697" s="23">
        <v>2.3980815347721847E-3</v>
      </c>
      <c r="J697" s="22">
        <v>14</v>
      </c>
      <c r="K697" s="23">
        <v>3.3516878142207398E-3</v>
      </c>
      <c r="L697" s="22">
        <v>5</v>
      </c>
      <c r="M697" s="23">
        <v>2.2094564737074663E-3</v>
      </c>
      <c r="N697" s="22">
        <v>5</v>
      </c>
      <c r="O697" s="23">
        <v>1.9470404984423691E-3</v>
      </c>
      <c r="P697" s="24">
        <v>96.999999999999957</v>
      </c>
      <c r="Q697" s="25">
        <v>4.5346173624421426E-3</v>
      </c>
    </row>
    <row r="698" spans="1:17" x14ac:dyDescent="0.5">
      <c r="A698" s="14" t="s">
        <v>20</v>
      </c>
      <c r="B698" s="15" t="s">
        <v>92</v>
      </c>
      <c r="C698" s="15" t="s">
        <v>849</v>
      </c>
      <c r="D698" s="16">
        <v>1</v>
      </c>
      <c r="E698" s="17">
        <v>2.1459227467811163E-4</v>
      </c>
      <c r="F698" s="16" t="s">
        <v>855</v>
      </c>
      <c r="G698" s="17">
        <v>0</v>
      </c>
      <c r="H698" s="16" t="s">
        <v>855</v>
      </c>
      <c r="I698" s="17">
        <v>0</v>
      </c>
      <c r="J698" s="16" t="s">
        <v>855</v>
      </c>
      <c r="K698" s="17">
        <v>0</v>
      </c>
      <c r="L698" s="16">
        <v>1</v>
      </c>
      <c r="M698" s="17">
        <v>4.4189129474149323E-4</v>
      </c>
      <c r="N698" s="16" t="s">
        <v>855</v>
      </c>
      <c r="O698" s="17">
        <v>0</v>
      </c>
      <c r="P698" s="18">
        <v>2</v>
      </c>
      <c r="Q698" s="19">
        <v>9.3497265204992681E-5</v>
      </c>
    </row>
    <row r="699" spans="1:17" x14ac:dyDescent="0.5">
      <c r="A699" s="20" t="s">
        <v>20</v>
      </c>
      <c r="B699" s="21" t="s">
        <v>92</v>
      </c>
      <c r="C699" s="21" t="s">
        <v>851</v>
      </c>
      <c r="D699" s="22" t="s">
        <v>855</v>
      </c>
      <c r="E699" s="23">
        <v>0</v>
      </c>
      <c r="F699" s="22" t="s">
        <v>855</v>
      </c>
      <c r="G699" s="23">
        <v>0</v>
      </c>
      <c r="H699" s="22" t="s">
        <v>855</v>
      </c>
      <c r="I699" s="23">
        <v>0</v>
      </c>
      <c r="J699" s="22" t="s">
        <v>855</v>
      </c>
      <c r="K699" s="23">
        <v>0</v>
      </c>
      <c r="L699" s="22">
        <v>1</v>
      </c>
      <c r="M699" s="23">
        <v>4.4189129474149323E-4</v>
      </c>
      <c r="N699" s="22" t="s">
        <v>855</v>
      </c>
      <c r="O699" s="23">
        <v>0</v>
      </c>
      <c r="P699" s="24">
        <v>1</v>
      </c>
      <c r="Q699" s="25">
        <v>4.674863260249634E-5</v>
      </c>
    </row>
    <row r="700" spans="1:17" x14ac:dyDescent="0.5">
      <c r="A700" s="10" t="s">
        <v>22</v>
      </c>
      <c r="B700" s="11" t="s">
        <v>690</v>
      </c>
      <c r="C700" s="11" t="s">
        <v>859</v>
      </c>
      <c r="D700" s="12">
        <v>2093.0000000000005</v>
      </c>
      <c r="E700" s="13">
        <v>1</v>
      </c>
      <c r="F700" s="12">
        <v>1542</v>
      </c>
      <c r="G700" s="13">
        <v>1</v>
      </c>
      <c r="H700" s="12">
        <v>1099</v>
      </c>
      <c r="I700" s="13">
        <v>1</v>
      </c>
      <c r="J700" s="12">
        <v>853.00000000000011</v>
      </c>
      <c r="K700" s="13">
        <v>1</v>
      </c>
      <c r="L700" s="12">
        <v>57.000000000000007</v>
      </c>
      <c r="M700" s="13">
        <v>1</v>
      </c>
      <c r="N700" s="12">
        <v>186.99999999999997</v>
      </c>
      <c r="O700" s="13">
        <v>1</v>
      </c>
      <c r="P700" s="12">
        <v>5831.0000000000027</v>
      </c>
      <c r="Q700" s="13">
        <v>1</v>
      </c>
    </row>
    <row r="701" spans="1:17" x14ac:dyDescent="0.5">
      <c r="A701" s="14" t="s">
        <v>22</v>
      </c>
      <c r="B701" s="15" t="s">
        <v>690</v>
      </c>
      <c r="C701" s="15" t="s">
        <v>741</v>
      </c>
      <c r="D701" s="16">
        <v>127.00000000000003</v>
      </c>
      <c r="E701" s="17">
        <v>6.0678451982799808E-2</v>
      </c>
      <c r="F701" s="16">
        <v>90</v>
      </c>
      <c r="G701" s="17">
        <v>5.8365758754863807E-2</v>
      </c>
      <c r="H701" s="16">
        <v>90.000000000000014</v>
      </c>
      <c r="I701" s="17">
        <v>8.1892629663330302E-2</v>
      </c>
      <c r="J701" s="16">
        <v>65</v>
      </c>
      <c r="K701" s="17">
        <v>7.6201641266119571E-2</v>
      </c>
      <c r="L701" s="16">
        <v>5</v>
      </c>
      <c r="M701" s="17">
        <v>8.771929824561403E-2</v>
      </c>
      <c r="N701" s="16">
        <v>25.999999999999996</v>
      </c>
      <c r="O701" s="17">
        <v>0.13903743315508021</v>
      </c>
      <c r="P701" s="18">
        <v>403.00000000000011</v>
      </c>
      <c r="Q701" s="19">
        <v>6.9113359629566093E-2</v>
      </c>
    </row>
    <row r="702" spans="1:17" x14ac:dyDescent="0.5">
      <c r="A702" s="20" t="s">
        <v>22</v>
      </c>
      <c r="B702" s="21" t="s">
        <v>690</v>
      </c>
      <c r="C702" s="21" t="s">
        <v>742</v>
      </c>
      <c r="D702" s="22">
        <v>6.9999999999999991</v>
      </c>
      <c r="E702" s="23">
        <v>3.3444816053511696E-3</v>
      </c>
      <c r="F702" s="22">
        <v>5</v>
      </c>
      <c r="G702" s="23">
        <v>3.2425421530479898E-3</v>
      </c>
      <c r="H702" s="22">
        <v>4</v>
      </c>
      <c r="I702" s="23">
        <v>3.6396724294813472E-3</v>
      </c>
      <c r="J702" s="22">
        <v>4</v>
      </c>
      <c r="K702" s="23">
        <v>4.6893317702227429E-3</v>
      </c>
      <c r="L702" s="22">
        <v>1</v>
      </c>
      <c r="M702" s="23">
        <v>1.7543859649122806E-2</v>
      </c>
      <c r="N702" s="22">
        <v>3</v>
      </c>
      <c r="O702" s="23">
        <v>1.6042780748663103E-2</v>
      </c>
      <c r="P702" s="24">
        <v>24.000000000000007</v>
      </c>
      <c r="Q702" s="25">
        <v>4.1159320871205617E-3</v>
      </c>
    </row>
    <row r="703" spans="1:17" x14ac:dyDescent="0.5">
      <c r="A703" s="14" t="s">
        <v>22</v>
      </c>
      <c r="B703" s="15" t="s">
        <v>690</v>
      </c>
      <c r="C703" s="15" t="s">
        <v>743</v>
      </c>
      <c r="D703" s="16">
        <v>5</v>
      </c>
      <c r="E703" s="17">
        <v>2.3889154323936926E-3</v>
      </c>
      <c r="F703" s="16">
        <v>9</v>
      </c>
      <c r="G703" s="17">
        <v>5.8365758754863814E-3</v>
      </c>
      <c r="H703" s="16">
        <v>6</v>
      </c>
      <c r="I703" s="17">
        <v>5.4595086442220213E-3</v>
      </c>
      <c r="J703" s="16">
        <v>4</v>
      </c>
      <c r="K703" s="17">
        <v>4.6893317702227429E-3</v>
      </c>
      <c r="L703" s="16">
        <v>1</v>
      </c>
      <c r="M703" s="17">
        <v>1.7543859649122806E-2</v>
      </c>
      <c r="N703" s="16">
        <v>1</v>
      </c>
      <c r="O703" s="17">
        <v>5.3475935828877011E-3</v>
      </c>
      <c r="P703" s="18">
        <v>26.000000000000004</v>
      </c>
      <c r="Q703" s="19">
        <v>4.4589264277139409E-3</v>
      </c>
    </row>
    <row r="704" spans="1:17" x14ac:dyDescent="0.5">
      <c r="A704" s="20" t="s">
        <v>22</v>
      </c>
      <c r="B704" s="21" t="s">
        <v>690</v>
      </c>
      <c r="C704" s="21" t="s">
        <v>744</v>
      </c>
      <c r="D704" s="22">
        <v>1</v>
      </c>
      <c r="E704" s="23">
        <v>4.7778308647873857E-4</v>
      </c>
      <c r="F704" s="22" t="s">
        <v>855</v>
      </c>
      <c r="G704" s="23">
        <v>0</v>
      </c>
      <c r="H704" s="22" t="s">
        <v>855</v>
      </c>
      <c r="I704" s="23">
        <v>0</v>
      </c>
      <c r="J704" s="22" t="s">
        <v>855</v>
      </c>
      <c r="K704" s="23">
        <v>0</v>
      </c>
      <c r="L704" s="22" t="s">
        <v>855</v>
      </c>
      <c r="M704" s="23">
        <v>0</v>
      </c>
      <c r="N704" s="22" t="s">
        <v>855</v>
      </c>
      <c r="O704" s="23">
        <v>0</v>
      </c>
      <c r="P704" s="24">
        <v>1</v>
      </c>
      <c r="Q704" s="25">
        <v>1.7149717029669003E-4</v>
      </c>
    </row>
    <row r="705" spans="1:17" x14ac:dyDescent="0.5">
      <c r="A705" s="14" t="s">
        <v>22</v>
      </c>
      <c r="B705" s="15" t="s">
        <v>690</v>
      </c>
      <c r="C705" s="15" t="s">
        <v>747</v>
      </c>
      <c r="D705" s="16">
        <v>1</v>
      </c>
      <c r="E705" s="17">
        <v>4.7778308647873857E-4</v>
      </c>
      <c r="F705" s="16" t="s">
        <v>855</v>
      </c>
      <c r="G705" s="17">
        <v>0</v>
      </c>
      <c r="H705" s="16" t="s">
        <v>855</v>
      </c>
      <c r="I705" s="17">
        <v>0</v>
      </c>
      <c r="J705" s="16" t="s">
        <v>855</v>
      </c>
      <c r="K705" s="17">
        <v>0</v>
      </c>
      <c r="L705" s="16" t="s">
        <v>855</v>
      </c>
      <c r="M705" s="17">
        <v>0</v>
      </c>
      <c r="N705" s="16" t="s">
        <v>855</v>
      </c>
      <c r="O705" s="17">
        <v>0</v>
      </c>
      <c r="P705" s="18">
        <v>1</v>
      </c>
      <c r="Q705" s="19">
        <v>1.7149717029669003E-4</v>
      </c>
    </row>
    <row r="706" spans="1:17" x14ac:dyDescent="0.5">
      <c r="A706" s="20" t="s">
        <v>22</v>
      </c>
      <c r="B706" s="21" t="s">
        <v>690</v>
      </c>
      <c r="C706" s="21" t="s">
        <v>753</v>
      </c>
      <c r="D706" s="22" t="s">
        <v>855</v>
      </c>
      <c r="E706" s="23">
        <v>0</v>
      </c>
      <c r="F706" s="22" t="s">
        <v>855</v>
      </c>
      <c r="G706" s="23">
        <v>0</v>
      </c>
      <c r="H706" s="22" t="s">
        <v>855</v>
      </c>
      <c r="I706" s="23">
        <v>0</v>
      </c>
      <c r="J706" s="22" t="s">
        <v>855</v>
      </c>
      <c r="K706" s="23">
        <v>0</v>
      </c>
      <c r="L706" s="22" t="s">
        <v>855</v>
      </c>
      <c r="M706" s="23">
        <v>0</v>
      </c>
      <c r="N706" s="22">
        <v>1</v>
      </c>
      <c r="O706" s="23">
        <v>5.3475935828877011E-3</v>
      </c>
      <c r="P706" s="24">
        <v>1</v>
      </c>
      <c r="Q706" s="25">
        <v>1.7149717029669003E-4</v>
      </c>
    </row>
    <row r="707" spans="1:17" x14ac:dyDescent="0.5">
      <c r="A707" s="14" t="s">
        <v>22</v>
      </c>
      <c r="B707" s="15" t="s">
        <v>690</v>
      </c>
      <c r="C707" s="15" t="s">
        <v>755</v>
      </c>
      <c r="D707" s="16">
        <v>5</v>
      </c>
      <c r="E707" s="17">
        <v>2.3889154323936926E-3</v>
      </c>
      <c r="F707" s="16">
        <v>11</v>
      </c>
      <c r="G707" s="17">
        <v>7.133592736705577E-3</v>
      </c>
      <c r="H707" s="16">
        <v>3</v>
      </c>
      <c r="I707" s="17">
        <v>2.7297543221110106E-3</v>
      </c>
      <c r="J707" s="16">
        <v>2</v>
      </c>
      <c r="K707" s="17">
        <v>2.3446658851113715E-3</v>
      </c>
      <c r="L707" s="16" t="s">
        <v>855</v>
      </c>
      <c r="M707" s="17">
        <v>0</v>
      </c>
      <c r="N707" s="16" t="s">
        <v>855</v>
      </c>
      <c r="O707" s="17">
        <v>0</v>
      </c>
      <c r="P707" s="18">
        <v>21</v>
      </c>
      <c r="Q707" s="19">
        <v>3.60144057623049E-3</v>
      </c>
    </row>
    <row r="708" spans="1:17" x14ac:dyDescent="0.5">
      <c r="A708" s="20" t="s">
        <v>22</v>
      </c>
      <c r="B708" s="21" t="s">
        <v>690</v>
      </c>
      <c r="C708" s="21" t="s">
        <v>759</v>
      </c>
      <c r="D708" s="22">
        <v>1</v>
      </c>
      <c r="E708" s="23">
        <v>4.7778308647873857E-4</v>
      </c>
      <c r="F708" s="22">
        <v>1</v>
      </c>
      <c r="G708" s="23">
        <v>6.4850843060959779E-4</v>
      </c>
      <c r="H708" s="22" t="s">
        <v>855</v>
      </c>
      <c r="I708" s="23">
        <v>0</v>
      </c>
      <c r="J708" s="22" t="s">
        <v>855</v>
      </c>
      <c r="K708" s="23">
        <v>0</v>
      </c>
      <c r="L708" s="22" t="s">
        <v>855</v>
      </c>
      <c r="M708" s="23">
        <v>0</v>
      </c>
      <c r="N708" s="22" t="s">
        <v>855</v>
      </c>
      <c r="O708" s="23">
        <v>0</v>
      </c>
      <c r="P708" s="24">
        <v>2</v>
      </c>
      <c r="Q708" s="25">
        <v>3.4299434059338005E-4</v>
      </c>
    </row>
    <row r="709" spans="1:17" x14ac:dyDescent="0.5">
      <c r="A709" s="14" t="s">
        <v>22</v>
      </c>
      <c r="B709" s="15" t="s">
        <v>690</v>
      </c>
      <c r="C709" s="15" t="s">
        <v>762</v>
      </c>
      <c r="D709" s="16">
        <v>8</v>
      </c>
      <c r="E709" s="17">
        <v>3.8222646918299086E-3</v>
      </c>
      <c r="F709" s="16">
        <v>3</v>
      </c>
      <c r="G709" s="17">
        <v>1.9455252918287938E-3</v>
      </c>
      <c r="H709" s="16">
        <v>3</v>
      </c>
      <c r="I709" s="17">
        <v>2.7297543221110106E-3</v>
      </c>
      <c r="J709" s="16">
        <v>5</v>
      </c>
      <c r="K709" s="17">
        <v>5.8616647127784282E-3</v>
      </c>
      <c r="L709" s="16">
        <v>1</v>
      </c>
      <c r="M709" s="17">
        <v>1.7543859649122806E-2</v>
      </c>
      <c r="N709" s="16">
        <v>1</v>
      </c>
      <c r="O709" s="17">
        <v>5.3475935828877011E-3</v>
      </c>
      <c r="P709" s="18">
        <v>21.000000000000007</v>
      </c>
      <c r="Q709" s="19">
        <v>3.6014405762304917E-3</v>
      </c>
    </row>
    <row r="710" spans="1:17" x14ac:dyDescent="0.5">
      <c r="A710" s="20" t="s">
        <v>22</v>
      </c>
      <c r="B710" s="21" t="s">
        <v>690</v>
      </c>
      <c r="C710" s="21" t="s">
        <v>765</v>
      </c>
      <c r="D710" s="22">
        <v>173</v>
      </c>
      <c r="E710" s="23">
        <v>8.2656473960821764E-2</v>
      </c>
      <c r="F710" s="22">
        <v>159</v>
      </c>
      <c r="G710" s="23">
        <v>0.10311284046692606</v>
      </c>
      <c r="H710" s="22">
        <v>58.999999999999986</v>
      </c>
      <c r="I710" s="23">
        <v>5.3685168334849848E-2</v>
      </c>
      <c r="J710" s="22" t="s">
        <v>855</v>
      </c>
      <c r="K710" s="23">
        <v>0</v>
      </c>
      <c r="L710" s="22" t="s">
        <v>855</v>
      </c>
      <c r="M710" s="23">
        <v>0</v>
      </c>
      <c r="N710" s="22" t="s">
        <v>855</v>
      </c>
      <c r="O710" s="23">
        <v>0</v>
      </c>
      <c r="P710" s="24">
        <v>390.99999999999994</v>
      </c>
      <c r="Q710" s="25">
        <v>6.705539358600579E-2</v>
      </c>
    </row>
    <row r="711" spans="1:17" x14ac:dyDescent="0.5">
      <c r="A711" s="14" t="s">
        <v>22</v>
      </c>
      <c r="B711" s="15" t="s">
        <v>690</v>
      </c>
      <c r="C711" s="15" t="s">
        <v>766</v>
      </c>
      <c r="D711" s="16">
        <v>24</v>
      </c>
      <c r="E711" s="17">
        <v>1.1466794075489723E-2</v>
      </c>
      <c r="F711" s="16">
        <v>15</v>
      </c>
      <c r="G711" s="17">
        <v>9.727626459143969E-3</v>
      </c>
      <c r="H711" s="16">
        <v>17</v>
      </c>
      <c r="I711" s="17">
        <v>1.5468607825295723E-2</v>
      </c>
      <c r="J711" s="16" t="s">
        <v>855</v>
      </c>
      <c r="K711" s="17">
        <v>0</v>
      </c>
      <c r="L711" s="16" t="s">
        <v>855</v>
      </c>
      <c r="M711" s="17">
        <v>0</v>
      </c>
      <c r="N711" s="16" t="s">
        <v>855</v>
      </c>
      <c r="O711" s="17">
        <v>0</v>
      </c>
      <c r="P711" s="18">
        <v>56</v>
      </c>
      <c r="Q711" s="19">
        <v>9.6038415366146417E-3</v>
      </c>
    </row>
    <row r="712" spans="1:17" x14ac:dyDescent="0.5">
      <c r="A712" s="20" t="s">
        <v>22</v>
      </c>
      <c r="B712" s="21" t="s">
        <v>690</v>
      </c>
      <c r="C712" s="21" t="s">
        <v>767</v>
      </c>
      <c r="D712" s="22" t="s">
        <v>855</v>
      </c>
      <c r="E712" s="23">
        <v>0</v>
      </c>
      <c r="F712" s="22">
        <v>2</v>
      </c>
      <c r="G712" s="23">
        <v>1.2970168612191956E-3</v>
      </c>
      <c r="H712" s="22" t="s">
        <v>855</v>
      </c>
      <c r="I712" s="23">
        <v>0</v>
      </c>
      <c r="J712" s="22" t="s">
        <v>855</v>
      </c>
      <c r="K712" s="23">
        <v>0</v>
      </c>
      <c r="L712" s="22" t="s">
        <v>855</v>
      </c>
      <c r="M712" s="23">
        <v>0</v>
      </c>
      <c r="N712" s="22" t="s">
        <v>855</v>
      </c>
      <c r="O712" s="23">
        <v>0</v>
      </c>
      <c r="P712" s="24">
        <v>2</v>
      </c>
      <c r="Q712" s="25">
        <v>3.4299434059338005E-4</v>
      </c>
    </row>
    <row r="713" spans="1:17" x14ac:dyDescent="0.5">
      <c r="A713" s="14" t="s">
        <v>22</v>
      </c>
      <c r="B713" s="15" t="s">
        <v>690</v>
      </c>
      <c r="C713" s="15" t="s">
        <v>769</v>
      </c>
      <c r="D713" s="16">
        <v>8</v>
      </c>
      <c r="E713" s="17">
        <v>3.8222646918299086E-3</v>
      </c>
      <c r="F713" s="16">
        <v>9</v>
      </c>
      <c r="G713" s="17">
        <v>5.8365758754863814E-3</v>
      </c>
      <c r="H713" s="16">
        <v>6</v>
      </c>
      <c r="I713" s="17">
        <v>5.4595086442220213E-3</v>
      </c>
      <c r="J713" s="16">
        <v>6.9999999999999991</v>
      </c>
      <c r="K713" s="17">
        <v>8.206330597889798E-3</v>
      </c>
      <c r="L713" s="16" t="s">
        <v>855</v>
      </c>
      <c r="M713" s="17">
        <v>0</v>
      </c>
      <c r="N713" s="16">
        <v>3</v>
      </c>
      <c r="O713" s="17">
        <v>1.6042780748663103E-2</v>
      </c>
      <c r="P713" s="18">
        <v>33.000000000000007</v>
      </c>
      <c r="Q713" s="19">
        <v>5.6594066197907722E-3</v>
      </c>
    </row>
    <row r="714" spans="1:17" x14ac:dyDescent="0.5">
      <c r="A714" s="20" t="s">
        <v>22</v>
      </c>
      <c r="B714" s="21" t="s">
        <v>690</v>
      </c>
      <c r="C714" s="21" t="s">
        <v>770</v>
      </c>
      <c r="D714" s="22" t="s">
        <v>855</v>
      </c>
      <c r="E714" s="23">
        <v>0</v>
      </c>
      <c r="F714" s="22" t="s">
        <v>855</v>
      </c>
      <c r="G714" s="23">
        <v>0</v>
      </c>
      <c r="H714" s="22">
        <v>1</v>
      </c>
      <c r="I714" s="23">
        <v>9.0991810737033681E-4</v>
      </c>
      <c r="J714" s="22" t="s">
        <v>855</v>
      </c>
      <c r="K714" s="23">
        <v>0</v>
      </c>
      <c r="L714" s="22" t="s">
        <v>855</v>
      </c>
      <c r="M714" s="23">
        <v>0</v>
      </c>
      <c r="N714" s="22" t="s">
        <v>855</v>
      </c>
      <c r="O714" s="23">
        <v>0</v>
      </c>
      <c r="P714" s="24">
        <v>1</v>
      </c>
      <c r="Q714" s="25">
        <v>1.7149717029669003E-4</v>
      </c>
    </row>
    <row r="715" spans="1:17" x14ac:dyDescent="0.5">
      <c r="A715" s="14" t="s">
        <v>22</v>
      </c>
      <c r="B715" s="15" t="s">
        <v>690</v>
      </c>
      <c r="C715" s="15" t="s">
        <v>771</v>
      </c>
      <c r="D715" s="16" t="s">
        <v>855</v>
      </c>
      <c r="E715" s="17">
        <v>0</v>
      </c>
      <c r="F715" s="16">
        <v>2</v>
      </c>
      <c r="G715" s="17">
        <v>1.2970168612191956E-3</v>
      </c>
      <c r="H715" s="16">
        <v>1</v>
      </c>
      <c r="I715" s="17">
        <v>9.0991810737033681E-4</v>
      </c>
      <c r="J715" s="16" t="s">
        <v>855</v>
      </c>
      <c r="K715" s="17">
        <v>0</v>
      </c>
      <c r="L715" s="16" t="s">
        <v>855</v>
      </c>
      <c r="M715" s="17">
        <v>0</v>
      </c>
      <c r="N715" s="16" t="s">
        <v>855</v>
      </c>
      <c r="O715" s="17">
        <v>0</v>
      </c>
      <c r="P715" s="18">
        <v>3</v>
      </c>
      <c r="Q715" s="19">
        <v>5.1449151089007011E-4</v>
      </c>
    </row>
    <row r="716" spans="1:17" x14ac:dyDescent="0.5">
      <c r="A716" s="20" t="s">
        <v>22</v>
      </c>
      <c r="B716" s="21" t="s">
        <v>690</v>
      </c>
      <c r="C716" s="21" t="s">
        <v>773</v>
      </c>
      <c r="D716" s="22" t="s">
        <v>855</v>
      </c>
      <c r="E716" s="23">
        <v>0</v>
      </c>
      <c r="F716" s="22" t="s">
        <v>855</v>
      </c>
      <c r="G716" s="23">
        <v>0</v>
      </c>
      <c r="H716" s="22">
        <v>1</v>
      </c>
      <c r="I716" s="23">
        <v>9.0991810737033681E-4</v>
      </c>
      <c r="J716" s="22" t="s">
        <v>855</v>
      </c>
      <c r="K716" s="23">
        <v>0</v>
      </c>
      <c r="L716" s="22" t="s">
        <v>855</v>
      </c>
      <c r="M716" s="23">
        <v>0</v>
      </c>
      <c r="N716" s="22" t="s">
        <v>855</v>
      </c>
      <c r="O716" s="23">
        <v>0</v>
      </c>
      <c r="P716" s="24">
        <v>1</v>
      </c>
      <c r="Q716" s="25">
        <v>1.7149717029669003E-4</v>
      </c>
    </row>
    <row r="717" spans="1:17" x14ac:dyDescent="0.5">
      <c r="A717" s="14" t="s">
        <v>22</v>
      </c>
      <c r="B717" s="15" t="s">
        <v>690</v>
      </c>
      <c r="C717" s="15" t="s">
        <v>774</v>
      </c>
      <c r="D717" s="16">
        <v>2</v>
      </c>
      <c r="E717" s="17">
        <v>9.5556617295747715E-4</v>
      </c>
      <c r="F717" s="16">
        <v>1</v>
      </c>
      <c r="G717" s="17">
        <v>6.4850843060959779E-4</v>
      </c>
      <c r="H717" s="16">
        <v>1</v>
      </c>
      <c r="I717" s="17">
        <v>9.0991810737033681E-4</v>
      </c>
      <c r="J717" s="16">
        <v>29.999999999999996</v>
      </c>
      <c r="K717" s="17">
        <v>3.5169988276670568E-2</v>
      </c>
      <c r="L717" s="16">
        <v>2</v>
      </c>
      <c r="M717" s="17">
        <v>3.5087719298245612E-2</v>
      </c>
      <c r="N717" s="16">
        <v>2</v>
      </c>
      <c r="O717" s="17">
        <v>1.0695187165775402E-2</v>
      </c>
      <c r="P717" s="18">
        <v>37.999999999999993</v>
      </c>
      <c r="Q717" s="19">
        <v>6.5168924712742209E-3</v>
      </c>
    </row>
    <row r="718" spans="1:17" x14ac:dyDescent="0.5">
      <c r="A718" s="20" t="s">
        <v>22</v>
      </c>
      <c r="B718" s="21" t="s">
        <v>690</v>
      </c>
      <c r="C718" s="21" t="s">
        <v>777</v>
      </c>
      <c r="D718" s="22">
        <v>49</v>
      </c>
      <c r="E718" s="23">
        <v>2.3411371237458189E-2</v>
      </c>
      <c r="F718" s="22">
        <v>2</v>
      </c>
      <c r="G718" s="23">
        <v>1.2970168612191956E-3</v>
      </c>
      <c r="H718" s="22" t="s">
        <v>855</v>
      </c>
      <c r="I718" s="23">
        <v>0</v>
      </c>
      <c r="J718" s="22" t="s">
        <v>855</v>
      </c>
      <c r="K718" s="23">
        <v>0</v>
      </c>
      <c r="L718" s="22" t="s">
        <v>855</v>
      </c>
      <c r="M718" s="23">
        <v>0</v>
      </c>
      <c r="N718" s="22" t="s">
        <v>855</v>
      </c>
      <c r="O718" s="23">
        <v>0</v>
      </c>
      <c r="P718" s="24">
        <v>51.000000000000007</v>
      </c>
      <c r="Q718" s="25">
        <v>8.7463556851311922E-3</v>
      </c>
    </row>
    <row r="719" spans="1:17" x14ac:dyDescent="0.5">
      <c r="A719" s="14" t="s">
        <v>22</v>
      </c>
      <c r="B719" s="15" t="s">
        <v>690</v>
      </c>
      <c r="C719" s="15" t="s">
        <v>778</v>
      </c>
      <c r="D719" s="16">
        <v>147</v>
      </c>
      <c r="E719" s="17">
        <v>7.0234113712374563E-2</v>
      </c>
      <c r="F719" s="16">
        <v>52</v>
      </c>
      <c r="G719" s="17">
        <v>3.372243839169909E-2</v>
      </c>
      <c r="H719" s="16">
        <v>54</v>
      </c>
      <c r="I719" s="17">
        <v>4.9135577797998181E-2</v>
      </c>
      <c r="J719" s="16">
        <v>91.000000000000014</v>
      </c>
      <c r="K719" s="17">
        <v>0.10668229777256741</v>
      </c>
      <c r="L719" s="16">
        <v>4</v>
      </c>
      <c r="M719" s="17">
        <v>7.0175438596491224E-2</v>
      </c>
      <c r="N719" s="16">
        <v>8</v>
      </c>
      <c r="O719" s="17">
        <v>4.2780748663101609E-2</v>
      </c>
      <c r="P719" s="18">
        <v>356</v>
      </c>
      <c r="Q719" s="19">
        <v>6.1052992625621652E-2</v>
      </c>
    </row>
    <row r="720" spans="1:17" x14ac:dyDescent="0.5">
      <c r="A720" s="20" t="s">
        <v>22</v>
      </c>
      <c r="B720" s="21" t="s">
        <v>690</v>
      </c>
      <c r="C720" s="21" t="s">
        <v>783</v>
      </c>
      <c r="D720" s="22" t="s">
        <v>855</v>
      </c>
      <c r="E720" s="23">
        <v>0</v>
      </c>
      <c r="F720" s="22" t="s">
        <v>855</v>
      </c>
      <c r="G720" s="23">
        <v>0</v>
      </c>
      <c r="H720" s="22">
        <v>1</v>
      </c>
      <c r="I720" s="23">
        <v>9.0991810737033681E-4</v>
      </c>
      <c r="J720" s="22" t="s">
        <v>855</v>
      </c>
      <c r="K720" s="23">
        <v>0</v>
      </c>
      <c r="L720" s="22" t="s">
        <v>855</v>
      </c>
      <c r="M720" s="23">
        <v>0</v>
      </c>
      <c r="N720" s="22" t="s">
        <v>855</v>
      </c>
      <c r="O720" s="23">
        <v>0</v>
      </c>
      <c r="P720" s="24">
        <v>1</v>
      </c>
      <c r="Q720" s="25">
        <v>1.7149717029669003E-4</v>
      </c>
    </row>
    <row r="721" spans="1:17" x14ac:dyDescent="0.5">
      <c r="A721" s="14" t="s">
        <v>22</v>
      </c>
      <c r="B721" s="15" t="s">
        <v>690</v>
      </c>
      <c r="C721" s="15" t="s">
        <v>785</v>
      </c>
      <c r="D721" s="16" t="s">
        <v>855</v>
      </c>
      <c r="E721" s="17">
        <v>0</v>
      </c>
      <c r="F721" s="16" t="s">
        <v>855</v>
      </c>
      <c r="G721" s="17">
        <v>0</v>
      </c>
      <c r="H721" s="16">
        <v>1</v>
      </c>
      <c r="I721" s="17">
        <v>9.0991810737033681E-4</v>
      </c>
      <c r="J721" s="16">
        <v>1</v>
      </c>
      <c r="K721" s="17">
        <v>1.1723329425556857E-3</v>
      </c>
      <c r="L721" s="16" t="s">
        <v>855</v>
      </c>
      <c r="M721" s="17">
        <v>0</v>
      </c>
      <c r="N721" s="16" t="s">
        <v>855</v>
      </c>
      <c r="O721" s="17">
        <v>0</v>
      </c>
      <c r="P721" s="18">
        <v>2</v>
      </c>
      <c r="Q721" s="19">
        <v>3.4299434059338005E-4</v>
      </c>
    </row>
    <row r="722" spans="1:17" x14ac:dyDescent="0.5">
      <c r="A722" s="20" t="s">
        <v>22</v>
      </c>
      <c r="B722" s="21" t="s">
        <v>690</v>
      </c>
      <c r="C722" s="21" t="s">
        <v>786</v>
      </c>
      <c r="D722" s="22" t="s">
        <v>855</v>
      </c>
      <c r="E722" s="23">
        <v>0</v>
      </c>
      <c r="F722" s="22" t="s">
        <v>855</v>
      </c>
      <c r="G722" s="23">
        <v>0</v>
      </c>
      <c r="H722" s="22">
        <v>1</v>
      </c>
      <c r="I722" s="23">
        <v>9.0991810737033681E-4</v>
      </c>
      <c r="J722" s="22" t="s">
        <v>855</v>
      </c>
      <c r="K722" s="23">
        <v>0</v>
      </c>
      <c r="L722" s="22" t="s">
        <v>855</v>
      </c>
      <c r="M722" s="23">
        <v>0</v>
      </c>
      <c r="N722" s="22" t="s">
        <v>855</v>
      </c>
      <c r="O722" s="23">
        <v>0</v>
      </c>
      <c r="P722" s="24">
        <v>1</v>
      </c>
      <c r="Q722" s="25">
        <v>1.7149717029669003E-4</v>
      </c>
    </row>
    <row r="723" spans="1:17" x14ac:dyDescent="0.5">
      <c r="A723" s="14" t="s">
        <v>22</v>
      </c>
      <c r="B723" s="15" t="s">
        <v>690</v>
      </c>
      <c r="C723" s="15" t="s">
        <v>787</v>
      </c>
      <c r="D723" s="16">
        <v>232.99999999999997</v>
      </c>
      <c r="E723" s="17">
        <v>0.11132345914954607</v>
      </c>
      <c r="F723" s="16">
        <v>222</v>
      </c>
      <c r="G723" s="17">
        <v>0.14396887159533073</v>
      </c>
      <c r="H723" s="16">
        <v>109.00000000000001</v>
      </c>
      <c r="I723" s="17">
        <v>9.9181073703366707E-2</v>
      </c>
      <c r="J723" s="16">
        <v>125.00000000000001</v>
      </c>
      <c r="K723" s="17">
        <v>0.14654161781946073</v>
      </c>
      <c r="L723" s="16">
        <v>10</v>
      </c>
      <c r="M723" s="17">
        <v>0.17543859649122806</v>
      </c>
      <c r="N723" s="16">
        <v>32</v>
      </c>
      <c r="O723" s="17">
        <v>0.17112299465240643</v>
      </c>
      <c r="P723" s="18">
        <v>730.99999999999989</v>
      </c>
      <c r="Q723" s="19">
        <v>0.1253644314868804</v>
      </c>
    </row>
    <row r="724" spans="1:17" x14ac:dyDescent="0.5">
      <c r="A724" s="20" t="s">
        <v>22</v>
      </c>
      <c r="B724" s="21" t="s">
        <v>690</v>
      </c>
      <c r="C724" s="21" t="s">
        <v>791</v>
      </c>
      <c r="D724" s="22" t="s">
        <v>855</v>
      </c>
      <c r="E724" s="23">
        <v>0</v>
      </c>
      <c r="F724" s="22" t="s">
        <v>855</v>
      </c>
      <c r="G724" s="23">
        <v>0</v>
      </c>
      <c r="H724" s="22" t="s">
        <v>855</v>
      </c>
      <c r="I724" s="23">
        <v>0</v>
      </c>
      <c r="J724" s="22">
        <v>1</v>
      </c>
      <c r="K724" s="23">
        <v>1.1723329425556857E-3</v>
      </c>
      <c r="L724" s="22" t="s">
        <v>855</v>
      </c>
      <c r="M724" s="23">
        <v>0</v>
      </c>
      <c r="N724" s="22" t="s">
        <v>855</v>
      </c>
      <c r="O724" s="23">
        <v>0</v>
      </c>
      <c r="P724" s="24">
        <v>1</v>
      </c>
      <c r="Q724" s="25">
        <v>1.7149717029669003E-4</v>
      </c>
    </row>
    <row r="725" spans="1:17" x14ac:dyDescent="0.5">
      <c r="A725" s="14" t="s">
        <v>22</v>
      </c>
      <c r="B725" s="15" t="s">
        <v>690</v>
      </c>
      <c r="C725" s="15" t="s">
        <v>794</v>
      </c>
      <c r="D725" s="16">
        <v>18</v>
      </c>
      <c r="E725" s="17">
        <v>8.6000955566172942E-3</v>
      </c>
      <c r="F725" s="16">
        <v>14</v>
      </c>
      <c r="G725" s="17">
        <v>9.0791180285343717E-3</v>
      </c>
      <c r="H725" s="16">
        <v>8</v>
      </c>
      <c r="I725" s="17">
        <v>7.2793448589626945E-3</v>
      </c>
      <c r="J725" s="16">
        <v>8</v>
      </c>
      <c r="K725" s="17">
        <v>9.3786635404454859E-3</v>
      </c>
      <c r="L725" s="16">
        <v>1</v>
      </c>
      <c r="M725" s="17">
        <v>1.7543859649122806E-2</v>
      </c>
      <c r="N725" s="16">
        <v>1</v>
      </c>
      <c r="O725" s="17">
        <v>5.3475935828877011E-3</v>
      </c>
      <c r="P725" s="18">
        <v>49.999999999999993</v>
      </c>
      <c r="Q725" s="19">
        <v>8.5748585148345009E-3</v>
      </c>
    </row>
    <row r="726" spans="1:17" x14ac:dyDescent="0.5">
      <c r="A726" s="20" t="s">
        <v>22</v>
      </c>
      <c r="B726" s="21" t="s">
        <v>690</v>
      </c>
      <c r="C726" s="21" t="s">
        <v>798</v>
      </c>
      <c r="D726" s="22">
        <v>355.00000000000006</v>
      </c>
      <c r="E726" s="23">
        <v>0.16961299569995222</v>
      </c>
      <c r="F726" s="22">
        <v>222.99999999999997</v>
      </c>
      <c r="G726" s="23">
        <v>0.14461738002594032</v>
      </c>
      <c r="H726" s="22">
        <v>193</v>
      </c>
      <c r="I726" s="23">
        <v>0.17561419472247497</v>
      </c>
      <c r="J726" s="22">
        <v>119</v>
      </c>
      <c r="K726" s="23">
        <v>0.1395076201641266</v>
      </c>
      <c r="L726" s="22">
        <v>11</v>
      </c>
      <c r="M726" s="23">
        <v>0.19298245614035087</v>
      </c>
      <c r="N726" s="22">
        <v>28</v>
      </c>
      <c r="O726" s="23">
        <v>0.14973262032085563</v>
      </c>
      <c r="P726" s="24">
        <v>929.00000000000034</v>
      </c>
      <c r="Q726" s="25">
        <v>0.1593208712056251</v>
      </c>
    </row>
    <row r="727" spans="1:17" x14ac:dyDescent="0.5">
      <c r="A727" s="14" t="s">
        <v>22</v>
      </c>
      <c r="B727" s="15" t="s">
        <v>690</v>
      </c>
      <c r="C727" s="15" t="s">
        <v>800</v>
      </c>
      <c r="D727" s="16">
        <v>8</v>
      </c>
      <c r="E727" s="17">
        <v>3.8222646918299086E-3</v>
      </c>
      <c r="F727" s="16" t="s">
        <v>855</v>
      </c>
      <c r="G727" s="17">
        <v>0</v>
      </c>
      <c r="H727" s="16">
        <v>2</v>
      </c>
      <c r="I727" s="17">
        <v>1.8198362147406736E-3</v>
      </c>
      <c r="J727" s="16" t="s">
        <v>855</v>
      </c>
      <c r="K727" s="17">
        <v>0</v>
      </c>
      <c r="L727" s="16" t="s">
        <v>855</v>
      </c>
      <c r="M727" s="17">
        <v>0</v>
      </c>
      <c r="N727" s="16" t="s">
        <v>855</v>
      </c>
      <c r="O727" s="17">
        <v>0</v>
      </c>
      <c r="P727" s="18">
        <v>10</v>
      </c>
      <c r="Q727" s="19">
        <v>1.7149717029669E-3</v>
      </c>
    </row>
    <row r="728" spans="1:17" x14ac:dyDescent="0.5">
      <c r="A728" s="20" t="s">
        <v>22</v>
      </c>
      <c r="B728" s="21" t="s">
        <v>690</v>
      </c>
      <c r="C728" s="21" t="s">
        <v>801</v>
      </c>
      <c r="D728" s="22">
        <v>6.9999999999999991</v>
      </c>
      <c r="E728" s="23">
        <v>3.3444816053511696E-3</v>
      </c>
      <c r="F728" s="22">
        <v>8</v>
      </c>
      <c r="G728" s="23">
        <v>5.1880674448767823E-3</v>
      </c>
      <c r="H728" s="22">
        <v>6</v>
      </c>
      <c r="I728" s="23">
        <v>5.4595086442220213E-3</v>
      </c>
      <c r="J728" s="22" t="s">
        <v>855</v>
      </c>
      <c r="K728" s="23">
        <v>0</v>
      </c>
      <c r="L728" s="22" t="s">
        <v>855</v>
      </c>
      <c r="M728" s="23">
        <v>0</v>
      </c>
      <c r="N728" s="22" t="s">
        <v>855</v>
      </c>
      <c r="O728" s="23">
        <v>0</v>
      </c>
      <c r="P728" s="24">
        <v>21</v>
      </c>
      <c r="Q728" s="25">
        <v>3.60144057623049E-3</v>
      </c>
    </row>
    <row r="729" spans="1:17" x14ac:dyDescent="0.5">
      <c r="A729" s="14" t="s">
        <v>22</v>
      </c>
      <c r="B729" s="15" t="s">
        <v>690</v>
      </c>
      <c r="C729" s="15" t="s">
        <v>804</v>
      </c>
      <c r="D729" s="16">
        <v>489</v>
      </c>
      <c r="E729" s="17">
        <v>0.23363592928810312</v>
      </c>
      <c r="F729" s="16">
        <v>343</v>
      </c>
      <c r="G729" s="17">
        <v>0.22243839169909208</v>
      </c>
      <c r="H729" s="16">
        <v>270</v>
      </c>
      <c r="I729" s="17">
        <v>0.24567788898999091</v>
      </c>
      <c r="J729" s="16">
        <v>242</v>
      </c>
      <c r="K729" s="17">
        <v>0.28370457209847594</v>
      </c>
      <c r="L729" s="16">
        <v>14</v>
      </c>
      <c r="M729" s="17">
        <v>0.24561403508771926</v>
      </c>
      <c r="N729" s="16">
        <v>49.999999999999993</v>
      </c>
      <c r="O729" s="17">
        <v>0.26737967914438504</v>
      </c>
      <c r="P729" s="18">
        <v>1408</v>
      </c>
      <c r="Q729" s="19">
        <v>0.24146801577773952</v>
      </c>
    </row>
    <row r="730" spans="1:17" x14ac:dyDescent="0.5">
      <c r="A730" s="20" t="s">
        <v>22</v>
      </c>
      <c r="B730" s="21" t="s">
        <v>690</v>
      </c>
      <c r="C730" s="21" t="s">
        <v>805</v>
      </c>
      <c r="D730" s="22">
        <v>208.99999999999997</v>
      </c>
      <c r="E730" s="23">
        <v>9.9856665074056342E-2</v>
      </c>
      <c r="F730" s="22">
        <v>154</v>
      </c>
      <c r="G730" s="23">
        <v>9.9870298313878086E-2</v>
      </c>
      <c r="H730" s="22">
        <v>104.00000000000001</v>
      </c>
      <c r="I730" s="23">
        <v>9.4631483166515012E-2</v>
      </c>
      <c r="J730" s="22">
        <v>69</v>
      </c>
      <c r="K730" s="23">
        <v>8.0890973036342309E-2</v>
      </c>
      <c r="L730" s="22">
        <v>2</v>
      </c>
      <c r="M730" s="23">
        <v>3.5087719298245612E-2</v>
      </c>
      <c r="N730" s="22">
        <v>15.000000000000002</v>
      </c>
      <c r="O730" s="23">
        <v>8.0213903743315523E-2</v>
      </c>
      <c r="P730" s="24">
        <v>552.99999999999977</v>
      </c>
      <c r="Q730" s="25">
        <v>9.4837935174069549E-2</v>
      </c>
    </row>
    <row r="731" spans="1:17" x14ac:dyDescent="0.5">
      <c r="A731" s="14" t="s">
        <v>22</v>
      </c>
      <c r="B731" s="15" t="s">
        <v>690</v>
      </c>
      <c r="C731" s="15" t="s">
        <v>806</v>
      </c>
      <c r="D731" s="16">
        <v>26.000000000000004</v>
      </c>
      <c r="E731" s="17">
        <v>1.2422360248447204E-2</v>
      </c>
      <c r="F731" s="16">
        <v>21</v>
      </c>
      <c r="G731" s="17">
        <v>1.3618677042801557E-2</v>
      </c>
      <c r="H731" s="16">
        <v>25</v>
      </c>
      <c r="I731" s="17">
        <v>2.2747952684258416E-2</v>
      </c>
      <c r="J731" s="16" t="s">
        <v>855</v>
      </c>
      <c r="K731" s="17">
        <v>0</v>
      </c>
      <c r="L731" s="16" t="s">
        <v>855</v>
      </c>
      <c r="M731" s="17">
        <v>0</v>
      </c>
      <c r="N731" s="16">
        <v>1</v>
      </c>
      <c r="O731" s="17">
        <v>5.3475935828877011E-3</v>
      </c>
      <c r="P731" s="18">
        <v>73</v>
      </c>
      <c r="Q731" s="19">
        <v>1.2519293431658371E-2</v>
      </c>
    </row>
    <row r="732" spans="1:17" x14ac:dyDescent="0.5">
      <c r="A732" s="20" t="s">
        <v>22</v>
      </c>
      <c r="B732" s="21" t="s">
        <v>690</v>
      </c>
      <c r="C732" s="21" t="s">
        <v>807</v>
      </c>
      <c r="D732" s="22">
        <v>26.999999999999996</v>
      </c>
      <c r="E732" s="23">
        <v>1.290014333492594E-2</v>
      </c>
      <c r="F732" s="22">
        <v>25</v>
      </c>
      <c r="G732" s="23">
        <v>1.621271076523995E-2</v>
      </c>
      <c r="H732" s="22">
        <v>9</v>
      </c>
      <c r="I732" s="23">
        <v>8.1892629663330302E-3</v>
      </c>
      <c r="J732" s="22" t="s">
        <v>855</v>
      </c>
      <c r="K732" s="23">
        <v>0</v>
      </c>
      <c r="L732" s="22" t="s">
        <v>855</v>
      </c>
      <c r="M732" s="23">
        <v>0</v>
      </c>
      <c r="N732" s="22" t="s">
        <v>855</v>
      </c>
      <c r="O732" s="23">
        <v>0</v>
      </c>
      <c r="P732" s="24">
        <v>61</v>
      </c>
      <c r="Q732" s="25">
        <v>1.0461327388098091E-2</v>
      </c>
    </row>
    <row r="733" spans="1:17" x14ac:dyDescent="0.5">
      <c r="A733" s="14" t="s">
        <v>22</v>
      </c>
      <c r="B733" s="15" t="s">
        <v>690</v>
      </c>
      <c r="C733" s="15" t="s">
        <v>808</v>
      </c>
      <c r="D733" s="16" t="s">
        <v>855</v>
      </c>
      <c r="E733" s="17">
        <v>0</v>
      </c>
      <c r="F733" s="16">
        <v>1</v>
      </c>
      <c r="G733" s="17">
        <v>6.4850843060959779E-4</v>
      </c>
      <c r="H733" s="16" t="s">
        <v>855</v>
      </c>
      <c r="I733" s="17">
        <v>0</v>
      </c>
      <c r="J733" s="16">
        <v>1</v>
      </c>
      <c r="K733" s="17">
        <v>1.1723329425556857E-3</v>
      </c>
      <c r="L733" s="16" t="s">
        <v>855</v>
      </c>
      <c r="M733" s="17">
        <v>0</v>
      </c>
      <c r="N733" s="16" t="s">
        <v>855</v>
      </c>
      <c r="O733" s="17">
        <v>0</v>
      </c>
      <c r="P733" s="18">
        <v>2</v>
      </c>
      <c r="Q733" s="19">
        <v>3.4299434059338005E-4</v>
      </c>
    </row>
    <row r="734" spans="1:17" x14ac:dyDescent="0.5">
      <c r="A734" s="20" t="s">
        <v>22</v>
      </c>
      <c r="B734" s="21" t="s">
        <v>690</v>
      </c>
      <c r="C734" s="21" t="s">
        <v>809</v>
      </c>
      <c r="D734" s="22">
        <v>18</v>
      </c>
      <c r="E734" s="23">
        <v>8.6000955566172942E-3</v>
      </c>
      <c r="F734" s="22">
        <v>13</v>
      </c>
      <c r="G734" s="23">
        <v>8.4306095979247726E-3</v>
      </c>
      <c r="H734" s="22">
        <v>9</v>
      </c>
      <c r="I734" s="23">
        <v>8.1892629663330302E-3</v>
      </c>
      <c r="J734" s="22">
        <v>3</v>
      </c>
      <c r="K734" s="23">
        <v>3.5169988276670568E-3</v>
      </c>
      <c r="L734" s="22">
        <v>1</v>
      </c>
      <c r="M734" s="23">
        <v>1.7543859649122806E-2</v>
      </c>
      <c r="N734" s="22">
        <v>3</v>
      </c>
      <c r="O734" s="23">
        <v>1.6042780748663103E-2</v>
      </c>
      <c r="P734" s="24">
        <v>47</v>
      </c>
      <c r="Q734" s="25">
        <v>8.0603670039444304E-3</v>
      </c>
    </row>
    <row r="735" spans="1:17" x14ac:dyDescent="0.5">
      <c r="A735" s="14" t="s">
        <v>22</v>
      </c>
      <c r="B735" s="15" t="s">
        <v>690</v>
      </c>
      <c r="C735" s="15" t="s">
        <v>810</v>
      </c>
      <c r="D735" s="16">
        <v>5</v>
      </c>
      <c r="E735" s="17">
        <v>2.3889154323936926E-3</v>
      </c>
      <c r="F735" s="16">
        <v>7</v>
      </c>
      <c r="G735" s="17">
        <v>4.5395590142671858E-3</v>
      </c>
      <c r="H735" s="16">
        <v>1</v>
      </c>
      <c r="I735" s="17">
        <v>9.0991810737033681E-4</v>
      </c>
      <c r="J735" s="16">
        <v>2</v>
      </c>
      <c r="K735" s="17">
        <v>2.3446658851113715E-3</v>
      </c>
      <c r="L735" s="16" t="s">
        <v>855</v>
      </c>
      <c r="M735" s="17">
        <v>0</v>
      </c>
      <c r="N735" s="16" t="s">
        <v>855</v>
      </c>
      <c r="O735" s="17">
        <v>0</v>
      </c>
      <c r="P735" s="18">
        <v>15</v>
      </c>
      <c r="Q735" s="19">
        <v>2.5724575544503504E-3</v>
      </c>
    </row>
    <row r="736" spans="1:17" x14ac:dyDescent="0.5">
      <c r="A736" s="20" t="s">
        <v>22</v>
      </c>
      <c r="B736" s="21" t="s">
        <v>690</v>
      </c>
      <c r="C736" s="21" t="s">
        <v>811</v>
      </c>
      <c r="D736" s="22">
        <v>2</v>
      </c>
      <c r="E736" s="23">
        <v>9.5556617295747715E-4</v>
      </c>
      <c r="F736" s="22">
        <v>2</v>
      </c>
      <c r="G736" s="23">
        <v>1.2970168612191956E-3</v>
      </c>
      <c r="H736" s="22" t="s">
        <v>855</v>
      </c>
      <c r="I736" s="23">
        <v>0</v>
      </c>
      <c r="J736" s="22" t="s">
        <v>855</v>
      </c>
      <c r="K736" s="23">
        <v>0</v>
      </c>
      <c r="L736" s="22" t="s">
        <v>855</v>
      </c>
      <c r="M736" s="23">
        <v>0</v>
      </c>
      <c r="N736" s="22">
        <v>1</v>
      </c>
      <c r="O736" s="23">
        <v>5.3475935828877011E-3</v>
      </c>
      <c r="P736" s="24">
        <v>5</v>
      </c>
      <c r="Q736" s="25">
        <v>8.5748585148345E-4</v>
      </c>
    </row>
    <row r="737" spans="1:17" x14ac:dyDescent="0.5">
      <c r="A737" s="14" t="s">
        <v>22</v>
      </c>
      <c r="B737" s="15" t="s">
        <v>690</v>
      </c>
      <c r="C737" s="15" t="s">
        <v>815</v>
      </c>
      <c r="D737" s="16">
        <v>1</v>
      </c>
      <c r="E737" s="17">
        <v>4.7778308647873857E-4</v>
      </c>
      <c r="F737" s="16">
        <v>18</v>
      </c>
      <c r="G737" s="17">
        <v>1.1673151750972763E-2</v>
      </c>
      <c r="H737" s="16">
        <v>26</v>
      </c>
      <c r="I737" s="17">
        <v>2.3657870791628753E-2</v>
      </c>
      <c r="J737" s="16">
        <v>8</v>
      </c>
      <c r="K737" s="17">
        <v>9.3786635404454859E-3</v>
      </c>
      <c r="L737" s="16" t="s">
        <v>855</v>
      </c>
      <c r="M737" s="17">
        <v>0</v>
      </c>
      <c r="N737" s="16" t="s">
        <v>855</v>
      </c>
      <c r="O737" s="17">
        <v>0</v>
      </c>
      <c r="P737" s="18">
        <v>53</v>
      </c>
      <c r="Q737" s="19">
        <v>9.0893500257245713E-3</v>
      </c>
    </row>
    <row r="738" spans="1:17" x14ac:dyDescent="0.5">
      <c r="A738" s="20" t="s">
        <v>22</v>
      </c>
      <c r="B738" s="21" t="s">
        <v>690</v>
      </c>
      <c r="C738" s="21" t="s">
        <v>824</v>
      </c>
      <c r="D738" s="22">
        <v>5</v>
      </c>
      <c r="E738" s="23">
        <v>2.3889154323936926E-3</v>
      </c>
      <c r="F738" s="22">
        <v>6.9999999999999991</v>
      </c>
      <c r="G738" s="23">
        <v>4.539559014267185E-3</v>
      </c>
      <c r="H738" s="22">
        <v>3</v>
      </c>
      <c r="I738" s="23">
        <v>2.7297543221110106E-3</v>
      </c>
      <c r="J738" s="22">
        <v>2</v>
      </c>
      <c r="K738" s="23">
        <v>2.3446658851113715E-3</v>
      </c>
      <c r="L738" s="22" t="s">
        <v>855</v>
      </c>
      <c r="M738" s="23">
        <v>0</v>
      </c>
      <c r="N738" s="22" t="s">
        <v>855</v>
      </c>
      <c r="O738" s="23">
        <v>0</v>
      </c>
      <c r="P738" s="24">
        <v>17</v>
      </c>
      <c r="Q738" s="25">
        <v>2.9154518950437304E-3</v>
      </c>
    </row>
    <row r="739" spans="1:17" x14ac:dyDescent="0.5">
      <c r="A739" s="14" t="s">
        <v>22</v>
      </c>
      <c r="B739" s="15" t="s">
        <v>690</v>
      </c>
      <c r="C739" s="15" t="s">
        <v>836</v>
      </c>
      <c r="D739" s="16" t="s">
        <v>855</v>
      </c>
      <c r="E739" s="17">
        <v>0</v>
      </c>
      <c r="F739" s="16">
        <v>1</v>
      </c>
      <c r="G739" s="17">
        <v>6.4850843060959779E-4</v>
      </c>
      <c r="H739" s="16" t="s">
        <v>855</v>
      </c>
      <c r="I739" s="17">
        <v>0</v>
      </c>
      <c r="J739" s="16" t="s">
        <v>855</v>
      </c>
      <c r="K739" s="17">
        <v>0</v>
      </c>
      <c r="L739" s="16" t="s">
        <v>855</v>
      </c>
      <c r="M739" s="17">
        <v>0</v>
      </c>
      <c r="N739" s="16" t="s">
        <v>855</v>
      </c>
      <c r="O739" s="17">
        <v>0</v>
      </c>
      <c r="P739" s="18">
        <v>1</v>
      </c>
      <c r="Q739" s="19">
        <v>1.7149717029669003E-4</v>
      </c>
    </row>
    <row r="740" spans="1:17" x14ac:dyDescent="0.5">
      <c r="A740" s="20" t="s">
        <v>22</v>
      </c>
      <c r="B740" s="21" t="s">
        <v>690</v>
      </c>
      <c r="C740" s="21" t="s">
        <v>837</v>
      </c>
      <c r="D740" s="22">
        <v>94</v>
      </c>
      <c r="E740" s="23">
        <v>4.4911610129001425E-2</v>
      </c>
      <c r="F740" s="22">
        <v>87.999999999999986</v>
      </c>
      <c r="G740" s="23">
        <v>5.7068741893644609E-2</v>
      </c>
      <c r="H740" s="22">
        <v>73</v>
      </c>
      <c r="I740" s="23">
        <v>6.6424021838034572E-2</v>
      </c>
      <c r="J740" s="22">
        <v>53</v>
      </c>
      <c r="K740" s="23">
        <v>6.2133645955451337E-2</v>
      </c>
      <c r="L740" s="22">
        <v>4</v>
      </c>
      <c r="M740" s="23">
        <v>7.0175438596491224E-2</v>
      </c>
      <c r="N740" s="22">
        <v>11</v>
      </c>
      <c r="O740" s="23">
        <v>5.8823529411764712E-2</v>
      </c>
      <c r="P740" s="24">
        <v>323</v>
      </c>
      <c r="Q740" s="25">
        <v>5.5393586005830879E-2</v>
      </c>
    </row>
    <row r="741" spans="1:17" x14ac:dyDescent="0.5">
      <c r="A741" s="14" t="s">
        <v>22</v>
      </c>
      <c r="B741" s="15" t="s">
        <v>690</v>
      </c>
      <c r="C741" s="15" t="s">
        <v>838</v>
      </c>
      <c r="D741" s="16" t="s">
        <v>855</v>
      </c>
      <c r="E741" s="17">
        <v>0</v>
      </c>
      <c r="F741" s="16">
        <v>1</v>
      </c>
      <c r="G741" s="17">
        <v>6.4850843060959779E-4</v>
      </c>
      <c r="H741" s="16">
        <v>1</v>
      </c>
      <c r="I741" s="17">
        <v>9.0991810737033681E-4</v>
      </c>
      <c r="J741" s="16">
        <v>5</v>
      </c>
      <c r="K741" s="17">
        <v>5.8616647127784282E-3</v>
      </c>
      <c r="L741" s="16" t="s">
        <v>855</v>
      </c>
      <c r="M741" s="17">
        <v>0</v>
      </c>
      <c r="N741" s="16" t="s">
        <v>855</v>
      </c>
      <c r="O741" s="17">
        <v>0</v>
      </c>
      <c r="P741" s="18">
        <v>7</v>
      </c>
      <c r="Q741" s="19">
        <v>1.2004801920768302E-3</v>
      </c>
    </row>
    <row r="742" spans="1:17" x14ac:dyDescent="0.5">
      <c r="A742" s="20" t="s">
        <v>22</v>
      </c>
      <c r="B742" s="21" t="s">
        <v>690</v>
      </c>
      <c r="C742" s="21" t="s">
        <v>848</v>
      </c>
      <c r="D742" s="22">
        <v>38</v>
      </c>
      <c r="E742" s="23">
        <v>1.8155757286192065E-2</v>
      </c>
      <c r="F742" s="22">
        <v>33</v>
      </c>
      <c r="G742" s="23">
        <v>2.1400778210116732E-2</v>
      </c>
      <c r="H742" s="22">
        <v>11</v>
      </c>
      <c r="I742" s="23">
        <v>1.0009099181073703E-2</v>
      </c>
      <c r="J742" s="22">
        <v>6</v>
      </c>
      <c r="K742" s="23">
        <v>7.0339976553341135E-3</v>
      </c>
      <c r="L742" s="22" t="s">
        <v>855</v>
      </c>
      <c r="M742" s="23">
        <v>0</v>
      </c>
      <c r="N742" s="22" t="s">
        <v>855</v>
      </c>
      <c r="O742" s="23">
        <v>0</v>
      </c>
      <c r="P742" s="24">
        <v>88.000000000000014</v>
      </c>
      <c r="Q742" s="25">
        <v>1.5091750986108725E-2</v>
      </c>
    </row>
    <row r="743" spans="1:17" x14ac:dyDescent="0.5">
      <c r="A743" s="10" t="s">
        <v>24</v>
      </c>
      <c r="B743" s="11" t="s">
        <v>691</v>
      </c>
      <c r="C743" s="11" t="s">
        <v>859</v>
      </c>
      <c r="D743" s="12">
        <v>2988.9999999999995</v>
      </c>
      <c r="E743" s="13">
        <v>1</v>
      </c>
      <c r="F743" s="12">
        <v>3662.9999999999955</v>
      </c>
      <c r="G743" s="13">
        <v>1</v>
      </c>
      <c r="H743" s="12">
        <v>3584</v>
      </c>
      <c r="I743" s="13">
        <v>1</v>
      </c>
      <c r="J743" s="12">
        <v>2783</v>
      </c>
      <c r="K743" s="13">
        <v>1</v>
      </c>
      <c r="L743" s="12">
        <v>108</v>
      </c>
      <c r="M743" s="13">
        <v>1</v>
      </c>
      <c r="N743" s="12">
        <v>647.99999999999977</v>
      </c>
      <c r="O743" s="13">
        <v>1</v>
      </c>
      <c r="P743" s="12">
        <v>13774.999999999987</v>
      </c>
      <c r="Q743" s="13">
        <v>1</v>
      </c>
    </row>
    <row r="744" spans="1:17" x14ac:dyDescent="0.5">
      <c r="A744" s="14" t="s">
        <v>24</v>
      </c>
      <c r="B744" s="15" t="s">
        <v>691</v>
      </c>
      <c r="C744" s="15" t="s">
        <v>733</v>
      </c>
      <c r="D744" s="16">
        <v>3</v>
      </c>
      <c r="E744" s="17">
        <v>1.0036801605888259E-3</v>
      </c>
      <c r="F744" s="16" t="s">
        <v>855</v>
      </c>
      <c r="G744" s="17">
        <v>0</v>
      </c>
      <c r="H744" s="16" t="s">
        <v>855</v>
      </c>
      <c r="I744" s="17">
        <v>0</v>
      </c>
      <c r="J744" s="16">
        <v>1</v>
      </c>
      <c r="K744" s="17">
        <v>3.5932446999640676E-4</v>
      </c>
      <c r="L744" s="16" t="s">
        <v>855</v>
      </c>
      <c r="M744" s="17">
        <v>0</v>
      </c>
      <c r="N744" s="16" t="s">
        <v>855</v>
      </c>
      <c r="O744" s="17">
        <v>0</v>
      </c>
      <c r="P744" s="18">
        <v>4</v>
      </c>
      <c r="Q744" s="19">
        <v>2.9038112522686055E-4</v>
      </c>
    </row>
    <row r="745" spans="1:17" x14ac:dyDescent="0.5">
      <c r="A745" s="20" t="s">
        <v>24</v>
      </c>
      <c r="B745" s="21" t="s">
        <v>691</v>
      </c>
      <c r="C745" s="21" t="s">
        <v>734</v>
      </c>
      <c r="D745" s="22" t="s">
        <v>855</v>
      </c>
      <c r="E745" s="23">
        <v>0</v>
      </c>
      <c r="F745" s="22" t="s">
        <v>855</v>
      </c>
      <c r="G745" s="23">
        <v>0</v>
      </c>
      <c r="H745" s="22" t="s">
        <v>855</v>
      </c>
      <c r="I745" s="23">
        <v>0</v>
      </c>
      <c r="J745" s="22" t="s">
        <v>855</v>
      </c>
      <c r="K745" s="23">
        <v>0</v>
      </c>
      <c r="L745" s="22" t="s">
        <v>855</v>
      </c>
      <c r="M745" s="23">
        <v>0</v>
      </c>
      <c r="N745" s="22">
        <v>1</v>
      </c>
      <c r="O745" s="23">
        <v>1.5432098765432104E-3</v>
      </c>
      <c r="P745" s="24">
        <v>1</v>
      </c>
      <c r="Q745" s="25">
        <v>7.2595281306715137E-5</v>
      </c>
    </row>
    <row r="746" spans="1:17" x14ac:dyDescent="0.5">
      <c r="A746" s="14" t="s">
        <v>24</v>
      </c>
      <c r="B746" s="15" t="s">
        <v>691</v>
      </c>
      <c r="C746" s="15" t="s">
        <v>737</v>
      </c>
      <c r="D746" s="16" t="s">
        <v>855</v>
      </c>
      <c r="E746" s="17">
        <v>0</v>
      </c>
      <c r="F746" s="16" t="s">
        <v>855</v>
      </c>
      <c r="G746" s="17">
        <v>0</v>
      </c>
      <c r="H746" s="16">
        <v>1</v>
      </c>
      <c r="I746" s="17">
        <v>2.7901785714285713E-4</v>
      </c>
      <c r="J746" s="16" t="s">
        <v>855</v>
      </c>
      <c r="K746" s="17">
        <v>0</v>
      </c>
      <c r="L746" s="16" t="s">
        <v>855</v>
      </c>
      <c r="M746" s="17">
        <v>0</v>
      </c>
      <c r="N746" s="16" t="s">
        <v>855</v>
      </c>
      <c r="O746" s="17">
        <v>0</v>
      </c>
      <c r="P746" s="18">
        <v>1</v>
      </c>
      <c r="Q746" s="19">
        <v>7.2595281306715137E-5</v>
      </c>
    </row>
    <row r="747" spans="1:17" x14ac:dyDescent="0.5">
      <c r="A747" s="20" t="s">
        <v>24</v>
      </c>
      <c r="B747" s="21" t="s">
        <v>691</v>
      </c>
      <c r="C747" s="21" t="s">
        <v>739</v>
      </c>
      <c r="D747" s="22">
        <v>1</v>
      </c>
      <c r="E747" s="23">
        <v>3.3456005352960861E-4</v>
      </c>
      <c r="F747" s="22">
        <v>1</v>
      </c>
      <c r="G747" s="23">
        <v>2.7300027300027334E-4</v>
      </c>
      <c r="H747" s="22" t="s">
        <v>855</v>
      </c>
      <c r="I747" s="23">
        <v>0</v>
      </c>
      <c r="J747" s="22" t="s">
        <v>855</v>
      </c>
      <c r="K747" s="23">
        <v>0</v>
      </c>
      <c r="L747" s="22" t="s">
        <v>855</v>
      </c>
      <c r="M747" s="23">
        <v>0</v>
      </c>
      <c r="N747" s="22" t="s">
        <v>855</v>
      </c>
      <c r="O747" s="23">
        <v>0</v>
      </c>
      <c r="P747" s="24">
        <v>2</v>
      </c>
      <c r="Q747" s="25">
        <v>1.4519056261343027E-4</v>
      </c>
    </row>
    <row r="748" spans="1:17" x14ac:dyDescent="0.5">
      <c r="A748" s="14" t="s">
        <v>24</v>
      </c>
      <c r="B748" s="15" t="s">
        <v>691</v>
      </c>
      <c r="C748" s="15" t="s">
        <v>741</v>
      </c>
      <c r="D748" s="16">
        <v>80</v>
      </c>
      <c r="E748" s="17">
        <v>2.6764804282368694E-2</v>
      </c>
      <c r="F748" s="16">
        <v>79.000000000000028</v>
      </c>
      <c r="G748" s="17">
        <v>2.1567021567021602E-2</v>
      </c>
      <c r="H748" s="16">
        <v>60.000000000000021</v>
      </c>
      <c r="I748" s="17">
        <v>1.6741071428571435E-2</v>
      </c>
      <c r="J748" s="16">
        <v>69</v>
      </c>
      <c r="K748" s="17">
        <v>2.4793388429752067E-2</v>
      </c>
      <c r="L748" s="16">
        <v>3</v>
      </c>
      <c r="M748" s="17">
        <v>2.7777777777777776E-2</v>
      </c>
      <c r="N748" s="16">
        <v>30.999999999999996</v>
      </c>
      <c r="O748" s="17">
        <v>4.7839506172839517E-2</v>
      </c>
      <c r="P748" s="18">
        <v>321.99999999999989</v>
      </c>
      <c r="Q748" s="19">
        <v>2.3375680580762268E-2</v>
      </c>
    </row>
    <row r="749" spans="1:17" x14ac:dyDescent="0.5">
      <c r="A749" s="20" t="s">
        <v>24</v>
      </c>
      <c r="B749" s="21" t="s">
        <v>691</v>
      </c>
      <c r="C749" s="21" t="s">
        <v>742</v>
      </c>
      <c r="D749" s="22">
        <v>23.000000000000007</v>
      </c>
      <c r="E749" s="23">
        <v>7.6948812311810003E-3</v>
      </c>
      <c r="F749" s="22">
        <v>14</v>
      </c>
      <c r="G749" s="23">
        <v>3.8220038220038266E-3</v>
      </c>
      <c r="H749" s="22">
        <v>24.000000000000007</v>
      </c>
      <c r="I749" s="23">
        <v>6.6964285714285728E-3</v>
      </c>
      <c r="J749" s="22">
        <v>22</v>
      </c>
      <c r="K749" s="23">
        <v>7.9051383399209481E-3</v>
      </c>
      <c r="L749" s="22">
        <v>1</v>
      </c>
      <c r="M749" s="23">
        <v>9.2592592592592587E-3</v>
      </c>
      <c r="N749" s="22">
        <v>3</v>
      </c>
      <c r="O749" s="23">
        <v>4.6296296296296311E-3</v>
      </c>
      <c r="P749" s="24">
        <v>86.999999999999986</v>
      </c>
      <c r="Q749" s="25">
        <v>6.3157894736842156E-3</v>
      </c>
    </row>
    <row r="750" spans="1:17" x14ac:dyDescent="0.5">
      <c r="A750" s="14" t="s">
        <v>24</v>
      </c>
      <c r="B750" s="15" t="s">
        <v>691</v>
      </c>
      <c r="C750" s="15" t="s">
        <v>743</v>
      </c>
      <c r="D750" s="16">
        <v>6</v>
      </c>
      <c r="E750" s="17">
        <v>2.0073603211776519E-3</v>
      </c>
      <c r="F750" s="16">
        <v>4</v>
      </c>
      <c r="G750" s="17">
        <v>1.0920010920010934E-3</v>
      </c>
      <c r="H750" s="16">
        <v>1</v>
      </c>
      <c r="I750" s="17">
        <v>2.7901785714285713E-4</v>
      </c>
      <c r="J750" s="16">
        <v>3</v>
      </c>
      <c r="K750" s="17">
        <v>1.0779734099892202E-3</v>
      </c>
      <c r="L750" s="16">
        <v>3</v>
      </c>
      <c r="M750" s="17">
        <v>2.7777777777777776E-2</v>
      </c>
      <c r="N750" s="16">
        <v>1</v>
      </c>
      <c r="O750" s="17">
        <v>1.5432098765432104E-3</v>
      </c>
      <c r="P750" s="18">
        <v>18</v>
      </c>
      <c r="Q750" s="19">
        <v>1.3067150635208723E-3</v>
      </c>
    </row>
    <row r="751" spans="1:17" x14ac:dyDescent="0.5">
      <c r="A751" s="20" t="s">
        <v>24</v>
      </c>
      <c r="B751" s="21" t="s">
        <v>691</v>
      </c>
      <c r="C751" s="21" t="s">
        <v>744</v>
      </c>
      <c r="D751" s="22">
        <v>1</v>
      </c>
      <c r="E751" s="23">
        <v>3.3456005352960861E-4</v>
      </c>
      <c r="F751" s="22" t="s">
        <v>855</v>
      </c>
      <c r="G751" s="23">
        <v>0</v>
      </c>
      <c r="H751" s="22" t="s">
        <v>855</v>
      </c>
      <c r="I751" s="23">
        <v>0</v>
      </c>
      <c r="J751" s="22" t="s">
        <v>855</v>
      </c>
      <c r="K751" s="23">
        <v>0</v>
      </c>
      <c r="L751" s="22" t="s">
        <v>855</v>
      </c>
      <c r="M751" s="23">
        <v>0</v>
      </c>
      <c r="N751" s="22" t="s">
        <v>855</v>
      </c>
      <c r="O751" s="23">
        <v>0</v>
      </c>
      <c r="P751" s="24">
        <v>1</v>
      </c>
      <c r="Q751" s="25">
        <v>7.2595281306715137E-5</v>
      </c>
    </row>
    <row r="752" spans="1:17" x14ac:dyDescent="0.5">
      <c r="A752" s="14" t="s">
        <v>24</v>
      </c>
      <c r="B752" s="15" t="s">
        <v>691</v>
      </c>
      <c r="C752" s="15" t="s">
        <v>745</v>
      </c>
      <c r="D752" s="16">
        <v>2</v>
      </c>
      <c r="E752" s="17">
        <v>6.6912010705921722E-4</v>
      </c>
      <c r="F752" s="16" t="s">
        <v>855</v>
      </c>
      <c r="G752" s="17">
        <v>0</v>
      </c>
      <c r="H752" s="16" t="s">
        <v>855</v>
      </c>
      <c r="I752" s="17">
        <v>0</v>
      </c>
      <c r="J752" s="16" t="s">
        <v>855</v>
      </c>
      <c r="K752" s="17">
        <v>0</v>
      </c>
      <c r="L752" s="16" t="s">
        <v>855</v>
      </c>
      <c r="M752" s="17">
        <v>0</v>
      </c>
      <c r="N752" s="16" t="s">
        <v>855</v>
      </c>
      <c r="O752" s="17">
        <v>0</v>
      </c>
      <c r="P752" s="18">
        <v>2</v>
      </c>
      <c r="Q752" s="19">
        <v>1.4519056261343027E-4</v>
      </c>
    </row>
    <row r="753" spans="1:17" x14ac:dyDescent="0.5">
      <c r="A753" s="20" t="s">
        <v>24</v>
      </c>
      <c r="B753" s="21" t="s">
        <v>691</v>
      </c>
      <c r="C753" s="21" t="s">
        <v>747</v>
      </c>
      <c r="D753" s="22">
        <v>1</v>
      </c>
      <c r="E753" s="23">
        <v>3.3456005352960861E-4</v>
      </c>
      <c r="F753" s="22">
        <v>4</v>
      </c>
      <c r="G753" s="23">
        <v>1.0920010920010934E-3</v>
      </c>
      <c r="H753" s="22">
        <v>2</v>
      </c>
      <c r="I753" s="23">
        <v>5.5803571428571425E-4</v>
      </c>
      <c r="J753" s="22">
        <v>2</v>
      </c>
      <c r="K753" s="23">
        <v>7.1864893999281352E-4</v>
      </c>
      <c r="L753" s="22" t="s">
        <v>855</v>
      </c>
      <c r="M753" s="23">
        <v>0</v>
      </c>
      <c r="N753" s="22" t="s">
        <v>855</v>
      </c>
      <c r="O753" s="23">
        <v>0</v>
      </c>
      <c r="P753" s="24">
        <v>9</v>
      </c>
      <c r="Q753" s="25">
        <v>6.5335753176043617E-4</v>
      </c>
    </row>
    <row r="754" spans="1:17" x14ac:dyDescent="0.5">
      <c r="A754" s="14" t="s">
        <v>24</v>
      </c>
      <c r="B754" s="15" t="s">
        <v>691</v>
      </c>
      <c r="C754" s="15" t="s">
        <v>748</v>
      </c>
      <c r="D754" s="16" t="s">
        <v>855</v>
      </c>
      <c r="E754" s="17">
        <v>0</v>
      </c>
      <c r="F754" s="16">
        <v>2</v>
      </c>
      <c r="G754" s="17">
        <v>5.4600054600054669E-4</v>
      </c>
      <c r="H754" s="16">
        <v>1</v>
      </c>
      <c r="I754" s="17">
        <v>2.7901785714285713E-4</v>
      </c>
      <c r="J754" s="16" t="s">
        <v>855</v>
      </c>
      <c r="K754" s="17">
        <v>0</v>
      </c>
      <c r="L754" s="16" t="s">
        <v>855</v>
      </c>
      <c r="M754" s="17">
        <v>0</v>
      </c>
      <c r="N754" s="16">
        <v>1</v>
      </c>
      <c r="O754" s="17">
        <v>1.5432098765432104E-3</v>
      </c>
      <c r="P754" s="18">
        <v>4</v>
      </c>
      <c r="Q754" s="19">
        <v>2.9038112522686055E-4</v>
      </c>
    </row>
    <row r="755" spans="1:17" x14ac:dyDescent="0.5">
      <c r="A755" s="20" t="s">
        <v>24</v>
      </c>
      <c r="B755" s="21" t="s">
        <v>691</v>
      </c>
      <c r="C755" s="21" t="s">
        <v>751</v>
      </c>
      <c r="D755" s="22" t="s">
        <v>855</v>
      </c>
      <c r="E755" s="23">
        <v>0</v>
      </c>
      <c r="F755" s="22" t="s">
        <v>855</v>
      </c>
      <c r="G755" s="23">
        <v>0</v>
      </c>
      <c r="H755" s="22">
        <v>1</v>
      </c>
      <c r="I755" s="23">
        <v>2.7901785714285713E-4</v>
      </c>
      <c r="J755" s="22" t="s">
        <v>855</v>
      </c>
      <c r="K755" s="23">
        <v>0</v>
      </c>
      <c r="L755" s="22" t="s">
        <v>855</v>
      </c>
      <c r="M755" s="23">
        <v>0</v>
      </c>
      <c r="N755" s="22" t="s">
        <v>855</v>
      </c>
      <c r="O755" s="23">
        <v>0</v>
      </c>
      <c r="P755" s="24">
        <v>1</v>
      </c>
      <c r="Q755" s="25">
        <v>7.2595281306715137E-5</v>
      </c>
    </row>
    <row r="756" spans="1:17" x14ac:dyDescent="0.5">
      <c r="A756" s="14" t="s">
        <v>24</v>
      </c>
      <c r="B756" s="15" t="s">
        <v>691</v>
      </c>
      <c r="C756" s="15" t="s">
        <v>752</v>
      </c>
      <c r="D756" s="16" t="s">
        <v>855</v>
      </c>
      <c r="E756" s="17">
        <v>0</v>
      </c>
      <c r="F756" s="16" t="s">
        <v>855</v>
      </c>
      <c r="G756" s="17">
        <v>0</v>
      </c>
      <c r="H756" s="16">
        <v>1</v>
      </c>
      <c r="I756" s="17">
        <v>2.7901785714285713E-4</v>
      </c>
      <c r="J756" s="16" t="s">
        <v>855</v>
      </c>
      <c r="K756" s="17">
        <v>0</v>
      </c>
      <c r="L756" s="16" t="s">
        <v>855</v>
      </c>
      <c r="M756" s="17">
        <v>0</v>
      </c>
      <c r="N756" s="16" t="s">
        <v>855</v>
      </c>
      <c r="O756" s="17">
        <v>0</v>
      </c>
      <c r="P756" s="18">
        <v>1</v>
      </c>
      <c r="Q756" s="19">
        <v>7.2595281306715137E-5</v>
      </c>
    </row>
    <row r="757" spans="1:17" x14ac:dyDescent="0.5">
      <c r="A757" s="20" t="s">
        <v>24</v>
      </c>
      <c r="B757" s="21" t="s">
        <v>691</v>
      </c>
      <c r="C757" s="21" t="s">
        <v>754</v>
      </c>
      <c r="D757" s="22" t="s">
        <v>855</v>
      </c>
      <c r="E757" s="23">
        <v>0</v>
      </c>
      <c r="F757" s="22">
        <v>1</v>
      </c>
      <c r="G757" s="23">
        <v>2.7300027300027334E-4</v>
      </c>
      <c r="H757" s="22">
        <v>1</v>
      </c>
      <c r="I757" s="23">
        <v>2.7901785714285713E-4</v>
      </c>
      <c r="J757" s="22" t="s">
        <v>855</v>
      </c>
      <c r="K757" s="23">
        <v>0</v>
      </c>
      <c r="L757" s="22" t="s">
        <v>855</v>
      </c>
      <c r="M757" s="23">
        <v>0</v>
      </c>
      <c r="N757" s="22" t="s">
        <v>855</v>
      </c>
      <c r="O757" s="23">
        <v>0</v>
      </c>
      <c r="P757" s="24">
        <v>2</v>
      </c>
      <c r="Q757" s="25">
        <v>1.4519056261343027E-4</v>
      </c>
    </row>
    <row r="758" spans="1:17" x14ac:dyDescent="0.5">
      <c r="A758" s="14" t="s">
        <v>24</v>
      </c>
      <c r="B758" s="15" t="s">
        <v>691</v>
      </c>
      <c r="C758" s="15" t="s">
        <v>755</v>
      </c>
      <c r="D758" s="16">
        <v>1</v>
      </c>
      <c r="E758" s="17">
        <v>3.3456005352960861E-4</v>
      </c>
      <c r="F758" s="16" t="s">
        <v>855</v>
      </c>
      <c r="G758" s="17">
        <v>0</v>
      </c>
      <c r="H758" s="16" t="s">
        <v>855</v>
      </c>
      <c r="I758" s="17">
        <v>0</v>
      </c>
      <c r="J758" s="16" t="s">
        <v>855</v>
      </c>
      <c r="K758" s="17">
        <v>0</v>
      </c>
      <c r="L758" s="16" t="s">
        <v>855</v>
      </c>
      <c r="M758" s="17">
        <v>0</v>
      </c>
      <c r="N758" s="16" t="s">
        <v>855</v>
      </c>
      <c r="O758" s="17">
        <v>0</v>
      </c>
      <c r="P758" s="18">
        <v>1</v>
      </c>
      <c r="Q758" s="19">
        <v>7.2595281306715137E-5</v>
      </c>
    </row>
    <row r="759" spans="1:17" x14ac:dyDescent="0.5">
      <c r="A759" s="20" t="s">
        <v>24</v>
      </c>
      <c r="B759" s="21" t="s">
        <v>691</v>
      </c>
      <c r="C759" s="21" t="s">
        <v>759</v>
      </c>
      <c r="D759" s="22">
        <v>1</v>
      </c>
      <c r="E759" s="23">
        <v>3.3456005352960861E-4</v>
      </c>
      <c r="F759" s="22">
        <v>6</v>
      </c>
      <c r="G759" s="23">
        <v>1.6380016380016403E-3</v>
      </c>
      <c r="H759" s="22">
        <v>2</v>
      </c>
      <c r="I759" s="23">
        <v>5.5803571428571425E-4</v>
      </c>
      <c r="J759" s="22">
        <v>5</v>
      </c>
      <c r="K759" s="23">
        <v>1.7966223499820335E-3</v>
      </c>
      <c r="L759" s="22" t="s">
        <v>855</v>
      </c>
      <c r="M759" s="23">
        <v>0</v>
      </c>
      <c r="N759" s="22" t="s">
        <v>855</v>
      </c>
      <c r="O759" s="23">
        <v>0</v>
      </c>
      <c r="P759" s="24">
        <v>14</v>
      </c>
      <c r="Q759" s="25">
        <v>1.0163339382940118E-3</v>
      </c>
    </row>
    <row r="760" spans="1:17" x14ac:dyDescent="0.5">
      <c r="A760" s="14" t="s">
        <v>24</v>
      </c>
      <c r="B760" s="15" t="s">
        <v>691</v>
      </c>
      <c r="C760" s="15" t="s">
        <v>762</v>
      </c>
      <c r="D760" s="16">
        <v>4</v>
      </c>
      <c r="E760" s="17">
        <v>1.3382402141184344E-3</v>
      </c>
      <c r="F760" s="16">
        <v>4</v>
      </c>
      <c r="G760" s="17">
        <v>1.0920010920010934E-3</v>
      </c>
      <c r="H760" s="16">
        <v>1</v>
      </c>
      <c r="I760" s="17">
        <v>2.7901785714285713E-4</v>
      </c>
      <c r="J760" s="16">
        <v>1</v>
      </c>
      <c r="K760" s="17">
        <v>3.5932446999640676E-4</v>
      </c>
      <c r="L760" s="16" t="s">
        <v>855</v>
      </c>
      <c r="M760" s="17">
        <v>0</v>
      </c>
      <c r="N760" s="16">
        <v>1</v>
      </c>
      <c r="O760" s="17">
        <v>1.5432098765432104E-3</v>
      </c>
      <c r="P760" s="18">
        <v>11</v>
      </c>
      <c r="Q760" s="19">
        <v>7.9854809437386641E-4</v>
      </c>
    </row>
    <row r="761" spans="1:17" x14ac:dyDescent="0.5">
      <c r="A761" s="20" t="s">
        <v>24</v>
      </c>
      <c r="B761" s="21" t="s">
        <v>691</v>
      </c>
      <c r="C761" s="21" t="s">
        <v>764</v>
      </c>
      <c r="D761" s="22" t="s">
        <v>855</v>
      </c>
      <c r="E761" s="23">
        <v>0</v>
      </c>
      <c r="F761" s="22">
        <v>1</v>
      </c>
      <c r="G761" s="23">
        <v>2.7300027300027334E-4</v>
      </c>
      <c r="H761" s="22" t="s">
        <v>855</v>
      </c>
      <c r="I761" s="23">
        <v>0</v>
      </c>
      <c r="J761" s="22">
        <v>1</v>
      </c>
      <c r="K761" s="23">
        <v>3.5932446999640676E-4</v>
      </c>
      <c r="L761" s="22" t="s">
        <v>855</v>
      </c>
      <c r="M761" s="23">
        <v>0</v>
      </c>
      <c r="N761" s="22" t="s">
        <v>855</v>
      </c>
      <c r="O761" s="23">
        <v>0</v>
      </c>
      <c r="P761" s="24">
        <v>2</v>
      </c>
      <c r="Q761" s="25">
        <v>1.4519056261343027E-4</v>
      </c>
    </row>
    <row r="762" spans="1:17" x14ac:dyDescent="0.5">
      <c r="A762" s="14" t="s">
        <v>24</v>
      </c>
      <c r="B762" s="15" t="s">
        <v>691</v>
      </c>
      <c r="C762" s="15" t="s">
        <v>765</v>
      </c>
      <c r="D762" s="16">
        <v>54.999999999999986</v>
      </c>
      <c r="E762" s="17">
        <v>1.8400802944128471E-2</v>
      </c>
      <c r="F762" s="16">
        <v>98</v>
      </c>
      <c r="G762" s="17">
        <v>2.6754026754026786E-2</v>
      </c>
      <c r="H762" s="16">
        <v>105</v>
      </c>
      <c r="I762" s="17">
        <v>2.9296875E-2</v>
      </c>
      <c r="J762" s="16">
        <v>141.99999999999997</v>
      </c>
      <c r="K762" s="17">
        <v>5.102407473948975E-2</v>
      </c>
      <c r="L762" s="16">
        <v>11</v>
      </c>
      <c r="M762" s="17">
        <v>0.10185185185185185</v>
      </c>
      <c r="N762" s="16">
        <v>50</v>
      </c>
      <c r="O762" s="17">
        <v>7.7160493827160517E-2</v>
      </c>
      <c r="P762" s="18">
        <v>460.99999999999972</v>
      </c>
      <c r="Q762" s="19">
        <v>3.3466424682395655E-2</v>
      </c>
    </row>
    <row r="763" spans="1:17" x14ac:dyDescent="0.5">
      <c r="A763" s="20" t="s">
        <v>24</v>
      </c>
      <c r="B763" s="21" t="s">
        <v>691</v>
      </c>
      <c r="C763" s="21" t="s">
        <v>766</v>
      </c>
      <c r="D763" s="22">
        <v>3</v>
      </c>
      <c r="E763" s="23">
        <v>1.0036801605888259E-3</v>
      </c>
      <c r="F763" s="22">
        <v>41.000000000000007</v>
      </c>
      <c r="G763" s="23">
        <v>1.1193011193011209E-2</v>
      </c>
      <c r="H763" s="22">
        <v>3</v>
      </c>
      <c r="I763" s="23">
        <v>8.3705357142857138E-4</v>
      </c>
      <c r="J763" s="22">
        <v>2</v>
      </c>
      <c r="K763" s="23">
        <v>7.1864893999281352E-4</v>
      </c>
      <c r="L763" s="22">
        <v>1</v>
      </c>
      <c r="M763" s="23">
        <v>9.2592592592592587E-3</v>
      </c>
      <c r="N763" s="22" t="s">
        <v>855</v>
      </c>
      <c r="O763" s="23">
        <v>0</v>
      </c>
      <c r="P763" s="24">
        <v>50</v>
      </c>
      <c r="Q763" s="25">
        <v>3.6297640653357565E-3</v>
      </c>
    </row>
    <row r="764" spans="1:17" x14ac:dyDescent="0.5">
      <c r="A764" s="14" t="s">
        <v>24</v>
      </c>
      <c r="B764" s="15" t="s">
        <v>691</v>
      </c>
      <c r="C764" s="15" t="s">
        <v>767</v>
      </c>
      <c r="D764" s="16" t="s">
        <v>855</v>
      </c>
      <c r="E764" s="17">
        <v>0</v>
      </c>
      <c r="F764" s="16">
        <v>2</v>
      </c>
      <c r="G764" s="17">
        <v>5.4600054600054669E-4</v>
      </c>
      <c r="H764" s="16">
        <v>3</v>
      </c>
      <c r="I764" s="17">
        <v>8.3705357142857138E-4</v>
      </c>
      <c r="J764" s="16">
        <v>3</v>
      </c>
      <c r="K764" s="17">
        <v>1.0779734099892202E-3</v>
      </c>
      <c r="L764" s="16" t="s">
        <v>855</v>
      </c>
      <c r="M764" s="17">
        <v>0</v>
      </c>
      <c r="N764" s="16" t="s">
        <v>855</v>
      </c>
      <c r="O764" s="17">
        <v>0</v>
      </c>
      <c r="P764" s="18">
        <v>8</v>
      </c>
      <c r="Q764" s="19">
        <v>5.807622504537211E-4</v>
      </c>
    </row>
    <row r="765" spans="1:17" x14ac:dyDescent="0.5">
      <c r="A765" s="20" t="s">
        <v>24</v>
      </c>
      <c r="B765" s="21" t="s">
        <v>691</v>
      </c>
      <c r="C765" s="21" t="s">
        <v>768</v>
      </c>
      <c r="D765" s="22">
        <v>1</v>
      </c>
      <c r="E765" s="23">
        <v>3.3456005352960861E-4</v>
      </c>
      <c r="F765" s="22" t="s">
        <v>855</v>
      </c>
      <c r="G765" s="23">
        <v>0</v>
      </c>
      <c r="H765" s="22">
        <v>1</v>
      </c>
      <c r="I765" s="23">
        <v>2.7901785714285713E-4</v>
      </c>
      <c r="J765" s="22">
        <v>1</v>
      </c>
      <c r="K765" s="23">
        <v>3.5932446999640676E-4</v>
      </c>
      <c r="L765" s="22" t="s">
        <v>855</v>
      </c>
      <c r="M765" s="23">
        <v>0</v>
      </c>
      <c r="N765" s="22" t="s">
        <v>855</v>
      </c>
      <c r="O765" s="23">
        <v>0</v>
      </c>
      <c r="P765" s="24">
        <v>3</v>
      </c>
      <c r="Q765" s="25">
        <v>2.177858439201454E-4</v>
      </c>
    </row>
    <row r="766" spans="1:17" x14ac:dyDescent="0.5">
      <c r="A766" s="14" t="s">
        <v>24</v>
      </c>
      <c r="B766" s="15" t="s">
        <v>691</v>
      </c>
      <c r="C766" s="15" t="s">
        <v>769</v>
      </c>
      <c r="D766" s="16">
        <v>12</v>
      </c>
      <c r="E766" s="17">
        <v>4.0147206423553038E-3</v>
      </c>
      <c r="F766" s="16">
        <v>9</v>
      </c>
      <c r="G766" s="17">
        <v>2.45700245700246E-3</v>
      </c>
      <c r="H766" s="16">
        <v>37.000000000000014</v>
      </c>
      <c r="I766" s="17">
        <v>1.0323660714285719E-2</v>
      </c>
      <c r="J766" s="16">
        <v>34</v>
      </c>
      <c r="K766" s="17">
        <v>1.221703197987783E-2</v>
      </c>
      <c r="L766" s="16">
        <v>1</v>
      </c>
      <c r="M766" s="17">
        <v>9.2592592592592587E-3</v>
      </c>
      <c r="N766" s="16">
        <v>3</v>
      </c>
      <c r="O766" s="17">
        <v>4.6296296296296311E-3</v>
      </c>
      <c r="P766" s="18">
        <v>96</v>
      </c>
      <c r="Q766" s="19">
        <v>6.9691470054446527E-3</v>
      </c>
    </row>
    <row r="767" spans="1:17" x14ac:dyDescent="0.5">
      <c r="A767" s="20" t="s">
        <v>24</v>
      </c>
      <c r="B767" s="21" t="s">
        <v>691</v>
      </c>
      <c r="C767" s="21" t="s">
        <v>771</v>
      </c>
      <c r="D767" s="22" t="s">
        <v>855</v>
      </c>
      <c r="E767" s="23">
        <v>0</v>
      </c>
      <c r="F767" s="22" t="s">
        <v>855</v>
      </c>
      <c r="G767" s="23">
        <v>0</v>
      </c>
      <c r="H767" s="22">
        <v>1</v>
      </c>
      <c r="I767" s="23">
        <v>2.7901785714285713E-4</v>
      </c>
      <c r="J767" s="22" t="s">
        <v>855</v>
      </c>
      <c r="K767" s="23">
        <v>0</v>
      </c>
      <c r="L767" s="22" t="s">
        <v>855</v>
      </c>
      <c r="M767" s="23">
        <v>0</v>
      </c>
      <c r="N767" s="22">
        <v>2</v>
      </c>
      <c r="O767" s="23">
        <v>3.0864197530864209E-3</v>
      </c>
      <c r="P767" s="24">
        <v>3</v>
      </c>
      <c r="Q767" s="25">
        <v>2.177858439201454E-4</v>
      </c>
    </row>
    <row r="768" spans="1:17" x14ac:dyDescent="0.5">
      <c r="A768" s="14" t="s">
        <v>24</v>
      </c>
      <c r="B768" s="15" t="s">
        <v>691</v>
      </c>
      <c r="C768" s="15" t="s">
        <v>774</v>
      </c>
      <c r="D768" s="16">
        <v>8</v>
      </c>
      <c r="E768" s="17">
        <v>2.6764804282368689E-3</v>
      </c>
      <c r="F768" s="16">
        <v>26.000000000000007</v>
      </c>
      <c r="G768" s="17">
        <v>7.0980070980071084E-3</v>
      </c>
      <c r="H768" s="16">
        <v>27.000000000000004</v>
      </c>
      <c r="I768" s="17">
        <v>7.5334821428571438E-3</v>
      </c>
      <c r="J768" s="16">
        <v>19</v>
      </c>
      <c r="K768" s="17">
        <v>6.8271649299317281E-3</v>
      </c>
      <c r="L768" s="16" t="s">
        <v>855</v>
      </c>
      <c r="M768" s="17">
        <v>0</v>
      </c>
      <c r="N768" s="16">
        <v>2</v>
      </c>
      <c r="O768" s="17">
        <v>3.0864197530864209E-3</v>
      </c>
      <c r="P768" s="18">
        <v>82</v>
      </c>
      <c r="Q768" s="19">
        <v>5.9528130671506405E-3</v>
      </c>
    </row>
    <row r="769" spans="1:17" x14ac:dyDescent="0.5">
      <c r="A769" s="20" t="s">
        <v>24</v>
      </c>
      <c r="B769" s="21" t="s">
        <v>691</v>
      </c>
      <c r="C769" s="21" t="s">
        <v>776</v>
      </c>
      <c r="D769" s="22" t="s">
        <v>855</v>
      </c>
      <c r="E769" s="23">
        <v>0</v>
      </c>
      <c r="F769" s="22" t="s">
        <v>855</v>
      </c>
      <c r="G769" s="23">
        <v>0</v>
      </c>
      <c r="H769" s="22" t="s">
        <v>855</v>
      </c>
      <c r="I769" s="23">
        <v>0</v>
      </c>
      <c r="J769" s="22">
        <v>1</v>
      </c>
      <c r="K769" s="23">
        <v>3.5932446999640676E-4</v>
      </c>
      <c r="L769" s="22" t="s">
        <v>855</v>
      </c>
      <c r="M769" s="23">
        <v>0</v>
      </c>
      <c r="N769" s="22" t="s">
        <v>855</v>
      </c>
      <c r="O769" s="23">
        <v>0</v>
      </c>
      <c r="P769" s="24">
        <v>1</v>
      </c>
      <c r="Q769" s="25">
        <v>7.2595281306715137E-5</v>
      </c>
    </row>
    <row r="770" spans="1:17" x14ac:dyDescent="0.5">
      <c r="A770" s="14" t="s">
        <v>24</v>
      </c>
      <c r="B770" s="15" t="s">
        <v>691</v>
      </c>
      <c r="C770" s="15" t="s">
        <v>777</v>
      </c>
      <c r="D770" s="16">
        <v>1021.0000000000001</v>
      </c>
      <c r="E770" s="17">
        <v>0.34158581465373045</v>
      </c>
      <c r="F770" s="16">
        <v>1331</v>
      </c>
      <c r="G770" s="17">
        <v>0.36336336336336378</v>
      </c>
      <c r="H770" s="16">
        <v>1353.0000000000005</v>
      </c>
      <c r="I770" s="17">
        <v>0.37751116071428581</v>
      </c>
      <c r="J770" s="16">
        <v>960.00000000000023</v>
      </c>
      <c r="K770" s="17">
        <v>0.34495149119655055</v>
      </c>
      <c r="L770" s="16">
        <v>1</v>
      </c>
      <c r="M770" s="17">
        <v>9.2592592592592587E-3</v>
      </c>
      <c r="N770" s="16">
        <v>156.99999999999997</v>
      </c>
      <c r="O770" s="17">
        <v>0.242283950617284</v>
      </c>
      <c r="P770" s="18">
        <v>4823.0000000000027</v>
      </c>
      <c r="Q770" s="19">
        <v>0.35012704174228726</v>
      </c>
    </row>
    <row r="771" spans="1:17" x14ac:dyDescent="0.5">
      <c r="A771" s="20" t="s">
        <v>24</v>
      </c>
      <c r="B771" s="21" t="s">
        <v>691</v>
      </c>
      <c r="C771" s="21" t="s">
        <v>778</v>
      </c>
      <c r="D771" s="22">
        <v>11</v>
      </c>
      <c r="E771" s="23">
        <v>3.6801605888256948E-3</v>
      </c>
      <c r="F771" s="22">
        <v>19</v>
      </c>
      <c r="G771" s="23">
        <v>5.1870051870051941E-3</v>
      </c>
      <c r="H771" s="22">
        <v>19</v>
      </c>
      <c r="I771" s="23">
        <v>5.301339285714286E-3</v>
      </c>
      <c r="J771" s="22">
        <v>14</v>
      </c>
      <c r="K771" s="23">
        <v>5.0305425799496949E-3</v>
      </c>
      <c r="L771" s="22">
        <v>1</v>
      </c>
      <c r="M771" s="23">
        <v>9.2592592592592587E-3</v>
      </c>
      <c r="N771" s="22">
        <v>3</v>
      </c>
      <c r="O771" s="23">
        <v>4.6296296296296311E-3</v>
      </c>
      <c r="P771" s="24">
        <v>67</v>
      </c>
      <c r="Q771" s="25">
        <v>4.8638838475499133E-3</v>
      </c>
    </row>
    <row r="772" spans="1:17" x14ac:dyDescent="0.5">
      <c r="A772" s="14" t="s">
        <v>24</v>
      </c>
      <c r="B772" s="15" t="s">
        <v>691</v>
      </c>
      <c r="C772" s="15" t="s">
        <v>779</v>
      </c>
      <c r="D772" s="16">
        <v>1</v>
      </c>
      <c r="E772" s="17">
        <v>3.3456005352960861E-4</v>
      </c>
      <c r="F772" s="16" t="s">
        <v>855</v>
      </c>
      <c r="G772" s="17">
        <v>0</v>
      </c>
      <c r="H772" s="16" t="s">
        <v>855</v>
      </c>
      <c r="I772" s="17">
        <v>0</v>
      </c>
      <c r="J772" s="16" t="s">
        <v>855</v>
      </c>
      <c r="K772" s="17">
        <v>0</v>
      </c>
      <c r="L772" s="16" t="s">
        <v>855</v>
      </c>
      <c r="M772" s="17">
        <v>0</v>
      </c>
      <c r="N772" s="16" t="s">
        <v>855</v>
      </c>
      <c r="O772" s="17">
        <v>0</v>
      </c>
      <c r="P772" s="18">
        <v>1</v>
      </c>
      <c r="Q772" s="19">
        <v>7.2595281306715137E-5</v>
      </c>
    </row>
    <row r="773" spans="1:17" x14ac:dyDescent="0.5">
      <c r="A773" s="20" t="s">
        <v>24</v>
      </c>
      <c r="B773" s="21" t="s">
        <v>691</v>
      </c>
      <c r="C773" s="21" t="s">
        <v>783</v>
      </c>
      <c r="D773" s="22" t="s">
        <v>855</v>
      </c>
      <c r="E773" s="23">
        <v>0</v>
      </c>
      <c r="F773" s="22">
        <v>2</v>
      </c>
      <c r="G773" s="23">
        <v>5.4600054600054669E-4</v>
      </c>
      <c r="H773" s="22" t="s">
        <v>855</v>
      </c>
      <c r="I773" s="23">
        <v>0</v>
      </c>
      <c r="J773" s="22" t="s">
        <v>855</v>
      </c>
      <c r="K773" s="23">
        <v>0</v>
      </c>
      <c r="L773" s="22" t="s">
        <v>855</v>
      </c>
      <c r="M773" s="23">
        <v>0</v>
      </c>
      <c r="N773" s="22" t="s">
        <v>855</v>
      </c>
      <c r="O773" s="23">
        <v>0</v>
      </c>
      <c r="P773" s="24">
        <v>2</v>
      </c>
      <c r="Q773" s="25">
        <v>1.4519056261343027E-4</v>
      </c>
    </row>
    <row r="774" spans="1:17" x14ac:dyDescent="0.5">
      <c r="A774" s="14" t="s">
        <v>24</v>
      </c>
      <c r="B774" s="15" t="s">
        <v>691</v>
      </c>
      <c r="C774" s="15" t="s">
        <v>784</v>
      </c>
      <c r="D774" s="16" t="s">
        <v>855</v>
      </c>
      <c r="E774" s="17">
        <v>0</v>
      </c>
      <c r="F774" s="16" t="s">
        <v>855</v>
      </c>
      <c r="G774" s="17">
        <v>0</v>
      </c>
      <c r="H774" s="16" t="s">
        <v>855</v>
      </c>
      <c r="I774" s="17">
        <v>0</v>
      </c>
      <c r="J774" s="16">
        <v>1</v>
      </c>
      <c r="K774" s="17">
        <v>3.5932446999640676E-4</v>
      </c>
      <c r="L774" s="16" t="s">
        <v>855</v>
      </c>
      <c r="M774" s="17">
        <v>0</v>
      </c>
      <c r="N774" s="16" t="s">
        <v>855</v>
      </c>
      <c r="O774" s="17">
        <v>0</v>
      </c>
      <c r="P774" s="18">
        <v>1</v>
      </c>
      <c r="Q774" s="19">
        <v>7.2595281306715137E-5</v>
      </c>
    </row>
    <row r="775" spans="1:17" x14ac:dyDescent="0.5">
      <c r="A775" s="20" t="s">
        <v>24</v>
      </c>
      <c r="B775" s="21" t="s">
        <v>691</v>
      </c>
      <c r="C775" s="21" t="s">
        <v>785</v>
      </c>
      <c r="D775" s="22">
        <v>2</v>
      </c>
      <c r="E775" s="23">
        <v>6.6912010705921722E-4</v>
      </c>
      <c r="F775" s="22">
        <v>2</v>
      </c>
      <c r="G775" s="23">
        <v>5.4600054600054669E-4</v>
      </c>
      <c r="H775" s="22">
        <v>2</v>
      </c>
      <c r="I775" s="23">
        <v>5.5803571428571425E-4</v>
      </c>
      <c r="J775" s="22" t="s">
        <v>855</v>
      </c>
      <c r="K775" s="23">
        <v>0</v>
      </c>
      <c r="L775" s="22" t="s">
        <v>855</v>
      </c>
      <c r="M775" s="23">
        <v>0</v>
      </c>
      <c r="N775" s="22" t="s">
        <v>855</v>
      </c>
      <c r="O775" s="23">
        <v>0</v>
      </c>
      <c r="P775" s="24">
        <v>6</v>
      </c>
      <c r="Q775" s="25">
        <v>4.355716878402908E-4</v>
      </c>
    </row>
    <row r="776" spans="1:17" x14ac:dyDescent="0.5">
      <c r="A776" s="14" t="s">
        <v>24</v>
      </c>
      <c r="B776" s="15" t="s">
        <v>691</v>
      </c>
      <c r="C776" s="15" t="s">
        <v>787</v>
      </c>
      <c r="D776" s="16">
        <v>83.999999999999986</v>
      </c>
      <c r="E776" s="17">
        <v>2.8103044496487119E-2</v>
      </c>
      <c r="F776" s="16">
        <v>92.000000000000014</v>
      </c>
      <c r="G776" s="17">
        <v>2.5116025116025155E-2</v>
      </c>
      <c r="H776" s="16">
        <v>134</v>
      </c>
      <c r="I776" s="17">
        <v>3.7388392857142856E-2</v>
      </c>
      <c r="J776" s="16">
        <v>129.00000000000003</v>
      </c>
      <c r="K776" s="17">
        <v>4.6352856629536483E-2</v>
      </c>
      <c r="L776" s="16">
        <v>12</v>
      </c>
      <c r="M776" s="17">
        <v>0.1111111111111111</v>
      </c>
      <c r="N776" s="16">
        <v>94</v>
      </c>
      <c r="O776" s="17">
        <v>0.14506172839506179</v>
      </c>
      <c r="P776" s="18">
        <v>545.00000000000023</v>
      </c>
      <c r="Q776" s="19">
        <v>3.9564428312159762E-2</v>
      </c>
    </row>
    <row r="777" spans="1:17" x14ac:dyDescent="0.5">
      <c r="A777" s="20" t="s">
        <v>24</v>
      </c>
      <c r="B777" s="21" t="s">
        <v>691</v>
      </c>
      <c r="C777" s="21" t="s">
        <v>788</v>
      </c>
      <c r="D777" s="22" t="s">
        <v>855</v>
      </c>
      <c r="E777" s="23">
        <v>0</v>
      </c>
      <c r="F777" s="22" t="s">
        <v>855</v>
      </c>
      <c r="G777" s="23">
        <v>0</v>
      </c>
      <c r="H777" s="22">
        <v>1</v>
      </c>
      <c r="I777" s="23">
        <v>2.7901785714285713E-4</v>
      </c>
      <c r="J777" s="22" t="s">
        <v>855</v>
      </c>
      <c r="K777" s="23">
        <v>0</v>
      </c>
      <c r="L777" s="22" t="s">
        <v>855</v>
      </c>
      <c r="M777" s="23">
        <v>0</v>
      </c>
      <c r="N777" s="22" t="s">
        <v>855</v>
      </c>
      <c r="O777" s="23">
        <v>0</v>
      </c>
      <c r="P777" s="24">
        <v>1</v>
      </c>
      <c r="Q777" s="25">
        <v>7.2595281306715137E-5</v>
      </c>
    </row>
    <row r="778" spans="1:17" x14ac:dyDescent="0.5">
      <c r="A778" s="14" t="s">
        <v>24</v>
      </c>
      <c r="B778" s="15" t="s">
        <v>691</v>
      </c>
      <c r="C778" s="15" t="s">
        <v>790</v>
      </c>
      <c r="D778" s="16" t="s">
        <v>855</v>
      </c>
      <c r="E778" s="17">
        <v>0</v>
      </c>
      <c r="F778" s="16" t="s">
        <v>855</v>
      </c>
      <c r="G778" s="17">
        <v>0</v>
      </c>
      <c r="H778" s="16" t="s">
        <v>855</v>
      </c>
      <c r="I778" s="17">
        <v>0</v>
      </c>
      <c r="J778" s="16">
        <v>1</v>
      </c>
      <c r="K778" s="17">
        <v>3.5932446999640676E-4</v>
      </c>
      <c r="L778" s="16" t="s">
        <v>855</v>
      </c>
      <c r="M778" s="17">
        <v>0</v>
      </c>
      <c r="N778" s="16" t="s">
        <v>855</v>
      </c>
      <c r="O778" s="17">
        <v>0</v>
      </c>
      <c r="P778" s="18">
        <v>1</v>
      </c>
      <c r="Q778" s="19">
        <v>7.2595281306715137E-5</v>
      </c>
    </row>
    <row r="779" spans="1:17" x14ac:dyDescent="0.5">
      <c r="A779" s="20" t="s">
        <v>24</v>
      </c>
      <c r="B779" s="21" t="s">
        <v>691</v>
      </c>
      <c r="C779" s="21" t="s">
        <v>791</v>
      </c>
      <c r="D779" s="22" t="s">
        <v>855</v>
      </c>
      <c r="E779" s="23">
        <v>0</v>
      </c>
      <c r="F779" s="22" t="s">
        <v>855</v>
      </c>
      <c r="G779" s="23">
        <v>0</v>
      </c>
      <c r="H779" s="22">
        <v>1</v>
      </c>
      <c r="I779" s="23">
        <v>2.7901785714285713E-4</v>
      </c>
      <c r="J779" s="22">
        <v>1</v>
      </c>
      <c r="K779" s="23">
        <v>3.5932446999640676E-4</v>
      </c>
      <c r="L779" s="22" t="s">
        <v>855</v>
      </c>
      <c r="M779" s="23">
        <v>0</v>
      </c>
      <c r="N779" s="22" t="s">
        <v>855</v>
      </c>
      <c r="O779" s="23">
        <v>0</v>
      </c>
      <c r="P779" s="24">
        <v>2</v>
      </c>
      <c r="Q779" s="25">
        <v>1.4519056261343027E-4</v>
      </c>
    </row>
    <row r="780" spans="1:17" x14ac:dyDescent="0.5">
      <c r="A780" s="14" t="s">
        <v>24</v>
      </c>
      <c r="B780" s="15" t="s">
        <v>691</v>
      </c>
      <c r="C780" s="15" t="s">
        <v>794</v>
      </c>
      <c r="D780" s="16">
        <v>45</v>
      </c>
      <c r="E780" s="17">
        <v>1.5055202408832388E-2</v>
      </c>
      <c r="F780" s="16">
        <v>40</v>
      </c>
      <c r="G780" s="17">
        <v>1.0920010920010931E-2</v>
      </c>
      <c r="H780" s="16">
        <v>52</v>
      </c>
      <c r="I780" s="17">
        <v>1.4508928571428572E-2</v>
      </c>
      <c r="J780" s="16">
        <v>37</v>
      </c>
      <c r="K780" s="17">
        <v>1.3295005389867049E-2</v>
      </c>
      <c r="L780" s="16">
        <v>5</v>
      </c>
      <c r="M780" s="17">
        <v>4.6296296296296301E-2</v>
      </c>
      <c r="N780" s="16">
        <v>10</v>
      </c>
      <c r="O780" s="17">
        <v>1.5432098765432105E-2</v>
      </c>
      <c r="P780" s="18">
        <v>189</v>
      </c>
      <c r="Q780" s="19">
        <v>1.372050816696916E-2</v>
      </c>
    </row>
    <row r="781" spans="1:17" x14ac:dyDescent="0.5">
      <c r="A781" s="20" t="s">
        <v>24</v>
      </c>
      <c r="B781" s="21" t="s">
        <v>691</v>
      </c>
      <c r="C781" s="21" t="s">
        <v>796</v>
      </c>
      <c r="D781" s="22" t="s">
        <v>855</v>
      </c>
      <c r="E781" s="23">
        <v>0</v>
      </c>
      <c r="F781" s="22" t="s">
        <v>855</v>
      </c>
      <c r="G781" s="23">
        <v>0</v>
      </c>
      <c r="H781" s="22">
        <v>1</v>
      </c>
      <c r="I781" s="23">
        <v>2.7901785714285713E-4</v>
      </c>
      <c r="J781" s="22">
        <v>2</v>
      </c>
      <c r="K781" s="23">
        <v>7.1864893999281352E-4</v>
      </c>
      <c r="L781" s="22">
        <v>2</v>
      </c>
      <c r="M781" s="23">
        <v>1.8518518518518517E-2</v>
      </c>
      <c r="N781" s="22">
        <v>1</v>
      </c>
      <c r="O781" s="23">
        <v>1.5432098765432104E-3</v>
      </c>
      <c r="P781" s="24">
        <v>6</v>
      </c>
      <c r="Q781" s="25">
        <v>4.355716878402908E-4</v>
      </c>
    </row>
    <row r="782" spans="1:17" x14ac:dyDescent="0.5">
      <c r="A782" s="14" t="s">
        <v>24</v>
      </c>
      <c r="B782" s="15" t="s">
        <v>691</v>
      </c>
      <c r="C782" s="15" t="s">
        <v>798</v>
      </c>
      <c r="D782" s="16">
        <v>547</v>
      </c>
      <c r="E782" s="17">
        <v>0.18300434928069592</v>
      </c>
      <c r="F782" s="16">
        <v>710.99999999999989</v>
      </c>
      <c r="G782" s="17">
        <v>0.19410319410319432</v>
      </c>
      <c r="H782" s="16">
        <v>635.00000000000057</v>
      </c>
      <c r="I782" s="17">
        <v>0.17717633928571444</v>
      </c>
      <c r="J782" s="16">
        <v>400.99999999999989</v>
      </c>
      <c r="K782" s="17">
        <v>0.14408911246855907</v>
      </c>
      <c r="L782" s="16">
        <v>16</v>
      </c>
      <c r="M782" s="17">
        <v>0.14814814814814814</v>
      </c>
      <c r="N782" s="16">
        <v>50.000000000000007</v>
      </c>
      <c r="O782" s="17">
        <v>7.7160493827160531E-2</v>
      </c>
      <c r="P782" s="18">
        <v>2359.9999999999964</v>
      </c>
      <c r="Q782" s="19">
        <v>0.17132486388384746</v>
      </c>
    </row>
    <row r="783" spans="1:17" x14ac:dyDescent="0.5">
      <c r="A783" s="20" t="s">
        <v>24</v>
      </c>
      <c r="B783" s="21" t="s">
        <v>691</v>
      </c>
      <c r="C783" s="21" t="s">
        <v>800</v>
      </c>
      <c r="D783" s="22">
        <v>7</v>
      </c>
      <c r="E783" s="23">
        <v>2.3419203747072604E-3</v>
      </c>
      <c r="F783" s="22">
        <v>4</v>
      </c>
      <c r="G783" s="23">
        <v>1.0920010920010934E-3</v>
      </c>
      <c r="H783" s="22">
        <v>7</v>
      </c>
      <c r="I783" s="23">
        <v>1.953125E-3</v>
      </c>
      <c r="J783" s="22">
        <v>6</v>
      </c>
      <c r="K783" s="23">
        <v>2.1559468199784403E-3</v>
      </c>
      <c r="L783" s="22" t="s">
        <v>855</v>
      </c>
      <c r="M783" s="23">
        <v>0</v>
      </c>
      <c r="N783" s="22">
        <v>2</v>
      </c>
      <c r="O783" s="23">
        <v>3.0864197530864209E-3</v>
      </c>
      <c r="P783" s="24">
        <v>26.000000000000007</v>
      </c>
      <c r="Q783" s="25">
        <v>1.887477313974594E-3</v>
      </c>
    </row>
    <row r="784" spans="1:17" x14ac:dyDescent="0.5">
      <c r="A784" s="14" t="s">
        <v>24</v>
      </c>
      <c r="B784" s="15" t="s">
        <v>691</v>
      </c>
      <c r="C784" s="15" t="s">
        <v>801</v>
      </c>
      <c r="D784" s="16">
        <v>3</v>
      </c>
      <c r="E784" s="17">
        <v>1.0036801605888259E-3</v>
      </c>
      <c r="F784" s="16">
        <v>2</v>
      </c>
      <c r="G784" s="17">
        <v>5.4600054600054669E-4</v>
      </c>
      <c r="H784" s="16">
        <v>7</v>
      </c>
      <c r="I784" s="17">
        <v>1.953125E-3</v>
      </c>
      <c r="J784" s="16">
        <v>3</v>
      </c>
      <c r="K784" s="17">
        <v>1.0779734099892202E-3</v>
      </c>
      <c r="L784" s="16" t="s">
        <v>855</v>
      </c>
      <c r="M784" s="17">
        <v>0</v>
      </c>
      <c r="N784" s="16" t="s">
        <v>855</v>
      </c>
      <c r="O784" s="17">
        <v>0</v>
      </c>
      <c r="P784" s="18">
        <v>15</v>
      </c>
      <c r="Q784" s="19">
        <v>1.0889292196007269E-3</v>
      </c>
    </row>
    <row r="785" spans="1:17" x14ac:dyDescent="0.5">
      <c r="A785" s="20" t="s">
        <v>24</v>
      </c>
      <c r="B785" s="21" t="s">
        <v>691</v>
      </c>
      <c r="C785" s="21" t="s">
        <v>804</v>
      </c>
      <c r="D785" s="22">
        <v>299.00000000000006</v>
      </c>
      <c r="E785" s="23">
        <v>0.10003345600535299</v>
      </c>
      <c r="F785" s="22">
        <v>276</v>
      </c>
      <c r="G785" s="23">
        <v>7.5348075348075444E-2</v>
      </c>
      <c r="H785" s="22">
        <v>284</v>
      </c>
      <c r="I785" s="23">
        <v>7.9241071428571425E-2</v>
      </c>
      <c r="J785" s="22">
        <v>244.99999999999994</v>
      </c>
      <c r="K785" s="23">
        <v>8.8034495149119638E-2</v>
      </c>
      <c r="L785" s="22">
        <v>19</v>
      </c>
      <c r="M785" s="23">
        <v>0.17592592592592593</v>
      </c>
      <c r="N785" s="22">
        <v>112</v>
      </c>
      <c r="O785" s="23">
        <v>0.17283950617283955</v>
      </c>
      <c r="P785" s="24">
        <v>1235.0000000000005</v>
      </c>
      <c r="Q785" s="25">
        <v>8.9655172413793227E-2</v>
      </c>
    </row>
    <row r="786" spans="1:17" x14ac:dyDescent="0.5">
      <c r="A786" s="14" t="s">
        <v>24</v>
      </c>
      <c r="B786" s="15" t="s">
        <v>691</v>
      </c>
      <c r="C786" s="15" t="s">
        <v>805</v>
      </c>
      <c r="D786" s="16">
        <v>555</v>
      </c>
      <c r="E786" s="17">
        <v>0.18568082970893279</v>
      </c>
      <c r="F786" s="16">
        <v>667</v>
      </c>
      <c r="G786" s="17">
        <v>0.18209118209118233</v>
      </c>
      <c r="H786" s="16">
        <v>545</v>
      </c>
      <c r="I786" s="17">
        <v>0.15206473214285715</v>
      </c>
      <c r="J786" s="16">
        <v>405.00000000000017</v>
      </c>
      <c r="K786" s="17">
        <v>0.1455264103485448</v>
      </c>
      <c r="L786" s="16">
        <v>16</v>
      </c>
      <c r="M786" s="17">
        <v>0.14814814814814814</v>
      </c>
      <c r="N786" s="16">
        <v>58</v>
      </c>
      <c r="O786" s="17">
        <v>8.950617283950621E-2</v>
      </c>
      <c r="P786" s="18">
        <v>2246.0000000000009</v>
      </c>
      <c r="Q786" s="19">
        <v>0.16304900181488224</v>
      </c>
    </row>
    <row r="787" spans="1:17" x14ac:dyDescent="0.5">
      <c r="A787" s="20" t="s">
        <v>24</v>
      </c>
      <c r="B787" s="21" t="s">
        <v>691</v>
      </c>
      <c r="C787" s="21" t="s">
        <v>806</v>
      </c>
      <c r="D787" s="22">
        <v>36</v>
      </c>
      <c r="E787" s="23">
        <v>1.2044161927065911E-2</v>
      </c>
      <c r="F787" s="22">
        <v>20.000000000000004</v>
      </c>
      <c r="G787" s="23">
        <v>5.4600054600054682E-3</v>
      </c>
      <c r="H787" s="22">
        <v>27.000000000000004</v>
      </c>
      <c r="I787" s="23">
        <v>7.5334821428571438E-3</v>
      </c>
      <c r="J787" s="22">
        <v>41.999999999999993</v>
      </c>
      <c r="K787" s="23">
        <v>1.5091627739849081E-2</v>
      </c>
      <c r="L787" s="22">
        <v>2</v>
      </c>
      <c r="M787" s="23">
        <v>1.8518518518518517E-2</v>
      </c>
      <c r="N787" s="22">
        <v>7</v>
      </c>
      <c r="O787" s="23">
        <v>1.0802469135802472E-2</v>
      </c>
      <c r="P787" s="24">
        <v>134.00000000000006</v>
      </c>
      <c r="Q787" s="25">
        <v>9.7277676950998319E-3</v>
      </c>
    </row>
    <row r="788" spans="1:17" x14ac:dyDescent="0.5">
      <c r="A788" s="14" t="s">
        <v>24</v>
      </c>
      <c r="B788" s="15" t="s">
        <v>691</v>
      </c>
      <c r="C788" s="15" t="s">
        <v>807</v>
      </c>
      <c r="D788" s="16">
        <v>3</v>
      </c>
      <c r="E788" s="17">
        <v>1.0036801605888259E-3</v>
      </c>
      <c r="F788" s="16">
        <v>9</v>
      </c>
      <c r="G788" s="17">
        <v>2.45700245700246E-3</v>
      </c>
      <c r="H788" s="16">
        <v>1</v>
      </c>
      <c r="I788" s="17">
        <v>2.7901785714285713E-4</v>
      </c>
      <c r="J788" s="16">
        <v>1</v>
      </c>
      <c r="K788" s="17">
        <v>3.5932446999640676E-4</v>
      </c>
      <c r="L788" s="16">
        <v>2</v>
      </c>
      <c r="M788" s="17">
        <v>1.8518518518518517E-2</v>
      </c>
      <c r="N788" s="16">
        <v>1</v>
      </c>
      <c r="O788" s="17">
        <v>1.5432098765432104E-3</v>
      </c>
      <c r="P788" s="18">
        <v>17.000000000000004</v>
      </c>
      <c r="Q788" s="19">
        <v>1.2341197822141575E-3</v>
      </c>
    </row>
    <row r="789" spans="1:17" x14ac:dyDescent="0.5">
      <c r="A789" s="20" t="s">
        <v>24</v>
      </c>
      <c r="B789" s="21" t="s">
        <v>691</v>
      </c>
      <c r="C789" s="21" t="s">
        <v>808</v>
      </c>
      <c r="D789" s="22">
        <v>1</v>
      </c>
      <c r="E789" s="23">
        <v>3.3456005352960861E-4</v>
      </c>
      <c r="F789" s="22" t="s">
        <v>855</v>
      </c>
      <c r="G789" s="23">
        <v>0</v>
      </c>
      <c r="H789" s="22" t="s">
        <v>855</v>
      </c>
      <c r="I789" s="23">
        <v>0</v>
      </c>
      <c r="J789" s="22" t="s">
        <v>855</v>
      </c>
      <c r="K789" s="23">
        <v>0</v>
      </c>
      <c r="L789" s="22" t="s">
        <v>855</v>
      </c>
      <c r="M789" s="23">
        <v>0</v>
      </c>
      <c r="N789" s="22" t="s">
        <v>855</v>
      </c>
      <c r="O789" s="23">
        <v>0</v>
      </c>
      <c r="P789" s="24">
        <v>1</v>
      </c>
      <c r="Q789" s="25">
        <v>7.2595281306715137E-5</v>
      </c>
    </row>
    <row r="790" spans="1:17" x14ac:dyDescent="0.5">
      <c r="A790" s="14" t="s">
        <v>24</v>
      </c>
      <c r="B790" s="15" t="s">
        <v>691</v>
      </c>
      <c r="C790" s="15" t="s">
        <v>809</v>
      </c>
      <c r="D790" s="16">
        <v>46.000000000000007</v>
      </c>
      <c r="E790" s="17">
        <v>1.5389762462362001E-2</v>
      </c>
      <c r="F790" s="16">
        <v>27.000000000000007</v>
      </c>
      <c r="G790" s="17">
        <v>7.3710073710073817E-3</v>
      </c>
      <c r="H790" s="16">
        <v>40.000000000000007</v>
      </c>
      <c r="I790" s="17">
        <v>1.1160714285714288E-2</v>
      </c>
      <c r="J790" s="16">
        <v>40</v>
      </c>
      <c r="K790" s="17">
        <v>1.4372978799856268E-2</v>
      </c>
      <c r="L790" s="16">
        <v>2</v>
      </c>
      <c r="M790" s="17">
        <v>1.8518518518518517E-2</v>
      </c>
      <c r="N790" s="16">
        <v>7</v>
      </c>
      <c r="O790" s="17">
        <v>1.0802469135802472E-2</v>
      </c>
      <c r="P790" s="18">
        <v>162</v>
      </c>
      <c r="Q790" s="19">
        <v>1.1760435571687851E-2</v>
      </c>
    </row>
    <row r="791" spans="1:17" x14ac:dyDescent="0.5">
      <c r="A791" s="20" t="s">
        <v>24</v>
      </c>
      <c r="B791" s="21" t="s">
        <v>691</v>
      </c>
      <c r="C791" s="21" t="s">
        <v>810</v>
      </c>
      <c r="D791" s="22">
        <v>31.000000000000004</v>
      </c>
      <c r="E791" s="23">
        <v>1.0371361659417868E-2</v>
      </c>
      <c r="F791" s="22">
        <v>16.000000000000004</v>
      </c>
      <c r="G791" s="23">
        <v>4.3680043680043744E-3</v>
      </c>
      <c r="H791" s="22">
        <v>24.000000000000007</v>
      </c>
      <c r="I791" s="23">
        <v>6.6964285714285728E-3</v>
      </c>
      <c r="J791" s="22">
        <v>10</v>
      </c>
      <c r="K791" s="23">
        <v>3.593244699964067E-3</v>
      </c>
      <c r="L791" s="22">
        <v>1</v>
      </c>
      <c r="M791" s="23">
        <v>9.2592592592592587E-3</v>
      </c>
      <c r="N791" s="22">
        <v>5</v>
      </c>
      <c r="O791" s="23">
        <v>7.7160493827160524E-3</v>
      </c>
      <c r="P791" s="24">
        <v>86.999999999999972</v>
      </c>
      <c r="Q791" s="25">
        <v>6.3157894736842147E-3</v>
      </c>
    </row>
    <row r="792" spans="1:17" x14ac:dyDescent="0.5">
      <c r="A792" s="14" t="s">
        <v>24</v>
      </c>
      <c r="B792" s="15" t="s">
        <v>691</v>
      </c>
      <c r="C792" s="15" t="s">
        <v>811</v>
      </c>
      <c r="D792" s="16" t="s">
        <v>855</v>
      </c>
      <c r="E792" s="17">
        <v>0</v>
      </c>
      <c r="F792" s="16">
        <v>4</v>
      </c>
      <c r="G792" s="17">
        <v>1.0920010920010934E-3</v>
      </c>
      <c r="H792" s="16">
        <v>3</v>
      </c>
      <c r="I792" s="17">
        <v>8.3705357142857138E-4</v>
      </c>
      <c r="J792" s="16" t="s">
        <v>855</v>
      </c>
      <c r="K792" s="17">
        <v>0</v>
      </c>
      <c r="L792" s="16" t="s">
        <v>855</v>
      </c>
      <c r="M792" s="17">
        <v>0</v>
      </c>
      <c r="N792" s="16" t="s">
        <v>855</v>
      </c>
      <c r="O792" s="17">
        <v>0</v>
      </c>
      <c r="P792" s="18">
        <v>7</v>
      </c>
      <c r="Q792" s="19">
        <v>5.0816696914700592E-4</v>
      </c>
    </row>
    <row r="793" spans="1:17" x14ac:dyDescent="0.5">
      <c r="A793" s="20" t="s">
        <v>24</v>
      </c>
      <c r="B793" s="21" t="s">
        <v>691</v>
      </c>
      <c r="C793" s="21" t="s">
        <v>814</v>
      </c>
      <c r="D793" s="22" t="s">
        <v>855</v>
      </c>
      <c r="E793" s="23">
        <v>0</v>
      </c>
      <c r="F793" s="22" t="s">
        <v>855</v>
      </c>
      <c r="G793" s="23">
        <v>0</v>
      </c>
      <c r="H793" s="22" t="s">
        <v>855</v>
      </c>
      <c r="I793" s="23">
        <v>0</v>
      </c>
      <c r="J793" s="22">
        <v>1</v>
      </c>
      <c r="K793" s="23">
        <v>3.5932446999640676E-4</v>
      </c>
      <c r="L793" s="22" t="s">
        <v>855</v>
      </c>
      <c r="M793" s="23">
        <v>0</v>
      </c>
      <c r="N793" s="22" t="s">
        <v>855</v>
      </c>
      <c r="O793" s="23">
        <v>0</v>
      </c>
      <c r="P793" s="24">
        <v>1</v>
      </c>
      <c r="Q793" s="25">
        <v>7.2595281306715137E-5</v>
      </c>
    </row>
    <row r="794" spans="1:17" x14ac:dyDescent="0.5">
      <c r="A794" s="14" t="s">
        <v>24</v>
      </c>
      <c r="B794" s="15" t="s">
        <v>691</v>
      </c>
      <c r="C794" s="15" t="s">
        <v>815</v>
      </c>
      <c r="D794" s="16">
        <v>31</v>
      </c>
      <c r="E794" s="17">
        <v>1.0371361659417867E-2</v>
      </c>
      <c r="F794" s="16">
        <v>27.999999999999996</v>
      </c>
      <c r="G794" s="17">
        <v>7.6440076440076523E-3</v>
      </c>
      <c r="H794" s="16">
        <v>41.000000000000007</v>
      </c>
      <c r="I794" s="17">
        <v>1.1439732142857146E-2</v>
      </c>
      <c r="J794" s="16">
        <v>84</v>
      </c>
      <c r="K794" s="17">
        <v>3.0183255479698166E-2</v>
      </c>
      <c r="L794" s="16" t="s">
        <v>855</v>
      </c>
      <c r="M794" s="17">
        <v>0</v>
      </c>
      <c r="N794" s="16">
        <v>13</v>
      </c>
      <c r="O794" s="17">
        <v>2.0061728395061734E-2</v>
      </c>
      <c r="P794" s="18">
        <v>197</v>
      </c>
      <c r="Q794" s="19">
        <v>1.4301270417422881E-2</v>
      </c>
    </row>
    <row r="795" spans="1:17" x14ac:dyDescent="0.5">
      <c r="A795" s="20" t="s">
        <v>24</v>
      </c>
      <c r="B795" s="21" t="s">
        <v>691</v>
      </c>
      <c r="C795" s="21" t="s">
        <v>816</v>
      </c>
      <c r="D795" s="22" t="s">
        <v>855</v>
      </c>
      <c r="E795" s="23">
        <v>0</v>
      </c>
      <c r="F795" s="22">
        <v>61</v>
      </c>
      <c r="G795" s="23">
        <v>1.6653016653016675E-2</v>
      </c>
      <c r="H795" s="22">
        <v>63</v>
      </c>
      <c r="I795" s="23">
        <v>1.7578125E-2</v>
      </c>
      <c r="J795" s="22">
        <v>48</v>
      </c>
      <c r="K795" s="23">
        <v>1.7247574559827523E-2</v>
      </c>
      <c r="L795" s="22" t="s">
        <v>855</v>
      </c>
      <c r="M795" s="23">
        <v>0</v>
      </c>
      <c r="N795" s="22" t="s">
        <v>855</v>
      </c>
      <c r="O795" s="23">
        <v>0</v>
      </c>
      <c r="P795" s="24">
        <v>172</v>
      </c>
      <c r="Q795" s="25">
        <v>1.2486388384755003E-2</v>
      </c>
    </row>
    <row r="796" spans="1:17" x14ac:dyDescent="0.5">
      <c r="A796" s="14" t="s">
        <v>24</v>
      </c>
      <c r="B796" s="15" t="s">
        <v>691</v>
      </c>
      <c r="C796" s="15" t="s">
        <v>818</v>
      </c>
      <c r="D796" s="16">
        <v>2</v>
      </c>
      <c r="E796" s="17">
        <v>6.6912010705921722E-4</v>
      </c>
      <c r="F796" s="16">
        <v>2</v>
      </c>
      <c r="G796" s="17">
        <v>5.4600054600054669E-4</v>
      </c>
      <c r="H796" s="16">
        <v>3</v>
      </c>
      <c r="I796" s="17">
        <v>8.3705357142857138E-4</v>
      </c>
      <c r="J796" s="16">
        <v>3</v>
      </c>
      <c r="K796" s="17">
        <v>1.0779734099892202E-3</v>
      </c>
      <c r="L796" s="16">
        <v>1</v>
      </c>
      <c r="M796" s="17">
        <v>9.2592592592592587E-3</v>
      </c>
      <c r="N796" s="16">
        <v>4</v>
      </c>
      <c r="O796" s="17">
        <v>6.1728395061728418E-3</v>
      </c>
      <c r="P796" s="18">
        <v>15.000000000000004</v>
      </c>
      <c r="Q796" s="19">
        <v>1.0889292196007271E-3</v>
      </c>
    </row>
    <row r="797" spans="1:17" x14ac:dyDescent="0.5">
      <c r="A797" s="20" t="s">
        <v>24</v>
      </c>
      <c r="B797" s="21" t="s">
        <v>691</v>
      </c>
      <c r="C797" s="21" t="s">
        <v>824</v>
      </c>
      <c r="D797" s="22">
        <v>4</v>
      </c>
      <c r="E797" s="23">
        <v>1.3382402141184344E-3</v>
      </c>
      <c r="F797" s="22">
        <v>7</v>
      </c>
      <c r="G797" s="23">
        <v>1.9110019110019133E-3</v>
      </c>
      <c r="H797" s="22">
        <v>9</v>
      </c>
      <c r="I797" s="23">
        <v>2.5111607142857145E-3</v>
      </c>
      <c r="J797" s="22">
        <v>6</v>
      </c>
      <c r="K797" s="23">
        <v>2.1559468199784403E-3</v>
      </c>
      <c r="L797" s="22">
        <v>2</v>
      </c>
      <c r="M797" s="23">
        <v>1.8518518518518517E-2</v>
      </c>
      <c r="N797" s="22">
        <v>2</v>
      </c>
      <c r="O797" s="23">
        <v>3.0864197530864209E-3</v>
      </c>
      <c r="P797" s="24">
        <v>30.000000000000014</v>
      </c>
      <c r="Q797" s="25">
        <v>2.1778584392014551E-3</v>
      </c>
    </row>
    <row r="798" spans="1:17" x14ac:dyDescent="0.5">
      <c r="A798" s="14" t="s">
        <v>24</v>
      </c>
      <c r="B798" s="15" t="s">
        <v>691</v>
      </c>
      <c r="C798" s="15" t="s">
        <v>834</v>
      </c>
      <c r="D798" s="16" t="s">
        <v>855</v>
      </c>
      <c r="E798" s="17">
        <v>0</v>
      </c>
      <c r="F798" s="16">
        <v>1</v>
      </c>
      <c r="G798" s="17">
        <v>2.7300027300027334E-4</v>
      </c>
      <c r="H798" s="16" t="s">
        <v>855</v>
      </c>
      <c r="I798" s="17">
        <v>0</v>
      </c>
      <c r="J798" s="16">
        <v>1</v>
      </c>
      <c r="K798" s="17">
        <v>3.5932446999640676E-4</v>
      </c>
      <c r="L798" s="16" t="s">
        <v>855</v>
      </c>
      <c r="M798" s="17">
        <v>0</v>
      </c>
      <c r="N798" s="16" t="s">
        <v>855</v>
      </c>
      <c r="O798" s="17">
        <v>0</v>
      </c>
      <c r="P798" s="18">
        <v>2</v>
      </c>
      <c r="Q798" s="19">
        <v>1.4519056261343027E-4</v>
      </c>
    </row>
    <row r="799" spans="1:17" x14ac:dyDescent="0.5">
      <c r="A799" s="20" t="s">
        <v>24</v>
      </c>
      <c r="B799" s="21" t="s">
        <v>691</v>
      </c>
      <c r="C799" s="21" t="s">
        <v>837</v>
      </c>
      <c r="D799" s="22">
        <v>37</v>
      </c>
      <c r="E799" s="23">
        <v>1.237872198059552E-2</v>
      </c>
      <c r="F799" s="22">
        <v>44.000000000000007</v>
      </c>
      <c r="G799" s="23">
        <v>1.2012012012012029E-2</v>
      </c>
      <c r="H799" s="22">
        <v>52</v>
      </c>
      <c r="I799" s="23">
        <v>1.4508928571428572E-2</v>
      </c>
      <c r="J799" s="22">
        <v>34</v>
      </c>
      <c r="K799" s="23">
        <v>1.221703197987783E-2</v>
      </c>
      <c r="L799" s="22">
        <v>6</v>
      </c>
      <c r="M799" s="23">
        <v>5.5555555555555552E-2</v>
      </c>
      <c r="N799" s="22">
        <v>11</v>
      </c>
      <c r="O799" s="23">
        <v>1.6975308641975315E-2</v>
      </c>
      <c r="P799" s="24">
        <v>184.00000000000003</v>
      </c>
      <c r="Q799" s="25">
        <v>1.3357531760435587E-2</v>
      </c>
    </row>
    <row r="800" spans="1:17" x14ac:dyDescent="0.5">
      <c r="A800" s="14" t="s">
        <v>24</v>
      </c>
      <c r="B800" s="15" t="s">
        <v>691</v>
      </c>
      <c r="C800" s="15" t="s">
        <v>838</v>
      </c>
      <c r="D800" s="16" t="s">
        <v>855</v>
      </c>
      <c r="E800" s="17">
        <v>0</v>
      </c>
      <c r="F800" s="16">
        <v>2</v>
      </c>
      <c r="G800" s="17">
        <v>5.4600054600054669E-4</v>
      </c>
      <c r="H800" s="16">
        <v>3</v>
      </c>
      <c r="I800" s="17">
        <v>8.3705357142857138E-4</v>
      </c>
      <c r="J800" s="16" t="s">
        <v>855</v>
      </c>
      <c r="K800" s="17">
        <v>0</v>
      </c>
      <c r="L800" s="16" t="s">
        <v>855</v>
      </c>
      <c r="M800" s="17">
        <v>0</v>
      </c>
      <c r="N800" s="16">
        <v>2</v>
      </c>
      <c r="O800" s="17">
        <v>3.0864197530864209E-3</v>
      </c>
      <c r="P800" s="18">
        <v>7</v>
      </c>
      <c r="Q800" s="19">
        <v>5.0816696914700592E-4</v>
      </c>
    </row>
    <row r="801" spans="1:17" x14ac:dyDescent="0.5">
      <c r="A801" s="20" t="s">
        <v>24</v>
      </c>
      <c r="B801" s="21" t="s">
        <v>691</v>
      </c>
      <c r="C801" s="21" t="s">
        <v>842</v>
      </c>
      <c r="D801" s="22" t="s">
        <v>855</v>
      </c>
      <c r="E801" s="23">
        <v>0</v>
      </c>
      <c r="F801" s="22">
        <v>1</v>
      </c>
      <c r="G801" s="23">
        <v>2.7300027300027334E-4</v>
      </c>
      <c r="H801" s="22" t="s">
        <v>855</v>
      </c>
      <c r="I801" s="23">
        <v>0</v>
      </c>
      <c r="J801" s="22" t="s">
        <v>855</v>
      </c>
      <c r="K801" s="23">
        <v>0</v>
      </c>
      <c r="L801" s="22" t="s">
        <v>855</v>
      </c>
      <c r="M801" s="23">
        <v>0</v>
      </c>
      <c r="N801" s="22" t="s">
        <v>855</v>
      </c>
      <c r="O801" s="23">
        <v>0</v>
      </c>
      <c r="P801" s="24">
        <v>1</v>
      </c>
      <c r="Q801" s="25">
        <v>7.2595281306715137E-5</v>
      </c>
    </row>
    <row r="802" spans="1:17" x14ac:dyDescent="0.5">
      <c r="A802" s="14" t="s">
        <v>24</v>
      </c>
      <c r="B802" s="15" t="s">
        <v>691</v>
      </c>
      <c r="C802" s="15" t="s">
        <v>847</v>
      </c>
      <c r="D802" s="16">
        <v>1</v>
      </c>
      <c r="E802" s="17">
        <v>3.3456005352960861E-4</v>
      </c>
      <c r="F802" s="16" t="s">
        <v>855</v>
      </c>
      <c r="G802" s="17">
        <v>0</v>
      </c>
      <c r="H802" s="16" t="s">
        <v>855</v>
      </c>
      <c r="I802" s="17">
        <v>0</v>
      </c>
      <c r="J802" s="16" t="s">
        <v>855</v>
      </c>
      <c r="K802" s="17">
        <v>0</v>
      </c>
      <c r="L802" s="16" t="s">
        <v>855</v>
      </c>
      <c r="M802" s="17">
        <v>0</v>
      </c>
      <c r="N802" s="16" t="s">
        <v>855</v>
      </c>
      <c r="O802" s="17">
        <v>0</v>
      </c>
      <c r="P802" s="18">
        <v>1</v>
      </c>
      <c r="Q802" s="19">
        <v>7.2595281306715137E-5</v>
      </c>
    </row>
    <row r="803" spans="1:17" x14ac:dyDescent="0.5">
      <c r="A803" s="20" t="s">
        <v>24</v>
      </c>
      <c r="B803" s="21" t="s">
        <v>691</v>
      </c>
      <c r="C803" s="21" t="s">
        <v>848</v>
      </c>
      <c r="D803" s="22">
        <v>20</v>
      </c>
      <c r="E803" s="23">
        <v>6.6912010705921735E-3</v>
      </c>
      <c r="F803" s="22">
        <v>3</v>
      </c>
      <c r="G803" s="23">
        <v>8.1900081900082014E-4</v>
      </c>
      <c r="H803" s="22">
        <v>5</v>
      </c>
      <c r="I803" s="23">
        <v>1.3950892857142857E-3</v>
      </c>
      <c r="J803" s="22">
        <v>1</v>
      </c>
      <c r="K803" s="23">
        <v>3.5932446999640676E-4</v>
      </c>
      <c r="L803" s="22" t="s">
        <v>855</v>
      </c>
      <c r="M803" s="23">
        <v>0</v>
      </c>
      <c r="N803" s="22">
        <v>14</v>
      </c>
      <c r="O803" s="23">
        <v>2.1604938271604944E-2</v>
      </c>
      <c r="P803" s="24">
        <v>43</v>
      </c>
      <c r="Q803" s="25">
        <v>3.1215970961887508E-3</v>
      </c>
    </row>
    <row r="804" spans="1:17" x14ac:dyDescent="0.5">
      <c r="A804" s="14" t="s">
        <v>24</v>
      </c>
      <c r="B804" s="15" t="s">
        <v>691</v>
      </c>
      <c r="C804" s="15" t="s">
        <v>851</v>
      </c>
      <c r="D804" s="16" t="s">
        <v>855</v>
      </c>
      <c r="E804" s="17">
        <v>0</v>
      </c>
      <c r="F804" s="16" t="s">
        <v>855</v>
      </c>
      <c r="G804" s="17">
        <v>0</v>
      </c>
      <c r="H804" s="16" t="s">
        <v>855</v>
      </c>
      <c r="I804" s="17">
        <v>0</v>
      </c>
      <c r="J804" s="16">
        <v>1</v>
      </c>
      <c r="K804" s="17">
        <v>3.5932446999640676E-4</v>
      </c>
      <c r="L804" s="16" t="s">
        <v>855</v>
      </c>
      <c r="M804" s="17">
        <v>0</v>
      </c>
      <c r="N804" s="16" t="s">
        <v>855</v>
      </c>
      <c r="O804" s="17">
        <v>0</v>
      </c>
      <c r="P804" s="18">
        <v>1</v>
      </c>
      <c r="Q804" s="19">
        <v>7.2595281306715137E-5</v>
      </c>
    </row>
    <row r="805" spans="1:17" x14ac:dyDescent="0.5">
      <c r="A805" s="10" t="s">
        <v>26</v>
      </c>
      <c r="B805" s="11" t="s">
        <v>692</v>
      </c>
      <c r="C805" s="11" t="s">
        <v>859</v>
      </c>
      <c r="D805" s="12">
        <v>11284.999999999996</v>
      </c>
      <c r="E805" s="13">
        <v>1</v>
      </c>
      <c r="F805" s="12">
        <v>5303.9999999999991</v>
      </c>
      <c r="G805" s="13">
        <v>1</v>
      </c>
      <c r="H805" s="12">
        <v>8131.0000000000064</v>
      </c>
      <c r="I805" s="13">
        <v>1</v>
      </c>
      <c r="J805" s="12">
        <v>5086.0000000000009</v>
      </c>
      <c r="K805" s="13">
        <v>1</v>
      </c>
      <c r="L805" s="12">
        <v>1928.0000000000011</v>
      </c>
      <c r="M805" s="13">
        <v>1</v>
      </c>
      <c r="N805" s="12">
        <v>4122.9999999999991</v>
      </c>
      <c r="O805" s="13">
        <v>1</v>
      </c>
      <c r="P805" s="12">
        <v>35856.999999999964</v>
      </c>
      <c r="Q805" s="13">
        <v>1</v>
      </c>
    </row>
    <row r="806" spans="1:17" x14ac:dyDescent="0.5">
      <c r="A806" s="14" t="s">
        <v>26</v>
      </c>
      <c r="B806" s="15" t="s">
        <v>692</v>
      </c>
      <c r="C806" s="15" t="s">
        <v>729</v>
      </c>
      <c r="D806" s="16">
        <v>1</v>
      </c>
      <c r="E806" s="17">
        <v>8.8613203367301759E-5</v>
      </c>
      <c r="F806" s="16" t="s">
        <v>855</v>
      </c>
      <c r="G806" s="17">
        <v>0</v>
      </c>
      <c r="H806" s="16" t="s">
        <v>855</v>
      </c>
      <c r="I806" s="17">
        <v>0</v>
      </c>
      <c r="J806" s="16" t="s">
        <v>855</v>
      </c>
      <c r="K806" s="17">
        <v>0</v>
      </c>
      <c r="L806" s="16" t="s">
        <v>855</v>
      </c>
      <c r="M806" s="17">
        <v>0</v>
      </c>
      <c r="N806" s="16" t="s">
        <v>855</v>
      </c>
      <c r="O806" s="17">
        <v>0</v>
      </c>
      <c r="P806" s="18">
        <v>1</v>
      </c>
      <c r="Q806" s="19">
        <v>2.7888557324929609E-5</v>
      </c>
    </row>
    <row r="807" spans="1:17" x14ac:dyDescent="0.5">
      <c r="A807" s="20" t="s">
        <v>26</v>
      </c>
      <c r="B807" s="21" t="s">
        <v>692</v>
      </c>
      <c r="C807" s="21" t="s">
        <v>739</v>
      </c>
      <c r="D807" s="22" t="s">
        <v>855</v>
      </c>
      <c r="E807" s="23">
        <v>0</v>
      </c>
      <c r="F807" s="22" t="s">
        <v>855</v>
      </c>
      <c r="G807" s="23">
        <v>0</v>
      </c>
      <c r="H807" s="22" t="s">
        <v>855</v>
      </c>
      <c r="I807" s="23">
        <v>0</v>
      </c>
      <c r="J807" s="22">
        <v>1</v>
      </c>
      <c r="K807" s="23">
        <v>1.9661816751867869E-4</v>
      </c>
      <c r="L807" s="22" t="s">
        <v>855</v>
      </c>
      <c r="M807" s="23">
        <v>0</v>
      </c>
      <c r="N807" s="22" t="s">
        <v>855</v>
      </c>
      <c r="O807" s="23">
        <v>0</v>
      </c>
      <c r="P807" s="24">
        <v>1</v>
      </c>
      <c r="Q807" s="25">
        <v>2.7888557324929609E-5</v>
      </c>
    </row>
    <row r="808" spans="1:17" x14ac:dyDescent="0.5">
      <c r="A808" s="14" t="s">
        <v>26</v>
      </c>
      <c r="B808" s="15" t="s">
        <v>692</v>
      </c>
      <c r="C808" s="15" t="s">
        <v>741</v>
      </c>
      <c r="D808" s="16">
        <v>624</v>
      </c>
      <c r="E808" s="17">
        <v>5.5294638901196305E-2</v>
      </c>
      <c r="F808" s="16">
        <v>374.99999999999994</v>
      </c>
      <c r="G808" s="17">
        <v>7.0701357466063347E-2</v>
      </c>
      <c r="H808" s="16">
        <v>423</v>
      </c>
      <c r="I808" s="17">
        <v>5.2023121387283197E-2</v>
      </c>
      <c r="J808" s="16">
        <v>345.00000000000006</v>
      </c>
      <c r="K808" s="17">
        <v>6.7833267793944163E-2</v>
      </c>
      <c r="L808" s="16">
        <v>321.99999999999989</v>
      </c>
      <c r="M808" s="17">
        <v>0.16701244813277996</v>
      </c>
      <c r="N808" s="16">
        <v>351.99999999999994</v>
      </c>
      <c r="O808" s="17">
        <v>8.5374727140431747E-2</v>
      </c>
      <c r="P808" s="18">
        <v>2440.9999999999995</v>
      </c>
      <c r="Q808" s="19">
        <v>6.8075968430153164E-2</v>
      </c>
    </row>
    <row r="809" spans="1:17" x14ac:dyDescent="0.5">
      <c r="A809" s="20" t="s">
        <v>26</v>
      </c>
      <c r="B809" s="21" t="s">
        <v>692</v>
      </c>
      <c r="C809" s="21" t="s">
        <v>742</v>
      </c>
      <c r="D809" s="22">
        <v>47.999999999999993</v>
      </c>
      <c r="E809" s="23">
        <v>4.2534337616304835E-3</v>
      </c>
      <c r="F809" s="22">
        <v>28.000000000000004</v>
      </c>
      <c r="G809" s="23">
        <v>5.2790346907993979E-3</v>
      </c>
      <c r="H809" s="22">
        <v>29.000000000000004</v>
      </c>
      <c r="I809" s="23">
        <v>3.5665969745418743E-3</v>
      </c>
      <c r="J809" s="22">
        <v>21.000000000000007</v>
      </c>
      <c r="K809" s="23">
        <v>4.1289815178922537E-3</v>
      </c>
      <c r="L809" s="22">
        <v>29</v>
      </c>
      <c r="M809" s="23">
        <v>1.5041493775933602E-2</v>
      </c>
      <c r="N809" s="22">
        <v>22</v>
      </c>
      <c r="O809" s="23">
        <v>5.3359204462769842E-3</v>
      </c>
      <c r="P809" s="24">
        <v>177</v>
      </c>
      <c r="Q809" s="25">
        <v>4.9362746465125406E-3</v>
      </c>
    </row>
    <row r="810" spans="1:17" x14ac:dyDescent="0.5">
      <c r="A810" s="14" t="s">
        <v>26</v>
      </c>
      <c r="B810" s="15" t="s">
        <v>692</v>
      </c>
      <c r="C810" s="15" t="s">
        <v>743</v>
      </c>
      <c r="D810" s="16">
        <v>11</v>
      </c>
      <c r="E810" s="17">
        <v>9.7474523704031918E-4</v>
      </c>
      <c r="F810" s="16">
        <v>2</v>
      </c>
      <c r="G810" s="17">
        <v>3.7707390648567126E-4</v>
      </c>
      <c r="H810" s="16">
        <v>8</v>
      </c>
      <c r="I810" s="17">
        <v>9.8388882056327557E-4</v>
      </c>
      <c r="J810" s="16">
        <v>3</v>
      </c>
      <c r="K810" s="17">
        <v>5.8985450255603607E-4</v>
      </c>
      <c r="L810" s="16">
        <v>3</v>
      </c>
      <c r="M810" s="17">
        <v>1.5560165975103723E-3</v>
      </c>
      <c r="N810" s="16">
        <v>2</v>
      </c>
      <c r="O810" s="17">
        <v>4.8508367693427126E-4</v>
      </c>
      <c r="P810" s="18">
        <v>29.000000000000007</v>
      </c>
      <c r="Q810" s="19">
        <v>8.0876816242295884E-4</v>
      </c>
    </row>
    <row r="811" spans="1:17" x14ac:dyDescent="0.5">
      <c r="A811" s="20" t="s">
        <v>26</v>
      </c>
      <c r="B811" s="21" t="s">
        <v>692</v>
      </c>
      <c r="C811" s="21" t="s">
        <v>744</v>
      </c>
      <c r="D811" s="22">
        <v>8</v>
      </c>
      <c r="E811" s="23">
        <v>7.0890562693841407E-4</v>
      </c>
      <c r="F811" s="22">
        <v>1</v>
      </c>
      <c r="G811" s="23">
        <v>1.8853695324283563E-4</v>
      </c>
      <c r="H811" s="22">
        <v>1</v>
      </c>
      <c r="I811" s="23">
        <v>1.2298610257040945E-4</v>
      </c>
      <c r="J811" s="22">
        <v>1</v>
      </c>
      <c r="K811" s="23">
        <v>1.9661816751867869E-4</v>
      </c>
      <c r="L811" s="22">
        <v>1</v>
      </c>
      <c r="M811" s="23">
        <v>5.1867219917012416E-4</v>
      </c>
      <c r="N811" s="22">
        <v>1</v>
      </c>
      <c r="O811" s="23">
        <v>2.4254183846713563E-4</v>
      </c>
      <c r="P811" s="24">
        <v>13.000000000000002</v>
      </c>
      <c r="Q811" s="25">
        <v>3.6255124522408498E-4</v>
      </c>
    </row>
    <row r="812" spans="1:17" x14ac:dyDescent="0.5">
      <c r="A812" s="14" t="s">
        <v>26</v>
      </c>
      <c r="B812" s="15" t="s">
        <v>692</v>
      </c>
      <c r="C812" s="15" t="s">
        <v>745</v>
      </c>
      <c r="D812" s="16">
        <v>2</v>
      </c>
      <c r="E812" s="17">
        <v>1.7722640673460352E-4</v>
      </c>
      <c r="F812" s="16" t="s">
        <v>855</v>
      </c>
      <c r="G812" s="17">
        <v>0</v>
      </c>
      <c r="H812" s="16" t="s">
        <v>855</v>
      </c>
      <c r="I812" s="17">
        <v>0</v>
      </c>
      <c r="J812" s="16">
        <v>2</v>
      </c>
      <c r="K812" s="17">
        <v>3.9323633503735738E-4</v>
      </c>
      <c r="L812" s="16" t="s">
        <v>855</v>
      </c>
      <c r="M812" s="17">
        <v>0</v>
      </c>
      <c r="N812" s="16" t="s">
        <v>855</v>
      </c>
      <c r="O812" s="17">
        <v>0</v>
      </c>
      <c r="P812" s="18">
        <v>4</v>
      </c>
      <c r="Q812" s="19">
        <v>1.1155422929971844E-4</v>
      </c>
    </row>
    <row r="813" spans="1:17" x14ac:dyDescent="0.5">
      <c r="A813" s="20" t="s">
        <v>26</v>
      </c>
      <c r="B813" s="21" t="s">
        <v>692</v>
      </c>
      <c r="C813" s="21" t="s">
        <v>747</v>
      </c>
      <c r="D813" s="22">
        <v>2</v>
      </c>
      <c r="E813" s="23">
        <v>1.7722640673460352E-4</v>
      </c>
      <c r="F813" s="22" t="s">
        <v>855</v>
      </c>
      <c r="G813" s="23">
        <v>0</v>
      </c>
      <c r="H813" s="22" t="s">
        <v>855</v>
      </c>
      <c r="I813" s="23">
        <v>0</v>
      </c>
      <c r="J813" s="22" t="s">
        <v>855</v>
      </c>
      <c r="K813" s="23">
        <v>0</v>
      </c>
      <c r="L813" s="22">
        <v>2</v>
      </c>
      <c r="M813" s="23">
        <v>1.0373443983402483E-3</v>
      </c>
      <c r="N813" s="22" t="s">
        <v>855</v>
      </c>
      <c r="O813" s="23">
        <v>0</v>
      </c>
      <c r="P813" s="24">
        <v>4</v>
      </c>
      <c r="Q813" s="25">
        <v>1.1155422929971844E-4</v>
      </c>
    </row>
    <row r="814" spans="1:17" x14ac:dyDescent="0.5">
      <c r="A814" s="14" t="s">
        <v>26</v>
      </c>
      <c r="B814" s="15" t="s">
        <v>692</v>
      </c>
      <c r="C814" s="15" t="s">
        <v>748</v>
      </c>
      <c r="D814" s="16">
        <v>2</v>
      </c>
      <c r="E814" s="17">
        <v>1.7722640673460352E-4</v>
      </c>
      <c r="F814" s="16">
        <v>2</v>
      </c>
      <c r="G814" s="17">
        <v>3.7707390648567126E-4</v>
      </c>
      <c r="H814" s="16" t="s">
        <v>855</v>
      </c>
      <c r="I814" s="17">
        <v>0</v>
      </c>
      <c r="J814" s="16" t="s">
        <v>855</v>
      </c>
      <c r="K814" s="17">
        <v>0</v>
      </c>
      <c r="L814" s="16" t="s">
        <v>855</v>
      </c>
      <c r="M814" s="17">
        <v>0</v>
      </c>
      <c r="N814" s="16" t="s">
        <v>855</v>
      </c>
      <c r="O814" s="17">
        <v>0</v>
      </c>
      <c r="P814" s="18">
        <v>4</v>
      </c>
      <c r="Q814" s="19">
        <v>1.1155422929971844E-4</v>
      </c>
    </row>
    <row r="815" spans="1:17" x14ac:dyDescent="0.5">
      <c r="A815" s="20" t="s">
        <v>26</v>
      </c>
      <c r="B815" s="21" t="s">
        <v>692</v>
      </c>
      <c r="C815" s="21" t="s">
        <v>751</v>
      </c>
      <c r="D815" s="22">
        <v>1</v>
      </c>
      <c r="E815" s="23">
        <v>8.8613203367301759E-5</v>
      </c>
      <c r="F815" s="22" t="s">
        <v>855</v>
      </c>
      <c r="G815" s="23">
        <v>0</v>
      </c>
      <c r="H815" s="22" t="s">
        <v>855</v>
      </c>
      <c r="I815" s="23">
        <v>0</v>
      </c>
      <c r="J815" s="22" t="s">
        <v>855</v>
      </c>
      <c r="K815" s="23">
        <v>0</v>
      </c>
      <c r="L815" s="22" t="s">
        <v>855</v>
      </c>
      <c r="M815" s="23">
        <v>0</v>
      </c>
      <c r="N815" s="22" t="s">
        <v>855</v>
      </c>
      <c r="O815" s="23">
        <v>0</v>
      </c>
      <c r="P815" s="24">
        <v>1</v>
      </c>
      <c r="Q815" s="25">
        <v>2.7888557324929609E-5</v>
      </c>
    </row>
    <row r="816" spans="1:17" x14ac:dyDescent="0.5">
      <c r="A816" s="14" t="s">
        <v>26</v>
      </c>
      <c r="B816" s="15" t="s">
        <v>692</v>
      </c>
      <c r="C816" s="15" t="s">
        <v>754</v>
      </c>
      <c r="D816" s="16">
        <v>1</v>
      </c>
      <c r="E816" s="17">
        <v>8.8613203367301759E-5</v>
      </c>
      <c r="F816" s="16" t="s">
        <v>855</v>
      </c>
      <c r="G816" s="17">
        <v>0</v>
      </c>
      <c r="H816" s="16">
        <v>1</v>
      </c>
      <c r="I816" s="17">
        <v>1.2298610257040945E-4</v>
      </c>
      <c r="J816" s="16" t="s">
        <v>855</v>
      </c>
      <c r="K816" s="17">
        <v>0</v>
      </c>
      <c r="L816" s="16" t="s">
        <v>855</v>
      </c>
      <c r="M816" s="17">
        <v>0</v>
      </c>
      <c r="N816" s="16" t="s">
        <v>855</v>
      </c>
      <c r="O816" s="17">
        <v>0</v>
      </c>
      <c r="P816" s="18">
        <v>2</v>
      </c>
      <c r="Q816" s="19">
        <v>5.5777114649859218E-5</v>
      </c>
    </row>
    <row r="817" spans="1:17" x14ac:dyDescent="0.5">
      <c r="A817" s="20" t="s">
        <v>26</v>
      </c>
      <c r="B817" s="21" t="s">
        <v>692</v>
      </c>
      <c r="C817" s="21" t="s">
        <v>755</v>
      </c>
      <c r="D817" s="22">
        <v>1</v>
      </c>
      <c r="E817" s="23">
        <v>8.8613203367301759E-5</v>
      </c>
      <c r="F817" s="22">
        <v>1</v>
      </c>
      <c r="G817" s="23">
        <v>1.8853695324283563E-4</v>
      </c>
      <c r="H817" s="22">
        <v>8</v>
      </c>
      <c r="I817" s="23">
        <v>9.8388882056327557E-4</v>
      </c>
      <c r="J817" s="22" t="s">
        <v>855</v>
      </c>
      <c r="K817" s="23">
        <v>0</v>
      </c>
      <c r="L817" s="22" t="s">
        <v>855</v>
      </c>
      <c r="M817" s="23">
        <v>0</v>
      </c>
      <c r="N817" s="22" t="s">
        <v>855</v>
      </c>
      <c r="O817" s="23">
        <v>0</v>
      </c>
      <c r="P817" s="24">
        <v>10</v>
      </c>
      <c r="Q817" s="25">
        <v>2.7888557324929611E-4</v>
      </c>
    </row>
    <row r="818" spans="1:17" x14ac:dyDescent="0.5">
      <c r="A818" s="14" t="s">
        <v>26</v>
      </c>
      <c r="B818" s="15" t="s">
        <v>692</v>
      </c>
      <c r="C818" s="15" t="s">
        <v>756</v>
      </c>
      <c r="D818" s="16" t="s">
        <v>855</v>
      </c>
      <c r="E818" s="17">
        <v>0</v>
      </c>
      <c r="F818" s="16">
        <v>1</v>
      </c>
      <c r="G818" s="17">
        <v>1.8853695324283563E-4</v>
      </c>
      <c r="H818" s="16" t="s">
        <v>855</v>
      </c>
      <c r="I818" s="17">
        <v>0</v>
      </c>
      <c r="J818" s="16" t="s">
        <v>855</v>
      </c>
      <c r="K818" s="17">
        <v>0</v>
      </c>
      <c r="L818" s="16" t="s">
        <v>855</v>
      </c>
      <c r="M818" s="17">
        <v>0</v>
      </c>
      <c r="N818" s="16" t="s">
        <v>855</v>
      </c>
      <c r="O818" s="17">
        <v>0</v>
      </c>
      <c r="P818" s="18">
        <v>1</v>
      </c>
      <c r="Q818" s="19">
        <v>2.7888557324929609E-5</v>
      </c>
    </row>
    <row r="819" spans="1:17" x14ac:dyDescent="0.5">
      <c r="A819" s="20" t="s">
        <v>26</v>
      </c>
      <c r="B819" s="21" t="s">
        <v>692</v>
      </c>
      <c r="C819" s="21" t="s">
        <v>760</v>
      </c>
      <c r="D819" s="22">
        <v>2</v>
      </c>
      <c r="E819" s="23">
        <v>1.7722640673460352E-4</v>
      </c>
      <c r="F819" s="22">
        <v>1</v>
      </c>
      <c r="G819" s="23">
        <v>1.8853695324283563E-4</v>
      </c>
      <c r="H819" s="22" t="s">
        <v>855</v>
      </c>
      <c r="I819" s="23">
        <v>0</v>
      </c>
      <c r="J819" s="22">
        <v>2</v>
      </c>
      <c r="K819" s="23">
        <v>3.9323633503735738E-4</v>
      </c>
      <c r="L819" s="22" t="s">
        <v>855</v>
      </c>
      <c r="M819" s="23">
        <v>0</v>
      </c>
      <c r="N819" s="22" t="s">
        <v>855</v>
      </c>
      <c r="O819" s="23">
        <v>0</v>
      </c>
      <c r="P819" s="24">
        <v>5</v>
      </c>
      <c r="Q819" s="25">
        <v>1.3944278662464805E-4</v>
      </c>
    </row>
    <row r="820" spans="1:17" x14ac:dyDescent="0.5">
      <c r="A820" s="14" t="s">
        <v>26</v>
      </c>
      <c r="B820" s="15" t="s">
        <v>692</v>
      </c>
      <c r="C820" s="15" t="s">
        <v>762</v>
      </c>
      <c r="D820" s="16">
        <v>1</v>
      </c>
      <c r="E820" s="17">
        <v>8.8613203367301759E-5</v>
      </c>
      <c r="F820" s="16" t="s">
        <v>855</v>
      </c>
      <c r="G820" s="17">
        <v>0</v>
      </c>
      <c r="H820" s="16">
        <v>1</v>
      </c>
      <c r="I820" s="17">
        <v>1.2298610257040945E-4</v>
      </c>
      <c r="J820" s="16">
        <v>3</v>
      </c>
      <c r="K820" s="17">
        <v>5.8985450255603607E-4</v>
      </c>
      <c r="L820" s="16">
        <v>1</v>
      </c>
      <c r="M820" s="17">
        <v>5.1867219917012416E-4</v>
      </c>
      <c r="N820" s="16">
        <v>1</v>
      </c>
      <c r="O820" s="17">
        <v>2.4254183846713563E-4</v>
      </c>
      <c r="P820" s="18">
        <v>7</v>
      </c>
      <c r="Q820" s="19">
        <v>1.9521990127450726E-4</v>
      </c>
    </row>
    <row r="821" spans="1:17" x14ac:dyDescent="0.5">
      <c r="A821" s="20" t="s">
        <v>26</v>
      </c>
      <c r="B821" s="21" t="s">
        <v>692</v>
      </c>
      <c r="C821" s="21" t="s">
        <v>763</v>
      </c>
      <c r="D821" s="22" t="s">
        <v>855</v>
      </c>
      <c r="E821" s="23">
        <v>0</v>
      </c>
      <c r="F821" s="22" t="s">
        <v>855</v>
      </c>
      <c r="G821" s="23">
        <v>0</v>
      </c>
      <c r="H821" s="22" t="s">
        <v>855</v>
      </c>
      <c r="I821" s="23">
        <v>0</v>
      </c>
      <c r="J821" s="22" t="s">
        <v>855</v>
      </c>
      <c r="K821" s="23">
        <v>0</v>
      </c>
      <c r="L821" s="22">
        <v>1</v>
      </c>
      <c r="M821" s="23">
        <v>5.1867219917012416E-4</v>
      </c>
      <c r="N821" s="22" t="s">
        <v>855</v>
      </c>
      <c r="O821" s="23">
        <v>0</v>
      </c>
      <c r="P821" s="24">
        <v>1</v>
      </c>
      <c r="Q821" s="25">
        <v>2.7888557324929609E-5</v>
      </c>
    </row>
    <row r="822" spans="1:17" x14ac:dyDescent="0.5">
      <c r="A822" s="14" t="s">
        <v>26</v>
      </c>
      <c r="B822" s="15" t="s">
        <v>692</v>
      </c>
      <c r="C822" s="15" t="s">
        <v>765</v>
      </c>
      <c r="D822" s="16">
        <v>3</v>
      </c>
      <c r="E822" s="17">
        <v>2.6583961010190528E-4</v>
      </c>
      <c r="F822" s="16">
        <v>121</v>
      </c>
      <c r="G822" s="17">
        <v>2.2812971342383109E-2</v>
      </c>
      <c r="H822" s="16">
        <v>279</v>
      </c>
      <c r="I822" s="17">
        <v>3.4313122617144233E-2</v>
      </c>
      <c r="J822" s="16">
        <v>172</v>
      </c>
      <c r="K822" s="17">
        <v>3.3818324813212737E-2</v>
      </c>
      <c r="L822" s="16">
        <v>67</v>
      </c>
      <c r="M822" s="17">
        <v>3.4751037344398321E-2</v>
      </c>
      <c r="N822" s="16">
        <v>327</v>
      </c>
      <c r="O822" s="17">
        <v>7.9311181178753354E-2</v>
      </c>
      <c r="P822" s="18">
        <v>969.00000000000023</v>
      </c>
      <c r="Q822" s="19">
        <v>2.7024012047856802E-2</v>
      </c>
    </row>
    <row r="823" spans="1:17" x14ac:dyDescent="0.5">
      <c r="A823" s="20" t="s">
        <v>26</v>
      </c>
      <c r="B823" s="21" t="s">
        <v>692</v>
      </c>
      <c r="C823" s="21" t="s">
        <v>766</v>
      </c>
      <c r="D823" s="22" t="s">
        <v>855</v>
      </c>
      <c r="E823" s="23">
        <v>0</v>
      </c>
      <c r="F823" s="22" t="s">
        <v>855</v>
      </c>
      <c r="G823" s="23">
        <v>0</v>
      </c>
      <c r="H823" s="22" t="s">
        <v>855</v>
      </c>
      <c r="I823" s="23">
        <v>0</v>
      </c>
      <c r="J823" s="22">
        <v>2</v>
      </c>
      <c r="K823" s="23">
        <v>3.9323633503735738E-4</v>
      </c>
      <c r="L823" s="22" t="s">
        <v>855</v>
      </c>
      <c r="M823" s="23">
        <v>0</v>
      </c>
      <c r="N823" s="22" t="s">
        <v>855</v>
      </c>
      <c r="O823" s="23">
        <v>0</v>
      </c>
      <c r="P823" s="24">
        <v>2</v>
      </c>
      <c r="Q823" s="25">
        <v>5.5777114649859218E-5</v>
      </c>
    </row>
    <row r="824" spans="1:17" x14ac:dyDescent="0.5">
      <c r="A824" s="14" t="s">
        <v>26</v>
      </c>
      <c r="B824" s="15" t="s">
        <v>692</v>
      </c>
      <c r="C824" s="15" t="s">
        <v>767</v>
      </c>
      <c r="D824" s="16" t="s">
        <v>855</v>
      </c>
      <c r="E824" s="17">
        <v>0</v>
      </c>
      <c r="F824" s="16" t="s">
        <v>855</v>
      </c>
      <c r="G824" s="17">
        <v>0</v>
      </c>
      <c r="H824" s="16" t="s">
        <v>855</v>
      </c>
      <c r="I824" s="17">
        <v>0</v>
      </c>
      <c r="J824" s="16" t="s">
        <v>855</v>
      </c>
      <c r="K824" s="17">
        <v>0</v>
      </c>
      <c r="L824" s="16">
        <v>1</v>
      </c>
      <c r="M824" s="17">
        <v>5.1867219917012416E-4</v>
      </c>
      <c r="N824" s="16" t="s">
        <v>855</v>
      </c>
      <c r="O824" s="17">
        <v>0</v>
      </c>
      <c r="P824" s="18">
        <v>1</v>
      </c>
      <c r="Q824" s="19">
        <v>2.7888557324929609E-5</v>
      </c>
    </row>
    <row r="825" spans="1:17" x14ac:dyDescent="0.5">
      <c r="A825" s="20" t="s">
        <v>26</v>
      </c>
      <c r="B825" s="21" t="s">
        <v>692</v>
      </c>
      <c r="C825" s="21" t="s">
        <v>768</v>
      </c>
      <c r="D825" s="22" t="s">
        <v>855</v>
      </c>
      <c r="E825" s="23">
        <v>0</v>
      </c>
      <c r="F825" s="22" t="s">
        <v>855</v>
      </c>
      <c r="G825" s="23">
        <v>0</v>
      </c>
      <c r="H825" s="22">
        <v>1</v>
      </c>
      <c r="I825" s="23">
        <v>1.2298610257040945E-4</v>
      </c>
      <c r="J825" s="22" t="s">
        <v>855</v>
      </c>
      <c r="K825" s="23">
        <v>0</v>
      </c>
      <c r="L825" s="22" t="s">
        <v>855</v>
      </c>
      <c r="M825" s="23">
        <v>0</v>
      </c>
      <c r="N825" s="22" t="s">
        <v>855</v>
      </c>
      <c r="O825" s="23">
        <v>0</v>
      </c>
      <c r="P825" s="24">
        <v>1</v>
      </c>
      <c r="Q825" s="25">
        <v>2.7888557324929609E-5</v>
      </c>
    </row>
    <row r="826" spans="1:17" x14ac:dyDescent="0.5">
      <c r="A826" s="14" t="s">
        <v>26</v>
      </c>
      <c r="B826" s="15" t="s">
        <v>692</v>
      </c>
      <c r="C826" s="15" t="s">
        <v>769</v>
      </c>
      <c r="D826" s="16">
        <v>75.000000000000028</v>
      </c>
      <c r="E826" s="17">
        <v>6.6459902525476348E-3</v>
      </c>
      <c r="F826" s="16">
        <v>30.000000000000004</v>
      </c>
      <c r="G826" s="17">
        <v>5.6561085972850703E-3</v>
      </c>
      <c r="H826" s="16">
        <v>38.000000000000014</v>
      </c>
      <c r="I826" s="17">
        <v>4.6734718976755608E-3</v>
      </c>
      <c r="J826" s="16">
        <v>27.999999999999996</v>
      </c>
      <c r="K826" s="17">
        <v>5.5053086905230029E-3</v>
      </c>
      <c r="L826" s="16">
        <v>14.000000000000002</v>
      </c>
      <c r="M826" s="17">
        <v>7.2614107883817395E-3</v>
      </c>
      <c r="N826" s="16">
        <v>19</v>
      </c>
      <c r="O826" s="17">
        <v>4.6082949308755769E-3</v>
      </c>
      <c r="P826" s="18">
        <v>204.00000000000017</v>
      </c>
      <c r="Q826" s="19">
        <v>5.6892656942856452E-3</v>
      </c>
    </row>
    <row r="827" spans="1:17" x14ac:dyDescent="0.5">
      <c r="A827" s="20" t="s">
        <v>26</v>
      </c>
      <c r="B827" s="21" t="s">
        <v>692</v>
      </c>
      <c r="C827" s="21" t="s">
        <v>771</v>
      </c>
      <c r="D827" s="22">
        <v>2</v>
      </c>
      <c r="E827" s="23">
        <v>1.7722640673460352E-4</v>
      </c>
      <c r="F827" s="22" t="s">
        <v>855</v>
      </c>
      <c r="G827" s="23">
        <v>0</v>
      </c>
      <c r="H827" s="22" t="s">
        <v>855</v>
      </c>
      <c r="I827" s="23">
        <v>0</v>
      </c>
      <c r="J827" s="22">
        <v>1</v>
      </c>
      <c r="K827" s="23">
        <v>1.9661816751867869E-4</v>
      </c>
      <c r="L827" s="22" t="s">
        <v>855</v>
      </c>
      <c r="M827" s="23">
        <v>0</v>
      </c>
      <c r="N827" s="22">
        <v>1</v>
      </c>
      <c r="O827" s="23">
        <v>2.4254183846713563E-4</v>
      </c>
      <c r="P827" s="24">
        <v>4</v>
      </c>
      <c r="Q827" s="25">
        <v>1.1155422929971844E-4</v>
      </c>
    </row>
    <row r="828" spans="1:17" x14ac:dyDescent="0.5">
      <c r="A828" s="14" t="s">
        <v>26</v>
      </c>
      <c r="B828" s="15" t="s">
        <v>692</v>
      </c>
      <c r="C828" s="15" t="s">
        <v>773</v>
      </c>
      <c r="D828" s="16" t="s">
        <v>855</v>
      </c>
      <c r="E828" s="17">
        <v>0</v>
      </c>
      <c r="F828" s="16">
        <v>4</v>
      </c>
      <c r="G828" s="17">
        <v>7.5414781297134252E-4</v>
      </c>
      <c r="H828" s="16">
        <v>2</v>
      </c>
      <c r="I828" s="17">
        <v>2.4597220514081889E-4</v>
      </c>
      <c r="J828" s="16">
        <v>1</v>
      </c>
      <c r="K828" s="17">
        <v>1.9661816751867869E-4</v>
      </c>
      <c r="L828" s="16" t="s">
        <v>855</v>
      </c>
      <c r="M828" s="17">
        <v>0</v>
      </c>
      <c r="N828" s="16" t="s">
        <v>855</v>
      </c>
      <c r="O828" s="17">
        <v>0</v>
      </c>
      <c r="P828" s="18">
        <v>7</v>
      </c>
      <c r="Q828" s="19">
        <v>1.9521990127450726E-4</v>
      </c>
    </row>
    <row r="829" spans="1:17" x14ac:dyDescent="0.5">
      <c r="A829" s="20" t="s">
        <v>26</v>
      </c>
      <c r="B829" s="21" t="s">
        <v>692</v>
      </c>
      <c r="C829" s="21" t="s">
        <v>774</v>
      </c>
      <c r="D829" s="22">
        <v>28.000000000000004</v>
      </c>
      <c r="E829" s="23">
        <v>2.4811696942844495E-3</v>
      </c>
      <c r="F829" s="22">
        <v>34.999999999999993</v>
      </c>
      <c r="G829" s="23">
        <v>6.5987933634992458E-3</v>
      </c>
      <c r="H829" s="22">
        <v>23.000000000000004</v>
      </c>
      <c r="I829" s="23">
        <v>2.8286803591194174E-3</v>
      </c>
      <c r="J829" s="22">
        <v>21.000000000000004</v>
      </c>
      <c r="K829" s="23">
        <v>4.1289815178922528E-3</v>
      </c>
      <c r="L829" s="22">
        <v>9.9999999999999982</v>
      </c>
      <c r="M829" s="23">
        <v>5.1867219917012411E-3</v>
      </c>
      <c r="N829" s="22">
        <v>8</v>
      </c>
      <c r="O829" s="23">
        <v>1.940334707737085E-3</v>
      </c>
      <c r="P829" s="24">
        <v>125.00000000000004</v>
      </c>
      <c r="Q829" s="25">
        <v>3.4860696656162028E-3</v>
      </c>
    </row>
    <row r="830" spans="1:17" x14ac:dyDescent="0.5">
      <c r="A830" s="14" t="s">
        <v>26</v>
      </c>
      <c r="B830" s="15" t="s">
        <v>692</v>
      </c>
      <c r="C830" s="15" t="s">
        <v>775</v>
      </c>
      <c r="D830" s="16" t="s">
        <v>855</v>
      </c>
      <c r="E830" s="17">
        <v>0</v>
      </c>
      <c r="F830" s="16" t="s">
        <v>855</v>
      </c>
      <c r="G830" s="17">
        <v>0</v>
      </c>
      <c r="H830" s="16" t="s">
        <v>855</v>
      </c>
      <c r="I830" s="17">
        <v>0</v>
      </c>
      <c r="J830" s="16" t="s">
        <v>855</v>
      </c>
      <c r="K830" s="17">
        <v>0</v>
      </c>
      <c r="L830" s="16">
        <v>1</v>
      </c>
      <c r="M830" s="17">
        <v>5.1867219917012416E-4</v>
      </c>
      <c r="N830" s="16" t="s">
        <v>855</v>
      </c>
      <c r="O830" s="17">
        <v>0</v>
      </c>
      <c r="P830" s="18">
        <v>1</v>
      </c>
      <c r="Q830" s="19">
        <v>2.7888557324929609E-5</v>
      </c>
    </row>
    <row r="831" spans="1:17" x14ac:dyDescent="0.5">
      <c r="A831" s="20" t="s">
        <v>26</v>
      </c>
      <c r="B831" s="21" t="s">
        <v>692</v>
      </c>
      <c r="C831" s="21" t="s">
        <v>776</v>
      </c>
      <c r="D831" s="22" t="s">
        <v>855</v>
      </c>
      <c r="E831" s="23">
        <v>0</v>
      </c>
      <c r="F831" s="22" t="s">
        <v>855</v>
      </c>
      <c r="G831" s="23">
        <v>0</v>
      </c>
      <c r="H831" s="22" t="s">
        <v>855</v>
      </c>
      <c r="I831" s="23">
        <v>0</v>
      </c>
      <c r="J831" s="22">
        <v>1</v>
      </c>
      <c r="K831" s="23">
        <v>1.9661816751867869E-4</v>
      </c>
      <c r="L831" s="22">
        <v>1</v>
      </c>
      <c r="M831" s="23">
        <v>5.1867219917012416E-4</v>
      </c>
      <c r="N831" s="22" t="s">
        <v>855</v>
      </c>
      <c r="O831" s="23">
        <v>0</v>
      </c>
      <c r="P831" s="24">
        <v>2</v>
      </c>
      <c r="Q831" s="25">
        <v>5.5777114649859218E-5</v>
      </c>
    </row>
    <row r="832" spans="1:17" x14ac:dyDescent="0.5">
      <c r="A832" s="14" t="s">
        <v>26</v>
      </c>
      <c r="B832" s="15" t="s">
        <v>692</v>
      </c>
      <c r="C832" s="15" t="s">
        <v>777</v>
      </c>
      <c r="D832" s="16">
        <v>11</v>
      </c>
      <c r="E832" s="17">
        <v>9.7474523704031918E-4</v>
      </c>
      <c r="F832" s="16">
        <v>3</v>
      </c>
      <c r="G832" s="17">
        <v>5.6561085972850684E-4</v>
      </c>
      <c r="H832" s="16">
        <v>97.999999999999986</v>
      </c>
      <c r="I832" s="17">
        <v>1.2052638051900124E-2</v>
      </c>
      <c r="J832" s="16">
        <v>166</v>
      </c>
      <c r="K832" s="17">
        <v>3.2638615808100666E-2</v>
      </c>
      <c r="L832" s="16">
        <v>95</v>
      </c>
      <c r="M832" s="17">
        <v>4.9273858921161789E-2</v>
      </c>
      <c r="N832" s="16">
        <v>70</v>
      </c>
      <c r="O832" s="17">
        <v>1.6977928692699495E-2</v>
      </c>
      <c r="P832" s="18">
        <v>442.99999999999994</v>
      </c>
      <c r="Q832" s="19">
        <v>1.2354630894943814E-2</v>
      </c>
    </row>
    <row r="833" spans="1:17" x14ac:dyDescent="0.5">
      <c r="A833" s="20" t="s">
        <v>26</v>
      </c>
      <c r="B833" s="21" t="s">
        <v>692</v>
      </c>
      <c r="C833" s="21" t="s">
        <v>778</v>
      </c>
      <c r="D833" s="22">
        <v>101.00000000000003</v>
      </c>
      <c r="E833" s="23">
        <v>8.9499335400974791E-3</v>
      </c>
      <c r="F833" s="22">
        <v>30.999999999999996</v>
      </c>
      <c r="G833" s="23">
        <v>5.8446455505279035E-3</v>
      </c>
      <c r="H833" s="22">
        <v>40.999999999999993</v>
      </c>
      <c r="I833" s="23">
        <v>5.0424302053867862E-3</v>
      </c>
      <c r="J833" s="22">
        <v>26.999999999999996</v>
      </c>
      <c r="K833" s="23">
        <v>5.3086905230043243E-3</v>
      </c>
      <c r="L833" s="22">
        <v>19.000000000000004</v>
      </c>
      <c r="M833" s="23">
        <v>9.8547717842323614E-3</v>
      </c>
      <c r="N833" s="22">
        <v>31</v>
      </c>
      <c r="O833" s="23">
        <v>7.5187969924812052E-3</v>
      </c>
      <c r="P833" s="24">
        <v>250.00000000000006</v>
      </c>
      <c r="Q833" s="25">
        <v>6.9721393312324039E-3</v>
      </c>
    </row>
    <row r="834" spans="1:17" x14ac:dyDescent="0.5">
      <c r="A834" s="14" t="s">
        <v>26</v>
      </c>
      <c r="B834" s="15" t="s">
        <v>692</v>
      </c>
      <c r="C834" s="15" t="s">
        <v>783</v>
      </c>
      <c r="D834" s="16">
        <v>2</v>
      </c>
      <c r="E834" s="17">
        <v>1.7722640673460352E-4</v>
      </c>
      <c r="F834" s="16">
        <v>3</v>
      </c>
      <c r="G834" s="17">
        <v>5.6561085972850684E-4</v>
      </c>
      <c r="H834" s="16">
        <v>3</v>
      </c>
      <c r="I834" s="17">
        <v>3.6895830771122836E-4</v>
      </c>
      <c r="J834" s="16" t="s">
        <v>855</v>
      </c>
      <c r="K834" s="17">
        <v>0</v>
      </c>
      <c r="L834" s="16">
        <v>2</v>
      </c>
      <c r="M834" s="17">
        <v>1.0373443983402483E-3</v>
      </c>
      <c r="N834" s="16" t="s">
        <v>855</v>
      </c>
      <c r="O834" s="17">
        <v>0</v>
      </c>
      <c r="P834" s="18">
        <v>10</v>
      </c>
      <c r="Q834" s="19">
        <v>2.7888557324929611E-4</v>
      </c>
    </row>
    <row r="835" spans="1:17" x14ac:dyDescent="0.5">
      <c r="A835" s="20" t="s">
        <v>26</v>
      </c>
      <c r="B835" s="21" t="s">
        <v>692</v>
      </c>
      <c r="C835" s="21" t="s">
        <v>784</v>
      </c>
      <c r="D835" s="22">
        <v>1</v>
      </c>
      <c r="E835" s="23">
        <v>8.8613203367301759E-5</v>
      </c>
      <c r="F835" s="22" t="s">
        <v>855</v>
      </c>
      <c r="G835" s="23">
        <v>0</v>
      </c>
      <c r="H835" s="22">
        <v>7</v>
      </c>
      <c r="I835" s="23">
        <v>8.6090271799286609E-4</v>
      </c>
      <c r="J835" s="22">
        <v>3</v>
      </c>
      <c r="K835" s="23">
        <v>5.8985450255603607E-4</v>
      </c>
      <c r="L835" s="22">
        <v>1</v>
      </c>
      <c r="M835" s="23">
        <v>5.1867219917012416E-4</v>
      </c>
      <c r="N835" s="22" t="s">
        <v>855</v>
      </c>
      <c r="O835" s="23">
        <v>0</v>
      </c>
      <c r="P835" s="24">
        <v>12</v>
      </c>
      <c r="Q835" s="25">
        <v>3.3466268789915534E-4</v>
      </c>
    </row>
    <row r="836" spans="1:17" x14ac:dyDescent="0.5">
      <c r="A836" s="14" t="s">
        <v>26</v>
      </c>
      <c r="B836" s="15" t="s">
        <v>692</v>
      </c>
      <c r="C836" s="15" t="s">
        <v>785</v>
      </c>
      <c r="D836" s="16">
        <v>4</v>
      </c>
      <c r="E836" s="17">
        <v>3.5445281346920703E-4</v>
      </c>
      <c r="F836" s="16">
        <v>12</v>
      </c>
      <c r="G836" s="17">
        <v>2.2624434389140274E-3</v>
      </c>
      <c r="H836" s="16">
        <v>5</v>
      </c>
      <c r="I836" s="17">
        <v>6.1493051285204726E-4</v>
      </c>
      <c r="J836" s="16">
        <v>6</v>
      </c>
      <c r="K836" s="17">
        <v>1.1797090051120721E-3</v>
      </c>
      <c r="L836" s="16">
        <v>4</v>
      </c>
      <c r="M836" s="17">
        <v>2.0746887966804966E-3</v>
      </c>
      <c r="N836" s="16">
        <v>4</v>
      </c>
      <c r="O836" s="17">
        <v>9.7016735386854251E-4</v>
      </c>
      <c r="P836" s="18">
        <v>35</v>
      </c>
      <c r="Q836" s="19">
        <v>9.7609950637253637E-4</v>
      </c>
    </row>
    <row r="837" spans="1:17" x14ac:dyDescent="0.5">
      <c r="A837" s="20" t="s">
        <v>26</v>
      </c>
      <c r="B837" s="21" t="s">
        <v>692</v>
      </c>
      <c r="C837" s="21" t="s">
        <v>787</v>
      </c>
      <c r="D837" s="22">
        <v>491.00000000000011</v>
      </c>
      <c r="E837" s="23">
        <v>4.3509082853345177E-2</v>
      </c>
      <c r="F837" s="22">
        <v>227.99999999999997</v>
      </c>
      <c r="G837" s="23">
        <v>4.2986425339366516E-2</v>
      </c>
      <c r="H837" s="22">
        <v>222.99999999999994</v>
      </c>
      <c r="I837" s="23">
        <v>2.7425900873201303E-2</v>
      </c>
      <c r="J837" s="22">
        <v>165</v>
      </c>
      <c r="K837" s="23">
        <v>3.2441997640581983E-2</v>
      </c>
      <c r="L837" s="22">
        <v>107</v>
      </c>
      <c r="M837" s="23">
        <v>5.5497925311203289E-2</v>
      </c>
      <c r="N837" s="22">
        <v>179.00000000000003</v>
      </c>
      <c r="O837" s="23">
        <v>4.3414989085617285E-2</v>
      </c>
      <c r="P837" s="24">
        <v>1393</v>
      </c>
      <c r="Q837" s="25">
        <v>3.8848760353626943E-2</v>
      </c>
    </row>
    <row r="838" spans="1:17" x14ac:dyDescent="0.5">
      <c r="A838" s="14" t="s">
        <v>26</v>
      </c>
      <c r="B838" s="15" t="s">
        <v>692</v>
      </c>
      <c r="C838" s="15" t="s">
        <v>790</v>
      </c>
      <c r="D838" s="16" t="s">
        <v>855</v>
      </c>
      <c r="E838" s="17">
        <v>0</v>
      </c>
      <c r="F838" s="16" t="s">
        <v>855</v>
      </c>
      <c r="G838" s="17">
        <v>0</v>
      </c>
      <c r="H838" s="16" t="s">
        <v>855</v>
      </c>
      <c r="I838" s="17">
        <v>0</v>
      </c>
      <c r="J838" s="16" t="s">
        <v>855</v>
      </c>
      <c r="K838" s="17">
        <v>0</v>
      </c>
      <c r="L838" s="16">
        <v>1</v>
      </c>
      <c r="M838" s="17">
        <v>5.1867219917012416E-4</v>
      </c>
      <c r="N838" s="16">
        <v>1</v>
      </c>
      <c r="O838" s="17">
        <v>2.4254183846713563E-4</v>
      </c>
      <c r="P838" s="18">
        <v>2</v>
      </c>
      <c r="Q838" s="19">
        <v>5.5777114649859218E-5</v>
      </c>
    </row>
    <row r="839" spans="1:17" x14ac:dyDescent="0.5">
      <c r="A839" s="20" t="s">
        <v>26</v>
      </c>
      <c r="B839" s="21" t="s">
        <v>692</v>
      </c>
      <c r="C839" s="21" t="s">
        <v>791</v>
      </c>
      <c r="D839" s="22">
        <v>3</v>
      </c>
      <c r="E839" s="23">
        <v>2.6583961010190528E-4</v>
      </c>
      <c r="F839" s="22" t="s">
        <v>855</v>
      </c>
      <c r="G839" s="23">
        <v>0</v>
      </c>
      <c r="H839" s="22">
        <v>1</v>
      </c>
      <c r="I839" s="23">
        <v>1.2298610257040945E-4</v>
      </c>
      <c r="J839" s="22">
        <v>1</v>
      </c>
      <c r="K839" s="23">
        <v>1.9661816751867869E-4</v>
      </c>
      <c r="L839" s="22" t="s">
        <v>855</v>
      </c>
      <c r="M839" s="23">
        <v>0</v>
      </c>
      <c r="N839" s="22" t="s">
        <v>855</v>
      </c>
      <c r="O839" s="23">
        <v>0</v>
      </c>
      <c r="P839" s="24">
        <v>5</v>
      </c>
      <c r="Q839" s="25">
        <v>1.3944278662464805E-4</v>
      </c>
    </row>
    <row r="840" spans="1:17" x14ac:dyDescent="0.5">
      <c r="A840" s="14" t="s">
        <v>26</v>
      </c>
      <c r="B840" s="15" t="s">
        <v>692</v>
      </c>
      <c r="C840" s="15" t="s">
        <v>792</v>
      </c>
      <c r="D840" s="16">
        <v>6419.9999999999982</v>
      </c>
      <c r="E840" s="17">
        <v>0.56889676561807712</v>
      </c>
      <c r="F840" s="16">
        <v>2725.0000000000009</v>
      </c>
      <c r="G840" s="17">
        <v>0.51376319758672728</v>
      </c>
      <c r="H840" s="16">
        <v>4723</v>
      </c>
      <c r="I840" s="17">
        <v>0.58086336244004377</v>
      </c>
      <c r="J840" s="16">
        <v>2587.0000000000005</v>
      </c>
      <c r="K840" s="17">
        <v>0.50865119937082182</v>
      </c>
      <c r="L840" s="16">
        <v>83</v>
      </c>
      <c r="M840" s="17">
        <v>4.3049792531120304E-2</v>
      </c>
      <c r="N840" s="16">
        <v>1859</v>
      </c>
      <c r="O840" s="17">
        <v>0.45088527771040515</v>
      </c>
      <c r="P840" s="18">
        <v>18396.999999999982</v>
      </c>
      <c r="Q840" s="19">
        <v>0.51306578910672951</v>
      </c>
    </row>
    <row r="841" spans="1:17" x14ac:dyDescent="0.5">
      <c r="A841" s="20" t="s">
        <v>26</v>
      </c>
      <c r="B841" s="21" t="s">
        <v>692</v>
      </c>
      <c r="C841" s="21" t="s">
        <v>794</v>
      </c>
      <c r="D841" s="22">
        <v>49.000000000000007</v>
      </c>
      <c r="E841" s="23">
        <v>4.342046964997787E-3</v>
      </c>
      <c r="F841" s="22">
        <v>53.000000000000007</v>
      </c>
      <c r="G841" s="23">
        <v>9.9924585218702892E-3</v>
      </c>
      <c r="H841" s="22">
        <v>34.999999999999993</v>
      </c>
      <c r="I841" s="23">
        <v>4.3045135899643294E-3</v>
      </c>
      <c r="J841" s="22">
        <v>10</v>
      </c>
      <c r="K841" s="23">
        <v>1.9661816751867867E-3</v>
      </c>
      <c r="L841" s="22">
        <v>13</v>
      </c>
      <c r="M841" s="23">
        <v>6.7427385892116143E-3</v>
      </c>
      <c r="N841" s="22">
        <v>21</v>
      </c>
      <c r="O841" s="23">
        <v>5.0933786078098484E-3</v>
      </c>
      <c r="P841" s="24">
        <v>181.00000000000009</v>
      </c>
      <c r="Q841" s="25">
        <v>5.0478288758122629E-3</v>
      </c>
    </row>
    <row r="842" spans="1:17" x14ac:dyDescent="0.5">
      <c r="A842" s="14" t="s">
        <v>26</v>
      </c>
      <c r="B842" s="15" t="s">
        <v>692</v>
      </c>
      <c r="C842" s="15" t="s">
        <v>796</v>
      </c>
      <c r="D842" s="16" t="s">
        <v>855</v>
      </c>
      <c r="E842" s="17">
        <v>0</v>
      </c>
      <c r="F842" s="16" t="s">
        <v>855</v>
      </c>
      <c r="G842" s="17">
        <v>0</v>
      </c>
      <c r="H842" s="16" t="s">
        <v>855</v>
      </c>
      <c r="I842" s="17">
        <v>0</v>
      </c>
      <c r="J842" s="16">
        <v>1</v>
      </c>
      <c r="K842" s="17">
        <v>1.9661816751867869E-4</v>
      </c>
      <c r="L842" s="16">
        <v>1</v>
      </c>
      <c r="M842" s="17">
        <v>5.1867219917012416E-4</v>
      </c>
      <c r="N842" s="16" t="s">
        <v>855</v>
      </c>
      <c r="O842" s="17">
        <v>0</v>
      </c>
      <c r="P842" s="18">
        <v>2</v>
      </c>
      <c r="Q842" s="19">
        <v>5.5777114649859218E-5</v>
      </c>
    </row>
    <row r="843" spans="1:17" x14ac:dyDescent="0.5">
      <c r="A843" s="20" t="s">
        <v>26</v>
      </c>
      <c r="B843" s="21" t="s">
        <v>692</v>
      </c>
      <c r="C843" s="21" t="s">
        <v>797</v>
      </c>
      <c r="D843" s="22">
        <v>1</v>
      </c>
      <c r="E843" s="23">
        <v>8.8613203367301759E-5</v>
      </c>
      <c r="F843" s="22" t="s">
        <v>855</v>
      </c>
      <c r="G843" s="23">
        <v>0</v>
      </c>
      <c r="H843" s="22" t="s">
        <v>855</v>
      </c>
      <c r="I843" s="23">
        <v>0</v>
      </c>
      <c r="J843" s="22" t="s">
        <v>855</v>
      </c>
      <c r="K843" s="23">
        <v>0</v>
      </c>
      <c r="L843" s="22" t="s">
        <v>855</v>
      </c>
      <c r="M843" s="23">
        <v>0</v>
      </c>
      <c r="N843" s="22" t="s">
        <v>855</v>
      </c>
      <c r="O843" s="23">
        <v>0</v>
      </c>
      <c r="P843" s="24">
        <v>1</v>
      </c>
      <c r="Q843" s="25">
        <v>2.7888557324929609E-5</v>
      </c>
    </row>
    <row r="844" spans="1:17" x14ac:dyDescent="0.5">
      <c r="A844" s="14" t="s">
        <v>26</v>
      </c>
      <c r="B844" s="15" t="s">
        <v>692</v>
      </c>
      <c r="C844" s="15" t="s">
        <v>798</v>
      </c>
      <c r="D844" s="16">
        <v>673.99999999999989</v>
      </c>
      <c r="E844" s="17">
        <v>5.9725299069561373E-2</v>
      </c>
      <c r="F844" s="16">
        <v>412.99999999999994</v>
      </c>
      <c r="G844" s="17">
        <v>7.7865761689291102E-2</v>
      </c>
      <c r="H844" s="16">
        <v>590.00000000000034</v>
      </c>
      <c r="I844" s="17">
        <v>7.2561800516541611E-2</v>
      </c>
      <c r="J844" s="16">
        <v>355</v>
      </c>
      <c r="K844" s="17">
        <v>6.9799449469130942E-2</v>
      </c>
      <c r="L844" s="16">
        <v>207.99999999999994</v>
      </c>
      <c r="M844" s="17">
        <v>0.10788381742738579</v>
      </c>
      <c r="N844" s="16">
        <v>227.00000000000006</v>
      </c>
      <c r="O844" s="17">
        <v>5.5056997332039802E-2</v>
      </c>
      <c r="P844" s="18">
        <v>2467.0000000000005</v>
      </c>
      <c r="Q844" s="19">
        <v>6.8801070920601365E-2</v>
      </c>
    </row>
    <row r="845" spans="1:17" x14ac:dyDescent="0.5">
      <c r="A845" s="20" t="s">
        <v>26</v>
      </c>
      <c r="B845" s="21" t="s">
        <v>692</v>
      </c>
      <c r="C845" s="21" t="s">
        <v>799</v>
      </c>
      <c r="D845" s="22">
        <v>1</v>
      </c>
      <c r="E845" s="23">
        <v>8.8613203367301759E-5</v>
      </c>
      <c r="F845" s="22" t="s">
        <v>855</v>
      </c>
      <c r="G845" s="23">
        <v>0</v>
      </c>
      <c r="H845" s="22" t="s">
        <v>855</v>
      </c>
      <c r="I845" s="23">
        <v>0</v>
      </c>
      <c r="J845" s="22" t="s">
        <v>855</v>
      </c>
      <c r="K845" s="23">
        <v>0</v>
      </c>
      <c r="L845" s="22">
        <v>1</v>
      </c>
      <c r="M845" s="23">
        <v>5.1867219917012416E-4</v>
      </c>
      <c r="N845" s="22" t="s">
        <v>855</v>
      </c>
      <c r="O845" s="23">
        <v>0</v>
      </c>
      <c r="P845" s="24">
        <v>2</v>
      </c>
      <c r="Q845" s="25">
        <v>5.5777114649859218E-5</v>
      </c>
    </row>
    <row r="846" spans="1:17" x14ac:dyDescent="0.5">
      <c r="A846" s="14" t="s">
        <v>26</v>
      </c>
      <c r="B846" s="15" t="s">
        <v>692</v>
      </c>
      <c r="C846" s="15" t="s">
        <v>800</v>
      </c>
      <c r="D846" s="16">
        <v>16.000000000000004</v>
      </c>
      <c r="E846" s="17">
        <v>1.4178112538768284E-3</v>
      </c>
      <c r="F846" s="16">
        <v>3</v>
      </c>
      <c r="G846" s="17">
        <v>5.6561085972850684E-4</v>
      </c>
      <c r="H846" s="16">
        <v>6</v>
      </c>
      <c r="I846" s="17">
        <v>7.3791661542245673E-4</v>
      </c>
      <c r="J846" s="16">
        <v>5</v>
      </c>
      <c r="K846" s="17">
        <v>9.8309083759339335E-4</v>
      </c>
      <c r="L846" s="16">
        <v>4</v>
      </c>
      <c r="M846" s="17">
        <v>2.0746887966804966E-3</v>
      </c>
      <c r="N846" s="16">
        <v>2</v>
      </c>
      <c r="O846" s="17">
        <v>4.8508367693427126E-4</v>
      </c>
      <c r="P846" s="18">
        <v>36.000000000000007</v>
      </c>
      <c r="Q846" s="19">
        <v>1.0039880636974661E-3</v>
      </c>
    </row>
    <row r="847" spans="1:17" x14ac:dyDescent="0.5">
      <c r="A847" s="20" t="s">
        <v>26</v>
      </c>
      <c r="B847" s="21" t="s">
        <v>692</v>
      </c>
      <c r="C847" s="21" t="s">
        <v>801</v>
      </c>
      <c r="D847" s="22">
        <v>4</v>
      </c>
      <c r="E847" s="23">
        <v>3.5445281346920703E-4</v>
      </c>
      <c r="F847" s="22">
        <v>5</v>
      </c>
      <c r="G847" s="23">
        <v>9.426847662141781E-4</v>
      </c>
      <c r="H847" s="22">
        <v>5</v>
      </c>
      <c r="I847" s="23">
        <v>6.1493051285204726E-4</v>
      </c>
      <c r="J847" s="22">
        <v>3</v>
      </c>
      <c r="K847" s="23">
        <v>5.8985450255603607E-4</v>
      </c>
      <c r="L847" s="22">
        <v>4</v>
      </c>
      <c r="M847" s="23">
        <v>2.0746887966804966E-3</v>
      </c>
      <c r="N847" s="22">
        <v>5</v>
      </c>
      <c r="O847" s="23">
        <v>1.2127091923356782E-3</v>
      </c>
      <c r="P847" s="24">
        <v>26</v>
      </c>
      <c r="Q847" s="25">
        <v>7.2510249044816985E-4</v>
      </c>
    </row>
    <row r="848" spans="1:17" x14ac:dyDescent="0.5">
      <c r="A848" s="14" t="s">
        <v>26</v>
      </c>
      <c r="B848" s="15" t="s">
        <v>692</v>
      </c>
      <c r="C848" s="15" t="s">
        <v>804</v>
      </c>
      <c r="D848" s="16">
        <v>1319</v>
      </c>
      <c r="E848" s="17">
        <v>0.11688081524147104</v>
      </c>
      <c r="F848" s="16">
        <v>519.00000000000011</v>
      </c>
      <c r="G848" s="17">
        <v>9.7850678733031715E-2</v>
      </c>
      <c r="H848" s="16">
        <v>656.99999999999989</v>
      </c>
      <c r="I848" s="17">
        <v>8.0801869388758996E-2</v>
      </c>
      <c r="J848" s="16">
        <v>480.00000000000011</v>
      </c>
      <c r="K848" s="17">
        <v>9.4376720408965789E-2</v>
      </c>
      <c r="L848" s="16">
        <v>389</v>
      </c>
      <c r="M848" s="17">
        <v>0.20176348547717832</v>
      </c>
      <c r="N848" s="16">
        <v>369.99999999999994</v>
      </c>
      <c r="O848" s="17">
        <v>8.9740480232840175E-2</v>
      </c>
      <c r="P848" s="18">
        <v>3734.0000000000009</v>
      </c>
      <c r="Q848" s="19">
        <v>0.10413587305128719</v>
      </c>
    </row>
    <row r="849" spans="1:17" x14ac:dyDescent="0.5">
      <c r="A849" s="20" t="s">
        <v>26</v>
      </c>
      <c r="B849" s="21" t="s">
        <v>692</v>
      </c>
      <c r="C849" s="21" t="s">
        <v>805</v>
      </c>
      <c r="D849" s="22">
        <v>590.99999999999989</v>
      </c>
      <c r="E849" s="23">
        <v>5.2370403190075326E-2</v>
      </c>
      <c r="F849" s="22">
        <v>316.00000000000006</v>
      </c>
      <c r="G849" s="23">
        <v>5.9577677224736079E-2</v>
      </c>
      <c r="H849" s="22">
        <v>414.00000000000028</v>
      </c>
      <c r="I849" s="23">
        <v>5.0916246464149537E-2</v>
      </c>
      <c r="J849" s="22">
        <v>276.99999999999994</v>
      </c>
      <c r="K849" s="23">
        <v>5.4463232402673985E-2</v>
      </c>
      <c r="L849" s="22">
        <v>182.00000000000003</v>
      </c>
      <c r="M849" s="23">
        <v>9.4398340248962598E-2</v>
      </c>
      <c r="N849" s="22">
        <v>200</v>
      </c>
      <c r="O849" s="23">
        <v>4.8508367693427125E-2</v>
      </c>
      <c r="P849" s="24">
        <v>1979.9999999999993</v>
      </c>
      <c r="Q849" s="25">
        <v>5.5219343503360607E-2</v>
      </c>
    </row>
    <row r="850" spans="1:17" x14ac:dyDescent="0.5">
      <c r="A850" s="14" t="s">
        <v>26</v>
      </c>
      <c r="B850" s="15" t="s">
        <v>692</v>
      </c>
      <c r="C850" s="15" t="s">
        <v>806</v>
      </c>
      <c r="D850" s="16">
        <v>11</v>
      </c>
      <c r="E850" s="17">
        <v>9.7474523704031918E-4</v>
      </c>
      <c r="F850" s="16">
        <v>6</v>
      </c>
      <c r="G850" s="17">
        <v>1.1312217194570137E-3</v>
      </c>
      <c r="H850" s="16">
        <v>8</v>
      </c>
      <c r="I850" s="17">
        <v>9.8388882056327557E-4</v>
      </c>
      <c r="J850" s="16">
        <v>3</v>
      </c>
      <c r="K850" s="17">
        <v>5.8985450255603607E-4</v>
      </c>
      <c r="L850" s="16">
        <v>16</v>
      </c>
      <c r="M850" s="17">
        <v>8.2987551867219865E-3</v>
      </c>
      <c r="N850" s="16">
        <v>13</v>
      </c>
      <c r="O850" s="17">
        <v>3.1530439000727632E-3</v>
      </c>
      <c r="P850" s="18">
        <v>57.000000000000021</v>
      </c>
      <c r="Q850" s="19">
        <v>1.5896477675209882E-3</v>
      </c>
    </row>
    <row r="851" spans="1:17" x14ac:dyDescent="0.5">
      <c r="A851" s="20" t="s">
        <v>26</v>
      </c>
      <c r="B851" s="21" t="s">
        <v>692</v>
      </c>
      <c r="C851" s="21" t="s">
        <v>807</v>
      </c>
      <c r="D851" s="22" t="s">
        <v>855</v>
      </c>
      <c r="E851" s="23">
        <v>0</v>
      </c>
      <c r="F851" s="22">
        <v>1</v>
      </c>
      <c r="G851" s="23">
        <v>1.8853695324283563E-4</v>
      </c>
      <c r="H851" s="22" t="s">
        <v>855</v>
      </c>
      <c r="I851" s="23">
        <v>0</v>
      </c>
      <c r="J851" s="22" t="s">
        <v>855</v>
      </c>
      <c r="K851" s="23">
        <v>0</v>
      </c>
      <c r="L851" s="22">
        <v>1</v>
      </c>
      <c r="M851" s="23">
        <v>5.1867219917012416E-4</v>
      </c>
      <c r="N851" s="22">
        <v>16</v>
      </c>
      <c r="O851" s="23">
        <v>3.88066941547417E-3</v>
      </c>
      <c r="P851" s="24">
        <v>18</v>
      </c>
      <c r="Q851" s="25">
        <v>5.0199403184873293E-4</v>
      </c>
    </row>
    <row r="852" spans="1:17" x14ac:dyDescent="0.5">
      <c r="A852" s="14" t="s">
        <v>26</v>
      </c>
      <c r="B852" s="15" t="s">
        <v>692</v>
      </c>
      <c r="C852" s="15" t="s">
        <v>808</v>
      </c>
      <c r="D852" s="16">
        <v>3</v>
      </c>
      <c r="E852" s="17">
        <v>2.6583961010190528E-4</v>
      </c>
      <c r="F852" s="16">
        <v>1</v>
      </c>
      <c r="G852" s="17">
        <v>1.8853695324283563E-4</v>
      </c>
      <c r="H852" s="16" t="s">
        <v>855</v>
      </c>
      <c r="I852" s="17">
        <v>0</v>
      </c>
      <c r="J852" s="16" t="s">
        <v>855</v>
      </c>
      <c r="K852" s="17">
        <v>0</v>
      </c>
      <c r="L852" s="16" t="s">
        <v>855</v>
      </c>
      <c r="M852" s="17">
        <v>0</v>
      </c>
      <c r="N852" s="16">
        <v>1</v>
      </c>
      <c r="O852" s="17">
        <v>2.4254183846713563E-4</v>
      </c>
      <c r="P852" s="18">
        <v>5</v>
      </c>
      <c r="Q852" s="19">
        <v>1.3944278662464805E-4</v>
      </c>
    </row>
    <row r="853" spans="1:17" x14ac:dyDescent="0.5">
      <c r="A853" s="20" t="s">
        <v>26</v>
      </c>
      <c r="B853" s="21" t="s">
        <v>692</v>
      </c>
      <c r="C853" s="21" t="s">
        <v>809</v>
      </c>
      <c r="D853" s="22">
        <v>177</v>
      </c>
      <c r="E853" s="23">
        <v>1.568453699601241E-2</v>
      </c>
      <c r="F853" s="22">
        <v>86</v>
      </c>
      <c r="G853" s="23">
        <v>1.6214177978883863E-2</v>
      </c>
      <c r="H853" s="22">
        <v>129.00000000000003</v>
      </c>
      <c r="I853" s="23">
        <v>1.5865207231582822E-2</v>
      </c>
      <c r="J853" s="22">
        <v>118.99999999999996</v>
      </c>
      <c r="K853" s="23">
        <v>2.3397561934722755E-2</v>
      </c>
      <c r="L853" s="22">
        <v>57</v>
      </c>
      <c r="M853" s="23">
        <v>2.9564315352697081E-2</v>
      </c>
      <c r="N853" s="22">
        <v>89.000000000000014</v>
      </c>
      <c r="O853" s="23">
        <v>2.1586223623575075E-2</v>
      </c>
      <c r="P853" s="24">
        <v>656.99999999999989</v>
      </c>
      <c r="Q853" s="25">
        <v>1.8322782162478752E-2</v>
      </c>
    </row>
    <row r="854" spans="1:17" x14ac:dyDescent="0.5">
      <c r="A854" s="14" t="s">
        <v>26</v>
      </c>
      <c r="B854" s="15" t="s">
        <v>692</v>
      </c>
      <c r="C854" s="15" t="s">
        <v>810</v>
      </c>
      <c r="D854" s="16">
        <v>22.000000000000004</v>
      </c>
      <c r="E854" s="17">
        <v>1.949490474080639E-3</v>
      </c>
      <c r="F854" s="16">
        <v>5</v>
      </c>
      <c r="G854" s="17">
        <v>9.426847662141781E-4</v>
      </c>
      <c r="H854" s="16">
        <v>12.000000000000002</v>
      </c>
      <c r="I854" s="17">
        <v>1.4758332308449137E-3</v>
      </c>
      <c r="J854" s="16">
        <v>5</v>
      </c>
      <c r="K854" s="17">
        <v>9.8309083759339335E-4</v>
      </c>
      <c r="L854" s="16">
        <v>5</v>
      </c>
      <c r="M854" s="17">
        <v>2.593360995850621E-3</v>
      </c>
      <c r="N854" s="16">
        <v>3</v>
      </c>
      <c r="O854" s="17">
        <v>7.2762551540140686E-4</v>
      </c>
      <c r="P854" s="18">
        <v>52</v>
      </c>
      <c r="Q854" s="19">
        <v>1.4502049808963397E-3</v>
      </c>
    </row>
    <row r="855" spans="1:17" x14ac:dyDescent="0.5">
      <c r="A855" s="20" t="s">
        <v>26</v>
      </c>
      <c r="B855" s="21" t="s">
        <v>692</v>
      </c>
      <c r="C855" s="21" t="s">
        <v>811</v>
      </c>
      <c r="D855" s="22">
        <v>26</v>
      </c>
      <c r="E855" s="23">
        <v>2.3039432875498456E-3</v>
      </c>
      <c r="F855" s="22">
        <v>1</v>
      </c>
      <c r="G855" s="23">
        <v>1.8853695324283563E-4</v>
      </c>
      <c r="H855" s="22">
        <v>6</v>
      </c>
      <c r="I855" s="23">
        <v>7.3791661542245673E-4</v>
      </c>
      <c r="J855" s="22">
        <v>3</v>
      </c>
      <c r="K855" s="23">
        <v>5.8985450255603607E-4</v>
      </c>
      <c r="L855" s="22">
        <v>6</v>
      </c>
      <c r="M855" s="23">
        <v>3.1120331950207445E-3</v>
      </c>
      <c r="N855" s="22">
        <v>1</v>
      </c>
      <c r="O855" s="23">
        <v>2.4254183846713563E-4</v>
      </c>
      <c r="P855" s="24">
        <v>42.999999999999993</v>
      </c>
      <c r="Q855" s="25">
        <v>1.1992079649719731E-3</v>
      </c>
    </row>
    <row r="856" spans="1:17" x14ac:dyDescent="0.5">
      <c r="A856" s="14" t="s">
        <v>26</v>
      </c>
      <c r="B856" s="15" t="s">
        <v>692</v>
      </c>
      <c r="C856" s="15" t="s">
        <v>813</v>
      </c>
      <c r="D856" s="16">
        <v>1</v>
      </c>
      <c r="E856" s="17">
        <v>8.8613203367301759E-5</v>
      </c>
      <c r="F856" s="16" t="s">
        <v>855</v>
      </c>
      <c r="G856" s="17">
        <v>0</v>
      </c>
      <c r="H856" s="16" t="s">
        <v>855</v>
      </c>
      <c r="I856" s="17">
        <v>0</v>
      </c>
      <c r="J856" s="16" t="s">
        <v>855</v>
      </c>
      <c r="K856" s="17">
        <v>0</v>
      </c>
      <c r="L856" s="16">
        <v>1</v>
      </c>
      <c r="M856" s="17">
        <v>5.1867219917012416E-4</v>
      </c>
      <c r="N856" s="16" t="s">
        <v>855</v>
      </c>
      <c r="O856" s="17">
        <v>0</v>
      </c>
      <c r="P856" s="18">
        <v>2</v>
      </c>
      <c r="Q856" s="19">
        <v>5.5777114649859218E-5</v>
      </c>
    </row>
    <row r="857" spans="1:17" x14ac:dyDescent="0.5">
      <c r="A857" s="20" t="s">
        <v>26</v>
      </c>
      <c r="B857" s="21" t="s">
        <v>692</v>
      </c>
      <c r="C857" s="21" t="s">
        <v>815</v>
      </c>
      <c r="D857" s="22">
        <v>298.00000000000006</v>
      </c>
      <c r="E857" s="23">
        <v>2.6406734603455929E-2</v>
      </c>
      <c r="F857" s="22">
        <v>192.00000000000006</v>
      </c>
      <c r="G857" s="23">
        <v>3.6199095022624452E-2</v>
      </c>
      <c r="H857" s="22">
        <v>190</v>
      </c>
      <c r="I857" s="23">
        <v>2.3367359488377794E-2</v>
      </c>
      <c r="J857" s="22">
        <v>137.00000000000003</v>
      </c>
      <c r="K857" s="23">
        <v>2.6936688950058983E-2</v>
      </c>
      <c r="L857" s="22">
        <v>102.99999999999999</v>
      </c>
      <c r="M857" s="23">
        <v>5.3423236514522784E-2</v>
      </c>
      <c r="N857" s="22">
        <v>117.99999999999997</v>
      </c>
      <c r="O857" s="23">
        <v>2.8619936939121998E-2</v>
      </c>
      <c r="P857" s="24">
        <v>1038.0000000000005</v>
      </c>
      <c r="Q857" s="25">
        <v>2.8948322503276946E-2</v>
      </c>
    </row>
    <row r="858" spans="1:17" x14ac:dyDescent="0.5">
      <c r="A858" s="14" t="s">
        <v>26</v>
      </c>
      <c r="B858" s="15" t="s">
        <v>692</v>
      </c>
      <c r="C858" s="15" t="s">
        <v>816</v>
      </c>
      <c r="D858" s="16">
        <v>52</v>
      </c>
      <c r="E858" s="17">
        <v>4.6078865750996912E-3</v>
      </c>
      <c r="F858" s="16">
        <v>48</v>
      </c>
      <c r="G858" s="17">
        <v>9.0497737556561094E-3</v>
      </c>
      <c r="H858" s="16">
        <v>68</v>
      </c>
      <c r="I858" s="17">
        <v>8.3630549747878424E-3</v>
      </c>
      <c r="J858" s="16">
        <v>80</v>
      </c>
      <c r="K858" s="17">
        <v>1.5729453401494294E-2</v>
      </c>
      <c r="L858" s="16">
        <v>102</v>
      </c>
      <c r="M858" s="17">
        <v>5.2904564315352669E-2</v>
      </c>
      <c r="N858" s="16">
        <v>97</v>
      </c>
      <c r="O858" s="17">
        <v>2.3526558331312161E-2</v>
      </c>
      <c r="P858" s="18">
        <v>447.00000000000011</v>
      </c>
      <c r="Q858" s="19">
        <v>1.2466185124243538E-2</v>
      </c>
    </row>
    <row r="859" spans="1:17" x14ac:dyDescent="0.5">
      <c r="A859" s="20" t="s">
        <v>26</v>
      </c>
      <c r="B859" s="21" t="s">
        <v>692</v>
      </c>
      <c r="C859" s="21" t="s">
        <v>818</v>
      </c>
      <c r="D859" s="22">
        <v>23</v>
      </c>
      <c r="E859" s="23">
        <v>2.0381036774479405E-3</v>
      </c>
      <c r="F859" s="22">
        <v>3</v>
      </c>
      <c r="G859" s="23">
        <v>5.6561085972850684E-4</v>
      </c>
      <c r="H859" s="22">
        <v>7</v>
      </c>
      <c r="I859" s="23">
        <v>8.6090271799286609E-4</v>
      </c>
      <c r="J859" s="22">
        <v>7</v>
      </c>
      <c r="K859" s="23">
        <v>1.3763271726307507E-3</v>
      </c>
      <c r="L859" s="22">
        <v>4</v>
      </c>
      <c r="M859" s="23">
        <v>2.0746887966804966E-3</v>
      </c>
      <c r="N859" s="22">
        <v>6.9999999999999991</v>
      </c>
      <c r="O859" s="23">
        <v>1.6977928692699493E-3</v>
      </c>
      <c r="P859" s="24">
        <v>50.999999999999986</v>
      </c>
      <c r="Q859" s="25">
        <v>1.4223164235714098E-3</v>
      </c>
    </row>
    <row r="860" spans="1:17" x14ac:dyDescent="0.5">
      <c r="A860" s="14" t="s">
        <v>26</v>
      </c>
      <c r="B860" s="15" t="s">
        <v>692</v>
      </c>
      <c r="C860" s="15" t="s">
        <v>819</v>
      </c>
      <c r="D860" s="16" t="s">
        <v>855</v>
      </c>
      <c r="E860" s="17">
        <v>0</v>
      </c>
      <c r="F860" s="16" t="s">
        <v>855</v>
      </c>
      <c r="G860" s="17">
        <v>0</v>
      </c>
      <c r="H860" s="16">
        <v>1</v>
      </c>
      <c r="I860" s="17">
        <v>1.2298610257040945E-4</v>
      </c>
      <c r="J860" s="16" t="s">
        <v>855</v>
      </c>
      <c r="K860" s="17">
        <v>0</v>
      </c>
      <c r="L860" s="16" t="s">
        <v>855</v>
      </c>
      <c r="M860" s="17">
        <v>0</v>
      </c>
      <c r="N860" s="16">
        <v>1</v>
      </c>
      <c r="O860" s="17">
        <v>2.4254183846713563E-4</v>
      </c>
      <c r="P860" s="18">
        <v>2</v>
      </c>
      <c r="Q860" s="19">
        <v>5.5777114649859218E-5</v>
      </c>
    </row>
    <row r="861" spans="1:17" x14ac:dyDescent="0.5">
      <c r="A861" s="20" t="s">
        <v>26</v>
      </c>
      <c r="B861" s="21" t="s">
        <v>692</v>
      </c>
      <c r="C861" s="21" t="s">
        <v>823</v>
      </c>
      <c r="D861" s="22" t="s">
        <v>855</v>
      </c>
      <c r="E861" s="23">
        <v>0</v>
      </c>
      <c r="F861" s="22" t="s">
        <v>855</v>
      </c>
      <c r="G861" s="23">
        <v>0</v>
      </c>
      <c r="H861" s="22" t="s">
        <v>855</v>
      </c>
      <c r="I861" s="23">
        <v>0</v>
      </c>
      <c r="J861" s="22">
        <v>2</v>
      </c>
      <c r="K861" s="23">
        <v>3.9323633503735738E-4</v>
      </c>
      <c r="L861" s="22" t="s">
        <v>855</v>
      </c>
      <c r="M861" s="23">
        <v>0</v>
      </c>
      <c r="N861" s="22" t="s">
        <v>855</v>
      </c>
      <c r="O861" s="23">
        <v>0</v>
      </c>
      <c r="P861" s="24">
        <v>2</v>
      </c>
      <c r="Q861" s="25">
        <v>5.5777114649859218E-5</v>
      </c>
    </row>
    <row r="862" spans="1:17" x14ac:dyDescent="0.5">
      <c r="A862" s="14" t="s">
        <v>26</v>
      </c>
      <c r="B862" s="15" t="s">
        <v>692</v>
      </c>
      <c r="C862" s="15" t="s">
        <v>824</v>
      </c>
      <c r="D862" s="16">
        <v>5</v>
      </c>
      <c r="E862" s="17">
        <v>4.4306601683650879E-4</v>
      </c>
      <c r="F862" s="16">
        <v>7</v>
      </c>
      <c r="G862" s="17">
        <v>1.3197586726998495E-3</v>
      </c>
      <c r="H862" s="16">
        <v>13</v>
      </c>
      <c r="I862" s="17">
        <v>1.5988193334153227E-3</v>
      </c>
      <c r="J862" s="16">
        <v>6</v>
      </c>
      <c r="K862" s="17">
        <v>1.1797090051120721E-3</v>
      </c>
      <c r="L862" s="16" t="s">
        <v>855</v>
      </c>
      <c r="M862" s="17">
        <v>0</v>
      </c>
      <c r="N862" s="16">
        <v>8</v>
      </c>
      <c r="O862" s="17">
        <v>1.940334707737085E-3</v>
      </c>
      <c r="P862" s="18">
        <v>39</v>
      </c>
      <c r="Q862" s="19">
        <v>1.0876537356722547E-3</v>
      </c>
    </row>
    <row r="863" spans="1:17" x14ac:dyDescent="0.5">
      <c r="A863" s="20" t="s">
        <v>26</v>
      </c>
      <c r="B863" s="21" t="s">
        <v>692</v>
      </c>
      <c r="C863" s="21" t="s">
        <v>836</v>
      </c>
      <c r="D863" s="22">
        <v>2</v>
      </c>
      <c r="E863" s="23">
        <v>1.7722640673460352E-4</v>
      </c>
      <c r="F863" s="22">
        <v>1</v>
      </c>
      <c r="G863" s="23">
        <v>1.8853695324283563E-4</v>
      </c>
      <c r="H863" s="22" t="s">
        <v>855</v>
      </c>
      <c r="I863" s="23">
        <v>0</v>
      </c>
      <c r="J863" s="22" t="s">
        <v>855</v>
      </c>
      <c r="K863" s="23">
        <v>0</v>
      </c>
      <c r="L863" s="22">
        <v>11</v>
      </c>
      <c r="M863" s="23">
        <v>5.7053941908713655E-3</v>
      </c>
      <c r="N863" s="22" t="s">
        <v>855</v>
      </c>
      <c r="O863" s="23">
        <v>0</v>
      </c>
      <c r="P863" s="24">
        <v>13.999999999999998</v>
      </c>
      <c r="Q863" s="25">
        <v>3.9043980254901446E-4</v>
      </c>
    </row>
    <row r="864" spans="1:17" x14ac:dyDescent="0.5">
      <c r="A864" s="14" t="s">
        <v>26</v>
      </c>
      <c r="B864" s="15" t="s">
        <v>692</v>
      </c>
      <c r="C864" s="15" t="s">
        <v>837</v>
      </c>
      <c r="D864" s="16">
        <v>161</v>
      </c>
      <c r="E864" s="17">
        <v>1.4266725742135585E-2</v>
      </c>
      <c r="F864" s="16">
        <v>40.999999999999986</v>
      </c>
      <c r="G864" s="17">
        <v>7.7300150829562571E-3</v>
      </c>
      <c r="H864" s="16">
        <v>72.999999999999986</v>
      </c>
      <c r="I864" s="17">
        <v>8.9779854876398876E-3</v>
      </c>
      <c r="J864" s="16">
        <v>32</v>
      </c>
      <c r="K864" s="17">
        <v>6.2917813605977181E-3</v>
      </c>
      <c r="L864" s="16">
        <v>52.999999999999993</v>
      </c>
      <c r="M864" s="17">
        <v>2.7489626556016576E-2</v>
      </c>
      <c r="N864" s="16">
        <v>64</v>
      </c>
      <c r="O864" s="17">
        <v>1.552267766189668E-2</v>
      </c>
      <c r="P864" s="18">
        <v>424.00000000000006</v>
      </c>
      <c r="Q864" s="19">
        <v>1.1824748305770157E-2</v>
      </c>
    </row>
    <row r="865" spans="1:17" x14ac:dyDescent="0.5">
      <c r="A865" s="20" t="s">
        <v>26</v>
      </c>
      <c r="B865" s="21" t="s">
        <v>692</v>
      </c>
      <c r="C865" s="21" t="s">
        <v>838</v>
      </c>
      <c r="D865" s="22">
        <v>3</v>
      </c>
      <c r="E865" s="23">
        <v>2.6583961010190528E-4</v>
      </c>
      <c r="F865" s="22" t="s">
        <v>855</v>
      </c>
      <c r="G865" s="23">
        <v>0</v>
      </c>
      <c r="H865" s="22" t="s">
        <v>855</v>
      </c>
      <c r="I865" s="23">
        <v>0</v>
      </c>
      <c r="J865" s="22">
        <v>1</v>
      </c>
      <c r="K865" s="23">
        <v>1.9661816751867869E-4</v>
      </c>
      <c r="L865" s="22">
        <v>1</v>
      </c>
      <c r="M865" s="23">
        <v>5.1867219917012416E-4</v>
      </c>
      <c r="N865" s="22">
        <v>3</v>
      </c>
      <c r="O865" s="23">
        <v>7.2762551540140686E-4</v>
      </c>
      <c r="P865" s="24">
        <v>8</v>
      </c>
      <c r="Q865" s="25">
        <v>2.2310845859943687E-4</v>
      </c>
    </row>
    <row r="866" spans="1:17" x14ac:dyDescent="0.5">
      <c r="A866" s="14" t="s">
        <v>26</v>
      </c>
      <c r="B866" s="15" t="s">
        <v>692</v>
      </c>
      <c r="C866" s="15" t="s">
        <v>839</v>
      </c>
      <c r="D866" s="16" t="s">
        <v>855</v>
      </c>
      <c r="E866" s="17">
        <v>0</v>
      </c>
      <c r="F866" s="16" t="s">
        <v>855</v>
      </c>
      <c r="G866" s="17">
        <v>0</v>
      </c>
      <c r="H866" s="16" t="s">
        <v>855</v>
      </c>
      <c r="I866" s="17">
        <v>0</v>
      </c>
      <c r="J866" s="16" t="s">
        <v>855</v>
      </c>
      <c r="K866" s="17">
        <v>0</v>
      </c>
      <c r="L866" s="16">
        <v>1</v>
      </c>
      <c r="M866" s="17">
        <v>5.1867219917012416E-4</v>
      </c>
      <c r="N866" s="16" t="s">
        <v>855</v>
      </c>
      <c r="O866" s="17">
        <v>0</v>
      </c>
      <c r="P866" s="18">
        <v>1</v>
      </c>
      <c r="Q866" s="19">
        <v>2.7888557324929609E-5</v>
      </c>
    </row>
    <row r="867" spans="1:17" x14ac:dyDescent="0.5">
      <c r="A867" s="20" t="s">
        <v>26</v>
      </c>
      <c r="B867" s="21" t="s">
        <v>692</v>
      </c>
      <c r="C867" s="21" t="s">
        <v>848</v>
      </c>
      <c r="D867" s="22">
        <v>1</v>
      </c>
      <c r="E867" s="23">
        <v>8.8613203367301759E-5</v>
      </c>
      <c r="F867" s="22" t="s">
        <v>855</v>
      </c>
      <c r="G867" s="23">
        <v>0</v>
      </c>
      <c r="H867" s="22">
        <v>2</v>
      </c>
      <c r="I867" s="23">
        <v>2.4597220514081889E-4</v>
      </c>
      <c r="J867" s="22">
        <v>1</v>
      </c>
      <c r="K867" s="23">
        <v>1.9661816751867869E-4</v>
      </c>
      <c r="L867" s="22" t="s">
        <v>855</v>
      </c>
      <c r="M867" s="23">
        <v>0</v>
      </c>
      <c r="N867" s="22" t="s">
        <v>855</v>
      </c>
      <c r="O867" s="23">
        <v>0</v>
      </c>
      <c r="P867" s="24">
        <v>4</v>
      </c>
      <c r="Q867" s="25">
        <v>1.1155422929971844E-4</v>
      </c>
    </row>
    <row r="868" spans="1:17" x14ac:dyDescent="0.5">
      <c r="A868" s="10" t="s">
        <v>28</v>
      </c>
      <c r="B868" s="11" t="s">
        <v>693</v>
      </c>
      <c r="C868" s="11" t="s">
        <v>859</v>
      </c>
      <c r="D868" s="12">
        <v>1834.0000000000002</v>
      </c>
      <c r="E868" s="13">
        <v>1</v>
      </c>
      <c r="F868" s="12">
        <v>1291.9999999999998</v>
      </c>
      <c r="G868" s="13">
        <v>1</v>
      </c>
      <c r="H868" s="12">
        <v>1612.0000000000005</v>
      </c>
      <c r="I868" s="13">
        <v>1</v>
      </c>
      <c r="J868" s="12">
        <v>1125</v>
      </c>
      <c r="K868" s="13">
        <v>1</v>
      </c>
      <c r="L868" s="12">
        <v>1005.0000000000005</v>
      </c>
      <c r="M868" s="13">
        <v>1</v>
      </c>
      <c r="N868" s="12">
        <v>891.99999999999989</v>
      </c>
      <c r="O868" s="13">
        <v>1</v>
      </c>
      <c r="P868" s="12">
        <v>7759.9999999999927</v>
      </c>
      <c r="Q868" s="13">
        <v>1</v>
      </c>
    </row>
    <row r="869" spans="1:17" x14ac:dyDescent="0.5">
      <c r="A869" s="14" t="s">
        <v>28</v>
      </c>
      <c r="B869" s="15" t="s">
        <v>693</v>
      </c>
      <c r="C869" s="15" t="s">
        <v>733</v>
      </c>
      <c r="D869" s="16" t="s">
        <v>855</v>
      </c>
      <c r="E869" s="17">
        <v>0</v>
      </c>
      <c r="F869" s="16" t="s">
        <v>855</v>
      </c>
      <c r="G869" s="17">
        <v>0</v>
      </c>
      <c r="H869" s="16">
        <v>1</v>
      </c>
      <c r="I869" s="17">
        <v>6.2034739454094271E-4</v>
      </c>
      <c r="J869" s="16" t="s">
        <v>855</v>
      </c>
      <c r="K869" s="17">
        <v>0</v>
      </c>
      <c r="L869" s="16" t="s">
        <v>855</v>
      </c>
      <c r="M869" s="17">
        <v>0</v>
      </c>
      <c r="N869" s="16" t="s">
        <v>855</v>
      </c>
      <c r="O869" s="17">
        <v>0</v>
      </c>
      <c r="P869" s="18">
        <v>1</v>
      </c>
      <c r="Q869" s="19">
        <v>1.2886597938144341E-4</v>
      </c>
    </row>
    <row r="870" spans="1:17" x14ac:dyDescent="0.5">
      <c r="A870" s="20" t="s">
        <v>28</v>
      </c>
      <c r="B870" s="21" t="s">
        <v>693</v>
      </c>
      <c r="C870" s="21" t="s">
        <v>741</v>
      </c>
      <c r="D870" s="22">
        <v>106</v>
      </c>
      <c r="E870" s="23">
        <v>5.7797164667393666E-2</v>
      </c>
      <c r="F870" s="22">
        <v>132</v>
      </c>
      <c r="G870" s="23">
        <v>0.10216718266253871</v>
      </c>
      <c r="H870" s="22">
        <v>147</v>
      </c>
      <c r="I870" s="23">
        <v>9.1191066997518583E-2</v>
      </c>
      <c r="J870" s="22">
        <v>65.000000000000014</v>
      </c>
      <c r="K870" s="23">
        <v>5.7777777777777789E-2</v>
      </c>
      <c r="L870" s="22">
        <v>80.999999999999986</v>
      </c>
      <c r="M870" s="23">
        <v>8.0597014925373078E-2</v>
      </c>
      <c r="N870" s="22">
        <v>45</v>
      </c>
      <c r="O870" s="23">
        <v>5.0448430493273549E-2</v>
      </c>
      <c r="P870" s="24">
        <v>576</v>
      </c>
      <c r="Q870" s="25">
        <v>7.422680412371141E-2</v>
      </c>
    </row>
    <row r="871" spans="1:17" x14ac:dyDescent="0.5">
      <c r="A871" s="14" t="s">
        <v>28</v>
      </c>
      <c r="B871" s="15" t="s">
        <v>693</v>
      </c>
      <c r="C871" s="15" t="s">
        <v>742</v>
      </c>
      <c r="D871" s="16">
        <v>20</v>
      </c>
      <c r="E871" s="17">
        <v>1.0905125408942199E-2</v>
      </c>
      <c r="F871" s="16">
        <v>6</v>
      </c>
      <c r="G871" s="17">
        <v>4.6439628482972143E-3</v>
      </c>
      <c r="H871" s="16">
        <v>18.000000000000004</v>
      </c>
      <c r="I871" s="17">
        <v>1.1166253101736972E-2</v>
      </c>
      <c r="J871" s="16">
        <v>4</v>
      </c>
      <c r="K871" s="17">
        <v>3.5555555555555557E-3</v>
      </c>
      <c r="L871" s="16">
        <v>6</v>
      </c>
      <c r="M871" s="17">
        <v>5.9701492537313407E-3</v>
      </c>
      <c r="N871" s="16">
        <v>9</v>
      </c>
      <c r="O871" s="17">
        <v>1.0089686098654708E-2</v>
      </c>
      <c r="P871" s="18">
        <v>63.000000000000007</v>
      </c>
      <c r="Q871" s="19">
        <v>8.1185567010309372E-3</v>
      </c>
    </row>
    <row r="872" spans="1:17" x14ac:dyDescent="0.5">
      <c r="A872" s="20" t="s">
        <v>28</v>
      </c>
      <c r="B872" s="21" t="s">
        <v>693</v>
      </c>
      <c r="C872" s="21" t="s">
        <v>743</v>
      </c>
      <c r="D872" s="22">
        <v>2</v>
      </c>
      <c r="E872" s="23">
        <v>1.0905125408942201E-3</v>
      </c>
      <c r="F872" s="22">
        <v>1</v>
      </c>
      <c r="G872" s="23">
        <v>7.7399380804953576E-4</v>
      </c>
      <c r="H872" s="22">
        <v>1</v>
      </c>
      <c r="I872" s="23">
        <v>6.2034739454094271E-4</v>
      </c>
      <c r="J872" s="22">
        <v>1</v>
      </c>
      <c r="K872" s="23">
        <v>8.8888888888888893E-4</v>
      </c>
      <c r="L872" s="22" t="s">
        <v>855</v>
      </c>
      <c r="M872" s="23">
        <v>0</v>
      </c>
      <c r="N872" s="22">
        <v>1</v>
      </c>
      <c r="O872" s="23">
        <v>1.1210762331838567E-3</v>
      </c>
      <c r="P872" s="24">
        <v>6</v>
      </c>
      <c r="Q872" s="25">
        <v>7.7319587628866052E-4</v>
      </c>
    </row>
    <row r="873" spans="1:17" x14ac:dyDescent="0.5">
      <c r="A873" s="14" t="s">
        <v>28</v>
      </c>
      <c r="B873" s="15" t="s">
        <v>693</v>
      </c>
      <c r="C873" s="15" t="s">
        <v>744</v>
      </c>
      <c r="D873" s="16">
        <v>1</v>
      </c>
      <c r="E873" s="17">
        <v>5.4525627044711006E-4</v>
      </c>
      <c r="F873" s="16" t="s">
        <v>855</v>
      </c>
      <c r="G873" s="17">
        <v>0</v>
      </c>
      <c r="H873" s="16">
        <v>2</v>
      </c>
      <c r="I873" s="17">
        <v>1.2406947890818854E-3</v>
      </c>
      <c r="J873" s="16" t="s">
        <v>855</v>
      </c>
      <c r="K873" s="17">
        <v>0</v>
      </c>
      <c r="L873" s="16">
        <v>1</v>
      </c>
      <c r="M873" s="17">
        <v>9.9502487562189005E-4</v>
      </c>
      <c r="N873" s="16" t="s">
        <v>855</v>
      </c>
      <c r="O873" s="17">
        <v>0</v>
      </c>
      <c r="P873" s="18">
        <v>4</v>
      </c>
      <c r="Q873" s="19">
        <v>5.1546391752577364E-4</v>
      </c>
    </row>
    <row r="874" spans="1:17" x14ac:dyDescent="0.5">
      <c r="A874" s="20" t="s">
        <v>28</v>
      </c>
      <c r="B874" s="21" t="s">
        <v>693</v>
      </c>
      <c r="C874" s="21" t="s">
        <v>747</v>
      </c>
      <c r="D874" s="22" t="s">
        <v>855</v>
      </c>
      <c r="E874" s="23">
        <v>0</v>
      </c>
      <c r="F874" s="22" t="s">
        <v>855</v>
      </c>
      <c r="G874" s="23">
        <v>0</v>
      </c>
      <c r="H874" s="22" t="s">
        <v>855</v>
      </c>
      <c r="I874" s="23">
        <v>0</v>
      </c>
      <c r="J874" s="22">
        <v>1</v>
      </c>
      <c r="K874" s="23">
        <v>8.8888888888888893E-4</v>
      </c>
      <c r="L874" s="22" t="s">
        <v>855</v>
      </c>
      <c r="M874" s="23">
        <v>0</v>
      </c>
      <c r="N874" s="22">
        <v>1</v>
      </c>
      <c r="O874" s="23">
        <v>1.1210762331838567E-3</v>
      </c>
      <c r="P874" s="24">
        <v>2</v>
      </c>
      <c r="Q874" s="25">
        <v>2.5773195876288682E-4</v>
      </c>
    </row>
    <row r="875" spans="1:17" x14ac:dyDescent="0.5">
      <c r="A875" s="14" t="s">
        <v>28</v>
      </c>
      <c r="B875" s="15" t="s">
        <v>693</v>
      </c>
      <c r="C875" s="15" t="s">
        <v>754</v>
      </c>
      <c r="D875" s="16" t="s">
        <v>855</v>
      </c>
      <c r="E875" s="17">
        <v>0</v>
      </c>
      <c r="F875" s="16">
        <v>1</v>
      </c>
      <c r="G875" s="17">
        <v>7.7399380804953576E-4</v>
      </c>
      <c r="H875" s="16" t="s">
        <v>855</v>
      </c>
      <c r="I875" s="17">
        <v>0</v>
      </c>
      <c r="J875" s="16" t="s">
        <v>855</v>
      </c>
      <c r="K875" s="17">
        <v>0</v>
      </c>
      <c r="L875" s="16" t="s">
        <v>855</v>
      </c>
      <c r="M875" s="17">
        <v>0</v>
      </c>
      <c r="N875" s="16" t="s">
        <v>855</v>
      </c>
      <c r="O875" s="17">
        <v>0</v>
      </c>
      <c r="P875" s="18">
        <v>1</v>
      </c>
      <c r="Q875" s="19">
        <v>1.2886597938144341E-4</v>
      </c>
    </row>
    <row r="876" spans="1:17" x14ac:dyDescent="0.5">
      <c r="A876" s="20" t="s">
        <v>28</v>
      </c>
      <c r="B876" s="21" t="s">
        <v>693</v>
      </c>
      <c r="C876" s="21" t="s">
        <v>762</v>
      </c>
      <c r="D876" s="22" t="s">
        <v>855</v>
      </c>
      <c r="E876" s="23">
        <v>0</v>
      </c>
      <c r="F876" s="22" t="s">
        <v>855</v>
      </c>
      <c r="G876" s="23">
        <v>0</v>
      </c>
      <c r="H876" s="22" t="s">
        <v>855</v>
      </c>
      <c r="I876" s="23">
        <v>0</v>
      </c>
      <c r="J876" s="22">
        <v>1</v>
      </c>
      <c r="K876" s="23">
        <v>8.8888888888888893E-4</v>
      </c>
      <c r="L876" s="22" t="s">
        <v>855</v>
      </c>
      <c r="M876" s="23">
        <v>0</v>
      </c>
      <c r="N876" s="22" t="s">
        <v>855</v>
      </c>
      <c r="O876" s="23">
        <v>0</v>
      </c>
      <c r="P876" s="24">
        <v>1</v>
      </c>
      <c r="Q876" s="25">
        <v>1.2886597938144341E-4</v>
      </c>
    </row>
    <row r="877" spans="1:17" x14ac:dyDescent="0.5">
      <c r="A877" s="14" t="s">
        <v>28</v>
      </c>
      <c r="B877" s="15" t="s">
        <v>693</v>
      </c>
      <c r="C877" s="15" t="s">
        <v>764</v>
      </c>
      <c r="D877" s="16" t="s">
        <v>855</v>
      </c>
      <c r="E877" s="17">
        <v>0</v>
      </c>
      <c r="F877" s="16" t="s">
        <v>855</v>
      </c>
      <c r="G877" s="17">
        <v>0</v>
      </c>
      <c r="H877" s="16">
        <v>1</v>
      </c>
      <c r="I877" s="17">
        <v>6.2034739454094271E-4</v>
      </c>
      <c r="J877" s="16" t="s">
        <v>855</v>
      </c>
      <c r="K877" s="17">
        <v>0</v>
      </c>
      <c r="L877" s="16" t="s">
        <v>855</v>
      </c>
      <c r="M877" s="17">
        <v>0</v>
      </c>
      <c r="N877" s="16" t="s">
        <v>855</v>
      </c>
      <c r="O877" s="17">
        <v>0</v>
      </c>
      <c r="P877" s="18">
        <v>1</v>
      </c>
      <c r="Q877" s="19">
        <v>1.2886597938144341E-4</v>
      </c>
    </row>
    <row r="878" spans="1:17" x14ac:dyDescent="0.5">
      <c r="A878" s="20" t="s">
        <v>28</v>
      </c>
      <c r="B878" s="21" t="s">
        <v>693</v>
      </c>
      <c r="C878" s="21" t="s">
        <v>765</v>
      </c>
      <c r="D878" s="22">
        <v>1</v>
      </c>
      <c r="E878" s="23">
        <v>5.4525627044711006E-4</v>
      </c>
      <c r="F878" s="22">
        <v>1</v>
      </c>
      <c r="G878" s="23">
        <v>7.7399380804953576E-4</v>
      </c>
      <c r="H878" s="22" t="s">
        <v>855</v>
      </c>
      <c r="I878" s="23">
        <v>0</v>
      </c>
      <c r="J878" s="22" t="s">
        <v>855</v>
      </c>
      <c r="K878" s="23">
        <v>0</v>
      </c>
      <c r="L878" s="22" t="s">
        <v>855</v>
      </c>
      <c r="M878" s="23">
        <v>0</v>
      </c>
      <c r="N878" s="22" t="s">
        <v>855</v>
      </c>
      <c r="O878" s="23">
        <v>0</v>
      </c>
      <c r="P878" s="24">
        <v>2</v>
      </c>
      <c r="Q878" s="25">
        <v>2.5773195876288682E-4</v>
      </c>
    </row>
    <row r="879" spans="1:17" x14ac:dyDescent="0.5">
      <c r="A879" s="14" t="s">
        <v>28</v>
      </c>
      <c r="B879" s="15" t="s">
        <v>693</v>
      </c>
      <c r="C879" s="15" t="s">
        <v>767</v>
      </c>
      <c r="D879" s="16" t="s">
        <v>855</v>
      </c>
      <c r="E879" s="17">
        <v>0</v>
      </c>
      <c r="F879" s="16" t="s">
        <v>855</v>
      </c>
      <c r="G879" s="17">
        <v>0</v>
      </c>
      <c r="H879" s="16" t="s">
        <v>855</v>
      </c>
      <c r="I879" s="17">
        <v>0</v>
      </c>
      <c r="J879" s="16" t="s">
        <v>855</v>
      </c>
      <c r="K879" s="17">
        <v>0</v>
      </c>
      <c r="L879" s="16" t="s">
        <v>855</v>
      </c>
      <c r="M879" s="17">
        <v>0</v>
      </c>
      <c r="N879" s="16">
        <v>1</v>
      </c>
      <c r="O879" s="17">
        <v>1.1210762331838567E-3</v>
      </c>
      <c r="P879" s="18">
        <v>1</v>
      </c>
      <c r="Q879" s="19">
        <v>1.2886597938144341E-4</v>
      </c>
    </row>
    <row r="880" spans="1:17" x14ac:dyDescent="0.5">
      <c r="A880" s="20" t="s">
        <v>28</v>
      </c>
      <c r="B880" s="21" t="s">
        <v>693</v>
      </c>
      <c r="C880" s="21" t="s">
        <v>769</v>
      </c>
      <c r="D880" s="22">
        <v>1</v>
      </c>
      <c r="E880" s="23">
        <v>5.4525627044711006E-4</v>
      </c>
      <c r="F880" s="22">
        <v>2</v>
      </c>
      <c r="G880" s="23">
        <v>1.5479876160990715E-3</v>
      </c>
      <c r="H880" s="22">
        <v>14</v>
      </c>
      <c r="I880" s="23">
        <v>8.6848635235731979E-3</v>
      </c>
      <c r="J880" s="22">
        <v>2</v>
      </c>
      <c r="K880" s="23">
        <v>1.7777777777777779E-3</v>
      </c>
      <c r="L880" s="22">
        <v>3</v>
      </c>
      <c r="M880" s="23">
        <v>2.9850746268656704E-3</v>
      </c>
      <c r="N880" s="22" t="s">
        <v>855</v>
      </c>
      <c r="O880" s="23">
        <v>0</v>
      </c>
      <c r="P880" s="24">
        <v>22.000000000000004</v>
      </c>
      <c r="Q880" s="25">
        <v>2.8350515463917551E-3</v>
      </c>
    </row>
    <row r="881" spans="1:17" x14ac:dyDescent="0.5">
      <c r="A881" s="14" t="s">
        <v>28</v>
      </c>
      <c r="B881" s="15" t="s">
        <v>693</v>
      </c>
      <c r="C881" s="15" t="s">
        <v>771</v>
      </c>
      <c r="D881" s="16">
        <v>1</v>
      </c>
      <c r="E881" s="17">
        <v>5.4525627044711006E-4</v>
      </c>
      <c r="F881" s="16">
        <v>2</v>
      </c>
      <c r="G881" s="17">
        <v>1.5479876160990715E-3</v>
      </c>
      <c r="H881" s="16" t="s">
        <v>855</v>
      </c>
      <c r="I881" s="17">
        <v>0</v>
      </c>
      <c r="J881" s="16" t="s">
        <v>855</v>
      </c>
      <c r="K881" s="17">
        <v>0</v>
      </c>
      <c r="L881" s="16">
        <v>2</v>
      </c>
      <c r="M881" s="17">
        <v>1.9900497512437801E-3</v>
      </c>
      <c r="N881" s="16">
        <v>4</v>
      </c>
      <c r="O881" s="17">
        <v>4.4843049327354268E-3</v>
      </c>
      <c r="P881" s="18">
        <v>9</v>
      </c>
      <c r="Q881" s="19">
        <v>1.1597938144329908E-3</v>
      </c>
    </row>
    <row r="882" spans="1:17" x14ac:dyDescent="0.5">
      <c r="A882" s="20" t="s">
        <v>28</v>
      </c>
      <c r="B882" s="21" t="s">
        <v>693</v>
      </c>
      <c r="C882" s="21" t="s">
        <v>774</v>
      </c>
      <c r="D882" s="22">
        <v>4</v>
      </c>
      <c r="E882" s="23">
        <v>2.1810250817884402E-3</v>
      </c>
      <c r="F882" s="22">
        <v>1</v>
      </c>
      <c r="G882" s="23">
        <v>7.7399380804953576E-4</v>
      </c>
      <c r="H882" s="22">
        <v>2</v>
      </c>
      <c r="I882" s="23">
        <v>1.2406947890818854E-3</v>
      </c>
      <c r="J882" s="22">
        <v>5</v>
      </c>
      <c r="K882" s="23">
        <v>4.4444444444444444E-3</v>
      </c>
      <c r="L882" s="22">
        <v>6</v>
      </c>
      <c r="M882" s="23">
        <v>5.9701492537313407E-3</v>
      </c>
      <c r="N882" s="22">
        <v>1</v>
      </c>
      <c r="O882" s="23">
        <v>1.1210762331838567E-3</v>
      </c>
      <c r="P882" s="24">
        <v>19.000000000000004</v>
      </c>
      <c r="Q882" s="25">
        <v>2.4484536082474253E-3</v>
      </c>
    </row>
    <row r="883" spans="1:17" x14ac:dyDescent="0.5">
      <c r="A883" s="14" t="s">
        <v>28</v>
      </c>
      <c r="B883" s="15" t="s">
        <v>693</v>
      </c>
      <c r="C883" s="15" t="s">
        <v>776</v>
      </c>
      <c r="D883" s="16" t="s">
        <v>855</v>
      </c>
      <c r="E883" s="17">
        <v>0</v>
      </c>
      <c r="F883" s="16" t="s">
        <v>855</v>
      </c>
      <c r="G883" s="17">
        <v>0</v>
      </c>
      <c r="H883" s="16" t="s">
        <v>855</v>
      </c>
      <c r="I883" s="17">
        <v>0</v>
      </c>
      <c r="J883" s="16" t="s">
        <v>855</v>
      </c>
      <c r="K883" s="17">
        <v>0</v>
      </c>
      <c r="L883" s="16" t="s">
        <v>855</v>
      </c>
      <c r="M883" s="17">
        <v>0</v>
      </c>
      <c r="N883" s="16">
        <v>1</v>
      </c>
      <c r="O883" s="17">
        <v>1.1210762331838567E-3</v>
      </c>
      <c r="P883" s="18">
        <v>1</v>
      </c>
      <c r="Q883" s="19">
        <v>1.2886597938144341E-4</v>
      </c>
    </row>
    <row r="884" spans="1:17" x14ac:dyDescent="0.5">
      <c r="A884" s="20" t="s">
        <v>28</v>
      </c>
      <c r="B884" s="21" t="s">
        <v>693</v>
      </c>
      <c r="C884" s="21" t="s">
        <v>777</v>
      </c>
      <c r="D884" s="22">
        <v>28</v>
      </c>
      <c r="E884" s="23">
        <v>1.5267175572519083E-2</v>
      </c>
      <c r="F884" s="22">
        <v>2</v>
      </c>
      <c r="G884" s="23">
        <v>1.5479876160990715E-3</v>
      </c>
      <c r="H884" s="22">
        <v>4</v>
      </c>
      <c r="I884" s="23">
        <v>2.4813895781637708E-3</v>
      </c>
      <c r="J884" s="22" t="s">
        <v>855</v>
      </c>
      <c r="K884" s="23">
        <v>0</v>
      </c>
      <c r="L884" s="22" t="s">
        <v>855</v>
      </c>
      <c r="M884" s="23">
        <v>0</v>
      </c>
      <c r="N884" s="22" t="s">
        <v>855</v>
      </c>
      <c r="O884" s="23">
        <v>0</v>
      </c>
      <c r="P884" s="24">
        <v>34</v>
      </c>
      <c r="Q884" s="25">
        <v>4.3814432989690765E-3</v>
      </c>
    </row>
    <row r="885" spans="1:17" x14ac:dyDescent="0.5">
      <c r="A885" s="14" t="s">
        <v>28</v>
      </c>
      <c r="B885" s="15" t="s">
        <v>693</v>
      </c>
      <c r="C885" s="15" t="s">
        <v>778</v>
      </c>
      <c r="D885" s="16">
        <v>30.999999999999989</v>
      </c>
      <c r="E885" s="17">
        <v>1.6902944383860405E-2</v>
      </c>
      <c r="F885" s="16">
        <v>11</v>
      </c>
      <c r="G885" s="17">
        <v>8.5139318885448928E-3</v>
      </c>
      <c r="H885" s="16">
        <v>19</v>
      </c>
      <c r="I885" s="17">
        <v>1.1786600496277912E-2</v>
      </c>
      <c r="J885" s="16">
        <v>22</v>
      </c>
      <c r="K885" s="17">
        <v>1.9555555555555555E-2</v>
      </c>
      <c r="L885" s="16">
        <v>10</v>
      </c>
      <c r="M885" s="17">
        <v>9.9502487562189018E-3</v>
      </c>
      <c r="N885" s="16">
        <v>8</v>
      </c>
      <c r="O885" s="17">
        <v>8.9686098654708536E-3</v>
      </c>
      <c r="P885" s="18">
        <v>100.99999999999997</v>
      </c>
      <c r="Q885" s="19">
        <v>1.3015463917525782E-2</v>
      </c>
    </row>
    <row r="886" spans="1:17" x14ac:dyDescent="0.5">
      <c r="A886" s="20" t="s">
        <v>28</v>
      </c>
      <c r="B886" s="21" t="s">
        <v>693</v>
      </c>
      <c r="C886" s="21" t="s">
        <v>783</v>
      </c>
      <c r="D886" s="22">
        <v>2</v>
      </c>
      <c r="E886" s="23">
        <v>1.0905125408942201E-3</v>
      </c>
      <c r="F886" s="22" t="s">
        <v>855</v>
      </c>
      <c r="G886" s="23">
        <v>0</v>
      </c>
      <c r="H886" s="22">
        <v>1</v>
      </c>
      <c r="I886" s="23">
        <v>6.2034739454094271E-4</v>
      </c>
      <c r="J886" s="22" t="s">
        <v>855</v>
      </c>
      <c r="K886" s="23">
        <v>0</v>
      </c>
      <c r="L886" s="22">
        <v>1</v>
      </c>
      <c r="M886" s="23">
        <v>9.9502487562189005E-4</v>
      </c>
      <c r="N886" s="22" t="s">
        <v>855</v>
      </c>
      <c r="O886" s="23">
        <v>0</v>
      </c>
      <c r="P886" s="24">
        <v>4</v>
      </c>
      <c r="Q886" s="25">
        <v>5.1546391752577364E-4</v>
      </c>
    </row>
    <row r="887" spans="1:17" x14ac:dyDescent="0.5">
      <c r="A887" s="14" t="s">
        <v>28</v>
      </c>
      <c r="B887" s="15" t="s">
        <v>693</v>
      </c>
      <c r="C887" s="15" t="s">
        <v>785</v>
      </c>
      <c r="D887" s="16" t="s">
        <v>855</v>
      </c>
      <c r="E887" s="17">
        <v>0</v>
      </c>
      <c r="F887" s="16" t="s">
        <v>855</v>
      </c>
      <c r="G887" s="17">
        <v>0</v>
      </c>
      <c r="H887" s="16">
        <v>1</v>
      </c>
      <c r="I887" s="17">
        <v>6.2034739454094271E-4</v>
      </c>
      <c r="J887" s="16">
        <v>2</v>
      </c>
      <c r="K887" s="17">
        <v>1.7777777777777779E-3</v>
      </c>
      <c r="L887" s="16" t="s">
        <v>855</v>
      </c>
      <c r="M887" s="17">
        <v>0</v>
      </c>
      <c r="N887" s="16">
        <v>2</v>
      </c>
      <c r="O887" s="17">
        <v>2.2421524663677134E-3</v>
      </c>
      <c r="P887" s="18">
        <v>5</v>
      </c>
      <c r="Q887" s="19">
        <v>6.4432989690721713E-4</v>
      </c>
    </row>
    <row r="888" spans="1:17" x14ac:dyDescent="0.5">
      <c r="A888" s="20" t="s">
        <v>28</v>
      </c>
      <c r="B888" s="21" t="s">
        <v>693</v>
      </c>
      <c r="C888" s="21" t="s">
        <v>787</v>
      </c>
      <c r="D888" s="22">
        <v>386</v>
      </c>
      <c r="E888" s="23">
        <v>0.2104689203925845</v>
      </c>
      <c r="F888" s="22">
        <v>272</v>
      </c>
      <c r="G888" s="23">
        <v>0.21052631578947373</v>
      </c>
      <c r="H888" s="22">
        <v>281.99999999999989</v>
      </c>
      <c r="I888" s="23">
        <v>0.17493796526054578</v>
      </c>
      <c r="J888" s="22">
        <v>199.99999999999997</v>
      </c>
      <c r="K888" s="23">
        <v>0.17777777777777776</v>
      </c>
      <c r="L888" s="22">
        <v>219</v>
      </c>
      <c r="M888" s="23">
        <v>0.21791044776119392</v>
      </c>
      <c r="N888" s="22">
        <v>176</v>
      </c>
      <c r="O888" s="23">
        <v>0.19730941704035876</v>
      </c>
      <c r="P888" s="24">
        <v>1534.9999999999995</v>
      </c>
      <c r="Q888" s="25">
        <v>0.19780927835051559</v>
      </c>
    </row>
    <row r="889" spans="1:17" x14ac:dyDescent="0.5">
      <c r="A889" s="14" t="s">
        <v>28</v>
      </c>
      <c r="B889" s="15" t="s">
        <v>693</v>
      </c>
      <c r="C889" s="15" t="s">
        <v>791</v>
      </c>
      <c r="D889" s="16">
        <v>1</v>
      </c>
      <c r="E889" s="17">
        <v>5.4525627044711006E-4</v>
      </c>
      <c r="F889" s="16" t="s">
        <v>855</v>
      </c>
      <c r="G889" s="17">
        <v>0</v>
      </c>
      <c r="H889" s="16" t="s">
        <v>855</v>
      </c>
      <c r="I889" s="17">
        <v>0</v>
      </c>
      <c r="J889" s="16" t="s">
        <v>855</v>
      </c>
      <c r="K889" s="17">
        <v>0</v>
      </c>
      <c r="L889" s="16" t="s">
        <v>855</v>
      </c>
      <c r="M889" s="17">
        <v>0</v>
      </c>
      <c r="N889" s="16" t="s">
        <v>855</v>
      </c>
      <c r="O889" s="17">
        <v>0</v>
      </c>
      <c r="P889" s="18">
        <v>1</v>
      </c>
      <c r="Q889" s="19">
        <v>1.2886597938144341E-4</v>
      </c>
    </row>
    <row r="890" spans="1:17" x14ac:dyDescent="0.5">
      <c r="A890" s="20" t="s">
        <v>28</v>
      </c>
      <c r="B890" s="21" t="s">
        <v>693</v>
      </c>
      <c r="C890" s="21" t="s">
        <v>792</v>
      </c>
      <c r="D890" s="22" t="s">
        <v>855</v>
      </c>
      <c r="E890" s="23">
        <v>0</v>
      </c>
      <c r="F890" s="22" t="s">
        <v>855</v>
      </c>
      <c r="G890" s="23">
        <v>0</v>
      </c>
      <c r="H890" s="22">
        <v>22</v>
      </c>
      <c r="I890" s="23">
        <v>1.3647642679900741E-2</v>
      </c>
      <c r="J890" s="22">
        <v>9</v>
      </c>
      <c r="K890" s="23">
        <v>8.0000000000000002E-3</v>
      </c>
      <c r="L890" s="22">
        <v>10</v>
      </c>
      <c r="M890" s="23">
        <v>9.9502487562189018E-3</v>
      </c>
      <c r="N890" s="22">
        <v>4</v>
      </c>
      <c r="O890" s="23">
        <v>4.4843049327354268E-3</v>
      </c>
      <c r="P890" s="24">
        <v>44.999999999999993</v>
      </c>
      <c r="Q890" s="25">
        <v>5.798969072164953E-3</v>
      </c>
    </row>
    <row r="891" spans="1:17" x14ac:dyDescent="0.5">
      <c r="A891" s="14" t="s">
        <v>28</v>
      </c>
      <c r="B891" s="15" t="s">
        <v>693</v>
      </c>
      <c r="C891" s="15" t="s">
        <v>794</v>
      </c>
      <c r="D891" s="16">
        <v>2</v>
      </c>
      <c r="E891" s="17">
        <v>1.0905125408942201E-3</v>
      </c>
      <c r="F891" s="16">
        <v>4</v>
      </c>
      <c r="G891" s="17">
        <v>3.095975232198143E-3</v>
      </c>
      <c r="H891" s="16">
        <v>2</v>
      </c>
      <c r="I891" s="17">
        <v>1.2406947890818854E-3</v>
      </c>
      <c r="J891" s="16" t="s">
        <v>855</v>
      </c>
      <c r="K891" s="17">
        <v>0</v>
      </c>
      <c r="L891" s="16">
        <v>4</v>
      </c>
      <c r="M891" s="17">
        <v>3.9800995024875602E-3</v>
      </c>
      <c r="N891" s="16">
        <v>2</v>
      </c>
      <c r="O891" s="17">
        <v>2.2421524663677134E-3</v>
      </c>
      <c r="P891" s="18">
        <v>14</v>
      </c>
      <c r="Q891" s="19">
        <v>1.8041237113402078E-3</v>
      </c>
    </row>
    <row r="892" spans="1:17" x14ac:dyDescent="0.5">
      <c r="A892" s="20" t="s">
        <v>28</v>
      </c>
      <c r="B892" s="21" t="s">
        <v>693</v>
      </c>
      <c r="C892" s="21" t="s">
        <v>797</v>
      </c>
      <c r="D892" s="22" t="s">
        <v>855</v>
      </c>
      <c r="E892" s="23">
        <v>0</v>
      </c>
      <c r="F892" s="22" t="s">
        <v>855</v>
      </c>
      <c r="G892" s="23">
        <v>0</v>
      </c>
      <c r="H892" s="22" t="s">
        <v>855</v>
      </c>
      <c r="I892" s="23">
        <v>0</v>
      </c>
      <c r="J892" s="22" t="s">
        <v>855</v>
      </c>
      <c r="K892" s="23">
        <v>0</v>
      </c>
      <c r="L892" s="22">
        <v>1</v>
      </c>
      <c r="M892" s="23">
        <v>9.9502487562189005E-4</v>
      </c>
      <c r="N892" s="22" t="s">
        <v>855</v>
      </c>
      <c r="O892" s="23">
        <v>0</v>
      </c>
      <c r="P892" s="24">
        <v>1</v>
      </c>
      <c r="Q892" s="25">
        <v>1.2886597938144341E-4</v>
      </c>
    </row>
    <row r="893" spans="1:17" x14ac:dyDescent="0.5">
      <c r="A893" s="14" t="s">
        <v>28</v>
      </c>
      <c r="B893" s="15" t="s">
        <v>693</v>
      </c>
      <c r="C893" s="15" t="s">
        <v>798</v>
      </c>
      <c r="D893" s="16">
        <v>292.99999999999994</v>
      </c>
      <c r="E893" s="17">
        <v>0.15976008724100321</v>
      </c>
      <c r="F893" s="16">
        <v>228</v>
      </c>
      <c r="G893" s="17">
        <v>0.17647058823529416</v>
      </c>
      <c r="H893" s="16">
        <v>346.00000000000006</v>
      </c>
      <c r="I893" s="17">
        <v>0.21464019851116622</v>
      </c>
      <c r="J893" s="16">
        <v>210</v>
      </c>
      <c r="K893" s="17">
        <v>0.18666666666666668</v>
      </c>
      <c r="L893" s="16">
        <v>190</v>
      </c>
      <c r="M893" s="17">
        <v>0.18905472636815912</v>
      </c>
      <c r="N893" s="16">
        <v>133</v>
      </c>
      <c r="O893" s="17">
        <v>0.14910313901345293</v>
      </c>
      <c r="P893" s="18">
        <v>1400</v>
      </c>
      <c r="Q893" s="19">
        <v>0.18041237113402078</v>
      </c>
    </row>
    <row r="894" spans="1:17" x14ac:dyDescent="0.5">
      <c r="A894" s="20" t="s">
        <v>28</v>
      </c>
      <c r="B894" s="21" t="s">
        <v>693</v>
      </c>
      <c r="C894" s="21" t="s">
        <v>800</v>
      </c>
      <c r="D894" s="22">
        <v>2</v>
      </c>
      <c r="E894" s="23">
        <v>1.0905125408942201E-3</v>
      </c>
      <c r="F894" s="22">
        <v>2</v>
      </c>
      <c r="G894" s="23">
        <v>1.5479876160990715E-3</v>
      </c>
      <c r="H894" s="22" t="s">
        <v>855</v>
      </c>
      <c r="I894" s="23">
        <v>0</v>
      </c>
      <c r="J894" s="22">
        <v>2</v>
      </c>
      <c r="K894" s="23">
        <v>1.7777777777777779E-3</v>
      </c>
      <c r="L894" s="22" t="s">
        <v>855</v>
      </c>
      <c r="M894" s="23">
        <v>0</v>
      </c>
      <c r="N894" s="22">
        <v>1</v>
      </c>
      <c r="O894" s="23">
        <v>1.1210762331838567E-3</v>
      </c>
      <c r="P894" s="24">
        <v>7</v>
      </c>
      <c r="Q894" s="25">
        <v>9.020618556701039E-4</v>
      </c>
    </row>
    <row r="895" spans="1:17" x14ac:dyDescent="0.5">
      <c r="A895" s="14" t="s">
        <v>28</v>
      </c>
      <c r="B895" s="15" t="s">
        <v>693</v>
      </c>
      <c r="C895" s="15" t="s">
        <v>801</v>
      </c>
      <c r="D895" s="16" t="s">
        <v>855</v>
      </c>
      <c r="E895" s="17">
        <v>0</v>
      </c>
      <c r="F895" s="16" t="s">
        <v>855</v>
      </c>
      <c r="G895" s="17">
        <v>0</v>
      </c>
      <c r="H895" s="16">
        <v>1</v>
      </c>
      <c r="I895" s="17">
        <v>6.2034739454094271E-4</v>
      </c>
      <c r="J895" s="16">
        <v>2</v>
      </c>
      <c r="K895" s="17">
        <v>1.7777777777777779E-3</v>
      </c>
      <c r="L895" s="16" t="s">
        <v>855</v>
      </c>
      <c r="M895" s="17">
        <v>0</v>
      </c>
      <c r="N895" s="16">
        <v>1</v>
      </c>
      <c r="O895" s="17">
        <v>1.1210762331838567E-3</v>
      </c>
      <c r="P895" s="18">
        <v>4</v>
      </c>
      <c r="Q895" s="19">
        <v>5.1546391752577364E-4</v>
      </c>
    </row>
    <row r="896" spans="1:17" x14ac:dyDescent="0.5">
      <c r="A896" s="20" t="s">
        <v>28</v>
      </c>
      <c r="B896" s="21" t="s">
        <v>693</v>
      </c>
      <c r="C896" s="21" t="s">
        <v>804</v>
      </c>
      <c r="D896" s="22">
        <v>446.00000000000006</v>
      </c>
      <c r="E896" s="23">
        <v>0.24318429661941113</v>
      </c>
      <c r="F896" s="22">
        <v>242</v>
      </c>
      <c r="G896" s="23">
        <v>0.18730650154798764</v>
      </c>
      <c r="H896" s="22">
        <v>234</v>
      </c>
      <c r="I896" s="23">
        <v>0.1451612903225806</v>
      </c>
      <c r="J896" s="22">
        <v>212.00000000000003</v>
      </c>
      <c r="K896" s="23">
        <v>0.1884444444444445</v>
      </c>
      <c r="L896" s="22">
        <v>165</v>
      </c>
      <c r="M896" s="23">
        <v>0.16417910447761186</v>
      </c>
      <c r="N896" s="22">
        <v>144</v>
      </c>
      <c r="O896" s="23">
        <v>0.16143497757847533</v>
      </c>
      <c r="P896" s="24">
        <v>1442.9999999999991</v>
      </c>
      <c r="Q896" s="25">
        <v>0.18595360824742277</v>
      </c>
    </row>
    <row r="897" spans="1:17" x14ac:dyDescent="0.5">
      <c r="A897" s="14" t="s">
        <v>28</v>
      </c>
      <c r="B897" s="15" t="s">
        <v>693</v>
      </c>
      <c r="C897" s="15" t="s">
        <v>805</v>
      </c>
      <c r="D897" s="16">
        <v>222.00000000000003</v>
      </c>
      <c r="E897" s="17">
        <v>0.12104689203925843</v>
      </c>
      <c r="F897" s="16">
        <v>169.00000000000003</v>
      </c>
      <c r="G897" s="17">
        <v>0.13080495356037156</v>
      </c>
      <c r="H897" s="16">
        <v>225</v>
      </c>
      <c r="I897" s="17">
        <v>0.13957816377171212</v>
      </c>
      <c r="J897" s="16">
        <v>192.00000000000006</v>
      </c>
      <c r="K897" s="17">
        <v>0.17066666666666669</v>
      </c>
      <c r="L897" s="16">
        <v>97.999999999999986</v>
      </c>
      <c r="M897" s="17">
        <v>9.7512437810945235E-2</v>
      </c>
      <c r="N897" s="16">
        <v>75</v>
      </c>
      <c r="O897" s="17">
        <v>8.4080717488789244E-2</v>
      </c>
      <c r="P897" s="18">
        <v>981.00000000000011</v>
      </c>
      <c r="Q897" s="19">
        <v>0.12641752577319601</v>
      </c>
    </row>
    <row r="898" spans="1:17" x14ac:dyDescent="0.5">
      <c r="A898" s="20" t="s">
        <v>28</v>
      </c>
      <c r="B898" s="21" t="s">
        <v>693</v>
      </c>
      <c r="C898" s="21" t="s">
        <v>806</v>
      </c>
      <c r="D898" s="22" t="s">
        <v>855</v>
      </c>
      <c r="E898" s="23">
        <v>0</v>
      </c>
      <c r="F898" s="22" t="s">
        <v>855</v>
      </c>
      <c r="G898" s="23">
        <v>0</v>
      </c>
      <c r="H898" s="22">
        <v>1</v>
      </c>
      <c r="I898" s="23">
        <v>6.2034739454094271E-4</v>
      </c>
      <c r="J898" s="22" t="s">
        <v>855</v>
      </c>
      <c r="K898" s="23">
        <v>0</v>
      </c>
      <c r="L898" s="22">
        <v>3</v>
      </c>
      <c r="M898" s="23">
        <v>2.9850746268656704E-3</v>
      </c>
      <c r="N898" s="22">
        <v>13</v>
      </c>
      <c r="O898" s="23">
        <v>1.4573991031390137E-2</v>
      </c>
      <c r="P898" s="24">
        <v>17</v>
      </c>
      <c r="Q898" s="25">
        <v>2.1907216494845383E-3</v>
      </c>
    </row>
    <row r="899" spans="1:17" x14ac:dyDescent="0.5">
      <c r="A899" s="14" t="s">
        <v>28</v>
      </c>
      <c r="B899" s="15" t="s">
        <v>693</v>
      </c>
      <c r="C899" s="15" t="s">
        <v>807</v>
      </c>
      <c r="D899" s="16" t="s">
        <v>855</v>
      </c>
      <c r="E899" s="17">
        <v>0</v>
      </c>
      <c r="F899" s="16" t="s">
        <v>855</v>
      </c>
      <c r="G899" s="17">
        <v>0</v>
      </c>
      <c r="H899" s="16">
        <v>6</v>
      </c>
      <c r="I899" s="17">
        <v>3.7220843672456567E-3</v>
      </c>
      <c r="J899" s="16">
        <v>4</v>
      </c>
      <c r="K899" s="17">
        <v>3.5555555555555557E-3</v>
      </c>
      <c r="L899" s="16" t="s">
        <v>855</v>
      </c>
      <c r="M899" s="17">
        <v>0</v>
      </c>
      <c r="N899" s="16">
        <v>1</v>
      </c>
      <c r="O899" s="17">
        <v>1.1210762331838567E-3</v>
      </c>
      <c r="P899" s="18">
        <v>11</v>
      </c>
      <c r="Q899" s="19">
        <v>1.4175257731958775E-3</v>
      </c>
    </row>
    <row r="900" spans="1:17" x14ac:dyDescent="0.5">
      <c r="A900" s="20" t="s">
        <v>28</v>
      </c>
      <c r="B900" s="21" t="s">
        <v>693</v>
      </c>
      <c r="C900" s="21" t="s">
        <v>809</v>
      </c>
      <c r="D900" s="22">
        <v>22</v>
      </c>
      <c r="E900" s="23">
        <v>1.1995637949836421E-2</v>
      </c>
      <c r="F900" s="22">
        <v>6</v>
      </c>
      <c r="G900" s="23">
        <v>4.6439628482972143E-3</v>
      </c>
      <c r="H900" s="22">
        <v>2</v>
      </c>
      <c r="I900" s="23">
        <v>1.2406947890818854E-3</v>
      </c>
      <c r="J900" s="22">
        <v>1</v>
      </c>
      <c r="K900" s="23">
        <v>8.8888888888888893E-4</v>
      </c>
      <c r="L900" s="22">
        <v>3</v>
      </c>
      <c r="M900" s="23">
        <v>2.9850746268656704E-3</v>
      </c>
      <c r="N900" s="22">
        <v>5</v>
      </c>
      <c r="O900" s="23">
        <v>5.6053811659192831E-3</v>
      </c>
      <c r="P900" s="24">
        <v>38.999999999999993</v>
      </c>
      <c r="Q900" s="25">
        <v>5.0257731958762934E-3</v>
      </c>
    </row>
    <row r="901" spans="1:17" x14ac:dyDescent="0.5">
      <c r="A901" s="14" t="s">
        <v>28</v>
      </c>
      <c r="B901" s="15" t="s">
        <v>693</v>
      </c>
      <c r="C901" s="15" t="s">
        <v>810</v>
      </c>
      <c r="D901" s="16">
        <v>5</v>
      </c>
      <c r="E901" s="17">
        <v>2.7262813522355499E-3</v>
      </c>
      <c r="F901" s="16">
        <v>2</v>
      </c>
      <c r="G901" s="17">
        <v>1.5479876160990715E-3</v>
      </c>
      <c r="H901" s="16">
        <v>3</v>
      </c>
      <c r="I901" s="17">
        <v>1.8610421836228283E-3</v>
      </c>
      <c r="J901" s="16">
        <v>2</v>
      </c>
      <c r="K901" s="17">
        <v>1.7777777777777779E-3</v>
      </c>
      <c r="L901" s="16">
        <v>3</v>
      </c>
      <c r="M901" s="17">
        <v>2.9850746268656704E-3</v>
      </c>
      <c r="N901" s="16">
        <v>7</v>
      </c>
      <c r="O901" s="17">
        <v>7.8475336322869974E-3</v>
      </c>
      <c r="P901" s="18">
        <v>22</v>
      </c>
      <c r="Q901" s="19">
        <v>2.8350515463917551E-3</v>
      </c>
    </row>
    <row r="902" spans="1:17" x14ac:dyDescent="0.5">
      <c r="A902" s="20" t="s">
        <v>28</v>
      </c>
      <c r="B902" s="21" t="s">
        <v>693</v>
      </c>
      <c r="C902" s="21" t="s">
        <v>811</v>
      </c>
      <c r="D902" s="22">
        <v>4</v>
      </c>
      <c r="E902" s="23">
        <v>2.1810250817884402E-3</v>
      </c>
      <c r="F902" s="22">
        <v>8</v>
      </c>
      <c r="G902" s="23">
        <v>6.1919504643962861E-3</v>
      </c>
      <c r="H902" s="22">
        <v>8</v>
      </c>
      <c r="I902" s="23">
        <v>4.9627791563275417E-3</v>
      </c>
      <c r="J902" s="22">
        <v>6.9999999999999991</v>
      </c>
      <c r="K902" s="23">
        <v>6.222222222222221E-3</v>
      </c>
      <c r="L902" s="22">
        <v>4</v>
      </c>
      <c r="M902" s="23">
        <v>3.9800995024875602E-3</v>
      </c>
      <c r="N902" s="22">
        <v>2</v>
      </c>
      <c r="O902" s="23">
        <v>2.2421524663677134E-3</v>
      </c>
      <c r="P902" s="24">
        <v>33.000000000000007</v>
      </c>
      <c r="Q902" s="25">
        <v>4.2525773195876337E-3</v>
      </c>
    </row>
    <row r="903" spans="1:17" x14ac:dyDescent="0.5">
      <c r="A903" s="14" t="s">
        <v>28</v>
      </c>
      <c r="B903" s="15" t="s">
        <v>693</v>
      </c>
      <c r="C903" s="15" t="s">
        <v>815</v>
      </c>
      <c r="D903" s="16">
        <v>51.000000000000007</v>
      </c>
      <c r="E903" s="17">
        <v>2.7808069792802613E-2</v>
      </c>
      <c r="F903" s="16">
        <v>36</v>
      </c>
      <c r="G903" s="17">
        <v>2.7863777089783288E-2</v>
      </c>
      <c r="H903" s="16">
        <v>34</v>
      </c>
      <c r="I903" s="17">
        <v>2.109181141439205E-2</v>
      </c>
      <c r="J903" s="16">
        <v>32</v>
      </c>
      <c r="K903" s="17">
        <v>2.8444444444444446E-2</v>
      </c>
      <c r="L903" s="16">
        <v>16.999999999999996</v>
      </c>
      <c r="M903" s="17">
        <v>1.6915422885572129E-2</v>
      </c>
      <c r="N903" s="16">
        <v>60</v>
      </c>
      <c r="O903" s="17">
        <v>6.7264573991031404E-2</v>
      </c>
      <c r="P903" s="18">
        <v>230</v>
      </c>
      <c r="Q903" s="19">
        <v>2.9639175257731985E-2</v>
      </c>
    </row>
    <row r="904" spans="1:17" x14ac:dyDescent="0.5">
      <c r="A904" s="20" t="s">
        <v>28</v>
      </c>
      <c r="B904" s="21" t="s">
        <v>693</v>
      </c>
      <c r="C904" s="21" t="s">
        <v>816</v>
      </c>
      <c r="D904" s="22">
        <v>124</v>
      </c>
      <c r="E904" s="23">
        <v>6.7611777535441647E-2</v>
      </c>
      <c r="F904" s="22">
        <v>104</v>
      </c>
      <c r="G904" s="23">
        <v>8.0495356037151702E-2</v>
      </c>
      <c r="H904" s="22">
        <v>139</v>
      </c>
      <c r="I904" s="23">
        <v>8.6228287841191034E-2</v>
      </c>
      <c r="J904" s="22">
        <v>100.00000000000001</v>
      </c>
      <c r="K904" s="23">
        <v>8.8888888888888906E-2</v>
      </c>
      <c r="L904" s="22">
        <v>116.00000000000001</v>
      </c>
      <c r="M904" s="23">
        <v>0.11542288557213927</v>
      </c>
      <c r="N904" s="22">
        <v>136</v>
      </c>
      <c r="O904" s="23">
        <v>0.15246636771300451</v>
      </c>
      <c r="P904" s="24">
        <v>719</v>
      </c>
      <c r="Q904" s="25">
        <v>9.2654639175257819E-2</v>
      </c>
    </row>
    <row r="905" spans="1:17" x14ac:dyDescent="0.5">
      <c r="A905" s="14" t="s">
        <v>28</v>
      </c>
      <c r="B905" s="15" t="s">
        <v>693</v>
      </c>
      <c r="C905" s="15" t="s">
        <v>818</v>
      </c>
      <c r="D905" s="16">
        <v>3</v>
      </c>
      <c r="E905" s="17">
        <v>1.6357688113413302E-3</v>
      </c>
      <c r="F905" s="16" t="s">
        <v>855</v>
      </c>
      <c r="G905" s="17">
        <v>0</v>
      </c>
      <c r="H905" s="16" t="s">
        <v>855</v>
      </c>
      <c r="I905" s="17">
        <v>0</v>
      </c>
      <c r="J905" s="16" t="s">
        <v>855</v>
      </c>
      <c r="K905" s="17">
        <v>0</v>
      </c>
      <c r="L905" s="16" t="s">
        <v>855</v>
      </c>
      <c r="M905" s="17">
        <v>0</v>
      </c>
      <c r="N905" s="16" t="s">
        <v>855</v>
      </c>
      <c r="O905" s="17">
        <v>0</v>
      </c>
      <c r="P905" s="18">
        <v>3</v>
      </c>
      <c r="Q905" s="19">
        <v>3.8659793814433026E-4</v>
      </c>
    </row>
    <row r="906" spans="1:17" x14ac:dyDescent="0.5">
      <c r="A906" s="20" t="s">
        <v>28</v>
      </c>
      <c r="B906" s="21" t="s">
        <v>693</v>
      </c>
      <c r="C906" s="21" t="s">
        <v>824</v>
      </c>
      <c r="D906" s="22">
        <v>33</v>
      </c>
      <c r="E906" s="23">
        <v>1.7993456924754632E-2</v>
      </c>
      <c r="F906" s="22">
        <v>32</v>
      </c>
      <c r="G906" s="23">
        <v>2.4767801857585144E-2</v>
      </c>
      <c r="H906" s="22">
        <v>35.999999999999993</v>
      </c>
      <c r="I906" s="23">
        <v>2.2332506203473934E-2</v>
      </c>
      <c r="J906" s="22">
        <v>9</v>
      </c>
      <c r="K906" s="23">
        <v>8.0000000000000002E-3</v>
      </c>
      <c r="L906" s="22">
        <v>13</v>
      </c>
      <c r="M906" s="23">
        <v>1.2935323383084571E-2</v>
      </c>
      <c r="N906" s="22">
        <v>5</v>
      </c>
      <c r="O906" s="23">
        <v>5.6053811659192831E-3</v>
      </c>
      <c r="P906" s="24">
        <v>128</v>
      </c>
      <c r="Q906" s="25">
        <v>1.6494845360824757E-2</v>
      </c>
    </row>
    <row r="907" spans="1:17" x14ac:dyDescent="0.5">
      <c r="A907" s="14" t="s">
        <v>28</v>
      </c>
      <c r="B907" s="15" t="s">
        <v>693</v>
      </c>
      <c r="C907" s="15" t="s">
        <v>830</v>
      </c>
      <c r="D907" s="16">
        <v>2</v>
      </c>
      <c r="E907" s="17">
        <v>1.0905125408942201E-3</v>
      </c>
      <c r="F907" s="16" t="s">
        <v>855</v>
      </c>
      <c r="G907" s="17">
        <v>0</v>
      </c>
      <c r="H907" s="16" t="s">
        <v>855</v>
      </c>
      <c r="I907" s="17">
        <v>0</v>
      </c>
      <c r="J907" s="16" t="s">
        <v>855</v>
      </c>
      <c r="K907" s="17">
        <v>0</v>
      </c>
      <c r="L907" s="16" t="s">
        <v>855</v>
      </c>
      <c r="M907" s="17">
        <v>0</v>
      </c>
      <c r="N907" s="16" t="s">
        <v>855</v>
      </c>
      <c r="O907" s="17">
        <v>0</v>
      </c>
      <c r="P907" s="18">
        <v>2</v>
      </c>
      <c r="Q907" s="19">
        <v>2.5773195876288682E-4</v>
      </c>
    </row>
    <row r="908" spans="1:17" x14ac:dyDescent="0.5">
      <c r="A908" s="20" t="s">
        <v>28</v>
      </c>
      <c r="B908" s="21" t="s">
        <v>693</v>
      </c>
      <c r="C908" s="21" t="s">
        <v>837</v>
      </c>
      <c r="D908" s="22">
        <v>36.999999999999993</v>
      </c>
      <c r="E908" s="23">
        <v>2.0174482006543069E-2</v>
      </c>
      <c r="F908" s="22">
        <v>21</v>
      </c>
      <c r="G908" s="23">
        <v>1.6253869969040251E-2</v>
      </c>
      <c r="H908" s="22">
        <v>55</v>
      </c>
      <c r="I908" s="23">
        <v>3.411910669975185E-2</v>
      </c>
      <c r="J908" s="22">
        <v>37</v>
      </c>
      <c r="K908" s="23">
        <v>3.2888888888888891E-2</v>
      </c>
      <c r="L908" s="22">
        <v>48.000000000000007</v>
      </c>
      <c r="M908" s="23">
        <v>4.7761194029850733E-2</v>
      </c>
      <c r="N908" s="22">
        <v>54</v>
      </c>
      <c r="O908" s="23">
        <v>6.0538116591928259E-2</v>
      </c>
      <c r="P908" s="24">
        <v>252</v>
      </c>
      <c r="Q908" s="25">
        <v>3.2474226804123742E-2</v>
      </c>
    </row>
    <row r="909" spans="1:17" x14ac:dyDescent="0.5">
      <c r="A909" s="14" t="s">
        <v>28</v>
      </c>
      <c r="B909" s="15" t="s">
        <v>693</v>
      </c>
      <c r="C909" s="15" t="s">
        <v>838</v>
      </c>
      <c r="D909" s="16">
        <v>3</v>
      </c>
      <c r="E909" s="17">
        <v>1.6357688113413302E-3</v>
      </c>
      <c r="F909" s="16">
        <v>3</v>
      </c>
      <c r="G909" s="17">
        <v>2.3219814241486072E-3</v>
      </c>
      <c r="H909" s="16">
        <v>1</v>
      </c>
      <c r="I909" s="17">
        <v>6.2034739454094271E-4</v>
      </c>
      <c r="J909" s="16" t="s">
        <v>855</v>
      </c>
      <c r="K909" s="17">
        <v>0</v>
      </c>
      <c r="L909" s="16" t="s">
        <v>855</v>
      </c>
      <c r="M909" s="17">
        <v>0</v>
      </c>
      <c r="N909" s="16" t="s">
        <v>855</v>
      </c>
      <c r="O909" s="17">
        <v>0</v>
      </c>
      <c r="P909" s="18">
        <v>7</v>
      </c>
      <c r="Q909" s="19">
        <v>9.020618556701039E-4</v>
      </c>
    </row>
    <row r="910" spans="1:17" x14ac:dyDescent="0.5">
      <c r="A910" s="20" t="s">
        <v>28</v>
      </c>
      <c r="B910" s="21" t="s">
        <v>693</v>
      </c>
      <c r="C910" s="21" t="s">
        <v>848</v>
      </c>
      <c r="D910" s="22">
        <v>1</v>
      </c>
      <c r="E910" s="23">
        <v>5.4525627044711006E-4</v>
      </c>
      <c r="F910" s="22">
        <v>4</v>
      </c>
      <c r="G910" s="23">
        <v>3.095975232198143E-3</v>
      </c>
      <c r="H910" s="22">
        <v>4</v>
      </c>
      <c r="I910" s="23">
        <v>2.4813895781637708E-3</v>
      </c>
      <c r="J910" s="22">
        <v>2</v>
      </c>
      <c r="K910" s="23">
        <v>1.7777777777777779E-3</v>
      </c>
      <c r="L910" s="22">
        <v>1</v>
      </c>
      <c r="M910" s="23">
        <v>9.9502487562189005E-4</v>
      </c>
      <c r="N910" s="22" t="s">
        <v>855</v>
      </c>
      <c r="O910" s="23">
        <v>0</v>
      </c>
      <c r="P910" s="24">
        <v>12</v>
      </c>
      <c r="Q910" s="25">
        <v>1.546391752577321E-3</v>
      </c>
    </row>
    <row r="911" spans="1:17" x14ac:dyDescent="0.5">
      <c r="A911" s="14" t="s">
        <v>28</v>
      </c>
      <c r="B911" s="15" t="s">
        <v>693</v>
      </c>
      <c r="C911" s="15" t="s">
        <v>849</v>
      </c>
      <c r="D911" s="16" t="s">
        <v>855</v>
      </c>
      <c r="E911" s="17">
        <v>0</v>
      </c>
      <c r="F911" s="16" t="s">
        <v>855</v>
      </c>
      <c r="G911" s="17">
        <v>0</v>
      </c>
      <c r="H911" s="16" t="s">
        <v>855</v>
      </c>
      <c r="I911" s="17">
        <v>0</v>
      </c>
      <c r="J911" s="16">
        <v>1</v>
      </c>
      <c r="K911" s="17">
        <v>8.8888888888888893E-4</v>
      </c>
      <c r="L911" s="16" t="s">
        <v>855</v>
      </c>
      <c r="M911" s="17">
        <v>0</v>
      </c>
      <c r="N911" s="16" t="s">
        <v>855</v>
      </c>
      <c r="O911" s="17">
        <v>0</v>
      </c>
      <c r="P911" s="18">
        <v>1</v>
      </c>
      <c r="Q911" s="19">
        <v>1.2886597938144341E-4</v>
      </c>
    </row>
    <row r="912" spans="1:17" x14ac:dyDescent="0.5">
      <c r="A912" s="10" t="s">
        <v>30</v>
      </c>
      <c r="B912" s="11" t="s">
        <v>694</v>
      </c>
      <c r="C912" s="11" t="s">
        <v>859</v>
      </c>
      <c r="D912" s="12">
        <v>22435.999999999964</v>
      </c>
      <c r="E912" s="13">
        <v>1</v>
      </c>
      <c r="F912" s="12">
        <v>28448.000000000018</v>
      </c>
      <c r="G912" s="13">
        <v>1</v>
      </c>
      <c r="H912" s="12">
        <v>32331.000000000029</v>
      </c>
      <c r="I912" s="13">
        <v>1</v>
      </c>
      <c r="J912" s="12">
        <v>19842.000000000007</v>
      </c>
      <c r="K912" s="13">
        <v>1</v>
      </c>
      <c r="L912" s="12">
        <v>2846.0000000000005</v>
      </c>
      <c r="M912" s="13">
        <v>1</v>
      </c>
      <c r="N912" s="12">
        <v>5515.9999999999973</v>
      </c>
      <c r="O912" s="13">
        <v>1</v>
      </c>
      <c r="P912" s="12">
        <v>111419.00000000007</v>
      </c>
      <c r="Q912" s="13">
        <v>1</v>
      </c>
    </row>
    <row r="913" spans="1:17" x14ac:dyDescent="0.5">
      <c r="A913" s="20" t="s">
        <v>30</v>
      </c>
      <c r="B913" s="21" t="s">
        <v>694</v>
      </c>
      <c r="C913" s="21" t="s">
        <v>729</v>
      </c>
      <c r="D913" s="22">
        <v>1</v>
      </c>
      <c r="E913" s="23">
        <v>4.4571224817258049E-5</v>
      </c>
      <c r="F913" s="22">
        <v>1</v>
      </c>
      <c r="G913" s="23">
        <v>3.5151856017997727E-5</v>
      </c>
      <c r="H913" s="22" t="s">
        <v>855</v>
      </c>
      <c r="I913" s="23">
        <v>0</v>
      </c>
      <c r="J913" s="22">
        <v>1</v>
      </c>
      <c r="K913" s="23">
        <v>5.0398145348251163E-5</v>
      </c>
      <c r="L913" s="22" t="s">
        <v>855</v>
      </c>
      <c r="M913" s="23">
        <v>0</v>
      </c>
      <c r="N913" s="22">
        <v>1</v>
      </c>
      <c r="O913" s="23">
        <v>1.8129079042784635E-4</v>
      </c>
      <c r="P913" s="24">
        <v>4</v>
      </c>
      <c r="Q913" s="25">
        <v>3.5900519660022057E-5</v>
      </c>
    </row>
    <row r="914" spans="1:17" x14ac:dyDescent="0.5">
      <c r="A914" s="14" t="s">
        <v>30</v>
      </c>
      <c r="B914" s="15" t="s">
        <v>694</v>
      </c>
      <c r="C914" s="15" t="s">
        <v>730</v>
      </c>
      <c r="D914" s="16">
        <v>1</v>
      </c>
      <c r="E914" s="17">
        <v>4.4571224817258049E-5</v>
      </c>
      <c r="F914" s="16">
        <v>1</v>
      </c>
      <c r="G914" s="17">
        <v>3.5151856017997727E-5</v>
      </c>
      <c r="H914" s="16">
        <v>1</v>
      </c>
      <c r="I914" s="17">
        <v>3.0930067118245617E-5</v>
      </c>
      <c r="J914" s="16" t="s">
        <v>855</v>
      </c>
      <c r="K914" s="17">
        <v>0</v>
      </c>
      <c r="L914" s="16" t="s">
        <v>855</v>
      </c>
      <c r="M914" s="17">
        <v>0</v>
      </c>
      <c r="N914" s="16" t="s">
        <v>855</v>
      </c>
      <c r="O914" s="17">
        <v>0</v>
      </c>
      <c r="P914" s="18">
        <v>3</v>
      </c>
      <c r="Q914" s="19">
        <v>2.6925389745016541E-5</v>
      </c>
    </row>
    <row r="915" spans="1:17" x14ac:dyDescent="0.5">
      <c r="A915" s="20" t="s">
        <v>30</v>
      </c>
      <c r="B915" s="21" t="s">
        <v>694</v>
      </c>
      <c r="C915" s="21" t="s">
        <v>731</v>
      </c>
      <c r="D915" s="22">
        <v>1</v>
      </c>
      <c r="E915" s="23">
        <v>4.4571224817258049E-5</v>
      </c>
      <c r="F915" s="22" t="s">
        <v>855</v>
      </c>
      <c r="G915" s="23">
        <v>0</v>
      </c>
      <c r="H915" s="22" t="s">
        <v>855</v>
      </c>
      <c r="I915" s="23">
        <v>0</v>
      </c>
      <c r="J915" s="22" t="s">
        <v>855</v>
      </c>
      <c r="K915" s="23">
        <v>0</v>
      </c>
      <c r="L915" s="22" t="s">
        <v>855</v>
      </c>
      <c r="M915" s="23">
        <v>0</v>
      </c>
      <c r="N915" s="22" t="s">
        <v>855</v>
      </c>
      <c r="O915" s="23">
        <v>0</v>
      </c>
      <c r="P915" s="24">
        <v>1</v>
      </c>
      <c r="Q915" s="25">
        <v>8.9751299150055142E-6</v>
      </c>
    </row>
    <row r="916" spans="1:17" x14ac:dyDescent="0.5">
      <c r="A916" s="14" t="s">
        <v>30</v>
      </c>
      <c r="B916" s="15" t="s">
        <v>694</v>
      </c>
      <c r="C916" s="15" t="s">
        <v>732</v>
      </c>
      <c r="D916" s="16" t="s">
        <v>855</v>
      </c>
      <c r="E916" s="17">
        <v>0</v>
      </c>
      <c r="F916" s="16">
        <v>1</v>
      </c>
      <c r="G916" s="17">
        <v>3.5151856017997727E-5</v>
      </c>
      <c r="H916" s="16" t="s">
        <v>855</v>
      </c>
      <c r="I916" s="17">
        <v>0</v>
      </c>
      <c r="J916" s="16" t="s">
        <v>855</v>
      </c>
      <c r="K916" s="17">
        <v>0</v>
      </c>
      <c r="L916" s="16" t="s">
        <v>855</v>
      </c>
      <c r="M916" s="17">
        <v>0</v>
      </c>
      <c r="N916" s="16" t="s">
        <v>855</v>
      </c>
      <c r="O916" s="17">
        <v>0</v>
      </c>
      <c r="P916" s="18">
        <v>1</v>
      </c>
      <c r="Q916" s="19">
        <v>8.9751299150055142E-6</v>
      </c>
    </row>
    <row r="917" spans="1:17" x14ac:dyDescent="0.5">
      <c r="A917" s="20" t="s">
        <v>30</v>
      </c>
      <c r="B917" s="21" t="s">
        <v>694</v>
      </c>
      <c r="C917" s="21" t="s">
        <v>733</v>
      </c>
      <c r="D917" s="22">
        <v>9</v>
      </c>
      <c r="E917" s="23">
        <v>4.0114102335532249E-4</v>
      </c>
      <c r="F917" s="22">
        <v>5</v>
      </c>
      <c r="G917" s="23">
        <v>1.7575928008998861E-4</v>
      </c>
      <c r="H917" s="22">
        <v>6.9999999999999991</v>
      </c>
      <c r="I917" s="23">
        <v>2.1651046982771934E-4</v>
      </c>
      <c r="J917" s="22" t="s">
        <v>855</v>
      </c>
      <c r="K917" s="23">
        <v>0</v>
      </c>
      <c r="L917" s="22">
        <v>5</v>
      </c>
      <c r="M917" s="23">
        <v>1.756851721714687E-3</v>
      </c>
      <c r="N917" s="22">
        <v>3</v>
      </c>
      <c r="O917" s="23">
        <v>5.4387237128353911E-4</v>
      </c>
      <c r="P917" s="24">
        <v>29.000000000000007</v>
      </c>
      <c r="Q917" s="25">
        <v>2.6027876753515996E-4</v>
      </c>
    </row>
    <row r="918" spans="1:17" x14ac:dyDescent="0.5">
      <c r="A918" s="14" t="s">
        <v>30</v>
      </c>
      <c r="B918" s="15" t="s">
        <v>694</v>
      </c>
      <c r="C918" s="15" t="s">
        <v>734</v>
      </c>
      <c r="D918" s="16">
        <v>3</v>
      </c>
      <c r="E918" s="17">
        <v>1.3371367445177415E-4</v>
      </c>
      <c r="F918" s="16">
        <v>11</v>
      </c>
      <c r="G918" s="17">
        <v>3.8667041619797499E-4</v>
      </c>
      <c r="H918" s="16">
        <v>2</v>
      </c>
      <c r="I918" s="17">
        <v>6.1860134236491233E-5</v>
      </c>
      <c r="J918" s="16">
        <v>10</v>
      </c>
      <c r="K918" s="17">
        <v>5.0398145348251166E-4</v>
      </c>
      <c r="L918" s="16">
        <v>1</v>
      </c>
      <c r="M918" s="17">
        <v>3.5137034434293735E-4</v>
      </c>
      <c r="N918" s="16">
        <v>6</v>
      </c>
      <c r="O918" s="17">
        <v>1.0877447425670782E-3</v>
      </c>
      <c r="P918" s="18">
        <v>33.000000000000007</v>
      </c>
      <c r="Q918" s="19">
        <v>2.9617928719518201E-4</v>
      </c>
    </row>
    <row r="919" spans="1:17" x14ac:dyDescent="0.5">
      <c r="A919" s="20" t="s">
        <v>30</v>
      </c>
      <c r="B919" s="21" t="s">
        <v>694</v>
      </c>
      <c r="C919" s="21" t="s">
        <v>735</v>
      </c>
      <c r="D919" s="22">
        <v>1</v>
      </c>
      <c r="E919" s="23">
        <v>4.4571224817258049E-5</v>
      </c>
      <c r="F919" s="22">
        <v>1</v>
      </c>
      <c r="G919" s="23">
        <v>3.5151856017997727E-5</v>
      </c>
      <c r="H919" s="22" t="s">
        <v>855</v>
      </c>
      <c r="I919" s="23">
        <v>0</v>
      </c>
      <c r="J919" s="22">
        <v>1</v>
      </c>
      <c r="K919" s="23">
        <v>5.0398145348251163E-5</v>
      </c>
      <c r="L919" s="22" t="s">
        <v>855</v>
      </c>
      <c r="M919" s="23">
        <v>0</v>
      </c>
      <c r="N919" s="22" t="s">
        <v>855</v>
      </c>
      <c r="O919" s="23">
        <v>0</v>
      </c>
      <c r="P919" s="24">
        <v>3</v>
      </c>
      <c r="Q919" s="25">
        <v>2.6925389745016541E-5</v>
      </c>
    </row>
    <row r="920" spans="1:17" x14ac:dyDescent="0.5">
      <c r="A920" s="14" t="s">
        <v>30</v>
      </c>
      <c r="B920" s="15" t="s">
        <v>694</v>
      </c>
      <c r="C920" s="15" t="s">
        <v>736</v>
      </c>
      <c r="D920" s="16">
        <v>2</v>
      </c>
      <c r="E920" s="17">
        <v>8.9142449634516097E-5</v>
      </c>
      <c r="F920" s="16">
        <v>12</v>
      </c>
      <c r="G920" s="17">
        <v>4.2182227221597272E-4</v>
      </c>
      <c r="H920" s="16">
        <v>13</v>
      </c>
      <c r="I920" s="17">
        <v>4.0209087253719302E-4</v>
      </c>
      <c r="J920" s="16">
        <v>22</v>
      </c>
      <c r="K920" s="17">
        <v>1.1087591976615256E-3</v>
      </c>
      <c r="L920" s="16">
        <v>4</v>
      </c>
      <c r="M920" s="17">
        <v>1.4054813773717494E-3</v>
      </c>
      <c r="N920" s="16">
        <v>3</v>
      </c>
      <c r="O920" s="17">
        <v>5.4387237128353911E-4</v>
      </c>
      <c r="P920" s="18">
        <v>55.999999999999993</v>
      </c>
      <c r="Q920" s="19">
        <v>5.026072752403087E-4</v>
      </c>
    </row>
    <row r="921" spans="1:17" x14ac:dyDescent="0.5">
      <c r="A921" s="20" t="s">
        <v>30</v>
      </c>
      <c r="B921" s="21" t="s">
        <v>694</v>
      </c>
      <c r="C921" s="21" t="s">
        <v>737</v>
      </c>
      <c r="D921" s="22">
        <v>1</v>
      </c>
      <c r="E921" s="23">
        <v>4.4571224817258049E-5</v>
      </c>
      <c r="F921" s="22" t="s">
        <v>855</v>
      </c>
      <c r="G921" s="23">
        <v>0</v>
      </c>
      <c r="H921" s="22" t="s">
        <v>855</v>
      </c>
      <c r="I921" s="23">
        <v>0</v>
      </c>
      <c r="J921" s="22" t="s">
        <v>855</v>
      </c>
      <c r="K921" s="23">
        <v>0</v>
      </c>
      <c r="L921" s="22" t="s">
        <v>855</v>
      </c>
      <c r="M921" s="23">
        <v>0</v>
      </c>
      <c r="N921" s="22" t="s">
        <v>855</v>
      </c>
      <c r="O921" s="23">
        <v>0</v>
      </c>
      <c r="P921" s="24">
        <v>1</v>
      </c>
      <c r="Q921" s="25">
        <v>8.9751299150055142E-6</v>
      </c>
    </row>
    <row r="922" spans="1:17" x14ac:dyDescent="0.5">
      <c r="A922" s="14" t="s">
        <v>30</v>
      </c>
      <c r="B922" s="15" t="s">
        <v>694</v>
      </c>
      <c r="C922" s="15" t="s">
        <v>739</v>
      </c>
      <c r="D922" s="16">
        <v>4</v>
      </c>
      <c r="E922" s="17">
        <v>1.7828489926903219E-4</v>
      </c>
      <c r="F922" s="16">
        <v>7</v>
      </c>
      <c r="G922" s="17">
        <v>2.4606299212598409E-4</v>
      </c>
      <c r="H922" s="16">
        <v>32</v>
      </c>
      <c r="I922" s="17">
        <v>9.8976214778385974E-4</v>
      </c>
      <c r="J922" s="16" t="s">
        <v>855</v>
      </c>
      <c r="K922" s="17">
        <v>0</v>
      </c>
      <c r="L922" s="16">
        <v>1</v>
      </c>
      <c r="M922" s="17">
        <v>3.5137034434293735E-4</v>
      </c>
      <c r="N922" s="16" t="s">
        <v>855</v>
      </c>
      <c r="O922" s="17">
        <v>0</v>
      </c>
      <c r="P922" s="18">
        <v>44.000000000000007</v>
      </c>
      <c r="Q922" s="19">
        <v>3.9490571626024271E-4</v>
      </c>
    </row>
    <row r="923" spans="1:17" x14ac:dyDescent="0.5">
      <c r="A923" s="20" t="s">
        <v>30</v>
      </c>
      <c r="B923" s="21" t="s">
        <v>694</v>
      </c>
      <c r="C923" s="21" t="s">
        <v>740</v>
      </c>
      <c r="D923" s="22">
        <v>2</v>
      </c>
      <c r="E923" s="23">
        <v>8.9142449634516097E-5</v>
      </c>
      <c r="F923" s="22">
        <v>2</v>
      </c>
      <c r="G923" s="23">
        <v>7.0303712035995453E-5</v>
      </c>
      <c r="H923" s="22">
        <v>1</v>
      </c>
      <c r="I923" s="23">
        <v>3.0930067118245617E-5</v>
      </c>
      <c r="J923" s="22">
        <v>2</v>
      </c>
      <c r="K923" s="23">
        <v>1.0079629069650233E-4</v>
      </c>
      <c r="L923" s="22" t="s">
        <v>855</v>
      </c>
      <c r="M923" s="23">
        <v>0</v>
      </c>
      <c r="N923" s="22" t="s">
        <v>855</v>
      </c>
      <c r="O923" s="23">
        <v>0</v>
      </c>
      <c r="P923" s="24">
        <v>7</v>
      </c>
      <c r="Q923" s="25">
        <v>6.2825909405038601E-5</v>
      </c>
    </row>
    <row r="924" spans="1:17" x14ac:dyDescent="0.5">
      <c r="A924" s="14" t="s">
        <v>30</v>
      </c>
      <c r="B924" s="15" t="s">
        <v>694</v>
      </c>
      <c r="C924" s="15" t="s">
        <v>741</v>
      </c>
      <c r="D924" s="16">
        <v>444.99999999999994</v>
      </c>
      <c r="E924" s="17">
        <v>1.9834195043679829E-2</v>
      </c>
      <c r="F924" s="16">
        <v>429.00000000000017</v>
      </c>
      <c r="G924" s="17">
        <v>1.508014623172103E-2</v>
      </c>
      <c r="H924" s="16">
        <v>461.0000000000004</v>
      </c>
      <c r="I924" s="17">
        <v>1.4258760941511244E-2</v>
      </c>
      <c r="J924" s="16">
        <v>319.00000000000017</v>
      </c>
      <c r="K924" s="17">
        <v>1.6077008366092129E-2</v>
      </c>
      <c r="L924" s="16">
        <v>156.00000000000006</v>
      </c>
      <c r="M924" s="17">
        <v>5.4813773717498251E-2</v>
      </c>
      <c r="N924" s="16">
        <v>226.99999999999997</v>
      </c>
      <c r="O924" s="17">
        <v>4.1153009427121121E-2</v>
      </c>
      <c r="P924" s="18">
        <v>2036.9999999999989</v>
      </c>
      <c r="Q924" s="19">
        <v>1.8282339636866221E-2</v>
      </c>
    </row>
    <row r="925" spans="1:17" x14ac:dyDescent="0.5">
      <c r="A925" s="20" t="s">
        <v>30</v>
      </c>
      <c r="B925" s="21" t="s">
        <v>694</v>
      </c>
      <c r="C925" s="21" t="s">
        <v>742</v>
      </c>
      <c r="D925" s="22">
        <v>94.000000000000043</v>
      </c>
      <c r="E925" s="23">
        <v>4.1896951328222586E-3</v>
      </c>
      <c r="F925" s="22">
        <v>84</v>
      </c>
      <c r="G925" s="23">
        <v>2.9527559055118092E-3</v>
      </c>
      <c r="H925" s="22">
        <v>85.000000000000028</v>
      </c>
      <c r="I925" s="23">
        <v>2.6290557050508783E-3</v>
      </c>
      <c r="J925" s="22">
        <v>62.000000000000021</v>
      </c>
      <c r="K925" s="23">
        <v>3.1246850115915735E-3</v>
      </c>
      <c r="L925" s="22">
        <v>29.000000000000004</v>
      </c>
      <c r="M925" s="23">
        <v>1.0189739985945185E-2</v>
      </c>
      <c r="N925" s="22">
        <v>47</v>
      </c>
      <c r="O925" s="23">
        <v>8.5206671501087787E-3</v>
      </c>
      <c r="P925" s="24">
        <v>401.00000000000063</v>
      </c>
      <c r="Q925" s="25">
        <v>3.5990270959172167E-3</v>
      </c>
    </row>
    <row r="926" spans="1:17" x14ac:dyDescent="0.5">
      <c r="A926" s="14" t="s">
        <v>30</v>
      </c>
      <c r="B926" s="15" t="s">
        <v>694</v>
      </c>
      <c r="C926" s="15" t="s">
        <v>743</v>
      </c>
      <c r="D926" s="16">
        <v>22.000000000000007</v>
      </c>
      <c r="E926" s="17">
        <v>9.8056694597967739E-4</v>
      </c>
      <c r="F926" s="16">
        <v>24</v>
      </c>
      <c r="G926" s="17">
        <v>8.4364454443194544E-4</v>
      </c>
      <c r="H926" s="16">
        <v>31.000000000000018</v>
      </c>
      <c r="I926" s="17">
        <v>9.5883208066561477E-4</v>
      </c>
      <c r="J926" s="16">
        <v>30.000000000000004</v>
      </c>
      <c r="K926" s="17">
        <v>1.5119443604475352E-3</v>
      </c>
      <c r="L926" s="16">
        <v>7</v>
      </c>
      <c r="M926" s="17">
        <v>2.4595924104005617E-3</v>
      </c>
      <c r="N926" s="16">
        <v>13</v>
      </c>
      <c r="O926" s="17">
        <v>2.3567802755620026E-3</v>
      </c>
      <c r="P926" s="18">
        <v>127.00000000000004</v>
      </c>
      <c r="Q926" s="19">
        <v>1.1398414992057006E-3</v>
      </c>
    </row>
    <row r="927" spans="1:17" x14ac:dyDescent="0.5">
      <c r="A927" s="20" t="s">
        <v>30</v>
      </c>
      <c r="B927" s="21" t="s">
        <v>694</v>
      </c>
      <c r="C927" s="21" t="s">
        <v>744</v>
      </c>
      <c r="D927" s="22">
        <v>9</v>
      </c>
      <c r="E927" s="23">
        <v>4.0114102335532249E-4</v>
      </c>
      <c r="F927" s="22">
        <v>4</v>
      </c>
      <c r="G927" s="23">
        <v>1.4060742407199091E-4</v>
      </c>
      <c r="H927" s="22">
        <v>8</v>
      </c>
      <c r="I927" s="23">
        <v>2.4744053694596493E-4</v>
      </c>
      <c r="J927" s="22">
        <v>3</v>
      </c>
      <c r="K927" s="23">
        <v>1.511944360447535E-4</v>
      </c>
      <c r="L927" s="22">
        <v>1</v>
      </c>
      <c r="M927" s="23">
        <v>3.5137034434293735E-4</v>
      </c>
      <c r="N927" s="22">
        <v>5</v>
      </c>
      <c r="O927" s="23">
        <v>9.0645395213923171E-4</v>
      </c>
      <c r="P927" s="24">
        <v>30.000000000000004</v>
      </c>
      <c r="Q927" s="25">
        <v>2.6925389745016546E-4</v>
      </c>
    </row>
    <row r="928" spans="1:17" x14ac:dyDescent="0.5">
      <c r="A928" s="14" t="s">
        <v>30</v>
      </c>
      <c r="B928" s="15" t="s">
        <v>694</v>
      </c>
      <c r="C928" s="15" t="s">
        <v>745</v>
      </c>
      <c r="D928" s="16">
        <v>1</v>
      </c>
      <c r="E928" s="17">
        <v>4.4571224817258049E-5</v>
      </c>
      <c r="F928" s="16">
        <v>1</v>
      </c>
      <c r="G928" s="17">
        <v>3.5151856017997727E-5</v>
      </c>
      <c r="H928" s="16">
        <v>1</v>
      </c>
      <c r="I928" s="17">
        <v>3.0930067118245617E-5</v>
      </c>
      <c r="J928" s="16">
        <v>1</v>
      </c>
      <c r="K928" s="17">
        <v>5.0398145348251163E-5</v>
      </c>
      <c r="L928" s="16">
        <v>2</v>
      </c>
      <c r="M928" s="17">
        <v>7.027406886858747E-4</v>
      </c>
      <c r="N928" s="16">
        <v>2</v>
      </c>
      <c r="O928" s="17">
        <v>3.625815808556927E-4</v>
      </c>
      <c r="P928" s="18">
        <v>8</v>
      </c>
      <c r="Q928" s="19">
        <v>7.1801039320044114E-5</v>
      </c>
    </row>
    <row r="929" spans="1:17" x14ac:dyDescent="0.5">
      <c r="A929" s="20" t="s">
        <v>30</v>
      </c>
      <c r="B929" s="21" t="s">
        <v>694</v>
      </c>
      <c r="C929" s="21" t="s">
        <v>746</v>
      </c>
      <c r="D929" s="22" t="s">
        <v>855</v>
      </c>
      <c r="E929" s="23">
        <v>0</v>
      </c>
      <c r="F929" s="22" t="s">
        <v>855</v>
      </c>
      <c r="G929" s="23">
        <v>0</v>
      </c>
      <c r="H929" s="22" t="s">
        <v>855</v>
      </c>
      <c r="I929" s="23">
        <v>0</v>
      </c>
      <c r="J929" s="22" t="s">
        <v>855</v>
      </c>
      <c r="K929" s="23">
        <v>0</v>
      </c>
      <c r="L929" s="22" t="s">
        <v>855</v>
      </c>
      <c r="M929" s="23">
        <v>0</v>
      </c>
      <c r="N929" s="22">
        <v>1</v>
      </c>
      <c r="O929" s="23">
        <v>1.8129079042784635E-4</v>
      </c>
      <c r="P929" s="24">
        <v>1</v>
      </c>
      <c r="Q929" s="25">
        <v>8.9751299150055142E-6</v>
      </c>
    </row>
    <row r="930" spans="1:17" x14ac:dyDescent="0.5">
      <c r="A930" s="14" t="s">
        <v>30</v>
      </c>
      <c r="B930" s="15" t="s">
        <v>694</v>
      </c>
      <c r="C930" s="15" t="s">
        <v>747</v>
      </c>
      <c r="D930" s="16">
        <v>21.000000000000004</v>
      </c>
      <c r="E930" s="17">
        <v>9.3599572116241929E-4</v>
      </c>
      <c r="F930" s="16">
        <v>14</v>
      </c>
      <c r="G930" s="17">
        <v>4.9212598425196817E-4</v>
      </c>
      <c r="H930" s="16">
        <v>12</v>
      </c>
      <c r="I930" s="17">
        <v>3.711608054189474E-4</v>
      </c>
      <c r="J930" s="16">
        <v>16.000000000000004</v>
      </c>
      <c r="K930" s="17">
        <v>8.0637032557201883E-4</v>
      </c>
      <c r="L930" s="16">
        <v>8</v>
      </c>
      <c r="M930" s="17">
        <v>2.8109627547434988E-3</v>
      </c>
      <c r="N930" s="16">
        <v>8</v>
      </c>
      <c r="O930" s="17">
        <v>1.4503263234227708E-3</v>
      </c>
      <c r="P930" s="18">
        <v>79</v>
      </c>
      <c r="Q930" s="19">
        <v>7.0903526328543567E-4</v>
      </c>
    </row>
    <row r="931" spans="1:17" x14ac:dyDescent="0.5">
      <c r="A931" s="20" t="s">
        <v>30</v>
      </c>
      <c r="B931" s="21" t="s">
        <v>694</v>
      </c>
      <c r="C931" s="21" t="s">
        <v>748</v>
      </c>
      <c r="D931" s="22">
        <v>3</v>
      </c>
      <c r="E931" s="23">
        <v>1.3371367445177415E-4</v>
      </c>
      <c r="F931" s="22">
        <v>15</v>
      </c>
      <c r="G931" s="23">
        <v>5.2727784026996595E-4</v>
      </c>
      <c r="H931" s="22">
        <v>1</v>
      </c>
      <c r="I931" s="23">
        <v>3.0930067118245617E-5</v>
      </c>
      <c r="J931" s="22">
        <v>2</v>
      </c>
      <c r="K931" s="23">
        <v>1.0079629069650233E-4</v>
      </c>
      <c r="L931" s="22" t="s">
        <v>855</v>
      </c>
      <c r="M931" s="23">
        <v>0</v>
      </c>
      <c r="N931" s="22">
        <v>1</v>
      </c>
      <c r="O931" s="23">
        <v>1.8129079042784635E-4</v>
      </c>
      <c r="P931" s="24">
        <v>22</v>
      </c>
      <c r="Q931" s="25">
        <v>1.974528581301213E-4</v>
      </c>
    </row>
    <row r="932" spans="1:17" x14ac:dyDescent="0.5">
      <c r="A932" s="14" t="s">
        <v>30</v>
      </c>
      <c r="B932" s="15" t="s">
        <v>694</v>
      </c>
      <c r="C932" s="15" t="s">
        <v>750</v>
      </c>
      <c r="D932" s="16">
        <v>3</v>
      </c>
      <c r="E932" s="17">
        <v>1.3371367445177415E-4</v>
      </c>
      <c r="F932" s="16">
        <v>13</v>
      </c>
      <c r="G932" s="17">
        <v>4.5697412823397045E-4</v>
      </c>
      <c r="H932" s="16">
        <v>9</v>
      </c>
      <c r="I932" s="17">
        <v>2.7837060406421055E-4</v>
      </c>
      <c r="J932" s="16">
        <v>4</v>
      </c>
      <c r="K932" s="17">
        <v>2.0159258139300465E-4</v>
      </c>
      <c r="L932" s="16">
        <v>3</v>
      </c>
      <c r="M932" s="17">
        <v>1.0541110330288123E-3</v>
      </c>
      <c r="N932" s="16">
        <v>3</v>
      </c>
      <c r="O932" s="17">
        <v>5.4387237128353911E-4</v>
      </c>
      <c r="P932" s="18">
        <v>35.000000000000007</v>
      </c>
      <c r="Q932" s="19">
        <v>3.1412954702519306E-4</v>
      </c>
    </row>
    <row r="933" spans="1:17" x14ac:dyDescent="0.5">
      <c r="A933" s="20" t="s">
        <v>30</v>
      </c>
      <c r="B933" s="21" t="s">
        <v>694</v>
      </c>
      <c r="C933" s="21" t="s">
        <v>751</v>
      </c>
      <c r="D933" s="22" t="s">
        <v>855</v>
      </c>
      <c r="E933" s="23">
        <v>0</v>
      </c>
      <c r="F933" s="22">
        <v>1</v>
      </c>
      <c r="G933" s="23">
        <v>3.5151856017997727E-5</v>
      </c>
      <c r="H933" s="22" t="s">
        <v>855</v>
      </c>
      <c r="I933" s="23">
        <v>0</v>
      </c>
      <c r="J933" s="22" t="s">
        <v>855</v>
      </c>
      <c r="K933" s="23">
        <v>0</v>
      </c>
      <c r="L933" s="22" t="s">
        <v>855</v>
      </c>
      <c r="M933" s="23">
        <v>0</v>
      </c>
      <c r="N933" s="22" t="s">
        <v>855</v>
      </c>
      <c r="O933" s="23">
        <v>0</v>
      </c>
      <c r="P933" s="24">
        <v>1</v>
      </c>
      <c r="Q933" s="25">
        <v>8.9751299150055142E-6</v>
      </c>
    </row>
    <row r="934" spans="1:17" x14ac:dyDescent="0.5">
      <c r="A934" s="14" t="s">
        <v>30</v>
      </c>
      <c r="B934" s="15" t="s">
        <v>694</v>
      </c>
      <c r="C934" s="15" t="s">
        <v>752</v>
      </c>
      <c r="D934" s="16" t="s">
        <v>855</v>
      </c>
      <c r="E934" s="17">
        <v>0</v>
      </c>
      <c r="F934" s="16" t="s">
        <v>855</v>
      </c>
      <c r="G934" s="17">
        <v>0</v>
      </c>
      <c r="H934" s="16" t="s">
        <v>855</v>
      </c>
      <c r="I934" s="17">
        <v>0</v>
      </c>
      <c r="J934" s="16" t="s">
        <v>855</v>
      </c>
      <c r="K934" s="17">
        <v>0</v>
      </c>
      <c r="L934" s="16" t="s">
        <v>855</v>
      </c>
      <c r="M934" s="17">
        <v>0</v>
      </c>
      <c r="N934" s="16">
        <v>1</v>
      </c>
      <c r="O934" s="17">
        <v>1.8129079042784635E-4</v>
      </c>
      <c r="P934" s="18">
        <v>1</v>
      </c>
      <c r="Q934" s="19">
        <v>8.9751299150055142E-6</v>
      </c>
    </row>
    <row r="935" spans="1:17" x14ac:dyDescent="0.5">
      <c r="A935" s="20" t="s">
        <v>30</v>
      </c>
      <c r="B935" s="21" t="s">
        <v>694</v>
      </c>
      <c r="C935" s="21" t="s">
        <v>753</v>
      </c>
      <c r="D935" s="22" t="s">
        <v>855</v>
      </c>
      <c r="E935" s="23">
        <v>0</v>
      </c>
      <c r="F935" s="22" t="s">
        <v>855</v>
      </c>
      <c r="G935" s="23">
        <v>0</v>
      </c>
      <c r="H935" s="22" t="s">
        <v>855</v>
      </c>
      <c r="I935" s="23">
        <v>0</v>
      </c>
      <c r="J935" s="22" t="s">
        <v>855</v>
      </c>
      <c r="K935" s="23">
        <v>0</v>
      </c>
      <c r="L935" s="22">
        <v>1</v>
      </c>
      <c r="M935" s="23">
        <v>3.5137034434293735E-4</v>
      </c>
      <c r="N935" s="22" t="s">
        <v>855</v>
      </c>
      <c r="O935" s="23">
        <v>0</v>
      </c>
      <c r="P935" s="24">
        <v>1</v>
      </c>
      <c r="Q935" s="25">
        <v>8.9751299150055142E-6</v>
      </c>
    </row>
    <row r="936" spans="1:17" x14ac:dyDescent="0.5">
      <c r="A936" s="14" t="s">
        <v>30</v>
      </c>
      <c r="B936" s="15" t="s">
        <v>694</v>
      </c>
      <c r="C936" s="15" t="s">
        <v>754</v>
      </c>
      <c r="D936" s="16">
        <v>1</v>
      </c>
      <c r="E936" s="17">
        <v>4.4571224817258049E-5</v>
      </c>
      <c r="F936" s="16">
        <v>1</v>
      </c>
      <c r="G936" s="17">
        <v>3.5151856017997727E-5</v>
      </c>
      <c r="H936" s="16">
        <v>2</v>
      </c>
      <c r="I936" s="17">
        <v>6.1860134236491233E-5</v>
      </c>
      <c r="J936" s="16" t="s">
        <v>855</v>
      </c>
      <c r="K936" s="17">
        <v>0</v>
      </c>
      <c r="L936" s="16" t="s">
        <v>855</v>
      </c>
      <c r="M936" s="17">
        <v>0</v>
      </c>
      <c r="N936" s="16">
        <v>1</v>
      </c>
      <c r="O936" s="17">
        <v>1.8129079042784635E-4</v>
      </c>
      <c r="P936" s="18">
        <v>5</v>
      </c>
      <c r="Q936" s="19">
        <v>4.4875649575027569E-5</v>
      </c>
    </row>
    <row r="937" spans="1:17" x14ac:dyDescent="0.5">
      <c r="A937" s="20" t="s">
        <v>30</v>
      </c>
      <c r="B937" s="21" t="s">
        <v>694</v>
      </c>
      <c r="C937" s="21" t="s">
        <v>755</v>
      </c>
      <c r="D937" s="22">
        <v>3</v>
      </c>
      <c r="E937" s="23">
        <v>1.3371367445177415E-4</v>
      </c>
      <c r="F937" s="22">
        <v>5</v>
      </c>
      <c r="G937" s="23">
        <v>1.7575928008998861E-4</v>
      </c>
      <c r="H937" s="22">
        <v>6</v>
      </c>
      <c r="I937" s="23">
        <v>1.855804027094737E-4</v>
      </c>
      <c r="J937" s="22">
        <v>1</v>
      </c>
      <c r="K937" s="23">
        <v>5.0398145348251163E-5</v>
      </c>
      <c r="L937" s="22">
        <v>1</v>
      </c>
      <c r="M937" s="23">
        <v>3.5137034434293735E-4</v>
      </c>
      <c r="N937" s="22" t="s">
        <v>855</v>
      </c>
      <c r="O937" s="23">
        <v>0</v>
      </c>
      <c r="P937" s="24">
        <v>16</v>
      </c>
      <c r="Q937" s="25">
        <v>1.4360207864008823E-4</v>
      </c>
    </row>
    <row r="938" spans="1:17" x14ac:dyDescent="0.5">
      <c r="A938" s="14" t="s">
        <v>30</v>
      </c>
      <c r="B938" s="15" t="s">
        <v>694</v>
      </c>
      <c r="C938" s="15" t="s">
        <v>759</v>
      </c>
      <c r="D938" s="16">
        <v>2</v>
      </c>
      <c r="E938" s="17">
        <v>8.9142449634516097E-5</v>
      </c>
      <c r="F938" s="16">
        <v>2</v>
      </c>
      <c r="G938" s="17">
        <v>7.0303712035995453E-5</v>
      </c>
      <c r="H938" s="16">
        <v>10</v>
      </c>
      <c r="I938" s="17">
        <v>3.0930067118245617E-4</v>
      </c>
      <c r="J938" s="16">
        <v>5</v>
      </c>
      <c r="K938" s="17">
        <v>2.5199072674125583E-4</v>
      </c>
      <c r="L938" s="16" t="s">
        <v>855</v>
      </c>
      <c r="M938" s="17">
        <v>0</v>
      </c>
      <c r="N938" s="16">
        <v>2</v>
      </c>
      <c r="O938" s="17">
        <v>3.625815808556927E-4</v>
      </c>
      <c r="P938" s="18">
        <v>21.000000000000007</v>
      </c>
      <c r="Q938" s="19">
        <v>1.8847772821511586E-4</v>
      </c>
    </row>
    <row r="939" spans="1:17" x14ac:dyDescent="0.5">
      <c r="A939" s="20" t="s">
        <v>30</v>
      </c>
      <c r="B939" s="21" t="s">
        <v>694</v>
      </c>
      <c r="C939" s="21" t="s">
        <v>760</v>
      </c>
      <c r="D939" s="22">
        <v>2</v>
      </c>
      <c r="E939" s="23">
        <v>8.9142449634516097E-5</v>
      </c>
      <c r="F939" s="22" t="s">
        <v>855</v>
      </c>
      <c r="G939" s="23">
        <v>0</v>
      </c>
      <c r="H939" s="22">
        <v>1</v>
      </c>
      <c r="I939" s="23">
        <v>3.0930067118245617E-5</v>
      </c>
      <c r="J939" s="22" t="s">
        <v>855</v>
      </c>
      <c r="K939" s="23">
        <v>0</v>
      </c>
      <c r="L939" s="22">
        <v>1</v>
      </c>
      <c r="M939" s="23">
        <v>3.5137034434293735E-4</v>
      </c>
      <c r="N939" s="22">
        <v>4</v>
      </c>
      <c r="O939" s="23">
        <v>7.2516316171138541E-4</v>
      </c>
      <c r="P939" s="24">
        <v>8</v>
      </c>
      <c r="Q939" s="25">
        <v>7.1801039320044114E-5</v>
      </c>
    </row>
    <row r="940" spans="1:17" x14ac:dyDescent="0.5">
      <c r="A940" s="14" t="s">
        <v>30</v>
      </c>
      <c r="B940" s="15" t="s">
        <v>694</v>
      </c>
      <c r="C940" s="15" t="s">
        <v>761</v>
      </c>
      <c r="D940" s="16">
        <v>1</v>
      </c>
      <c r="E940" s="17">
        <v>4.4571224817258049E-5</v>
      </c>
      <c r="F940" s="16">
        <v>2</v>
      </c>
      <c r="G940" s="17">
        <v>7.0303712035995453E-5</v>
      </c>
      <c r="H940" s="16">
        <v>1</v>
      </c>
      <c r="I940" s="17">
        <v>3.0930067118245617E-5</v>
      </c>
      <c r="J940" s="16" t="s">
        <v>855</v>
      </c>
      <c r="K940" s="17">
        <v>0</v>
      </c>
      <c r="L940" s="16" t="s">
        <v>855</v>
      </c>
      <c r="M940" s="17">
        <v>0</v>
      </c>
      <c r="N940" s="16">
        <v>2</v>
      </c>
      <c r="O940" s="17">
        <v>3.625815808556927E-4</v>
      </c>
      <c r="P940" s="18">
        <v>6</v>
      </c>
      <c r="Q940" s="19">
        <v>5.3850779490033082E-5</v>
      </c>
    </row>
    <row r="941" spans="1:17" x14ac:dyDescent="0.5">
      <c r="A941" s="20" t="s">
        <v>30</v>
      </c>
      <c r="B941" s="21" t="s">
        <v>694</v>
      </c>
      <c r="C941" s="21" t="s">
        <v>762</v>
      </c>
      <c r="D941" s="22">
        <v>17</v>
      </c>
      <c r="E941" s="23">
        <v>7.5771082189338688E-4</v>
      </c>
      <c r="F941" s="22">
        <v>17.000000000000004</v>
      </c>
      <c r="G941" s="23">
        <v>5.9758155230596151E-4</v>
      </c>
      <c r="H941" s="22">
        <v>13</v>
      </c>
      <c r="I941" s="23">
        <v>4.0209087253719302E-4</v>
      </c>
      <c r="J941" s="22">
        <v>9</v>
      </c>
      <c r="K941" s="23">
        <v>4.5358330813426054E-4</v>
      </c>
      <c r="L941" s="22">
        <v>2</v>
      </c>
      <c r="M941" s="23">
        <v>7.027406886858747E-4</v>
      </c>
      <c r="N941" s="22">
        <v>13.000000000000002</v>
      </c>
      <c r="O941" s="23">
        <v>2.3567802755620031E-3</v>
      </c>
      <c r="P941" s="24">
        <v>71.000000000000014</v>
      </c>
      <c r="Q941" s="25">
        <v>6.3723422396539146E-4</v>
      </c>
    </row>
    <row r="942" spans="1:17" x14ac:dyDescent="0.5">
      <c r="A942" s="14" t="s">
        <v>30</v>
      </c>
      <c r="B942" s="15" t="s">
        <v>694</v>
      </c>
      <c r="C942" s="15" t="s">
        <v>764</v>
      </c>
      <c r="D942" s="16">
        <v>11</v>
      </c>
      <c r="E942" s="17">
        <v>4.9028347298983859E-4</v>
      </c>
      <c r="F942" s="16">
        <v>14.000000000000005</v>
      </c>
      <c r="G942" s="17">
        <v>4.9212598425196839E-4</v>
      </c>
      <c r="H942" s="16">
        <v>12</v>
      </c>
      <c r="I942" s="17">
        <v>3.711608054189474E-4</v>
      </c>
      <c r="J942" s="16">
        <v>5</v>
      </c>
      <c r="K942" s="17">
        <v>2.5199072674125583E-4</v>
      </c>
      <c r="L942" s="16" t="s">
        <v>855</v>
      </c>
      <c r="M942" s="17">
        <v>0</v>
      </c>
      <c r="N942" s="16">
        <v>4</v>
      </c>
      <c r="O942" s="17">
        <v>7.2516316171138541E-4</v>
      </c>
      <c r="P942" s="18">
        <v>45.999999999999993</v>
      </c>
      <c r="Q942" s="19">
        <v>4.128559760902536E-4</v>
      </c>
    </row>
    <row r="943" spans="1:17" x14ac:dyDescent="0.5">
      <c r="A943" s="20" t="s">
        <v>30</v>
      </c>
      <c r="B943" s="21" t="s">
        <v>694</v>
      </c>
      <c r="C943" s="21" t="s">
        <v>765</v>
      </c>
      <c r="D943" s="22">
        <v>2705.9999999999986</v>
      </c>
      <c r="E943" s="23">
        <v>0.12060973435550021</v>
      </c>
      <c r="F943" s="22">
        <v>3612</v>
      </c>
      <c r="G943" s="23">
        <v>0.12696850393700779</v>
      </c>
      <c r="H943" s="22">
        <v>2809.0000000000005</v>
      </c>
      <c r="I943" s="23">
        <v>8.6882558535151963E-2</v>
      </c>
      <c r="J943" s="22">
        <v>1262.0000000000007</v>
      </c>
      <c r="K943" s="23">
        <v>6.3602459429493011E-2</v>
      </c>
      <c r="L943" s="22">
        <v>266.00000000000011</v>
      </c>
      <c r="M943" s="23">
        <v>9.3464511595221372E-2</v>
      </c>
      <c r="N943" s="22">
        <v>321.99999999999994</v>
      </c>
      <c r="O943" s="23">
        <v>5.8375634517766513E-2</v>
      </c>
      <c r="P943" s="24">
        <v>10976.999999999985</v>
      </c>
      <c r="Q943" s="25">
        <v>9.852000107701539E-2</v>
      </c>
    </row>
    <row r="944" spans="1:17" x14ac:dyDescent="0.5">
      <c r="A944" s="14" t="s">
        <v>30</v>
      </c>
      <c r="B944" s="15" t="s">
        <v>694</v>
      </c>
      <c r="C944" s="15" t="s">
        <v>766</v>
      </c>
      <c r="D944" s="16">
        <v>87</v>
      </c>
      <c r="E944" s="17">
        <v>3.8776965591014508E-3</v>
      </c>
      <c r="F944" s="16">
        <v>109.00000000000003</v>
      </c>
      <c r="G944" s="17">
        <v>3.8315523059617527E-3</v>
      </c>
      <c r="H944" s="16">
        <v>78.000000000000014</v>
      </c>
      <c r="I944" s="17">
        <v>2.4125452352231585E-3</v>
      </c>
      <c r="J944" s="16">
        <v>50.000000000000021</v>
      </c>
      <c r="K944" s="17">
        <v>2.5199072674125587E-3</v>
      </c>
      <c r="L944" s="16">
        <v>10</v>
      </c>
      <c r="M944" s="17">
        <v>3.5137034434293739E-3</v>
      </c>
      <c r="N944" s="16">
        <v>5</v>
      </c>
      <c r="O944" s="17">
        <v>9.0645395213923171E-4</v>
      </c>
      <c r="P944" s="18">
        <v>338.99999999999972</v>
      </c>
      <c r="Q944" s="19">
        <v>3.0425690411868666E-3</v>
      </c>
    </row>
    <row r="945" spans="1:17" x14ac:dyDescent="0.5">
      <c r="A945" s="20" t="s">
        <v>30</v>
      </c>
      <c r="B945" s="21" t="s">
        <v>694</v>
      </c>
      <c r="C945" s="21" t="s">
        <v>767</v>
      </c>
      <c r="D945" s="22">
        <v>11</v>
      </c>
      <c r="E945" s="23">
        <v>4.9028347298983859E-4</v>
      </c>
      <c r="F945" s="22">
        <v>6</v>
      </c>
      <c r="G945" s="23">
        <v>2.1091113610798636E-4</v>
      </c>
      <c r="H945" s="22">
        <v>4</v>
      </c>
      <c r="I945" s="23">
        <v>1.2372026847298247E-4</v>
      </c>
      <c r="J945" s="22">
        <v>3</v>
      </c>
      <c r="K945" s="23">
        <v>1.511944360447535E-4</v>
      </c>
      <c r="L945" s="22" t="s">
        <v>855</v>
      </c>
      <c r="M945" s="23">
        <v>0</v>
      </c>
      <c r="N945" s="22" t="s">
        <v>855</v>
      </c>
      <c r="O945" s="23">
        <v>0</v>
      </c>
      <c r="P945" s="24">
        <v>24</v>
      </c>
      <c r="Q945" s="25">
        <v>2.1540311796013233E-4</v>
      </c>
    </row>
    <row r="946" spans="1:17" x14ac:dyDescent="0.5">
      <c r="A946" s="14" t="s">
        <v>30</v>
      </c>
      <c r="B946" s="15" t="s">
        <v>694</v>
      </c>
      <c r="C946" s="15" t="s">
        <v>768</v>
      </c>
      <c r="D946" s="16">
        <v>1</v>
      </c>
      <c r="E946" s="17">
        <v>4.4571224817258049E-5</v>
      </c>
      <c r="F946" s="16" t="s">
        <v>855</v>
      </c>
      <c r="G946" s="17">
        <v>0</v>
      </c>
      <c r="H946" s="16">
        <v>1</v>
      </c>
      <c r="I946" s="17">
        <v>3.0930067118245617E-5</v>
      </c>
      <c r="J946" s="16" t="s">
        <v>855</v>
      </c>
      <c r="K946" s="17">
        <v>0</v>
      </c>
      <c r="L946" s="16" t="s">
        <v>855</v>
      </c>
      <c r="M946" s="17">
        <v>0</v>
      </c>
      <c r="N946" s="16" t="s">
        <v>855</v>
      </c>
      <c r="O946" s="17">
        <v>0</v>
      </c>
      <c r="P946" s="18">
        <v>2</v>
      </c>
      <c r="Q946" s="19">
        <v>1.7950259830011028E-5</v>
      </c>
    </row>
    <row r="947" spans="1:17" x14ac:dyDescent="0.5">
      <c r="A947" s="20" t="s">
        <v>30</v>
      </c>
      <c r="B947" s="21" t="s">
        <v>694</v>
      </c>
      <c r="C947" s="21" t="s">
        <v>769</v>
      </c>
      <c r="D947" s="22">
        <v>42.000000000000007</v>
      </c>
      <c r="E947" s="23">
        <v>1.8719914423248386E-3</v>
      </c>
      <c r="F947" s="22">
        <v>63.999999999999986</v>
      </c>
      <c r="G947" s="23">
        <v>2.2497187851518541E-3</v>
      </c>
      <c r="H947" s="22">
        <v>53</v>
      </c>
      <c r="I947" s="23">
        <v>1.6392935572670179E-3</v>
      </c>
      <c r="J947" s="22">
        <v>25.000000000000007</v>
      </c>
      <c r="K947" s="23">
        <v>1.2599536337062794E-3</v>
      </c>
      <c r="L947" s="22">
        <v>16</v>
      </c>
      <c r="M947" s="23">
        <v>5.6219255094869976E-3</v>
      </c>
      <c r="N947" s="22">
        <v>22</v>
      </c>
      <c r="O947" s="23">
        <v>3.9883973894126196E-3</v>
      </c>
      <c r="P947" s="24">
        <v>222</v>
      </c>
      <c r="Q947" s="25">
        <v>1.9924788411312239E-3</v>
      </c>
    </row>
    <row r="948" spans="1:17" x14ac:dyDescent="0.5">
      <c r="A948" s="14" t="s">
        <v>30</v>
      </c>
      <c r="B948" s="15" t="s">
        <v>694</v>
      </c>
      <c r="C948" s="15" t="s">
        <v>770</v>
      </c>
      <c r="D948" s="16">
        <v>2</v>
      </c>
      <c r="E948" s="17">
        <v>8.9142449634516097E-5</v>
      </c>
      <c r="F948" s="16">
        <v>2</v>
      </c>
      <c r="G948" s="17">
        <v>7.0303712035995453E-5</v>
      </c>
      <c r="H948" s="16" t="s">
        <v>855</v>
      </c>
      <c r="I948" s="17">
        <v>0</v>
      </c>
      <c r="J948" s="16" t="s">
        <v>855</v>
      </c>
      <c r="K948" s="17">
        <v>0</v>
      </c>
      <c r="L948" s="16" t="s">
        <v>855</v>
      </c>
      <c r="M948" s="17">
        <v>0</v>
      </c>
      <c r="N948" s="16" t="s">
        <v>855</v>
      </c>
      <c r="O948" s="17">
        <v>0</v>
      </c>
      <c r="P948" s="18">
        <v>4</v>
      </c>
      <c r="Q948" s="19">
        <v>3.5900519660022057E-5</v>
      </c>
    </row>
    <row r="949" spans="1:17" x14ac:dyDescent="0.5">
      <c r="A949" s="20" t="s">
        <v>30</v>
      </c>
      <c r="B949" s="21" t="s">
        <v>694</v>
      </c>
      <c r="C949" s="21" t="s">
        <v>771</v>
      </c>
      <c r="D949" s="22">
        <v>11</v>
      </c>
      <c r="E949" s="23">
        <v>4.9028347298983859E-4</v>
      </c>
      <c r="F949" s="22">
        <v>10.000000000000002</v>
      </c>
      <c r="G949" s="23">
        <v>3.5151856017997732E-4</v>
      </c>
      <c r="H949" s="22">
        <v>8</v>
      </c>
      <c r="I949" s="23">
        <v>2.4744053694596493E-4</v>
      </c>
      <c r="J949" s="22">
        <v>9</v>
      </c>
      <c r="K949" s="23">
        <v>4.5358330813426054E-4</v>
      </c>
      <c r="L949" s="22">
        <v>6</v>
      </c>
      <c r="M949" s="23">
        <v>2.1082220660576245E-3</v>
      </c>
      <c r="N949" s="22">
        <v>8</v>
      </c>
      <c r="O949" s="23">
        <v>1.4503263234227708E-3</v>
      </c>
      <c r="P949" s="24">
        <v>52</v>
      </c>
      <c r="Q949" s="25">
        <v>4.6670675558028676E-4</v>
      </c>
    </row>
    <row r="950" spans="1:17" x14ac:dyDescent="0.5">
      <c r="A950" s="14" t="s">
        <v>30</v>
      </c>
      <c r="B950" s="15" t="s">
        <v>694</v>
      </c>
      <c r="C950" s="15" t="s">
        <v>773</v>
      </c>
      <c r="D950" s="16">
        <v>4</v>
      </c>
      <c r="E950" s="17">
        <v>1.7828489926903219E-4</v>
      </c>
      <c r="F950" s="16" t="s">
        <v>855</v>
      </c>
      <c r="G950" s="17">
        <v>0</v>
      </c>
      <c r="H950" s="16">
        <v>1</v>
      </c>
      <c r="I950" s="17">
        <v>3.0930067118245617E-5</v>
      </c>
      <c r="J950" s="16" t="s">
        <v>855</v>
      </c>
      <c r="K950" s="17">
        <v>0</v>
      </c>
      <c r="L950" s="16" t="s">
        <v>855</v>
      </c>
      <c r="M950" s="17">
        <v>0</v>
      </c>
      <c r="N950" s="16" t="s">
        <v>855</v>
      </c>
      <c r="O950" s="17">
        <v>0</v>
      </c>
      <c r="P950" s="18">
        <v>5</v>
      </c>
      <c r="Q950" s="19">
        <v>4.4875649575027569E-5</v>
      </c>
    </row>
    <row r="951" spans="1:17" x14ac:dyDescent="0.5">
      <c r="A951" s="20" t="s">
        <v>30</v>
      </c>
      <c r="B951" s="21" t="s">
        <v>694</v>
      </c>
      <c r="C951" s="21" t="s">
        <v>774</v>
      </c>
      <c r="D951" s="22">
        <v>7</v>
      </c>
      <c r="E951" s="23">
        <v>3.1199857372080634E-4</v>
      </c>
      <c r="F951" s="22">
        <v>19.000000000000007</v>
      </c>
      <c r="G951" s="23">
        <v>6.6788526434195708E-4</v>
      </c>
      <c r="H951" s="22">
        <v>18</v>
      </c>
      <c r="I951" s="23">
        <v>5.567412081284211E-4</v>
      </c>
      <c r="J951" s="22">
        <v>10</v>
      </c>
      <c r="K951" s="23">
        <v>5.0398145348251166E-4</v>
      </c>
      <c r="L951" s="22">
        <v>3</v>
      </c>
      <c r="M951" s="23">
        <v>1.0541110330288123E-3</v>
      </c>
      <c r="N951" s="22">
        <v>8</v>
      </c>
      <c r="O951" s="23">
        <v>1.4503263234227708E-3</v>
      </c>
      <c r="P951" s="24">
        <v>64.999999999999986</v>
      </c>
      <c r="Q951" s="25">
        <v>5.8338344447535825E-4</v>
      </c>
    </row>
    <row r="952" spans="1:17" x14ac:dyDescent="0.5">
      <c r="A952" s="14" t="s">
        <v>30</v>
      </c>
      <c r="B952" s="15" t="s">
        <v>694</v>
      </c>
      <c r="C952" s="15" t="s">
        <v>775</v>
      </c>
      <c r="D952" s="16" t="s">
        <v>855</v>
      </c>
      <c r="E952" s="17">
        <v>0</v>
      </c>
      <c r="F952" s="16" t="s">
        <v>855</v>
      </c>
      <c r="G952" s="17">
        <v>0</v>
      </c>
      <c r="H952" s="16" t="s">
        <v>855</v>
      </c>
      <c r="I952" s="17">
        <v>0</v>
      </c>
      <c r="J952" s="16" t="s">
        <v>855</v>
      </c>
      <c r="K952" s="17">
        <v>0</v>
      </c>
      <c r="L952" s="16" t="s">
        <v>855</v>
      </c>
      <c r="M952" s="17">
        <v>0</v>
      </c>
      <c r="N952" s="16">
        <v>1</v>
      </c>
      <c r="O952" s="17">
        <v>1.8129079042784635E-4</v>
      </c>
      <c r="P952" s="18">
        <v>1</v>
      </c>
      <c r="Q952" s="19">
        <v>8.9751299150055142E-6</v>
      </c>
    </row>
    <row r="953" spans="1:17" x14ac:dyDescent="0.5">
      <c r="A953" s="20" t="s">
        <v>30</v>
      </c>
      <c r="B953" s="21" t="s">
        <v>694</v>
      </c>
      <c r="C953" s="21" t="s">
        <v>776</v>
      </c>
      <c r="D953" s="22">
        <v>2</v>
      </c>
      <c r="E953" s="23">
        <v>8.9142449634516097E-5</v>
      </c>
      <c r="F953" s="22">
        <v>2</v>
      </c>
      <c r="G953" s="23">
        <v>7.0303712035995453E-5</v>
      </c>
      <c r="H953" s="22">
        <v>2</v>
      </c>
      <c r="I953" s="23">
        <v>6.1860134236491233E-5</v>
      </c>
      <c r="J953" s="22" t="s">
        <v>855</v>
      </c>
      <c r="K953" s="23">
        <v>0</v>
      </c>
      <c r="L953" s="22" t="s">
        <v>855</v>
      </c>
      <c r="M953" s="23">
        <v>0</v>
      </c>
      <c r="N953" s="22">
        <v>1</v>
      </c>
      <c r="O953" s="23">
        <v>1.8129079042784635E-4</v>
      </c>
      <c r="P953" s="24">
        <v>7</v>
      </c>
      <c r="Q953" s="25">
        <v>6.2825909405038601E-5</v>
      </c>
    </row>
    <row r="954" spans="1:17" x14ac:dyDescent="0.5">
      <c r="A954" s="14" t="s">
        <v>30</v>
      </c>
      <c r="B954" s="15" t="s">
        <v>694</v>
      </c>
      <c r="C954" s="15" t="s">
        <v>777</v>
      </c>
      <c r="D954" s="16">
        <v>1214</v>
      </c>
      <c r="E954" s="17">
        <v>5.4109466928151273E-2</v>
      </c>
      <c r="F954" s="16">
        <v>304</v>
      </c>
      <c r="G954" s="17">
        <v>1.0686164229471308E-2</v>
      </c>
      <c r="H954" s="16">
        <v>577.99999999999989</v>
      </c>
      <c r="I954" s="17">
        <v>1.7877578794345966E-2</v>
      </c>
      <c r="J954" s="16">
        <v>421</v>
      </c>
      <c r="K954" s="17">
        <v>2.1217619191613742E-2</v>
      </c>
      <c r="L954" s="16">
        <v>107.00000000000001</v>
      </c>
      <c r="M954" s="17">
        <v>3.7596626844694309E-2</v>
      </c>
      <c r="N954" s="16">
        <v>107</v>
      </c>
      <c r="O954" s="17">
        <v>1.939811457577956E-2</v>
      </c>
      <c r="P954" s="18">
        <v>2731.0000000000014</v>
      </c>
      <c r="Q954" s="19">
        <v>2.4511079797880073E-2</v>
      </c>
    </row>
    <row r="955" spans="1:17" x14ac:dyDescent="0.5">
      <c r="A955" s="20" t="s">
        <v>30</v>
      </c>
      <c r="B955" s="21" t="s">
        <v>694</v>
      </c>
      <c r="C955" s="21" t="s">
        <v>778</v>
      </c>
      <c r="D955" s="22">
        <v>63.999999999999993</v>
      </c>
      <c r="E955" s="23">
        <v>2.8525583883045151E-3</v>
      </c>
      <c r="F955" s="22">
        <v>51.999999999999986</v>
      </c>
      <c r="G955" s="23">
        <v>1.8278965129358811E-3</v>
      </c>
      <c r="H955" s="22">
        <v>66.000000000000014</v>
      </c>
      <c r="I955" s="23">
        <v>2.0413844298042111E-3</v>
      </c>
      <c r="J955" s="22">
        <v>55.000000000000007</v>
      </c>
      <c r="K955" s="23">
        <v>2.7718979941538146E-3</v>
      </c>
      <c r="L955" s="22">
        <v>12.000000000000002</v>
      </c>
      <c r="M955" s="23">
        <v>4.216444132115249E-3</v>
      </c>
      <c r="N955" s="22">
        <v>11</v>
      </c>
      <c r="O955" s="23">
        <v>1.9941986947063098E-3</v>
      </c>
      <c r="P955" s="24">
        <v>260</v>
      </c>
      <c r="Q955" s="25">
        <v>2.3335337779014334E-3</v>
      </c>
    </row>
    <row r="956" spans="1:17" x14ac:dyDescent="0.5">
      <c r="A956" s="14" t="s">
        <v>30</v>
      </c>
      <c r="B956" s="15" t="s">
        <v>694</v>
      </c>
      <c r="C956" s="15" t="s">
        <v>781</v>
      </c>
      <c r="D956" s="16">
        <v>1</v>
      </c>
      <c r="E956" s="17">
        <v>4.4571224817258049E-5</v>
      </c>
      <c r="F956" s="16" t="s">
        <v>855</v>
      </c>
      <c r="G956" s="17">
        <v>0</v>
      </c>
      <c r="H956" s="16">
        <v>10</v>
      </c>
      <c r="I956" s="17">
        <v>3.0930067118245617E-4</v>
      </c>
      <c r="J956" s="16">
        <v>8</v>
      </c>
      <c r="K956" s="17">
        <v>4.0318516278600931E-4</v>
      </c>
      <c r="L956" s="16">
        <v>1</v>
      </c>
      <c r="M956" s="17">
        <v>3.5137034434293735E-4</v>
      </c>
      <c r="N956" s="16" t="s">
        <v>855</v>
      </c>
      <c r="O956" s="17">
        <v>0</v>
      </c>
      <c r="P956" s="18">
        <v>20</v>
      </c>
      <c r="Q956" s="19">
        <v>1.7950259830011028E-4</v>
      </c>
    </row>
    <row r="957" spans="1:17" x14ac:dyDescent="0.5">
      <c r="A957" s="20" t="s">
        <v>30</v>
      </c>
      <c r="B957" s="21" t="s">
        <v>694</v>
      </c>
      <c r="C957" s="21" t="s">
        <v>782</v>
      </c>
      <c r="D957" s="22">
        <v>21.999999999999996</v>
      </c>
      <c r="E957" s="23">
        <v>9.8056694597967696E-4</v>
      </c>
      <c r="F957" s="22">
        <v>14.000000000000002</v>
      </c>
      <c r="G957" s="23">
        <v>4.9212598425196828E-4</v>
      </c>
      <c r="H957" s="22">
        <v>23.000000000000004</v>
      </c>
      <c r="I957" s="23">
        <v>7.1139154371964929E-4</v>
      </c>
      <c r="J957" s="22">
        <v>14.000000000000002</v>
      </c>
      <c r="K957" s="23">
        <v>7.0557403487551647E-4</v>
      </c>
      <c r="L957" s="22">
        <v>4</v>
      </c>
      <c r="M957" s="23">
        <v>1.4054813773717494E-3</v>
      </c>
      <c r="N957" s="22">
        <v>8</v>
      </c>
      <c r="O957" s="23">
        <v>1.4503263234227708E-3</v>
      </c>
      <c r="P957" s="24">
        <v>85.000000000000014</v>
      </c>
      <c r="Q957" s="25">
        <v>7.6288604277546866E-4</v>
      </c>
    </row>
    <row r="958" spans="1:17" x14ac:dyDescent="0.5">
      <c r="A958" s="14" t="s">
        <v>30</v>
      </c>
      <c r="B958" s="15" t="s">
        <v>694</v>
      </c>
      <c r="C958" s="15" t="s">
        <v>783</v>
      </c>
      <c r="D958" s="16">
        <v>4</v>
      </c>
      <c r="E958" s="17">
        <v>1.7828489926903219E-4</v>
      </c>
      <c r="F958" s="16">
        <v>5</v>
      </c>
      <c r="G958" s="17">
        <v>1.7575928008998861E-4</v>
      </c>
      <c r="H958" s="16">
        <v>8</v>
      </c>
      <c r="I958" s="17">
        <v>2.4744053694596493E-4</v>
      </c>
      <c r="J958" s="16">
        <v>3</v>
      </c>
      <c r="K958" s="17">
        <v>1.511944360447535E-4</v>
      </c>
      <c r="L958" s="16">
        <v>1</v>
      </c>
      <c r="M958" s="17">
        <v>3.5137034434293735E-4</v>
      </c>
      <c r="N958" s="16" t="s">
        <v>855</v>
      </c>
      <c r="O958" s="17">
        <v>0</v>
      </c>
      <c r="P958" s="18">
        <v>21.000000000000004</v>
      </c>
      <c r="Q958" s="19">
        <v>1.8847772821511583E-4</v>
      </c>
    </row>
    <row r="959" spans="1:17" x14ac:dyDescent="0.5">
      <c r="A959" s="20" t="s">
        <v>30</v>
      </c>
      <c r="B959" s="21" t="s">
        <v>694</v>
      </c>
      <c r="C959" s="21" t="s">
        <v>784</v>
      </c>
      <c r="D959" s="22">
        <v>1</v>
      </c>
      <c r="E959" s="23">
        <v>4.4571224817258049E-5</v>
      </c>
      <c r="F959" s="22">
        <v>2</v>
      </c>
      <c r="G959" s="23">
        <v>7.0303712035995453E-5</v>
      </c>
      <c r="H959" s="22">
        <v>1</v>
      </c>
      <c r="I959" s="23">
        <v>3.0930067118245617E-5</v>
      </c>
      <c r="J959" s="22">
        <v>1</v>
      </c>
      <c r="K959" s="23">
        <v>5.0398145348251163E-5</v>
      </c>
      <c r="L959" s="22">
        <v>1</v>
      </c>
      <c r="M959" s="23">
        <v>3.5137034434293735E-4</v>
      </c>
      <c r="N959" s="22" t="s">
        <v>855</v>
      </c>
      <c r="O959" s="23">
        <v>0</v>
      </c>
      <c r="P959" s="24">
        <v>6</v>
      </c>
      <c r="Q959" s="25">
        <v>5.3850779490033082E-5</v>
      </c>
    </row>
    <row r="960" spans="1:17" x14ac:dyDescent="0.5">
      <c r="A960" s="14" t="s">
        <v>30</v>
      </c>
      <c r="B960" s="15" t="s">
        <v>694</v>
      </c>
      <c r="C960" s="15" t="s">
        <v>785</v>
      </c>
      <c r="D960" s="16">
        <v>6.9999999999999991</v>
      </c>
      <c r="E960" s="17">
        <v>3.1199857372080634E-4</v>
      </c>
      <c r="F960" s="16">
        <v>6</v>
      </c>
      <c r="G960" s="17">
        <v>2.1091113610798636E-4</v>
      </c>
      <c r="H960" s="16">
        <v>10</v>
      </c>
      <c r="I960" s="17">
        <v>3.0930067118245617E-4</v>
      </c>
      <c r="J960" s="16">
        <v>7</v>
      </c>
      <c r="K960" s="17">
        <v>3.5278701743775824E-4</v>
      </c>
      <c r="L960" s="16">
        <v>2</v>
      </c>
      <c r="M960" s="17">
        <v>7.027406886858747E-4</v>
      </c>
      <c r="N960" s="16">
        <v>1</v>
      </c>
      <c r="O960" s="17">
        <v>1.8129079042784635E-4</v>
      </c>
      <c r="P960" s="18">
        <v>33.000000000000014</v>
      </c>
      <c r="Q960" s="19">
        <v>2.9617928719518206E-4</v>
      </c>
    </row>
    <row r="961" spans="1:17" x14ac:dyDescent="0.5">
      <c r="A961" s="20" t="s">
        <v>30</v>
      </c>
      <c r="B961" s="21" t="s">
        <v>694</v>
      </c>
      <c r="C961" s="21" t="s">
        <v>786</v>
      </c>
      <c r="D961" s="22">
        <v>3</v>
      </c>
      <c r="E961" s="23">
        <v>1.3371367445177415E-4</v>
      </c>
      <c r="F961" s="22" t="s">
        <v>855</v>
      </c>
      <c r="G961" s="23">
        <v>0</v>
      </c>
      <c r="H961" s="22" t="s">
        <v>855</v>
      </c>
      <c r="I961" s="23">
        <v>0</v>
      </c>
      <c r="J961" s="22">
        <v>4</v>
      </c>
      <c r="K961" s="23">
        <v>2.0159258139300465E-4</v>
      </c>
      <c r="L961" s="22" t="s">
        <v>855</v>
      </c>
      <c r="M961" s="23">
        <v>0</v>
      </c>
      <c r="N961" s="22" t="s">
        <v>855</v>
      </c>
      <c r="O961" s="23">
        <v>0</v>
      </c>
      <c r="P961" s="24">
        <v>7</v>
      </c>
      <c r="Q961" s="25">
        <v>6.2825909405038601E-5</v>
      </c>
    </row>
    <row r="962" spans="1:17" x14ac:dyDescent="0.5">
      <c r="A962" s="14" t="s">
        <v>30</v>
      </c>
      <c r="B962" s="15" t="s">
        <v>694</v>
      </c>
      <c r="C962" s="15" t="s">
        <v>787</v>
      </c>
      <c r="D962" s="16">
        <v>520.99999999999977</v>
      </c>
      <c r="E962" s="17">
        <v>2.3221608129791439E-2</v>
      </c>
      <c r="F962" s="16">
        <v>455</v>
      </c>
      <c r="G962" s="17">
        <v>1.5994094488188965E-2</v>
      </c>
      <c r="H962" s="16">
        <v>407.99999999999994</v>
      </c>
      <c r="I962" s="17">
        <v>1.261946738424421E-2</v>
      </c>
      <c r="J962" s="16">
        <v>273</v>
      </c>
      <c r="K962" s="17">
        <v>1.3758693680072568E-2</v>
      </c>
      <c r="L962" s="16">
        <v>75.999999999999986</v>
      </c>
      <c r="M962" s="17">
        <v>2.6704146170063236E-2</v>
      </c>
      <c r="N962" s="16">
        <v>127.00000000000001</v>
      </c>
      <c r="O962" s="17">
        <v>2.3023930384336491E-2</v>
      </c>
      <c r="P962" s="18">
        <v>1859.9999999999973</v>
      </c>
      <c r="Q962" s="19">
        <v>1.6693741641910231E-2</v>
      </c>
    </row>
    <row r="963" spans="1:17" x14ac:dyDescent="0.5">
      <c r="A963" s="20" t="s">
        <v>30</v>
      </c>
      <c r="B963" s="21" t="s">
        <v>694</v>
      </c>
      <c r="C963" s="21" t="s">
        <v>788</v>
      </c>
      <c r="D963" s="22" t="s">
        <v>855</v>
      </c>
      <c r="E963" s="23">
        <v>0</v>
      </c>
      <c r="F963" s="22">
        <v>1</v>
      </c>
      <c r="G963" s="23">
        <v>3.5151856017997727E-5</v>
      </c>
      <c r="H963" s="22">
        <v>1</v>
      </c>
      <c r="I963" s="23">
        <v>3.0930067118245617E-5</v>
      </c>
      <c r="J963" s="22">
        <v>1</v>
      </c>
      <c r="K963" s="23">
        <v>5.0398145348251163E-5</v>
      </c>
      <c r="L963" s="22" t="s">
        <v>855</v>
      </c>
      <c r="M963" s="23">
        <v>0</v>
      </c>
      <c r="N963" s="22" t="s">
        <v>855</v>
      </c>
      <c r="O963" s="23">
        <v>0</v>
      </c>
      <c r="P963" s="24">
        <v>3</v>
      </c>
      <c r="Q963" s="25">
        <v>2.6925389745016541E-5</v>
      </c>
    </row>
    <row r="964" spans="1:17" x14ac:dyDescent="0.5">
      <c r="A964" s="14" t="s">
        <v>30</v>
      </c>
      <c r="B964" s="15" t="s">
        <v>694</v>
      </c>
      <c r="C964" s="15" t="s">
        <v>789</v>
      </c>
      <c r="D964" s="16">
        <v>2</v>
      </c>
      <c r="E964" s="17">
        <v>8.9142449634516097E-5</v>
      </c>
      <c r="F964" s="16">
        <v>1</v>
      </c>
      <c r="G964" s="17">
        <v>3.5151856017997727E-5</v>
      </c>
      <c r="H964" s="16">
        <v>4</v>
      </c>
      <c r="I964" s="17">
        <v>1.2372026847298247E-4</v>
      </c>
      <c r="J964" s="16" t="s">
        <v>855</v>
      </c>
      <c r="K964" s="17">
        <v>0</v>
      </c>
      <c r="L964" s="16" t="s">
        <v>855</v>
      </c>
      <c r="M964" s="17">
        <v>0</v>
      </c>
      <c r="N964" s="16">
        <v>2</v>
      </c>
      <c r="O964" s="17">
        <v>3.625815808556927E-4</v>
      </c>
      <c r="P964" s="18">
        <v>9</v>
      </c>
      <c r="Q964" s="19">
        <v>8.0776169235049626E-5</v>
      </c>
    </row>
    <row r="965" spans="1:17" x14ac:dyDescent="0.5">
      <c r="A965" s="20" t="s">
        <v>30</v>
      </c>
      <c r="B965" s="21" t="s">
        <v>694</v>
      </c>
      <c r="C965" s="21" t="s">
        <v>790</v>
      </c>
      <c r="D965" s="22" t="s">
        <v>855</v>
      </c>
      <c r="E965" s="23">
        <v>0</v>
      </c>
      <c r="F965" s="22">
        <v>2</v>
      </c>
      <c r="G965" s="23">
        <v>7.0303712035995453E-5</v>
      </c>
      <c r="H965" s="22" t="s">
        <v>855</v>
      </c>
      <c r="I965" s="23">
        <v>0</v>
      </c>
      <c r="J965" s="22" t="s">
        <v>855</v>
      </c>
      <c r="K965" s="23">
        <v>0</v>
      </c>
      <c r="L965" s="22" t="s">
        <v>855</v>
      </c>
      <c r="M965" s="23">
        <v>0</v>
      </c>
      <c r="N965" s="22" t="s">
        <v>855</v>
      </c>
      <c r="O965" s="23">
        <v>0</v>
      </c>
      <c r="P965" s="24">
        <v>2</v>
      </c>
      <c r="Q965" s="25">
        <v>1.7950259830011028E-5</v>
      </c>
    </row>
    <row r="966" spans="1:17" x14ac:dyDescent="0.5">
      <c r="A966" s="14" t="s">
        <v>30</v>
      </c>
      <c r="B966" s="15" t="s">
        <v>694</v>
      </c>
      <c r="C966" s="15" t="s">
        <v>791</v>
      </c>
      <c r="D966" s="16">
        <v>39</v>
      </c>
      <c r="E966" s="17">
        <v>1.7382777678730641E-3</v>
      </c>
      <c r="F966" s="16">
        <v>40</v>
      </c>
      <c r="G966" s="17">
        <v>1.4060742407199088E-3</v>
      </c>
      <c r="H966" s="16">
        <v>87</v>
      </c>
      <c r="I966" s="17">
        <v>2.6909158392873691E-3</v>
      </c>
      <c r="J966" s="16">
        <v>45.000000000000014</v>
      </c>
      <c r="K966" s="17">
        <v>2.2679165406713033E-3</v>
      </c>
      <c r="L966" s="16">
        <v>17</v>
      </c>
      <c r="M966" s="17">
        <v>5.9732958538299356E-3</v>
      </c>
      <c r="N966" s="16">
        <v>20</v>
      </c>
      <c r="O966" s="17">
        <v>3.6258158085569268E-3</v>
      </c>
      <c r="P966" s="18">
        <v>248.00000000000006</v>
      </c>
      <c r="Q966" s="19">
        <v>2.2258322189213681E-3</v>
      </c>
    </row>
    <row r="967" spans="1:17" x14ac:dyDescent="0.5">
      <c r="A967" s="20" t="s">
        <v>30</v>
      </c>
      <c r="B967" s="21" t="s">
        <v>694</v>
      </c>
      <c r="C967" s="21" t="s">
        <v>792</v>
      </c>
      <c r="D967" s="22">
        <v>9118.9999999999909</v>
      </c>
      <c r="E967" s="23">
        <v>0.40644499910857573</v>
      </c>
      <c r="F967" s="22">
        <v>15518.999999999996</v>
      </c>
      <c r="G967" s="23">
        <v>0.54552165354330662</v>
      </c>
      <c r="H967" s="22">
        <v>18546.999999999996</v>
      </c>
      <c r="I967" s="23">
        <v>0.57365995484210142</v>
      </c>
      <c r="J967" s="22">
        <v>10841.999999999998</v>
      </c>
      <c r="K967" s="23">
        <v>0.54641669186573905</v>
      </c>
      <c r="L967" s="22">
        <v>9</v>
      </c>
      <c r="M967" s="23">
        <v>3.1623330990864368E-3</v>
      </c>
      <c r="N967" s="22">
        <v>45</v>
      </c>
      <c r="O967" s="23">
        <v>8.1580855692530863E-3</v>
      </c>
      <c r="P967" s="24">
        <v>54080.999999999935</v>
      </c>
      <c r="Q967" s="25">
        <v>0.48538400093341261</v>
      </c>
    </row>
    <row r="968" spans="1:17" x14ac:dyDescent="0.5">
      <c r="A968" s="14" t="s">
        <v>30</v>
      </c>
      <c r="B968" s="15" t="s">
        <v>694</v>
      </c>
      <c r="C968" s="15" t="s">
        <v>793</v>
      </c>
      <c r="D968" s="16">
        <v>1</v>
      </c>
      <c r="E968" s="17">
        <v>4.4571224817258049E-5</v>
      </c>
      <c r="F968" s="16">
        <v>4</v>
      </c>
      <c r="G968" s="17">
        <v>1.4060742407199091E-4</v>
      </c>
      <c r="H968" s="16" t="s">
        <v>855</v>
      </c>
      <c r="I968" s="17">
        <v>0</v>
      </c>
      <c r="J968" s="16" t="s">
        <v>855</v>
      </c>
      <c r="K968" s="17">
        <v>0</v>
      </c>
      <c r="L968" s="16" t="s">
        <v>855</v>
      </c>
      <c r="M968" s="17">
        <v>0</v>
      </c>
      <c r="N968" s="16" t="s">
        <v>855</v>
      </c>
      <c r="O968" s="17">
        <v>0</v>
      </c>
      <c r="P968" s="18">
        <v>5</v>
      </c>
      <c r="Q968" s="19">
        <v>4.4875649575027569E-5</v>
      </c>
    </row>
    <row r="969" spans="1:17" x14ac:dyDescent="0.5">
      <c r="A969" s="20" t="s">
        <v>30</v>
      </c>
      <c r="B969" s="21" t="s">
        <v>694</v>
      </c>
      <c r="C969" s="21" t="s">
        <v>794</v>
      </c>
      <c r="D969" s="22">
        <v>187</v>
      </c>
      <c r="E969" s="23">
        <v>8.334819040827255E-3</v>
      </c>
      <c r="F969" s="22">
        <v>241.99999999999997</v>
      </c>
      <c r="G969" s="23">
        <v>8.5067491563554486E-3</v>
      </c>
      <c r="H969" s="22">
        <v>243.99999999999991</v>
      </c>
      <c r="I969" s="23">
        <v>7.5469363768519296E-3</v>
      </c>
      <c r="J969" s="22">
        <v>170.00000000000003</v>
      </c>
      <c r="K969" s="23">
        <v>8.5676847092026991E-3</v>
      </c>
      <c r="L969" s="22">
        <v>90</v>
      </c>
      <c r="M969" s="23">
        <v>3.1623330990864368E-2</v>
      </c>
      <c r="N969" s="22">
        <v>130.00000000000003</v>
      </c>
      <c r="O969" s="23">
        <v>2.3567802755620031E-2</v>
      </c>
      <c r="P969" s="24">
        <v>1062.9999999999995</v>
      </c>
      <c r="Q969" s="25">
        <v>9.5405630996508572E-3</v>
      </c>
    </row>
    <row r="970" spans="1:17" x14ac:dyDescent="0.5">
      <c r="A970" s="14" t="s">
        <v>30</v>
      </c>
      <c r="B970" s="15" t="s">
        <v>694</v>
      </c>
      <c r="C970" s="15" t="s">
        <v>795</v>
      </c>
      <c r="D970" s="16">
        <v>1</v>
      </c>
      <c r="E970" s="17">
        <v>4.4571224817258049E-5</v>
      </c>
      <c r="F970" s="16">
        <v>2</v>
      </c>
      <c r="G970" s="17">
        <v>7.0303712035995453E-5</v>
      </c>
      <c r="H970" s="16">
        <v>2</v>
      </c>
      <c r="I970" s="17">
        <v>6.1860134236491233E-5</v>
      </c>
      <c r="J970" s="16" t="s">
        <v>855</v>
      </c>
      <c r="K970" s="17">
        <v>0</v>
      </c>
      <c r="L970" s="16">
        <v>2</v>
      </c>
      <c r="M970" s="17">
        <v>7.027406886858747E-4</v>
      </c>
      <c r="N970" s="16">
        <v>1</v>
      </c>
      <c r="O970" s="17">
        <v>1.8129079042784635E-4</v>
      </c>
      <c r="P970" s="18">
        <v>8</v>
      </c>
      <c r="Q970" s="19">
        <v>7.1801039320044114E-5</v>
      </c>
    </row>
    <row r="971" spans="1:17" x14ac:dyDescent="0.5">
      <c r="A971" s="20" t="s">
        <v>30</v>
      </c>
      <c r="B971" s="21" t="s">
        <v>694</v>
      </c>
      <c r="C971" s="21" t="s">
        <v>796</v>
      </c>
      <c r="D971" s="22">
        <v>8</v>
      </c>
      <c r="E971" s="23">
        <v>3.5656979853806439E-4</v>
      </c>
      <c r="F971" s="22">
        <v>10</v>
      </c>
      <c r="G971" s="23">
        <v>3.5151856017997721E-4</v>
      </c>
      <c r="H971" s="22">
        <v>12</v>
      </c>
      <c r="I971" s="23">
        <v>3.711608054189474E-4</v>
      </c>
      <c r="J971" s="22">
        <v>9</v>
      </c>
      <c r="K971" s="23">
        <v>4.5358330813426054E-4</v>
      </c>
      <c r="L971" s="22">
        <v>3</v>
      </c>
      <c r="M971" s="23">
        <v>1.0541110330288123E-3</v>
      </c>
      <c r="N971" s="22">
        <v>3</v>
      </c>
      <c r="O971" s="23">
        <v>5.4387237128353911E-4</v>
      </c>
      <c r="P971" s="24">
        <v>45</v>
      </c>
      <c r="Q971" s="25">
        <v>4.0388084617524816E-4</v>
      </c>
    </row>
    <row r="972" spans="1:17" x14ac:dyDescent="0.5">
      <c r="A972" s="14" t="s">
        <v>30</v>
      </c>
      <c r="B972" s="15" t="s">
        <v>694</v>
      </c>
      <c r="C972" s="15" t="s">
        <v>797</v>
      </c>
      <c r="D972" s="16">
        <v>4</v>
      </c>
      <c r="E972" s="17">
        <v>1.7828489926903219E-4</v>
      </c>
      <c r="F972" s="16">
        <v>1</v>
      </c>
      <c r="G972" s="17">
        <v>3.5151856017997727E-5</v>
      </c>
      <c r="H972" s="16">
        <v>3</v>
      </c>
      <c r="I972" s="17">
        <v>9.279020135473685E-5</v>
      </c>
      <c r="J972" s="16">
        <v>2</v>
      </c>
      <c r="K972" s="17">
        <v>1.0079629069650233E-4</v>
      </c>
      <c r="L972" s="16" t="s">
        <v>855</v>
      </c>
      <c r="M972" s="17">
        <v>0</v>
      </c>
      <c r="N972" s="16" t="s">
        <v>855</v>
      </c>
      <c r="O972" s="17">
        <v>0</v>
      </c>
      <c r="P972" s="18">
        <v>10</v>
      </c>
      <c r="Q972" s="19">
        <v>8.9751299150055139E-5</v>
      </c>
    </row>
    <row r="973" spans="1:17" x14ac:dyDescent="0.5">
      <c r="A973" s="20" t="s">
        <v>30</v>
      </c>
      <c r="B973" s="21" t="s">
        <v>694</v>
      </c>
      <c r="C973" s="21" t="s">
        <v>798</v>
      </c>
      <c r="D973" s="22">
        <v>2049</v>
      </c>
      <c r="E973" s="23">
        <v>9.1326439650561739E-2</v>
      </c>
      <c r="F973" s="22">
        <v>1997.9999999999993</v>
      </c>
      <c r="G973" s="23">
        <v>7.023340832395944E-2</v>
      </c>
      <c r="H973" s="22">
        <v>2512.0000000000027</v>
      </c>
      <c r="I973" s="23">
        <v>7.7696328601033079E-2</v>
      </c>
      <c r="J973" s="22">
        <v>1818.0000000000007</v>
      </c>
      <c r="K973" s="23">
        <v>9.1623828243120653E-2</v>
      </c>
      <c r="L973" s="22">
        <v>379</v>
      </c>
      <c r="M973" s="23">
        <v>0.13316936050597328</v>
      </c>
      <c r="N973" s="22">
        <v>936.99999999999909</v>
      </c>
      <c r="O973" s="23">
        <v>0.16986947063089186</v>
      </c>
      <c r="P973" s="24">
        <v>9693.0000000000073</v>
      </c>
      <c r="Q973" s="25">
        <v>8.6995934266148517E-2</v>
      </c>
    </row>
    <row r="974" spans="1:17" x14ac:dyDescent="0.5">
      <c r="A974" s="14" t="s">
        <v>30</v>
      </c>
      <c r="B974" s="15" t="s">
        <v>694</v>
      </c>
      <c r="C974" s="15" t="s">
        <v>799</v>
      </c>
      <c r="D974" s="16" t="s">
        <v>855</v>
      </c>
      <c r="E974" s="17">
        <v>0</v>
      </c>
      <c r="F974" s="16">
        <v>2</v>
      </c>
      <c r="G974" s="17">
        <v>7.0303712035995453E-5</v>
      </c>
      <c r="H974" s="16">
        <v>1</v>
      </c>
      <c r="I974" s="17">
        <v>3.0930067118245617E-5</v>
      </c>
      <c r="J974" s="16" t="s">
        <v>855</v>
      </c>
      <c r="K974" s="17">
        <v>0</v>
      </c>
      <c r="L974" s="16" t="s">
        <v>855</v>
      </c>
      <c r="M974" s="17">
        <v>0</v>
      </c>
      <c r="N974" s="16" t="s">
        <v>855</v>
      </c>
      <c r="O974" s="17">
        <v>0</v>
      </c>
      <c r="P974" s="18">
        <v>3</v>
      </c>
      <c r="Q974" s="19">
        <v>2.6925389745016541E-5</v>
      </c>
    </row>
    <row r="975" spans="1:17" x14ac:dyDescent="0.5">
      <c r="A975" s="20" t="s">
        <v>30</v>
      </c>
      <c r="B975" s="21" t="s">
        <v>694</v>
      </c>
      <c r="C975" s="21" t="s">
        <v>800</v>
      </c>
      <c r="D975" s="22">
        <v>11</v>
      </c>
      <c r="E975" s="23">
        <v>4.9028347298983859E-4</v>
      </c>
      <c r="F975" s="22">
        <v>9</v>
      </c>
      <c r="G975" s="23">
        <v>3.1636670416197959E-4</v>
      </c>
      <c r="H975" s="22">
        <v>10</v>
      </c>
      <c r="I975" s="23">
        <v>3.0930067118245617E-4</v>
      </c>
      <c r="J975" s="22">
        <v>6</v>
      </c>
      <c r="K975" s="23">
        <v>3.0238887208950701E-4</v>
      </c>
      <c r="L975" s="22">
        <v>3</v>
      </c>
      <c r="M975" s="23">
        <v>1.0541110330288123E-3</v>
      </c>
      <c r="N975" s="22">
        <v>4</v>
      </c>
      <c r="O975" s="23">
        <v>7.2516316171138541E-4</v>
      </c>
      <c r="P975" s="24">
        <v>43</v>
      </c>
      <c r="Q975" s="25">
        <v>3.8593058634523711E-4</v>
      </c>
    </row>
    <row r="976" spans="1:17" x14ac:dyDescent="0.5">
      <c r="A976" s="14" t="s">
        <v>30</v>
      </c>
      <c r="B976" s="15" t="s">
        <v>694</v>
      </c>
      <c r="C976" s="15" t="s">
        <v>801</v>
      </c>
      <c r="D976" s="16">
        <v>147.00000000000003</v>
      </c>
      <c r="E976" s="17">
        <v>6.5519700481369344E-3</v>
      </c>
      <c r="F976" s="16">
        <v>161.00000000000003</v>
      </c>
      <c r="G976" s="17">
        <v>5.6594488188976355E-3</v>
      </c>
      <c r="H976" s="16">
        <v>171.99999999999997</v>
      </c>
      <c r="I976" s="17">
        <v>5.3199715443382452E-3</v>
      </c>
      <c r="J976" s="16">
        <v>114.99999999999999</v>
      </c>
      <c r="K976" s="17">
        <v>5.7957867150488836E-3</v>
      </c>
      <c r="L976" s="16">
        <v>48</v>
      </c>
      <c r="M976" s="17">
        <v>1.6865776528460996E-2</v>
      </c>
      <c r="N976" s="16">
        <v>96.000000000000028</v>
      </c>
      <c r="O976" s="17">
        <v>1.7403915881073255E-2</v>
      </c>
      <c r="P976" s="18">
        <v>739.00000000000011</v>
      </c>
      <c r="Q976" s="19">
        <v>6.6326210071890757E-3</v>
      </c>
    </row>
    <row r="977" spans="1:17" x14ac:dyDescent="0.5">
      <c r="A977" s="20" t="s">
        <v>30</v>
      </c>
      <c r="B977" s="21" t="s">
        <v>694</v>
      </c>
      <c r="C977" s="21" t="s">
        <v>804</v>
      </c>
      <c r="D977" s="22">
        <v>456.00000000000023</v>
      </c>
      <c r="E977" s="23">
        <v>2.0324478516669683E-2</v>
      </c>
      <c r="F977" s="22">
        <v>404.99999999999983</v>
      </c>
      <c r="G977" s="23">
        <v>1.4236501687289073E-2</v>
      </c>
      <c r="H977" s="22">
        <v>451</v>
      </c>
      <c r="I977" s="23">
        <v>1.3949460270328774E-2</v>
      </c>
      <c r="J977" s="22">
        <v>307</v>
      </c>
      <c r="K977" s="23">
        <v>1.5472230621913108E-2</v>
      </c>
      <c r="L977" s="22">
        <v>126.99999999999999</v>
      </c>
      <c r="M977" s="23">
        <v>4.4624033731553048E-2</v>
      </c>
      <c r="N977" s="22">
        <v>164</v>
      </c>
      <c r="O977" s="23">
        <v>2.9731689630166803E-2</v>
      </c>
      <c r="P977" s="24">
        <v>1909.9999999999986</v>
      </c>
      <c r="Q977" s="25">
        <v>1.7142498137660517E-2</v>
      </c>
    </row>
    <row r="978" spans="1:17" x14ac:dyDescent="0.5">
      <c r="A978" s="14" t="s">
        <v>30</v>
      </c>
      <c r="B978" s="15" t="s">
        <v>694</v>
      </c>
      <c r="C978" s="15" t="s">
        <v>805</v>
      </c>
      <c r="D978" s="16">
        <v>494.00000000000023</v>
      </c>
      <c r="E978" s="17">
        <v>2.2018185059725484E-2</v>
      </c>
      <c r="F978" s="16">
        <v>484.00000000000006</v>
      </c>
      <c r="G978" s="17">
        <v>1.7013498312710901E-2</v>
      </c>
      <c r="H978" s="16">
        <v>492.99999999999937</v>
      </c>
      <c r="I978" s="17">
        <v>1.5248523089295071E-2</v>
      </c>
      <c r="J978" s="16">
        <v>333.00000000000011</v>
      </c>
      <c r="K978" s="17">
        <v>1.6782582400967645E-2</v>
      </c>
      <c r="L978" s="16">
        <v>79.000000000000014</v>
      </c>
      <c r="M978" s="17">
        <v>2.7758257203092059E-2</v>
      </c>
      <c r="N978" s="16">
        <v>152.00000000000009</v>
      </c>
      <c r="O978" s="17">
        <v>2.7556200145032662E-2</v>
      </c>
      <c r="P978" s="18">
        <v>2034.9999999999989</v>
      </c>
      <c r="Q978" s="19">
        <v>1.826438937703621E-2</v>
      </c>
    </row>
    <row r="979" spans="1:17" x14ac:dyDescent="0.5">
      <c r="A979" s="20" t="s">
        <v>30</v>
      </c>
      <c r="B979" s="21" t="s">
        <v>694</v>
      </c>
      <c r="C979" s="21" t="s">
        <v>806</v>
      </c>
      <c r="D979" s="22">
        <v>80.000000000000028</v>
      </c>
      <c r="E979" s="23">
        <v>3.5656979853806452E-3</v>
      </c>
      <c r="F979" s="22">
        <v>110.00000000000001</v>
      </c>
      <c r="G979" s="23">
        <v>3.8667041619797502E-3</v>
      </c>
      <c r="H979" s="22">
        <v>102.99999999999997</v>
      </c>
      <c r="I979" s="23">
        <v>3.1857969131792981E-3</v>
      </c>
      <c r="J979" s="22">
        <v>86.000000000000028</v>
      </c>
      <c r="K979" s="23">
        <v>4.3342404999496013E-3</v>
      </c>
      <c r="L979" s="22">
        <v>31</v>
      </c>
      <c r="M979" s="23">
        <v>1.0892480674631061E-2</v>
      </c>
      <c r="N979" s="22">
        <v>39.000000000000007</v>
      </c>
      <c r="O979" s="23">
        <v>7.0703408266860092E-3</v>
      </c>
      <c r="P979" s="24">
        <v>448.99999999999994</v>
      </c>
      <c r="Q979" s="25">
        <v>4.0298333318374751E-3</v>
      </c>
    </row>
    <row r="980" spans="1:17" x14ac:dyDescent="0.5">
      <c r="A980" s="14" t="s">
        <v>30</v>
      </c>
      <c r="B980" s="15" t="s">
        <v>694</v>
      </c>
      <c r="C980" s="15" t="s">
        <v>807</v>
      </c>
      <c r="D980" s="16">
        <v>46</v>
      </c>
      <c r="E980" s="17">
        <v>2.0502763415938701E-3</v>
      </c>
      <c r="F980" s="16">
        <v>54.000000000000014</v>
      </c>
      <c r="G980" s="17">
        <v>1.8982002249718778E-3</v>
      </c>
      <c r="H980" s="16">
        <v>31.000000000000007</v>
      </c>
      <c r="I980" s="17">
        <v>9.5883208066561444E-4</v>
      </c>
      <c r="J980" s="16">
        <v>26.000000000000004</v>
      </c>
      <c r="K980" s="17">
        <v>1.3103517790545305E-3</v>
      </c>
      <c r="L980" s="16">
        <v>6</v>
      </c>
      <c r="M980" s="17">
        <v>2.1082220660576245E-3</v>
      </c>
      <c r="N980" s="16">
        <v>17</v>
      </c>
      <c r="O980" s="17">
        <v>3.0819434372733878E-3</v>
      </c>
      <c r="P980" s="18">
        <v>179.99999999999997</v>
      </c>
      <c r="Q980" s="19">
        <v>1.6155233847009922E-3</v>
      </c>
    </row>
    <row r="981" spans="1:17" x14ac:dyDescent="0.5">
      <c r="A981" s="20" t="s">
        <v>30</v>
      </c>
      <c r="B981" s="21" t="s">
        <v>694</v>
      </c>
      <c r="C981" s="21" t="s">
        <v>808</v>
      </c>
      <c r="D981" s="22">
        <v>86.000000000000043</v>
      </c>
      <c r="E981" s="23">
        <v>3.8331253342841942E-3</v>
      </c>
      <c r="F981" s="22">
        <v>154</v>
      </c>
      <c r="G981" s="23">
        <v>5.4133858267716491E-3</v>
      </c>
      <c r="H981" s="22">
        <v>176.00000000000006</v>
      </c>
      <c r="I981" s="23">
        <v>5.4436918128112303E-3</v>
      </c>
      <c r="J981" s="22">
        <v>180</v>
      </c>
      <c r="K981" s="23">
        <v>9.0716661626852099E-3</v>
      </c>
      <c r="L981" s="22">
        <v>40</v>
      </c>
      <c r="M981" s="23">
        <v>1.4054813773717496E-2</v>
      </c>
      <c r="N981" s="22">
        <v>79</v>
      </c>
      <c r="O981" s="23">
        <v>1.4321972443799862E-2</v>
      </c>
      <c r="P981" s="24">
        <v>714.99999999999989</v>
      </c>
      <c r="Q981" s="25">
        <v>6.4172178892289407E-3</v>
      </c>
    </row>
    <row r="982" spans="1:17" x14ac:dyDescent="0.5">
      <c r="A982" s="14" t="s">
        <v>30</v>
      </c>
      <c r="B982" s="15" t="s">
        <v>694</v>
      </c>
      <c r="C982" s="15" t="s">
        <v>809</v>
      </c>
      <c r="D982" s="16">
        <v>2372.0000000000018</v>
      </c>
      <c r="E982" s="17">
        <v>0.10572294526653618</v>
      </c>
      <c r="F982" s="16">
        <v>2075.9999999999995</v>
      </c>
      <c r="G982" s="17">
        <v>7.2975253093363265E-2</v>
      </c>
      <c r="H982" s="16">
        <v>2522.0000000000018</v>
      </c>
      <c r="I982" s="17">
        <v>7.8005629272215507E-2</v>
      </c>
      <c r="J982" s="16">
        <v>1569.0000000000005</v>
      </c>
      <c r="K982" s="17">
        <v>7.9074690051406105E-2</v>
      </c>
      <c r="L982" s="16">
        <v>486.00000000000006</v>
      </c>
      <c r="M982" s="17">
        <v>0.17076598735066761</v>
      </c>
      <c r="N982" s="16">
        <v>1581.0000000000005</v>
      </c>
      <c r="O982" s="17">
        <v>0.28662073966642515</v>
      </c>
      <c r="P982" s="18">
        <v>10606.000000000011</v>
      </c>
      <c r="Q982" s="19">
        <v>9.5190227878548583E-2</v>
      </c>
    </row>
    <row r="983" spans="1:17" x14ac:dyDescent="0.5">
      <c r="A983" s="20" t="s">
        <v>30</v>
      </c>
      <c r="B983" s="21" t="s">
        <v>694</v>
      </c>
      <c r="C983" s="21" t="s">
        <v>810</v>
      </c>
      <c r="D983" s="22">
        <v>72.000000000000014</v>
      </c>
      <c r="E983" s="23">
        <v>3.2091281868425804E-3</v>
      </c>
      <c r="F983" s="22">
        <v>69</v>
      </c>
      <c r="G983" s="23">
        <v>2.4254780652418432E-3</v>
      </c>
      <c r="H983" s="22">
        <v>76</v>
      </c>
      <c r="I983" s="23">
        <v>2.3506851009866669E-3</v>
      </c>
      <c r="J983" s="22">
        <v>44.999999999999993</v>
      </c>
      <c r="K983" s="23">
        <v>2.267916540671302E-3</v>
      </c>
      <c r="L983" s="22">
        <v>14</v>
      </c>
      <c r="M983" s="23">
        <v>4.9191848208011233E-3</v>
      </c>
      <c r="N983" s="22">
        <v>45.999999999999986</v>
      </c>
      <c r="O983" s="23">
        <v>8.3393763596809299E-3</v>
      </c>
      <c r="P983" s="24">
        <v>322.00000000000017</v>
      </c>
      <c r="Q983" s="25">
        <v>2.8899918326317771E-3</v>
      </c>
    </row>
    <row r="984" spans="1:17" x14ac:dyDescent="0.5">
      <c r="A984" s="14" t="s">
        <v>30</v>
      </c>
      <c r="B984" s="15" t="s">
        <v>694</v>
      </c>
      <c r="C984" s="15" t="s">
        <v>811</v>
      </c>
      <c r="D984" s="16">
        <v>14</v>
      </c>
      <c r="E984" s="17">
        <v>6.2399714744161268E-4</v>
      </c>
      <c r="F984" s="16">
        <v>18</v>
      </c>
      <c r="G984" s="17">
        <v>6.3273340832395919E-4</v>
      </c>
      <c r="H984" s="16">
        <v>23.000000000000004</v>
      </c>
      <c r="I984" s="17">
        <v>7.1139154371964929E-4</v>
      </c>
      <c r="J984" s="16">
        <v>15</v>
      </c>
      <c r="K984" s="17">
        <v>7.5597218022376749E-4</v>
      </c>
      <c r="L984" s="16">
        <v>4</v>
      </c>
      <c r="M984" s="17">
        <v>1.4054813773717494E-3</v>
      </c>
      <c r="N984" s="16">
        <v>12.000000000000002</v>
      </c>
      <c r="O984" s="17">
        <v>2.1754894851341564E-3</v>
      </c>
      <c r="P984" s="18">
        <v>85.999999999999972</v>
      </c>
      <c r="Q984" s="19">
        <v>7.7186117269047389E-4</v>
      </c>
    </row>
    <row r="985" spans="1:17" x14ac:dyDescent="0.5">
      <c r="A985" s="20" t="s">
        <v>30</v>
      </c>
      <c r="B985" s="21" t="s">
        <v>694</v>
      </c>
      <c r="C985" s="21" t="s">
        <v>815</v>
      </c>
      <c r="D985" s="22">
        <v>85</v>
      </c>
      <c r="E985" s="23">
        <v>3.7885541094669337E-3</v>
      </c>
      <c r="F985" s="22">
        <v>122.00000000000003</v>
      </c>
      <c r="G985" s="23">
        <v>4.2885264341957236E-3</v>
      </c>
      <c r="H985" s="22">
        <v>122.00000000000003</v>
      </c>
      <c r="I985" s="23">
        <v>3.7734681884259661E-3</v>
      </c>
      <c r="J985" s="22">
        <v>69.999999999999986</v>
      </c>
      <c r="K985" s="23">
        <v>3.5278701743775807E-3</v>
      </c>
      <c r="L985" s="22">
        <v>15.999999999999998</v>
      </c>
      <c r="M985" s="23">
        <v>5.6219255094869976E-3</v>
      </c>
      <c r="N985" s="22">
        <v>26</v>
      </c>
      <c r="O985" s="23">
        <v>4.7135605511240053E-3</v>
      </c>
      <c r="P985" s="24">
        <v>441.00000000000028</v>
      </c>
      <c r="Q985" s="25">
        <v>3.9580322925174341E-3</v>
      </c>
    </row>
    <row r="986" spans="1:17" x14ac:dyDescent="0.5">
      <c r="A986" s="14" t="s">
        <v>30</v>
      </c>
      <c r="B986" s="15" t="s">
        <v>694</v>
      </c>
      <c r="C986" s="15" t="s">
        <v>816</v>
      </c>
      <c r="D986" s="16">
        <v>560.00000000000011</v>
      </c>
      <c r="E986" s="17">
        <v>2.4959885897664513E-2</v>
      </c>
      <c r="F986" s="16">
        <v>638</v>
      </c>
      <c r="G986" s="17">
        <v>2.2426884139482552E-2</v>
      </c>
      <c r="H986" s="16">
        <v>785.00000000000011</v>
      </c>
      <c r="I986" s="17">
        <v>2.4280102687822814E-2</v>
      </c>
      <c r="J986" s="16">
        <v>655.99999999999977</v>
      </c>
      <c r="K986" s="17">
        <v>3.3061183348452754E-2</v>
      </c>
      <c r="L986" s="16">
        <v>398</v>
      </c>
      <c r="M986" s="17">
        <v>0.13984539704848908</v>
      </c>
      <c r="N986" s="16">
        <v>519</v>
      </c>
      <c r="O986" s="17">
        <v>9.408992023205226E-2</v>
      </c>
      <c r="P986" s="18">
        <v>3555.9999999999968</v>
      </c>
      <c r="Q986" s="19">
        <v>3.1915561977759577E-2</v>
      </c>
    </row>
    <row r="987" spans="1:17" x14ac:dyDescent="0.5">
      <c r="A987" s="20" t="s">
        <v>30</v>
      </c>
      <c r="B987" s="21" t="s">
        <v>694</v>
      </c>
      <c r="C987" s="21" t="s">
        <v>817</v>
      </c>
      <c r="D987" s="22" t="s">
        <v>855</v>
      </c>
      <c r="E987" s="23">
        <v>0</v>
      </c>
      <c r="F987" s="22">
        <v>1</v>
      </c>
      <c r="G987" s="23">
        <v>3.5151856017997727E-5</v>
      </c>
      <c r="H987" s="22" t="s">
        <v>855</v>
      </c>
      <c r="I987" s="23">
        <v>0</v>
      </c>
      <c r="J987" s="22" t="s">
        <v>855</v>
      </c>
      <c r="K987" s="23">
        <v>0</v>
      </c>
      <c r="L987" s="22" t="s">
        <v>855</v>
      </c>
      <c r="M987" s="23">
        <v>0</v>
      </c>
      <c r="N987" s="22" t="s">
        <v>855</v>
      </c>
      <c r="O987" s="23">
        <v>0</v>
      </c>
      <c r="P987" s="24">
        <v>1</v>
      </c>
      <c r="Q987" s="25">
        <v>8.9751299150055142E-6</v>
      </c>
    </row>
    <row r="988" spans="1:17" x14ac:dyDescent="0.5">
      <c r="A988" s="14" t="s">
        <v>30</v>
      </c>
      <c r="B988" s="15" t="s">
        <v>694</v>
      </c>
      <c r="C988" s="15" t="s">
        <v>818</v>
      </c>
      <c r="D988" s="16">
        <v>10</v>
      </c>
      <c r="E988" s="17">
        <v>4.4571224817258043E-4</v>
      </c>
      <c r="F988" s="16">
        <v>4</v>
      </c>
      <c r="G988" s="17">
        <v>1.4060742407199091E-4</v>
      </c>
      <c r="H988" s="16">
        <v>9</v>
      </c>
      <c r="I988" s="17">
        <v>2.7837060406421055E-4</v>
      </c>
      <c r="J988" s="16">
        <v>6</v>
      </c>
      <c r="K988" s="17">
        <v>3.0238887208950701E-4</v>
      </c>
      <c r="L988" s="16" t="s">
        <v>855</v>
      </c>
      <c r="M988" s="17">
        <v>0</v>
      </c>
      <c r="N988" s="16">
        <v>4</v>
      </c>
      <c r="O988" s="17">
        <v>7.2516316171138541E-4</v>
      </c>
      <c r="P988" s="18">
        <v>33.000000000000007</v>
      </c>
      <c r="Q988" s="19">
        <v>2.9617928719518201E-4</v>
      </c>
    </row>
    <row r="989" spans="1:17" x14ac:dyDescent="0.5">
      <c r="A989" s="20" t="s">
        <v>30</v>
      </c>
      <c r="B989" s="21" t="s">
        <v>694</v>
      </c>
      <c r="C989" s="21" t="s">
        <v>819</v>
      </c>
      <c r="D989" s="22" t="s">
        <v>855</v>
      </c>
      <c r="E989" s="23">
        <v>0</v>
      </c>
      <c r="F989" s="22" t="s">
        <v>855</v>
      </c>
      <c r="G989" s="23">
        <v>0</v>
      </c>
      <c r="H989" s="22">
        <v>1</v>
      </c>
      <c r="I989" s="23">
        <v>3.0930067118245617E-5</v>
      </c>
      <c r="J989" s="22">
        <v>1</v>
      </c>
      <c r="K989" s="23">
        <v>5.0398145348251163E-5</v>
      </c>
      <c r="L989" s="22" t="s">
        <v>855</v>
      </c>
      <c r="M989" s="23">
        <v>0</v>
      </c>
      <c r="N989" s="22">
        <v>1</v>
      </c>
      <c r="O989" s="23">
        <v>1.8129079042784635E-4</v>
      </c>
      <c r="P989" s="24">
        <v>3</v>
      </c>
      <c r="Q989" s="25">
        <v>2.6925389745016541E-5</v>
      </c>
    </row>
    <row r="990" spans="1:17" x14ac:dyDescent="0.5">
      <c r="A990" s="14" t="s">
        <v>30</v>
      </c>
      <c r="B990" s="15" t="s">
        <v>694</v>
      </c>
      <c r="C990" s="15" t="s">
        <v>823</v>
      </c>
      <c r="D990" s="16">
        <v>1</v>
      </c>
      <c r="E990" s="17">
        <v>4.4571224817258049E-5</v>
      </c>
      <c r="F990" s="16" t="s">
        <v>855</v>
      </c>
      <c r="G990" s="17">
        <v>0</v>
      </c>
      <c r="H990" s="16" t="s">
        <v>855</v>
      </c>
      <c r="I990" s="17">
        <v>0</v>
      </c>
      <c r="J990" s="16">
        <v>1</v>
      </c>
      <c r="K990" s="17">
        <v>5.0398145348251163E-5</v>
      </c>
      <c r="L990" s="16" t="s">
        <v>855</v>
      </c>
      <c r="M990" s="17">
        <v>0</v>
      </c>
      <c r="N990" s="16" t="s">
        <v>855</v>
      </c>
      <c r="O990" s="17">
        <v>0</v>
      </c>
      <c r="P990" s="18">
        <v>2</v>
      </c>
      <c r="Q990" s="19">
        <v>1.7950259830011028E-5</v>
      </c>
    </row>
    <row r="991" spans="1:17" x14ac:dyDescent="0.5">
      <c r="A991" s="20" t="s">
        <v>30</v>
      </c>
      <c r="B991" s="21" t="s">
        <v>694</v>
      </c>
      <c r="C991" s="21" t="s">
        <v>824</v>
      </c>
      <c r="D991" s="22">
        <v>80.999999999999986</v>
      </c>
      <c r="E991" s="23">
        <v>3.6102692101979013E-3</v>
      </c>
      <c r="F991" s="22">
        <v>84</v>
      </c>
      <c r="G991" s="23">
        <v>2.9527559055118092E-3</v>
      </c>
      <c r="H991" s="22">
        <v>133.99999999999997</v>
      </c>
      <c r="I991" s="23">
        <v>4.1446289938449118E-3</v>
      </c>
      <c r="J991" s="22">
        <v>75</v>
      </c>
      <c r="K991" s="23">
        <v>3.779860901118837E-3</v>
      </c>
      <c r="L991" s="22">
        <v>45.000000000000014</v>
      </c>
      <c r="M991" s="23">
        <v>1.5811665495432187E-2</v>
      </c>
      <c r="N991" s="22">
        <v>40.000000000000014</v>
      </c>
      <c r="O991" s="23">
        <v>7.2516316171138571E-3</v>
      </c>
      <c r="P991" s="24">
        <v>459.00000000000023</v>
      </c>
      <c r="Q991" s="25">
        <v>4.119584630987533E-3</v>
      </c>
    </row>
    <row r="992" spans="1:17" x14ac:dyDescent="0.5">
      <c r="A992" s="14" t="s">
        <v>30</v>
      </c>
      <c r="B992" s="15" t="s">
        <v>694</v>
      </c>
      <c r="C992" s="15" t="s">
        <v>825</v>
      </c>
      <c r="D992" s="16" t="s">
        <v>855</v>
      </c>
      <c r="E992" s="17">
        <v>0</v>
      </c>
      <c r="F992" s="16">
        <v>9</v>
      </c>
      <c r="G992" s="17">
        <v>3.1636670416197959E-4</v>
      </c>
      <c r="H992" s="16">
        <v>1</v>
      </c>
      <c r="I992" s="17">
        <v>3.0930067118245617E-5</v>
      </c>
      <c r="J992" s="16" t="s">
        <v>855</v>
      </c>
      <c r="K992" s="17">
        <v>0</v>
      </c>
      <c r="L992" s="16" t="s">
        <v>855</v>
      </c>
      <c r="M992" s="17">
        <v>0</v>
      </c>
      <c r="N992" s="16" t="s">
        <v>855</v>
      </c>
      <c r="O992" s="17">
        <v>0</v>
      </c>
      <c r="P992" s="18">
        <v>10</v>
      </c>
      <c r="Q992" s="19">
        <v>8.9751299150055139E-5</v>
      </c>
    </row>
    <row r="993" spans="1:17" x14ac:dyDescent="0.5">
      <c r="A993" s="20" t="s">
        <v>30</v>
      </c>
      <c r="B993" s="21" t="s">
        <v>694</v>
      </c>
      <c r="C993" s="21" t="s">
        <v>826</v>
      </c>
      <c r="D993" s="22" t="s">
        <v>855</v>
      </c>
      <c r="E993" s="23">
        <v>0</v>
      </c>
      <c r="F993" s="22">
        <v>5</v>
      </c>
      <c r="G993" s="23">
        <v>1.7575928008998861E-4</v>
      </c>
      <c r="H993" s="22">
        <v>1</v>
      </c>
      <c r="I993" s="23">
        <v>3.0930067118245617E-5</v>
      </c>
      <c r="J993" s="22" t="s">
        <v>855</v>
      </c>
      <c r="K993" s="23">
        <v>0</v>
      </c>
      <c r="L993" s="22" t="s">
        <v>855</v>
      </c>
      <c r="M993" s="23">
        <v>0</v>
      </c>
      <c r="N993" s="22" t="s">
        <v>855</v>
      </c>
      <c r="O993" s="23">
        <v>0</v>
      </c>
      <c r="P993" s="24">
        <v>6</v>
      </c>
      <c r="Q993" s="25">
        <v>5.3850779490033082E-5</v>
      </c>
    </row>
    <row r="994" spans="1:17" x14ac:dyDescent="0.5">
      <c r="A994" s="14" t="s">
        <v>30</v>
      </c>
      <c r="B994" s="15" t="s">
        <v>694</v>
      </c>
      <c r="C994" s="15" t="s">
        <v>827</v>
      </c>
      <c r="D994" s="16" t="s">
        <v>855</v>
      </c>
      <c r="E994" s="17">
        <v>0</v>
      </c>
      <c r="F994" s="16" t="s">
        <v>855</v>
      </c>
      <c r="G994" s="17">
        <v>0</v>
      </c>
      <c r="H994" s="16" t="s">
        <v>855</v>
      </c>
      <c r="I994" s="17">
        <v>0</v>
      </c>
      <c r="J994" s="16">
        <v>1</v>
      </c>
      <c r="K994" s="17">
        <v>5.0398145348251163E-5</v>
      </c>
      <c r="L994" s="16" t="s">
        <v>855</v>
      </c>
      <c r="M994" s="17">
        <v>0</v>
      </c>
      <c r="N994" s="16" t="s">
        <v>855</v>
      </c>
      <c r="O994" s="17">
        <v>0</v>
      </c>
      <c r="P994" s="18">
        <v>1</v>
      </c>
      <c r="Q994" s="19">
        <v>8.9751299150055142E-6</v>
      </c>
    </row>
    <row r="995" spans="1:17" x14ac:dyDescent="0.5">
      <c r="A995" s="20" t="s">
        <v>30</v>
      </c>
      <c r="B995" s="21" t="s">
        <v>694</v>
      </c>
      <c r="C995" s="21" t="s">
        <v>830</v>
      </c>
      <c r="D995" s="22">
        <v>1</v>
      </c>
      <c r="E995" s="23">
        <v>4.4571224817258049E-5</v>
      </c>
      <c r="F995" s="22">
        <v>1</v>
      </c>
      <c r="G995" s="23">
        <v>3.5151856017997727E-5</v>
      </c>
      <c r="H995" s="22">
        <v>14</v>
      </c>
      <c r="I995" s="23">
        <v>4.3302093965543869E-4</v>
      </c>
      <c r="J995" s="22">
        <v>2</v>
      </c>
      <c r="K995" s="23">
        <v>1.0079629069650233E-4</v>
      </c>
      <c r="L995" s="22" t="s">
        <v>855</v>
      </c>
      <c r="M995" s="23">
        <v>0</v>
      </c>
      <c r="N995" s="22" t="s">
        <v>855</v>
      </c>
      <c r="O995" s="23">
        <v>0</v>
      </c>
      <c r="P995" s="24">
        <v>18</v>
      </c>
      <c r="Q995" s="25">
        <v>1.6155233847009925E-4</v>
      </c>
    </row>
    <row r="996" spans="1:17" x14ac:dyDescent="0.5">
      <c r="A996" s="14" t="s">
        <v>30</v>
      </c>
      <c r="B996" s="15" t="s">
        <v>694</v>
      </c>
      <c r="C996" s="15" t="s">
        <v>831</v>
      </c>
      <c r="D996" s="16">
        <v>1</v>
      </c>
      <c r="E996" s="17">
        <v>4.4571224817258049E-5</v>
      </c>
      <c r="F996" s="16" t="s">
        <v>855</v>
      </c>
      <c r="G996" s="17">
        <v>0</v>
      </c>
      <c r="H996" s="16" t="s">
        <v>855</v>
      </c>
      <c r="I996" s="17">
        <v>0</v>
      </c>
      <c r="J996" s="16" t="s">
        <v>855</v>
      </c>
      <c r="K996" s="17">
        <v>0</v>
      </c>
      <c r="L996" s="16" t="s">
        <v>855</v>
      </c>
      <c r="M996" s="17">
        <v>0</v>
      </c>
      <c r="N996" s="16" t="s">
        <v>855</v>
      </c>
      <c r="O996" s="17">
        <v>0</v>
      </c>
      <c r="P996" s="18">
        <v>1</v>
      </c>
      <c r="Q996" s="19">
        <v>8.9751299150055142E-6</v>
      </c>
    </row>
    <row r="997" spans="1:17" x14ac:dyDescent="0.5">
      <c r="A997" s="20" t="s">
        <v>30</v>
      </c>
      <c r="B997" s="21" t="s">
        <v>694</v>
      </c>
      <c r="C997" s="21" t="s">
        <v>834</v>
      </c>
      <c r="D997" s="22" t="s">
        <v>855</v>
      </c>
      <c r="E997" s="23">
        <v>0</v>
      </c>
      <c r="F997" s="22">
        <v>1</v>
      </c>
      <c r="G997" s="23">
        <v>3.5151856017997727E-5</v>
      </c>
      <c r="H997" s="22" t="s">
        <v>855</v>
      </c>
      <c r="I997" s="23">
        <v>0</v>
      </c>
      <c r="J997" s="22" t="s">
        <v>855</v>
      </c>
      <c r="K997" s="23">
        <v>0</v>
      </c>
      <c r="L997" s="22" t="s">
        <v>855</v>
      </c>
      <c r="M997" s="23">
        <v>0</v>
      </c>
      <c r="N997" s="22" t="s">
        <v>855</v>
      </c>
      <c r="O997" s="23">
        <v>0</v>
      </c>
      <c r="P997" s="24">
        <v>1</v>
      </c>
      <c r="Q997" s="25">
        <v>8.9751299150055142E-6</v>
      </c>
    </row>
    <row r="998" spans="1:17" x14ac:dyDescent="0.5">
      <c r="A998" s="14" t="s">
        <v>30</v>
      </c>
      <c r="B998" s="15" t="s">
        <v>694</v>
      </c>
      <c r="C998" s="15" t="s">
        <v>835</v>
      </c>
      <c r="D998" s="16">
        <v>44</v>
      </c>
      <c r="E998" s="17">
        <v>1.9611338919593544E-3</v>
      </c>
      <c r="F998" s="16">
        <v>30.999999999999993</v>
      </c>
      <c r="G998" s="17">
        <v>1.0897075365579293E-3</v>
      </c>
      <c r="H998" s="16">
        <v>20.999999999999996</v>
      </c>
      <c r="I998" s="17">
        <v>6.4953140948315784E-4</v>
      </c>
      <c r="J998" s="16">
        <v>14</v>
      </c>
      <c r="K998" s="17">
        <v>7.0557403487551647E-4</v>
      </c>
      <c r="L998" s="16">
        <v>8</v>
      </c>
      <c r="M998" s="17">
        <v>2.8109627547434988E-3</v>
      </c>
      <c r="N998" s="16">
        <v>18</v>
      </c>
      <c r="O998" s="17">
        <v>3.2632342277012344E-3</v>
      </c>
      <c r="P998" s="18">
        <v>135.99999999999997</v>
      </c>
      <c r="Q998" s="19">
        <v>1.2206176684407496E-3</v>
      </c>
    </row>
    <row r="999" spans="1:17" x14ac:dyDescent="0.5">
      <c r="A999" s="20" t="s">
        <v>30</v>
      </c>
      <c r="B999" s="21" t="s">
        <v>694</v>
      </c>
      <c r="C999" s="21" t="s">
        <v>836</v>
      </c>
      <c r="D999" s="22">
        <v>4</v>
      </c>
      <c r="E999" s="23">
        <v>1.7828489926903219E-4</v>
      </c>
      <c r="F999" s="22">
        <v>4</v>
      </c>
      <c r="G999" s="23">
        <v>1.4060742407199091E-4</v>
      </c>
      <c r="H999" s="22">
        <v>3</v>
      </c>
      <c r="I999" s="23">
        <v>9.279020135473685E-5</v>
      </c>
      <c r="J999" s="22">
        <v>2</v>
      </c>
      <c r="K999" s="23">
        <v>1.0079629069650233E-4</v>
      </c>
      <c r="L999" s="22">
        <v>1</v>
      </c>
      <c r="M999" s="23">
        <v>3.5137034434293735E-4</v>
      </c>
      <c r="N999" s="22" t="s">
        <v>855</v>
      </c>
      <c r="O999" s="23">
        <v>0</v>
      </c>
      <c r="P999" s="24">
        <v>14</v>
      </c>
      <c r="Q999" s="25">
        <v>1.256518188100772E-4</v>
      </c>
    </row>
    <row r="1000" spans="1:17" x14ac:dyDescent="0.5">
      <c r="A1000" s="14" t="s">
        <v>30</v>
      </c>
      <c r="B1000" s="15" t="s">
        <v>694</v>
      </c>
      <c r="C1000" s="15" t="s">
        <v>837</v>
      </c>
      <c r="D1000" s="16">
        <v>793.00000000000011</v>
      </c>
      <c r="E1000" s="17">
        <v>3.534498128008564E-2</v>
      </c>
      <c r="F1000" s="16">
        <v>621.00000000000011</v>
      </c>
      <c r="G1000" s="17">
        <v>2.1829302587176594E-2</v>
      </c>
      <c r="H1000" s="16">
        <v>712.00000000000057</v>
      </c>
      <c r="I1000" s="17">
        <v>2.2022207788190896E-2</v>
      </c>
      <c r="J1000" s="16">
        <v>581.00000000000034</v>
      </c>
      <c r="K1000" s="17">
        <v>2.9281322447333946E-2</v>
      </c>
      <c r="L1000" s="16">
        <v>203.99999999999997</v>
      </c>
      <c r="M1000" s="17">
        <v>7.167955024595922E-2</v>
      </c>
      <c r="N1000" s="16">
        <v>438.99999999999983</v>
      </c>
      <c r="O1000" s="17">
        <v>7.9586656997824523E-2</v>
      </c>
      <c r="P1000" s="18">
        <v>3350.0000000000023</v>
      </c>
      <c r="Q1000" s="19">
        <v>3.0066685215268493E-2</v>
      </c>
    </row>
    <row r="1001" spans="1:17" x14ac:dyDescent="0.5">
      <c r="A1001" s="20" t="s">
        <v>30</v>
      </c>
      <c r="B1001" s="21" t="s">
        <v>694</v>
      </c>
      <c r="C1001" s="21" t="s">
        <v>838</v>
      </c>
      <c r="D1001" s="22">
        <v>111.00000000000007</v>
      </c>
      <c r="E1001" s="23">
        <v>4.947405954715647E-3</v>
      </c>
      <c r="F1001" s="22">
        <v>96</v>
      </c>
      <c r="G1001" s="23">
        <v>3.3745781777277817E-3</v>
      </c>
      <c r="H1001" s="22">
        <v>91</v>
      </c>
      <c r="I1001" s="23">
        <v>2.8146361077603511E-3</v>
      </c>
      <c r="J1001" s="22">
        <v>64</v>
      </c>
      <c r="K1001" s="23">
        <v>3.2254813022880744E-3</v>
      </c>
      <c r="L1001" s="22">
        <v>55.000000000000007</v>
      </c>
      <c r="M1001" s="23">
        <v>1.932536893886156E-2</v>
      </c>
      <c r="N1001" s="22">
        <v>77.000000000000014</v>
      </c>
      <c r="O1001" s="23">
        <v>1.3959390862944171E-2</v>
      </c>
      <c r="P1001" s="24">
        <v>494.00000000000017</v>
      </c>
      <c r="Q1001" s="25">
        <v>4.4337141780127253E-3</v>
      </c>
    </row>
    <row r="1002" spans="1:17" x14ac:dyDescent="0.5">
      <c r="A1002" s="14" t="s">
        <v>30</v>
      </c>
      <c r="B1002" s="15" t="s">
        <v>694</v>
      </c>
      <c r="C1002" s="15" t="s">
        <v>839</v>
      </c>
      <c r="D1002" s="16" t="s">
        <v>855</v>
      </c>
      <c r="E1002" s="17">
        <v>0</v>
      </c>
      <c r="F1002" s="16">
        <v>4</v>
      </c>
      <c r="G1002" s="17">
        <v>1.4060742407199091E-4</v>
      </c>
      <c r="H1002" s="16">
        <v>2</v>
      </c>
      <c r="I1002" s="17">
        <v>6.1860134236491233E-5</v>
      </c>
      <c r="J1002" s="16">
        <v>2</v>
      </c>
      <c r="K1002" s="17">
        <v>1.0079629069650233E-4</v>
      </c>
      <c r="L1002" s="16" t="s">
        <v>855</v>
      </c>
      <c r="M1002" s="17">
        <v>0</v>
      </c>
      <c r="N1002" s="16">
        <v>1</v>
      </c>
      <c r="O1002" s="17">
        <v>1.8129079042784635E-4</v>
      </c>
      <c r="P1002" s="18">
        <v>9</v>
      </c>
      <c r="Q1002" s="19">
        <v>8.0776169235049626E-5</v>
      </c>
    </row>
    <row r="1003" spans="1:17" x14ac:dyDescent="0.5">
      <c r="A1003" s="20" t="s">
        <v>30</v>
      </c>
      <c r="B1003" s="21" t="s">
        <v>694</v>
      </c>
      <c r="C1003" s="21" t="s">
        <v>840</v>
      </c>
      <c r="D1003" s="22">
        <v>1</v>
      </c>
      <c r="E1003" s="23">
        <v>4.4571224817258049E-5</v>
      </c>
      <c r="F1003" s="22" t="s">
        <v>855</v>
      </c>
      <c r="G1003" s="23">
        <v>0</v>
      </c>
      <c r="H1003" s="22">
        <v>3</v>
      </c>
      <c r="I1003" s="23">
        <v>9.279020135473685E-5</v>
      </c>
      <c r="J1003" s="22">
        <v>3</v>
      </c>
      <c r="K1003" s="23">
        <v>1.511944360447535E-4</v>
      </c>
      <c r="L1003" s="22">
        <v>1</v>
      </c>
      <c r="M1003" s="23">
        <v>3.5137034434293735E-4</v>
      </c>
      <c r="N1003" s="22" t="s">
        <v>855</v>
      </c>
      <c r="O1003" s="23">
        <v>0</v>
      </c>
      <c r="P1003" s="24">
        <v>8</v>
      </c>
      <c r="Q1003" s="25">
        <v>7.1801039320044114E-5</v>
      </c>
    </row>
    <row r="1004" spans="1:17" x14ac:dyDescent="0.5">
      <c r="A1004" s="14" t="s">
        <v>30</v>
      </c>
      <c r="B1004" s="15" t="s">
        <v>694</v>
      </c>
      <c r="C1004" s="15" t="s">
        <v>843</v>
      </c>
      <c r="D1004" s="16" t="s">
        <v>855</v>
      </c>
      <c r="E1004" s="17">
        <v>0</v>
      </c>
      <c r="F1004" s="16" t="s">
        <v>855</v>
      </c>
      <c r="G1004" s="17">
        <v>0</v>
      </c>
      <c r="H1004" s="16" t="s">
        <v>855</v>
      </c>
      <c r="I1004" s="17">
        <v>0</v>
      </c>
      <c r="J1004" s="16" t="s">
        <v>855</v>
      </c>
      <c r="K1004" s="17">
        <v>0</v>
      </c>
      <c r="L1004" s="16" t="s">
        <v>855</v>
      </c>
      <c r="M1004" s="17">
        <v>0</v>
      </c>
      <c r="N1004" s="16">
        <v>2</v>
      </c>
      <c r="O1004" s="17">
        <v>3.625815808556927E-4</v>
      </c>
      <c r="P1004" s="18">
        <v>2</v>
      </c>
      <c r="Q1004" s="19">
        <v>1.7950259830011028E-5</v>
      </c>
    </row>
    <row r="1005" spans="1:17" x14ac:dyDescent="0.5">
      <c r="A1005" s="20" t="s">
        <v>30</v>
      </c>
      <c r="B1005" s="21" t="s">
        <v>694</v>
      </c>
      <c r="C1005" s="21" t="s">
        <v>844</v>
      </c>
      <c r="D1005" s="22" t="s">
        <v>855</v>
      </c>
      <c r="E1005" s="23">
        <v>0</v>
      </c>
      <c r="F1005" s="22" t="s">
        <v>855</v>
      </c>
      <c r="G1005" s="23">
        <v>0</v>
      </c>
      <c r="H1005" s="22" t="s">
        <v>855</v>
      </c>
      <c r="I1005" s="23">
        <v>0</v>
      </c>
      <c r="J1005" s="22" t="s">
        <v>855</v>
      </c>
      <c r="K1005" s="23">
        <v>0</v>
      </c>
      <c r="L1005" s="22" t="s">
        <v>855</v>
      </c>
      <c r="M1005" s="23">
        <v>0</v>
      </c>
      <c r="N1005" s="22">
        <v>1</v>
      </c>
      <c r="O1005" s="23">
        <v>1.8129079042784635E-4</v>
      </c>
      <c r="P1005" s="24">
        <v>1</v>
      </c>
      <c r="Q1005" s="25">
        <v>8.9751299150055142E-6</v>
      </c>
    </row>
    <row r="1006" spans="1:17" x14ac:dyDescent="0.5">
      <c r="A1006" s="14" t="s">
        <v>30</v>
      </c>
      <c r="B1006" s="15" t="s">
        <v>694</v>
      </c>
      <c r="C1006" s="15" t="s">
        <v>845</v>
      </c>
      <c r="D1006" s="16">
        <v>24.999999999999996</v>
      </c>
      <c r="E1006" s="17">
        <v>1.1142806204314511E-3</v>
      </c>
      <c r="F1006" s="16">
        <v>21.000000000000004</v>
      </c>
      <c r="G1006" s="17">
        <v>7.3818897637795242E-4</v>
      </c>
      <c r="H1006" s="16">
        <v>13.000000000000002</v>
      </c>
      <c r="I1006" s="17">
        <v>4.0209087253719307E-4</v>
      </c>
      <c r="J1006" s="16">
        <v>6.9999999999999991</v>
      </c>
      <c r="K1006" s="17">
        <v>3.5278701743775813E-4</v>
      </c>
      <c r="L1006" s="16">
        <v>3</v>
      </c>
      <c r="M1006" s="17">
        <v>1.0541110330288123E-3</v>
      </c>
      <c r="N1006" s="16">
        <v>22</v>
      </c>
      <c r="O1006" s="17">
        <v>3.9883973894126196E-3</v>
      </c>
      <c r="P1006" s="18">
        <v>90.999999999999986</v>
      </c>
      <c r="Q1006" s="19">
        <v>8.1673682226550165E-4</v>
      </c>
    </row>
    <row r="1007" spans="1:17" x14ac:dyDescent="0.5">
      <c r="A1007" s="20" t="s">
        <v>30</v>
      </c>
      <c r="B1007" s="21" t="s">
        <v>694</v>
      </c>
      <c r="C1007" s="21" t="s">
        <v>848</v>
      </c>
      <c r="D1007" s="22">
        <v>155</v>
      </c>
      <c r="E1007" s="23">
        <v>6.9085398466749966E-3</v>
      </c>
      <c r="F1007" s="22">
        <v>109.99999999999999</v>
      </c>
      <c r="G1007" s="23">
        <v>3.8667041619797494E-3</v>
      </c>
      <c r="H1007" s="22">
        <v>156.99999999999997</v>
      </c>
      <c r="I1007" s="23">
        <v>4.8560205375645614E-3</v>
      </c>
      <c r="J1007" s="22">
        <v>148</v>
      </c>
      <c r="K1007" s="23">
        <v>7.4589255115411722E-3</v>
      </c>
      <c r="L1007" s="22">
        <v>49</v>
      </c>
      <c r="M1007" s="23">
        <v>1.7217146872803932E-2</v>
      </c>
      <c r="N1007" s="22">
        <v>66</v>
      </c>
      <c r="O1007" s="23">
        <v>1.1965192168237859E-2</v>
      </c>
      <c r="P1007" s="24">
        <v>685.00000000000057</v>
      </c>
      <c r="Q1007" s="25">
        <v>6.1479639917787817E-3</v>
      </c>
    </row>
    <row r="1008" spans="1:17" x14ac:dyDescent="0.5">
      <c r="A1008" s="14" t="s">
        <v>30</v>
      </c>
      <c r="B1008" s="15" t="s">
        <v>694</v>
      </c>
      <c r="C1008" s="15" t="s">
        <v>849</v>
      </c>
      <c r="D1008" s="16">
        <v>5</v>
      </c>
      <c r="E1008" s="17">
        <v>2.2285612408629022E-4</v>
      </c>
      <c r="F1008" s="16">
        <v>3</v>
      </c>
      <c r="G1008" s="17">
        <v>1.0545556805399318E-4</v>
      </c>
      <c r="H1008" s="16">
        <v>4</v>
      </c>
      <c r="I1008" s="17">
        <v>1.2372026847298247E-4</v>
      </c>
      <c r="J1008" s="16">
        <v>2</v>
      </c>
      <c r="K1008" s="17">
        <v>1.0079629069650233E-4</v>
      </c>
      <c r="L1008" s="16">
        <v>1</v>
      </c>
      <c r="M1008" s="17">
        <v>3.5137034434293735E-4</v>
      </c>
      <c r="N1008" s="16">
        <v>4</v>
      </c>
      <c r="O1008" s="17">
        <v>7.2516316171138541E-4</v>
      </c>
      <c r="P1008" s="18">
        <v>19</v>
      </c>
      <c r="Q1008" s="19">
        <v>1.7052746838510478E-4</v>
      </c>
    </row>
    <row r="1009" spans="1:17" x14ac:dyDescent="0.5">
      <c r="A1009" s="20" t="s">
        <v>30</v>
      </c>
      <c r="B1009" s="21" t="s">
        <v>694</v>
      </c>
      <c r="C1009" s="21" t="s">
        <v>851</v>
      </c>
      <c r="D1009" s="22" t="s">
        <v>855</v>
      </c>
      <c r="E1009" s="23">
        <v>0</v>
      </c>
      <c r="F1009" s="22">
        <v>1</v>
      </c>
      <c r="G1009" s="23">
        <v>3.5151856017997727E-5</v>
      </c>
      <c r="H1009" s="22" t="s">
        <v>855</v>
      </c>
      <c r="I1009" s="23">
        <v>0</v>
      </c>
      <c r="J1009" s="22" t="s">
        <v>855</v>
      </c>
      <c r="K1009" s="23">
        <v>0</v>
      </c>
      <c r="L1009" s="22" t="s">
        <v>855</v>
      </c>
      <c r="M1009" s="23">
        <v>0</v>
      </c>
      <c r="N1009" s="22" t="s">
        <v>855</v>
      </c>
      <c r="O1009" s="23">
        <v>0</v>
      </c>
      <c r="P1009" s="24">
        <v>1</v>
      </c>
      <c r="Q1009" s="25">
        <v>8.9751299150055142E-6</v>
      </c>
    </row>
    <row r="1010" spans="1:17" x14ac:dyDescent="0.5">
      <c r="A1010" s="14" t="s">
        <v>30</v>
      </c>
      <c r="B1010" s="15" t="s">
        <v>694</v>
      </c>
      <c r="C1010" s="15" t="s">
        <v>853</v>
      </c>
      <c r="D1010" s="16">
        <v>1</v>
      </c>
      <c r="E1010" s="17">
        <v>4.4571224817258049E-5</v>
      </c>
      <c r="F1010" s="16">
        <v>1</v>
      </c>
      <c r="G1010" s="17">
        <v>3.5151856017997727E-5</v>
      </c>
      <c r="H1010" s="16">
        <v>1</v>
      </c>
      <c r="I1010" s="17">
        <v>3.0930067118245617E-5</v>
      </c>
      <c r="J1010" s="16" t="s">
        <v>855</v>
      </c>
      <c r="K1010" s="17">
        <v>0</v>
      </c>
      <c r="L1010" s="16" t="s">
        <v>855</v>
      </c>
      <c r="M1010" s="17">
        <v>0</v>
      </c>
      <c r="N1010" s="16" t="s">
        <v>855</v>
      </c>
      <c r="O1010" s="17">
        <v>0</v>
      </c>
      <c r="P1010" s="18">
        <v>3</v>
      </c>
      <c r="Q1010" s="19">
        <v>2.6925389745016541E-5</v>
      </c>
    </row>
    <row r="1011" spans="1:17" x14ac:dyDescent="0.5">
      <c r="A1011" s="10" t="s">
        <v>32</v>
      </c>
      <c r="B1011" s="11" t="s">
        <v>695</v>
      </c>
      <c r="C1011" s="11" t="s">
        <v>859</v>
      </c>
      <c r="D1011" s="12">
        <v>255</v>
      </c>
      <c r="E1011" s="13">
        <v>1</v>
      </c>
      <c r="F1011" s="12">
        <v>559</v>
      </c>
      <c r="G1011" s="13">
        <v>1</v>
      </c>
      <c r="H1011" s="12">
        <v>535.00000000000011</v>
      </c>
      <c r="I1011" s="13">
        <v>1</v>
      </c>
      <c r="J1011" s="12">
        <v>560.99999999999966</v>
      </c>
      <c r="K1011" s="13">
        <v>1</v>
      </c>
      <c r="L1011" s="12">
        <v>584.00000000000011</v>
      </c>
      <c r="M1011" s="13">
        <v>1</v>
      </c>
      <c r="N1011" s="12">
        <v>421</v>
      </c>
      <c r="O1011" s="13">
        <v>1</v>
      </c>
      <c r="P1011" s="12">
        <v>2915.0000000000005</v>
      </c>
      <c r="Q1011" s="13">
        <v>1</v>
      </c>
    </row>
    <row r="1012" spans="1:17" x14ac:dyDescent="0.5">
      <c r="A1012" s="20" t="s">
        <v>32</v>
      </c>
      <c r="B1012" s="21" t="s">
        <v>695</v>
      </c>
      <c r="C1012" s="21" t="s">
        <v>730</v>
      </c>
      <c r="D1012" s="22" t="s">
        <v>855</v>
      </c>
      <c r="E1012" s="23">
        <v>0</v>
      </c>
      <c r="F1012" s="22">
        <v>1</v>
      </c>
      <c r="G1012" s="23">
        <v>1.7889087656529517E-3</v>
      </c>
      <c r="H1012" s="22" t="s">
        <v>855</v>
      </c>
      <c r="I1012" s="23">
        <v>0</v>
      </c>
      <c r="J1012" s="22">
        <v>1</v>
      </c>
      <c r="K1012" s="23">
        <v>1.7825311942959014E-3</v>
      </c>
      <c r="L1012" s="22" t="s">
        <v>855</v>
      </c>
      <c r="M1012" s="23">
        <v>0</v>
      </c>
      <c r="N1012" s="22" t="s">
        <v>855</v>
      </c>
      <c r="O1012" s="23">
        <v>0</v>
      </c>
      <c r="P1012" s="24">
        <v>2</v>
      </c>
      <c r="Q1012" s="25">
        <v>6.8610634648370481E-4</v>
      </c>
    </row>
    <row r="1013" spans="1:17" x14ac:dyDescent="0.5">
      <c r="A1013" s="14" t="s">
        <v>32</v>
      </c>
      <c r="B1013" s="15" t="s">
        <v>695</v>
      </c>
      <c r="C1013" s="15" t="s">
        <v>733</v>
      </c>
      <c r="D1013" s="16" t="s">
        <v>855</v>
      </c>
      <c r="E1013" s="17">
        <v>0</v>
      </c>
      <c r="F1013" s="16">
        <v>1</v>
      </c>
      <c r="G1013" s="17">
        <v>1.7889087656529517E-3</v>
      </c>
      <c r="H1013" s="16" t="s">
        <v>855</v>
      </c>
      <c r="I1013" s="17">
        <v>0</v>
      </c>
      <c r="J1013" s="16" t="s">
        <v>855</v>
      </c>
      <c r="K1013" s="17">
        <v>0</v>
      </c>
      <c r="L1013" s="16" t="s">
        <v>855</v>
      </c>
      <c r="M1013" s="17">
        <v>0</v>
      </c>
      <c r="N1013" s="16" t="s">
        <v>855</v>
      </c>
      <c r="O1013" s="17">
        <v>0</v>
      </c>
      <c r="P1013" s="18">
        <v>1</v>
      </c>
      <c r="Q1013" s="19">
        <v>3.4305317324185241E-4</v>
      </c>
    </row>
    <row r="1014" spans="1:17" x14ac:dyDescent="0.5">
      <c r="A1014" s="20" t="s">
        <v>32</v>
      </c>
      <c r="B1014" s="21" t="s">
        <v>695</v>
      </c>
      <c r="C1014" s="21" t="s">
        <v>741</v>
      </c>
      <c r="D1014" s="22">
        <v>11</v>
      </c>
      <c r="E1014" s="23">
        <v>4.3137254901960784E-2</v>
      </c>
      <c r="F1014" s="22">
        <v>16</v>
      </c>
      <c r="G1014" s="23">
        <v>2.8622540250447227E-2</v>
      </c>
      <c r="H1014" s="22">
        <v>11</v>
      </c>
      <c r="I1014" s="23">
        <v>2.0560747663551399E-2</v>
      </c>
      <c r="J1014" s="22">
        <v>8</v>
      </c>
      <c r="K1014" s="23">
        <v>1.4260249554367211E-2</v>
      </c>
      <c r="L1014" s="22">
        <v>15</v>
      </c>
      <c r="M1014" s="23">
        <v>2.568493150684931E-2</v>
      </c>
      <c r="N1014" s="22">
        <v>9</v>
      </c>
      <c r="O1014" s="23">
        <v>2.137767220902613E-2</v>
      </c>
      <c r="P1014" s="24">
        <v>70</v>
      </c>
      <c r="Q1014" s="25">
        <v>2.4013722126929669E-2</v>
      </c>
    </row>
    <row r="1015" spans="1:17" x14ac:dyDescent="0.5">
      <c r="A1015" s="14" t="s">
        <v>32</v>
      </c>
      <c r="B1015" s="15" t="s">
        <v>695</v>
      </c>
      <c r="C1015" s="15" t="s">
        <v>742</v>
      </c>
      <c r="D1015" s="16">
        <v>3</v>
      </c>
      <c r="E1015" s="17">
        <v>1.1764705882352941E-2</v>
      </c>
      <c r="F1015" s="16" t="s">
        <v>855</v>
      </c>
      <c r="G1015" s="17">
        <v>0</v>
      </c>
      <c r="H1015" s="16">
        <v>1</v>
      </c>
      <c r="I1015" s="17">
        <v>1.8691588785046725E-3</v>
      </c>
      <c r="J1015" s="16">
        <v>7</v>
      </c>
      <c r="K1015" s="17">
        <v>1.2477718360071308E-2</v>
      </c>
      <c r="L1015" s="16">
        <v>2</v>
      </c>
      <c r="M1015" s="17">
        <v>3.4246575342465747E-3</v>
      </c>
      <c r="N1015" s="16" t="s">
        <v>855</v>
      </c>
      <c r="O1015" s="17">
        <v>0</v>
      </c>
      <c r="P1015" s="18">
        <v>13</v>
      </c>
      <c r="Q1015" s="19">
        <v>4.4596912521440817E-3</v>
      </c>
    </row>
    <row r="1016" spans="1:17" x14ac:dyDescent="0.5">
      <c r="A1016" s="20" t="s">
        <v>32</v>
      </c>
      <c r="B1016" s="21" t="s">
        <v>695</v>
      </c>
      <c r="C1016" s="21" t="s">
        <v>743</v>
      </c>
      <c r="D1016" s="22">
        <v>1</v>
      </c>
      <c r="E1016" s="23">
        <v>3.9215686274509803E-3</v>
      </c>
      <c r="F1016" s="22">
        <v>2</v>
      </c>
      <c r="G1016" s="23">
        <v>3.5778175313059034E-3</v>
      </c>
      <c r="H1016" s="22" t="s">
        <v>855</v>
      </c>
      <c r="I1016" s="23">
        <v>0</v>
      </c>
      <c r="J1016" s="22">
        <v>7</v>
      </c>
      <c r="K1016" s="23">
        <v>1.2477718360071308E-2</v>
      </c>
      <c r="L1016" s="22">
        <v>1</v>
      </c>
      <c r="M1016" s="23">
        <v>1.7123287671232874E-3</v>
      </c>
      <c r="N1016" s="22" t="s">
        <v>855</v>
      </c>
      <c r="O1016" s="23">
        <v>0</v>
      </c>
      <c r="P1016" s="24">
        <v>11</v>
      </c>
      <c r="Q1016" s="25">
        <v>3.773584905660377E-3</v>
      </c>
    </row>
    <row r="1017" spans="1:17" x14ac:dyDescent="0.5">
      <c r="A1017" s="14" t="s">
        <v>32</v>
      </c>
      <c r="B1017" s="15" t="s">
        <v>695</v>
      </c>
      <c r="C1017" s="15" t="s">
        <v>744</v>
      </c>
      <c r="D1017" s="16" t="s">
        <v>855</v>
      </c>
      <c r="E1017" s="17">
        <v>0</v>
      </c>
      <c r="F1017" s="16">
        <v>1</v>
      </c>
      <c r="G1017" s="17">
        <v>1.7889087656529517E-3</v>
      </c>
      <c r="H1017" s="16" t="s">
        <v>855</v>
      </c>
      <c r="I1017" s="17">
        <v>0</v>
      </c>
      <c r="J1017" s="16" t="s">
        <v>855</v>
      </c>
      <c r="K1017" s="17">
        <v>0</v>
      </c>
      <c r="L1017" s="16" t="s">
        <v>855</v>
      </c>
      <c r="M1017" s="17">
        <v>0</v>
      </c>
      <c r="N1017" s="16" t="s">
        <v>855</v>
      </c>
      <c r="O1017" s="17">
        <v>0</v>
      </c>
      <c r="P1017" s="18">
        <v>1</v>
      </c>
      <c r="Q1017" s="19">
        <v>3.4305317324185241E-4</v>
      </c>
    </row>
    <row r="1018" spans="1:17" x14ac:dyDescent="0.5">
      <c r="A1018" s="20" t="s">
        <v>32</v>
      </c>
      <c r="B1018" s="21" t="s">
        <v>695</v>
      </c>
      <c r="C1018" s="21" t="s">
        <v>747</v>
      </c>
      <c r="D1018" s="22" t="s">
        <v>855</v>
      </c>
      <c r="E1018" s="23">
        <v>0</v>
      </c>
      <c r="F1018" s="22">
        <v>1</v>
      </c>
      <c r="G1018" s="23">
        <v>1.7889087656529517E-3</v>
      </c>
      <c r="H1018" s="22" t="s">
        <v>855</v>
      </c>
      <c r="I1018" s="23">
        <v>0</v>
      </c>
      <c r="J1018" s="22" t="s">
        <v>855</v>
      </c>
      <c r="K1018" s="23">
        <v>0</v>
      </c>
      <c r="L1018" s="22" t="s">
        <v>855</v>
      </c>
      <c r="M1018" s="23">
        <v>0</v>
      </c>
      <c r="N1018" s="22">
        <v>1</v>
      </c>
      <c r="O1018" s="23">
        <v>2.3752969121140144E-3</v>
      </c>
      <c r="P1018" s="24">
        <v>2</v>
      </c>
      <c r="Q1018" s="25">
        <v>6.8610634648370481E-4</v>
      </c>
    </row>
    <row r="1019" spans="1:17" x14ac:dyDescent="0.5">
      <c r="A1019" s="14" t="s">
        <v>32</v>
      </c>
      <c r="B1019" s="15" t="s">
        <v>695</v>
      </c>
      <c r="C1019" s="15" t="s">
        <v>750</v>
      </c>
      <c r="D1019" s="16" t="s">
        <v>855</v>
      </c>
      <c r="E1019" s="17">
        <v>0</v>
      </c>
      <c r="F1019" s="16">
        <v>1</v>
      </c>
      <c r="G1019" s="17">
        <v>1.7889087656529517E-3</v>
      </c>
      <c r="H1019" s="16">
        <v>2</v>
      </c>
      <c r="I1019" s="17">
        <v>3.7383177570093451E-3</v>
      </c>
      <c r="J1019" s="16" t="s">
        <v>855</v>
      </c>
      <c r="K1019" s="17">
        <v>0</v>
      </c>
      <c r="L1019" s="16">
        <v>1</v>
      </c>
      <c r="M1019" s="17">
        <v>1.7123287671232874E-3</v>
      </c>
      <c r="N1019" s="16" t="s">
        <v>855</v>
      </c>
      <c r="O1019" s="17">
        <v>0</v>
      </c>
      <c r="P1019" s="18">
        <v>4</v>
      </c>
      <c r="Q1019" s="19">
        <v>1.3722126929674096E-3</v>
      </c>
    </row>
    <row r="1020" spans="1:17" x14ac:dyDescent="0.5">
      <c r="A1020" s="20" t="s">
        <v>32</v>
      </c>
      <c r="B1020" s="21" t="s">
        <v>695</v>
      </c>
      <c r="C1020" s="21" t="s">
        <v>752</v>
      </c>
      <c r="D1020" s="22" t="s">
        <v>855</v>
      </c>
      <c r="E1020" s="23">
        <v>0</v>
      </c>
      <c r="F1020" s="22" t="s">
        <v>855</v>
      </c>
      <c r="G1020" s="23">
        <v>0</v>
      </c>
      <c r="H1020" s="22" t="s">
        <v>855</v>
      </c>
      <c r="I1020" s="23">
        <v>0</v>
      </c>
      <c r="J1020" s="22">
        <v>1</v>
      </c>
      <c r="K1020" s="23">
        <v>1.7825311942959014E-3</v>
      </c>
      <c r="L1020" s="22">
        <v>1</v>
      </c>
      <c r="M1020" s="23">
        <v>1.7123287671232874E-3</v>
      </c>
      <c r="N1020" s="22" t="s">
        <v>855</v>
      </c>
      <c r="O1020" s="23">
        <v>0</v>
      </c>
      <c r="P1020" s="24">
        <v>2</v>
      </c>
      <c r="Q1020" s="25">
        <v>6.8610634648370481E-4</v>
      </c>
    </row>
    <row r="1021" spans="1:17" x14ac:dyDescent="0.5">
      <c r="A1021" s="14" t="s">
        <v>32</v>
      </c>
      <c r="B1021" s="15" t="s">
        <v>695</v>
      </c>
      <c r="C1021" s="15" t="s">
        <v>754</v>
      </c>
      <c r="D1021" s="16" t="s">
        <v>855</v>
      </c>
      <c r="E1021" s="17">
        <v>0</v>
      </c>
      <c r="F1021" s="16" t="s">
        <v>855</v>
      </c>
      <c r="G1021" s="17">
        <v>0</v>
      </c>
      <c r="H1021" s="16" t="s">
        <v>855</v>
      </c>
      <c r="I1021" s="17">
        <v>0</v>
      </c>
      <c r="J1021" s="16">
        <v>1</v>
      </c>
      <c r="K1021" s="17">
        <v>1.7825311942959014E-3</v>
      </c>
      <c r="L1021" s="16" t="s">
        <v>855</v>
      </c>
      <c r="M1021" s="17">
        <v>0</v>
      </c>
      <c r="N1021" s="16">
        <v>1</v>
      </c>
      <c r="O1021" s="17">
        <v>2.3752969121140144E-3</v>
      </c>
      <c r="P1021" s="18">
        <v>2</v>
      </c>
      <c r="Q1021" s="19">
        <v>6.8610634648370481E-4</v>
      </c>
    </row>
    <row r="1022" spans="1:17" x14ac:dyDescent="0.5">
      <c r="A1022" s="20" t="s">
        <v>32</v>
      </c>
      <c r="B1022" s="21" t="s">
        <v>695</v>
      </c>
      <c r="C1022" s="21" t="s">
        <v>755</v>
      </c>
      <c r="D1022" s="22" t="s">
        <v>855</v>
      </c>
      <c r="E1022" s="23">
        <v>0</v>
      </c>
      <c r="F1022" s="22">
        <v>3</v>
      </c>
      <c r="G1022" s="23">
        <v>5.3667262969588547E-3</v>
      </c>
      <c r="H1022" s="22" t="s">
        <v>855</v>
      </c>
      <c r="I1022" s="23">
        <v>0</v>
      </c>
      <c r="J1022" s="22">
        <v>2</v>
      </c>
      <c r="K1022" s="23">
        <v>3.5650623885918028E-3</v>
      </c>
      <c r="L1022" s="22">
        <v>1</v>
      </c>
      <c r="M1022" s="23">
        <v>1.7123287671232874E-3</v>
      </c>
      <c r="N1022" s="22">
        <v>1</v>
      </c>
      <c r="O1022" s="23">
        <v>2.3752969121140144E-3</v>
      </c>
      <c r="P1022" s="24">
        <v>7</v>
      </c>
      <c r="Q1022" s="25">
        <v>2.4013722126929671E-3</v>
      </c>
    </row>
    <row r="1023" spans="1:17" x14ac:dyDescent="0.5">
      <c r="A1023" s="14" t="s">
        <v>32</v>
      </c>
      <c r="B1023" s="15" t="s">
        <v>695</v>
      </c>
      <c r="C1023" s="15" t="s">
        <v>756</v>
      </c>
      <c r="D1023" s="16" t="s">
        <v>855</v>
      </c>
      <c r="E1023" s="17">
        <v>0</v>
      </c>
      <c r="F1023" s="16">
        <v>1</v>
      </c>
      <c r="G1023" s="17">
        <v>1.7889087656529517E-3</v>
      </c>
      <c r="H1023" s="16" t="s">
        <v>855</v>
      </c>
      <c r="I1023" s="17">
        <v>0</v>
      </c>
      <c r="J1023" s="16" t="s">
        <v>855</v>
      </c>
      <c r="K1023" s="17">
        <v>0</v>
      </c>
      <c r="L1023" s="16" t="s">
        <v>855</v>
      </c>
      <c r="M1023" s="17">
        <v>0</v>
      </c>
      <c r="N1023" s="16" t="s">
        <v>855</v>
      </c>
      <c r="O1023" s="17">
        <v>0</v>
      </c>
      <c r="P1023" s="18">
        <v>1</v>
      </c>
      <c r="Q1023" s="19">
        <v>3.4305317324185241E-4</v>
      </c>
    </row>
    <row r="1024" spans="1:17" x14ac:dyDescent="0.5">
      <c r="A1024" s="20" t="s">
        <v>32</v>
      </c>
      <c r="B1024" s="21" t="s">
        <v>695</v>
      </c>
      <c r="C1024" s="21" t="s">
        <v>757</v>
      </c>
      <c r="D1024" s="22" t="s">
        <v>855</v>
      </c>
      <c r="E1024" s="23">
        <v>0</v>
      </c>
      <c r="F1024" s="22" t="s">
        <v>855</v>
      </c>
      <c r="G1024" s="23">
        <v>0</v>
      </c>
      <c r="H1024" s="22" t="s">
        <v>855</v>
      </c>
      <c r="I1024" s="23">
        <v>0</v>
      </c>
      <c r="J1024" s="22">
        <v>2</v>
      </c>
      <c r="K1024" s="23">
        <v>3.5650623885918028E-3</v>
      </c>
      <c r="L1024" s="22" t="s">
        <v>855</v>
      </c>
      <c r="M1024" s="23">
        <v>0</v>
      </c>
      <c r="N1024" s="22">
        <v>1</v>
      </c>
      <c r="O1024" s="23">
        <v>2.3752969121140144E-3</v>
      </c>
      <c r="P1024" s="24">
        <v>3</v>
      </c>
      <c r="Q1024" s="25">
        <v>1.0291595197255573E-3</v>
      </c>
    </row>
    <row r="1025" spans="1:17" x14ac:dyDescent="0.5">
      <c r="A1025" s="14" t="s">
        <v>32</v>
      </c>
      <c r="B1025" s="15" t="s">
        <v>695</v>
      </c>
      <c r="C1025" s="15" t="s">
        <v>759</v>
      </c>
      <c r="D1025" s="16">
        <v>3</v>
      </c>
      <c r="E1025" s="17">
        <v>1.1764705882352941E-2</v>
      </c>
      <c r="F1025" s="16">
        <v>19</v>
      </c>
      <c r="G1025" s="17">
        <v>3.3989266547406083E-2</v>
      </c>
      <c r="H1025" s="16">
        <v>8</v>
      </c>
      <c r="I1025" s="17">
        <v>1.495327102803738E-2</v>
      </c>
      <c r="J1025" s="16">
        <v>22</v>
      </c>
      <c r="K1025" s="17">
        <v>3.9215686274509831E-2</v>
      </c>
      <c r="L1025" s="16">
        <v>5</v>
      </c>
      <c r="M1025" s="17">
        <v>8.5616438356164361E-3</v>
      </c>
      <c r="N1025" s="16">
        <v>16</v>
      </c>
      <c r="O1025" s="17">
        <v>3.800475059382423E-2</v>
      </c>
      <c r="P1025" s="18">
        <v>73.000000000000014</v>
      </c>
      <c r="Q1025" s="19">
        <v>2.5042881646655232E-2</v>
      </c>
    </row>
    <row r="1026" spans="1:17" x14ac:dyDescent="0.5">
      <c r="A1026" s="20" t="s">
        <v>32</v>
      </c>
      <c r="B1026" s="21" t="s">
        <v>695</v>
      </c>
      <c r="C1026" s="21" t="s">
        <v>762</v>
      </c>
      <c r="D1026" s="22" t="s">
        <v>855</v>
      </c>
      <c r="E1026" s="23">
        <v>0</v>
      </c>
      <c r="F1026" s="22" t="s">
        <v>855</v>
      </c>
      <c r="G1026" s="23">
        <v>0</v>
      </c>
      <c r="H1026" s="22" t="s">
        <v>855</v>
      </c>
      <c r="I1026" s="23">
        <v>0</v>
      </c>
      <c r="J1026" s="22">
        <v>1</v>
      </c>
      <c r="K1026" s="23">
        <v>1.7825311942959014E-3</v>
      </c>
      <c r="L1026" s="22" t="s">
        <v>855</v>
      </c>
      <c r="M1026" s="23">
        <v>0</v>
      </c>
      <c r="N1026" s="22" t="s">
        <v>855</v>
      </c>
      <c r="O1026" s="23">
        <v>0</v>
      </c>
      <c r="P1026" s="24">
        <v>1</v>
      </c>
      <c r="Q1026" s="25">
        <v>3.4305317324185241E-4</v>
      </c>
    </row>
    <row r="1027" spans="1:17" x14ac:dyDescent="0.5">
      <c r="A1027" s="14" t="s">
        <v>32</v>
      </c>
      <c r="B1027" s="15" t="s">
        <v>695</v>
      </c>
      <c r="C1027" s="15" t="s">
        <v>763</v>
      </c>
      <c r="D1027" s="16" t="s">
        <v>855</v>
      </c>
      <c r="E1027" s="17">
        <v>0</v>
      </c>
      <c r="F1027" s="16" t="s">
        <v>855</v>
      </c>
      <c r="G1027" s="17">
        <v>0</v>
      </c>
      <c r="H1027" s="16">
        <v>1</v>
      </c>
      <c r="I1027" s="17">
        <v>1.8691588785046725E-3</v>
      </c>
      <c r="J1027" s="16">
        <v>1</v>
      </c>
      <c r="K1027" s="17">
        <v>1.7825311942959014E-3</v>
      </c>
      <c r="L1027" s="16" t="s">
        <v>855</v>
      </c>
      <c r="M1027" s="17">
        <v>0</v>
      </c>
      <c r="N1027" s="16" t="s">
        <v>855</v>
      </c>
      <c r="O1027" s="17">
        <v>0</v>
      </c>
      <c r="P1027" s="18">
        <v>2</v>
      </c>
      <c r="Q1027" s="19">
        <v>6.8610634648370481E-4</v>
      </c>
    </row>
    <row r="1028" spans="1:17" x14ac:dyDescent="0.5">
      <c r="A1028" s="20" t="s">
        <v>32</v>
      </c>
      <c r="B1028" s="21" t="s">
        <v>695</v>
      </c>
      <c r="C1028" s="21" t="s">
        <v>764</v>
      </c>
      <c r="D1028" s="22" t="s">
        <v>855</v>
      </c>
      <c r="E1028" s="23">
        <v>0</v>
      </c>
      <c r="F1028" s="22" t="s">
        <v>855</v>
      </c>
      <c r="G1028" s="23">
        <v>0</v>
      </c>
      <c r="H1028" s="22" t="s">
        <v>855</v>
      </c>
      <c r="I1028" s="23">
        <v>0</v>
      </c>
      <c r="J1028" s="22" t="s">
        <v>855</v>
      </c>
      <c r="K1028" s="23">
        <v>0</v>
      </c>
      <c r="L1028" s="22">
        <v>2</v>
      </c>
      <c r="M1028" s="23">
        <v>3.4246575342465747E-3</v>
      </c>
      <c r="N1028" s="22" t="s">
        <v>855</v>
      </c>
      <c r="O1028" s="23">
        <v>0</v>
      </c>
      <c r="P1028" s="24">
        <v>2</v>
      </c>
      <c r="Q1028" s="25">
        <v>6.8610634648370481E-4</v>
      </c>
    </row>
    <row r="1029" spans="1:17" x14ac:dyDescent="0.5">
      <c r="A1029" s="14" t="s">
        <v>32</v>
      </c>
      <c r="B1029" s="15" t="s">
        <v>695</v>
      </c>
      <c r="C1029" s="15" t="s">
        <v>765</v>
      </c>
      <c r="D1029" s="16">
        <v>8</v>
      </c>
      <c r="E1029" s="17">
        <v>3.1372549019607843E-2</v>
      </c>
      <c r="F1029" s="16">
        <v>135</v>
      </c>
      <c r="G1029" s="17">
        <v>0.24150268336314848</v>
      </c>
      <c r="H1029" s="16">
        <v>143</v>
      </c>
      <c r="I1029" s="17">
        <v>0.26728971962616815</v>
      </c>
      <c r="J1029" s="16">
        <v>175</v>
      </c>
      <c r="K1029" s="17">
        <v>0.3119429590017827</v>
      </c>
      <c r="L1029" s="16">
        <v>170</v>
      </c>
      <c r="M1029" s="17">
        <v>0.29109589041095885</v>
      </c>
      <c r="N1029" s="16">
        <v>125</v>
      </c>
      <c r="O1029" s="17">
        <v>0.29691211401425177</v>
      </c>
      <c r="P1029" s="18">
        <v>756</v>
      </c>
      <c r="Q1029" s="19">
        <v>0.25934819897084044</v>
      </c>
    </row>
    <row r="1030" spans="1:17" x14ac:dyDescent="0.5">
      <c r="A1030" s="20" t="s">
        <v>32</v>
      </c>
      <c r="B1030" s="21" t="s">
        <v>695</v>
      </c>
      <c r="C1030" s="21" t="s">
        <v>766</v>
      </c>
      <c r="D1030" s="22" t="s">
        <v>855</v>
      </c>
      <c r="E1030" s="23">
        <v>0</v>
      </c>
      <c r="F1030" s="22" t="s">
        <v>855</v>
      </c>
      <c r="G1030" s="23">
        <v>0</v>
      </c>
      <c r="H1030" s="22">
        <v>1</v>
      </c>
      <c r="I1030" s="23">
        <v>1.8691588785046725E-3</v>
      </c>
      <c r="J1030" s="22" t="s">
        <v>855</v>
      </c>
      <c r="K1030" s="23">
        <v>0</v>
      </c>
      <c r="L1030" s="22">
        <v>1</v>
      </c>
      <c r="M1030" s="23">
        <v>1.7123287671232874E-3</v>
      </c>
      <c r="N1030" s="22" t="s">
        <v>855</v>
      </c>
      <c r="O1030" s="23">
        <v>0</v>
      </c>
      <c r="P1030" s="24">
        <v>2</v>
      </c>
      <c r="Q1030" s="25">
        <v>6.8610634648370481E-4</v>
      </c>
    </row>
    <row r="1031" spans="1:17" x14ac:dyDescent="0.5">
      <c r="A1031" s="14" t="s">
        <v>32</v>
      </c>
      <c r="B1031" s="15" t="s">
        <v>695</v>
      </c>
      <c r="C1031" s="15" t="s">
        <v>767</v>
      </c>
      <c r="D1031" s="16" t="s">
        <v>855</v>
      </c>
      <c r="E1031" s="17">
        <v>0</v>
      </c>
      <c r="F1031" s="16" t="s">
        <v>855</v>
      </c>
      <c r="G1031" s="17">
        <v>0</v>
      </c>
      <c r="H1031" s="16">
        <v>1</v>
      </c>
      <c r="I1031" s="17">
        <v>1.8691588785046725E-3</v>
      </c>
      <c r="J1031" s="16" t="s">
        <v>855</v>
      </c>
      <c r="K1031" s="17">
        <v>0</v>
      </c>
      <c r="L1031" s="16">
        <v>5</v>
      </c>
      <c r="M1031" s="17">
        <v>8.5616438356164361E-3</v>
      </c>
      <c r="N1031" s="16">
        <v>2</v>
      </c>
      <c r="O1031" s="17">
        <v>4.7505938242280287E-3</v>
      </c>
      <c r="P1031" s="18">
        <v>8</v>
      </c>
      <c r="Q1031" s="19">
        <v>2.7444253859348192E-3</v>
      </c>
    </row>
    <row r="1032" spans="1:17" x14ac:dyDescent="0.5">
      <c r="A1032" s="20" t="s">
        <v>32</v>
      </c>
      <c r="B1032" s="21" t="s">
        <v>695</v>
      </c>
      <c r="C1032" s="21" t="s">
        <v>769</v>
      </c>
      <c r="D1032" s="22" t="s">
        <v>855</v>
      </c>
      <c r="E1032" s="23">
        <v>0</v>
      </c>
      <c r="F1032" s="22" t="s">
        <v>855</v>
      </c>
      <c r="G1032" s="23">
        <v>0</v>
      </c>
      <c r="H1032" s="22">
        <v>1</v>
      </c>
      <c r="I1032" s="23">
        <v>1.8691588785046725E-3</v>
      </c>
      <c r="J1032" s="22" t="s">
        <v>855</v>
      </c>
      <c r="K1032" s="23">
        <v>0</v>
      </c>
      <c r="L1032" s="22">
        <v>1</v>
      </c>
      <c r="M1032" s="23">
        <v>1.7123287671232874E-3</v>
      </c>
      <c r="N1032" s="22" t="s">
        <v>855</v>
      </c>
      <c r="O1032" s="23">
        <v>0</v>
      </c>
      <c r="P1032" s="24">
        <v>2</v>
      </c>
      <c r="Q1032" s="25">
        <v>6.8610634648370481E-4</v>
      </c>
    </row>
    <row r="1033" spans="1:17" x14ac:dyDescent="0.5">
      <c r="A1033" s="14" t="s">
        <v>32</v>
      </c>
      <c r="B1033" s="15" t="s">
        <v>695</v>
      </c>
      <c r="C1033" s="15" t="s">
        <v>770</v>
      </c>
      <c r="D1033" s="16" t="s">
        <v>855</v>
      </c>
      <c r="E1033" s="17">
        <v>0</v>
      </c>
      <c r="F1033" s="16" t="s">
        <v>855</v>
      </c>
      <c r="G1033" s="17">
        <v>0</v>
      </c>
      <c r="H1033" s="16" t="s">
        <v>855</v>
      </c>
      <c r="I1033" s="17">
        <v>0</v>
      </c>
      <c r="J1033" s="16" t="s">
        <v>855</v>
      </c>
      <c r="K1033" s="17">
        <v>0</v>
      </c>
      <c r="L1033" s="16">
        <v>1</v>
      </c>
      <c r="M1033" s="17">
        <v>1.7123287671232874E-3</v>
      </c>
      <c r="N1033" s="16" t="s">
        <v>855</v>
      </c>
      <c r="O1033" s="17">
        <v>0</v>
      </c>
      <c r="P1033" s="18">
        <v>1</v>
      </c>
      <c r="Q1033" s="19">
        <v>3.4305317324185241E-4</v>
      </c>
    </row>
    <row r="1034" spans="1:17" x14ac:dyDescent="0.5">
      <c r="A1034" s="20" t="s">
        <v>32</v>
      </c>
      <c r="B1034" s="21" t="s">
        <v>695</v>
      </c>
      <c r="C1034" s="21" t="s">
        <v>774</v>
      </c>
      <c r="D1034" s="22" t="s">
        <v>855</v>
      </c>
      <c r="E1034" s="23">
        <v>0</v>
      </c>
      <c r="F1034" s="22">
        <v>5</v>
      </c>
      <c r="G1034" s="23">
        <v>8.9445438282647581E-3</v>
      </c>
      <c r="H1034" s="22">
        <v>1</v>
      </c>
      <c r="I1034" s="23">
        <v>1.8691588785046725E-3</v>
      </c>
      <c r="J1034" s="22" t="s">
        <v>855</v>
      </c>
      <c r="K1034" s="23">
        <v>0</v>
      </c>
      <c r="L1034" s="22" t="s">
        <v>855</v>
      </c>
      <c r="M1034" s="23">
        <v>0</v>
      </c>
      <c r="N1034" s="22">
        <v>2</v>
      </c>
      <c r="O1034" s="23">
        <v>4.7505938242280287E-3</v>
      </c>
      <c r="P1034" s="24">
        <v>8</v>
      </c>
      <c r="Q1034" s="25">
        <v>2.7444253859348192E-3</v>
      </c>
    </row>
    <row r="1035" spans="1:17" x14ac:dyDescent="0.5">
      <c r="A1035" s="14" t="s">
        <v>32</v>
      </c>
      <c r="B1035" s="15" t="s">
        <v>695</v>
      </c>
      <c r="C1035" s="15" t="s">
        <v>775</v>
      </c>
      <c r="D1035" s="16" t="s">
        <v>855</v>
      </c>
      <c r="E1035" s="17">
        <v>0</v>
      </c>
      <c r="F1035" s="16">
        <v>1</v>
      </c>
      <c r="G1035" s="17">
        <v>1.7889087656529517E-3</v>
      </c>
      <c r="H1035" s="16" t="s">
        <v>855</v>
      </c>
      <c r="I1035" s="17">
        <v>0</v>
      </c>
      <c r="J1035" s="16">
        <v>2</v>
      </c>
      <c r="K1035" s="17">
        <v>3.5650623885918028E-3</v>
      </c>
      <c r="L1035" s="16" t="s">
        <v>855</v>
      </c>
      <c r="M1035" s="17">
        <v>0</v>
      </c>
      <c r="N1035" s="16" t="s">
        <v>855</v>
      </c>
      <c r="O1035" s="17">
        <v>0</v>
      </c>
      <c r="P1035" s="18">
        <v>3</v>
      </c>
      <c r="Q1035" s="19">
        <v>1.0291595197255573E-3</v>
      </c>
    </row>
    <row r="1036" spans="1:17" x14ac:dyDescent="0.5">
      <c r="A1036" s="20" t="s">
        <v>32</v>
      </c>
      <c r="B1036" s="21" t="s">
        <v>695</v>
      </c>
      <c r="C1036" s="21" t="s">
        <v>776</v>
      </c>
      <c r="D1036" s="22" t="s">
        <v>855</v>
      </c>
      <c r="E1036" s="23">
        <v>0</v>
      </c>
      <c r="F1036" s="22" t="s">
        <v>855</v>
      </c>
      <c r="G1036" s="23">
        <v>0</v>
      </c>
      <c r="H1036" s="22">
        <v>1</v>
      </c>
      <c r="I1036" s="23">
        <v>1.8691588785046725E-3</v>
      </c>
      <c r="J1036" s="22">
        <v>4</v>
      </c>
      <c r="K1036" s="23">
        <v>7.1301247771836055E-3</v>
      </c>
      <c r="L1036" s="22">
        <v>2</v>
      </c>
      <c r="M1036" s="23">
        <v>3.4246575342465747E-3</v>
      </c>
      <c r="N1036" s="22">
        <v>1</v>
      </c>
      <c r="O1036" s="23">
        <v>2.3752969121140144E-3</v>
      </c>
      <c r="P1036" s="24">
        <v>8</v>
      </c>
      <c r="Q1036" s="25">
        <v>2.7444253859348192E-3</v>
      </c>
    </row>
    <row r="1037" spans="1:17" x14ac:dyDescent="0.5">
      <c r="A1037" s="14" t="s">
        <v>32</v>
      </c>
      <c r="B1037" s="15" t="s">
        <v>695</v>
      </c>
      <c r="C1037" s="15" t="s">
        <v>777</v>
      </c>
      <c r="D1037" s="16">
        <v>9</v>
      </c>
      <c r="E1037" s="17">
        <v>3.5294117647058823E-2</v>
      </c>
      <c r="F1037" s="16">
        <v>5</v>
      </c>
      <c r="G1037" s="17">
        <v>8.9445438282647581E-3</v>
      </c>
      <c r="H1037" s="16">
        <v>4</v>
      </c>
      <c r="I1037" s="17">
        <v>7.4766355140186902E-3</v>
      </c>
      <c r="J1037" s="16">
        <v>68</v>
      </c>
      <c r="K1037" s="17">
        <v>0.12121212121212128</v>
      </c>
      <c r="L1037" s="16">
        <v>35</v>
      </c>
      <c r="M1037" s="17">
        <v>5.9931506849315058E-2</v>
      </c>
      <c r="N1037" s="16">
        <v>8</v>
      </c>
      <c r="O1037" s="17">
        <v>1.9002375296912115E-2</v>
      </c>
      <c r="P1037" s="18">
        <v>129.00000000000003</v>
      </c>
      <c r="Q1037" s="19">
        <v>4.4253859348198976E-2</v>
      </c>
    </row>
    <row r="1038" spans="1:17" x14ac:dyDescent="0.5">
      <c r="A1038" s="20" t="s">
        <v>32</v>
      </c>
      <c r="B1038" s="21" t="s">
        <v>695</v>
      </c>
      <c r="C1038" s="21" t="s">
        <v>778</v>
      </c>
      <c r="D1038" s="22">
        <v>2</v>
      </c>
      <c r="E1038" s="23">
        <v>7.8431372549019607E-3</v>
      </c>
      <c r="F1038" s="22">
        <v>7</v>
      </c>
      <c r="G1038" s="23">
        <v>1.2522361359570662E-2</v>
      </c>
      <c r="H1038" s="22">
        <v>3</v>
      </c>
      <c r="I1038" s="23">
        <v>5.6074766355140174E-3</v>
      </c>
      <c r="J1038" s="22">
        <v>3</v>
      </c>
      <c r="K1038" s="23">
        <v>5.3475935828877046E-3</v>
      </c>
      <c r="L1038" s="22">
        <v>3</v>
      </c>
      <c r="M1038" s="23">
        <v>5.136986301369861E-3</v>
      </c>
      <c r="N1038" s="22">
        <v>2</v>
      </c>
      <c r="O1038" s="23">
        <v>4.7505938242280287E-3</v>
      </c>
      <c r="P1038" s="24">
        <v>19.999999999999996</v>
      </c>
      <c r="Q1038" s="25">
        <v>6.861063464837047E-3</v>
      </c>
    </row>
    <row r="1039" spans="1:17" x14ac:dyDescent="0.5">
      <c r="A1039" s="14" t="s">
        <v>32</v>
      </c>
      <c r="B1039" s="15" t="s">
        <v>695</v>
      </c>
      <c r="C1039" s="15" t="s">
        <v>782</v>
      </c>
      <c r="D1039" s="16" t="s">
        <v>855</v>
      </c>
      <c r="E1039" s="17">
        <v>0</v>
      </c>
      <c r="F1039" s="16">
        <v>2</v>
      </c>
      <c r="G1039" s="17">
        <v>3.5778175313059034E-3</v>
      </c>
      <c r="H1039" s="16" t="s">
        <v>855</v>
      </c>
      <c r="I1039" s="17">
        <v>0</v>
      </c>
      <c r="J1039" s="16" t="s">
        <v>855</v>
      </c>
      <c r="K1039" s="17">
        <v>0</v>
      </c>
      <c r="L1039" s="16" t="s">
        <v>855</v>
      </c>
      <c r="M1039" s="17">
        <v>0</v>
      </c>
      <c r="N1039" s="16" t="s">
        <v>855</v>
      </c>
      <c r="O1039" s="17">
        <v>0</v>
      </c>
      <c r="P1039" s="18">
        <v>2</v>
      </c>
      <c r="Q1039" s="19">
        <v>6.8610634648370481E-4</v>
      </c>
    </row>
    <row r="1040" spans="1:17" x14ac:dyDescent="0.5">
      <c r="A1040" s="20" t="s">
        <v>32</v>
      </c>
      <c r="B1040" s="21" t="s">
        <v>695</v>
      </c>
      <c r="C1040" s="21" t="s">
        <v>784</v>
      </c>
      <c r="D1040" s="22" t="s">
        <v>855</v>
      </c>
      <c r="E1040" s="23">
        <v>0</v>
      </c>
      <c r="F1040" s="22" t="s">
        <v>855</v>
      </c>
      <c r="G1040" s="23">
        <v>0</v>
      </c>
      <c r="H1040" s="22" t="s">
        <v>855</v>
      </c>
      <c r="I1040" s="23">
        <v>0</v>
      </c>
      <c r="J1040" s="22" t="s">
        <v>855</v>
      </c>
      <c r="K1040" s="23">
        <v>0</v>
      </c>
      <c r="L1040" s="22">
        <v>1</v>
      </c>
      <c r="M1040" s="23">
        <v>1.7123287671232874E-3</v>
      </c>
      <c r="N1040" s="22" t="s">
        <v>855</v>
      </c>
      <c r="O1040" s="23">
        <v>0</v>
      </c>
      <c r="P1040" s="24">
        <v>1</v>
      </c>
      <c r="Q1040" s="25">
        <v>3.4305317324185241E-4</v>
      </c>
    </row>
    <row r="1041" spans="1:17" x14ac:dyDescent="0.5">
      <c r="A1041" s="14" t="s">
        <v>32</v>
      </c>
      <c r="B1041" s="15" t="s">
        <v>695</v>
      </c>
      <c r="C1041" s="15" t="s">
        <v>785</v>
      </c>
      <c r="D1041" s="16" t="s">
        <v>855</v>
      </c>
      <c r="E1041" s="17">
        <v>0</v>
      </c>
      <c r="F1041" s="16" t="s">
        <v>855</v>
      </c>
      <c r="G1041" s="17">
        <v>0</v>
      </c>
      <c r="H1041" s="16">
        <v>1</v>
      </c>
      <c r="I1041" s="17">
        <v>1.8691588785046725E-3</v>
      </c>
      <c r="J1041" s="16" t="s">
        <v>855</v>
      </c>
      <c r="K1041" s="17">
        <v>0</v>
      </c>
      <c r="L1041" s="16" t="s">
        <v>855</v>
      </c>
      <c r="M1041" s="17">
        <v>0</v>
      </c>
      <c r="N1041" s="16" t="s">
        <v>855</v>
      </c>
      <c r="O1041" s="17">
        <v>0</v>
      </c>
      <c r="P1041" s="18">
        <v>1</v>
      </c>
      <c r="Q1041" s="19">
        <v>3.4305317324185241E-4</v>
      </c>
    </row>
    <row r="1042" spans="1:17" x14ac:dyDescent="0.5">
      <c r="A1042" s="20" t="s">
        <v>32</v>
      </c>
      <c r="B1042" s="21" t="s">
        <v>695</v>
      </c>
      <c r="C1042" s="21" t="s">
        <v>786</v>
      </c>
      <c r="D1042" s="22" t="s">
        <v>855</v>
      </c>
      <c r="E1042" s="23">
        <v>0</v>
      </c>
      <c r="F1042" s="22" t="s">
        <v>855</v>
      </c>
      <c r="G1042" s="23">
        <v>0</v>
      </c>
      <c r="H1042" s="22">
        <v>1</v>
      </c>
      <c r="I1042" s="23">
        <v>1.8691588785046725E-3</v>
      </c>
      <c r="J1042" s="22" t="s">
        <v>855</v>
      </c>
      <c r="K1042" s="23">
        <v>0</v>
      </c>
      <c r="L1042" s="22" t="s">
        <v>855</v>
      </c>
      <c r="M1042" s="23">
        <v>0</v>
      </c>
      <c r="N1042" s="22" t="s">
        <v>855</v>
      </c>
      <c r="O1042" s="23">
        <v>0</v>
      </c>
      <c r="P1042" s="24">
        <v>1</v>
      </c>
      <c r="Q1042" s="25">
        <v>3.4305317324185241E-4</v>
      </c>
    </row>
    <row r="1043" spans="1:17" x14ac:dyDescent="0.5">
      <c r="A1043" s="14" t="s">
        <v>32</v>
      </c>
      <c r="B1043" s="15" t="s">
        <v>695</v>
      </c>
      <c r="C1043" s="15" t="s">
        <v>787</v>
      </c>
      <c r="D1043" s="16">
        <v>18</v>
      </c>
      <c r="E1043" s="17">
        <v>7.0588235294117646E-2</v>
      </c>
      <c r="F1043" s="16">
        <v>18</v>
      </c>
      <c r="G1043" s="17">
        <v>3.2200357781753133E-2</v>
      </c>
      <c r="H1043" s="16">
        <v>3</v>
      </c>
      <c r="I1043" s="17">
        <v>5.6074766355140174E-3</v>
      </c>
      <c r="J1043" s="16">
        <v>9</v>
      </c>
      <c r="K1043" s="17">
        <v>1.604278074866311E-2</v>
      </c>
      <c r="L1043" s="16">
        <v>5</v>
      </c>
      <c r="M1043" s="17">
        <v>8.5616438356164361E-3</v>
      </c>
      <c r="N1043" s="16">
        <v>1</v>
      </c>
      <c r="O1043" s="17">
        <v>2.3752969121140144E-3</v>
      </c>
      <c r="P1043" s="18">
        <v>53.999999999999993</v>
      </c>
      <c r="Q1043" s="19">
        <v>1.8524871355060028E-2</v>
      </c>
    </row>
    <row r="1044" spans="1:17" x14ac:dyDescent="0.5">
      <c r="A1044" s="20" t="s">
        <v>32</v>
      </c>
      <c r="B1044" s="21" t="s">
        <v>695</v>
      </c>
      <c r="C1044" s="21" t="s">
        <v>794</v>
      </c>
      <c r="D1044" s="22">
        <v>4</v>
      </c>
      <c r="E1044" s="23">
        <v>1.5686274509803921E-2</v>
      </c>
      <c r="F1044" s="22">
        <v>1</v>
      </c>
      <c r="G1044" s="23">
        <v>1.7889087656529517E-3</v>
      </c>
      <c r="H1044" s="22">
        <v>2</v>
      </c>
      <c r="I1044" s="23">
        <v>3.7383177570093451E-3</v>
      </c>
      <c r="J1044" s="22">
        <v>3</v>
      </c>
      <c r="K1044" s="23">
        <v>5.3475935828877046E-3</v>
      </c>
      <c r="L1044" s="22">
        <v>3</v>
      </c>
      <c r="M1044" s="23">
        <v>5.136986301369861E-3</v>
      </c>
      <c r="N1044" s="22">
        <v>6</v>
      </c>
      <c r="O1044" s="23">
        <v>1.4251781472684086E-2</v>
      </c>
      <c r="P1044" s="24">
        <v>19.000000000000004</v>
      </c>
      <c r="Q1044" s="25">
        <v>6.5180102915951979E-3</v>
      </c>
    </row>
    <row r="1045" spans="1:17" x14ac:dyDescent="0.5">
      <c r="A1045" s="14" t="s">
        <v>32</v>
      </c>
      <c r="B1045" s="15" t="s">
        <v>695</v>
      </c>
      <c r="C1045" s="15" t="s">
        <v>797</v>
      </c>
      <c r="D1045" s="16">
        <v>1</v>
      </c>
      <c r="E1045" s="17">
        <v>3.9215686274509803E-3</v>
      </c>
      <c r="F1045" s="16" t="s">
        <v>855</v>
      </c>
      <c r="G1045" s="17">
        <v>0</v>
      </c>
      <c r="H1045" s="16" t="s">
        <v>855</v>
      </c>
      <c r="I1045" s="17">
        <v>0</v>
      </c>
      <c r="J1045" s="16" t="s">
        <v>855</v>
      </c>
      <c r="K1045" s="17">
        <v>0</v>
      </c>
      <c r="L1045" s="16" t="s">
        <v>855</v>
      </c>
      <c r="M1045" s="17">
        <v>0</v>
      </c>
      <c r="N1045" s="16">
        <v>1</v>
      </c>
      <c r="O1045" s="17">
        <v>2.3752969121140144E-3</v>
      </c>
      <c r="P1045" s="18">
        <v>2</v>
      </c>
      <c r="Q1045" s="19">
        <v>6.8610634648370481E-4</v>
      </c>
    </row>
    <row r="1046" spans="1:17" x14ac:dyDescent="0.5">
      <c r="A1046" s="20" t="s">
        <v>32</v>
      </c>
      <c r="B1046" s="21" t="s">
        <v>695</v>
      </c>
      <c r="C1046" s="21" t="s">
        <v>798</v>
      </c>
      <c r="D1046" s="22">
        <v>61.999999999999986</v>
      </c>
      <c r="E1046" s="23">
        <v>0.24313725490196073</v>
      </c>
      <c r="F1046" s="22">
        <v>118.00000000000001</v>
      </c>
      <c r="G1046" s="23">
        <v>0.2110912343470483</v>
      </c>
      <c r="H1046" s="22">
        <v>125.99999999999999</v>
      </c>
      <c r="I1046" s="23">
        <v>0.23551401869158869</v>
      </c>
      <c r="J1046" s="22">
        <v>92.999999999999986</v>
      </c>
      <c r="K1046" s="23">
        <v>0.1657754010695188</v>
      </c>
      <c r="L1046" s="22">
        <v>132</v>
      </c>
      <c r="M1046" s="23">
        <v>0.22602739726027393</v>
      </c>
      <c r="N1046" s="22">
        <v>112.00000000000001</v>
      </c>
      <c r="O1046" s="23">
        <v>0.26603325415676965</v>
      </c>
      <c r="P1046" s="24">
        <v>642.99999999999989</v>
      </c>
      <c r="Q1046" s="25">
        <v>0.22058319039451108</v>
      </c>
    </row>
    <row r="1047" spans="1:17" x14ac:dyDescent="0.5">
      <c r="A1047" s="14" t="s">
        <v>32</v>
      </c>
      <c r="B1047" s="15" t="s">
        <v>695</v>
      </c>
      <c r="C1047" s="15" t="s">
        <v>800</v>
      </c>
      <c r="D1047" s="16" t="s">
        <v>855</v>
      </c>
      <c r="E1047" s="17">
        <v>0</v>
      </c>
      <c r="F1047" s="16">
        <v>4</v>
      </c>
      <c r="G1047" s="17">
        <v>7.1556350626118068E-3</v>
      </c>
      <c r="H1047" s="16">
        <v>3</v>
      </c>
      <c r="I1047" s="17">
        <v>5.6074766355140174E-3</v>
      </c>
      <c r="J1047" s="16" t="s">
        <v>855</v>
      </c>
      <c r="K1047" s="17">
        <v>0</v>
      </c>
      <c r="L1047" s="16">
        <v>1</v>
      </c>
      <c r="M1047" s="17">
        <v>1.7123287671232874E-3</v>
      </c>
      <c r="N1047" s="16" t="s">
        <v>855</v>
      </c>
      <c r="O1047" s="17">
        <v>0</v>
      </c>
      <c r="P1047" s="18">
        <v>8</v>
      </c>
      <c r="Q1047" s="19">
        <v>2.7444253859348192E-3</v>
      </c>
    </row>
    <row r="1048" spans="1:17" x14ac:dyDescent="0.5">
      <c r="A1048" s="20" t="s">
        <v>32</v>
      </c>
      <c r="B1048" s="21" t="s">
        <v>695</v>
      </c>
      <c r="C1048" s="21" t="s">
        <v>801</v>
      </c>
      <c r="D1048" s="22" t="s">
        <v>855</v>
      </c>
      <c r="E1048" s="23">
        <v>0</v>
      </c>
      <c r="F1048" s="22">
        <v>7</v>
      </c>
      <c r="G1048" s="23">
        <v>1.2522361359570662E-2</v>
      </c>
      <c r="H1048" s="22">
        <v>11</v>
      </c>
      <c r="I1048" s="23">
        <v>2.0560747663551399E-2</v>
      </c>
      <c r="J1048" s="22">
        <v>2</v>
      </c>
      <c r="K1048" s="23">
        <v>3.5650623885918028E-3</v>
      </c>
      <c r="L1048" s="22">
        <v>7</v>
      </c>
      <c r="M1048" s="23">
        <v>1.1986301369863011E-2</v>
      </c>
      <c r="N1048" s="22">
        <v>2</v>
      </c>
      <c r="O1048" s="23">
        <v>4.7505938242280287E-3</v>
      </c>
      <c r="P1048" s="24">
        <v>28.999999999999993</v>
      </c>
      <c r="Q1048" s="25">
        <v>9.9485420240137176E-3</v>
      </c>
    </row>
    <row r="1049" spans="1:17" x14ac:dyDescent="0.5">
      <c r="A1049" s="14" t="s">
        <v>32</v>
      </c>
      <c r="B1049" s="15" t="s">
        <v>695</v>
      </c>
      <c r="C1049" s="15" t="s">
        <v>804</v>
      </c>
      <c r="D1049" s="16">
        <v>59.999999999999993</v>
      </c>
      <c r="E1049" s="17">
        <v>0.23529411764705879</v>
      </c>
      <c r="F1049" s="16">
        <v>67</v>
      </c>
      <c r="G1049" s="17">
        <v>0.11985688729874776</v>
      </c>
      <c r="H1049" s="16">
        <v>83.000000000000014</v>
      </c>
      <c r="I1049" s="17">
        <v>0.15514018691588785</v>
      </c>
      <c r="J1049" s="16">
        <v>38</v>
      </c>
      <c r="K1049" s="17">
        <v>6.7736185383244246E-2</v>
      </c>
      <c r="L1049" s="16">
        <v>49.000000000000014</v>
      </c>
      <c r="M1049" s="17">
        <v>8.3904109589041098E-2</v>
      </c>
      <c r="N1049" s="16">
        <v>40</v>
      </c>
      <c r="O1049" s="17">
        <v>9.5011876484560567E-2</v>
      </c>
      <c r="P1049" s="18">
        <v>336.99999999999994</v>
      </c>
      <c r="Q1049" s="19">
        <v>0.11560891938250424</v>
      </c>
    </row>
    <row r="1050" spans="1:17" x14ac:dyDescent="0.5">
      <c r="A1050" s="20" t="s">
        <v>32</v>
      </c>
      <c r="B1050" s="21" t="s">
        <v>695</v>
      </c>
      <c r="C1050" s="21" t="s">
        <v>805</v>
      </c>
      <c r="D1050" s="22">
        <v>48</v>
      </c>
      <c r="E1050" s="23">
        <v>0.18823529411764706</v>
      </c>
      <c r="F1050" s="22">
        <v>61</v>
      </c>
      <c r="G1050" s="23">
        <v>0.10912343470483005</v>
      </c>
      <c r="H1050" s="22">
        <v>57.000000000000007</v>
      </c>
      <c r="I1050" s="23">
        <v>0.10654205607476634</v>
      </c>
      <c r="J1050" s="22">
        <v>32</v>
      </c>
      <c r="K1050" s="23">
        <v>5.7040998217468844E-2</v>
      </c>
      <c r="L1050" s="22">
        <v>55</v>
      </c>
      <c r="M1050" s="23">
        <v>9.417808219178081E-2</v>
      </c>
      <c r="N1050" s="22">
        <v>30.999999999999996</v>
      </c>
      <c r="O1050" s="23">
        <v>7.3634204275534437E-2</v>
      </c>
      <c r="P1050" s="24">
        <v>284.00000000000017</v>
      </c>
      <c r="Q1050" s="25">
        <v>9.742710120068615E-2</v>
      </c>
    </row>
    <row r="1051" spans="1:17" x14ac:dyDescent="0.5">
      <c r="A1051" s="14" t="s">
        <v>32</v>
      </c>
      <c r="B1051" s="15" t="s">
        <v>695</v>
      </c>
      <c r="C1051" s="15" t="s">
        <v>806</v>
      </c>
      <c r="D1051" s="16" t="s">
        <v>855</v>
      </c>
      <c r="E1051" s="17">
        <v>0</v>
      </c>
      <c r="F1051" s="16">
        <v>6</v>
      </c>
      <c r="G1051" s="17">
        <v>1.0733452593917709E-2</v>
      </c>
      <c r="H1051" s="16">
        <v>2</v>
      </c>
      <c r="I1051" s="17">
        <v>3.7383177570093451E-3</v>
      </c>
      <c r="J1051" s="16">
        <v>11</v>
      </c>
      <c r="K1051" s="17">
        <v>1.9607843137254916E-2</v>
      </c>
      <c r="L1051" s="16">
        <v>15</v>
      </c>
      <c r="M1051" s="17">
        <v>2.568493150684931E-2</v>
      </c>
      <c r="N1051" s="16">
        <v>4</v>
      </c>
      <c r="O1051" s="17">
        <v>9.5011876484560574E-3</v>
      </c>
      <c r="P1051" s="18">
        <v>38</v>
      </c>
      <c r="Q1051" s="19">
        <v>1.3036020583190392E-2</v>
      </c>
    </row>
    <row r="1052" spans="1:17" x14ac:dyDescent="0.5">
      <c r="A1052" s="20" t="s">
        <v>32</v>
      </c>
      <c r="B1052" s="21" t="s">
        <v>695</v>
      </c>
      <c r="C1052" s="21" t="s">
        <v>807</v>
      </c>
      <c r="D1052" s="22" t="s">
        <v>855</v>
      </c>
      <c r="E1052" s="23">
        <v>0</v>
      </c>
      <c r="F1052" s="22">
        <v>6</v>
      </c>
      <c r="G1052" s="23">
        <v>1.0733452593917709E-2</v>
      </c>
      <c r="H1052" s="22">
        <v>7</v>
      </c>
      <c r="I1052" s="23">
        <v>1.3084112149532708E-2</v>
      </c>
      <c r="J1052" s="22">
        <v>19</v>
      </c>
      <c r="K1052" s="23">
        <v>3.3868092691622123E-2</v>
      </c>
      <c r="L1052" s="22">
        <v>18</v>
      </c>
      <c r="M1052" s="23">
        <v>3.0821917808219173E-2</v>
      </c>
      <c r="N1052" s="22">
        <v>10</v>
      </c>
      <c r="O1052" s="23">
        <v>2.3752969121140142E-2</v>
      </c>
      <c r="P1052" s="24">
        <v>60</v>
      </c>
      <c r="Q1052" s="25">
        <v>2.0583190394511147E-2</v>
      </c>
    </row>
    <row r="1053" spans="1:17" x14ac:dyDescent="0.5">
      <c r="A1053" s="14" t="s">
        <v>32</v>
      </c>
      <c r="B1053" s="15" t="s">
        <v>695</v>
      </c>
      <c r="C1053" s="15" t="s">
        <v>809</v>
      </c>
      <c r="D1053" s="16">
        <v>1</v>
      </c>
      <c r="E1053" s="17">
        <v>3.9215686274509803E-3</v>
      </c>
      <c r="F1053" s="16" t="s">
        <v>855</v>
      </c>
      <c r="G1053" s="17">
        <v>0</v>
      </c>
      <c r="H1053" s="16" t="s">
        <v>855</v>
      </c>
      <c r="I1053" s="17">
        <v>0</v>
      </c>
      <c r="J1053" s="16" t="s">
        <v>855</v>
      </c>
      <c r="K1053" s="17">
        <v>0</v>
      </c>
      <c r="L1053" s="16" t="s">
        <v>855</v>
      </c>
      <c r="M1053" s="17">
        <v>0</v>
      </c>
      <c r="N1053" s="16" t="s">
        <v>855</v>
      </c>
      <c r="O1053" s="17">
        <v>0</v>
      </c>
      <c r="P1053" s="18">
        <v>1</v>
      </c>
      <c r="Q1053" s="19">
        <v>3.4305317324185241E-4</v>
      </c>
    </row>
    <row r="1054" spans="1:17" x14ac:dyDescent="0.5">
      <c r="A1054" s="20" t="s">
        <v>32</v>
      </c>
      <c r="B1054" s="21" t="s">
        <v>695</v>
      </c>
      <c r="C1054" s="21" t="s">
        <v>810</v>
      </c>
      <c r="D1054" s="22" t="s">
        <v>855</v>
      </c>
      <c r="E1054" s="23">
        <v>0</v>
      </c>
      <c r="F1054" s="22" t="s">
        <v>855</v>
      </c>
      <c r="G1054" s="23">
        <v>0</v>
      </c>
      <c r="H1054" s="22">
        <v>1</v>
      </c>
      <c r="I1054" s="23">
        <v>1.8691588785046725E-3</v>
      </c>
      <c r="J1054" s="22">
        <v>4</v>
      </c>
      <c r="K1054" s="23">
        <v>7.1301247771836055E-3</v>
      </c>
      <c r="L1054" s="22">
        <v>20</v>
      </c>
      <c r="M1054" s="23">
        <v>3.4246575342465745E-2</v>
      </c>
      <c r="N1054" s="22">
        <v>6</v>
      </c>
      <c r="O1054" s="23">
        <v>1.4251781472684086E-2</v>
      </c>
      <c r="P1054" s="24">
        <v>31</v>
      </c>
      <c r="Q1054" s="25">
        <v>1.0634648370497426E-2</v>
      </c>
    </row>
    <row r="1055" spans="1:17" x14ac:dyDescent="0.5">
      <c r="A1055" s="14" t="s">
        <v>32</v>
      </c>
      <c r="B1055" s="15" t="s">
        <v>695</v>
      </c>
      <c r="C1055" s="15" t="s">
        <v>815</v>
      </c>
      <c r="D1055" s="16">
        <v>6</v>
      </c>
      <c r="E1055" s="17">
        <v>2.3529411764705882E-2</v>
      </c>
      <c r="F1055" s="16">
        <v>4</v>
      </c>
      <c r="G1055" s="17">
        <v>7.1556350626118068E-3</v>
      </c>
      <c r="H1055" s="16">
        <v>9</v>
      </c>
      <c r="I1055" s="17">
        <v>1.6822429906542053E-2</v>
      </c>
      <c r="J1055" s="16">
        <v>9</v>
      </c>
      <c r="K1055" s="17">
        <v>1.604278074866311E-2</v>
      </c>
      <c r="L1055" s="16">
        <v>8</v>
      </c>
      <c r="M1055" s="17">
        <v>1.3698630136986299E-2</v>
      </c>
      <c r="N1055" s="16">
        <v>3</v>
      </c>
      <c r="O1055" s="17">
        <v>7.1258907363420431E-3</v>
      </c>
      <c r="P1055" s="18">
        <v>39.000000000000014</v>
      </c>
      <c r="Q1055" s="19">
        <v>1.3379073756432248E-2</v>
      </c>
    </row>
    <row r="1056" spans="1:17" x14ac:dyDescent="0.5">
      <c r="A1056" s="20" t="s">
        <v>32</v>
      </c>
      <c r="B1056" s="21" t="s">
        <v>695</v>
      </c>
      <c r="C1056" s="21" t="s">
        <v>817</v>
      </c>
      <c r="D1056" s="22" t="s">
        <v>855</v>
      </c>
      <c r="E1056" s="23">
        <v>0</v>
      </c>
      <c r="F1056" s="22" t="s">
        <v>855</v>
      </c>
      <c r="G1056" s="23">
        <v>0</v>
      </c>
      <c r="H1056" s="22" t="s">
        <v>855</v>
      </c>
      <c r="I1056" s="23">
        <v>0</v>
      </c>
      <c r="J1056" s="22" t="s">
        <v>855</v>
      </c>
      <c r="K1056" s="23">
        <v>0</v>
      </c>
      <c r="L1056" s="22" t="s">
        <v>855</v>
      </c>
      <c r="M1056" s="23">
        <v>0</v>
      </c>
      <c r="N1056" s="22">
        <v>1</v>
      </c>
      <c r="O1056" s="23">
        <v>2.3752969121140144E-3</v>
      </c>
      <c r="P1056" s="24">
        <v>1</v>
      </c>
      <c r="Q1056" s="25">
        <v>3.4305317324185241E-4</v>
      </c>
    </row>
    <row r="1057" spans="1:17" x14ac:dyDescent="0.5">
      <c r="A1057" s="14" t="s">
        <v>32</v>
      </c>
      <c r="B1057" s="15" t="s">
        <v>695</v>
      </c>
      <c r="C1057" s="15" t="s">
        <v>818</v>
      </c>
      <c r="D1057" s="16" t="s">
        <v>855</v>
      </c>
      <c r="E1057" s="17">
        <v>0</v>
      </c>
      <c r="F1057" s="16" t="s">
        <v>855</v>
      </c>
      <c r="G1057" s="17">
        <v>0</v>
      </c>
      <c r="H1057" s="16" t="s">
        <v>855</v>
      </c>
      <c r="I1057" s="17">
        <v>0</v>
      </c>
      <c r="J1057" s="16">
        <v>1</v>
      </c>
      <c r="K1057" s="17">
        <v>1.7825311942959014E-3</v>
      </c>
      <c r="L1057" s="16" t="s">
        <v>855</v>
      </c>
      <c r="M1057" s="17">
        <v>0</v>
      </c>
      <c r="N1057" s="16" t="s">
        <v>855</v>
      </c>
      <c r="O1057" s="17">
        <v>0</v>
      </c>
      <c r="P1057" s="18">
        <v>1</v>
      </c>
      <c r="Q1057" s="19">
        <v>3.4305317324185241E-4</v>
      </c>
    </row>
    <row r="1058" spans="1:17" x14ac:dyDescent="0.5">
      <c r="A1058" s="20" t="s">
        <v>32</v>
      </c>
      <c r="B1058" s="21" t="s">
        <v>695</v>
      </c>
      <c r="C1058" s="21" t="s">
        <v>824</v>
      </c>
      <c r="D1058" s="22" t="s">
        <v>855</v>
      </c>
      <c r="E1058" s="23">
        <v>0</v>
      </c>
      <c r="F1058" s="22" t="s">
        <v>855</v>
      </c>
      <c r="G1058" s="23">
        <v>0</v>
      </c>
      <c r="H1058" s="22">
        <v>1</v>
      </c>
      <c r="I1058" s="23">
        <v>1.8691588785046725E-3</v>
      </c>
      <c r="J1058" s="22" t="s">
        <v>855</v>
      </c>
      <c r="K1058" s="23">
        <v>0</v>
      </c>
      <c r="L1058" s="22">
        <v>1</v>
      </c>
      <c r="M1058" s="23">
        <v>1.7123287671232874E-3</v>
      </c>
      <c r="N1058" s="22">
        <v>1</v>
      </c>
      <c r="O1058" s="23">
        <v>2.3752969121140144E-3</v>
      </c>
      <c r="P1058" s="24">
        <v>3</v>
      </c>
      <c r="Q1058" s="25">
        <v>1.0291595197255573E-3</v>
      </c>
    </row>
    <row r="1059" spans="1:17" x14ac:dyDescent="0.5">
      <c r="A1059" s="14" t="s">
        <v>32</v>
      </c>
      <c r="B1059" s="15" t="s">
        <v>695</v>
      </c>
      <c r="C1059" s="15" t="s">
        <v>836</v>
      </c>
      <c r="D1059" s="16" t="s">
        <v>855</v>
      </c>
      <c r="E1059" s="17">
        <v>0</v>
      </c>
      <c r="F1059" s="16" t="s">
        <v>855</v>
      </c>
      <c r="G1059" s="17">
        <v>0</v>
      </c>
      <c r="H1059" s="16" t="s">
        <v>855</v>
      </c>
      <c r="I1059" s="17">
        <v>0</v>
      </c>
      <c r="J1059" s="16" t="s">
        <v>855</v>
      </c>
      <c r="K1059" s="17">
        <v>0</v>
      </c>
      <c r="L1059" s="16">
        <v>1</v>
      </c>
      <c r="M1059" s="17">
        <v>1.7123287671232874E-3</v>
      </c>
      <c r="N1059" s="16" t="s">
        <v>855</v>
      </c>
      <c r="O1059" s="17">
        <v>0</v>
      </c>
      <c r="P1059" s="18">
        <v>1</v>
      </c>
      <c r="Q1059" s="19">
        <v>3.4305317324185241E-4</v>
      </c>
    </row>
    <row r="1060" spans="1:17" x14ac:dyDescent="0.5">
      <c r="A1060" s="20" t="s">
        <v>32</v>
      </c>
      <c r="B1060" s="21" t="s">
        <v>695</v>
      </c>
      <c r="C1060" s="21" t="s">
        <v>837</v>
      </c>
      <c r="D1060" s="22">
        <v>12</v>
      </c>
      <c r="E1060" s="23">
        <v>4.7058823529411764E-2</v>
      </c>
      <c r="F1060" s="22">
        <v>35</v>
      </c>
      <c r="G1060" s="23">
        <v>6.2611806797853303E-2</v>
      </c>
      <c r="H1060" s="22">
        <v>36</v>
      </c>
      <c r="I1060" s="23">
        <v>6.7289719626168212E-2</v>
      </c>
      <c r="J1060" s="22">
        <v>24</v>
      </c>
      <c r="K1060" s="23">
        <v>4.2780748663101636E-2</v>
      </c>
      <c r="L1060" s="22">
        <v>15</v>
      </c>
      <c r="M1060" s="23">
        <v>2.568493150684931E-2</v>
      </c>
      <c r="N1060" s="22">
        <v>13</v>
      </c>
      <c r="O1060" s="23">
        <v>3.0878859857482188E-2</v>
      </c>
      <c r="P1060" s="24">
        <v>135</v>
      </c>
      <c r="Q1060" s="25">
        <v>4.6312178387650081E-2</v>
      </c>
    </row>
    <row r="1061" spans="1:17" x14ac:dyDescent="0.5">
      <c r="A1061" s="14" t="s">
        <v>32</v>
      </c>
      <c r="B1061" s="15" t="s">
        <v>695</v>
      </c>
      <c r="C1061" s="15" t="s">
        <v>838</v>
      </c>
      <c r="D1061" s="16">
        <v>1</v>
      </c>
      <c r="E1061" s="17">
        <v>3.9215686274509803E-3</v>
      </c>
      <c r="F1061" s="16">
        <v>12</v>
      </c>
      <c r="G1061" s="17">
        <v>2.1466905187835419E-2</v>
      </c>
      <c r="H1061" s="16">
        <v>6</v>
      </c>
      <c r="I1061" s="17">
        <v>1.1214953271028035E-2</v>
      </c>
      <c r="J1061" s="16">
        <v>6</v>
      </c>
      <c r="K1061" s="17">
        <v>1.0695187165775409E-2</v>
      </c>
      <c r="L1061" s="16">
        <v>5</v>
      </c>
      <c r="M1061" s="17">
        <v>8.5616438356164361E-3</v>
      </c>
      <c r="N1061" s="16">
        <v>12</v>
      </c>
      <c r="O1061" s="17">
        <v>2.8503562945368172E-2</v>
      </c>
      <c r="P1061" s="18">
        <v>42.000000000000007</v>
      </c>
      <c r="Q1061" s="19">
        <v>1.4408233276157804E-2</v>
      </c>
    </row>
    <row r="1062" spans="1:17" x14ac:dyDescent="0.5">
      <c r="A1062" s="20" t="s">
        <v>32</v>
      </c>
      <c r="B1062" s="21" t="s">
        <v>695</v>
      </c>
      <c r="C1062" s="21" t="s">
        <v>840</v>
      </c>
      <c r="D1062" s="22" t="s">
        <v>855</v>
      </c>
      <c r="E1062" s="23">
        <v>0</v>
      </c>
      <c r="F1062" s="22" t="s">
        <v>855</v>
      </c>
      <c r="G1062" s="23">
        <v>0</v>
      </c>
      <c r="H1062" s="22" t="s">
        <v>855</v>
      </c>
      <c r="I1062" s="23">
        <v>0</v>
      </c>
      <c r="J1062" s="22" t="s">
        <v>855</v>
      </c>
      <c r="K1062" s="23">
        <v>0</v>
      </c>
      <c r="L1062" s="22" t="s">
        <v>855</v>
      </c>
      <c r="M1062" s="23">
        <v>0</v>
      </c>
      <c r="N1062" s="22">
        <v>5</v>
      </c>
      <c r="O1062" s="23">
        <v>1.1876484560570071E-2</v>
      </c>
      <c r="P1062" s="24">
        <v>5</v>
      </c>
      <c r="Q1062" s="25">
        <v>1.715265866209262E-3</v>
      </c>
    </row>
    <row r="1063" spans="1:17" x14ac:dyDescent="0.5">
      <c r="A1063" s="14" t="s">
        <v>32</v>
      </c>
      <c r="B1063" s="15" t="s">
        <v>695</v>
      </c>
      <c r="C1063" s="15" t="s">
        <v>841</v>
      </c>
      <c r="D1063" s="16" t="s">
        <v>855</v>
      </c>
      <c r="E1063" s="17">
        <v>0</v>
      </c>
      <c r="F1063" s="16" t="s">
        <v>855</v>
      </c>
      <c r="G1063" s="17">
        <v>0</v>
      </c>
      <c r="H1063" s="16" t="s">
        <v>855</v>
      </c>
      <c r="I1063" s="17">
        <v>0</v>
      </c>
      <c r="J1063" s="16" t="s">
        <v>855</v>
      </c>
      <c r="K1063" s="17">
        <v>0</v>
      </c>
      <c r="L1063" s="16" t="s">
        <v>855</v>
      </c>
      <c r="M1063" s="17">
        <v>0</v>
      </c>
      <c r="N1063" s="16">
        <v>1</v>
      </c>
      <c r="O1063" s="17">
        <v>2.3752969121140144E-3</v>
      </c>
      <c r="P1063" s="18">
        <v>1</v>
      </c>
      <c r="Q1063" s="19">
        <v>3.4305317324185241E-4</v>
      </c>
    </row>
    <row r="1064" spans="1:17" x14ac:dyDescent="0.5">
      <c r="A1064" s="20" t="s">
        <v>32</v>
      </c>
      <c r="B1064" s="21" t="s">
        <v>695</v>
      </c>
      <c r="C1064" s="21" t="s">
        <v>842</v>
      </c>
      <c r="D1064" s="22" t="s">
        <v>855</v>
      </c>
      <c r="E1064" s="23">
        <v>0</v>
      </c>
      <c r="F1064" s="22">
        <v>14</v>
      </c>
      <c r="G1064" s="23">
        <v>2.5044722719141325E-2</v>
      </c>
      <c r="H1064" s="22">
        <v>3</v>
      </c>
      <c r="I1064" s="23">
        <v>5.6074766355140174E-3</v>
      </c>
      <c r="J1064" s="22">
        <v>3</v>
      </c>
      <c r="K1064" s="23">
        <v>5.3475935828877046E-3</v>
      </c>
      <c r="L1064" s="22">
        <v>2</v>
      </c>
      <c r="M1064" s="23">
        <v>3.4246575342465747E-3</v>
      </c>
      <c r="N1064" s="22" t="s">
        <v>855</v>
      </c>
      <c r="O1064" s="23">
        <v>0</v>
      </c>
      <c r="P1064" s="24">
        <v>22</v>
      </c>
      <c r="Q1064" s="25">
        <v>7.5471698113207539E-3</v>
      </c>
    </row>
    <row r="1065" spans="1:17" x14ac:dyDescent="0.5">
      <c r="A1065" s="14" t="s">
        <v>32</v>
      </c>
      <c r="B1065" s="15" t="s">
        <v>695</v>
      </c>
      <c r="C1065" s="15" t="s">
        <v>848</v>
      </c>
      <c r="D1065" s="16">
        <v>5</v>
      </c>
      <c r="E1065" s="17">
        <v>1.9607843137254902E-2</v>
      </c>
      <c r="F1065" s="16">
        <v>5</v>
      </c>
      <c r="G1065" s="17">
        <v>8.9445438282647581E-3</v>
      </c>
      <c r="H1065" s="16">
        <v>5</v>
      </c>
      <c r="I1065" s="17">
        <v>9.3457943925233621E-3</v>
      </c>
      <c r="J1065" s="16">
        <v>2</v>
      </c>
      <c r="K1065" s="17">
        <v>3.5650623885918028E-3</v>
      </c>
      <c r="L1065" s="16" t="s">
        <v>855</v>
      </c>
      <c r="M1065" s="17">
        <v>0</v>
      </c>
      <c r="N1065" s="16">
        <v>3</v>
      </c>
      <c r="O1065" s="17">
        <v>7.1258907363420431E-3</v>
      </c>
      <c r="P1065" s="18">
        <v>20</v>
      </c>
      <c r="Q1065" s="19">
        <v>6.8610634648370479E-3</v>
      </c>
    </row>
    <row r="1066" spans="1:17" x14ac:dyDescent="0.5">
      <c r="A1066" s="10" t="s">
        <v>34</v>
      </c>
      <c r="B1066" s="11" t="s">
        <v>696</v>
      </c>
      <c r="C1066" s="11" t="s">
        <v>859</v>
      </c>
      <c r="D1066" s="12">
        <v>3049.0000000000014</v>
      </c>
      <c r="E1066" s="13">
        <v>1</v>
      </c>
      <c r="F1066" s="12">
        <v>4575.0000000000045</v>
      </c>
      <c r="G1066" s="13">
        <v>1</v>
      </c>
      <c r="H1066" s="12">
        <v>7481.0000000000055</v>
      </c>
      <c r="I1066" s="13">
        <v>1</v>
      </c>
      <c r="J1066" s="12">
        <v>8691.9999999999982</v>
      </c>
      <c r="K1066" s="13">
        <v>1</v>
      </c>
      <c r="L1066" s="12">
        <v>2382.0000000000018</v>
      </c>
      <c r="M1066" s="13">
        <v>1</v>
      </c>
      <c r="N1066" s="12">
        <v>4081.999999999995</v>
      </c>
      <c r="O1066" s="13">
        <v>1</v>
      </c>
      <c r="P1066" s="12">
        <v>30261.00000000008</v>
      </c>
      <c r="Q1066" s="13">
        <v>1</v>
      </c>
    </row>
    <row r="1067" spans="1:17" x14ac:dyDescent="0.5">
      <c r="A1067" s="20" t="s">
        <v>34</v>
      </c>
      <c r="B1067" s="21" t="s">
        <v>696</v>
      </c>
      <c r="C1067" s="21" t="s">
        <v>741</v>
      </c>
      <c r="D1067" s="22">
        <v>270</v>
      </c>
      <c r="E1067" s="23">
        <v>8.8553624139061954E-2</v>
      </c>
      <c r="F1067" s="22">
        <v>348</v>
      </c>
      <c r="G1067" s="23">
        <v>7.6065573770491723E-2</v>
      </c>
      <c r="H1067" s="22">
        <v>479.99999999999994</v>
      </c>
      <c r="I1067" s="23">
        <v>6.4162545114289482E-2</v>
      </c>
      <c r="J1067" s="22">
        <v>616.99999999999989</v>
      </c>
      <c r="K1067" s="23">
        <v>7.0984813621721127E-2</v>
      </c>
      <c r="L1067" s="22">
        <v>127.99999999999999</v>
      </c>
      <c r="M1067" s="23">
        <v>5.3736356003358472E-2</v>
      </c>
      <c r="N1067" s="22">
        <v>274</v>
      </c>
      <c r="O1067" s="23">
        <v>6.7123958843704146E-2</v>
      </c>
      <c r="P1067" s="24">
        <v>2117.0000000000009</v>
      </c>
      <c r="Q1067" s="25">
        <v>6.9958031790092703E-2</v>
      </c>
    </row>
    <row r="1068" spans="1:17" x14ac:dyDescent="0.5">
      <c r="A1068" s="14" t="s">
        <v>34</v>
      </c>
      <c r="B1068" s="15" t="s">
        <v>696</v>
      </c>
      <c r="C1068" s="15" t="s">
        <v>742</v>
      </c>
      <c r="D1068" s="16">
        <v>17.000000000000004</v>
      </c>
      <c r="E1068" s="17">
        <v>5.5755985569039017E-3</v>
      </c>
      <c r="F1068" s="16">
        <v>36</v>
      </c>
      <c r="G1068" s="17">
        <v>7.8688524590163848E-3</v>
      </c>
      <c r="H1068" s="16">
        <v>43.000000000000007</v>
      </c>
      <c r="I1068" s="17">
        <v>5.7478946664884338E-3</v>
      </c>
      <c r="J1068" s="16">
        <v>61</v>
      </c>
      <c r="K1068" s="17">
        <v>7.017947537965947E-3</v>
      </c>
      <c r="L1068" s="16">
        <v>24.999999999999996</v>
      </c>
      <c r="M1068" s="17">
        <v>1.0495382031905951E-2</v>
      </c>
      <c r="N1068" s="16">
        <v>25.999999999999996</v>
      </c>
      <c r="O1068" s="17">
        <v>6.3694267515923639E-3</v>
      </c>
      <c r="P1068" s="18">
        <v>208.00000000000006</v>
      </c>
      <c r="Q1068" s="19">
        <v>6.8735335910908267E-3</v>
      </c>
    </row>
    <row r="1069" spans="1:17" x14ac:dyDescent="0.5">
      <c r="A1069" s="20" t="s">
        <v>34</v>
      </c>
      <c r="B1069" s="21" t="s">
        <v>696</v>
      </c>
      <c r="C1069" s="21" t="s">
        <v>743</v>
      </c>
      <c r="D1069" s="22">
        <v>17</v>
      </c>
      <c r="E1069" s="23">
        <v>5.5755985569039017E-3</v>
      </c>
      <c r="F1069" s="22">
        <v>18</v>
      </c>
      <c r="G1069" s="23">
        <v>3.9344262295081924E-3</v>
      </c>
      <c r="H1069" s="22">
        <v>22</v>
      </c>
      <c r="I1069" s="23">
        <v>2.9407833177382682E-3</v>
      </c>
      <c r="J1069" s="22">
        <v>18</v>
      </c>
      <c r="K1069" s="23">
        <v>2.0708697653014272E-3</v>
      </c>
      <c r="L1069" s="22">
        <v>6</v>
      </c>
      <c r="M1069" s="23">
        <v>2.5188916876574289E-3</v>
      </c>
      <c r="N1069" s="22">
        <v>16</v>
      </c>
      <c r="O1069" s="23">
        <v>3.9196472317491477E-3</v>
      </c>
      <c r="P1069" s="24">
        <v>97</v>
      </c>
      <c r="Q1069" s="25">
        <v>3.2054459535375483E-3</v>
      </c>
    </row>
    <row r="1070" spans="1:17" x14ac:dyDescent="0.5">
      <c r="A1070" s="14" t="s">
        <v>34</v>
      </c>
      <c r="B1070" s="15" t="s">
        <v>696</v>
      </c>
      <c r="C1070" s="15" t="s">
        <v>744</v>
      </c>
      <c r="D1070" s="16">
        <v>2</v>
      </c>
      <c r="E1070" s="17">
        <v>6.5595277140045882E-4</v>
      </c>
      <c r="F1070" s="16" t="s">
        <v>855</v>
      </c>
      <c r="G1070" s="17">
        <v>0</v>
      </c>
      <c r="H1070" s="16">
        <v>1</v>
      </c>
      <c r="I1070" s="17">
        <v>1.3367196898810311E-4</v>
      </c>
      <c r="J1070" s="16" t="s">
        <v>855</v>
      </c>
      <c r="K1070" s="17">
        <v>0</v>
      </c>
      <c r="L1070" s="16" t="s">
        <v>855</v>
      </c>
      <c r="M1070" s="17">
        <v>0</v>
      </c>
      <c r="N1070" s="16">
        <v>1</v>
      </c>
      <c r="O1070" s="17">
        <v>2.4497795198432173E-4</v>
      </c>
      <c r="P1070" s="18">
        <v>4</v>
      </c>
      <c r="Q1070" s="19">
        <v>1.3218333829020817E-4</v>
      </c>
    </row>
    <row r="1071" spans="1:17" x14ac:dyDescent="0.5">
      <c r="A1071" s="20" t="s">
        <v>34</v>
      </c>
      <c r="B1071" s="21" t="s">
        <v>696</v>
      </c>
      <c r="C1071" s="21" t="s">
        <v>745</v>
      </c>
      <c r="D1071" s="22">
        <v>1</v>
      </c>
      <c r="E1071" s="23">
        <v>3.2797638570022941E-4</v>
      </c>
      <c r="F1071" s="22">
        <v>2</v>
      </c>
      <c r="G1071" s="23">
        <v>4.3715846994535476E-4</v>
      </c>
      <c r="H1071" s="22">
        <v>1</v>
      </c>
      <c r="I1071" s="23">
        <v>1.3367196898810311E-4</v>
      </c>
      <c r="J1071" s="22">
        <v>2</v>
      </c>
      <c r="K1071" s="23">
        <v>2.3009664058904744E-4</v>
      </c>
      <c r="L1071" s="22">
        <v>2</v>
      </c>
      <c r="M1071" s="23">
        <v>8.3963056255247624E-4</v>
      </c>
      <c r="N1071" s="22" t="s">
        <v>855</v>
      </c>
      <c r="O1071" s="23">
        <v>0</v>
      </c>
      <c r="P1071" s="24">
        <v>8</v>
      </c>
      <c r="Q1071" s="25">
        <v>2.6436667658041635E-4</v>
      </c>
    </row>
    <row r="1072" spans="1:17" x14ac:dyDescent="0.5">
      <c r="A1072" s="14" t="s">
        <v>34</v>
      </c>
      <c r="B1072" s="15" t="s">
        <v>696</v>
      </c>
      <c r="C1072" s="15" t="s">
        <v>746</v>
      </c>
      <c r="D1072" s="16">
        <v>1</v>
      </c>
      <c r="E1072" s="17">
        <v>3.2797638570022941E-4</v>
      </c>
      <c r="F1072" s="16" t="s">
        <v>855</v>
      </c>
      <c r="G1072" s="17">
        <v>0</v>
      </c>
      <c r="H1072" s="16" t="s">
        <v>855</v>
      </c>
      <c r="I1072" s="17">
        <v>0</v>
      </c>
      <c r="J1072" s="16" t="s">
        <v>855</v>
      </c>
      <c r="K1072" s="17">
        <v>0</v>
      </c>
      <c r="L1072" s="16" t="s">
        <v>855</v>
      </c>
      <c r="M1072" s="17">
        <v>0</v>
      </c>
      <c r="N1072" s="16" t="s">
        <v>855</v>
      </c>
      <c r="O1072" s="17">
        <v>0</v>
      </c>
      <c r="P1072" s="18">
        <v>1</v>
      </c>
      <c r="Q1072" s="19">
        <v>3.3045834572552044E-5</v>
      </c>
    </row>
    <row r="1073" spans="1:17" x14ac:dyDescent="0.5">
      <c r="A1073" s="20" t="s">
        <v>34</v>
      </c>
      <c r="B1073" s="21" t="s">
        <v>696</v>
      </c>
      <c r="C1073" s="21" t="s">
        <v>747</v>
      </c>
      <c r="D1073" s="22">
        <v>5</v>
      </c>
      <c r="E1073" s="23">
        <v>1.6398819285011474E-3</v>
      </c>
      <c r="F1073" s="22" t="s">
        <v>855</v>
      </c>
      <c r="G1073" s="23">
        <v>0</v>
      </c>
      <c r="H1073" s="22">
        <v>2</v>
      </c>
      <c r="I1073" s="23">
        <v>2.6734393797620622E-4</v>
      </c>
      <c r="J1073" s="22">
        <v>3</v>
      </c>
      <c r="K1073" s="23">
        <v>3.451449608835712E-4</v>
      </c>
      <c r="L1073" s="22">
        <v>1</v>
      </c>
      <c r="M1073" s="23">
        <v>4.1981528127623812E-4</v>
      </c>
      <c r="N1073" s="22">
        <v>1</v>
      </c>
      <c r="O1073" s="23">
        <v>2.4497795198432173E-4</v>
      </c>
      <c r="P1073" s="24">
        <v>12.000000000000002</v>
      </c>
      <c r="Q1073" s="25">
        <v>3.9655001487062455E-4</v>
      </c>
    </row>
    <row r="1074" spans="1:17" x14ac:dyDescent="0.5">
      <c r="A1074" s="14" t="s">
        <v>34</v>
      </c>
      <c r="B1074" s="15" t="s">
        <v>696</v>
      </c>
      <c r="C1074" s="15" t="s">
        <v>748</v>
      </c>
      <c r="D1074" s="16">
        <v>15</v>
      </c>
      <c r="E1074" s="17">
        <v>4.9196457855034412E-3</v>
      </c>
      <c r="F1074" s="16">
        <v>8</v>
      </c>
      <c r="G1074" s="17">
        <v>1.748633879781419E-3</v>
      </c>
      <c r="H1074" s="16">
        <v>5</v>
      </c>
      <c r="I1074" s="17">
        <v>6.6835984494051533E-4</v>
      </c>
      <c r="J1074" s="16">
        <v>13</v>
      </c>
      <c r="K1074" s="17">
        <v>1.4956281638288083E-3</v>
      </c>
      <c r="L1074" s="16">
        <v>2</v>
      </c>
      <c r="M1074" s="17">
        <v>8.3963056255247624E-4</v>
      </c>
      <c r="N1074" s="16">
        <v>5</v>
      </c>
      <c r="O1074" s="17">
        <v>1.2248897599216086E-3</v>
      </c>
      <c r="P1074" s="18">
        <v>48</v>
      </c>
      <c r="Q1074" s="19">
        <v>1.586200059482498E-3</v>
      </c>
    </row>
    <row r="1075" spans="1:17" x14ac:dyDescent="0.5">
      <c r="A1075" s="20" t="s">
        <v>34</v>
      </c>
      <c r="B1075" s="21" t="s">
        <v>696</v>
      </c>
      <c r="C1075" s="21" t="s">
        <v>750</v>
      </c>
      <c r="D1075" s="22" t="s">
        <v>855</v>
      </c>
      <c r="E1075" s="23">
        <v>0</v>
      </c>
      <c r="F1075" s="22" t="s">
        <v>855</v>
      </c>
      <c r="G1075" s="23">
        <v>0</v>
      </c>
      <c r="H1075" s="22">
        <v>2</v>
      </c>
      <c r="I1075" s="23">
        <v>2.6734393797620622E-4</v>
      </c>
      <c r="J1075" s="22" t="s">
        <v>855</v>
      </c>
      <c r="K1075" s="23">
        <v>0</v>
      </c>
      <c r="L1075" s="22" t="s">
        <v>855</v>
      </c>
      <c r="M1075" s="23">
        <v>0</v>
      </c>
      <c r="N1075" s="22">
        <v>1</v>
      </c>
      <c r="O1075" s="23">
        <v>2.4497795198432173E-4</v>
      </c>
      <c r="P1075" s="24">
        <v>3</v>
      </c>
      <c r="Q1075" s="25">
        <v>9.9137503717656124E-5</v>
      </c>
    </row>
    <row r="1076" spans="1:17" x14ac:dyDescent="0.5">
      <c r="A1076" s="14" t="s">
        <v>34</v>
      </c>
      <c r="B1076" s="15" t="s">
        <v>696</v>
      </c>
      <c r="C1076" s="15" t="s">
        <v>751</v>
      </c>
      <c r="D1076" s="16" t="s">
        <v>855</v>
      </c>
      <c r="E1076" s="17">
        <v>0</v>
      </c>
      <c r="F1076" s="16" t="s">
        <v>855</v>
      </c>
      <c r="G1076" s="17">
        <v>0</v>
      </c>
      <c r="H1076" s="16" t="s">
        <v>855</v>
      </c>
      <c r="I1076" s="17">
        <v>0</v>
      </c>
      <c r="J1076" s="16">
        <v>1</v>
      </c>
      <c r="K1076" s="17">
        <v>1.1504832029452372E-4</v>
      </c>
      <c r="L1076" s="16" t="s">
        <v>855</v>
      </c>
      <c r="M1076" s="17">
        <v>0</v>
      </c>
      <c r="N1076" s="16">
        <v>1</v>
      </c>
      <c r="O1076" s="17">
        <v>2.4497795198432173E-4</v>
      </c>
      <c r="P1076" s="18">
        <v>2</v>
      </c>
      <c r="Q1076" s="19">
        <v>6.6091669145104087E-5</v>
      </c>
    </row>
    <row r="1077" spans="1:17" x14ac:dyDescent="0.5">
      <c r="A1077" s="20" t="s">
        <v>34</v>
      </c>
      <c r="B1077" s="21" t="s">
        <v>696</v>
      </c>
      <c r="C1077" s="21" t="s">
        <v>752</v>
      </c>
      <c r="D1077" s="22" t="s">
        <v>855</v>
      </c>
      <c r="E1077" s="23">
        <v>0</v>
      </c>
      <c r="F1077" s="22" t="s">
        <v>855</v>
      </c>
      <c r="G1077" s="23">
        <v>0</v>
      </c>
      <c r="H1077" s="22">
        <v>1</v>
      </c>
      <c r="I1077" s="23">
        <v>1.3367196898810311E-4</v>
      </c>
      <c r="J1077" s="22" t="s">
        <v>855</v>
      </c>
      <c r="K1077" s="23">
        <v>0</v>
      </c>
      <c r="L1077" s="22" t="s">
        <v>855</v>
      </c>
      <c r="M1077" s="23">
        <v>0</v>
      </c>
      <c r="N1077" s="22" t="s">
        <v>855</v>
      </c>
      <c r="O1077" s="23">
        <v>0</v>
      </c>
      <c r="P1077" s="24">
        <v>1</v>
      </c>
      <c r="Q1077" s="25">
        <v>3.3045834572552044E-5</v>
      </c>
    </row>
    <row r="1078" spans="1:17" x14ac:dyDescent="0.5">
      <c r="A1078" s="14" t="s">
        <v>34</v>
      </c>
      <c r="B1078" s="15" t="s">
        <v>696</v>
      </c>
      <c r="C1078" s="15" t="s">
        <v>753</v>
      </c>
      <c r="D1078" s="16">
        <v>1</v>
      </c>
      <c r="E1078" s="17">
        <v>3.2797638570022941E-4</v>
      </c>
      <c r="F1078" s="16" t="s">
        <v>855</v>
      </c>
      <c r="G1078" s="17">
        <v>0</v>
      </c>
      <c r="H1078" s="16" t="s">
        <v>855</v>
      </c>
      <c r="I1078" s="17">
        <v>0</v>
      </c>
      <c r="J1078" s="16" t="s">
        <v>855</v>
      </c>
      <c r="K1078" s="17">
        <v>0</v>
      </c>
      <c r="L1078" s="16" t="s">
        <v>855</v>
      </c>
      <c r="M1078" s="17">
        <v>0</v>
      </c>
      <c r="N1078" s="16" t="s">
        <v>855</v>
      </c>
      <c r="O1078" s="17">
        <v>0</v>
      </c>
      <c r="P1078" s="18">
        <v>1</v>
      </c>
      <c r="Q1078" s="19">
        <v>3.3045834572552044E-5</v>
      </c>
    </row>
    <row r="1079" spans="1:17" x14ac:dyDescent="0.5">
      <c r="A1079" s="20" t="s">
        <v>34</v>
      </c>
      <c r="B1079" s="21" t="s">
        <v>696</v>
      </c>
      <c r="C1079" s="21" t="s">
        <v>754</v>
      </c>
      <c r="D1079" s="22" t="s">
        <v>855</v>
      </c>
      <c r="E1079" s="23">
        <v>0</v>
      </c>
      <c r="F1079" s="22">
        <v>2</v>
      </c>
      <c r="G1079" s="23">
        <v>4.3715846994535476E-4</v>
      </c>
      <c r="H1079" s="22">
        <v>2</v>
      </c>
      <c r="I1079" s="23">
        <v>2.6734393797620622E-4</v>
      </c>
      <c r="J1079" s="22">
        <v>1</v>
      </c>
      <c r="K1079" s="23">
        <v>1.1504832029452372E-4</v>
      </c>
      <c r="L1079" s="22" t="s">
        <v>855</v>
      </c>
      <c r="M1079" s="23">
        <v>0</v>
      </c>
      <c r="N1079" s="22">
        <v>2</v>
      </c>
      <c r="O1079" s="23">
        <v>4.8995590396864346E-4</v>
      </c>
      <c r="P1079" s="24">
        <v>7</v>
      </c>
      <c r="Q1079" s="25">
        <v>2.3132084200786429E-4</v>
      </c>
    </row>
    <row r="1080" spans="1:17" x14ac:dyDescent="0.5">
      <c r="A1080" s="14" t="s">
        <v>34</v>
      </c>
      <c r="B1080" s="15" t="s">
        <v>696</v>
      </c>
      <c r="C1080" s="15" t="s">
        <v>755</v>
      </c>
      <c r="D1080" s="16" t="s">
        <v>855</v>
      </c>
      <c r="E1080" s="17">
        <v>0</v>
      </c>
      <c r="F1080" s="16" t="s">
        <v>855</v>
      </c>
      <c r="G1080" s="17">
        <v>0</v>
      </c>
      <c r="H1080" s="16">
        <v>3</v>
      </c>
      <c r="I1080" s="17">
        <v>4.0101590696430927E-4</v>
      </c>
      <c r="J1080" s="16">
        <v>4</v>
      </c>
      <c r="K1080" s="17">
        <v>4.6019328117809488E-4</v>
      </c>
      <c r="L1080" s="16">
        <v>1</v>
      </c>
      <c r="M1080" s="17">
        <v>4.1981528127623812E-4</v>
      </c>
      <c r="N1080" s="16">
        <v>1</v>
      </c>
      <c r="O1080" s="17">
        <v>2.4497795198432173E-4</v>
      </c>
      <c r="P1080" s="18">
        <v>9</v>
      </c>
      <c r="Q1080" s="19">
        <v>2.9741251115296836E-4</v>
      </c>
    </row>
    <row r="1081" spans="1:17" x14ac:dyDescent="0.5">
      <c r="A1081" s="20" t="s">
        <v>34</v>
      </c>
      <c r="B1081" s="21" t="s">
        <v>696</v>
      </c>
      <c r="C1081" s="21" t="s">
        <v>759</v>
      </c>
      <c r="D1081" s="22" t="s">
        <v>855</v>
      </c>
      <c r="E1081" s="23">
        <v>0</v>
      </c>
      <c r="F1081" s="22">
        <v>4</v>
      </c>
      <c r="G1081" s="23">
        <v>8.7431693989070951E-4</v>
      </c>
      <c r="H1081" s="22">
        <v>1</v>
      </c>
      <c r="I1081" s="23">
        <v>1.3367196898810311E-4</v>
      </c>
      <c r="J1081" s="22" t="s">
        <v>855</v>
      </c>
      <c r="K1081" s="23">
        <v>0</v>
      </c>
      <c r="L1081" s="22" t="s">
        <v>855</v>
      </c>
      <c r="M1081" s="23">
        <v>0</v>
      </c>
      <c r="N1081" s="22">
        <v>1</v>
      </c>
      <c r="O1081" s="23">
        <v>2.4497795198432173E-4</v>
      </c>
      <c r="P1081" s="24">
        <v>6</v>
      </c>
      <c r="Q1081" s="25">
        <v>1.9827500743531225E-4</v>
      </c>
    </row>
    <row r="1082" spans="1:17" x14ac:dyDescent="0.5">
      <c r="A1082" s="14" t="s">
        <v>34</v>
      </c>
      <c r="B1082" s="15" t="s">
        <v>696</v>
      </c>
      <c r="C1082" s="15" t="s">
        <v>760</v>
      </c>
      <c r="D1082" s="16">
        <v>1</v>
      </c>
      <c r="E1082" s="17">
        <v>3.2797638570022941E-4</v>
      </c>
      <c r="F1082" s="16" t="s">
        <v>855</v>
      </c>
      <c r="G1082" s="17">
        <v>0</v>
      </c>
      <c r="H1082" s="16" t="s">
        <v>855</v>
      </c>
      <c r="I1082" s="17">
        <v>0</v>
      </c>
      <c r="J1082" s="16">
        <v>1</v>
      </c>
      <c r="K1082" s="17">
        <v>1.1504832029452372E-4</v>
      </c>
      <c r="L1082" s="16" t="s">
        <v>855</v>
      </c>
      <c r="M1082" s="17">
        <v>0</v>
      </c>
      <c r="N1082" s="16" t="s">
        <v>855</v>
      </c>
      <c r="O1082" s="17">
        <v>0</v>
      </c>
      <c r="P1082" s="18">
        <v>2</v>
      </c>
      <c r="Q1082" s="19">
        <v>6.6091669145104087E-5</v>
      </c>
    </row>
    <row r="1083" spans="1:17" x14ac:dyDescent="0.5">
      <c r="A1083" s="20" t="s">
        <v>34</v>
      </c>
      <c r="B1083" s="21" t="s">
        <v>696</v>
      </c>
      <c r="C1083" s="21" t="s">
        <v>762</v>
      </c>
      <c r="D1083" s="22">
        <v>8</v>
      </c>
      <c r="E1083" s="23">
        <v>2.6238110856018353E-3</v>
      </c>
      <c r="F1083" s="22">
        <v>8.0000000000000018</v>
      </c>
      <c r="G1083" s="23">
        <v>1.7486338797814195E-3</v>
      </c>
      <c r="H1083" s="22">
        <v>21</v>
      </c>
      <c r="I1083" s="23">
        <v>2.8071113487501652E-3</v>
      </c>
      <c r="J1083" s="22">
        <v>25</v>
      </c>
      <c r="K1083" s="23">
        <v>2.8762080073630931E-3</v>
      </c>
      <c r="L1083" s="22">
        <v>8</v>
      </c>
      <c r="M1083" s="23">
        <v>3.3585222502099049E-3</v>
      </c>
      <c r="N1083" s="22">
        <v>5</v>
      </c>
      <c r="O1083" s="23">
        <v>1.2248897599216086E-3</v>
      </c>
      <c r="P1083" s="24">
        <v>75.000000000000014</v>
      </c>
      <c r="Q1083" s="25">
        <v>2.4784375929414034E-3</v>
      </c>
    </row>
    <row r="1084" spans="1:17" x14ac:dyDescent="0.5">
      <c r="A1084" s="14" t="s">
        <v>34</v>
      </c>
      <c r="B1084" s="15" t="s">
        <v>696</v>
      </c>
      <c r="C1084" s="15" t="s">
        <v>763</v>
      </c>
      <c r="D1084" s="16">
        <v>1</v>
      </c>
      <c r="E1084" s="17">
        <v>3.2797638570022941E-4</v>
      </c>
      <c r="F1084" s="16" t="s">
        <v>855</v>
      </c>
      <c r="G1084" s="17">
        <v>0</v>
      </c>
      <c r="H1084" s="16" t="s">
        <v>855</v>
      </c>
      <c r="I1084" s="17">
        <v>0</v>
      </c>
      <c r="J1084" s="16" t="s">
        <v>855</v>
      </c>
      <c r="K1084" s="17">
        <v>0</v>
      </c>
      <c r="L1084" s="16" t="s">
        <v>855</v>
      </c>
      <c r="M1084" s="17">
        <v>0</v>
      </c>
      <c r="N1084" s="16" t="s">
        <v>855</v>
      </c>
      <c r="O1084" s="17">
        <v>0</v>
      </c>
      <c r="P1084" s="18">
        <v>1</v>
      </c>
      <c r="Q1084" s="19">
        <v>3.3045834572552044E-5</v>
      </c>
    </row>
    <row r="1085" spans="1:17" x14ac:dyDescent="0.5">
      <c r="A1085" s="20" t="s">
        <v>34</v>
      </c>
      <c r="B1085" s="21" t="s">
        <v>696</v>
      </c>
      <c r="C1085" s="21" t="s">
        <v>765</v>
      </c>
      <c r="D1085" s="22">
        <v>478.99999999999983</v>
      </c>
      <c r="E1085" s="23">
        <v>0.15710068875040983</v>
      </c>
      <c r="F1085" s="22">
        <v>934.99999999999966</v>
      </c>
      <c r="G1085" s="23">
        <v>0.20437158469945327</v>
      </c>
      <c r="H1085" s="22">
        <v>1488.0000000000005</v>
      </c>
      <c r="I1085" s="23">
        <v>0.19890388985429749</v>
      </c>
      <c r="J1085" s="22">
        <v>1469.0000000000002</v>
      </c>
      <c r="K1085" s="23">
        <v>0.16900598251265539</v>
      </c>
      <c r="L1085" s="22">
        <v>722</v>
      </c>
      <c r="M1085" s="23">
        <v>0.30310663308144392</v>
      </c>
      <c r="N1085" s="22">
        <v>1024.0000000000002</v>
      </c>
      <c r="O1085" s="23">
        <v>0.25085742283194551</v>
      </c>
      <c r="P1085" s="24">
        <v>6117.0000000000018</v>
      </c>
      <c r="Q1085" s="25">
        <v>0.20214137008030089</v>
      </c>
    </row>
    <row r="1086" spans="1:17" x14ac:dyDescent="0.5">
      <c r="A1086" s="14" t="s">
        <v>34</v>
      </c>
      <c r="B1086" s="15" t="s">
        <v>696</v>
      </c>
      <c r="C1086" s="15" t="s">
        <v>766</v>
      </c>
      <c r="D1086" s="16" t="s">
        <v>855</v>
      </c>
      <c r="E1086" s="17">
        <v>0</v>
      </c>
      <c r="F1086" s="16">
        <v>10</v>
      </c>
      <c r="G1086" s="17">
        <v>2.1857923497267738E-3</v>
      </c>
      <c r="H1086" s="16">
        <v>17</v>
      </c>
      <c r="I1086" s="17">
        <v>2.2724234727977527E-3</v>
      </c>
      <c r="J1086" s="16">
        <v>10</v>
      </c>
      <c r="K1086" s="17">
        <v>1.1504832029452373E-3</v>
      </c>
      <c r="L1086" s="16">
        <v>23</v>
      </c>
      <c r="M1086" s="17">
        <v>9.6557514693534768E-3</v>
      </c>
      <c r="N1086" s="16">
        <v>19</v>
      </c>
      <c r="O1086" s="17">
        <v>4.6545810877021126E-3</v>
      </c>
      <c r="P1086" s="18">
        <v>79.000000000000014</v>
      </c>
      <c r="Q1086" s="19">
        <v>2.6106209312316119E-3</v>
      </c>
    </row>
    <row r="1087" spans="1:17" x14ac:dyDescent="0.5">
      <c r="A1087" s="20" t="s">
        <v>34</v>
      </c>
      <c r="B1087" s="21" t="s">
        <v>696</v>
      </c>
      <c r="C1087" s="21" t="s">
        <v>767</v>
      </c>
      <c r="D1087" s="22" t="s">
        <v>855</v>
      </c>
      <c r="E1087" s="23">
        <v>0</v>
      </c>
      <c r="F1087" s="22">
        <v>1</v>
      </c>
      <c r="G1087" s="23">
        <v>2.1857923497267738E-4</v>
      </c>
      <c r="H1087" s="22">
        <v>3</v>
      </c>
      <c r="I1087" s="23">
        <v>4.0101590696430927E-4</v>
      </c>
      <c r="J1087" s="22">
        <v>3</v>
      </c>
      <c r="K1087" s="23">
        <v>3.451449608835712E-4</v>
      </c>
      <c r="L1087" s="22">
        <v>3</v>
      </c>
      <c r="M1087" s="23">
        <v>1.2594458438287145E-3</v>
      </c>
      <c r="N1087" s="22">
        <v>4</v>
      </c>
      <c r="O1087" s="23">
        <v>9.7991180793728693E-4</v>
      </c>
      <c r="P1087" s="24">
        <v>14</v>
      </c>
      <c r="Q1087" s="25">
        <v>4.6264168401572857E-4</v>
      </c>
    </row>
    <row r="1088" spans="1:17" x14ac:dyDescent="0.5">
      <c r="A1088" s="14" t="s">
        <v>34</v>
      </c>
      <c r="B1088" s="15" t="s">
        <v>696</v>
      </c>
      <c r="C1088" s="15" t="s">
        <v>768</v>
      </c>
      <c r="D1088" s="16" t="s">
        <v>855</v>
      </c>
      <c r="E1088" s="17">
        <v>0</v>
      </c>
      <c r="F1088" s="16">
        <v>1</v>
      </c>
      <c r="G1088" s="17">
        <v>2.1857923497267738E-4</v>
      </c>
      <c r="H1088" s="16" t="s">
        <v>855</v>
      </c>
      <c r="I1088" s="17">
        <v>0</v>
      </c>
      <c r="J1088" s="16" t="s">
        <v>855</v>
      </c>
      <c r="K1088" s="17">
        <v>0</v>
      </c>
      <c r="L1088" s="16" t="s">
        <v>855</v>
      </c>
      <c r="M1088" s="17">
        <v>0</v>
      </c>
      <c r="N1088" s="16">
        <v>1</v>
      </c>
      <c r="O1088" s="17">
        <v>2.4497795198432173E-4</v>
      </c>
      <c r="P1088" s="18">
        <v>2</v>
      </c>
      <c r="Q1088" s="19">
        <v>6.6091669145104087E-5</v>
      </c>
    </row>
    <row r="1089" spans="1:17" x14ac:dyDescent="0.5">
      <c r="A1089" s="20" t="s">
        <v>34</v>
      </c>
      <c r="B1089" s="21" t="s">
        <v>696</v>
      </c>
      <c r="C1089" s="21" t="s">
        <v>769</v>
      </c>
      <c r="D1089" s="22">
        <v>44.999999999999993</v>
      </c>
      <c r="E1089" s="23">
        <v>1.4758937356510323E-2</v>
      </c>
      <c r="F1089" s="22">
        <v>36</v>
      </c>
      <c r="G1089" s="23">
        <v>7.8688524590163848E-3</v>
      </c>
      <c r="H1089" s="22">
        <v>60.000000000000014</v>
      </c>
      <c r="I1089" s="23">
        <v>8.020318139286187E-3</v>
      </c>
      <c r="J1089" s="22">
        <v>120.00000000000003</v>
      </c>
      <c r="K1089" s="23">
        <v>1.3805798435342848E-2</v>
      </c>
      <c r="L1089" s="22">
        <v>17</v>
      </c>
      <c r="M1089" s="23">
        <v>7.1368597816960479E-3</v>
      </c>
      <c r="N1089" s="22">
        <v>50.999999999999979</v>
      </c>
      <c r="O1089" s="23">
        <v>1.2493875551200401E-2</v>
      </c>
      <c r="P1089" s="24">
        <v>329.00000000000023</v>
      </c>
      <c r="Q1089" s="25">
        <v>1.0872079574369631E-2</v>
      </c>
    </row>
    <row r="1090" spans="1:17" x14ac:dyDescent="0.5">
      <c r="A1090" s="14" t="s">
        <v>34</v>
      </c>
      <c r="B1090" s="15" t="s">
        <v>696</v>
      </c>
      <c r="C1090" s="15" t="s">
        <v>771</v>
      </c>
      <c r="D1090" s="16">
        <v>1</v>
      </c>
      <c r="E1090" s="17">
        <v>3.2797638570022941E-4</v>
      </c>
      <c r="F1090" s="16">
        <v>3</v>
      </c>
      <c r="G1090" s="17">
        <v>6.5573770491803214E-4</v>
      </c>
      <c r="H1090" s="16">
        <v>1</v>
      </c>
      <c r="I1090" s="17">
        <v>1.3367196898810311E-4</v>
      </c>
      <c r="J1090" s="16">
        <v>1</v>
      </c>
      <c r="K1090" s="17">
        <v>1.1504832029452372E-4</v>
      </c>
      <c r="L1090" s="16" t="s">
        <v>855</v>
      </c>
      <c r="M1090" s="17">
        <v>0</v>
      </c>
      <c r="N1090" s="16" t="s">
        <v>855</v>
      </c>
      <c r="O1090" s="17">
        <v>0</v>
      </c>
      <c r="P1090" s="18">
        <v>6</v>
      </c>
      <c r="Q1090" s="19">
        <v>1.9827500743531225E-4</v>
      </c>
    </row>
    <row r="1091" spans="1:17" x14ac:dyDescent="0.5">
      <c r="A1091" s="20" t="s">
        <v>34</v>
      </c>
      <c r="B1091" s="21" t="s">
        <v>696</v>
      </c>
      <c r="C1091" s="21" t="s">
        <v>773</v>
      </c>
      <c r="D1091" s="22">
        <v>2</v>
      </c>
      <c r="E1091" s="23">
        <v>6.5595277140045882E-4</v>
      </c>
      <c r="F1091" s="22" t="s">
        <v>855</v>
      </c>
      <c r="G1091" s="23">
        <v>0</v>
      </c>
      <c r="H1091" s="22" t="s">
        <v>855</v>
      </c>
      <c r="I1091" s="23">
        <v>0</v>
      </c>
      <c r="J1091" s="22" t="s">
        <v>855</v>
      </c>
      <c r="K1091" s="23">
        <v>0</v>
      </c>
      <c r="L1091" s="22" t="s">
        <v>855</v>
      </c>
      <c r="M1091" s="23">
        <v>0</v>
      </c>
      <c r="N1091" s="22" t="s">
        <v>855</v>
      </c>
      <c r="O1091" s="23">
        <v>0</v>
      </c>
      <c r="P1091" s="24">
        <v>2</v>
      </c>
      <c r="Q1091" s="25">
        <v>6.6091669145104087E-5</v>
      </c>
    </row>
    <row r="1092" spans="1:17" x14ac:dyDescent="0.5">
      <c r="A1092" s="14" t="s">
        <v>34</v>
      </c>
      <c r="B1092" s="15" t="s">
        <v>696</v>
      </c>
      <c r="C1092" s="15" t="s">
        <v>774</v>
      </c>
      <c r="D1092" s="16">
        <v>38</v>
      </c>
      <c r="E1092" s="17">
        <v>1.2463102656608721E-2</v>
      </c>
      <c r="F1092" s="16">
        <v>10</v>
      </c>
      <c r="G1092" s="17">
        <v>2.1857923497267738E-3</v>
      </c>
      <c r="H1092" s="16">
        <v>14</v>
      </c>
      <c r="I1092" s="17">
        <v>1.8714075658334433E-3</v>
      </c>
      <c r="J1092" s="16">
        <v>112.00000000000003</v>
      </c>
      <c r="K1092" s="17">
        <v>1.2885411872986662E-2</v>
      </c>
      <c r="L1092" s="16">
        <v>25</v>
      </c>
      <c r="M1092" s="17">
        <v>1.0495382031905953E-2</v>
      </c>
      <c r="N1092" s="16">
        <v>64</v>
      </c>
      <c r="O1092" s="17">
        <v>1.5678588926996591E-2</v>
      </c>
      <c r="P1092" s="18">
        <v>263</v>
      </c>
      <c r="Q1092" s="19">
        <v>8.6910544925811878E-3</v>
      </c>
    </row>
    <row r="1093" spans="1:17" x14ac:dyDescent="0.5">
      <c r="A1093" s="20" t="s">
        <v>34</v>
      </c>
      <c r="B1093" s="21" t="s">
        <v>696</v>
      </c>
      <c r="C1093" s="21" t="s">
        <v>775</v>
      </c>
      <c r="D1093" s="22" t="s">
        <v>855</v>
      </c>
      <c r="E1093" s="23">
        <v>0</v>
      </c>
      <c r="F1093" s="22" t="s">
        <v>855</v>
      </c>
      <c r="G1093" s="23">
        <v>0</v>
      </c>
      <c r="H1093" s="22" t="s">
        <v>855</v>
      </c>
      <c r="I1093" s="23">
        <v>0</v>
      </c>
      <c r="J1093" s="22">
        <v>1</v>
      </c>
      <c r="K1093" s="23">
        <v>1.1504832029452372E-4</v>
      </c>
      <c r="L1093" s="22" t="s">
        <v>855</v>
      </c>
      <c r="M1093" s="23">
        <v>0</v>
      </c>
      <c r="N1093" s="22" t="s">
        <v>855</v>
      </c>
      <c r="O1093" s="23">
        <v>0</v>
      </c>
      <c r="P1093" s="24">
        <v>1</v>
      </c>
      <c r="Q1093" s="25">
        <v>3.3045834572552044E-5</v>
      </c>
    </row>
    <row r="1094" spans="1:17" x14ac:dyDescent="0.5">
      <c r="A1094" s="14" t="s">
        <v>34</v>
      </c>
      <c r="B1094" s="15" t="s">
        <v>696</v>
      </c>
      <c r="C1094" s="15" t="s">
        <v>777</v>
      </c>
      <c r="D1094" s="16">
        <v>210.00000000000006</v>
      </c>
      <c r="E1094" s="17">
        <v>6.8875040997048206E-2</v>
      </c>
      <c r="F1094" s="16">
        <v>376.00000000000006</v>
      </c>
      <c r="G1094" s="17">
        <v>8.2185792349726713E-2</v>
      </c>
      <c r="H1094" s="16">
        <v>554.99999999999989</v>
      </c>
      <c r="I1094" s="17">
        <v>7.4187942788397201E-2</v>
      </c>
      <c r="J1094" s="16">
        <v>833.00000000000011</v>
      </c>
      <c r="K1094" s="17">
        <v>9.5835250805338279E-2</v>
      </c>
      <c r="L1094" s="16">
        <v>132.00000000000003</v>
      </c>
      <c r="M1094" s="17">
        <v>5.5415617128463455E-2</v>
      </c>
      <c r="N1094" s="16">
        <v>550.00000000000011</v>
      </c>
      <c r="O1094" s="17">
        <v>0.13473787359137696</v>
      </c>
      <c r="P1094" s="18">
        <v>2656.0000000000014</v>
      </c>
      <c r="Q1094" s="19">
        <v>8.7769736624698266E-2</v>
      </c>
    </row>
    <row r="1095" spans="1:17" x14ac:dyDescent="0.5">
      <c r="A1095" s="20" t="s">
        <v>34</v>
      </c>
      <c r="B1095" s="21" t="s">
        <v>696</v>
      </c>
      <c r="C1095" s="21" t="s">
        <v>778</v>
      </c>
      <c r="D1095" s="22">
        <v>24.000000000000007</v>
      </c>
      <c r="E1095" s="23">
        <v>7.871433256805508E-3</v>
      </c>
      <c r="F1095" s="22">
        <v>36</v>
      </c>
      <c r="G1095" s="23">
        <v>7.8688524590163848E-3</v>
      </c>
      <c r="H1095" s="22">
        <v>64</v>
      </c>
      <c r="I1095" s="23">
        <v>8.555006015238599E-3</v>
      </c>
      <c r="J1095" s="22">
        <v>114</v>
      </c>
      <c r="K1095" s="23">
        <v>1.3115508513575704E-2</v>
      </c>
      <c r="L1095" s="22">
        <v>33</v>
      </c>
      <c r="M1095" s="23">
        <v>1.3853904282115859E-2</v>
      </c>
      <c r="N1095" s="22">
        <v>43.000000000000007</v>
      </c>
      <c r="O1095" s="23">
        <v>1.0534051935325835E-2</v>
      </c>
      <c r="P1095" s="24">
        <v>313.99999999999983</v>
      </c>
      <c r="Q1095" s="25">
        <v>1.0376392055781336E-2</v>
      </c>
    </row>
    <row r="1096" spans="1:17" x14ac:dyDescent="0.5">
      <c r="A1096" s="14" t="s">
        <v>34</v>
      </c>
      <c r="B1096" s="15" t="s">
        <v>696</v>
      </c>
      <c r="C1096" s="15" t="s">
        <v>779</v>
      </c>
      <c r="D1096" s="16" t="s">
        <v>855</v>
      </c>
      <c r="E1096" s="17">
        <v>0</v>
      </c>
      <c r="F1096" s="16" t="s">
        <v>855</v>
      </c>
      <c r="G1096" s="17">
        <v>0</v>
      </c>
      <c r="H1096" s="16">
        <v>1</v>
      </c>
      <c r="I1096" s="17">
        <v>1.3367196898810311E-4</v>
      </c>
      <c r="J1096" s="16" t="s">
        <v>855</v>
      </c>
      <c r="K1096" s="17">
        <v>0</v>
      </c>
      <c r="L1096" s="16" t="s">
        <v>855</v>
      </c>
      <c r="M1096" s="17">
        <v>0</v>
      </c>
      <c r="N1096" s="16" t="s">
        <v>855</v>
      </c>
      <c r="O1096" s="17">
        <v>0</v>
      </c>
      <c r="P1096" s="18">
        <v>1</v>
      </c>
      <c r="Q1096" s="19">
        <v>3.3045834572552044E-5</v>
      </c>
    </row>
    <row r="1097" spans="1:17" x14ac:dyDescent="0.5">
      <c r="A1097" s="20" t="s">
        <v>34</v>
      </c>
      <c r="B1097" s="21" t="s">
        <v>696</v>
      </c>
      <c r="C1097" s="21" t="s">
        <v>781</v>
      </c>
      <c r="D1097" s="22" t="s">
        <v>855</v>
      </c>
      <c r="E1097" s="23">
        <v>0</v>
      </c>
      <c r="F1097" s="22">
        <v>1</v>
      </c>
      <c r="G1097" s="23">
        <v>2.1857923497267738E-4</v>
      </c>
      <c r="H1097" s="22">
        <v>2</v>
      </c>
      <c r="I1097" s="23">
        <v>2.6734393797620622E-4</v>
      </c>
      <c r="J1097" s="22">
        <v>3</v>
      </c>
      <c r="K1097" s="23">
        <v>3.451449608835712E-4</v>
      </c>
      <c r="L1097" s="22">
        <v>1</v>
      </c>
      <c r="M1097" s="23">
        <v>4.1981528127623812E-4</v>
      </c>
      <c r="N1097" s="22" t="s">
        <v>855</v>
      </c>
      <c r="O1097" s="23">
        <v>0</v>
      </c>
      <c r="P1097" s="24">
        <v>6.9999999999999991</v>
      </c>
      <c r="Q1097" s="25">
        <v>2.3132084200786426E-4</v>
      </c>
    </row>
    <row r="1098" spans="1:17" x14ac:dyDescent="0.5">
      <c r="A1098" s="14" t="s">
        <v>34</v>
      </c>
      <c r="B1098" s="15" t="s">
        <v>696</v>
      </c>
      <c r="C1098" s="15" t="s">
        <v>782</v>
      </c>
      <c r="D1098" s="16" t="s">
        <v>855</v>
      </c>
      <c r="E1098" s="17">
        <v>0</v>
      </c>
      <c r="F1098" s="16">
        <v>1</v>
      </c>
      <c r="G1098" s="17">
        <v>2.1857923497267738E-4</v>
      </c>
      <c r="H1098" s="16">
        <v>10</v>
      </c>
      <c r="I1098" s="17">
        <v>1.3367196898810307E-3</v>
      </c>
      <c r="J1098" s="16">
        <v>2</v>
      </c>
      <c r="K1098" s="17">
        <v>2.3009664058904744E-4</v>
      </c>
      <c r="L1098" s="16">
        <v>3</v>
      </c>
      <c r="M1098" s="17">
        <v>1.2594458438287145E-3</v>
      </c>
      <c r="N1098" s="16">
        <v>3</v>
      </c>
      <c r="O1098" s="17">
        <v>7.349338559529652E-4</v>
      </c>
      <c r="P1098" s="18">
        <v>19</v>
      </c>
      <c r="Q1098" s="19">
        <v>6.2787085687848884E-4</v>
      </c>
    </row>
    <row r="1099" spans="1:17" x14ac:dyDescent="0.5">
      <c r="A1099" s="20" t="s">
        <v>34</v>
      </c>
      <c r="B1099" s="21" t="s">
        <v>696</v>
      </c>
      <c r="C1099" s="21" t="s">
        <v>783</v>
      </c>
      <c r="D1099" s="22" t="s">
        <v>855</v>
      </c>
      <c r="E1099" s="23">
        <v>0</v>
      </c>
      <c r="F1099" s="22">
        <v>5</v>
      </c>
      <c r="G1099" s="23">
        <v>1.0928961748633869E-3</v>
      </c>
      <c r="H1099" s="22">
        <v>3</v>
      </c>
      <c r="I1099" s="23">
        <v>4.0101590696430927E-4</v>
      </c>
      <c r="J1099" s="22">
        <v>1</v>
      </c>
      <c r="K1099" s="23">
        <v>1.1504832029452372E-4</v>
      </c>
      <c r="L1099" s="22" t="s">
        <v>855</v>
      </c>
      <c r="M1099" s="23">
        <v>0</v>
      </c>
      <c r="N1099" s="22" t="s">
        <v>855</v>
      </c>
      <c r="O1099" s="23">
        <v>0</v>
      </c>
      <c r="P1099" s="24">
        <v>9</v>
      </c>
      <c r="Q1099" s="25">
        <v>2.9741251115296836E-4</v>
      </c>
    </row>
    <row r="1100" spans="1:17" x14ac:dyDescent="0.5">
      <c r="A1100" s="14" t="s">
        <v>34</v>
      </c>
      <c r="B1100" s="15" t="s">
        <v>696</v>
      </c>
      <c r="C1100" s="15" t="s">
        <v>784</v>
      </c>
      <c r="D1100" s="16" t="s">
        <v>855</v>
      </c>
      <c r="E1100" s="17">
        <v>0</v>
      </c>
      <c r="F1100" s="16">
        <v>1</v>
      </c>
      <c r="G1100" s="17">
        <v>2.1857923497267738E-4</v>
      </c>
      <c r="H1100" s="16">
        <v>1</v>
      </c>
      <c r="I1100" s="17">
        <v>1.3367196898810311E-4</v>
      </c>
      <c r="J1100" s="16" t="s">
        <v>855</v>
      </c>
      <c r="K1100" s="17">
        <v>0</v>
      </c>
      <c r="L1100" s="16" t="s">
        <v>855</v>
      </c>
      <c r="M1100" s="17">
        <v>0</v>
      </c>
      <c r="N1100" s="16">
        <v>1</v>
      </c>
      <c r="O1100" s="17">
        <v>2.4497795198432173E-4</v>
      </c>
      <c r="P1100" s="18">
        <v>3</v>
      </c>
      <c r="Q1100" s="19">
        <v>9.9137503717656124E-5</v>
      </c>
    </row>
    <row r="1101" spans="1:17" x14ac:dyDescent="0.5">
      <c r="A1101" s="20" t="s">
        <v>34</v>
      </c>
      <c r="B1101" s="21" t="s">
        <v>696</v>
      </c>
      <c r="C1101" s="21" t="s">
        <v>785</v>
      </c>
      <c r="D1101" s="22">
        <v>2</v>
      </c>
      <c r="E1101" s="23">
        <v>6.5595277140045882E-4</v>
      </c>
      <c r="F1101" s="22">
        <v>3</v>
      </c>
      <c r="G1101" s="23">
        <v>6.5573770491803214E-4</v>
      </c>
      <c r="H1101" s="22" t="s">
        <v>855</v>
      </c>
      <c r="I1101" s="23">
        <v>0</v>
      </c>
      <c r="J1101" s="22">
        <v>2</v>
      </c>
      <c r="K1101" s="23">
        <v>2.3009664058904744E-4</v>
      </c>
      <c r="L1101" s="22" t="s">
        <v>855</v>
      </c>
      <c r="M1101" s="23">
        <v>0</v>
      </c>
      <c r="N1101" s="22" t="s">
        <v>855</v>
      </c>
      <c r="O1101" s="23">
        <v>0</v>
      </c>
      <c r="P1101" s="24">
        <v>7</v>
      </c>
      <c r="Q1101" s="25">
        <v>2.3132084200786429E-4</v>
      </c>
    </row>
    <row r="1102" spans="1:17" x14ac:dyDescent="0.5">
      <c r="A1102" s="14" t="s">
        <v>34</v>
      </c>
      <c r="B1102" s="15" t="s">
        <v>696</v>
      </c>
      <c r="C1102" s="15" t="s">
        <v>786</v>
      </c>
      <c r="D1102" s="16" t="s">
        <v>855</v>
      </c>
      <c r="E1102" s="17">
        <v>0</v>
      </c>
      <c r="F1102" s="16" t="s">
        <v>855</v>
      </c>
      <c r="G1102" s="17">
        <v>0</v>
      </c>
      <c r="H1102" s="16" t="s">
        <v>855</v>
      </c>
      <c r="I1102" s="17">
        <v>0</v>
      </c>
      <c r="J1102" s="16" t="s">
        <v>855</v>
      </c>
      <c r="K1102" s="17">
        <v>0</v>
      </c>
      <c r="L1102" s="16">
        <v>1</v>
      </c>
      <c r="M1102" s="17">
        <v>4.1981528127623812E-4</v>
      </c>
      <c r="N1102" s="16">
        <v>1</v>
      </c>
      <c r="O1102" s="17">
        <v>2.4497795198432173E-4</v>
      </c>
      <c r="P1102" s="18">
        <v>2</v>
      </c>
      <c r="Q1102" s="19">
        <v>6.6091669145104087E-5</v>
      </c>
    </row>
    <row r="1103" spans="1:17" x14ac:dyDescent="0.5">
      <c r="A1103" s="20" t="s">
        <v>34</v>
      </c>
      <c r="B1103" s="21" t="s">
        <v>696</v>
      </c>
      <c r="C1103" s="21" t="s">
        <v>787</v>
      </c>
      <c r="D1103" s="22">
        <v>211.00000000000009</v>
      </c>
      <c r="E1103" s="23">
        <v>6.9203017382748436E-2</v>
      </c>
      <c r="F1103" s="22">
        <v>409.00000000000011</v>
      </c>
      <c r="G1103" s="23">
        <v>8.9398907103825073E-2</v>
      </c>
      <c r="H1103" s="22">
        <v>476</v>
      </c>
      <c r="I1103" s="23">
        <v>6.3627857238337068E-2</v>
      </c>
      <c r="J1103" s="22">
        <v>573.00000000000023</v>
      </c>
      <c r="K1103" s="23">
        <v>6.5922687528762125E-2</v>
      </c>
      <c r="L1103" s="22">
        <v>215</v>
      </c>
      <c r="M1103" s="23">
        <v>9.0260285474391203E-2</v>
      </c>
      <c r="N1103" s="22">
        <v>305.00000000000006</v>
      </c>
      <c r="O1103" s="23">
        <v>7.4718275355218133E-2</v>
      </c>
      <c r="P1103" s="24">
        <v>2189.0000000000014</v>
      </c>
      <c r="Q1103" s="25">
        <v>7.2337331879316472E-2</v>
      </c>
    </row>
    <row r="1104" spans="1:17" x14ac:dyDescent="0.5">
      <c r="A1104" s="14" t="s">
        <v>34</v>
      </c>
      <c r="B1104" s="15" t="s">
        <v>696</v>
      </c>
      <c r="C1104" s="15" t="s">
        <v>788</v>
      </c>
      <c r="D1104" s="16" t="s">
        <v>855</v>
      </c>
      <c r="E1104" s="17">
        <v>0</v>
      </c>
      <c r="F1104" s="16">
        <v>1</v>
      </c>
      <c r="G1104" s="17">
        <v>2.1857923497267738E-4</v>
      </c>
      <c r="H1104" s="16">
        <v>1</v>
      </c>
      <c r="I1104" s="17">
        <v>1.3367196898810311E-4</v>
      </c>
      <c r="J1104" s="16">
        <v>1</v>
      </c>
      <c r="K1104" s="17">
        <v>1.1504832029452372E-4</v>
      </c>
      <c r="L1104" s="16" t="s">
        <v>855</v>
      </c>
      <c r="M1104" s="17">
        <v>0</v>
      </c>
      <c r="N1104" s="16" t="s">
        <v>855</v>
      </c>
      <c r="O1104" s="17">
        <v>0</v>
      </c>
      <c r="P1104" s="18">
        <v>3</v>
      </c>
      <c r="Q1104" s="19">
        <v>9.9137503717656124E-5</v>
      </c>
    </row>
    <row r="1105" spans="1:17" x14ac:dyDescent="0.5">
      <c r="A1105" s="20" t="s">
        <v>34</v>
      </c>
      <c r="B1105" s="21" t="s">
        <v>696</v>
      </c>
      <c r="C1105" s="21" t="s">
        <v>790</v>
      </c>
      <c r="D1105" s="22">
        <v>1</v>
      </c>
      <c r="E1105" s="23">
        <v>3.2797638570022941E-4</v>
      </c>
      <c r="F1105" s="22" t="s">
        <v>855</v>
      </c>
      <c r="G1105" s="23">
        <v>0</v>
      </c>
      <c r="H1105" s="22" t="s">
        <v>855</v>
      </c>
      <c r="I1105" s="23">
        <v>0</v>
      </c>
      <c r="J1105" s="22" t="s">
        <v>855</v>
      </c>
      <c r="K1105" s="23">
        <v>0</v>
      </c>
      <c r="L1105" s="22" t="s">
        <v>855</v>
      </c>
      <c r="M1105" s="23">
        <v>0</v>
      </c>
      <c r="N1105" s="22">
        <v>1</v>
      </c>
      <c r="O1105" s="23">
        <v>2.4497795198432173E-4</v>
      </c>
      <c r="P1105" s="24">
        <v>2</v>
      </c>
      <c r="Q1105" s="25">
        <v>6.6091669145104087E-5</v>
      </c>
    </row>
    <row r="1106" spans="1:17" x14ac:dyDescent="0.5">
      <c r="A1106" s="14" t="s">
        <v>34</v>
      </c>
      <c r="B1106" s="15" t="s">
        <v>696</v>
      </c>
      <c r="C1106" s="15" t="s">
        <v>791</v>
      </c>
      <c r="D1106" s="16" t="s">
        <v>855</v>
      </c>
      <c r="E1106" s="17">
        <v>0</v>
      </c>
      <c r="F1106" s="16">
        <v>1</v>
      </c>
      <c r="G1106" s="17">
        <v>2.1857923497267738E-4</v>
      </c>
      <c r="H1106" s="16">
        <v>2</v>
      </c>
      <c r="I1106" s="17">
        <v>2.6734393797620622E-4</v>
      </c>
      <c r="J1106" s="16">
        <v>2</v>
      </c>
      <c r="K1106" s="17">
        <v>2.3009664058904744E-4</v>
      </c>
      <c r="L1106" s="16" t="s">
        <v>855</v>
      </c>
      <c r="M1106" s="17">
        <v>0</v>
      </c>
      <c r="N1106" s="16">
        <v>1</v>
      </c>
      <c r="O1106" s="17">
        <v>2.4497795198432173E-4</v>
      </c>
      <c r="P1106" s="18">
        <v>6</v>
      </c>
      <c r="Q1106" s="19">
        <v>1.9827500743531225E-4</v>
      </c>
    </row>
    <row r="1107" spans="1:17" x14ac:dyDescent="0.5">
      <c r="A1107" s="20" t="s">
        <v>34</v>
      </c>
      <c r="B1107" s="21" t="s">
        <v>696</v>
      </c>
      <c r="C1107" s="21" t="s">
        <v>792</v>
      </c>
      <c r="D1107" s="22">
        <v>1</v>
      </c>
      <c r="E1107" s="23">
        <v>3.2797638570022941E-4</v>
      </c>
      <c r="F1107" s="22" t="s">
        <v>855</v>
      </c>
      <c r="G1107" s="23">
        <v>0</v>
      </c>
      <c r="H1107" s="22" t="s">
        <v>855</v>
      </c>
      <c r="I1107" s="23">
        <v>0</v>
      </c>
      <c r="J1107" s="22" t="s">
        <v>855</v>
      </c>
      <c r="K1107" s="23">
        <v>0</v>
      </c>
      <c r="L1107" s="22" t="s">
        <v>855</v>
      </c>
      <c r="M1107" s="23">
        <v>0</v>
      </c>
      <c r="N1107" s="22" t="s">
        <v>855</v>
      </c>
      <c r="O1107" s="23">
        <v>0</v>
      </c>
      <c r="P1107" s="24">
        <v>1</v>
      </c>
      <c r="Q1107" s="25">
        <v>3.3045834572552044E-5</v>
      </c>
    </row>
    <row r="1108" spans="1:17" x14ac:dyDescent="0.5">
      <c r="A1108" s="14" t="s">
        <v>34</v>
      </c>
      <c r="B1108" s="15" t="s">
        <v>696</v>
      </c>
      <c r="C1108" s="15" t="s">
        <v>794</v>
      </c>
      <c r="D1108" s="16">
        <v>70</v>
      </c>
      <c r="E1108" s="17">
        <v>2.2958346999016062E-2</v>
      </c>
      <c r="F1108" s="16">
        <v>67.000000000000014</v>
      </c>
      <c r="G1108" s="17">
        <v>1.4644808743169389E-2</v>
      </c>
      <c r="H1108" s="16">
        <v>228.00000000000006</v>
      </c>
      <c r="I1108" s="17">
        <v>3.0477208929287514E-2</v>
      </c>
      <c r="J1108" s="16">
        <v>531</v>
      </c>
      <c r="K1108" s="17">
        <v>6.10906580763921E-2</v>
      </c>
      <c r="L1108" s="16">
        <v>181</v>
      </c>
      <c r="M1108" s="17">
        <v>7.5986565910999102E-2</v>
      </c>
      <c r="N1108" s="16">
        <v>179.99999999999997</v>
      </c>
      <c r="O1108" s="17">
        <v>4.4096031357177899E-2</v>
      </c>
      <c r="P1108" s="18">
        <v>1257</v>
      </c>
      <c r="Q1108" s="19">
        <v>4.1538614057697917E-2</v>
      </c>
    </row>
    <row r="1109" spans="1:17" x14ac:dyDescent="0.5">
      <c r="A1109" s="20" t="s">
        <v>34</v>
      </c>
      <c r="B1109" s="21" t="s">
        <v>696</v>
      </c>
      <c r="C1109" s="21" t="s">
        <v>795</v>
      </c>
      <c r="D1109" s="22" t="s">
        <v>855</v>
      </c>
      <c r="E1109" s="23">
        <v>0</v>
      </c>
      <c r="F1109" s="22">
        <v>2</v>
      </c>
      <c r="G1109" s="23">
        <v>4.3715846994535476E-4</v>
      </c>
      <c r="H1109" s="22">
        <v>2</v>
      </c>
      <c r="I1109" s="23">
        <v>2.6734393797620622E-4</v>
      </c>
      <c r="J1109" s="22">
        <v>2</v>
      </c>
      <c r="K1109" s="23">
        <v>2.3009664058904744E-4</v>
      </c>
      <c r="L1109" s="22">
        <v>7</v>
      </c>
      <c r="M1109" s="23">
        <v>2.9387069689336669E-3</v>
      </c>
      <c r="N1109" s="22">
        <v>1</v>
      </c>
      <c r="O1109" s="23">
        <v>2.4497795198432173E-4</v>
      </c>
      <c r="P1109" s="24">
        <v>14</v>
      </c>
      <c r="Q1109" s="25">
        <v>4.6264168401572857E-4</v>
      </c>
    </row>
    <row r="1110" spans="1:17" x14ac:dyDescent="0.5">
      <c r="A1110" s="14" t="s">
        <v>34</v>
      </c>
      <c r="B1110" s="15" t="s">
        <v>696</v>
      </c>
      <c r="C1110" s="15" t="s">
        <v>796</v>
      </c>
      <c r="D1110" s="16">
        <v>2</v>
      </c>
      <c r="E1110" s="17">
        <v>6.5595277140045882E-4</v>
      </c>
      <c r="F1110" s="16" t="s">
        <v>855</v>
      </c>
      <c r="G1110" s="17">
        <v>0</v>
      </c>
      <c r="H1110" s="16" t="s">
        <v>855</v>
      </c>
      <c r="I1110" s="17">
        <v>0</v>
      </c>
      <c r="J1110" s="16">
        <v>1</v>
      </c>
      <c r="K1110" s="17">
        <v>1.1504832029452372E-4</v>
      </c>
      <c r="L1110" s="16">
        <v>1</v>
      </c>
      <c r="M1110" s="17">
        <v>4.1981528127623812E-4</v>
      </c>
      <c r="N1110" s="16">
        <v>1</v>
      </c>
      <c r="O1110" s="17">
        <v>2.4497795198432173E-4</v>
      </c>
      <c r="P1110" s="18">
        <v>5</v>
      </c>
      <c r="Q1110" s="19">
        <v>1.6522917286276021E-4</v>
      </c>
    </row>
    <row r="1111" spans="1:17" x14ac:dyDescent="0.5">
      <c r="A1111" s="20" t="s">
        <v>34</v>
      </c>
      <c r="B1111" s="21" t="s">
        <v>696</v>
      </c>
      <c r="C1111" s="21" t="s">
        <v>798</v>
      </c>
      <c r="D1111" s="22">
        <v>454.99999999999994</v>
      </c>
      <c r="E1111" s="23">
        <v>0.14922925549360438</v>
      </c>
      <c r="F1111" s="22">
        <v>829.00000000000011</v>
      </c>
      <c r="G1111" s="23">
        <v>0.18120218579234953</v>
      </c>
      <c r="H1111" s="22">
        <v>1778.9999999999995</v>
      </c>
      <c r="I1111" s="23">
        <v>0.23780243282983535</v>
      </c>
      <c r="J1111" s="22">
        <v>1863.0000000000011</v>
      </c>
      <c r="K1111" s="23">
        <v>0.21433502070869787</v>
      </c>
      <c r="L1111" s="22">
        <v>286.99999999999994</v>
      </c>
      <c r="M1111" s="23">
        <v>0.12048698572628032</v>
      </c>
      <c r="N1111" s="22">
        <v>508.00000000000006</v>
      </c>
      <c r="O1111" s="23">
        <v>0.12444879960803544</v>
      </c>
      <c r="P1111" s="24">
        <v>5721.0000000000009</v>
      </c>
      <c r="Q1111" s="25">
        <v>0.18905521958957028</v>
      </c>
    </row>
    <row r="1112" spans="1:17" x14ac:dyDescent="0.5">
      <c r="A1112" s="14" t="s">
        <v>34</v>
      </c>
      <c r="B1112" s="15" t="s">
        <v>696</v>
      </c>
      <c r="C1112" s="15" t="s">
        <v>799</v>
      </c>
      <c r="D1112" s="16" t="s">
        <v>855</v>
      </c>
      <c r="E1112" s="17">
        <v>0</v>
      </c>
      <c r="F1112" s="16">
        <v>1</v>
      </c>
      <c r="G1112" s="17">
        <v>2.1857923497267738E-4</v>
      </c>
      <c r="H1112" s="16" t="s">
        <v>855</v>
      </c>
      <c r="I1112" s="17">
        <v>0</v>
      </c>
      <c r="J1112" s="16" t="s">
        <v>855</v>
      </c>
      <c r="K1112" s="17">
        <v>0</v>
      </c>
      <c r="L1112" s="16" t="s">
        <v>855</v>
      </c>
      <c r="M1112" s="17">
        <v>0</v>
      </c>
      <c r="N1112" s="16">
        <v>1</v>
      </c>
      <c r="O1112" s="17">
        <v>2.4497795198432173E-4</v>
      </c>
      <c r="P1112" s="18">
        <v>2</v>
      </c>
      <c r="Q1112" s="19">
        <v>6.6091669145104087E-5</v>
      </c>
    </row>
    <row r="1113" spans="1:17" x14ac:dyDescent="0.5">
      <c r="A1113" s="20" t="s">
        <v>34</v>
      </c>
      <c r="B1113" s="21" t="s">
        <v>696</v>
      </c>
      <c r="C1113" s="21" t="s">
        <v>800</v>
      </c>
      <c r="D1113" s="22">
        <v>5</v>
      </c>
      <c r="E1113" s="23">
        <v>1.6398819285011474E-3</v>
      </c>
      <c r="F1113" s="22">
        <v>1</v>
      </c>
      <c r="G1113" s="23">
        <v>2.1857923497267738E-4</v>
      </c>
      <c r="H1113" s="22">
        <v>3</v>
      </c>
      <c r="I1113" s="23">
        <v>4.0101590696430927E-4</v>
      </c>
      <c r="J1113" s="22">
        <v>4</v>
      </c>
      <c r="K1113" s="23">
        <v>4.6019328117809488E-4</v>
      </c>
      <c r="L1113" s="22">
        <v>1</v>
      </c>
      <c r="M1113" s="23">
        <v>4.1981528127623812E-4</v>
      </c>
      <c r="N1113" s="22">
        <v>2</v>
      </c>
      <c r="O1113" s="23">
        <v>4.8995590396864346E-4</v>
      </c>
      <c r="P1113" s="24">
        <v>16.000000000000004</v>
      </c>
      <c r="Q1113" s="25">
        <v>5.2873335316083281E-4</v>
      </c>
    </row>
    <row r="1114" spans="1:17" x14ac:dyDescent="0.5">
      <c r="A1114" s="14" t="s">
        <v>34</v>
      </c>
      <c r="B1114" s="15" t="s">
        <v>696</v>
      </c>
      <c r="C1114" s="15" t="s">
        <v>801</v>
      </c>
      <c r="D1114" s="16">
        <v>6.9999999999999991</v>
      </c>
      <c r="E1114" s="17">
        <v>2.2958346999016059E-3</v>
      </c>
      <c r="F1114" s="16">
        <v>14.999999999999996</v>
      </c>
      <c r="G1114" s="17">
        <v>3.2786885245901596E-3</v>
      </c>
      <c r="H1114" s="16">
        <v>144.99999999999997</v>
      </c>
      <c r="I1114" s="17">
        <v>1.9382435503274946E-2</v>
      </c>
      <c r="J1114" s="16">
        <v>279.00000000000011</v>
      </c>
      <c r="K1114" s="17">
        <v>3.2098481362172131E-2</v>
      </c>
      <c r="L1114" s="16">
        <v>158</v>
      </c>
      <c r="M1114" s="17">
        <v>6.6330814441645625E-2</v>
      </c>
      <c r="N1114" s="16">
        <v>230.99999999999994</v>
      </c>
      <c r="O1114" s="17">
        <v>5.6589906908378299E-2</v>
      </c>
      <c r="P1114" s="18">
        <v>834.99999999999966</v>
      </c>
      <c r="Q1114" s="19">
        <v>2.7593271868080943E-2</v>
      </c>
    </row>
    <row r="1115" spans="1:17" x14ac:dyDescent="0.5">
      <c r="A1115" s="20" t="s">
        <v>34</v>
      </c>
      <c r="B1115" s="21" t="s">
        <v>696</v>
      </c>
      <c r="C1115" s="21" t="s">
        <v>804</v>
      </c>
      <c r="D1115" s="22">
        <v>444</v>
      </c>
      <c r="E1115" s="23">
        <v>0.14562151525090186</v>
      </c>
      <c r="F1115" s="22">
        <v>424.99999999999989</v>
      </c>
      <c r="G1115" s="23">
        <v>9.2896174863387859E-2</v>
      </c>
      <c r="H1115" s="22">
        <v>540.99999999999989</v>
      </c>
      <c r="I1115" s="23">
        <v>7.231653522256376E-2</v>
      </c>
      <c r="J1115" s="22">
        <v>703.99999999999989</v>
      </c>
      <c r="K1115" s="23">
        <v>8.099401748734468E-2</v>
      </c>
      <c r="L1115" s="22">
        <v>102.00000000000001</v>
      </c>
      <c r="M1115" s="23">
        <v>4.2821158690176296E-2</v>
      </c>
      <c r="N1115" s="22">
        <v>226</v>
      </c>
      <c r="O1115" s="23">
        <v>5.5365017148456708E-2</v>
      </c>
      <c r="P1115" s="24">
        <v>2441.9999999999995</v>
      </c>
      <c r="Q1115" s="25">
        <v>8.0697928026172067E-2</v>
      </c>
    </row>
    <row r="1116" spans="1:17" x14ac:dyDescent="0.5">
      <c r="A1116" s="14" t="s">
        <v>34</v>
      </c>
      <c r="B1116" s="15" t="s">
        <v>696</v>
      </c>
      <c r="C1116" s="15" t="s">
        <v>805</v>
      </c>
      <c r="D1116" s="16">
        <v>200</v>
      </c>
      <c r="E1116" s="17">
        <v>6.5595277140045885E-2</v>
      </c>
      <c r="F1116" s="16">
        <v>313</v>
      </c>
      <c r="G1116" s="17">
        <v>6.8415300546448024E-2</v>
      </c>
      <c r="H1116" s="16">
        <v>516.00000000000011</v>
      </c>
      <c r="I1116" s="17">
        <v>6.897473599786122E-2</v>
      </c>
      <c r="J1116" s="16">
        <v>568</v>
      </c>
      <c r="K1116" s="17">
        <v>6.5347445927289471E-2</v>
      </c>
      <c r="L1116" s="16">
        <v>111</v>
      </c>
      <c r="M1116" s="17">
        <v>4.6599496221662443E-2</v>
      </c>
      <c r="N1116" s="16">
        <v>168</v>
      </c>
      <c r="O1116" s="17">
        <v>4.1156295933366047E-2</v>
      </c>
      <c r="P1116" s="18">
        <v>1876.0000000000009</v>
      </c>
      <c r="Q1116" s="19">
        <v>6.199398565810766E-2</v>
      </c>
    </row>
    <row r="1117" spans="1:17" x14ac:dyDescent="0.5">
      <c r="A1117" s="20" t="s">
        <v>34</v>
      </c>
      <c r="B1117" s="21" t="s">
        <v>696</v>
      </c>
      <c r="C1117" s="21" t="s">
        <v>806</v>
      </c>
      <c r="D1117" s="22">
        <v>19</v>
      </c>
      <c r="E1117" s="23">
        <v>6.2315513283043604E-3</v>
      </c>
      <c r="F1117" s="22">
        <v>24</v>
      </c>
      <c r="G1117" s="23">
        <v>5.2459016393442571E-3</v>
      </c>
      <c r="H1117" s="22">
        <v>66.000000000000014</v>
      </c>
      <c r="I1117" s="23">
        <v>8.8223499532148059E-3</v>
      </c>
      <c r="J1117" s="22">
        <v>56.999999999999993</v>
      </c>
      <c r="K1117" s="23">
        <v>6.5577542567878512E-3</v>
      </c>
      <c r="L1117" s="22">
        <v>40</v>
      </c>
      <c r="M1117" s="23">
        <v>1.6792611251049524E-2</v>
      </c>
      <c r="N1117" s="22">
        <v>47</v>
      </c>
      <c r="O1117" s="23">
        <v>1.151396374326312E-2</v>
      </c>
      <c r="P1117" s="24">
        <v>253.00000000000009</v>
      </c>
      <c r="Q1117" s="25">
        <v>8.3605961468556696E-3</v>
      </c>
    </row>
    <row r="1118" spans="1:17" x14ac:dyDescent="0.5">
      <c r="A1118" s="14" t="s">
        <v>34</v>
      </c>
      <c r="B1118" s="15" t="s">
        <v>696</v>
      </c>
      <c r="C1118" s="15" t="s">
        <v>807</v>
      </c>
      <c r="D1118" s="16">
        <v>8</v>
      </c>
      <c r="E1118" s="17">
        <v>2.6238110856018353E-3</v>
      </c>
      <c r="F1118" s="16">
        <v>86</v>
      </c>
      <c r="G1118" s="17">
        <v>1.8797814207650254E-2</v>
      </c>
      <c r="H1118" s="16">
        <v>169.99999999999997</v>
      </c>
      <c r="I1118" s="17">
        <v>2.2724234727977518E-2</v>
      </c>
      <c r="J1118" s="16">
        <v>217</v>
      </c>
      <c r="K1118" s="17">
        <v>2.4965485503911648E-2</v>
      </c>
      <c r="L1118" s="16">
        <v>60</v>
      </c>
      <c r="M1118" s="17">
        <v>2.5188916876574288E-2</v>
      </c>
      <c r="N1118" s="16">
        <v>146.00000000000003</v>
      </c>
      <c r="O1118" s="17">
        <v>3.5766780989710978E-2</v>
      </c>
      <c r="P1118" s="18">
        <v>686.99999999999966</v>
      </c>
      <c r="Q1118" s="19">
        <v>2.2702488351343243E-2</v>
      </c>
    </row>
    <row r="1119" spans="1:17" x14ac:dyDescent="0.5">
      <c r="A1119" s="20" t="s">
        <v>34</v>
      </c>
      <c r="B1119" s="21" t="s">
        <v>696</v>
      </c>
      <c r="C1119" s="21" t="s">
        <v>808</v>
      </c>
      <c r="D1119" s="22" t="s">
        <v>855</v>
      </c>
      <c r="E1119" s="23">
        <v>0</v>
      </c>
      <c r="F1119" s="22">
        <v>5</v>
      </c>
      <c r="G1119" s="23">
        <v>1.0928961748633869E-3</v>
      </c>
      <c r="H1119" s="22">
        <v>21</v>
      </c>
      <c r="I1119" s="23">
        <v>2.8071113487501652E-3</v>
      </c>
      <c r="J1119" s="22">
        <v>26</v>
      </c>
      <c r="K1119" s="23">
        <v>2.9912563276576166E-3</v>
      </c>
      <c r="L1119" s="22">
        <v>10</v>
      </c>
      <c r="M1119" s="23">
        <v>4.198152812762381E-3</v>
      </c>
      <c r="N1119" s="22">
        <v>13</v>
      </c>
      <c r="O1119" s="23">
        <v>3.1847133757961828E-3</v>
      </c>
      <c r="P1119" s="24">
        <v>74.999999999999986</v>
      </c>
      <c r="Q1119" s="25">
        <v>2.4784375929414026E-3</v>
      </c>
    </row>
    <row r="1120" spans="1:17" x14ac:dyDescent="0.5">
      <c r="A1120" s="14" t="s">
        <v>34</v>
      </c>
      <c r="B1120" s="15" t="s">
        <v>696</v>
      </c>
      <c r="C1120" s="15" t="s">
        <v>809</v>
      </c>
      <c r="D1120" s="16">
        <v>135.00000000000003</v>
      </c>
      <c r="E1120" s="17">
        <v>4.4276812069530977E-2</v>
      </c>
      <c r="F1120" s="16">
        <v>70</v>
      </c>
      <c r="G1120" s="17">
        <v>1.5300546448087416E-2</v>
      </c>
      <c r="H1120" s="16">
        <v>64</v>
      </c>
      <c r="I1120" s="17">
        <v>8.555006015238599E-3</v>
      </c>
      <c r="J1120" s="16">
        <v>52.999999999999993</v>
      </c>
      <c r="K1120" s="17">
        <v>6.0975609756097563E-3</v>
      </c>
      <c r="L1120" s="16">
        <v>1</v>
      </c>
      <c r="M1120" s="17">
        <v>4.1981528127623812E-4</v>
      </c>
      <c r="N1120" s="16">
        <v>6</v>
      </c>
      <c r="O1120" s="17">
        <v>1.4698677119059304E-3</v>
      </c>
      <c r="P1120" s="18">
        <v>329.00000000000011</v>
      </c>
      <c r="Q1120" s="19">
        <v>1.0872079574369626E-2</v>
      </c>
    </row>
    <row r="1121" spans="1:17" x14ac:dyDescent="0.5">
      <c r="A1121" s="20" t="s">
        <v>34</v>
      </c>
      <c r="B1121" s="21" t="s">
        <v>696</v>
      </c>
      <c r="C1121" s="21" t="s">
        <v>810</v>
      </c>
      <c r="D1121" s="22">
        <v>22</v>
      </c>
      <c r="E1121" s="23">
        <v>7.2154804854050484E-3</v>
      </c>
      <c r="F1121" s="22">
        <v>23</v>
      </c>
      <c r="G1121" s="23">
        <v>5.0273224043715795E-3</v>
      </c>
      <c r="H1121" s="22">
        <v>47</v>
      </c>
      <c r="I1121" s="23">
        <v>6.2825825424408458E-3</v>
      </c>
      <c r="J1121" s="22">
        <v>41</v>
      </c>
      <c r="K1121" s="23">
        <v>4.7169811320754724E-3</v>
      </c>
      <c r="L1121" s="22">
        <v>19</v>
      </c>
      <c r="M1121" s="23">
        <v>7.9764903442485248E-3</v>
      </c>
      <c r="N1121" s="22">
        <v>22</v>
      </c>
      <c r="O1121" s="23">
        <v>5.3895149436550775E-3</v>
      </c>
      <c r="P1121" s="24">
        <v>174.00000000000003</v>
      </c>
      <c r="Q1121" s="25">
        <v>5.749975215624056E-3</v>
      </c>
    </row>
    <row r="1122" spans="1:17" x14ac:dyDescent="0.5">
      <c r="A1122" s="14" t="s">
        <v>34</v>
      </c>
      <c r="B1122" s="15" t="s">
        <v>696</v>
      </c>
      <c r="C1122" s="15" t="s">
        <v>811</v>
      </c>
      <c r="D1122" s="16">
        <v>8.0000000000000018</v>
      </c>
      <c r="E1122" s="17">
        <v>2.6238110856018361E-3</v>
      </c>
      <c r="F1122" s="16">
        <v>10</v>
      </c>
      <c r="G1122" s="17">
        <v>2.1857923497267738E-3</v>
      </c>
      <c r="H1122" s="16">
        <v>9</v>
      </c>
      <c r="I1122" s="17">
        <v>1.2030477208929279E-3</v>
      </c>
      <c r="J1122" s="16">
        <v>11</v>
      </c>
      <c r="K1122" s="17">
        <v>1.2655315232397611E-3</v>
      </c>
      <c r="L1122" s="16" t="s">
        <v>855</v>
      </c>
      <c r="M1122" s="17">
        <v>0</v>
      </c>
      <c r="N1122" s="16">
        <v>4</v>
      </c>
      <c r="O1122" s="17">
        <v>9.7991180793728693E-4</v>
      </c>
      <c r="P1122" s="18">
        <v>42.000000000000021</v>
      </c>
      <c r="Q1122" s="19">
        <v>1.3879250520471868E-3</v>
      </c>
    </row>
    <row r="1123" spans="1:17" x14ac:dyDescent="0.5">
      <c r="A1123" s="20" t="s">
        <v>34</v>
      </c>
      <c r="B1123" s="21" t="s">
        <v>696</v>
      </c>
      <c r="C1123" s="21" t="s">
        <v>813</v>
      </c>
      <c r="D1123" s="22" t="s">
        <v>855</v>
      </c>
      <c r="E1123" s="23">
        <v>0</v>
      </c>
      <c r="F1123" s="22" t="s">
        <v>855</v>
      </c>
      <c r="G1123" s="23">
        <v>0</v>
      </c>
      <c r="H1123" s="22" t="s">
        <v>855</v>
      </c>
      <c r="I1123" s="23">
        <v>0</v>
      </c>
      <c r="J1123" s="22">
        <v>1</v>
      </c>
      <c r="K1123" s="23">
        <v>1.1504832029452372E-4</v>
      </c>
      <c r="L1123" s="22" t="s">
        <v>855</v>
      </c>
      <c r="M1123" s="23">
        <v>0</v>
      </c>
      <c r="N1123" s="22" t="s">
        <v>855</v>
      </c>
      <c r="O1123" s="23">
        <v>0</v>
      </c>
      <c r="P1123" s="24">
        <v>1</v>
      </c>
      <c r="Q1123" s="25">
        <v>3.3045834572552044E-5</v>
      </c>
    </row>
    <row r="1124" spans="1:17" x14ac:dyDescent="0.5">
      <c r="A1124" s="14" t="s">
        <v>34</v>
      </c>
      <c r="B1124" s="15" t="s">
        <v>696</v>
      </c>
      <c r="C1124" s="15" t="s">
        <v>815</v>
      </c>
      <c r="D1124" s="16">
        <v>14</v>
      </c>
      <c r="E1124" s="17">
        <v>4.5916693998032118E-3</v>
      </c>
      <c r="F1124" s="16">
        <v>8</v>
      </c>
      <c r="G1124" s="17">
        <v>1.748633879781419E-3</v>
      </c>
      <c r="H1124" s="16">
        <v>5</v>
      </c>
      <c r="I1124" s="17">
        <v>6.6835984494051533E-4</v>
      </c>
      <c r="J1124" s="16">
        <v>9</v>
      </c>
      <c r="K1124" s="17">
        <v>1.0354348826507136E-3</v>
      </c>
      <c r="L1124" s="16">
        <v>6</v>
      </c>
      <c r="M1124" s="17">
        <v>2.5188916876574289E-3</v>
      </c>
      <c r="N1124" s="16">
        <v>3</v>
      </c>
      <c r="O1124" s="17">
        <v>7.349338559529652E-4</v>
      </c>
      <c r="P1124" s="18">
        <v>45.000000000000007</v>
      </c>
      <c r="Q1124" s="19">
        <v>1.4870625557648421E-3</v>
      </c>
    </row>
    <row r="1125" spans="1:17" x14ac:dyDescent="0.5">
      <c r="A1125" s="20" t="s">
        <v>34</v>
      </c>
      <c r="B1125" s="21" t="s">
        <v>696</v>
      </c>
      <c r="C1125" s="21" t="s">
        <v>816</v>
      </c>
      <c r="D1125" s="22">
        <v>91</v>
      </c>
      <c r="E1125" s="23">
        <v>2.9845851098720878E-2</v>
      </c>
      <c r="F1125" s="22">
        <v>126</v>
      </c>
      <c r="G1125" s="23">
        <v>2.7540983606557351E-2</v>
      </c>
      <c r="H1125" s="22">
        <v>126.99999999999997</v>
      </c>
      <c r="I1125" s="23">
        <v>1.6976340061489091E-2</v>
      </c>
      <c r="J1125" s="22">
        <v>93</v>
      </c>
      <c r="K1125" s="23">
        <v>1.0699493787390706E-2</v>
      </c>
      <c r="L1125" s="22" t="s">
        <v>855</v>
      </c>
      <c r="M1125" s="23">
        <v>0</v>
      </c>
      <c r="N1125" s="22" t="s">
        <v>855</v>
      </c>
      <c r="O1125" s="23">
        <v>0</v>
      </c>
      <c r="P1125" s="24">
        <v>437.00000000000011</v>
      </c>
      <c r="Q1125" s="25">
        <v>1.4441029708205246E-2</v>
      </c>
    </row>
    <row r="1126" spans="1:17" x14ac:dyDescent="0.5">
      <c r="A1126" s="14" t="s">
        <v>34</v>
      </c>
      <c r="B1126" s="15" t="s">
        <v>696</v>
      </c>
      <c r="C1126" s="15" t="s">
        <v>818</v>
      </c>
      <c r="D1126" s="16" t="s">
        <v>855</v>
      </c>
      <c r="E1126" s="17">
        <v>0</v>
      </c>
      <c r="F1126" s="16">
        <v>3</v>
      </c>
      <c r="G1126" s="17">
        <v>6.5573770491803214E-4</v>
      </c>
      <c r="H1126" s="16" t="s">
        <v>855</v>
      </c>
      <c r="I1126" s="17">
        <v>0</v>
      </c>
      <c r="J1126" s="16">
        <v>1</v>
      </c>
      <c r="K1126" s="17">
        <v>1.1504832029452372E-4</v>
      </c>
      <c r="L1126" s="16" t="s">
        <v>855</v>
      </c>
      <c r="M1126" s="17">
        <v>0</v>
      </c>
      <c r="N1126" s="16">
        <v>1</v>
      </c>
      <c r="O1126" s="17">
        <v>2.4497795198432173E-4</v>
      </c>
      <c r="P1126" s="18">
        <v>5</v>
      </c>
      <c r="Q1126" s="19">
        <v>1.6522917286276021E-4</v>
      </c>
    </row>
    <row r="1127" spans="1:17" x14ac:dyDescent="0.5">
      <c r="A1127" s="20" t="s">
        <v>34</v>
      </c>
      <c r="B1127" s="21" t="s">
        <v>696</v>
      </c>
      <c r="C1127" s="21" t="s">
        <v>824</v>
      </c>
      <c r="D1127" s="22">
        <v>4</v>
      </c>
      <c r="E1127" s="23">
        <v>1.3119055428009176E-3</v>
      </c>
      <c r="F1127" s="22">
        <v>7</v>
      </c>
      <c r="G1127" s="23">
        <v>1.5300546448087414E-3</v>
      </c>
      <c r="H1127" s="22">
        <v>10</v>
      </c>
      <c r="I1127" s="23">
        <v>1.3367196898810307E-3</v>
      </c>
      <c r="J1127" s="22">
        <v>4</v>
      </c>
      <c r="K1127" s="23">
        <v>4.6019328117809488E-4</v>
      </c>
      <c r="L1127" s="22">
        <v>9</v>
      </c>
      <c r="M1127" s="23">
        <v>3.7783375314861434E-3</v>
      </c>
      <c r="N1127" s="22">
        <v>8</v>
      </c>
      <c r="O1127" s="23">
        <v>1.9598236158745739E-3</v>
      </c>
      <c r="P1127" s="24">
        <v>42.000000000000007</v>
      </c>
      <c r="Q1127" s="25">
        <v>1.3879250520471859E-3</v>
      </c>
    </row>
    <row r="1128" spans="1:17" x14ac:dyDescent="0.5">
      <c r="A1128" s="14" t="s">
        <v>34</v>
      </c>
      <c r="B1128" s="15" t="s">
        <v>696</v>
      </c>
      <c r="C1128" s="15" t="s">
        <v>836</v>
      </c>
      <c r="D1128" s="16" t="s">
        <v>855</v>
      </c>
      <c r="E1128" s="17">
        <v>0</v>
      </c>
      <c r="F1128" s="16" t="s">
        <v>855</v>
      </c>
      <c r="G1128" s="17">
        <v>0</v>
      </c>
      <c r="H1128" s="16" t="s">
        <v>855</v>
      </c>
      <c r="I1128" s="17">
        <v>0</v>
      </c>
      <c r="J1128" s="16">
        <v>1</v>
      </c>
      <c r="K1128" s="17">
        <v>1.1504832029452372E-4</v>
      </c>
      <c r="L1128" s="16" t="s">
        <v>855</v>
      </c>
      <c r="M1128" s="17">
        <v>0</v>
      </c>
      <c r="N1128" s="16" t="s">
        <v>855</v>
      </c>
      <c r="O1128" s="17">
        <v>0</v>
      </c>
      <c r="P1128" s="18">
        <v>1</v>
      </c>
      <c r="Q1128" s="19">
        <v>3.3045834572552044E-5</v>
      </c>
    </row>
    <row r="1129" spans="1:17" x14ac:dyDescent="0.5">
      <c r="A1129" s="20" t="s">
        <v>34</v>
      </c>
      <c r="B1129" s="21" t="s">
        <v>696</v>
      </c>
      <c r="C1129" s="21" t="s">
        <v>837</v>
      </c>
      <c r="D1129" s="22">
        <v>56</v>
      </c>
      <c r="E1129" s="23">
        <v>1.8366677599212847E-2</v>
      </c>
      <c r="F1129" s="22">
        <v>53</v>
      </c>
      <c r="G1129" s="23">
        <v>1.1584699453551901E-2</v>
      </c>
      <c r="H1129" s="22">
        <v>70.999999999999986</v>
      </c>
      <c r="I1129" s="23">
        <v>9.4907097981553178E-3</v>
      </c>
      <c r="J1129" s="22">
        <v>45.000000000000014</v>
      </c>
      <c r="K1129" s="23">
        <v>5.1771744132535691E-3</v>
      </c>
      <c r="L1129" s="22">
        <v>16</v>
      </c>
      <c r="M1129" s="23">
        <v>6.7170445004198099E-3</v>
      </c>
      <c r="N1129" s="22">
        <v>14</v>
      </c>
      <c r="O1129" s="23">
        <v>3.429691327780504E-3</v>
      </c>
      <c r="P1129" s="24">
        <v>255.00000000000003</v>
      </c>
      <c r="Q1129" s="25">
        <v>8.4266878160007726E-3</v>
      </c>
    </row>
    <row r="1130" spans="1:17" x14ac:dyDescent="0.5">
      <c r="A1130" s="14" t="s">
        <v>34</v>
      </c>
      <c r="B1130" s="15" t="s">
        <v>696</v>
      </c>
      <c r="C1130" s="15" t="s">
        <v>838</v>
      </c>
      <c r="D1130" s="16">
        <v>121</v>
      </c>
      <c r="E1130" s="17">
        <v>3.9685142669727759E-2</v>
      </c>
      <c r="F1130" s="16">
        <v>162</v>
      </c>
      <c r="G1130" s="17">
        <v>3.5409836065573734E-2</v>
      </c>
      <c r="H1130" s="16">
        <v>294</v>
      </c>
      <c r="I1130" s="17">
        <v>3.9299558882502313E-2</v>
      </c>
      <c r="J1130" s="16">
        <v>168.99999999999997</v>
      </c>
      <c r="K1130" s="17">
        <v>1.9443166129774505E-2</v>
      </c>
      <c r="L1130" s="16">
        <v>17</v>
      </c>
      <c r="M1130" s="17">
        <v>7.1368597816960479E-3</v>
      </c>
      <c r="N1130" s="16">
        <v>92.999999999999986</v>
      </c>
      <c r="O1130" s="17">
        <v>2.2782949534541914E-2</v>
      </c>
      <c r="P1130" s="18">
        <v>856.00000000000011</v>
      </c>
      <c r="Q1130" s="19">
        <v>2.8287234394104552E-2</v>
      </c>
    </row>
    <row r="1131" spans="1:17" x14ac:dyDescent="0.5">
      <c r="A1131" s="20" t="s">
        <v>34</v>
      </c>
      <c r="B1131" s="21" t="s">
        <v>696</v>
      </c>
      <c r="C1131" s="21" t="s">
        <v>840</v>
      </c>
      <c r="D1131" s="22" t="s">
        <v>855</v>
      </c>
      <c r="E1131" s="23">
        <v>0</v>
      </c>
      <c r="F1131" s="22" t="s">
        <v>855</v>
      </c>
      <c r="G1131" s="23">
        <v>0</v>
      </c>
      <c r="H1131" s="22" t="s">
        <v>855</v>
      </c>
      <c r="I1131" s="23">
        <v>0</v>
      </c>
      <c r="J1131" s="22" t="s">
        <v>855</v>
      </c>
      <c r="K1131" s="23">
        <v>0</v>
      </c>
      <c r="L1131" s="22" t="s">
        <v>855</v>
      </c>
      <c r="M1131" s="23">
        <v>0</v>
      </c>
      <c r="N1131" s="22">
        <v>1</v>
      </c>
      <c r="O1131" s="23">
        <v>2.4497795198432173E-4</v>
      </c>
      <c r="P1131" s="24">
        <v>1</v>
      </c>
      <c r="Q1131" s="25">
        <v>3.3045834572552044E-5</v>
      </c>
    </row>
    <row r="1132" spans="1:17" x14ac:dyDescent="0.5">
      <c r="A1132" s="14" t="s">
        <v>34</v>
      </c>
      <c r="B1132" s="15" t="s">
        <v>696</v>
      </c>
      <c r="C1132" s="15" t="s">
        <v>842</v>
      </c>
      <c r="D1132" s="16" t="s">
        <v>855</v>
      </c>
      <c r="E1132" s="17">
        <v>0</v>
      </c>
      <c r="F1132" s="16" t="s">
        <v>855</v>
      </c>
      <c r="G1132" s="17">
        <v>0</v>
      </c>
      <c r="H1132" s="16" t="s">
        <v>855</v>
      </c>
      <c r="I1132" s="17">
        <v>0</v>
      </c>
      <c r="J1132" s="16">
        <v>1</v>
      </c>
      <c r="K1132" s="17">
        <v>1.1504832029452372E-4</v>
      </c>
      <c r="L1132" s="16" t="s">
        <v>855</v>
      </c>
      <c r="M1132" s="17">
        <v>0</v>
      </c>
      <c r="N1132" s="16" t="s">
        <v>855</v>
      </c>
      <c r="O1132" s="17">
        <v>0</v>
      </c>
      <c r="P1132" s="18">
        <v>1</v>
      </c>
      <c r="Q1132" s="19">
        <v>3.3045834572552044E-5</v>
      </c>
    </row>
    <row r="1133" spans="1:17" x14ac:dyDescent="0.5">
      <c r="A1133" s="20" t="s">
        <v>34</v>
      </c>
      <c r="B1133" s="21" t="s">
        <v>696</v>
      </c>
      <c r="C1133" s="21" t="s">
        <v>845</v>
      </c>
      <c r="D1133" s="22">
        <v>3</v>
      </c>
      <c r="E1133" s="23">
        <v>9.8392915710068828E-4</v>
      </c>
      <c r="F1133" s="22">
        <v>44</v>
      </c>
      <c r="G1133" s="23">
        <v>9.6174863387978038E-3</v>
      </c>
      <c r="H1133" s="22">
        <v>33</v>
      </c>
      <c r="I1133" s="23">
        <v>4.4111749766074021E-3</v>
      </c>
      <c r="J1133" s="22" t="s">
        <v>855</v>
      </c>
      <c r="K1133" s="23">
        <v>0</v>
      </c>
      <c r="L1133" s="22" t="s">
        <v>855</v>
      </c>
      <c r="M1133" s="23">
        <v>0</v>
      </c>
      <c r="N1133" s="22" t="s">
        <v>855</v>
      </c>
      <c r="O1133" s="23">
        <v>0</v>
      </c>
      <c r="P1133" s="24">
        <v>80.000000000000014</v>
      </c>
      <c r="Q1133" s="25">
        <v>2.6436667658041643E-3</v>
      </c>
    </row>
    <row r="1134" spans="1:17" x14ac:dyDescent="0.5">
      <c r="A1134" s="14" t="s">
        <v>34</v>
      </c>
      <c r="B1134" s="15" t="s">
        <v>696</v>
      </c>
      <c r="C1134" s="15" t="s">
        <v>848</v>
      </c>
      <c r="D1134" s="16">
        <v>32</v>
      </c>
      <c r="E1134" s="17">
        <v>1.0495244342407341E-2</v>
      </c>
      <c r="F1134" s="16">
        <v>45</v>
      </c>
      <c r="G1134" s="17">
        <v>9.8360655737704823E-3</v>
      </c>
      <c r="H1134" s="16">
        <v>68</v>
      </c>
      <c r="I1134" s="17">
        <v>9.089693891191011E-3</v>
      </c>
      <c r="J1134" s="16">
        <v>18</v>
      </c>
      <c r="K1134" s="17">
        <v>2.0708697653014272E-3</v>
      </c>
      <c r="L1134" s="16">
        <v>8</v>
      </c>
      <c r="M1134" s="17">
        <v>3.3585222502099049E-3</v>
      </c>
      <c r="N1134" s="16">
        <v>4</v>
      </c>
      <c r="O1134" s="17">
        <v>9.7991180793728693E-4</v>
      </c>
      <c r="P1134" s="18">
        <v>175.00000000000003</v>
      </c>
      <c r="Q1134" s="19">
        <v>5.7830210501966083E-3</v>
      </c>
    </row>
    <row r="1135" spans="1:17" x14ac:dyDescent="0.5">
      <c r="A1135" s="10" t="s">
        <v>36</v>
      </c>
      <c r="B1135" s="11" t="s">
        <v>697</v>
      </c>
      <c r="C1135" s="11" t="s">
        <v>859</v>
      </c>
      <c r="D1135" s="12">
        <v>2670</v>
      </c>
      <c r="E1135" s="13">
        <v>1</v>
      </c>
      <c r="F1135" s="12">
        <v>2793.0000000000005</v>
      </c>
      <c r="G1135" s="13">
        <v>1</v>
      </c>
      <c r="H1135" s="12">
        <v>3320.9999999999977</v>
      </c>
      <c r="I1135" s="13">
        <v>1</v>
      </c>
      <c r="J1135" s="12">
        <v>2662.0000000000005</v>
      </c>
      <c r="K1135" s="13">
        <v>1</v>
      </c>
      <c r="L1135" s="12">
        <v>2931.9999999999973</v>
      </c>
      <c r="M1135" s="13">
        <v>1</v>
      </c>
      <c r="N1135" s="12">
        <v>2355.9999999999995</v>
      </c>
      <c r="O1135" s="13">
        <v>1</v>
      </c>
      <c r="P1135" s="12">
        <v>16734.000000000025</v>
      </c>
      <c r="Q1135" s="13">
        <v>1</v>
      </c>
    </row>
    <row r="1136" spans="1:17" x14ac:dyDescent="0.5">
      <c r="A1136" s="20" t="s">
        <v>36</v>
      </c>
      <c r="B1136" s="21" t="s">
        <v>697</v>
      </c>
      <c r="C1136" s="21" t="s">
        <v>741</v>
      </c>
      <c r="D1136" s="22">
        <v>140</v>
      </c>
      <c r="E1136" s="23">
        <v>5.2434456928838954E-2</v>
      </c>
      <c r="F1136" s="22">
        <v>170</v>
      </c>
      <c r="G1136" s="23">
        <v>6.0866451843895442E-2</v>
      </c>
      <c r="H1136" s="22">
        <v>185.99999999999997</v>
      </c>
      <c r="I1136" s="23">
        <v>5.6007226738934088E-2</v>
      </c>
      <c r="J1136" s="22">
        <v>210.99999999999997</v>
      </c>
      <c r="K1136" s="23">
        <v>7.9263711495116435E-2</v>
      </c>
      <c r="L1136" s="22">
        <v>157.00000000000003</v>
      </c>
      <c r="M1136" s="23">
        <v>5.3547066848567589E-2</v>
      </c>
      <c r="N1136" s="22">
        <v>159</v>
      </c>
      <c r="O1136" s="23">
        <v>6.7487266553480488E-2</v>
      </c>
      <c r="P1136" s="24">
        <v>1023.0000000000001</v>
      </c>
      <c r="Q1136" s="25">
        <v>6.1133022588741398E-2</v>
      </c>
    </row>
    <row r="1137" spans="1:17" x14ac:dyDescent="0.5">
      <c r="A1137" s="14" t="s">
        <v>36</v>
      </c>
      <c r="B1137" s="15" t="s">
        <v>697</v>
      </c>
      <c r="C1137" s="15" t="s">
        <v>742</v>
      </c>
      <c r="D1137" s="16">
        <v>21</v>
      </c>
      <c r="E1137" s="17">
        <v>7.8651685393258432E-3</v>
      </c>
      <c r="F1137" s="16">
        <v>19</v>
      </c>
      <c r="G1137" s="17">
        <v>6.802721088435373E-3</v>
      </c>
      <c r="H1137" s="16">
        <v>25</v>
      </c>
      <c r="I1137" s="17">
        <v>7.5278530563083453E-3</v>
      </c>
      <c r="J1137" s="16">
        <v>23.000000000000004</v>
      </c>
      <c r="K1137" s="17">
        <v>8.6401202103681442E-3</v>
      </c>
      <c r="L1137" s="16">
        <v>21</v>
      </c>
      <c r="M1137" s="17">
        <v>7.1623465211459823E-3</v>
      </c>
      <c r="N1137" s="16">
        <v>15</v>
      </c>
      <c r="O1137" s="17">
        <v>6.3667232597623101E-3</v>
      </c>
      <c r="P1137" s="18">
        <v>124.00000000000001</v>
      </c>
      <c r="Q1137" s="19">
        <v>7.4100633440898666E-3</v>
      </c>
    </row>
    <row r="1138" spans="1:17" x14ac:dyDescent="0.5">
      <c r="A1138" s="20" t="s">
        <v>36</v>
      </c>
      <c r="B1138" s="21" t="s">
        <v>697</v>
      </c>
      <c r="C1138" s="21" t="s">
        <v>743</v>
      </c>
      <c r="D1138" s="22">
        <v>6</v>
      </c>
      <c r="E1138" s="23">
        <v>2.2471910112359553E-3</v>
      </c>
      <c r="F1138" s="22">
        <v>8</v>
      </c>
      <c r="G1138" s="23">
        <v>2.8643036161833148E-3</v>
      </c>
      <c r="H1138" s="22">
        <v>10</v>
      </c>
      <c r="I1138" s="23">
        <v>3.0111412225233385E-3</v>
      </c>
      <c r="J1138" s="22">
        <v>9</v>
      </c>
      <c r="K1138" s="23">
        <v>3.3809166040570993E-3</v>
      </c>
      <c r="L1138" s="22">
        <v>10</v>
      </c>
      <c r="M1138" s="23">
        <v>3.4106412005457058E-3</v>
      </c>
      <c r="N1138" s="22">
        <v>9</v>
      </c>
      <c r="O1138" s="23">
        <v>3.8200339558573863E-3</v>
      </c>
      <c r="P1138" s="24">
        <v>52</v>
      </c>
      <c r="Q1138" s="25">
        <v>3.1074459184892984E-3</v>
      </c>
    </row>
    <row r="1139" spans="1:17" x14ac:dyDescent="0.5">
      <c r="A1139" s="14" t="s">
        <v>36</v>
      </c>
      <c r="B1139" s="15" t="s">
        <v>697</v>
      </c>
      <c r="C1139" s="15" t="s">
        <v>744</v>
      </c>
      <c r="D1139" s="16" t="s">
        <v>855</v>
      </c>
      <c r="E1139" s="17">
        <v>0</v>
      </c>
      <c r="F1139" s="16" t="s">
        <v>855</v>
      </c>
      <c r="G1139" s="17">
        <v>0</v>
      </c>
      <c r="H1139" s="16">
        <v>2</v>
      </c>
      <c r="I1139" s="17">
        <v>6.0222824450466771E-4</v>
      </c>
      <c r="J1139" s="16" t="s">
        <v>855</v>
      </c>
      <c r="K1139" s="17">
        <v>0</v>
      </c>
      <c r="L1139" s="16" t="s">
        <v>855</v>
      </c>
      <c r="M1139" s="17">
        <v>0</v>
      </c>
      <c r="N1139" s="16" t="s">
        <v>855</v>
      </c>
      <c r="O1139" s="17">
        <v>0</v>
      </c>
      <c r="P1139" s="18">
        <v>2</v>
      </c>
      <c r="Q1139" s="19">
        <v>1.1951715071112687E-4</v>
      </c>
    </row>
    <row r="1140" spans="1:17" x14ac:dyDescent="0.5">
      <c r="A1140" s="20" t="s">
        <v>36</v>
      </c>
      <c r="B1140" s="21" t="s">
        <v>697</v>
      </c>
      <c r="C1140" s="21" t="s">
        <v>745</v>
      </c>
      <c r="D1140" s="22" t="s">
        <v>855</v>
      </c>
      <c r="E1140" s="23">
        <v>0</v>
      </c>
      <c r="F1140" s="22" t="s">
        <v>855</v>
      </c>
      <c r="G1140" s="23">
        <v>0</v>
      </c>
      <c r="H1140" s="22">
        <v>1</v>
      </c>
      <c r="I1140" s="23">
        <v>3.0111412225233386E-4</v>
      </c>
      <c r="J1140" s="22">
        <v>1</v>
      </c>
      <c r="K1140" s="23">
        <v>3.7565740045078879E-4</v>
      </c>
      <c r="L1140" s="22">
        <v>2</v>
      </c>
      <c r="M1140" s="23">
        <v>6.8212824010914117E-4</v>
      </c>
      <c r="N1140" s="22" t="s">
        <v>855</v>
      </c>
      <c r="O1140" s="23">
        <v>0</v>
      </c>
      <c r="P1140" s="24">
        <v>4</v>
      </c>
      <c r="Q1140" s="25">
        <v>2.3903430142225375E-4</v>
      </c>
    </row>
    <row r="1141" spans="1:17" x14ac:dyDescent="0.5">
      <c r="A1141" s="14" t="s">
        <v>36</v>
      </c>
      <c r="B1141" s="15" t="s">
        <v>697</v>
      </c>
      <c r="C1141" s="15" t="s">
        <v>747</v>
      </c>
      <c r="D1141" s="16" t="s">
        <v>855</v>
      </c>
      <c r="E1141" s="17">
        <v>0</v>
      </c>
      <c r="F1141" s="16" t="s">
        <v>855</v>
      </c>
      <c r="G1141" s="17">
        <v>0</v>
      </c>
      <c r="H1141" s="16" t="s">
        <v>855</v>
      </c>
      <c r="I1141" s="17">
        <v>0</v>
      </c>
      <c r="J1141" s="16" t="s">
        <v>855</v>
      </c>
      <c r="K1141" s="17">
        <v>0</v>
      </c>
      <c r="L1141" s="16">
        <v>2</v>
      </c>
      <c r="M1141" s="17">
        <v>6.8212824010914117E-4</v>
      </c>
      <c r="N1141" s="16">
        <v>1</v>
      </c>
      <c r="O1141" s="17">
        <v>4.2444821731748737E-4</v>
      </c>
      <c r="P1141" s="18">
        <v>3</v>
      </c>
      <c r="Q1141" s="19">
        <v>1.7927572606669031E-4</v>
      </c>
    </row>
    <row r="1142" spans="1:17" x14ac:dyDescent="0.5">
      <c r="A1142" s="20" t="s">
        <v>36</v>
      </c>
      <c r="B1142" s="21" t="s">
        <v>697</v>
      </c>
      <c r="C1142" s="21" t="s">
        <v>748</v>
      </c>
      <c r="D1142" s="22">
        <v>10</v>
      </c>
      <c r="E1142" s="23">
        <v>3.7453183520599256E-3</v>
      </c>
      <c r="F1142" s="22">
        <v>12</v>
      </c>
      <c r="G1142" s="23">
        <v>4.2964554242749722E-3</v>
      </c>
      <c r="H1142" s="22">
        <v>32.000000000000007</v>
      </c>
      <c r="I1142" s="23">
        <v>9.6356519120746852E-3</v>
      </c>
      <c r="J1142" s="22">
        <v>65</v>
      </c>
      <c r="K1142" s="23">
        <v>2.4417731029301275E-2</v>
      </c>
      <c r="L1142" s="22">
        <v>15</v>
      </c>
      <c r="M1142" s="23">
        <v>5.1159618008185578E-3</v>
      </c>
      <c r="N1142" s="22">
        <v>24</v>
      </c>
      <c r="O1142" s="23">
        <v>1.0186757215619697E-2</v>
      </c>
      <c r="P1142" s="24">
        <v>157.99999999999997</v>
      </c>
      <c r="Q1142" s="25">
        <v>9.4418549061790202E-3</v>
      </c>
    </row>
    <row r="1143" spans="1:17" x14ac:dyDescent="0.5">
      <c r="A1143" s="14" t="s">
        <v>36</v>
      </c>
      <c r="B1143" s="15" t="s">
        <v>697</v>
      </c>
      <c r="C1143" s="15" t="s">
        <v>753</v>
      </c>
      <c r="D1143" s="16" t="s">
        <v>855</v>
      </c>
      <c r="E1143" s="17">
        <v>0</v>
      </c>
      <c r="F1143" s="16" t="s">
        <v>855</v>
      </c>
      <c r="G1143" s="17">
        <v>0</v>
      </c>
      <c r="H1143" s="16" t="s">
        <v>855</v>
      </c>
      <c r="I1143" s="17">
        <v>0</v>
      </c>
      <c r="J1143" s="16" t="s">
        <v>855</v>
      </c>
      <c r="K1143" s="17">
        <v>0</v>
      </c>
      <c r="L1143" s="16">
        <v>3</v>
      </c>
      <c r="M1143" s="17">
        <v>1.0231923601637118E-3</v>
      </c>
      <c r="N1143" s="16" t="s">
        <v>855</v>
      </c>
      <c r="O1143" s="17">
        <v>0</v>
      </c>
      <c r="P1143" s="18">
        <v>3</v>
      </c>
      <c r="Q1143" s="19">
        <v>1.7927572606669031E-4</v>
      </c>
    </row>
    <row r="1144" spans="1:17" x14ac:dyDescent="0.5">
      <c r="A1144" s="20" t="s">
        <v>36</v>
      </c>
      <c r="B1144" s="21" t="s">
        <v>697</v>
      </c>
      <c r="C1144" s="21" t="s">
        <v>754</v>
      </c>
      <c r="D1144" s="22" t="s">
        <v>855</v>
      </c>
      <c r="E1144" s="23">
        <v>0</v>
      </c>
      <c r="F1144" s="22" t="s">
        <v>855</v>
      </c>
      <c r="G1144" s="23">
        <v>0</v>
      </c>
      <c r="H1144" s="22">
        <v>2</v>
      </c>
      <c r="I1144" s="23">
        <v>6.0222824450466771E-4</v>
      </c>
      <c r="J1144" s="22">
        <v>1</v>
      </c>
      <c r="K1144" s="23">
        <v>3.7565740045078879E-4</v>
      </c>
      <c r="L1144" s="22" t="s">
        <v>855</v>
      </c>
      <c r="M1144" s="23">
        <v>0</v>
      </c>
      <c r="N1144" s="22" t="s">
        <v>855</v>
      </c>
      <c r="O1144" s="23">
        <v>0</v>
      </c>
      <c r="P1144" s="24">
        <v>3</v>
      </c>
      <c r="Q1144" s="25">
        <v>1.7927572606669031E-4</v>
      </c>
    </row>
    <row r="1145" spans="1:17" x14ac:dyDescent="0.5">
      <c r="A1145" s="14" t="s">
        <v>36</v>
      </c>
      <c r="B1145" s="15" t="s">
        <v>697</v>
      </c>
      <c r="C1145" s="15" t="s">
        <v>759</v>
      </c>
      <c r="D1145" s="16" t="s">
        <v>855</v>
      </c>
      <c r="E1145" s="17">
        <v>0</v>
      </c>
      <c r="F1145" s="16">
        <v>1</v>
      </c>
      <c r="G1145" s="17">
        <v>3.5803795202291435E-4</v>
      </c>
      <c r="H1145" s="16" t="s">
        <v>855</v>
      </c>
      <c r="I1145" s="17">
        <v>0</v>
      </c>
      <c r="J1145" s="16">
        <v>1</v>
      </c>
      <c r="K1145" s="17">
        <v>3.7565740045078879E-4</v>
      </c>
      <c r="L1145" s="16">
        <v>1</v>
      </c>
      <c r="M1145" s="17">
        <v>3.4106412005457059E-4</v>
      </c>
      <c r="N1145" s="16" t="s">
        <v>855</v>
      </c>
      <c r="O1145" s="17">
        <v>0</v>
      </c>
      <c r="P1145" s="18">
        <v>3</v>
      </c>
      <c r="Q1145" s="19">
        <v>1.7927572606669031E-4</v>
      </c>
    </row>
    <row r="1146" spans="1:17" x14ac:dyDescent="0.5">
      <c r="A1146" s="20" t="s">
        <v>36</v>
      </c>
      <c r="B1146" s="21" t="s">
        <v>697</v>
      </c>
      <c r="C1146" s="21" t="s">
        <v>760</v>
      </c>
      <c r="D1146" s="22" t="s">
        <v>855</v>
      </c>
      <c r="E1146" s="23">
        <v>0</v>
      </c>
      <c r="F1146" s="22">
        <v>1</v>
      </c>
      <c r="G1146" s="23">
        <v>3.5803795202291435E-4</v>
      </c>
      <c r="H1146" s="22">
        <v>1</v>
      </c>
      <c r="I1146" s="23">
        <v>3.0111412225233386E-4</v>
      </c>
      <c r="J1146" s="22">
        <v>1</v>
      </c>
      <c r="K1146" s="23">
        <v>3.7565740045078879E-4</v>
      </c>
      <c r="L1146" s="22" t="s">
        <v>855</v>
      </c>
      <c r="M1146" s="23">
        <v>0</v>
      </c>
      <c r="N1146" s="22">
        <v>2</v>
      </c>
      <c r="O1146" s="23">
        <v>8.4889643463497474E-4</v>
      </c>
      <c r="P1146" s="24">
        <v>5</v>
      </c>
      <c r="Q1146" s="25">
        <v>2.9879287677781716E-4</v>
      </c>
    </row>
    <row r="1147" spans="1:17" x14ac:dyDescent="0.5">
      <c r="A1147" s="14" t="s">
        <v>36</v>
      </c>
      <c r="B1147" s="15" t="s">
        <v>697</v>
      </c>
      <c r="C1147" s="15" t="s">
        <v>762</v>
      </c>
      <c r="D1147" s="16" t="s">
        <v>855</v>
      </c>
      <c r="E1147" s="17">
        <v>0</v>
      </c>
      <c r="F1147" s="16">
        <v>1</v>
      </c>
      <c r="G1147" s="17">
        <v>3.5803795202291435E-4</v>
      </c>
      <c r="H1147" s="16" t="s">
        <v>855</v>
      </c>
      <c r="I1147" s="17">
        <v>0</v>
      </c>
      <c r="J1147" s="16">
        <v>1</v>
      </c>
      <c r="K1147" s="17">
        <v>3.7565740045078879E-4</v>
      </c>
      <c r="L1147" s="16" t="s">
        <v>855</v>
      </c>
      <c r="M1147" s="17">
        <v>0</v>
      </c>
      <c r="N1147" s="16" t="s">
        <v>855</v>
      </c>
      <c r="O1147" s="17">
        <v>0</v>
      </c>
      <c r="P1147" s="18">
        <v>2</v>
      </c>
      <c r="Q1147" s="19">
        <v>1.1951715071112687E-4</v>
      </c>
    </row>
    <row r="1148" spans="1:17" x14ac:dyDescent="0.5">
      <c r="A1148" s="20" t="s">
        <v>36</v>
      </c>
      <c r="B1148" s="21" t="s">
        <v>697</v>
      </c>
      <c r="C1148" s="21" t="s">
        <v>764</v>
      </c>
      <c r="D1148" s="22">
        <v>1</v>
      </c>
      <c r="E1148" s="23">
        <v>3.7453183520599252E-4</v>
      </c>
      <c r="F1148" s="22" t="s">
        <v>855</v>
      </c>
      <c r="G1148" s="23">
        <v>0</v>
      </c>
      <c r="H1148" s="22" t="s">
        <v>855</v>
      </c>
      <c r="I1148" s="23">
        <v>0</v>
      </c>
      <c r="J1148" s="22" t="s">
        <v>855</v>
      </c>
      <c r="K1148" s="23">
        <v>0</v>
      </c>
      <c r="L1148" s="22">
        <v>1</v>
      </c>
      <c r="M1148" s="23">
        <v>3.4106412005457059E-4</v>
      </c>
      <c r="N1148" s="22" t="s">
        <v>855</v>
      </c>
      <c r="O1148" s="23">
        <v>0</v>
      </c>
      <c r="P1148" s="24">
        <v>2</v>
      </c>
      <c r="Q1148" s="25">
        <v>1.1951715071112687E-4</v>
      </c>
    </row>
    <row r="1149" spans="1:17" x14ac:dyDescent="0.5">
      <c r="A1149" s="14" t="s">
        <v>36</v>
      </c>
      <c r="B1149" s="15" t="s">
        <v>697</v>
      </c>
      <c r="C1149" s="15" t="s">
        <v>765</v>
      </c>
      <c r="D1149" s="16">
        <v>31.000000000000004</v>
      </c>
      <c r="E1149" s="17">
        <v>1.1610486891385769E-2</v>
      </c>
      <c r="F1149" s="16">
        <v>22</v>
      </c>
      <c r="G1149" s="17">
        <v>7.8768349445041165E-3</v>
      </c>
      <c r="H1149" s="16">
        <v>73</v>
      </c>
      <c r="I1149" s="17">
        <v>2.198133092442037E-2</v>
      </c>
      <c r="J1149" s="16">
        <v>110</v>
      </c>
      <c r="K1149" s="17">
        <v>4.1322314049586771E-2</v>
      </c>
      <c r="L1149" s="16">
        <v>170.00000000000003</v>
      </c>
      <c r="M1149" s="17">
        <v>5.7980900409277017E-2</v>
      </c>
      <c r="N1149" s="16">
        <v>41</v>
      </c>
      <c r="O1149" s="17">
        <v>1.7402376910016983E-2</v>
      </c>
      <c r="P1149" s="18">
        <v>446.99999999999989</v>
      </c>
      <c r="Q1149" s="19">
        <v>2.6712083183936849E-2</v>
      </c>
    </row>
    <row r="1150" spans="1:17" x14ac:dyDescent="0.5">
      <c r="A1150" s="20" t="s">
        <v>36</v>
      </c>
      <c r="B1150" s="21" t="s">
        <v>697</v>
      </c>
      <c r="C1150" s="21" t="s">
        <v>766</v>
      </c>
      <c r="D1150" s="22" t="s">
        <v>855</v>
      </c>
      <c r="E1150" s="23">
        <v>0</v>
      </c>
      <c r="F1150" s="22">
        <v>3</v>
      </c>
      <c r="G1150" s="23">
        <v>1.074113856068743E-3</v>
      </c>
      <c r="H1150" s="22" t="s">
        <v>855</v>
      </c>
      <c r="I1150" s="23">
        <v>0</v>
      </c>
      <c r="J1150" s="22" t="s">
        <v>855</v>
      </c>
      <c r="K1150" s="23">
        <v>0</v>
      </c>
      <c r="L1150" s="22" t="s">
        <v>855</v>
      </c>
      <c r="M1150" s="23">
        <v>0</v>
      </c>
      <c r="N1150" s="22" t="s">
        <v>855</v>
      </c>
      <c r="O1150" s="23">
        <v>0</v>
      </c>
      <c r="P1150" s="24">
        <v>3</v>
      </c>
      <c r="Q1150" s="25">
        <v>1.7927572606669031E-4</v>
      </c>
    </row>
    <row r="1151" spans="1:17" x14ac:dyDescent="0.5">
      <c r="A1151" s="14" t="s">
        <v>36</v>
      </c>
      <c r="B1151" s="15" t="s">
        <v>697</v>
      </c>
      <c r="C1151" s="15" t="s">
        <v>767</v>
      </c>
      <c r="D1151" s="16">
        <v>1</v>
      </c>
      <c r="E1151" s="17">
        <v>3.7453183520599252E-4</v>
      </c>
      <c r="F1151" s="16" t="s">
        <v>855</v>
      </c>
      <c r="G1151" s="17">
        <v>0</v>
      </c>
      <c r="H1151" s="16" t="s">
        <v>855</v>
      </c>
      <c r="I1151" s="17">
        <v>0</v>
      </c>
      <c r="J1151" s="16">
        <v>2</v>
      </c>
      <c r="K1151" s="17">
        <v>7.5131480090157758E-4</v>
      </c>
      <c r="L1151" s="16" t="s">
        <v>855</v>
      </c>
      <c r="M1151" s="17">
        <v>0</v>
      </c>
      <c r="N1151" s="16" t="s">
        <v>855</v>
      </c>
      <c r="O1151" s="17">
        <v>0</v>
      </c>
      <c r="P1151" s="18">
        <v>3</v>
      </c>
      <c r="Q1151" s="19">
        <v>1.7927572606669031E-4</v>
      </c>
    </row>
    <row r="1152" spans="1:17" x14ac:dyDescent="0.5">
      <c r="A1152" s="20" t="s">
        <v>36</v>
      </c>
      <c r="B1152" s="21" t="s">
        <v>697</v>
      </c>
      <c r="C1152" s="21" t="s">
        <v>768</v>
      </c>
      <c r="D1152" s="22">
        <v>1</v>
      </c>
      <c r="E1152" s="23">
        <v>3.7453183520599252E-4</v>
      </c>
      <c r="F1152" s="22" t="s">
        <v>855</v>
      </c>
      <c r="G1152" s="23">
        <v>0</v>
      </c>
      <c r="H1152" s="22" t="s">
        <v>855</v>
      </c>
      <c r="I1152" s="23">
        <v>0</v>
      </c>
      <c r="J1152" s="22" t="s">
        <v>855</v>
      </c>
      <c r="K1152" s="23">
        <v>0</v>
      </c>
      <c r="L1152" s="22" t="s">
        <v>855</v>
      </c>
      <c r="M1152" s="23">
        <v>0</v>
      </c>
      <c r="N1152" s="22" t="s">
        <v>855</v>
      </c>
      <c r="O1152" s="23">
        <v>0</v>
      </c>
      <c r="P1152" s="24">
        <v>1</v>
      </c>
      <c r="Q1152" s="25">
        <v>5.9758575355563437E-5</v>
      </c>
    </row>
    <row r="1153" spans="1:17" x14ac:dyDescent="0.5">
      <c r="A1153" s="14" t="s">
        <v>36</v>
      </c>
      <c r="B1153" s="15" t="s">
        <v>697</v>
      </c>
      <c r="C1153" s="15" t="s">
        <v>769</v>
      </c>
      <c r="D1153" s="16">
        <v>6</v>
      </c>
      <c r="E1153" s="17">
        <v>2.2471910112359553E-3</v>
      </c>
      <c r="F1153" s="16">
        <v>12</v>
      </c>
      <c r="G1153" s="17">
        <v>4.2964554242749722E-3</v>
      </c>
      <c r="H1153" s="16">
        <v>12</v>
      </c>
      <c r="I1153" s="17">
        <v>3.6133694670280061E-3</v>
      </c>
      <c r="J1153" s="16">
        <v>8</v>
      </c>
      <c r="K1153" s="17">
        <v>3.0052592036063103E-3</v>
      </c>
      <c r="L1153" s="16">
        <v>5</v>
      </c>
      <c r="M1153" s="17">
        <v>1.7053206002728529E-3</v>
      </c>
      <c r="N1153" s="16">
        <v>3</v>
      </c>
      <c r="O1153" s="17">
        <v>1.2733446519524621E-3</v>
      </c>
      <c r="P1153" s="18">
        <v>46.000000000000014</v>
      </c>
      <c r="Q1153" s="19">
        <v>2.7488944663559192E-3</v>
      </c>
    </row>
    <row r="1154" spans="1:17" x14ac:dyDescent="0.5">
      <c r="A1154" s="20" t="s">
        <v>36</v>
      </c>
      <c r="B1154" s="21" t="s">
        <v>697</v>
      </c>
      <c r="C1154" s="21" t="s">
        <v>771</v>
      </c>
      <c r="D1154" s="22">
        <v>3</v>
      </c>
      <c r="E1154" s="23">
        <v>1.1235955056179776E-3</v>
      </c>
      <c r="F1154" s="22">
        <v>4</v>
      </c>
      <c r="G1154" s="23">
        <v>1.4321518080916574E-3</v>
      </c>
      <c r="H1154" s="22">
        <v>3</v>
      </c>
      <c r="I1154" s="23">
        <v>9.0334236675700152E-4</v>
      </c>
      <c r="J1154" s="22">
        <v>1</v>
      </c>
      <c r="K1154" s="23">
        <v>3.7565740045078879E-4</v>
      </c>
      <c r="L1154" s="22">
        <v>2</v>
      </c>
      <c r="M1154" s="23">
        <v>6.8212824010914117E-4</v>
      </c>
      <c r="N1154" s="22">
        <v>1</v>
      </c>
      <c r="O1154" s="23">
        <v>4.2444821731748737E-4</v>
      </c>
      <c r="P1154" s="24">
        <v>14</v>
      </c>
      <c r="Q1154" s="25">
        <v>8.3662005497788807E-4</v>
      </c>
    </row>
    <row r="1155" spans="1:17" x14ac:dyDescent="0.5">
      <c r="A1155" s="14" t="s">
        <v>36</v>
      </c>
      <c r="B1155" s="15" t="s">
        <v>697</v>
      </c>
      <c r="C1155" s="15" t="s">
        <v>773</v>
      </c>
      <c r="D1155" s="16">
        <v>2</v>
      </c>
      <c r="E1155" s="17">
        <v>7.4906367041198505E-4</v>
      </c>
      <c r="F1155" s="16" t="s">
        <v>855</v>
      </c>
      <c r="G1155" s="17">
        <v>0</v>
      </c>
      <c r="H1155" s="16">
        <v>3</v>
      </c>
      <c r="I1155" s="17">
        <v>9.0334236675700152E-4</v>
      </c>
      <c r="J1155" s="16">
        <v>2</v>
      </c>
      <c r="K1155" s="17">
        <v>7.5131480090157758E-4</v>
      </c>
      <c r="L1155" s="16">
        <v>1</v>
      </c>
      <c r="M1155" s="17">
        <v>3.4106412005457059E-4</v>
      </c>
      <c r="N1155" s="16" t="s">
        <v>855</v>
      </c>
      <c r="O1155" s="17">
        <v>0</v>
      </c>
      <c r="P1155" s="18">
        <v>8</v>
      </c>
      <c r="Q1155" s="19">
        <v>4.780686028445075E-4</v>
      </c>
    </row>
    <row r="1156" spans="1:17" x14ac:dyDescent="0.5">
      <c r="A1156" s="20" t="s">
        <v>36</v>
      </c>
      <c r="B1156" s="21" t="s">
        <v>697</v>
      </c>
      <c r="C1156" s="21" t="s">
        <v>774</v>
      </c>
      <c r="D1156" s="22">
        <v>57.000000000000007</v>
      </c>
      <c r="E1156" s="23">
        <v>2.1348314606741577E-2</v>
      </c>
      <c r="F1156" s="22">
        <v>29</v>
      </c>
      <c r="G1156" s="23">
        <v>1.0383100608664517E-2</v>
      </c>
      <c r="H1156" s="22">
        <v>11</v>
      </c>
      <c r="I1156" s="23">
        <v>3.312255344775672E-3</v>
      </c>
      <c r="J1156" s="22">
        <v>10</v>
      </c>
      <c r="K1156" s="23">
        <v>3.7565740045078884E-3</v>
      </c>
      <c r="L1156" s="22">
        <v>5</v>
      </c>
      <c r="M1156" s="23">
        <v>1.7053206002728529E-3</v>
      </c>
      <c r="N1156" s="22">
        <v>4</v>
      </c>
      <c r="O1156" s="23">
        <v>1.6977928692699495E-3</v>
      </c>
      <c r="P1156" s="24">
        <v>116</v>
      </c>
      <c r="Q1156" s="25">
        <v>6.9319947412453571E-3</v>
      </c>
    </row>
    <row r="1157" spans="1:17" x14ac:dyDescent="0.5">
      <c r="A1157" s="14" t="s">
        <v>36</v>
      </c>
      <c r="B1157" s="15" t="s">
        <v>697</v>
      </c>
      <c r="C1157" s="15" t="s">
        <v>775</v>
      </c>
      <c r="D1157" s="16">
        <v>1</v>
      </c>
      <c r="E1157" s="17">
        <v>3.7453183520599252E-4</v>
      </c>
      <c r="F1157" s="16" t="s">
        <v>855</v>
      </c>
      <c r="G1157" s="17">
        <v>0</v>
      </c>
      <c r="H1157" s="16" t="s">
        <v>855</v>
      </c>
      <c r="I1157" s="17">
        <v>0</v>
      </c>
      <c r="J1157" s="16" t="s">
        <v>855</v>
      </c>
      <c r="K1157" s="17">
        <v>0</v>
      </c>
      <c r="L1157" s="16" t="s">
        <v>855</v>
      </c>
      <c r="M1157" s="17">
        <v>0</v>
      </c>
      <c r="N1157" s="16" t="s">
        <v>855</v>
      </c>
      <c r="O1157" s="17">
        <v>0</v>
      </c>
      <c r="P1157" s="18">
        <v>1</v>
      </c>
      <c r="Q1157" s="19">
        <v>5.9758575355563437E-5</v>
      </c>
    </row>
    <row r="1158" spans="1:17" x14ac:dyDescent="0.5">
      <c r="A1158" s="20" t="s">
        <v>36</v>
      </c>
      <c r="B1158" s="21" t="s">
        <v>697</v>
      </c>
      <c r="C1158" s="21" t="s">
        <v>777</v>
      </c>
      <c r="D1158" s="22">
        <v>6</v>
      </c>
      <c r="E1158" s="23">
        <v>2.2471910112359553E-3</v>
      </c>
      <c r="F1158" s="22">
        <v>61.000000000000014</v>
      </c>
      <c r="G1158" s="23">
        <v>2.1840315073397783E-2</v>
      </c>
      <c r="H1158" s="22">
        <v>97</v>
      </c>
      <c r="I1158" s="23">
        <v>2.9208069858476383E-2</v>
      </c>
      <c r="J1158" s="22">
        <v>202.00000000000003</v>
      </c>
      <c r="K1158" s="23">
        <v>7.5882794891059355E-2</v>
      </c>
      <c r="L1158" s="22">
        <v>149</v>
      </c>
      <c r="M1158" s="23">
        <v>5.0818553888131016E-2</v>
      </c>
      <c r="N1158" s="22">
        <v>168</v>
      </c>
      <c r="O1158" s="23">
        <v>7.1307300509337881E-2</v>
      </c>
      <c r="P1158" s="24">
        <v>683.00000000000011</v>
      </c>
      <c r="Q1158" s="25">
        <v>4.0815106967849832E-2</v>
      </c>
    </row>
    <row r="1159" spans="1:17" x14ac:dyDescent="0.5">
      <c r="A1159" s="14" t="s">
        <v>36</v>
      </c>
      <c r="B1159" s="15" t="s">
        <v>697</v>
      </c>
      <c r="C1159" s="15" t="s">
        <v>778</v>
      </c>
      <c r="D1159" s="16">
        <v>85</v>
      </c>
      <c r="E1159" s="17">
        <v>3.1835205992509365E-2</v>
      </c>
      <c r="F1159" s="16">
        <v>93.999999999999986</v>
      </c>
      <c r="G1159" s="17">
        <v>3.3655567490153943E-2</v>
      </c>
      <c r="H1159" s="16">
        <v>85</v>
      </c>
      <c r="I1159" s="17">
        <v>2.5594700391448379E-2</v>
      </c>
      <c r="J1159" s="16">
        <v>77</v>
      </c>
      <c r="K1159" s="17">
        <v>2.8925619834710738E-2</v>
      </c>
      <c r="L1159" s="16">
        <v>73</v>
      </c>
      <c r="M1159" s="17">
        <v>2.4897680763983653E-2</v>
      </c>
      <c r="N1159" s="16">
        <v>70</v>
      </c>
      <c r="O1159" s="17">
        <v>2.9711375212224115E-2</v>
      </c>
      <c r="P1159" s="18">
        <v>484</v>
      </c>
      <c r="Q1159" s="19">
        <v>2.8923150472092696E-2</v>
      </c>
    </row>
    <row r="1160" spans="1:17" x14ac:dyDescent="0.5">
      <c r="A1160" s="20" t="s">
        <v>36</v>
      </c>
      <c r="B1160" s="21" t="s">
        <v>697</v>
      </c>
      <c r="C1160" s="21" t="s">
        <v>782</v>
      </c>
      <c r="D1160" s="22" t="s">
        <v>855</v>
      </c>
      <c r="E1160" s="23">
        <v>0</v>
      </c>
      <c r="F1160" s="22" t="s">
        <v>855</v>
      </c>
      <c r="G1160" s="23">
        <v>0</v>
      </c>
      <c r="H1160" s="22" t="s">
        <v>855</v>
      </c>
      <c r="I1160" s="23">
        <v>0</v>
      </c>
      <c r="J1160" s="22">
        <v>1</v>
      </c>
      <c r="K1160" s="23">
        <v>3.7565740045078879E-4</v>
      </c>
      <c r="L1160" s="22" t="s">
        <v>855</v>
      </c>
      <c r="M1160" s="23">
        <v>0</v>
      </c>
      <c r="N1160" s="22" t="s">
        <v>855</v>
      </c>
      <c r="O1160" s="23">
        <v>0</v>
      </c>
      <c r="P1160" s="24">
        <v>1</v>
      </c>
      <c r="Q1160" s="25">
        <v>5.9758575355563437E-5</v>
      </c>
    </row>
    <row r="1161" spans="1:17" x14ac:dyDescent="0.5">
      <c r="A1161" s="14" t="s">
        <v>36</v>
      </c>
      <c r="B1161" s="15" t="s">
        <v>697</v>
      </c>
      <c r="C1161" s="15" t="s">
        <v>783</v>
      </c>
      <c r="D1161" s="16">
        <v>1</v>
      </c>
      <c r="E1161" s="17">
        <v>3.7453183520599252E-4</v>
      </c>
      <c r="F1161" s="16" t="s">
        <v>855</v>
      </c>
      <c r="G1161" s="17">
        <v>0</v>
      </c>
      <c r="H1161" s="16" t="s">
        <v>855</v>
      </c>
      <c r="I1161" s="17">
        <v>0</v>
      </c>
      <c r="J1161" s="16" t="s">
        <v>855</v>
      </c>
      <c r="K1161" s="17">
        <v>0</v>
      </c>
      <c r="L1161" s="16" t="s">
        <v>855</v>
      </c>
      <c r="M1161" s="17">
        <v>0</v>
      </c>
      <c r="N1161" s="16">
        <v>1</v>
      </c>
      <c r="O1161" s="17">
        <v>4.2444821731748737E-4</v>
      </c>
      <c r="P1161" s="18">
        <v>2</v>
      </c>
      <c r="Q1161" s="19">
        <v>1.1951715071112687E-4</v>
      </c>
    </row>
    <row r="1162" spans="1:17" x14ac:dyDescent="0.5">
      <c r="A1162" s="20" t="s">
        <v>36</v>
      </c>
      <c r="B1162" s="21" t="s">
        <v>697</v>
      </c>
      <c r="C1162" s="21" t="s">
        <v>784</v>
      </c>
      <c r="D1162" s="22" t="s">
        <v>855</v>
      </c>
      <c r="E1162" s="23">
        <v>0</v>
      </c>
      <c r="F1162" s="22" t="s">
        <v>855</v>
      </c>
      <c r="G1162" s="23">
        <v>0</v>
      </c>
      <c r="H1162" s="22">
        <v>1</v>
      </c>
      <c r="I1162" s="23">
        <v>3.0111412225233386E-4</v>
      </c>
      <c r="J1162" s="22" t="s">
        <v>855</v>
      </c>
      <c r="K1162" s="23">
        <v>0</v>
      </c>
      <c r="L1162" s="22">
        <v>1</v>
      </c>
      <c r="M1162" s="23">
        <v>3.4106412005457059E-4</v>
      </c>
      <c r="N1162" s="22">
        <v>2</v>
      </c>
      <c r="O1162" s="23">
        <v>8.4889643463497474E-4</v>
      </c>
      <c r="P1162" s="24">
        <v>4</v>
      </c>
      <c r="Q1162" s="25">
        <v>2.3903430142225375E-4</v>
      </c>
    </row>
    <row r="1163" spans="1:17" x14ac:dyDescent="0.5">
      <c r="A1163" s="14" t="s">
        <v>36</v>
      </c>
      <c r="B1163" s="15" t="s">
        <v>697</v>
      </c>
      <c r="C1163" s="15" t="s">
        <v>785</v>
      </c>
      <c r="D1163" s="16">
        <v>2</v>
      </c>
      <c r="E1163" s="17">
        <v>7.4906367041198505E-4</v>
      </c>
      <c r="F1163" s="16">
        <v>1</v>
      </c>
      <c r="G1163" s="17">
        <v>3.5803795202291435E-4</v>
      </c>
      <c r="H1163" s="16">
        <v>3</v>
      </c>
      <c r="I1163" s="17">
        <v>9.0334236675700152E-4</v>
      </c>
      <c r="J1163" s="16">
        <v>2</v>
      </c>
      <c r="K1163" s="17">
        <v>7.5131480090157758E-4</v>
      </c>
      <c r="L1163" s="16">
        <v>4</v>
      </c>
      <c r="M1163" s="17">
        <v>1.3642564802182823E-3</v>
      </c>
      <c r="N1163" s="16">
        <v>2</v>
      </c>
      <c r="O1163" s="17">
        <v>8.4889643463497474E-4</v>
      </c>
      <c r="P1163" s="18">
        <v>14</v>
      </c>
      <c r="Q1163" s="19">
        <v>8.3662005497788807E-4</v>
      </c>
    </row>
    <row r="1164" spans="1:17" x14ac:dyDescent="0.5">
      <c r="A1164" s="20" t="s">
        <v>36</v>
      </c>
      <c r="B1164" s="21" t="s">
        <v>697</v>
      </c>
      <c r="C1164" s="21" t="s">
        <v>786</v>
      </c>
      <c r="D1164" s="22" t="s">
        <v>855</v>
      </c>
      <c r="E1164" s="23">
        <v>0</v>
      </c>
      <c r="F1164" s="22">
        <v>1</v>
      </c>
      <c r="G1164" s="23">
        <v>3.5803795202291435E-4</v>
      </c>
      <c r="H1164" s="22" t="s">
        <v>855</v>
      </c>
      <c r="I1164" s="23">
        <v>0</v>
      </c>
      <c r="J1164" s="22" t="s">
        <v>855</v>
      </c>
      <c r="K1164" s="23">
        <v>0</v>
      </c>
      <c r="L1164" s="22" t="s">
        <v>855</v>
      </c>
      <c r="M1164" s="23">
        <v>0</v>
      </c>
      <c r="N1164" s="22" t="s">
        <v>855</v>
      </c>
      <c r="O1164" s="23">
        <v>0</v>
      </c>
      <c r="P1164" s="24">
        <v>1</v>
      </c>
      <c r="Q1164" s="25">
        <v>5.9758575355563437E-5</v>
      </c>
    </row>
    <row r="1165" spans="1:17" x14ac:dyDescent="0.5">
      <c r="A1165" s="14" t="s">
        <v>36</v>
      </c>
      <c r="B1165" s="15" t="s">
        <v>697</v>
      </c>
      <c r="C1165" s="15" t="s">
        <v>787</v>
      </c>
      <c r="D1165" s="16">
        <v>211</v>
      </c>
      <c r="E1165" s="17">
        <v>7.9026217228464424E-2</v>
      </c>
      <c r="F1165" s="16">
        <v>206</v>
      </c>
      <c r="G1165" s="17">
        <v>7.3755818116720356E-2</v>
      </c>
      <c r="H1165" s="16">
        <v>264.00000000000006</v>
      </c>
      <c r="I1165" s="17">
        <v>7.9494128274616147E-2</v>
      </c>
      <c r="J1165" s="16">
        <v>175</v>
      </c>
      <c r="K1165" s="17">
        <v>6.5740045078888046E-2</v>
      </c>
      <c r="L1165" s="16">
        <v>245</v>
      </c>
      <c r="M1165" s="17">
        <v>8.3560709413369794E-2</v>
      </c>
      <c r="N1165" s="16">
        <v>208</v>
      </c>
      <c r="O1165" s="17">
        <v>8.8285229202037366E-2</v>
      </c>
      <c r="P1165" s="18">
        <v>1309.0000000000002</v>
      </c>
      <c r="Q1165" s="19">
        <v>7.8223975140432542E-2</v>
      </c>
    </row>
    <row r="1166" spans="1:17" x14ac:dyDescent="0.5">
      <c r="A1166" s="20" t="s">
        <v>36</v>
      </c>
      <c r="B1166" s="21" t="s">
        <v>697</v>
      </c>
      <c r="C1166" s="21" t="s">
        <v>790</v>
      </c>
      <c r="D1166" s="22">
        <v>3</v>
      </c>
      <c r="E1166" s="23">
        <v>1.1235955056179776E-3</v>
      </c>
      <c r="F1166" s="22">
        <v>4</v>
      </c>
      <c r="G1166" s="23">
        <v>1.4321518080916574E-3</v>
      </c>
      <c r="H1166" s="22">
        <v>4</v>
      </c>
      <c r="I1166" s="23">
        <v>1.2044564890093354E-3</v>
      </c>
      <c r="J1166" s="22">
        <v>1</v>
      </c>
      <c r="K1166" s="23">
        <v>3.7565740045078879E-4</v>
      </c>
      <c r="L1166" s="22">
        <v>5</v>
      </c>
      <c r="M1166" s="23">
        <v>1.7053206002728529E-3</v>
      </c>
      <c r="N1166" s="22">
        <v>2</v>
      </c>
      <c r="O1166" s="23">
        <v>8.4889643463497474E-4</v>
      </c>
      <c r="P1166" s="24">
        <v>19</v>
      </c>
      <c r="Q1166" s="25">
        <v>1.1354129317557053E-3</v>
      </c>
    </row>
    <row r="1167" spans="1:17" x14ac:dyDescent="0.5">
      <c r="A1167" s="14" t="s">
        <v>36</v>
      </c>
      <c r="B1167" s="15" t="s">
        <v>697</v>
      </c>
      <c r="C1167" s="15" t="s">
        <v>792</v>
      </c>
      <c r="D1167" s="16">
        <v>41.999999999999993</v>
      </c>
      <c r="E1167" s="17">
        <v>1.5730337078651683E-2</v>
      </c>
      <c r="F1167" s="16">
        <v>43.000000000000007</v>
      </c>
      <c r="G1167" s="17">
        <v>1.5395631936985321E-2</v>
      </c>
      <c r="H1167" s="16">
        <v>115.00000000000004</v>
      </c>
      <c r="I1167" s="17">
        <v>3.4628124059018404E-2</v>
      </c>
      <c r="J1167" s="16">
        <v>102</v>
      </c>
      <c r="K1167" s="17">
        <v>3.8317054845980462E-2</v>
      </c>
      <c r="L1167" s="16">
        <v>27.000000000000007</v>
      </c>
      <c r="M1167" s="17">
        <v>9.2087312414734085E-3</v>
      </c>
      <c r="N1167" s="16">
        <v>14</v>
      </c>
      <c r="O1167" s="17">
        <v>5.9422750424448232E-3</v>
      </c>
      <c r="P1167" s="18">
        <v>343.00000000000011</v>
      </c>
      <c r="Q1167" s="19">
        <v>2.0497191346958266E-2</v>
      </c>
    </row>
    <row r="1168" spans="1:17" x14ac:dyDescent="0.5">
      <c r="A1168" s="20" t="s">
        <v>36</v>
      </c>
      <c r="B1168" s="21" t="s">
        <v>697</v>
      </c>
      <c r="C1168" s="21" t="s">
        <v>794</v>
      </c>
      <c r="D1168" s="22">
        <v>50</v>
      </c>
      <c r="E1168" s="23">
        <v>1.8726591760299626E-2</v>
      </c>
      <c r="F1168" s="22">
        <v>20</v>
      </c>
      <c r="G1168" s="23">
        <v>7.1607590404582878E-3</v>
      </c>
      <c r="H1168" s="22">
        <v>20</v>
      </c>
      <c r="I1168" s="23">
        <v>6.0222824450466769E-3</v>
      </c>
      <c r="J1168" s="22">
        <v>23</v>
      </c>
      <c r="K1168" s="23">
        <v>8.6401202103681424E-3</v>
      </c>
      <c r="L1168" s="22">
        <v>10</v>
      </c>
      <c r="M1168" s="23">
        <v>3.4106412005457058E-3</v>
      </c>
      <c r="N1168" s="22">
        <v>2</v>
      </c>
      <c r="O1168" s="23">
        <v>8.4889643463497474E-4</v>
      </c>
      <c r="P1168" s="24">
        <v>125.00000000000003</v>
      </c>
      <c r="Q1168" s="25">
        <v>7.469821919445431E-3</v>
      </c>
    </row>
    <row r="1169" spans="1:17" x14ac:dyDescent="0.5">
      <c r="A1169" s="14" t="s">
        <v>36</v>
      </c>
      <c r="B1169" s="15" t="s">
        <v>697</v>
      </c>
      <c r="C1169" s="15" t="s">
        <v>797</v>
      </c>
      <c r="D1169" s="16" t="s">
        <v>855</v>
      </c>
      <c r="E1169" s="17">
        <v>0</v>
      </c>
      <c r="F1169" s="16" t="s">
        <v>855</v>
      </c>
      <c r="G1169" s="17">
        <v>0</v>
      </c>
      <c r="H1169" s="16">
        <v>1</v>
      </c>
      <c r="I1169" s="17">
        <v>3.0111412225233386E-4</v>
      </c>
      <c r="J1169" s="16" t="s">
        <v>855</v>
      </c>
      <c r="K1169" s="17">
        <v>0</v>
      </c>
      <c r="L1169" s="16" t="s">
        <v>855</v>
      </c>
      <c r="M1169" s="17">
        <v>0</v>
      </c>
      <c r="N1169" s="16" t="s">
        <v>855</v>
      </c>
      <c r="O1169" s="17">
        <v>0</v>
      </c>
      <c r="P1169" s="18">
        <v>1</v>
      </c>
      <c r="Q1169" s="19">
        <v>5.9758575355563437E-5</v>
      </c>
    </row>
    <row r="1170" spans="1:17" x14ac:dyDescent="0.5">
      <c r="A1170" s="20" t="s">
        <v>36</v>
      </c>
      <c r="B1170" s="21" t="s">
        <v>697</v>
      </c>
      <c r="C1170" s="21" t="s">
        <v>798</v>
      </c>
      <c r="D1170" s="22">
        <v>386.99999999999989</v>
      </c>
      <c r="E1170" s="23">
        <v>0.14494382022471905</v>
      </c>
      <c r="F1170" s="22">
        <v>427</v>
      </c>
      <c r="G1170" s="23">
        <v>0.15288220551378442</v>
      </c>
      <c r="H1170" s="22">
        <v>515.99999999999977</v>
      </c>
      <c r="I1170" s="23">
        <v>0.1553748870822042</v>
      </c>
      <c r="J1170" s="22">
        <v>378</v>
      </c>
      <c r="K1170" s="23">
        <v>0.14199849737039819</v>
      </c>
      <c r="L1170" s="22">
        <v>358.00000000000006</v>
      </c>
      <c r="M1170" s="23">
        <v>0.12210095497953627</v>
      </c>
      <c r="N1170" s="22">
        <v>277</v>
      </c>
      <c r="O1170" s="23">
        <v>0.117572156196944</v>
      </c>
      <c r="P1170" s="24">
        <v>2343.0000000000005</v>
      </c>
      <c r="Q1170" s="25">
        <v>0.14001434205808516</v>
      </c>
    </row>
    <row r="1171" spans="1:17" x14ac:dyDescent="0.5">
      <c r="A1171" s="14" t="s">
        <v>36</v>
      </c>
      <c r="B1171" s="15" t="s">
        <v>697</v>
      </c>
      <c r="C1171" s="15" t="s">
        <v>800</v>
      </c>
      <c r="D1171" s="16">
        <v>1</v>
      </c>
      <c r="E1171" s="17">
        <v>3.7453183520599252E-4</v>
      </c>
      <c r="F1171" s="16">
        <v>2</v>
      </c>
      <c r="G1171" s="17">
        <v>7.1607590404582869E-4</v>
      </c>
      <c r="H1171" s="16">
        <v>3</v>
      </c>
      <c r="I1171" s="17">
        <v>9.0334236675700152E-4</v>
      </c>
      <c r="J1171" s="16">
        <v>3</v>
      </c>
      <c r="K1171" s="17">
        <v>1.1269722013523664E-3</v>
      </c>
      <c r="L1171" s="16" t="s">
        <v>855</v>
      </c>
      <c r="M1171" s="17">
        <v>0</v>
      </c>
      <c r="N1171" s="16">
        <v>4</v>
      </c>
      <c r="O1171" s="17">
        <v>1.6977928692699495E-3</v>
      </c>
      <c r="P1171" s="18">
        <v>13</v>
      </c>
      <c r="Q1171" s="19">
        <v>7.768614796223246E-4</v>
      </c>
    </row>
    <row r="1172" spans="1:17" x14ac:dyDescent="0.5">
      <c r="A1172" s="20" t="s">
        <v>36</v>
      </c>
      <c r="B1172" s="21" t="s">
        <v>697</v>
      </c>
      <c r="C1172" s="21" t="s">
        <v>801</v>
      </c>
      <c r="D1172" s="22">
        <v>5</v>
      </c>
      <c r="E1172" s="23">
        <v>1.8726591760299628E-3</v>
      </c>
      <c r="F1172" s="22">
        <v>1</v>
      </c>
      <c r="G1172" s="23">
        <v>3.5803795202291435E-4</v>
      </c>
      <c r="H1172" s="22">
        <v>4</v>
      </c>
      <c r="I1172" s="23">
        <v>1.2044564890093354E-3</v>
      </c>
      <c r="J1172" s="22">
        <v>1</v>
      </c>
      <c r="K1172" s="23">
        <v>3.7565740045078879E-4</v>
      </c>
      <c r="L1172" s="22">
        <v>3</v>
      </c>
      <c r="M1172" s="23">
        <v>1.0231923601637118E-3</v>
      </c>
      <c r="N1172" s="22">
        <v>3</v>
      </c>
      <c r="O1172" s="23">
        <v>1.2733446519524621E-3</v>
      </c>
      <c r="P1172" s="24">
        <v>17.000000000000004</v>
      </c>
      <c r="Q1172" s="25">
        <v>1.0158957810445786E-3</v>
      </c>
    </row>
    <row r="1173" spans="1:17" x14ac:dyDescent="0.5">
      <c r="A1173" s="14" t="s">
        <v>36</v>
      </c>
      <c r="B1173" s="15" t="s">
        <v>697</v>
      </c>
      <c r="C1173" s="15" t="s">
        <v>804</v>
      </c>
      <c r="D1173" s="16">
        <v>712.99999999999989</v>
      </c>
      <c r="E1173" s="17">
        <v>0.26704119850187263</v>
      </c>
      <c r="F1173" s="16">
        <v>727.99999999999989</v>
      </c>
      <c r="G1173" s="17">
        <v>0.26065162907268163</v>
      </c>
      <c r="H1173" s="16">
        <v>772.99999999999989</v>
      </c>
      <c r="I1173" s="17">
        <v>0.23276121650105402</v>
      </c>
      <c r="J1173" s="16">
        <v>458.00000000000006</v>
      </c>
      <c r="K1173" s="17">
        <v>0.1720510894064613</v>
      </c>
      <c r="L1173" s="16">
        <v>754.99999999999989</v>
      </c>
      <c r="M1173" s="17">
        <v>0.25750341064120075</v>
      </c>
      <c r="N1173" s="16">
        <v>536.00000000000011</v>
      </c>
      <c r="O1173" s="17">
        <v>0.22750424448217327</v>
      </c>
      <c r="P1173" s="18">
        <v>3962.9999999999977</v>
      </c>
      <c r="Q1173" s="19">
        <v>0.23682323413409775</v>
      </c>
    </row>
    <row r="1174" spans="1:17" x14ac:dyDescent="0.5">
      <c r="A1174" s="20" t="s">
        <v>36</v>
      </c>
      <c r="B1174" s="21" t="s">
        <v>697</v>
      </c>
      <c r="C1174" s="21" t="s">
        <v>805</v>
      </c>
      <c r="D1174" s="22">
        <v>471</v>
      </c>
      <c r="E1174" s="23">
        <v>0.17640449438202246</v>
      </c>
      <c r="F1174" s="22">
        <v>528</v>
      </c>
      <c r="G1174" s="23">
        <v>0.1890440386680988</v>
      </c>
      <c r="H1174" s="22">
        <v>463.99999999999994</v>
      </c>
      <c r="I1174" s="23">
        <v>0.13971695272508289</v>
      </c>
      <c r="J1174" s="22">
        <v>276.99999999999989</v>
      </c>
      <c r="K1174" s="23">
        <v>0.10405709992486846</v>
      </c>
      <c r="L1174" s="22">
        <v>426</v>
      </c>
      <c r="M1174" s="23">
        <v>0.14529331514324706</v>
      </c>
      <c r="N1174" s="22">
        <v>377</v>
      </c>
      <c r="O1174" s="23">
        <v>0.16001697792869274</v>
      </c>
      <c r="P1174" s="24">
        <v>2543.0000000000005</v>
      </c>
      <c r="Q1174" s="25">
        <v>0.15196605712919783</v>
      </c>
    </row>
    <row r="1175" spans="1:17" x14ac:dyDescent="0.5">
      <c r="A1175" s="14" t="s">
        <v>36</v>
      </c>
      <c r="B1175" s="15" t="s">
        <v>697</v>
      </c>
      <c r="C1175" s="15" t="s">
        <v>806</v>
      </c>
      <c r="D1175" s="16">
        <v>2</v>
      </c>
      <c r="E1175" s="17">
        <v>7.4906367041198505E-4</v>
      </c>
      <c r="F1175" s="16" t="s">
        <v>855</v>
      </c>
      <c r="G1175" s="17">
        <v>0</v>
      </c>
      <c r="H1175" s="16">
        <v>1</v>
      </c>
      <c r="I1175" s="17">
        <v>3.0111412225233386E-4</v>
      </c>
      <c r="J1175" s="16">
        <v>5</v>
      </c>
      <c r="K1175" s="17">
        <v>1.8782870022539442E-3</v>
      </c>
      <c r="L1175" s="16">
        <v>1</v>
      </c>
      <c r="M1175" s="17">
        <v>3.4106412005457059E-4</v>
      </c>
      <c r="N1175" s="16" t="s">
        <v>855</v>
      </c>
      <c r="O1175" s="17">
        <v>0</v>
      </c>
      <c r="P1175" s="18">
        <v>9</v>
      </c>
      <c r="Q1175" s="19">
        <v>5.3782717820007086E-4</v>
      </c>
    </row>
    <row r="1176" spans="1:17" x14ac:dyDescent="0.5">
      <c r="A1176" s="20" t="s">
        <v>36</v>
      </c>
      <c r="B1176" s="21" t="s">
        <v>697</v>
      </c>
      <c r="C1176" s="21" t="s">
        <v>807</v>
      </c>
      <c r="D1176" s="22" t="s">
        <v>855</v>
      </c>
      <c r="E1176" s="23">
        <v>0</v>
      </c>
      <c r="F1176" s="22" t="s">
        <v>855</v>
      </c>
      <c r="G1176" s="23">
        <v>0</v>
      </c>
      <c r="H1176" s="22" t="s">
        <v>855</v>
      </c>
      <c r="I1176" s="23">
        <v>0</v>
      </c>
      <c r="J1176" s="22">
        <v>1</v>
      </c>
      <c r="K1176" s="23">
        <v>3.7565740045078879E-4</v>
      </c>
      <c r="L1176" s="22" t="s">
        <v>855</v>
      </c>
      <c r="M1176" s="23">
        <v>0</v>
      </c>
      <c r="N1176" s="22" t="s">
        <v>855</v>
      </c>
      <c r="O1176" s="23">
        <v>0</v>
      </c>
      <c r="P1176" s="24">
        <v>1</v>
      </c>
      <c r="Q1176" s="25">
        <v>5.9758575355563437E-5</v>
      </c>
    </row>
    <row r="1177" spans="1:17" x14ac:dyDescent="0.5">
      <c r="A1177" s="14" t="s">
        <v>36</v>
      </c>
      <c r="B1177" s="15" t="s">
        <v>697</v>
      </c>
      <c r="C1177" s="15" t="s">
        <v>808</v>
      </c>
      <c r="D1177" s="16">
        <v>2</v>
      </c>
      <c r="E1177" s="17">
        <v>7.4906367041198505E-4</v>
      </c>
      <c r="F1177" s="16">
        <v>1</v>
      </c>
      <c r="G1177" s="17">
        <v>3.5803795202291435E-4</v>
      </c>
      <c r="H1177" s="16" t="s">
        <v>855</v>
      </c>
      <c r="I1177" s="17">
        <v>0</v>
      </c>
      <c r="J1177" s="16" t="s">
        <v>855</v>
      </c>
      <c r="K1177" s="17">
        <v>0</v>
      </c>
      <c r="L1177" s="16" t="s">
        <v>855</v>
      </c>
      <c r="M1177" s="17">
        <v>0</v>
      </c>
      <c r="N1177" s="16" t="s">
        <v>855</v>
      </c>
      <c r="O1177" s="17">
        <v>0</v>
      </c>
      <c r="P1177" s="18">
        <v>3</v>
      </c>
      <c r="Q1177" s="19">
        <v>1.7927572606669031E-4</v>
      </c>
    </row>
    <row r="1178" spans="1:17" x14ac:dyDescent="0.5">
      <c r="A1178" s="20" t="s">
        <v>36</v>
      </c>
      <c r="B1178" s="21" t="s">
        <v>697</v>
      </c>
      <c r="C1178" s="21" t="s">
        <v>809</v>
      </c>
      <c r="D1178" s="22">
        <v>6</v>
      </c>
      <c r="E1178" s="23">
        <v>2.2471910112359553E-3</v>
      </c>
      <c r="F1178" s="22">
        <v>3</v>
      </c>
      <c r="G1178" s="23">
        <v>1.074113856068743E-3</v>
      </c>
      <c r="H1178" s="22">
        <v>3</v>
      </c>
      <c r="I1178" s="23">
        <v>9.0334236675700152E-4</v>
      </c>
      <c r="J1178" s="22">
        <v>3</v>
      </c>
      <c r="K1178" s="23">
        <v>1.1269722013523664E-3</v>
      </c>
      <c r="L1178" s="22">
        <v>6</v>
      </c>
      <c r="M1178" s="23">
        <v>2.0463847203274236E-3</v>
      </c>
      <c r="N1178" s="22">
        <v>2</v>
      </c>
      <c r="O1178" s="23">
        <v>8.4889643463497474E-4</v>
      </c>
      <c r="P1178" s="24">
        <v>23.000000000000004</v>
      </c>
      <c r="Q1178" s="25">
        <v>1.3744472331779591E-3</v>
      </c>
    </row>
    <row r="1179" spans="1:17" x14ac:dyDescent="0.5">
      <c r="A1179" s="14" t="s">
        <v>36</v>
      </c>
      <c r="B1179" s="15" t="s">
        <v>697</v>
      </c>
      <c r="C1179" s="15" t="s">
        <v>810</v>
      </c>
      <c r="D1179" s="16">
        <v>6</v>
      </c>
      <c r="E1179" s="17">
        <v>2.2471910112359553E-3</v>
      </c>
      <c r="F1179" s="16">
        <v>12</v>
      </c>
      <c r="G1179" s="17">
        <v>4.2964554242749722E-3</v>
      </c>
      <c r="H1179" s="16">
        <v>11</v>
      </c>
      <c r="I1179" s="17">
        <v>3.312255344775672E-3</v>
      </c>
      <c r="J1179" s="16">
        <v>10</v>
      </c>
      <c r="K1179" s="17">
        <v>3.7565740045078884E-3</v>
      </c>
      <c r="L1179" s="16">
        <v>15</v>
      </c>
      <c r="M1179" s="17">
        <v>5.1159618008185578E-3</v>
      </c>
      <c r="N1179" s="16">
        <v>6</v>
      </c>
      <c r="O1179" s="17">
        <v>2.5466893039049242E-3</v>
      </c>
      <c r="P1179" s="18">
        <v>60</v>
      </c>
      <c r="Q1179" s="19">
        <v>3.5855145213338061E-3</v>
      </c>
    </row>
    <row r="1180" spans="1:17" x14ac:dyDescent="0.5">
      <c r="A1180" s="20" t="s">
        <v>36</v>
      </c>
      <c r="B1180" s="21" t="s">
        <v>697</v>
      </c>
      <c r="C1180" s="21" t="s">
        <v>811</v>
      </c>
      <c r="D1180" s="22">
        <v>11</v>
      </c>
      <c r="E1180" s="23">
        <v>4.1198501872659176E-3</v>
      </c>
      <c r="F1180" s="22">
        <v>4</v>
      </c>
      <c r="G1180" s="23">
        <v>1.4321518080916574E-3</v>
      </c>
      <c r="H1180" s="22">
        <v>5</v>
      </c>
      <c r="I1180" s="23">
        <v>1.5055706112616692E-3</v>
      </c>
      <c r="J1180" s="22">
        <v>6</v>
      </c>
      <c r="K1180" s="23">
        <v>2.2539444027047328E-3</v>
      </c>
      <c r="L1180" s="22">
        <v>10</v>
      </c>
      <c r="M1180" s="23">
        <v>3.4106412005457058E-3</v>
      </c>
      <c r="N1180" s="22">
        <v>6</v>
      </c>
      <c r="O1180" s="23">
        <v>2.5466893039049242E-3</v>
      </c>
      <c r="P1180" s="24">
        <v>42.000000000000021</v>
      </c>
      <c r="Q1180" s="25">
        <v>2.5098601649336653E-3</v>
      </c>
    </row>
    <row r="1181" spans="1:17" x14ac:dyDescent="0.5">
      <c r="A1181" s="14" t="s">
        <v>36</v>
      </c>
      <c r="B1181" s="15" t="s">
        <v>697</v>
      </c>
      <c r="C1181" s="15" t="s">
        <v>815</v>
      </c>
      <c r="D1181" s="16">
        <v>121.00000000000001</v>
      </c>
      <c r="E1181" s="17">
        <v>4.5318352059925099E-2</v>
      </c>
      <c r="F1181" s="16">
        <v>75.000000000000014</v>
      </c>
      <c r="G1181" s="17">
        <v>2.6852846401718578E-2</v>
      </c>
      <c r="H1181" s="16">
        <v>244</v>
      </c>
      <c r="I1181" s="17">
        <v>7.3471845829569463E-2</v>
      </c>
      <c r="J1181" s="16">
        <v>208</v>
      </c>
      <c r="K1181" s="17">
        <v>7.8136739293764079E-2</v>
      </c>
      <c r="L1181" s="16">
        <v>101.00000000000001</v>
      </c>
      <c r="M1181" s="17">
        <v>3.4447476125511634E-2</v>
      </c>
      <c r="N1181" s="16">
        <v>121.00000000000001</v>
      </c>
      <c r="O1181" s="17">
        <v>5.1358234295415972E-2</v>
      </c>
      <c r="P1181" s="18">
        <v>869.99999999999977</v>
      </c>
      <c r="Q1181" s="19">
        <v>5.1989960559340173E-2</v>
      </c>
    </row>
    <row r="1182" spans="1:17" x14ac:dyDescent="0.5">
      <c r="A1182" s="20" t="s">
        <v>36</v>
      </c>
      <c r="B1182" s="21" t="s">
        <v>697</v>
      </c>
      <c r="C1182" s="21" t="s">
        <v>816</v>
      </c>
      <c r="D1182" s="22">
        <v>30.000000000000004</v>
      </c>
      <c r="E1182" s="23">
        <v>1.1235955056179777E-2</v>
      </c>
      <c r="F1182" s="22">
        <v>46.999999999999993</v>
      </c>
      <c r="G1182" s="23">
        <v>1.6827783745076971E-2</v>
      </c>
      <c r="H1182" s="22">
        <v>36</v>
      </c>
      <c r="I1182" s="23">
        <v>1.084010840108402E-2</v>
      </c>
      <c r="J1182" s="22">
        <v>45</v>
      </c>
      <c r="K1182" s="23">
        <v>1.6904583020285496E-2</v>
      </c>
      <c r="L1182" s="22">
        <v>40</v>
      </c>
      <c r="M1182" s="23">
        <v>1.3642564802182823E-2</v>
      </c>
      <c r="N1182" s="22">
        <v>64.000000000000014</v>
      </c>
      <c r="O1182" s="23">
        <v>2.7164685908319199E-2</v>
      </c>
      <c r="P1182" s="24">
        <v>262.00000000000011</v>
      </c>
      <c r="Q1182" s="25">
        <v>1.5656746743157625E-2</v>
      </c>
    </row>
    <row r="1183" spans="1:17" x14ac:dyDescent="0.5">
      <c r="A1183" s="14" t="s">
        <v>36</v>
      </c>
      <c r="B1183" s="15" t="s">
        <v>697</v>
      </c>
      <c r="C1183" s="15" t="s">
        <v>818</v>
      </c>
      <c r="D1183" s="16" t="s">
        <v>855</v>
      </c>
      <c r="E1183" s="17">
        <v>0</v>
      </c>
      <c r="F1183" s="16" t="s">
        <v>855</v>
      </c>
      <c r="G1183" s="17">
        <v>0</v>
      </c>
      <c r="H1183" s="16">
        <v>1</v>
      </c>
      <c r="I1183" s="17">
        <v>3.0111412225233386E-4</v>
      </c>
      <c r="J1183" s="16" t="s">
        <v>855</v>
      </c>
      <c r="K1183" s="17">
        <v>0</v>
      </c>
      <c r="L1183" s="16" t="s">
        <v>855</v>
      </c>
      <c r="M1183" s="17">
        <v>0</v>
      </c>
      <c r="N1183" s="16" t="s">
        <v>855</v>
      </c>
      <c r="O1183" s="17">
        <v>0</v>
      </c>
      <c r="P1183" s="18">
        <v>1</v>
      </c>
      <c r="Q1183" s="19">
        <v>5.9758575355563437E-5</v>
      </c>
    </row>
    <row r="1184" spans="1:17" x14ac:dyDescent="0.5">
      <c r="A1184" s="20" t="s">
        <v>36</v>
      </c>
      <c r="B1184" s="21" t="s">
        <v>697</v>
      </c>
      <c r="C1184" s="21" t="s">
        <v>819</v>
      </c>
      <c r="D1184" s="22">
        <v>1</v>
      </c>
      <c r="E1184" s="23">
        <v>3.7453183520599252E-4</v>
      </c>
      <c r="F1184" s="22" t="s">
        <v>855</v>
      </c>
      <c r="G1184" s="23">
        <v>0</v>
      </c>
      <c r="H1184" s="22" t="s">
        <v>855</v>
      </c>
      <c r="I1184" s="23">
        <v>0</v>
      </c>
      <c r="J1184" s="22">
        <v>1</v>
      </c>
      <c r="K1184" s="23">
        <v>3.7565740045078879E-4</v>
      </c>
      <c r="L1184" s="22" t="s">
        <v>855</v>
      </c>
      <c r="M1184" s="23">
        <v>0</v>
      </c>
      <c r="N1184" s="22" t="s">
        <v>855</v>
      </c>
      <c r="O1184" s="23">
        <v>0</v>
      </c>
      <c r="P1184" s="24">
        <v>2</v>
      </c>
      <c r="Q1184" s="25">
        <v>1.1951715071112687E-4</v>
      </c>
    </row>
    <row r="1185" spans="1:17" x14ac:dyDescent="0.5">
      <c r="A1185" s="14" t="s">
        <v>36</v>
      </c>
      <c r="B1185" s="15" t="s">
        <v>697</v>
      </c>
      <c r="C1185" s="15" t="s">
        <v>824</v>
      </c>
      <c r="D1185" s="16">
        <v>9</v>
      </c>
      <c r="E1185" s="17">
        <v>3.3707865168539327E-3</v>
      </c>
      <c r="F1185" s="16">
        <v>4</v>
      </c>
      <c r="G1185" s="17">
        <v>1.4321518080916574E-3</v>
      </c>
      <c r="H1185" s="16">
        <v>7</v>
      </c>
      <c r="I1185" s="17">
        <v>2.1077988557663368E-3</v>
      </c>
      <c r="J1185" s="16">
        <v>4</v>
      </c>
      <c r="K1185" s="17">
        <v>1.5026296018031552E-3</v>
      </c>
      <c r="L1185" s="16">
        <v>4</v>
      </c>
      <c r="M1185" s="17">
        <v>1.3642564802182823E-3</v>
      </c>
      <c r="N1185" s="16">
        <v>6</v>
      </c>
      <c r="O1185" s="17">
        <v>2.5466893039049242E-3</v>
      </c>
      <c r="P1185" s="18">
        <v>34.000000000000007</v>
      </c>
      <c r="Q1185" s="19">
        <v>2.0317915620891571E-3</v>
      </c>
    </row>
    <row r="1186" spans="1:17" x14ac:dyDescent="0.5">
      <c r="A1186" s="20" t="s">
        <v>36</v>
      </c>
      <c r="B1186" s="21" t="s">
        <v>697</v>
      </c>
      <c r="C1186" s="21" t="s">
        <v>837</v>
      </c>
      <c r="D1186" s="22">
        <v>199.00000000000003</v>
      </c>
      <c r="E1186" s="23">
        <v>7.4531835205992519E-2</v>
      </c>
      <c r="F1186" s="22">
        <v>224.00000000000003</v>
      </c>
      <c r="G1186" s="23">
        <v>8.0200501253132828E-2</v>
      </c>
      <c r="H1186" s="22">
        <v>292.00000000000006</v>
      </c>
      <c r="I1186" s="23">
        <v>8.7925323697681496E-2</v>
      </c>
      <c r="J1186" s="22">
        <v>226.00000000000003</v>
      </c>
      <c r="K1186" s="23">
        <v>8.4898572501878281E-2</v>
      </c>
      <c r="L1186" s="22">
        <v>299.99999999999994</v>
      </c>
      <c r="M1186" s="23">
        <v>0.10231923601637115</v>
      </c>
      <c r="N1186" s="22">
        <v>217.99999999999997</v>
      </c>
      <c r="O1186" s="23">
        <v>9.2529711375212209E-2</v>
      </c>
      <c r="P1186" s="24">
        <v>1458.9999999999995</v>
      </c>
      <c r="Q1186" s="25">
        <v>8.7187761443767026E-2</v>
      </c>
    </row>
    <row r="1187" spans="1:17" x14ac:dyDescent="0.5">
      <c r="A1187" s="14" t="s">
        <v>36</v>
      </c>
      <c r="B1187" s="15" t="s">
        <v>697</v>
      </c>
      <c r="C1187" s="15" t="s">
        <v>838</v>
      </c>
      <c r="D1187" s="16">
        <v>3</v>
      </c>
      <c r="E1187" s="17">
        <v>1.1235955056179776E-3</v>
      </c>
      <c r="F1187" s="16">
        <v>7</v>
      </c>
      <c r="G1187" s="17">
        <v>2.5062656641604004E-3</v>
      </c>
      <c r="H1187" s="16">
        <v>5</v>
      </c>
      <c r="I1187" s="17">
        <v>1.5055706112616692E-3</v>
      </c>
      <c r="J1187" s="16">
        <v>3</v>
      </c>
      <c r="K1187" s="17">
        <v>1.1269722013523664E-3</v>
      </c>
      <c r="L1187" s="16">
        <v>3</v>
      </c>
      <c r="M1187" s="17">
        <v>1.0231923601637118E-3</v>
      </c>
      <c r="N1187" s="16">
        <v>1</v>
      </c>
      <c r="O1187" s="17">
        <v>4.2444821731748737E-4</v>
      </c>
      <c r="P1187" s="18">
        <v>22.000000000000004</v>
      </c>
      <c r="Q1187" s="19">
        <v>1.3146886578223958E-3</v>
      </c>
    </row>
    <row r="1188" spans="1:17" x14ac:dyDescent="0.5">
      <c r="A1188" s="20" t="s">
        <v>36</v>
      </c>
      <c r="B1188" s="21" t="s">
        <v>697</v>
      </c>
      <c r="C1188" s="21" t="s">
        <v>840</v>
      </c>
      <c r="D1188" s="22" t="s">
        <v>855</v>
      </c>
      <c r="E1188" s="23">
        <v>0</v>
      </c>
      <c r="F1188" s="22" t="s">
        <v>855</v>
      </c>
      <c r="G1188" s="23">
        <v>0</v>
      </c>
      <c r="H1188" s="22">
        <v>1</v>
      </c>
      <c r="I1188" s="23">
        <v>3.0111412225233386E-4</v>
      </c>
      <c r="J1188" s="22" t="s">
        <v>855</v>
      </c>
      <c r="K1188" s="23">
        <v>0</v>
      </c>
      <c r="L1188" s="22" t="s">
        <v>855</v>
      </c>
      <c r="M1188" s="23">
        <v>0</v>
      </c>
      <c r="N1188" s="22" t="s">
        <v>855</v>
      </c>
      <c r="O1188" s="23">
        <v>0</v>
      </c>
      <c r="P1188" s="24">
        <v>1</v>
      </c>
      <c r="Q1188" s="25">
        <v>5.9758575355563437E-5</v>
      </c>
    </row>
    <row r="1189" spans="1:17" x14ac:dyDescent="0.5">
      <c r="A1189" s="14" t="s">
        <v>36</v>
      </c>
      <c r="B1189" s="15" t="s">
        <v>697</v>
      </c>
      <c r="C1189" s="15" t="s">
        <v>848</v>
      </c>
      <c r="D1189" s="16">
        <v>23</v>
      </c>
      <c r="E1189" s="17">
        <v>8.6142322097378272E-3</v>
      </c>
      <c r="F1189" s="16">
        <v>18</v>
      </c>
      <c r="G1189" s="17">
        <v>6.4446831364124582E-3</v>
      </c>
      <c r="H1189" s="16">
        <v>4</v>
      </c>
      <c r="I1189" s="17">
        <v>1.2044564890093354E-3</v>
      </c>
      <c r="J1189" s="16">
        <v>4</v>
      </c>
      <c r="K1189" s="17">
        <v>1.5026296018031552E-3</v>
      </c>
      <c r="L1189" s="16">
        <v>1</v>
      </c>
      <c r="M1189" s="17">
        <v>3.4106412005457059E-4</v>
      </c>
      <c r="N1189" s="16">
        <v>7</v>
      </c>
      <c r="O1189" s="17">
        <v>2.9711375212224116E-3</v>
      </c>
      <c r="P1189" s="18">
        <v>57.000000000000007</v>
      </c>
      <c r="Q1189" s="19">
        <v>3.4062387952671163E-3</v>
      </c>
    </row>
    <row r="1190" spans="1:17" x14ac:dyDescent="0.5">
      <c r="A1190" s="10" t="s">
        <v>38</v>
      </c>
      <c r="B1190" s="11" t="s">
        <v>698</v>
      </c>
      <c r="C1190" s="11" t="s">
        <v>859</v>
      </c>
      <c r="D1190" s="12">
        <v>21068.999999999993</v>
      </c>
      <c r="E1190" s="13">
        <v>1</v>
      </c>
      <c r="F1190" s="12">
        <v>14675.000000000015</v>
      </c>
      <c r="G1190" s="13">
        <v>1</v>
      </c>
      <c r="H1190" s="12">
        <v>14210.000000000007</v>
      </c>
      <c r="I1190" s="13">
        <v>1</v>
      </c>
      <c r="J1190" s="12">
        <v>12076.999999999996</v>
      </c>
      <c r="K1190" s="13">
        <v>1</v>
      </c>
      <c r="L1190" s="12">
        <v>3557.9999999999995</v>
      </c>
      <c r="M1190" s="13">
        <v>1</v>
      </c>
      <c r="N1190" s="12">
        <v>5011.0000000000055</v>
      </c>
      <c r="O1190" s="13">
        <v>1</v>
      </c>
      <c r="P1190" s="12">
        <v>70599.999999999985</v>
      </c>
      <c r="Q1190" s="13">
        <v>1</v>
      </c>
    </row>
    <row r="1191" spans="1:17" x14ac:dyDescent="0.5">
      <c r="A1191" s="20" t="s">
        <v>38</v>
      </c>
      <c r="B1191" s="21" t="s">
        <v>698</v>
      </c>
      <c r="C1191" s="21" t="s">
        <v>730</v>
      </c>
      <c r="D1191" s="22">
        <v>1</v>
      </c>
      <c r="E1191" s="23">
        <v>4.7463097441739074E-5</v>
      </c>
      <c r="F1191" s="22" t="s">
        <v>855</v>
      </c>
      <c r="G1191" s="23">
        <v>0</v>
      </c>
      <c r="H1191" s="22" t="s">
        <v>855</v>
      </c>
      <c r="I1191" s="23">
        <v>0</v>
      </c>
      <c r="J1191" s="22" t="s">
        <v>855</v>
      </c>
      <c r="K1191" s="23">
        <v>0</v>
      </c>
      <c r="L1191" s="22" t="s">
        <v>855</v>
      </c>
      <c r="M1191" s="23">
        <v>0</v>
      </c>
      <c r="N1191" s="22" t="s">
        <v>855</v>
      </c>
      <c r="O1191" s="23">
        <v>0</v>
      </c>
      <c r="P1191" s="24">
        <v>1</v>
      </c>
      <c r="Q1191" s="25">
        <v>1.4164305949008502E-5</v>
      </c>
    </row>
    <row r="1192" spans="1:17" x14ac:dyDescent="0.5">
      <c r="A1192" s="14" t="s">
        <v>38</v>
      </c>
      <c r="B1192" s="15" t="s">
        <v>698</v>
      </c>
      <c r="C1192" s="15" t="s">
        <v>735</v>
      </c>
      <c r="D1192" s="16">
        <v>1</v>
      </c>
      <c r="E1192" s="17">
        <v>4.7463097441739074E-5</v>
      </c>
      <c r="F1192" s="16" t="s">
        <v>855</v>
      </c>
      <c r="G1192" s="17">
        <v>0</v>
      </c>
      <c r="H1192" s="16" t="s">
        <v>855</v>
      </c>
      <c r="I1192" s="17">
        <v>0</v>
      </c>
      <c r="J1192" s="16" t="s">
        <v>855</v>
      </c>
      <c r="K1192" s="17">
        <v>0</v>
      </c>
      <c r="L1192" s="16" t="s">
        <v>855</v>
      </c>
      <c r="M1192" s="17">
        <v>0</v>
      </c>
      <c r="N1192" s="16" t="s">
        <v>855</v>
      </c>
      <c r="O1192" s="17">
        <v>0</v>
      </c>
      <c r="P1192" s="18">
        <v>1</v>
      </c>
      <c r="Q1192" s="19">
        <v>1.4164305949008502E-5</v>
      </c>
    </row>
    <row r="1193" spans="1:17" x14ac:dyDescent="0.5">
      <c r="A1193" s="20" t="s">
        <v>38</v>
      </c>
      <c r="B1193" s="21" t="s">
        <v>698</v>
      </c>
      <c r="C1193" s="21" t="s">
        <v>741</v>
      </c>
      <c r="D1193" s="22">
        <v>271</v>
      </c>
      <c r="E1193" s="23">
        <v>1.2862499406711286E-2</v>
      </c>
      <c r="F1193" s="22">
        <v>191.00000000000009</v>
      </c>
      <c r="G1193" s="23">
        <v>1.3015332197614984E-2</v>
      </c>
      <c r="H1193" s="22">
        <v>193</v>
      </c>
      <c r="I1193" s="23">
        <v>1.3581984517945102E-2</v>
      </c>
      <c r="J1193" s="22">
        <v>164.00000000000003</v>
      </c>
      <c r="K1193" s="23">
        <v>1.3579531340564716E-2</v>
      </c>
      <c r="L1193" s="22">
        <v>86.000000000000014</v>
      </c>
      <c r="M1193" s="23">
        <v>2.4170882518268696E-2</v>
      </c>
      <c r="N1193" s="22">
        <v>107</v>
      </c>
      <c r="O1193" s="23">
        <v>2.1353023348632986E-2</v>
      </c>
      <c r="P1193" s="24">
        <v>1012.0000000000005</v>
      </c>
      <c r="Q1193" s="25">
        <v>1.4334277620396609E-2</v>
      </c>
    </row>
    <row r="1194" spans="1:17" x14ac:dyDescent="0.5">
      <c r="A1194" s="14" t="s">
        <v>38</v>
      </c>
      <c r="B1194" s="15" t="s">
        <v>698</v>
      </c>
      <c r="C1194" s="15" t="s">
        <v>742</v>
      </c>
      <c r="D1194" s="16">
        <v>38.999999999999993</v>
      </c>
      <c r="E1194" s="17">
        <v>1.8510608002278231E-3</v>
      </c>
      <c r="F1194" s="16">
        <v>21.000000000000007</v>
      </c>
      <c r="G1194" s="17">
        <v>1.4310051107325375E-3</v>
      </c>
      <c r="H1194" s="16">
        <v>30.000000000000014</v>
      </c>
      <c r="I1194" s="17">
        <v>2.11118930330753E-3</v>
      </c>
      <c r="J1194" s="16">
        <v>36</v>
      </c>
      <c r="K1194" s="17">
        <v>2.9808727332946931E-3</v>
      </c>
      <c r="L1194" s="16">
        <v>20.000000000000004</v>
      </c>
      <c r="M1194" s="17">
        <v>5.6211354693648137E-3</v>
      </c>
      <c r="N1194" s="16">
        <v>22.000000000000004</v>
      </c>
      <c r="O1194" s="17">
        <v>4.3903412492516426E-3</v>
      </c>
      <c r="P1194" s="18">
        <v>168.00000000000003</v>
      </c>
      <c r="Q1194" s="19">
        <v>2.3796033994334287E-3</v>
      </c>
    </row>
    <row r="1195" spans="1:17" x14ac:dyDescent="0.5">
      <c r="A1195" s="20" t="s">
        <v>38</v>
      </c>
      <c r="B1195" s="21" t="s">
        <v>698</v>
      </c>
      <c r="C1195" s="21" t="s">
        <v>743</v>
      </c>
      <c r="D1195" s="22">
        <v>34</v>
      </c>
      <c r="E1195" s="23">
        <v>1.6137453130191282E-3</v>
      </c>
      <c r="F1195" s="22">
        <v>34.999999999999993</v>
      </c>
      <c r="G1195" s="23">
        <v>2.3850085178875611E-3</v>
      </c>
      <c r="H1195" s="22">
        <v>25</v>
      </c>
      <c r="I1195" s="23">
        <v>1.7593244194229406E-3</v>
      </c>
      <c r="J1195" s="22">
        <v>55</v>
      </c>
      <c r="K1195" s="23">
        <v>4.5541111203113369E-3</v>
      </c>
      <c r="L1195" s="22">
        <v>21</v>
      </c>
      <c r="M1195" s="23">
        <v>5.9021922428330528E-3</v>
      </c>
      <c r="N1195" s="22">
        <v>9</v>
      </c>
      <c r="O1195" s="23">
        <v>1.7960486928756713E-3</v>
      </c>
      <c r="P1195" s="24">
        <v>179</v>
      </c>
      <c r="Q1195" s="25">
        <v>2.5354107648725218E-3</v>
      </c>
    </row>
    <row r="1196" spans="1:17" x14ac:dyDescent="0.5">
      <c r="A1196" s="14" t="s">
        <v>38</v>
      </c>
      <c r="B1196" s="15" t="s">
        <v>698</v>
      </c>
      <c r="C1196" s="15" t="s">
        <v>744</v>
      </c>
      <c r="D1196" s="16">
        <v>15.000000000000004</v>
      </c>
      <c r="E1196" s="17">
        <v>7.1194646162608618E-4</v>
      </c>
      <c r="F1196" s="16">
        <v>12</v>
      </c>
      <c r="G1196" s="17">
        <v>8.1771720613287827E-4</v>
      </c>
      <c r="H1196" s="16">
        <v>6</v>
      </c>
      <c r="I1196" s="17">
        <v>4.2223786066150577E-4</v>
      </c>
      <c r="J1196" s="16">
        <v>10</v>
      </c>
      <c r="K1196" s="17">
        <v>8.2802020369297032E-4</v>
      </c>
      <c r="L1196" s="16">
        <v>1</v>
      </c>
      <c r="M1196" s="17">
        <v>2.8105677346824064E-4</v>
      </c>
      <c r="N1196" s="16">
        <v>6</v>
      </c>
      <c r="O1196" s="17">
        <v>1.1973657952504477E-3</v>
      </c>
      <c r="P1196" s="18">
        <v>50</v>
      </c>
      <c r="Q1196" s="19">
        <v>7.0821529745042507E-4</v>
      </c>
    </row>
    <row r="1197" spans="1:17" x14ac:dyDescent="0.5">
      <c r="A1197" s="20" t="s">
        <v>38</v>
      </c>
      <c r="B1197" s="21" t="s">
        <v>698</v>
      </c>
      <c r="C1197" s="21" t="s">
        <v>745</v>
      </c>
      <c r="D1197" s="22">
        <v>3</v>
      </c>
      <c r="E1197" s="23">
        <v>1.4238929232521718E-4</v>
      </c>
      <c r="F1197" s="22">
        <v>1</v>
      </c>
      <c r="G1197" s="23">
        <v>6.814310051107318E-5</v>
      </c>
      <c r="H1197" s="22" t="s">
        <v>855</v>
      </c>
      <c r="I1197" s="23">
        <v>0</v>
      </c>
      <c r="J1197" s="22" t="s">
        <v>855</v>
      </c>
      <c r="K1197" s="23">
        <v>0</v>
      </c>
      <c r="L1197" s="22" t="s">
        <v>855</v>
      </c>
      <c r="M1197" s="23">
        <v>0</v>
      </c>
      <c r="N1197" s="22" t="s">
        <v>855</v>
      </c>
      <c r="O1197" s="23">
        <v>0</v>
      </c>
      <c r="P1197" s="24">
        <v>4</v>
      </c>
      <c r="Q1197" s="25">
        <v>5.6657223796034008E-5</v>
      </c>
    </row>
    <row r="1198" spans="1:17" x14ac:dyDescent="0.5">
      <c r="A1198" s="14" t="s">
        <v>38</v>
      </c>
      <c r="B1198" s="15" t="s">
        <v>698</v>
      </c>
      <c r="C1198" s="15" t="s">
        <v>746</v>
      </c>
      <c r="D1198" s="16">
        <v>1</v>
      </c>
      <c r="E1198" s="17">
        <v>4.7463097441739074E-5</v>
      </c>
      <c r="F1198" s="16" t="s">
        <v>855</v>
      </c>
      <c r="G1198" s="17">
        <v>0</v>
      </c>
      <c r="H1198" s="16">
        <v>1</v>
      </c>
      <c r="I1198" s="17">
        <v>7.0372976776917633E-5</v>
      </c>
      <c r="J1198" s="16" t="s">
        <v>855</v>
      </c>
      <c r="K1198" s="17">
        <v>0</v>
      </c>
      <c r="L1198" s="16">
        <v>1</v>
      </c>
      <c r="M1198" s="17">
        <v>2.8105677346824064E-4</v>
      </c>
      <c r="N1198" s="16" t="s">
        <v>855</v>
      </c>
      <c r="O1198" s="17">
        <v>0</v>
      </c>
      <c r="P1198" s="18">
        <v>3</v>
      </c>
      <c r="Q1198" s="19">
        <v>4.2492917847025508E-5</v>
      </c>
    </row>
    <row r="1199" spans="1:17" x14ac:dyDescent="0.5">
      <c r="A1199" s="20" t="s">
        <v>38</v>
      </c>
      <c r="B1199" s="21" t="s">
        <v>698</v>
      </c>
      <c r="C1199" s="21" t="s">
        <v>747</v>
      </c>
      <c r="D1199" s="22">
        <v>5</v>
      </c>
      <c r="E1199" s="23">
        <v>2.3731548720869533E-4</v>
      </c>
      <c r="F1199" s="22">
        <v>2</v>
      </c>
      <c r="G1199" s="23">
        <v>1.3628620102214636E-4</v>
      </c>
      <c r="H1199" s="22">
        <v>4</v>
      </c>
      <c r="I1199" s="23">
        <v>2.8149190710767053E-4</v>
      </c>
      <c r="J1199" s="22">
        <v>2</v>
      </c>
      <c r="K1199" s="23">
        <v>1.6560404073859408E-4</v>
      </c>
      <c r="L1199" s="22">
        <v>2</v>
      </c>
      <c r="M1199" s="23">
        <v>5.6211354693648128E-4</v>
      </c>
      <c r="N1199" s="22">
        <v>4</v>
      </c>
      <c r="O1199" s="23">
        <v>7.9824386350029852E-4</v>
      </c>
      <c r="P1199" s="24">
        <v>19</v>
      </c>
      <c r="Q1199" s="25">
        <v>2.6912181303116153E-4</v>
      </c>
    </row>
    <row r="1200" spans="1:17" x14ac:dyDescent="0.5">
      <c r="A1200" s="14" t="s">
        <v>38</v>
      </c>
      <c r="B1200" s="15" t="s">
        <v>698</v>
      </c>
      <c r="C1200" s="15" t="s">
        <v>748</v>
      </c>
      <c r="D1200" s="16" t="s">
        <v>855</v>
      </c>
      <c r="E1200" s="17">
        <v>0</v>
      </c>
      <c r="F1200" s="16">
        <v>1</v>
      </c>
      <c r="G1200" s="17">
        <v>6.814310051107318E-5</v>
      </c>
      <c r="H1200" s="16" t="s">
        <v>855</v>
      </c>
      <c r="I1200" s="17">
        <v>0</v>
      </c>
      <c r="J1200" s="16" t="s">
        <v>855</v>
      </c>
      <c r="K1200" s="17">
        <v>0</v>
      </c>
      <c r="L1200" s="16" t="s">
        <v>855</v>
      </c>
      <c r="M1200" s="17">
        <v>0</v>
      </c>
      <c r="N1200" s="16" t="s">
        <v>855</v>
      </c>
      <c r="O1200" s="17">
        <v>0</v>
      </c>
      <c r="P1200" s="18">
        <v>1</v>
      </c>
      <c r="Q1200" s="19">
        <v>1.4164305949008502E-5</v>
      </c>
    </row>
    <row r="1201" spans="1:17" x14ac:dyDescent="0.5">
      <c r="A1201" s="20" t="s">
        <v>38</v>
      </c>
      <c r="B1201" s="21" t="s">
        <v>698</v>
      </c>
      <c r="C1201" s="21" t="s">
        <v>754</v>
      </c>
      <c r="D1201" s="22" t="s">
        <v>855</v>
      </c>
      <c r="E1201" s="23">
        <v>0</v>
      </c>
      <c r="F1201" s="22" t="s">
        <v>855</v>
      </c>
      <c r="G1201" s="23">
        <v>0</v>
      </c>
      <c r="H1201" s="22" t="s">
        <v>855</v>
      </c>
      <c r="I1201" s="23">
        <v>0</v>
      </c>
      <c r="J1201" s="22" t="s">
        <v>855</v>
      </c>
      <c r="K1201" s="23">
        <v>0</v>
      </c>
      <c r="L1201" s="22">
        <v>1</v>
      </c>
      <c r="M1201" s="23">
        <v>2.8105677346824064E-4</v>
      </c>
      <c r="N1201" s="22">
        <v>3</v>
      </c>
      <c r="O1201" s="23">
        <v>5.9868289762522384E-4</v>
      </c>
      <c r="P1201" s="24">
        <v>4</v>
      </c>
      <c r="Q1201" s="25">
        <v>5.6657223796034008E-5</v>
      </c>
    </row>
    <row r="1202" spans="1:17" x14ac:dyDescent="0.5">
      <c r="A1202" s="14" t="s">
        <v>38</v>
      </c>
      <c r="B1202" s="15" t="s">
        <v>698</v>
      </c>
      <c r="C1202" s="15" t="s">
        <v>755</v>
      </c>
      <c r="D1202" s="16" t="s">
        <v>855</v>
      </c>
      <c r="E1202" s="17">
        <v>0</v>
      </c>
      <c r="F1202" s="16">
        <v>1</v>
      </c>
      <c r="G1202" s="17">
        <v>6.814310051107318E-5</v>
      </c>
      <c r="H1202" s="16" t="s">
        <v>855</v>
      </c>
      <c r="I1202" s="17">
        <v>0</v>
      </c>
      <c r="J1202" s="16" t="s">
        <v>855</v>
      </c>
      <c r="K1202" s="17">
        <v>0</v>
      </c>
      <c r="L1202" s="16" t="s">
        <v>855</v>
      </c>
      <c r="M1202" s="17">
        <v>0</v>
      </c>
      <c r="N1202" s="16">
        <v>3</v>
      </c>
      <c r="O1202" s="17">
        <v>5.9868289762522384E-4</v>
      </c>
      <c r="P1202" s="18">
        <v>4</v>
      </c>
      <c r="Q1202" s="19">
        <v>5.6657223796034008E-5</v>
      </c>
    </row>
    <row r="1203" spans="1:17" x14ac:dyDescent="0.5">
      <c r="A1203" s="20" t="s">
        <v>38</v>
      </c>
      <c r="B1203" s="21" t="s">
        <v>698</v>
      </c>
      <c r="C1203" s="21" t="s">
        <v>756</v>
      </c>
      <c r="D1203" s="22">
        <v>3</v>
      </c>
      <c r="E1203" s="23">
        <v>1.4238929232521718E-4</v>
      </c>
      <c r="F1203" s="22" t="s">
        <v>855</v>
      </c>
      <c r="G1203" s="23">
        <v>0</v>
      </c>
      <c r="H1203" s="22" t="s">
        <v>855</v>
      </c>
      <c r="I1203" s="23">
        <v>0</v>
      </c>
      <c r="J1203" s="22" t="s">
        <v>855</v>
      </c>
      <c r="K1203" s="23">
        <v>0</v>
      </c>
      <c r="L1203" s="22" t="s">
        <v>855</v>
      </c>
      <c r="M1203" s="23">
        <v>0</v>
      </c>
      <c r="N1203" s="22" t="s">
        <v>855</v>
      </c>
      <c r="O1203" s="23">
        <v>0</v>
      </c>
      <c r="P1203" s="24">
        <v>3</v>
      </c>
      <c r="Q1203" s="25">
        <v>4.2492917847025508E-5</v>
      </c>
    </row>
    <row r="1204" spans="1:17" x14ac:dyDescent="0.5">
      <c r="A1204" s="14" t="s">
        <v>38</v>
      </c>
      <c r="B1204" s="15" t="s">
        <v>698</v>
      </c>
      <c r="C1204" s="15" t="s">
        <v>757</v>
      </c>
      <c r="D1204" s="16" t="s">
        <v>855</v>
      </c>
      <c r="E1204" s="17">
        <v>0</v>
      </c>
      <c r="F1204" s="16">
        <v>1</v>
      </c>
      <c r="G1204" s="17">
        <v>6.814310051107318E-5</v>
      </c>
      <c r="H1204" s="16" t="s">
        <v>855</v>
      </c>
      <c r="I1204" s="17">
        <v>0</v>
      </c>
      <c r="J1204" s="16" t="s">
        <v>855</v>
      </c>
      <c r="K1204" s="17">
        <v>0</v>
      </c>
      <c r="L1204" s="16" t="s">
        <v>855</v>
      </c>
      <c r="M1204" s="17">
        <v>0</v>
      </c>
      <c r="N1204" s="16" t="s">
        <v>855</v>
      </c>
      <c r="O1204" s="17">
        <v>0</v>
      </c>
      <c r="P1204" s="18">
        <v>1</v>
      </c>
      <c r="Q1204" s="19">
        <v>1.4164305949008502E-5</v>
      </c>
    </row>
    <row r="1205" spans="1:17" x14ac:dyDescent="0.5">
      <c r="A1205" s="20" t="s">
        <v>38</v>
      </c>
      <c r="B1205" s="21" t="s">
        <v>698</v>
      </c>
      <c r="C1205" s="21" t="s">
        <v>760</v>
      </c>
      <c r="D1205" s="22">
        <v>1</v>
      </c>
      <c r="E1205" s="23">
        <v>4.7463097441739074E-5</v>
      </c>
      <c r="F1205" s="22">
        <v>1</v>
      </c>
      <c r="G1205" s="23">
        <v>6.814310051107318E-5</v>
      </c>
      <c r="H1205" s="22" t="s">
        <v>855</v>
      </c>
      <c r="I1205" s="23">
        <v>0</v>
      </c>
      <c r="J1205" s="22" t="s">
        <v>855</v>
      </c>
      <c r="K1205" s="23">
        <v>0</v>
      </c>
      <c r="L1205" s="22" t="s">
        <v>855</v>
      </c>
      <c r="M1205" s="23">
        <v>0</v>
      </c>
      <c r="N1205" s="22" t="s">
        <v>855</v>
      </c>
      <c r="O1205" s="23">
        <v>0</v>
      </c>
      <c r="P1205" s="24">
        <v>2</v>
      </c>
      <c r="Q1205" s="25">
        <v>2.8328611898017004E-5</v>
      </c>
    </row>
    <row r="1206" spans="1:17" x14ac:dyDescent="0.5">
      <c r="A1206" s="14" t="s">
        <v>38</v>
      </c>
      <c r="B1206" s="15" t="s">
        <v>698</v>
      </c>
      <c r="C1206" s="15" t="s">
        <v>762</v>
      </c>
      <c r="D1206" s="16">
        <v>4</v>
      </c>
      <c r="E1206" s="17">
        <v>1.898523897669563E-4</v>
      </c>
      <c r="F1206" s="16">
        <v>2</v>
      </c>
      <c r="G1206" s="17">
        <v>1.3628620102214636E-4</v>
      </c>
      <c r="H1206" s="16" t="s">
        <v>855</v>
      </c>
      <c r="I1206" s="17">
        <v>0</v>
      </c>
      <c r="J1206" s="16">
        <v>1</v>
      </c>
      <c r="K1206" s="17">
        <v>8.280202036929704E-5</v>
      </c>
      <c r="L1206" s="16" t="s">
        <v>855</v>
      </c>
      <c r="M1206" s="17">
        <v>0</v>
      </c>
      <c r="N1206" s="16">
        <v>1</v>
      </c>
      <c r="O1206" s="17">
        <v>1.9956096587507463E-4</v>
      </c>
      <c r="P1206" s="18">
        <v>8</v>
      </c>
      <c r="Q1206" s="19">
        <v>1.1331444759206802E-4</v>
      </c>
    </row>
    <row r="1207" spans="1:17" x14ac:dyDescent="0.5">
      <c r="A1207" s="20" t="s">
        <v>38</v>
      </c>
      <c r="B1207" s="21" t="s">
        <v>698</v>
      </c>
      <c r="C1207" s="21" t="s">
        <v>765</v>
      </c>
      <c r="D1207" s="22">
        <v>279.00000000000006</v>
      </c>
      <c r="E1207" s="23">
        <v>1.32422041862452E-2</v>
      </c>
      <c r="F1207" s="22">
        <v>130</v>
      </c>
      <c r="G1207" s="23">
        <v>8.858603066439515E-3</v>
      </c>
      <c r="H1207" s="22">
        <v>234.99999999999997</v>
      </c>
      <c r="I1207" s="23">
        <v>1.6537649542575642E-2</v>
      </c>
      <c r="J1207" s="22">
        <v>232.99999999999994</v>
      </c>
      <c r="K1207" s="23">
        <v>1.9292870746046204E-2</v>
      </c>
      <c r="L1207" s="22">
        <v>147</v>
      </c>
      <c r="M1207" s="23">
        <v>4.1315345699831377E-2</v>
      </c>
      <c r="N1207" s="22">
        <v>259</v>
      </c>
      <c r="O1207" s="23">
        <v>5.1686290161644326E-2</v>
      </c>
      <c r="P1207" s="24">
        <v>1283.0000000000002</v>
      </c>
      <c r="Q1207" s="25">
        <v>1.817280453257791E-2</v>
      </c>
    </row>
    <row r="1208" spans="1:17" x14ac:dyDescent="0.5">
      <c r="A1208" s="14" t="s">
        <v>38</v>
      </c>
      <c r="B1208" s="15" t="s">
        <v>698</v>
      </c>
      <c r="C1208" s="15" t="s">
        <v>766</v>
      </c>
      <c r="D1208" s="16">
        <v>3</v>
      </c>
      <c r="E1208" s="17">
        <v>1.4238929232521718E-4</v>
      </c>
      <c r="F1208" s="16">
        <v>9</v>
      </c>
      <c r="G1208" s="17">
        <v>6.1328790459965865E-4</v>
      </c>
      <c r="H1208" s="16">
        <v>1</v>
      </c>
      <c r="I1208" s="17">
        <v>7.0372976776917633E-5</v>
      </c>
      <c r="J1208" s="16">
        <v>2</v>
      </c>
      <c r="K1208" s="17">
        <v>1.6560404073859408E-4</v>
      </c>
      <c r="L1208" s="16">
        <v>2</v>
      </c>
      <c r="M1208" s="17">
        <v>5.6211354693648128E-4</v>
      </c>
      <c r="N1208" s="16">
        <v>5</v>
      </c>
      <c r="O1208" s="17">
        <v>9.9780482937537299E-4</v>
      </c>
      <c r="P1208" s="18">
        <v>22</v>
      </c>
      <c r="Q1208" s="19">
        <v>3.1161473087818701E-4</v>
      </c>
    </row>
    <row r="1209" spans="1:17" x14ac:dyDescent="0.5">
      <c r="A1209" s="20" t="s">
        <v>38</v>
      </c>
      <c r="B1209" s="21" t="s">
        <v>698</v>
      </c>
      <c r="C1209" s="21" t="s">
        <v>767</v>
      </c>
      <c r="D1209" s="22">
        <v>2</v>
      </c>
      <c r="E1209" s="23">
        <v>9.4926194883478149E-5</v>
      </c>
      <c r="F1209" s="22" t="s">
        <v>855</v>
      </c>
      <c r="G1209" s="23">
        <v>0</v>
      </c>
      <c r="H1209" s="22">
        <v>1</v>
      </c>
      <c r="I1209" s="23">
        <v>7.0372976776917633E-5</v>
      </c>
      <c r="J1209" s="22" t="s">
        <v>855</v>
      </c>
      <c r="K1209" s="23">
        <v>0</v>
      </c>
      <c r="L1209" s="22" t="s">
        <v>855</v>
      </c>
      <c r="M1209" s="23">
        <v>0</v>
      </c>
      <c r="N1209" s="22" t="s">
        <v>855</v>
      </c>
      <c r="O1209" s="23">
        <v>0</v>
      </c>
      <c r="P1209" s="24">
        <v>3</v>
      </c>
      <c r="Q1209" s="25">
        <v>4.2492917847025508E-5</v>
      </c>
    </row>
    <row r="1210" spans="1:17" x14ac:dyDescent="0.5">
      <c r="A1210" s="14" t="s">
        <v>38</v>
      </c>
      <c r="B1210" s="15" t="s">
        <v>698</v>
      </c>
      <c r="C1210" s="15" t="s">
        <v>769</v>
      </c>
      <c r="D1210" s="16">
        <v>32.000000000000007</v>
      </c>
      <c r="E1210" s="17">
        <v>1.5188191181356504E-3</v>
      </c>
      <c r="F1210" s="16">
        <v>21.000000000000007</v>
      </c>
      <c r="G1210" s="17">
        <v>1.4310051107325375E-3</v>
      </c>
      <c r="H1210" s="16">
        <v>24.000000000000004</v>
      </c>
      <c r="I1210" s="17">
        <v>1.6889514426460233E-3</v>
      </c>
      <c r="J1210" s="16">
        <v>23.000000000000007</v>
      </c>
      <c r="K1210" s="17">
        <v>1.9044464684938324E-3</v>
      </c>
      <c r="L1210" s="16">
        <v>10</v>
      </c>
      <c r="M1210" s="17">
        <v>2.8105677346824064E-3</v>
      </c>
      <c r="N1210" s="16">
        <v>8</v>
      </c>
      <c r="O1210" s="17">
        <v>1.596487727000597E-3</v>
      </c>
      <c r="P1210" s="18">
        <v>118.00000000000003</v>
      </c>
      <c r="Q1210" s="19">
        <v>1.6713881019830039E-3</v>
      </c>
    </row>
    <row r="1211" spans="1:17" x14ac:dyDescent="0.5">
      <c r="A1211" s="20" t="s">
        <v>38</v>
      </c>
      <c r="B1211" s="21" t="s">
        <v>698</v>
      </c>
      <c r="C1211" s="21" t="s">
        <v>771</v>
      </c>
      <c r="D1211" s="22">
        <v>10</v>
      </c>
      <c r="E1211" s="23">
        <v>4.7463097441739066E-4</v>
      </c>
      <c r="F1211" s="22">
        <v>9</v>
      </c>
      <c r="G1211" s="23">
        <v>6.1328790459965865E-4</v>
      </c>
      <c r="H1211" s="22">
        <v>13</v>
      </c>
      <c r="I1211" s="23">
        <v>9.1484869809992922E-4</v>
      </c>
      <c r="J1211" s="22">
        <v>11</v>
      </c>
      <c r="K1211" s="23">
        <v>9.1082222406226737E-4</v>
      </c>
      <c r="L1211" s="22">
        <v>9</v>
      </c>
      <c r="M1211" s="23">
        <v>2.5295109612141651E-3</v>
      </c>
      <c r="N1211" s="22">
        <v>2</v>
      </c>
      <c r="O1211" s="23">
        <v>3.9912193175014926E-4</v>
      </c>
      <c r="P1211" s="24">
        <v>53.999999999999993</v>
      </c>
      <c r="Q1211" s="25">
        <v>7.6487252124645896E-4</v>
      </c>
    </row>
    <row r="1212" spans="1:17" x14ac:dyDescent="0.5">
      <c r="A1212" s="14" t="s">
        <v>38</v>
      </c>
      <c r="B1212" s="15" t="s">
        <v>698</v>
      </c>
      <c r="C1212" s="15" t="s">
        <v>772</v>
      </c>
      <c r="D1212" s="16" t="s">
        <v>855</v>
      </c>
      <c r="E1212" s="17">
        <v>0</v>
      </c>
      <c r="F1212" s="16" t="s">
        <v>855</v>
      </c>
      <c r="G1212" s="17">
        <v>0</v>
      </c>
      <c r="H1212" s="16">
        <v>1</v>
      </c>
      <c r="I1212" s="17">
        <v>7.0372976776917633E-5</v>
      </c>
      <c r="J1212" s="16" t="s">
        <v>855</v>
      </c>
      <c r="K1212" s="17">
        <v>0</v>
      </c>
      <c r="L1212" s="16" t="s">
        <v>855</v>
      </c>
      <c r="M1212" s="17">
        <v>0</v>
      </c>
      <c r="N1212" s="16" t="s">
        <v>855</v>
      </c>
      <c r="O1212" s="17">
        <v>0</v>
      </c>
      <c r="P1212" s="18">
        <v>1</v>
      </c>
      <c r="Q1212" s="19">
        <v>1.4164305949008502E-5</v>
      </c>
    </row>
    <row r="1213" spans="1:17" x14ac:dyDescent="0.5">
      <c r="A1213" s="20" t="s">
        <v>38</v>
      </c>
      <c r="B1213" s="21" t="s">
        <v>698</v>
      </c>
      <c r="C1213" s="21" t="s">
        <v>773</v>
      </c>
      <c r="D1213" s="22" t="s">
        <v>855</v>
      </c>
      <c r="E1213" s="23">
        <v>0</v>
      </c>
      <c r="F1213" s="22" t="s">
        <v>855</v>
      </c>
      <c r="G1213" s="23">
        <v>0</v>
      </c>
      <c r="H1213" s="22" t="s">
        <v>855</v>
      </c>
      <c r="I1213" s="23">
        <v>0</v>
      </c>
      <c r="J1213" s="22" t="s">
        <v>855</v>
      </c>
      <c r="K1213" s="23">
        <v>0</v>
      </c>
      <c r="L1213" s="22">
        <v>3</v>
      </c>
      <c r="M1213" s="23">
        <v>8.4317032040472182E-4</v>
      </c>
      <c r="N1213" s="22">
        <v>2</v>
      </c>
      <c r="O1213" s="23">
        <v>3.9912193175014926E-4</v>
      </c>
      <c r="P1213" s="24">
        <v>5</v>
      </c>
      <c r="Q1213" s="25">
        <v>7.0821529745042502E-5</v>
      </c>
    </row>
    <row r="1214" spans="1:17" x14ac:dyDescent="0.5">
      <c r="A1214" s="14" t="s">
        <v>38</v>
      </c>
      <c r="B1214" s="15" t="s">
        <v>698</v>
      </c>
      <c r="C1214" s="15" t="s">
        <v>774</v>
      </c>
      <c r="D1214" s="16">
        <v>29.000000000000007</v>
      </c>
      <c r="E1214" s="17">
        <v>1.3764298258104333E-3</v>
      </c>
      <c r="F1214" s="16">
        <v>25</v>
      </c>
      <c r="G1214" s="17">
        <v>1.7035775127768296E-3</v>
      </c>
      <c r="H1214" s="16">
        <v>29.000000000000007</v>
      </c>
      <c r="I1214" s="17">
        <v>2.0408163265306116E-3</v>
      </c>
      <c r="J1214" s="16">
        <v>13</v>
      </c>
      <c r="K1214" s="17">
        <v>1.0764262648008615E-3</v>
      </c>
      <c r="L1214" s="16">
        <v>7</v>
      </c>
      <c r="M1214" s="17">
        <v>1.9673974142776843E-3</v>
      </c>
      <c r="N1214" s="16">
        <v>20</v>
      </c>
      <c r="O1214" s="17">
        <v>3.991219317501492E-3</v>
      </c>
      <c r="P1214" s="18">
        <v>123</v>
      </c>
      <c r="Q1214" s="19">
        <v>1.7422096317280457E-3</v>
      </c>
    </row>
    <row r="1215" spans="1:17" x14ac:dyDescent="0.5">
      <c r="A1215" s="20" t="s">
        <v>38</v>
      </c>
      <c r="B1215" s="21" t="s">
        <v>698</v>
      </c>
      <c r="C1215" s="21" t="s">
        <v>775</v>
      </c>
      <c r="D1215" s="22" t="s">
        <v>855</v>
      </c>
      <c r="E1215" s="23">
        <v>0</v>
      </c>
      <c r="F1215" s="22" t="s">
        <v>855</v>
      </c>
      <c r="G1215" s="23">
        <v>0</v>
      </c>
      <c r="H1215" s="22" t="s">
        <v>855</v>
      </c>
      <c r="I1215" s="23">
        <v>0</v>
      </c>
      <c r="J1215" s="22">
        <v>1</v>
      </c>
      <c r="K1215" s="23">
        <v>8.280202036929704E-5</v>
      </c>
      <c r="L1215" s="22" t="s">
        <v>855</v>
      </c>
      <c r="M1215" s="23">
        <v>0</v>
      </c>
      <c r="N1215" s="22" t="s">
        <v>855</v>
      </c>
      <c r="O1215" s="23">
        <v>0</v>
      </c>
      <c r="P1215" s="24">
        <v>1</v>
      </c>
      <c r="Q1215" s="25">
        <v>1.4164305949008502E-5</v>
      </c>
    </row>
    <row r="1216" spans="1:17" x14ac:dyDescent="0.5">
      <c r="A1216" s="14" t="s">
        <v>38</v>
      </c>
      <c r="B1216" s="15" t="s">
        <v>698</v>
      </c>
      <c r="C1216" s="15" t="s">
        <v>776</v>
      </c>
      <c r="D1216" s="16">
        <v>2</v>
      </c>
      <c r="E1216" s="17">
        <v>9.4926194883478149E-5</v>
      </c>
      <c r="F1216" s="16" t="s">
        <v>855</v>
      </c>
      <c r="G1216" s="17">
        <v>0</v>
      </c>
      <c r="H1216" s="16" t="s">
        <v>855</v>
      </c>
      <c r="I1216" s="17">
        <v>0</v>
      </c>
      <c r="J1216" s="16">
        <v>1</v>
      </c>
      <c r="K1216" s="17">
        <v>8.280202036929704E-5</v>
      </c>
      <c r="L1216" s="16" t="s">
        <v>855</v>
      </c>
      <c r="M1216" s="17">
        <v>0</v>
      </c>
      <c r="N1216" s="16" t="s">
        <v>855</v>
      </c>
      <c r="O1216" s="17">
        <v>0</v>
      </c>
      <c r="P1216" s="18">
        <v>3</v>
      </c>
      <c r="Q1216" s="19">
        <v>4.2492917847025508E-5</v>
      </c>
    </row>
    <row r="1217" spans="1:17" x14ac:dyDescent="0.5">
      <c r="A1217" s="20" t="s">
        <v>38</v>
      </c>
      <c r="B1217" s="21" t="s">
        <v>698</v>
      </c>
      <c r="C1217" s="21" t="s">
        <v>777</v>
      </c>
      <c r="D1217" s="22">
        <v>267</v>
      </c>
      <c r="E1217" s="23">
        <v>1.267264701694433E-2</v>
      </c>
      <c r="F1217" s="22">
        <v>216.00000000000006</v>
      </c>
      <c r="G1217" s="23">
        <v>1.4718909710391812E-2</v>
      </c>
      <c r="H1217" s="22">
        <v>164.00000000000009</v>
      </c>
      <c r="I1217" s="23">
        <v>1.1541168191414496E-2</v>
      </c>
      <c r="J1217" s="22">
        <v>255.00000000000003</v>
      </c>
      <c r="K1217" s="23">
        <v>2.1114515194170746E-2</v>
      </c>
      <c r="L1217" s="22">
        <v>195</v>
      </c>
      <c r="M1217" s="23">
        <v>5.4806070826306924E-2</v>
      </c>
      <c r="N1217" s="22">
        <v>219</v>
      </c>
      <c r="O1217" s="23">
        <v>4.3703851526641344E-2</v>
      </c>
      <c r="P1217" s="24">
        <v>1315.9999999999993</v>
      </c>
      <c r="Q1217" s="25">
        <v>1.8640226628895178E-2</v>
      </c>
    </row>
    <row r="1218" spans="1:17" x14ac:dyDescent="0.5">
      <c r="A1218" s="14" t="s">
        <v>38</v>
      </c>
      <c r="B1218" s="15" t="s">
        <v>698</v>
      </c>
      <c r="C1218" s="15" t="s">
        <v>778</v>
      </c>
      <c r="D1218" s="16">
        <v>145.99999999999997</v>
      </c>
      <c r="E1218" s="17">
        <v>6.9296122264939017E-3</v>
      </c>
      <c r="F1218" s="16">
        <v>128</v>
      </c>
      <c r="G1218" s="17">
        <v>8.722316865417367E-3</v>
      </c>
      <c r="H1218" s="16">
        <v>113</v>
      </c>
      <c r="I1218" s="17">
        <v>7.9521463757916914E-3</v>
      </c>
      <c r="J1218" s="16">
        <v>109.00000000000001</v>
      </c>
      <c r="K1218" s="17">
        <v>9.0254202202533773E-3</v>
      </c>
      <c r="L1218" s="16">
        <v>103</v>
      </c>
      <c r="M1218" s="17">
        <v>2.8948847667228782E-2</v>
      </c>
      <c r="N1218" s="16">
        <v>106</v>
      </c>
      <c r="O1218" s="17">
        <v>2.1153462382757907E-2</v>
      </c>
      <c r="P1218" s="18">
        <v>705</v>
      </c>
      <c r="Q1218" s="19">
        <v>9.985835694050994E-3</v>
      </c>
    </row>
    <row r="1219" spans="1:17" x14ac:dyDescent="0.5">
      <c r="A1219" s="20" t="s">
        <v>38</v>
      </c>
      <c r="B1219" s="21" t="s">
        <v>698</v>
      </c>
      <c r="C1219" s="21" t="s">
        <v>780</v>
      </c>
      <c r="D1219" s="22" t="s">
        <v>855</v>
      </c>
      <c r="E1219" s="23">
        <v>0</v>
      </c>
      <c r="F1219" s="22">
        <v>1</v>
      </c>
      <c r="G1219" s="23">
        <v>6.814310051107318E-5</v>
      </c>
      <c r="H1219" s="22" t="s">
        <v>855</v>
      </c>
      <c r="I1219" s="23">
        <v>0</v>
      </c>
      <c r="J1219" s="22" t="s">
        <v>855</v>
      </c>
      <c r="K1219" s="23">
        <v>0</v>
      </c>
      <c r="L1219" s="22" t="s">
        <v>855</v>
      </c>
      <c r="M1219" s="23">
        <v>0</v>
      </c>
      <c r="N1219" s="22" t="s">
        <v>855</v>
      </c>
      <c r="O1219" s="23">
        <v>0</v>
      </c>
      <c r="P1219" s="24">
        <v>1</v>
      </c>
      <c r="Q1219" s="25">
        <v>1.4164305949008502E-5</v>
      </c>
    </row>
    <row r="1220" spans="1:17" x14ac:dyDescent="0.5">
      <c r="A1220" s="14" t="s">
        <v>38</v>
      </c>
      <c r="B1220" s="15" t="s">
        <v>698</v>
      </c>
      <c r="C1220" s="15" t="s">
        <v>781</v>
      </c>
      <c r="D1220" s="16">
        <v>1</v>
      </c>
      <c r="E1220" s="17">
        <v>4.7463097441739074E-5</v>
      </c>
      <c r="F1220" s="16">
        <v>12</v>
      </c>
      <c r="G1220" s="17">
        <v>8.1771720613287827E-4</v>
      </c>
      <c r="H1220" s="16">
        <v>1</v>
      </c>
      <c r="I1220" s="17">
        <v>7.0372976776917633E-5</v>
      </c>
      <c r="J1220" s="16" t="s">
        <v>855</v>
      </c>
      <c r="K1220" s="17">
        <v>0</v>
      </c>
      <c r="L1220" s="16" t="s">
        <v>855</v>
      </c>
      <c r="M1220" s="17">
        <v>0</v>
      </c>
      <c r="N1220" s="16">
        <v>50</v>
      </c>
      <c r="O1220" s="17">
        <v>9.9780482937537312E-3</v>
      </c>
      <c r="P1220" s="18">
        <v>64</v>
      </c>
      <c r="Q1220" s="19">
        <v>9.0651558073654413E-4</v>
      </c>
    </row>
    <row r="1221" spans="1:17" x14ac:dyDescent="0.5">
      <c r="A1221" s="20" t="s">
        <v>38</v>
      </c>
      <c r="B1221" s="21" t="s">
        <v>698</v>
      </c>
      <c r="C1221" s="21" t="s">
        <v>782</v>
      </c>
      <c r="D1221" s="22">
        <v>6</v>
      </c>
      <c r="E1221" s="23">
        <v>2.8477858465043436E-4</v>
      </c>
      <c r="F1221" s="22">
        <v>1</v>
      </c>
      <c r="G1221" s="23">
        <v>6.814310051107318E-5</v>
      </c>
      <c r="H1221" s="22">
        <v>2</v>
      </c>
      <c r="I1221" s="23">
        <v>1.4074595355383527E-4</v>
      </c>
      <c r="J1221" s="22">
        <v>1</v>
      </c>
      <c r="K1221" s="23">
        <v>8.280202036929704E-5</v>
      </c>
      <c r="L1221" s="22" t="s">
        <v>855</v>
      </c>
      <c r="M1221" s="23">
        <v>0</v>
      </c>
      <c r="N1221" s="22" t="s">
        <v>855</v>
      </c>
      <c r="O1221" s="23">
        <v>0</v>
      </c>
      <c r="P1221" s="24">
        <v>10</v>
      </c>
      <c r="Q1221" s="25">
        <v>1.41643059490085E-4</v>
      </c>
    </row>
    <row r="1222" spans="1:17" x14ac:dyDescent="0.5">
      <c r="A1222" s="14" t="s">
        <v>38</v>
      </c>
      <c r="B1222" s="15" t="s">
        <v>698</v>
      </c>
      <c r="C1222" s="15" t="s">
        <v>783</v>
      </c>
      <c r="D1222" s="16" t="s">
        <v>855</v>
      </c>
      <c r="E1222" s="17">
        <v>0</v>
      </c>
      <c r="F1222" s="16">
        <v>1</v>
      </c>
      <c r="G1222" s="17">
        <v>6.814310051107318E-5</v>
      </c>
      <c r="H1222" s="16">
        <v>3</v>
      </c>
      <c r="I1222" s="17">
        <v>2.1111893033075289E-4</v>
      </c>
      <c r="J1222" s="16">
        <v>1</v>
      </c>
      <c r="K1222" s="17">
        <v>8.280202036929704E-5</v>
      </c>
      <c r="L1222" s="16">
        <v>2</v>
      </c>
      <c r="M1222" s="17">
        <v>5.6211354693648128E-4</v>
      </c>
      <c r="N1222" s="16" t="s">
        <v>855</v>
      </c>
      <c r="O1222" s="17">
        <v>0</v>
      </c>
      <c r="P1222" s="18">
        <v>7</v>
      </c>
      <c r="Q1222" s="19">
        <v>9.9150141643059529E-5</v>
      </c>
    </row>
    <row r="1223" spans="1:17" x14ac:dyDescent="0.5">
      <c r="A1223" s="20" t="s">
        <v>38</v>
      </c>
      <c r="B1223" s="21" t="s">
        <v>698</v>
      </c>
      <c r="C1223" s="21" t="s">
        <v>784</v>
      </c>
      <c r="D1223" s="22" t="s">
        <v>855</v>
      </c>
      <c r="E1223" s="23">
        <v>0</v>
      </c>
      <c r="F1223" s="22" t="s">
        <v>855</v>
      </c>
      <c r="G1223" s="23">
        <v>0</v>
      </c>
      <c r="H1223" s="22">
        <v>2</v>
      </c>
      <c r="I1223" s="23">
        <v>1.4074595355383527E-4</v>
      </c>
      <c r="J1223" s="22">
        <v>3</v>
      </c>
      <c r="K1223" s="23">
        <v>2.4840606110789111E-4</v>
      </c>
      <c r="L1223" s="22" t="s">
        <v>855</v>
      </c>
      <c r="M1223" s="23">
        <v>0</v>
      </c>
      <c r="N1223" s="22">
        <v>1</v>
      </c>
      <c r="O1223" s="23">
        <v>1.9956096587507463E-4</v>
      </c>
      <c r="P1223" s="24">
        <v>6</v>
      </c>
      <c r="Q1223" s="25">
        <v>8.4985835694051016E-5</v>
      </c>
    </row>
    <row r="1224" spans="1:17" x14ac:dyDescent="0.5">
      <c r="A1224" s="14" t="s">
        <v>38</v>
      </c>
      <c r="B1224" s="15" t="s">
        <v>698</v>
      </c>
      <c r="C1224" s="15" t="s">
        <v>785</v>
      </c>
      <c r="D1224" s="16">
        <v>4</v>
      </c>
      <c r="E1224" s="17">
        <v>1.898523897669563E-4</v>
      </c>
      <c r="F1224" s="16">
        <v>8</v>
      </c>
      <c r="G1224" s="17">
        <v>5.4514480408858544E-4</v>
      </c>
      <c r="H1224" s="16">
        <v>5</v>
      </c>
      <c r="I1224" s="17">
        <v>3.5186488388458815E-4</v>
      </c>
      <c r="J1224" s="16">
        <v>3</v>
      </c>
      <c r="K1224" s="17">
        <v>2.4840606110789111E-4</v>
      </c>
      <c r="L1224" s="16">
        <v>3</v>
      </c>
      <c r="M1224" s="17">
        <v>8.4317032040472182E-4</v>
      </c>
      <c r="N1224" s="16">
        <v>3</v>
      </c>
      <c r="O1224" s="17">
        <v>5.9868289762522384E-4</v>
      </c>
      <c r="P1224" s="18">
        <v>26</v>
      </c>
      <c r="Q1224" s="19">
        <v>3.6827195467422106E-4</v>
      </c>
    </row>
    <row r="1225" spans="1:17" x14ac:dyDescent="0.5">
      <c r="A1225" s="20" t="s">
        <v>38</v>
      </c>
      <c r="B1225" s="21" t="s">
        <v>698</v>
      </c>
      <c r="C1225" s="21" t="s">
        <v>786</v>
      </c>
      <c r="D1225" s="22" t="s">
        <v>855</v>
      </c>
      <c r="E1225" s="23">
        <v>0</v>
      </c>
      <c r="F1225" s="22" t="s">
        <v>855</v>
      </c>
      <c r="G1225" s="23">
        <v>0</v>
      </c>
      <c r="H1225" s="22" t="s">
        <v>855</v>
      </c>
      <c r="I1225" s="23">
        <v>0</v>
      </c>
      <c r="J1225" s="22">
        <v>1</v>
      </c>
      <c r="K1225" s="23">
        <v>8.280202036929704E-5</v>
      </c>
      <c r="L1225" s="22" t="s">
        <v>855</v>
      </c>
      <c r="M1225" s="23">
        <v>0</v>
      </c>
      <c r="N1225" s="22" t="s">
        <v>855</v>
      </c>
      <c r="O1225" s="23">
        <v>0</v>
      </c>
      <c r="P1225" s="24">
        <v>1</v>
      </c>
      <c r="Q1225" s="25">
        <v>1.4164305949008502E-5</v>
      </c>
    </row>
    <row r="1226" spans="1:17" x14ac:dyDescent="0.5">
      <c r="A1226" s="14" t="s">
        <v>38</v>
      </c>
      <c r="B1226" s="15" t="s">
        <v>698</v>
      </c>
      <c r="C1226" s="15" t="s">
        <v>787</v>
      </c>
      <c r="D1226" s="16">
        <v>3005</v>
      </c>
      <c r="E1226" s="17">
        <v>0.14262660781242589</v>
      </c>
      <c r="F1226" s="16">
        <v>2688.9999999999986</v>
      </c>
      <c r="G1226" s="17">
        <v>0.18323679727427572</v>
      </c>
      <c r="H1226" s="16">
        <v>3649.0000000000005</v>
      </c>
      <c r="I1226" s="17">
        <v>0.25679099225897245</v>
      </c>
      <c r="J1226" s="16">
        <v>1976</v>
      </c>
      <c r="K1226" s="17">
        <v>0.16361679224973094</v>
      </c>
      <c r="L1226" s="16">
        <v>494</v>
      </c>
      <c r="M1226" s="17">
        <v>0.13884204609331086</v>
      </c>
      <c r="N1226" s="16">
        <v>373.00000000000006</v>
      </c>
      <c r="O1226" s="17">
        <v>7.4436240271402845E-2</v>
      </c>
      <c r="P1226" s="18">
        <v>12185.999999999996</v>
      </c>
      <c r="Q1226" s="19">
        <v>0.17260623229461752</v>
      </c>
    </row>
    <row r="1227" spans="1:17" x14ac:dyDescent="0.5">
      <c r="A1227" s="20" t="s">
        <v>38</v>
      </c>
      <c r="B1227" s="21" t="s">
        <v>698</v>
      </c>
      <c r="C1227" s="21" t="s">
        <v>788</v>
      </c>
      <c r="D1227" s="22" t="s">
        <v>855</v>
      </c>
      <c r="E1227" s="23">
        <v>0</v>
      </c>
      <c r="F1227" s="22" t="s">
        <v>855</v>
      </c>
      <c r="G1227" s="23">
        <v>0</v>
      </c>
      <c r="H1227" s="22" t="s">
        <v>855</v>
      </c>
      <c r="I1227" s="23">
        <v>0</v>
      </c>
      <c r="J1227" s="22">
        <v>1</v>
      </c>
      <c r="K1227" s="23">
        <v>8.280202036929704E-5</v>
      </c>
      <c r="L1227" s="22" t="s">
        <v>855</v>
      </c>
      <c r="M1227" s="23">
        <v>0</v>
      </c>
      <c r="N1227" s="22" t="s">
        <v>855</v>
      </c>
      <c r="O1227" s="23">
        <v>0</v>
      </c>
      <c r="P1227" s="24">
        <v>1</v>
      </c>
      <c r="Q1227" s="25">
        <v>1.4164305949008502E-5</v>
      </c>
    </row>
    <row r="1228" spans="1:17" x14ac:dyDescent="0.5">
      <c r="A1228" s="14" t="s">
        <v>38</v>
      </c>
      <c r="B1228" s="15" t="s">
        <v>698</v>
      </c>
      <c r="C1228" s="15" t="s">
        <v>789</v>
      </c>
      <c r="D1228" s="16" t="s">
        <v>855</v>
      </c>
      <c r="E1228" s="17">
        <v>0</v>
      </c>
      <c r="F1228" s="16">
        <v>1</v>
      </c>
      <c r="G1228" s="17">
        <v>6.814310051107318E-5</v>
      </c>
      <c r="H1228" s="16" t="s">
        <v>855</v>
      </c>
      <c r="I1228" s="17">
        <v>0</v>
      </c>
      <c r="J1228" s="16" t="s">
        <v>855</v>
      </c>
      <c r="K1228" s="17">
        <v>0</v>
      </c>
      <c r="L1228" s="16" t="s">
        <v>855</v>
      </c>
      <c r="M1228" s="17">
        <v>0</v>
      </c>
      <c r="N1228" s="16" t="s">
        <v>855</v>
      </c>
      <c r="O1228" s="17">
        <v>0</v>
      </c>
      <c r="P1228" s="18">
        <v>1</v>
      </c>
      <c r="Q1228" s="19">
        <v>1.4164305949008502E-5</v>
      </c>
    </row>
    <row r="1229" spans="1:17" x14ac:dyDescent="0.5">
      <c r="A1229" s="20" t="s">
        <v>38</v>
      </c>
      <c r="B1229" s="21" t="s">
        <v>698</v>
      </c>
      <c r="C1229" s="21" t="s">
        <v>790</v>
      </c>
      <c r="D1229" s="22">
        <v>1</v>
      </c>
      <c r="E1229" s="23">
        <v>4.7463097441739074E-5</v>
      </c>
      <c r="F1229" s="22" t="s">
        <v>855</v>
      </c>
      <c r="G1229" s="23">
        <v>0</v>
      </c>
      <c r="H1229" s="22" t="s">
        <v>855</v>
      </c>
      <c r="I1229" s="23">
        <v>0</v>
      </c>
      <c r="J1229" s="22" t="s">
        <v>855</v>
      </c>
      <c r="K1229" s="23">
        <v>0</v>
      </c>
      <c r="L1229" s="22" t="s">
        <v>855</v>
      </c>
      <c r="M1229" s="23">
        <v>0</v>
      </c>
      <c r="N1229" s="22" t="s">
        <v>855</v>
      </c>
      <c r="O1229" s="23">
        <v>0</v>
      </c>
      <c r="P1229" s="24">
        <v>1</v>
      </c>
      <c r="Q1229" s="25">
        <v>1.4164305949008502E-5</v>
      </c>
    </row>
    <row r="1230" spans="1:17" x14ac:dyDescent="0.5">
      <c r="A1230" s="14" t="s">
        <v>38</v>
      </c>
      <c r="B1230" s="15" t="s">
        <v>698</v>
      </c>
      <c r="C1230" s="15" t="s">
        <v>791</v>
      </c>
      <c r="D1230" s="16">
        <v>10</v>
      </c>
      <c r="E1230" s="17">
        <v>4.7463097441739066E-4</v>
      </c>
      <c r="F1230" s="16">
        <v>2</v>
      </c>
      <c r="G1230" s="17">
        <v>1.3628620102214636E-4</v>
      </c>
      <c r="H1230" s="16" t="s">
        <v>855</v>
      </c>
      <c r="I1230" s="17">
        <v>0</v>
      </c>
      <c r="J1230" s="16" t="s">
        <v>855</v>
      </c>
      <c r="K1230" s="17">
        <v>0</v>
      </c>
      <c r="L1230" s="16">
        <v>1</v>
      </c>
      <c r="M1230" s="17">
        <v>2.8105677346824064E-4</v>
      </c>
      <c r="N1230" s="16" t="s">
        <v>855</v>
      </c>
      <c r="O1230" s="17">
        <v>0</v>
      </c>
      <c r="P1230" s="18">
        <v>13.000000000000002</v>
      </c>
      <c r="Q1230" s="19">
        <v>1.8413597733711053E-4</v>
      </c>
    </row>
    <row r="1231" spans="1:17" x14ac:dyDescent="0.5">
      <c r="A1231" s="20" t="s">
        <v>38</v>
      </c>
      <c r="B1231" s="21" t="s">
        <v>698</v>
      </c>
      <c r="C1231" s="21" t="s">
        <v>792</v>
      </c>
      <c r="D1231" s="22">
        <v>9610.0000000000055</v>
      </c>
      <c r="E1231" s="23">
        <v>0.45612036641511267</v>
      </c>
      <c r="F1231" s="22">
        <v>5477.0000000000027</v>
      </c>
      <c r="G1231" s="23">
        <v>0.37321976149914804</v>
      </c>
      <c r="H1231" s="22">
        <v>4682.0000000000009</v>
      </c>
      <c r="I1231" s="23">
        <v>0.32948627726952834</v>
      </c>
      <c r="J1231" s="22">
        <v>4603</v>
      </c>
      <c r="K1231" s="23">
        <v>0.38113769975987422</v>
      </c>
      <c r="L1231" s="22">
        <v>498.99999999999989</v>
      </c>
      <c r="M1231" s="23">
        <v>0.14024732996065203</v>
      </c>
      <c r="N1231" s="22">
        <v>1953.9999999999998</v>
      </c>
      <c r="O1231" s="23">
        <v>0.38994212731989575</v>
      </c>
      <c r="P1231" s="24">
        <v>26824.999999999989</v>
      </c>
      <c r="Q1231" s="25">
        <v>0.37995750708215292</v>
      </c>
    </row>
    <row r="1232" spans="1:17" x14ac:dyDescent="0.5">
      <c r="A1232" s="14" t="s">
        <v>38</v>
      </c>
      <c r="B1232" s="15" t="s">
        <v>698</v>
      </c>
      <c r="C1232" s="15" t="s">
        <v>794</v>
      </c>
      <c r="D1232" s="16">
        <v>23.000000000000004</v>
      </c>
      <c r="E1232" s="17">
        <v>1.0916512411599986E-3</v>
      </c>
      <c r="F1232" s="16">
        <v>24.000000000000007</v>
      </c>
      <c r="G1232" s="17">
        <v>1.635434412265757E-3</v>
      </c>
      <c r="H1232" s="16">
        <v>14</v>
      </c>
      <c r="I1232" s="17">
        <v>9.8522167487684678E-4</v>
      </c>
      <c r="J1232" s="16">
        <v>25</v>
      </c>
      <c r="K1232" s="17">
        <v>2.0700505092324257E-3</v>
      </c>
      <c r="L1232" s="16">
        <v>21</v>
      </c>
      <c r="M1232" s="17">
        <v>5.9021922428330528E-3</v>
      </c>
      <c r="N1232" s="16">
        <v>12.999999999999998</v>
      </c>
      <c r="O1232" s="17">
        <v>2.5942925563759698E-3</v>
      </c>
      <c r="P1232" s="18">
        <v>120.00000000000007</v>
      </c>
      <c r="Q1232" s="19">
        <v>1.6997167138810213E-3</v>
      </c>
    </row>
    <row r="1233" spans="1:17" x14ac:dyDescent="0.5">
      <c r="A1233" s="20" t="s">
        <v>38</v>
      </c>
      <c r="B1233" s="21" t="s">
        <v>698</v>
      </c>
      <c r="C1233" s="21" t="s">
        <v>795</v>
      </c>
      <c r="D1233" s="22">
        <v>43</v>
      </c>
      <c r="E1233" s="23">
        <v>2.0409131899947796E-3</v>
      </c>
      <c r="F1233" s="22">
        <v>52</v>
      </c>
      <c r="G1233" s="23">
        <v>3.5434412265758059E-3</v>
      </c>
      <c r="H1233" s="22">
        <v>36</v>
      </c>
      <c r="I1233" s="23">
        <v>2.533427163969035E-3</v>
      </c>
      <c r="J1233" s="22">
        <v>33</v>
      </c>
      <c r="K1233" s="23">
        <v>2.7324666721868017E-3</v>
      </c>
      <c r="L1233" s="22">
        <v>1</v>
      </c>
      <c r="M1233" s="23">
        <v>2.8105677346824064E-4</v>
      </c>
      <c r="N1233" s="22" t="s">
        <v>855</v>
      </c>
      <c r="O1233" s="23">
        <v>0</v>
      </c>
      <c r="P1233" s="24">
        <v>165.00000000000003</v>
      </c>
      <c r="Q1233" s="25">
        <v>2.337110481586403E-3</v>
      </c>
    </row>
    <row r="1234" spans="1:17" x14ac:dyDescent="0.5">
      <c r="A1234" s="14" t="s">
        <v>38</v>
      </c>
      <c r="B1234" s="15" t="s">
        <v>698</v>
      </c>
      <c r="C1234" s="15" t="s">
        <v>796</v>
      </c>
      <c r="D1234" s="16" t="s">
        <v>855</v>
      </c>
      <c r="E1234" s="17">
        <v>0</v>
      </c>
      <c r="F1234" s="16" t="s">
        <v>855</v>
      </c>
      <c r="G1234" s="17">
        <v>0</v>
      </c>
      <c r="H1234" s="16">
        <v>2</v>
      </c>
      <c r="I1234" s="17">
        <v>1.4074595355383527E-4</v>
      </c>
      <c r="J1234" s="16" t="s">
        <v>855</v>
      </c>
      <c r="K1234" s="17">
        <v>0</v>
      </c>
      <c r="L1234" s="16" t="s">
        <v>855</v>
      </c>
      <c r="M1234" s="17">
        <v>0</v>
      </c>
      <c r="N1234" s="16" t="s">
        <v>855</v>
      </c>
      <c r="O1234" s="17">
        <v>0</v>
      </c>
      <c r="P1234" s="18">
        <v>2</v>
      </c>
      <c r="Q1234" s="19">
        <v>2.8328611898017004E-5</v>
      </c>
    </row>
    <row r="1235" spans="1:17" x14ac:dyDescent="0.5">
      <c r="A1235" s="20" t="s">
        <v>38</v>
      </c>
      <c r="B1235" s="21" t="s">
        <v>698</v>
      </c>
      <c r="C1235" s="21" t="s">
        <v>797</v>
      </c>
      <c r="D1235" s="22" t="s">
        <v>855</v>
      </c>
      <c r="E1235" s="23">
        <v>0</v>
      </c>
      <c r="F1235" s="22" t="s">
        <v>855</v>
      </c>
      <c r="G1235" s="23">
        <v>0</v>
      </c>
      <c r="H1235" s="22">
        <v>4</v>
      </c>
      <c r="I1235" s="23">
        <v>2.8149190710767053E-4</v>
      </c>
      <c r="J1235" s="22">
        <v>1</v>
      </c>
      <c r="K1235" s="23">
        <v>8.280202036929704E-5</v>
      </c>
      <c r="L1235" s="22" t="s">
        <v>855</v>
      </c>
      <c r="M1235" s="23">
        <v>0</v>
      </c>
      <c r="N1235" s="22" t="s">
        <v>855</v>
      </c>
      <c r="O1235" s="23">
        <v>0</v>
      </c>
      <c r="P1235" s="24">
        <v>5</v>
      </c>
      <c r="Q1235" s="25">
        <v>7.0821529745042502E-5</v>
      </c>
    </row>
    <row r="1236" spans="1:17" x14ac:dyDescent="0.5">
      <c r="A1236" s="14" t="s">
        <v>38</v>
      </c>
      <c r="B1236" s="15" t="s">
        <v>698</v>
      </c>
      <c r="C1236" s="15" t="s">
        <v>798</v>
      </c>
      <c r="D1236" s="16">
        <v>1321.0000000000005</v>
      </c>
      <c r="E1236" s="17">
        <v>6.2698751720537321E-2</v>
      </c>
      <c r="F1236" s="16">
        <v>841.00000000000057</v>
      </c>
      <c r="G1236" s="17">
        <v>5.7308347529812585E-2</v>
      </c>
      <c r="H1236" s="16">
        <v>1082.0000000000005</v>
      </c>
      <c r="I1236" s="17">
        <v>7.6143560872624902E-2</v>
      </c>
      <c r="J1236" s="16">
        <v>910.00000000000023</v>
      </c>
      <c r="K1236" s="17">
        <v>7.5349838536060323E-2</v>
      </c>
      <c r="L1236" s="16">
        <v>361.99999999999994</v>
      </c>
      <c r="M1236" s="17">
        <v>0.1017425519955031</v>
      </c>
      <c r="N1236" s="16">
        <v>286.99999999999989</v>
      </c>
      <c r="O1236" s="17">
        <v>5.7273997206146392E-2</v>
      </c>
      <c r="P1236" s="18">
        <v>4802.9999999999964</v>
      </c>
      <c r="Q1236" s="19">
        <v>6.8031161473087784E-2</v>
      </c>
    </row>
    <row r="1237" spans="1:17" x14ac:dyDescent="0.5">
      <c r="A1237" s="20" t="s">
        <v>38</v>
      </c>
      <c r="B1237" s="21" t="s">
        <v>698</v>
      </c>
      <c r="C1237" s="21" t="s">
        <v>800</v>
      </c>
      <c r="D1237" s="22">
        <v>6</v>
      </c>
      <c r="E1237" s="23">
        <v>2.8477858465043436E-4</v>
      </c>
      <c r="F1237" s="22">
        <v>5</v>
      </c>
      <c r="G1237" s="23">
        <v>3.4071550255536593E-4</v>
      </c>
      <c r="H1237" s="22">
        <v>4</v>
      </c>
      <c r="I1237" s="23">
        <v>2.8149190710767053E-4</v>
      </c>
      <c r="J1237" s="22">
        <v>3</v>
      </c>
      <c r="K1237" s="23">
        <v>2.4840606110789111E-4</v>
      </c>
      <c r="L1237" s="22">
        <v>1</v>
      </c>
      <c r="M1237" s="23">
        <v>2.8105677346824064E-4</v>
      </c>
      <c r="N1237" s="22">
        <v>3</v>
      </c>
      <c r="O1237" s="23">
        <v>5.9868289762522384E-4</v>
      </c>
      <c r="P1237" s="24">
        <v>22</v>
      </c>
      <c r="Q1237" s="25">
        <v>3.1161473087818701E-4</v>
      </c>
    </row>
    <row r="1238" spans="1:17" x14ac:dyDescent="0.5">
      <c r="A1238" s="14" t="s">
        <v>38</v>
      </c>
      <c r="B1238" s="15" t="s">
        <v>698</v>
      </c>
      <c r="C1238" s="15" t="s">
        <v>801</v>
      </c>
      <c r="D1238" s="16">
        <v>7</v>
      </c>
      <c r="E1238" s="17">
        <v>3.3224168209217343E-4</v>
      </c>
      <c r="F1238" s="16">
        <v>15</v>
      </c>
      <c r="G1238" s="17">
        <v>1.0221465076660978E-3</v>
      </c>
      <c r="H1238" s="16">
        <v>12</v>
      </c>
      <c r="I1238" s="17">
        <v>8.4447572132301154E-4</v>
      </c>
      <c r="J1238" s="16">
        <v>8</v>
      </c>
      <c r="K1238" s="17">
        <v>6.6241616295437632E-4</v>
      </c>
      <c r="L1238" s="16">
        <v>3</v>
      </c>
      <c r="M1238" s="17">
        <v>8.4317032040472182E-4</v>
      </c>
      <c r="N1238" s="16">
        <v>10</v>
      </c>
      <c r="O1238" s="17">
        <v>1.995609658750746E-3</v>
      </c>
      <c r="P1238" s="18">
        <v>55.000000000000014</v>
      </c>
      <c r="Q1238" s="19">
        <v>7.7903682719546782E-4</v>
      </c>
    </row>
    <row r="1239" spans="1:17" x14ac:dyDescent="0.5">
      <c r="A1239" s="20" t="s">
        <v>38</v>
      </c>
      <c r="B1239" s="21" t="s">
        <v>698</v>
      </c>
      <c r="C1239" s="21" t="s">
        <v>804</v>
      </c>
      <c r="D1239" s="22">
        <v>1114.9999999999998</v>
      </c>
      <c r="E1239" s="23">
        <v>5.2921353647539048E-2</v>
      </c>
      <c r="F1239" s="22">
        <v>772.99999999999977</v>
      </c>
      <c r="G1239" s="23">
        <v>5.2674616695059552E-2</v>
      </c>
      <c r="H1239" s="22">
        <v>732</v>
      </c>
      <c r="I1239" s="23">
        <v>5.1513019000703701E-2</v>
      </c>
      <c r="J1239" s="22">
        <v>808.99999999999989</v>
      </c>
      <c r="K1239" s="23">
        <v>6.698683447876129E-2</v>
      </c>
      <c r="L1239" s="22">
        <v>562</v>
      </c>
      <c r="M1239" s="23">
        <v>0.15795390668915124</v>
      </c>
      <c r="N1239" s="22">
        <v>541</v>
      </c>
      <c r="O1239" s="23">
        <v>0.10796248253841537</v>
      </c>
      <c r="P1239" s="24">
        <v>4532.0000000000036</v>
      </c>
      <c r="Q1239" s="25">
        <v>6.4192634560906583E-2</v>
      </c>
    </row>
    <row r="1240" spans="1:17" x14ac:dyDescent="0.5">
      <c r="A1240" s="14" t="s">
        <v>38</v>
      </c>
      <c r="B1240" s="15" t="s">
        <v>698</v>
      </c>
      <c r="C1240" s="15" t="s">
        <v>805</v>
      </c>
      <c r="D1240" s="16">
        <v>2213.0000000000005</v>
      </c>
      <c r="E1240" s="17">
        <v>0.10503583463856855</v>
      </c>
      <c r="F1240" s="16">
        <v>1680.0000000000002</v>
      </c>
      <c r="G1240" s="17">
        <v>0.11448040885860297</v>
      </c>
      <c r="H1240" s="16">
        <v>862</v>
      </c>
      <c r="I1240" s="17">
        <v>6.0661505981702994E-2</v>
      </c>
      <c r="J1240" s="16">
        <v>833</v>
      </c>
      <c r="K1240" s="17">
        <v>6.8974082967624431E-2</v>
      </c>
      <c r="L1240" s="16">
        <v>359.00000000000017</v>
      </c>
      <c r="M1240" s="17">
        <v>0.10089938167509843</v>
      </c>
      <c r="N1240" s="16">
        <v>247.00000000000003</v>
      </c>
      <c r="O1240" s="17">
        <v>4.9291558571143437E-2</v>
      </c>
      <c r="P1240" s="18">
        <v>6194.0000000000082</v>
      </c>
      <c r="Q1240" s="19">
        <v>8.7733711048158775E-2</v>
      </c>
    </row>
    <row r="1241" spans="1:17" x14ac:dyDescent="0.5">
      <c r="A1241" s="20" t="s">
        <v>38</v>
      </c>
      <c r="B1241" s="21" t="s">
        <v>698</v>
      </c>
      <c r="C1241" s="21" t="s">
        <v>806</v>
      </c>
      <c r="D1241" s="22">
        <v>26.999999999999996</v>
      </c>
      <c r="E1241" s="23">
        <v>1.2815036309269546E-3</v>
      </c>
      <c r="F1241" s="22">
        <v>13</v>
      </c>
      <c r="G1241" s="23">
        <v>8.8586030664395147E-4</v>
      </c>
      <c r="H1241" s="22">
        <v>28</v>
      </c>
      <c r="I1241" s="23">
        <v>1.9704433497536936E-3</v>
      </c>
      <c r="J1241" s="22">
        <v>14</v>
      </c>
      <c r="K1241" s="23">
        <v>1.1592282851701585E-3</v>
      </c>
      <c r="L1241" s="22">
        <v>13.000000000000002</v>
      </c>
      <c r="M1241" s="23">
        <v>3.6537380550871286E-3</v>
      </c>
      <c r="N1241" s="22">
        <v>7</v>
      </c>
      <c r="O1241" s="23">
        <v>1.3969267611255224E-3</v>
      </c>
      <c r="P1241" s="24">
        <v>101.99999999999999</v>
      </c>
      <c r="Q1241" s="25">
        <v>1.4447592067988672E-3</v>
      </c>
    </row>
    <row r="1242" spans="1:17" x14ac:dyDescent="0.5">
      <c r="A1242" s="14" t="s">
        <v>38</v>
      </c>
      <c r="B1242" s="15" t="s">
        <v>698</v>
      </c>
      <c r="C1242" s="15" t="s">
        <v>807</v>
      </c>
      <c r="D1242" s="16">
        <v>685.00000000000023</v>
      </c>
      <c r="E1242" s="17">
        <v>3.2512221747591268E-2</v>
      </c>
      <c r="F1242" s="16">
        <v>770.99999999999989</v>
      </c>
      <c r="G1242" s="17">
        <v>5.2538330494037416E-2</v>
      </c>
      <c r="H1242" s="16">
        <v>911.99999999999977</v>
      </c>
      <c r="I1242" s="17">
        <v>6.4180154820548854E-2</v>
      </c>
      <c r="J1242" s="16">
        <v>802.99999999999989</v>
      </c>
      <c r="K1242" s="17">
        <v>6.6490022356545511E-2</v>
      </c>
      <c r="L1242" s="16">
        <v>33</v>
      </c>
      <c r="M1242" s="17">
        <v>9.2748735244519397E-3</v>
      </c>
      <c r="N1242" s="16">
        <v>10</v>
      </c>
      <c r="O1242" s="17">
        <v>1.995609658750746E-3</v>
      </c>
      <c r="P1242" s="18">
        <v>3214.0000000000009</v>
      </c>
      <c r="Q1242" s="19">
        <v>4.5524079320113334E-2</v>
      </c>
    </row>
    <row r="1243" spans="1:17" x14ac:dyDescent="0.5">
      <c r="A1243" s="20" t="s">
        <v>38</v>
      </c>
      <c r="B1243" s="21" t="s">
        <v>698</v>
      </c>
      <c r="C1243" s="21" t="s">
        <v>808</v>
      </c>
      <c r="D1243" s="22">
        <v>78.000000000000014</v>
      </c>
      <c r="E1243" s="23">
        <v>3.7021216004556475E-3</v>
      </c>
      <c r="F1243" s="22">
        <v>105</v>
      </c>
      <c r="G1243" s="23">
        <v>7.1550255536626849E-3</v>
      </c>
      <c r="H1243" s="22">
        <v>76</v>
      </c>
      <c r="I1243" s="23">
        <v>5.3483462350457393E-3</v>
      </c>
      <c r="J1243" s="22">
        <v>65</v>
      </c>
      <c r="K1243" s="23">
        <v>5.382131324004307E-3</v>
      </c>
      <c r="L1243" s="22">
        <v>3</v>
      </c>
      <c r="M1243" s="23">
        <v>8.4317032040472182E-4</v>
      </c>
      <c r="N1243" s="22">
        <v>3</v>
      </c>
      <c r="O1243" s="23">
        <v>5.9868289762522384E-4</v>
      </c>
      <c r="P1243" s="24">
        <v>330</v>
      </c>
      <c r="Q1243" s="25">
        <v>4.6742209631728052E-3</v>
      </c>
    </row>
    <row r="1244" spans="1:17" x14ac:dyDescent="0.5">
      <c r="A1244" s="14" t="s">
        <v>38</v>
      </c>
      <c r="B1244" s="15" t="s">
        <v>698</v>
      </c>
      <c r="C1244" s="15" t="s">
        <v>809</v>
      </c>
      <c r="D1244" s="16">
        <v>303</v>
      </c>
      <c r="E1244" s="17">
        <v>1.4381318524846937E-2</v>
      </c>
      <c r="F1244" s="16">
        <v>166.99999999999997</v>
      </c>
      <c r="G1244" s="17">
        <v>1.137989778534922E-2</v>
      </c>
      <c r="H1244" s="16">
        <v>163</v>
      </c>
      <c r="I1244" s="17">
        <v>1.1470795214637574E-2</v>
      </c>
      <c r="J1244" s="16">
        <v>106</v>
      </c>
      <c r="K1244" s="17">
        <v>8.7770141591454864E-3</v>
      </c>
      <c r="L1244" s="16">
        <v>95</v>
      </c>
      <c r="M1244" s="17">
        <v>2.6700393479482859E-2</v>
      </c>
      <c r="N1244" s="16">
        <v>155</v>
      </c>
      <c r="O1244" s="17">
        <v>3.0931949710636567E-2</v>
      </c>
      <c r="P1244" s="18">
        <v>989.00000000000023</v>
      </c>
      <c r="Q1244" s="19">
        <v>1.4008498583569411E-2</v>
      </c>
    </row>
    <row r="1245" spans="1:17" x14ac:dyDescent="0.5">
      <c r="A1245" s="20" t="s">
        <v>38</v>
      </c>
      <c r="B1245" s="21" t="s">
        <v>698</v>
      </c>
      <c r="C1245" s="21" t="s">
        <v>810</v>
      </c>
      <c r="D1245" s="22">
        <v>434.99999999999994</v>
      </c>
      <c r="E1245" s="23">
        <v>2.0646447387156489E-2</v>
      </c>
      <c r="F1245" s="22">
        <v>252</v>
      </c>
      <c r="G1245" s="23">
        <v>1.7172061328790442E-2</v>
      </c>
      <c r="H1245" s="22">
        <v>184</v>
      </c>
      <c r="I1245" s="23">
        <v>1.2948627726952844E-2</v>
      </c>
      <c r="J1245" s="22">
        <v>113</v>
      </c>
      <c r="K1245" s="23">
        <v>9.3566283017305647E-3</v>
      </c>
      <c r="L1245" s="22">
        <v>60</v>
      </c>
      <c r="M1245" s="23">
        <v>1.6863406408094438E-2</v>
      </c>
      <c r="N1245" s="22">
        <v>114.99999999999999</v>
      </c>
      <c r="O1245" s="23">
        <v>2.2949511075633578E-2</v>
      </c>
      <c r="P1245" s="24">
        <v>1159.0000000000009</v>
      </c>
      <c r="Q1245" s="25">
        <v>1.6416430594900867E-2</v>
      </c>
    </row>
    <row r="1246" spans="1:17" x14ac:dyDescent="0.5">
      <c r="A1246" s="14" t="s">
        <v>38</v>
      </c>
      <c r="B1246" s="15" t="s">
        <v>698</v>
      </c>
      <c r="C1246" s="15" t="s">
        <v>811</v>
      </c>
      <c r="D1246" s="16">
        <v>41.999999999999993</v>
      </c>
      <c r="E1246" s="17">
        <v>1.9934500925530402E-3</v>
      </c>
      <c r="F1246" s="16">
        <v>29</v>
      </c>
      <c r="G1246" s="17">
        <v>1.9761499148211225E-3</v>
      </c>
      <c r="H1246" s="16">
        <v>22</v>
      </c>
      <c r="I1246" s="17">
        <v>1.548205489092188E-3</v>
      </c>
      <c r="J1246" s="16">
        <v>30.000000000000004</v>
      </c>
      <c r="K1246" s="17">
        <v>2.4840606110789112E-3</v>
      </c>
      <c r="L1246" s="16">
        <v>19</v>
      </c>
      <c r="M1246" s="17">
        <v>5.340078695896572E-3</v>
      </c>
      <c r="N1246" s="16">
        <v>12</v>
      </c>
      <c r="O1246" s="17">
        <v>2.3947315905008953E-3</v>
      </c>
      <c r="P1246" s="18">
        <v>153.99999999999994</v>
      </c>
      <c r="Q1246" s="19">
        <v>2.1813031161473082E-3</v>
      </c>
    </row>
    <row r="1247" spans="1:17" x14ac:dyDescent="0.5">
      <c r="A1247" s="20" t="s">
        <v>38</v>
      </c>
      <c r="B1247" s="21" t="s">
        <v>698</v>
      </c>
      <c r="C1247" s="21" t="s">
        <v>814</v>
      </c>
      <c r="D1247" s="22" t="s">
        <v>855</v>
      </c>
      <c r="E1247" s="23">
        <v>0</v>
      </c>
      <c r="F1247" s="22" t="s">
        <v>855</v>
      </c>
      <c r="G1247" s="23">
        <v>0</v>
      </c>
      <c r="H1247" s="22">
        <v>1</v>
      </c>
      <c r="I1247" s="23">
        <v>7.0372976776917633E-5</v>
      </c>
      <c r="J1247" s="22" t="s">
        <v>855</v>
      </c>
      <c r="K1247" s="23">
        <v>0</v>
      </c>
      <c r="L1247" s="22" t="s">
        <v>855</v>
      </c>
      <c r="M1247" s="23">
        <v>0</v>
      </c>
      <c r="N1247" s="22" t="s">
        <v>855</v>
      </c>
      <c r="O1247" s="23">
        <v>0</v>
      </c>
      <c r="P1247" s="24">
        <v>1</v>
      </c>
      <c r="Q1247" s="25">
        <v>1.4164305949008502E-5</v>
      </c>
    </row>
    <row r="1248" spans="1:17" x14ac:dyDescent="0.5">
      <c r="A1248" s="14" t="s">
        <v>38</v>
      </c>
      <c r="B1248" s="15" t="s">
        <v>698</v>
      </c>
      <c r="C1248" s="15" t="s">
        <v>815</v>
      </c>
      <c r="D1248" s="16">
        <v>383</v>
      </c>
      <c r="E1248" s="17">
        <v>1.8178366320186063E-2</v>
      </c>
      <c r="F1248" s="16">
        <v>456.00000000000006</v>
      </c>
      <c r="G1248" s="17">
        <v>3.1073253833049378E-2</v>
      </c>
      <c r="H1248" s="16">
        <v>450.99999999999983</v>
      </c>
      <c r="I1248" s="17">
        <v>3.1738212526389836E-2</v>
      </c>
      <c r="J1248" s="16">
        <v>358</v>
      </c>
      <c r="K1248" s="17">
        <v>2.9643123292208338E-2</v>
      </c>
      <c r="L1248" s="16">
        <v>106</v>
      </c>
      <c r="M1248" s="17">
        <v>2.9792017987633507E-2</v>
      </c>
      <c r="N1248" s="16">
        <v>177</v>
      </c>
      <c r="O1248" s="17">
        <v>3.532229095988821E-2</v>
      </c>
      <c r="P1248" s="18">
        <v>1931.0000000000011</v>
      </c>
      <c r="Q1248" s="19">
        <v>2.7351274787535428E-2</v>
      </c>
    </row>
    <row r="1249" spans="1:17" x14ac:dyDescent="0.5">
      <c r="A1249" s="20" t="s">
        <v>38</v>
      </c>
      <c r="B1249" s="21" t="s">
        <v>698</v>
      </c>
      <c r="C1249" s="21" t="s">
        <v>816</v>
      </c>
      <c r="D1249" s="22">
        <v>3</v>
      </c>
      <c r="E1249" s="23">
        <v>1.4238929232521718E-4</v>
      </c>
      <c r="F1249" s="22">
        <v>1</v>
      </c>
      <c r="G1249" s="23">
        <v>6.814310051107318E-5</v>
      </c>
      <c r="H1249" s="22">
        <v>2</v>
      </c>
      <c r="I1249" s="23">
        <v>1.4074595355383527E-4</v>
      </c>
      <c r="J1249" s="22">
        <v>2</v>
      </c>
      <c r="K1249" s="23">
        <v>1.6560404073859408E-4</v>
      </c>
      <c r="L1249" s="22" t="s">
        <v>855</v>
      </c>
      <c r="M1249" s="23">
        <v>0</v>
      </c>
      <c r="N1249" s="22">
        <v>4</v>
      </c>
      <c r="O1249" s="23">
        <v>7.9824386350029852E-4</v>
      </c>
      <c r="P1249" s="24">
        <v>12</v>
      </c>
      <c r="Q1249" s="25">
        <v>1.6997167138810203E-4</v>
      </c>
    </row>
    <row r="1250" spans="1:17" x14ac:dyDescent="0.5">
      <c r="A1250" s="14" t="s">
        <v>38</v>
      </c>
      <c r="B1250" s="15" t="s">
        <v>698</v>
      </c>
      <c r="C1250" s="15" t="s">
        <v>818</v>
      </c>
      <c r="D1250" s="16" t="s">
        <v>855</v>
      </c>
      <c r="E1250" s="17">
        <v>0</v>
      </c>
      <c r="F1250" s="16">
        <v>3</v>
      </c>
      <c r="G1250" s="17">
        <v>2.0442930153321957E-4</v>
      </c>
      <c r="H1250" s="16">
        <v>1</v>
      </c>
      <c r="I1250" s="17">
        <v>7.0372976776917633E-5</v>
      </c>
      <c r="J1250" s="16">
        <v>1</v>
      </c>
      <c r="K1250" s="17">
        <v>8.280202036929704E-5</v>
      </c>
      <c r="L1250" s="16" t="s">
        <v>855</v>
      </c>
      <c r="M1250" s="17">
        <v>0</v>
      </c>
      <c r="N1250" s="16" t="s">
        <v>855</v>
      </c>
      <c r="O1250" s="17">
        <v>0</v>
      </c>
      <c r="P1250" s="18">
        <v>5</v>
      </c>
      <c r="Q1250" s="19">
        <v>7.0821529745042502E-5</v>
      </c>
    </row>
    <row r="1251" spans="1:17" x14ac:dyDescent="0.5">
      <c r="A1251" s="20" t="s">
        <v>38</v>
      </c>
      <c r="B1251" s="21" t="s">
        <v>698</v>
      </c>
      <c r="C1251" s="21" t="s">
        <v>819</v>
      </c>
      <c r="D1251" s="22">
        <v>1</v>
      </c>
      <c r="E1251" s="23">
        <v>4.7463097441739074E-5</v>
      </c>
      <c r="F1251" s="22" t="s">
        <v>855</v>
      </c>
      <c r="G1251" s="23">
        <v>0</v>
      </c>
      <c r="H1251" s="22" t="s">
        <v>855</v>
      </c>
      <c r="I1251" s="23">
        <v>0</v>
      </c>
      <c r="J1251" s="22" t="s">
        <v>855</v>
      </c>
      <c r="K1251" s="23">
        <v>0</v>
      </c>
      <c r="L1251" s="22" t="s">
        <v>855</v>
      </c>
      <c r="M1251" s="23">
        <v>0</v>
      </c>
      <c r="N1251" s="22" t="s">
        <v>855</v>
      </c>
      <c r="O1251" s="23">
        <v>0</v>
      </c>
      <c r="P1251" s="24">
        <v>1</v>
      </c>
      <c r="Q1251" s="25">
        <v>1.4164305949008502E-5</v>
      </c>
    </row>
    <row r="1252" spans="1:17" x14ac:dyDescent="0.5">
      <c r="A1252" s="14" t="s">
        <v>38</v>
      </c>
      <c r="B1252" s="15" t="s">
        <v>698</v>
      </c>
      <c r="C1252" s="15" t="s">
        <v>820</v>
      </c>
      <c r="D1252" s="16" t="s">
        <v>855</v>
      </c>
      <c r="E1252" s="17">
        <v>0</v>
      </c>
      <c r="F1252" s="16">
        <v>1</v>
      </c>
      <c r="G1252" s="17">
        <v>6.814310051107318E-5</v>
      </c>
      <c r="H1252" s="16" t="s">
        <v>855</v>
      </c>
      <c r="I1252" s="17">
        <v>0</v>
      </c>
      <c r="J1252" s="16" t="s">
        <v>855</v>
      </c>
      <c r="K1252" s="17">
        <v>0</v>
      </c>
      <c r="L1252" s="16" t="s">
        <v>855</v>
      </c>
      <c r="M1252" s="17">
        <v>0</v>
      </c>
      <c r="N1252" s="16" t="s">
        <v>855</v>
      </c>
      <c r="O1252" s="17">
        <v>0</v>
      </c>
      <c r="P1252" s="18">
        <v>1</v>
      </c>
      <c r="Q1252" s="19">
        <v>1.4164305949008502E-5</v>
      </c>
    </row>
    <row r="1253" spans="1:17" x14ac:dyDescent="0.5">
      <c r="A1253" s="20" t="s">
        <v>38</v>
      </c>
      <c r="B1253" s="21" t="s">
        <v>698</v>
      </c>
      <c r="C1253" s="21" t="s">
        <v>821</v>
      </c>
      <c r="D1253" s="22" t="s">
        <v>855</v>
      </c>
      <c r="E1253" s="23">
        <v>0</v>
      </c>
      <c r="F1253" s="22" t="s">
        <v>855</v>
      </c>
      <c r="G1253" s="23">
        <v>0</v>
      </c>
      <c r="H1253" s="22">
        <v>1</v>
      </c>
      <c r="I1253" s="23">
        <v>7.0372976776917633E-5</v>
      </c>
      <c r="J1253" s="22" t="s">
        <v>855</v>
      </c>
      <c r="K1253" s="23">
        <v>0</v>
      </c>
      <c r="L1253" s="22" t="s">
        <v>855</v>
      </c>
      <c r="M1253" s="23">
        <v>0</v>
      </c>
      <c r="N1253" s="22" t="s">
        <v>855</v>
      </c>
      <c r="O1253" s="23">
        <v>0</v>
      </c>
      <c r="P1253" s="24">
        <v>1</v>
      </c>
      <c r="Q1253" s="25">
        <v>1.4164305949008502E-5</v>
      </c>
    </row>
    <row r="1254" spans="1:17" x14ac:dyDescent="0.5">
      <c r="A1254" s="14" t="s">
        <v>38</v>
      </c>
      <c r="B1254" s="15" t="s">
        <v>698</v>
      </c>
      <c r="C1254" s="15" t="s">
        <v>823</v>
      </c>
      <c r="D1254" s="16" t="s">
        <v>855</v>
      </c>
      <c r="E1254" s="17">
        <v>0</v>
      </c>
      <c r="F1254" s="16" t="s">
        <v>855</v>
      </c>
      <c r="G1254" s="17">
        <v>0</v>
      </c>
      <c r="H1254" s="16" t="s">
        <v>855</v>
      </c>
      <c r="I1254" s="17">
        <v>0</v>
      </c>
      <c r="J1254" s="16" t="s">
        <v>855</v>
      </c>
      <c r="K1254" s="17">
        <v>0</v>
      </c>
      <c r="L1254" s="16">
        <v>1</v>
      </c>
      <c r="M1254" s="17">
        <v>2.8105677346824064E-4</v>
      </c>
      <c r="N1254" s="16" t="s">
        <v>855</v>
      </c>
      <c r="O1254" s="17">
        <v>0</v>
      </c>
      <c r="P1254" s="18">
        <v>1</v>
      </c>
      <c r="Q1254" s="19">
        <v>1.4164305949008502E-5</v>
      </c>
    </row>
    <row r="1255" spans="1:17" x14ac:dyDescent="0.5">
      <c r="A1255" s="20" t="s">
        <v>38</v>
      </c>
      <c r="B1255" s="21" t="s">
        <v>698</v>
      </c>
      <c r="C1255" s="21" t="s">
        <v>824</v>
      </c>
      <c r="D1255" s="22">
        <v>16</v>
      </c>
      <c r="E1255" s="23">
        <v>7.5940955906782519E-4</v>
      </c>
      <c r="F1255" s="22">
        <v>18</v>
      </c>
      <c r="G1255" s="23">
        <v>1.2265758091993173E-3</v>
      </c>
      <c r="H1255" s="22">
        <v>19.000000000000004</v>
      </c>
      <c r="I1255" s="23">
        <v>1.3370865587614353E-3</v>
      </c>
      <c r="J1255" s="22">
        <v>7</v>
      </c>
      <c r="K1255" s="23">
        <v>5.7961414258507927E-4</v>
      </c>
      <c r="L1255" s="22">
        <v>10</v>
      </c>
      <c r="M1255" s="23">
        <v>2.8105677346824064E-3</v>
      </c>
      <c r="N1255" s="22">
        <v>11</v>
      </c>
      <c r="O1255" s="23">
        <v>2.1951706246258209E-3</v>
      </c>
      <c r="P1255" s="24">
        <v>80.999999999999986</v>
      </c>
      <c r="Q1255" s="25">
        <v>1.1473087818696884E-3</v>
      </c>
    </row>
    <row r="1256" spans="1:17" x14ac:dyDescent="0.5">
      <c r="A1256" s="14" t="s">
        <v>38</v>
      </c>
      <c r="B1256" s="15" t="s">
        <v>698</v>
      </c>
      <c r="C1256" s="15" t="s">
        <v>828</v>
      </c>
      <c r="D1256" s="16" t="s">
        <v>855</v>
      </c>
      <c r="E1256" s="17">
        <v>0</v>
      </c>
      <c r="F1256" s="16" t="s">
        <v>855</v>
      </c>
      <c r="G1256" s="17">
        <v>0</v>
      </c>
      <c r="H1256" s="16">
        <v>2</v>
      </c>
      <c r="I1256" s="17">
        <v>1.4074595355383527E-4</v>
      </c>
      <c r="J1256" s="16" t="s">
        <v>855</v>
      </c>
      <c r="K1256" s="17">
        <v>0</v>
      </c>
      <c r="L1256" s="16" t="s">
        <v>855</v>
      </c>
      <c r="M1256" s="17">
        <v>0</v>
      </c>
      <c r="N1256" s="16" t="s">
        <v>855</v>
      </c>
      <c r="O1256" s="17">
        <v>0</v>
      </c>
      <c r="P1256" s="18">
        <v>2</v>
      </c>
      <c r="Q1256" s="19">
        <v>2.8328611898017004E-5</v>
      </c>
    </row>
    <row r="1257" spans="1:17" x14ac:dyDescent="0.5">
      <c r="A1257" s="20" t="s">
        <v>38</v>
      </c>
      <c r="B1257" s="21" t="s">
        <v>698</v>
      </c>
      <c r="C1257" s="21" t="s">
        <v>830</v>
      </c>
      <c r="D1257" s="22">
        <v>34</v>
      </c>
      <c r="E1257" s="23">
        <v>1.6137453130191282E-3</v>
      </c>
      <c r="F1257" s="22">
        <v>40</v>
      </c>
      <c r="G1257" s="23">
        <v>2.7257240204429274E-3</v>
      </c>
      <c r="H1257" s="22">
        <v>22</v>
      </c>
      <c r="I1257" s="23">
        <v>1.548205489092188E-3</v>
      </c>
      <c r="J1257" s="22">
        <v>30</v>
      </c>
      <c r="K1257" s="23">
        <v>2.4840606110789112E-3</v>
      </c>
      <c r="L1257" s="22">
        <v>26</v>
      </c>
      <c r="M1257" s="23">
        <v>7.3074761101742554E-3</v>
      </c>
      <c r="N1257" s="22">
        <v>12</v>
      </c>
      <c r="O1257" s="23">
        <v>2.3947315905008953E-3</v>
      </c>
      <c r="P1257" s="24">
        <v>164.00000000000003</v>
      </c>
      <c r="Q1257" s="25">
        <v>2.3229461756373946E-3</v>
      </c>
    </row>
    <row r="1258" spans="1:17" x14ac:dyDescent="0.5">
      <c r="A1258" s="14" t="s">
        <v>38</v>
      </c>
      <c r="B1258" s="15" t="s">
        <v>698</v>
      </c>
      <c r="C1258" s="15" t="s">
        <v>832</v>
      </c>
      <c r="D1258" s="16" t="s">
        <v>855</v>
      </c>
      <c r="E1258" s="17">
        <v>0</v>
      </c>
      <c r="F1258" s="16" t="s">
        <v>855</v>
      </c>
      <c r="G1258" s="17">
        <v>0</v>
      </c>
      <c r="H1258" s="16">
        <v>3</v>
      </c>
      <c r="I1258" s="17">
        <v>2.1111893033075289E-4</v>
      </c>
      <c r="J1258" s="16" t="s">
        <v>855</v>
      </c>
      <c r="K1258" s="17">
        <v>0</v>
      </c>
      <c r="L1258" s="16" t="s">
        <v>855</v>
      </c>
      <c r="M1258" s="17">
        <v>0</v>
      </c>
      <c r="N1258" s="16">
        <v>1</v>
      </c>
      <c r="O1258" s="17">
        <v>1.9956096587507463E-4</v>
      </c>
      <c r="P1258" s="18">
        <v>4</v>
      </c>
      <c r="Q1258" s="19">
        <v>5.6657223796034008E-5</v>
      </c>
    </row>
    <row r="1259" spans="1:17" x14ac:dyDescent="0.5">
      <c r="A1259" s="20" t="s">
        <v>38</v>
      </c>
      <c r="B1259" s="21" t="s">
        <v>698</v>
      </c>
      <c r="C1259" s="21" t="s">
        <v>836</v>
      </c>
      <c r="D1259" s="22">
        <v>1</v>
      </c>
      <c r="E1259" s="23">
        <v>4.7463097441739074E-5</v>
      </c>
      <c r="F1259" s="22" t="s">
        <v>855</v>
      </c>
      <c r="G1259" s="23">
        <v>0</v>
      </c>
      <c r="H1259" s="22">
        <v>1</v>
      </c>
      <c r="I1259" s="23">
        <v>7.0372976776917633E-5</v>
      </c>
      <c r="J1259" s="22" t="s">
        <v>855</v>
      </c>
      <c r="K1259" s="23">
        <v>0</v>
      </c>
      <c r="L1259" s="22" t="s">
        <v>855</v>
      </c>
      <c r="M1259" s="23">
        <v>0</v>
      </c>
      <c r="N1259" s="22" t="s">
        <v>855</v>
      </c>
      <c r="O1259" s="23">
        <v>0</v>
      </c>
      <c r="P1259" s="24">
        <v>2</v>
      </c>
      <c r="Q1259" s="25">
        <v>2.8328611898017004E-5</v>
      </c>
    </row>
    <row r="1260" spans="1:17" x14ac:dyDescent="0.5">
      <c r="A1260" s="14" t="s">
        <v>38</v>
      </c>
      <c r="B1260" s="15" t="s">
        <v>698</v>
      </c>
      <c r="C1260" s="15" t="s">
        <v>837</v>
      </c>
      <c r="D1260" s="16">
        <v>185</v>
      </c>
      <c r="E1260" s="17">
        <v>8.7806730267217265E-3</v>
      </c>
      <c r="F1260" s="16">
        <v>183</v>
      </c>
      <c r="G1260" s="17">
        <v>1.2470187393526393E-2</v>
      </c>
      <c r="H1260" s="16">
        <v>170.00000000000006</v>
      </c>
      <c r="I1260" s="17">
        <v>1.1963406052075999E-2</v>
      </c>
      <c r="J1260" s="16">
        <v>213</v>
      </c>
      <c r="K1260" s="17">
        <v>1.7636830338660269E-2</v>
      </c>
      <c r="L1260" s="16">
        <v>150.99999999999997</v>
      </c>
      <c r="M1260" s="17">
        <v>4.2439572793704326E-2</v>
      </c>
      <c r="N1260" s="16">
        <v>121.99999999999999</v>
      </c>
      <c r="O1260" s="17">
        <v>2.4346437836759102E-2</v>
      </c>
      <c r="P1260" s="18">
        <v>1024.0000000000005</v>
      </c>
      <c r="Q1260" s="19">
        <v>1.4504249291784711E-2</v>
      </c>
    </row>
    <row r="1261" spans="1:17" x14ac:dyDescent="0.5">
      <c r="A1261" s="20" t="s">
        <v>38</v>
      </c>
      <c r="B1261" s="21" t="s">
        <v>698</v>
      </c>
      <c r="C1261" s="21" t="s">
        <v>838</v>
      </c>
      <c r="D1261" s="22">
        <v>27.000000000000004</v>
      </c>
      <c r="E1261" s="23">
        <v>1.2815036309269548E-3</v>
      </c>
      <c r="F1261" s="22">
        <v>76.999999999999986</v>
      </c>
      <c r="G1261" s="23">
        <v>5.2470187393526347E-3</v>
      </c>
      <c r="H1261" s="22">
        <v>28.999999999999996</v>
      </c>
      <c r="I1261" s="23">
        <v>2.0408163265306111E-3</v>
      </c>
      <c r="J1261" s="22">
        <v>15</v>
      </c>
      <c r="K1261" s="23">
        <v>1.2420303055394556E-3</v>
      </c>
      <c r="L1261" s="22">
        <v>9</v>
      </c>
      <c r="M1261" s="23">
        <v>2.5295109612141651E-3</v>
      </c>
      <c r="N1261" s="22">
        <v>34</v>
      </c>
      <c r="O1261" s="23">
        <v>6.7850728397525371E-3</v>
      </c>
      <c r="P1261" s="24">
        <v>191.00000000000003</v>
      </c>
      <c r="Q1261" s="25">
        <v>2.7053824362606236E-3</v>
      </c>
    </row>
    <row r="1262" spans="1:17" x14ac:dyDescent="0.5">
      <c r="A1262" s="14" t="s">
        <v>38</v>
      </c>
      <c r="B1262" s="15" t="s">
        <v>698</v>
      </c>
      <c r="C1262" s="15" t="s">
        <v>843</v>
      </c>
      <c r="D1262" s="16" t="s">
        <v>855</v>
      </c>
      <c r="E1262" s="17">
        <v>0</v>
      </c>
      <c r="F1262" s="16">
        <v>1</v>
      </c>
      <c r="G1262" s="17">
        <v>6.814310051107318E-5</v>
      </c>
      <c r="H1262" s="16" t="s">
        <v>855</v>
      </c>
      <c r="I1262" s="17">
        <v>0</v>
      </c>
      <c r="J1262" s="16" t="s">
        <v>855</v>
      </c>
      <c r="K1262" s="17">
        <v>0</v>
      </c>
      <c r="L1262" s="16">
        <v>1</v>
      </c>
      <c r="M1262" s="17">
        <v>2.8105677346824064E-4</v>
      </c>
      <c r="N1262" s="16" t="s">
        <v>855</v>
      </c>
      <c r="O1262" s="17">
        <v>0</v>
      </c>
      <c r="P1262" s="18">
        <v>2</v>
      </c>
      <c r="Q1262" s="19">
        <v>2.8328611898017004E-5</v>
      </c>
    </row>
    <row r="1263" spans="1:17" x14ac:dyDescent="0.5">
      <c r="A1263" s="20" t="s">
        <v>38</v>
      </c>
      <c r="B1263" s="21" t="s">
        <v>698</v>
      </c>
      <c r="C1263" s="21" t="s">
        <v>844</v>
      </c>
      <c r="D1263" s="22">
        <v>1</v>
      </c>
      <c r="E1263" s="23">
        <v>4.7463097441739074E-5</v>
      </c>
      <c r="F1263" s="22" t="s">
        <v>855</v>
      </c>
      <c r="G1263" s="23">
        <v>0</v>
      </c>
      <c r="H1263" s="22" t="s">
        <v>855</v>
      </c>
      <c r="I1263" s="23">
        <v>0</v>
      </c>
      <c r="J1263" s="22" t="s">
        <v>855</v>
      </c>
      <c r="K1263" s="23">
        <v>0</v>
      </c>
      <c r="L1263" s="22" t="s">
        <v>855</v>
      </c>
      <c r="M1263" s="23">
        <v>0</v>
      </c>
      <c r="N1263" s="22" t="s">
        <v>855</v>
      </c>
      <c r="O1263" s="23">
        <v>0</v>
      </c>
      <c r="P1263" s="24">
        <v>1</v>
      </c>
      <c r="Q1263" s="25">
        <v>1.4164305949008502E-5</v>
      </c>
    </row>
    <row r="1264" spans="1:17" x14ac:dyDescent="0.5">
      <c r="A1264" s="14" t="s">
        <v>38</v>
      </c>
      <c r="B1264" s="15" t="s">
        <v>698</v>
      </c>
      <c r="C1264" s="15" t="s">
        <v>847</v>
      </c>
      <c r="D1264" s="16">
        <v>1</v>
      </c>
      <c r="E1264" s="17">
        <v>4.7463097441739074E-5</v>
      </c>
      <c r="F1264" s="16" t="s">
        <v>855</v>
      </c>
      <c r="G1264" s="17">
        <v>0</v>
      </c>
      <c r="H1264" s="16" t="s">
        <v>855</v>
      </c>
      <c r="I1264" s="17">
        <v>0</v>
      </c>
      <c r="J1264" s="16">
        <v>1</v>
      </c>
      <c r="K1264" s="17">
        <v>8.280202036929704E-5</v>
      </c>
      <c r="L1264" s="16">
        <v>1</v>
      </c>
      <c r="M1264" s="17">
        <v>2.8105677346824064E-4</v>
      </c>
      <c r="N1264" s="16" t="s">
        <v>855</v>
      </c>
      <c r="O1264" s="17">
        <v>0</v>
      </c>
      <c r="P1264" s="18">
        <v>3</v>
      </c>
      <c r="Q1264" s="19">
        <v>4.2492917847025508E-5</v>
      </c>
    </row>
    <row r="1265" spans="1:17" x14ac:dyDescent="0.5">
      <c r="A1265" s="20" t="s">
        <v>38</v>
      </c>
      <c r="B1265" s="21" t="s">
        <v>698</v>
      </c>
      <c r="C1265" s="21" t="s">
        <v>848</v>
      </c>
      <c r="D1265" s="22">
        <v>333</v>
      </c>
      <c r="E1265" s="23">
        <v>1.5805211448099109E-2</v>
      </c>
      <c r="F1265" s="22">
        <v>169.99999999999997</v>
      </c>
      <c r="G1265" s="23">
        <v>1.1584327086882441E-2</v>
      </c>
      <c r="H1265" s="22">
        <v>190.00000000000006</v>
      </c>
      <c r="I1265" s="23">
        <v>1.3370865587614354E-2</v>
      </c>
      <c r="J1265" s="22">
        <v>191</v>
      </c>
      <c r="K1265" s="23">
        <v>1.5815185890535734E-2</v>
      </c>
      <c r="L1265" s="22">
        <v>114</v>
      </c>
      <c r="M1265" s="23">
        <v>3.2040472175379434E-2</v>
      </c>
      <c r="N1265" s="22">
        <v>90</v>
      </c>
      <c r="O1265" s="23">
        <v>1.7960486928756715E-2</v>
      </c>
      <c r="P1265" s="24">
        <v>1088.0000000000005</v>
      </c>
      <c r="Q1265" s="25">
        <v>1.5410764872521254E-2</v>
      </c>
    </row>
    <row r="1266" spans="1:17" x14ac:dyDescent="0.5">
      <c r="A1266" s="14" t="s">
        <v>38</v>
      </c>
      <c r="B1266" s="15" t="s">
        <v>698</v>
      </c>
      <c r="C1266" s="15" t="s">
        <v>849</v>
      </c>
      <c r="D1266" s="16">
        <v>1</v>
      </c>
      <c r="E1266" s="17">
        <v>4.7463097441739074E-5</v>
      </c>
      <c r="F1266" s="16" t="s">
        <v>855</v>
      </c>
      <c r="G1266" s="17">
        <v>0</v>
      </c>
      <c r="H1266" s="16">
        <v>1</v>
      </c>
      <c r="I1266" s="17">
        <v>7.0372976776917633E-5</v>
      </c>
      <c r="J1266" s="16">
        <v>1</v>
      </c>
      <c r="K1266" s="17">
        <v>8.280202036929704E-5</v>
      </c>
      <c r="L1266" s="16" t="s">
        <v>855</v>
      </c>
      <c r="M1266" s="17">
        <v>0</v>
      </c>
      <c r="N1266" s="16" t="s">
        <v>855</v>
      </c>
      <c r="O1266" s="17">
        <v>0</v>
      </c>
      <c r="P1266" s="18">
        <v>3</v>
      </c>
      <c r="Q1266" s="19">
        <v>4.2492917847025508E-5</v>
      </c>
    </row>
    <row r="1267" spans="1:17" x14ac:dyDescent="0.5">
      <c r="A1267" s="10" t="s">
        <v>40</v>
      </c>
      <c r="B1267" s="11" t="s">
        <v>699</v>
      </c>
      <c r="C1267" s="11" t="s">
        <v>859</v>
      </c>
      <c r="D1267" s="12">
        <v>3771.0000000000027</v>
      </c>
      <c r="E1267" s="13">
        <v>1</v>
      </c>
      <c r="F1267" s="12">
        <v>4318.0000000000009</v>
      </c>
      <c r="G1267" s="13">
        <v>1</v>
      </c>
      <c r="H1267" s="12">
        <v>3768.0000000000032</v>
      </c>
      <c r="I1267" s="13">
        <v>1</v>
      </c>
      <c r="J1267" s="12">
        <v>3209.0000000000032</v>
      </c>
      <c r="K1267" s="13">
        <v>1</v>
      </c>
      <c r="L1267" s="12">
        <v>1532.0000000000011</v>
      </c>
      <c r="M1267" s="13">
        <v>1</v>
      </c>
      <c r="N1267" s="12">
        <v>2404.0000000000045</v>
      </c>
      <c r="O1267" s="13">
        <v>1</v>
      </c>
      <c r="P1267" s="12">
        <v>19001.999999999967</v>
      </c>
      <c r="Q1267" s="13">
        <v>1</v>
      </c>
    </row>
    <row r="1268" spans="1:17" x14ac:dyDescent="0.5">
      <c r="A1268" s="20" t="s">
        <v>40</v>
      </c>
      <c r="B1268" s="21" t="s">
        <v>699</v>
      </c>
      <c r="C1268" s="21" t="s">
        <v>729</v>
      </c>
      <c r="D1268" s="22" t="s">
        <v>855</v>
      </c>
      <c r="E1268" s="23">
        <v>0</v>
      </c>
      <c r="F1268" s="22">
        <v>1</v>
      </c>
      <c r="G1268" s="23">
        <v>2.3158869847151451E-4</v>
      </c>
      <c r="H1268" s="22" t="s">
        <v>855</v>
      </c>
      <c r="I1268" s="23">
        <v>0</v>
      </c>
      <c r="J1268" s="22" t="s">
        <v>855</v>
      </c>
      <c r="K1268" s="23">
        <v>0</v>
      </c>
      <c r="L1268" s="22" t="s">
        <v>855</v>
      </c>
      <c r="M1268" s="23">
        <v>0</v>
      </c>
      <c r="N1268" s="22" t="s">
        <v>855</v>
      </c>
      <c r="O1268" s="23">
        <v>0</v>
      </c>
      <c r="P1268" s="24">
        <v>1</v>
      </c>
      <c r="Q1268" s="25">
        <v>5.2626039364277545E-5</v>
      </c>
    </row>
    <row r="1269" spans="1:17" x14ac:dyDescent="0.5">
      <c r="A1269" s="14" t="s">
        <v>40</v>
      </c>
      <c r="B1269" s="15" t="s">
        <v>699</v>
      </c>
      <c r="C1269" s="15" t="s">
        <v>730</v>
      </c>
      <c r="D1269" s="16" t="s">
        <v>855</v>
      </c>
      <c r="E1269" s="17">
        <v>0</v>
      </c>
      <c r="F1269" s="16">
        <v>1</v>
      </c>
      <c r="G1269" s="17">
        <v>2.3158869847151451E-4</v>
      </c>
      <c r="H1269" s="16" t="s">
        <v>855</v>
      </c>
      <c r="I1269" s="17">
        <v>0</v>
      </c>
      <c r="J1269" s="16" t="s">
        <v>855</v>
      </c>
      <c r="K1269" s="17">
        <v>0</v>
      </c>
      <c r="L1269" s="16" t="s">
        <v>855</v>
      </c>
      <c r="M1269" s="17">
        <v>0</v>
      </c>
      <c r="N1269" s="16" t="s">
        <v>855</v>
      </c>
      <c r="O1269" s="17">
        <v>0</v>
      </c>
      <c r="P1269" s="18">
        <v>1</v>
      </c>
      <c r="Q1269" s="19">
        <v>5.2626039364277545E-5</v>
      </c>
    </row>
    <row r="1270" spans="1:17" x14ac:dyDescent="0.5">
      <c r="A1270" s="20" t="s">
        <v>40</v>
      </c>
      <c r="B1270" s="21" t="s">
        <v>699</v>
      </c>
      <c r="C1270" s="21" t="s">
        <v>732</v>
      </c>
      <c r="D1270" s="22" t="s">
        <v>855</v>
      </c>
      <c r="E1270" s="23">
        <v>0</v>
      </c>
      <c r="F1270" s="22">
        <v>1</v>
      </c>
      <c r="G1270" s="23">
        <v>2.3158869847151451E-4</v>
      </c>
      <c r="H1270" s="22" t="s">
        <v>855</v>
      </c>
      <c r="I1270" s="23">
        <v>0</v>
      </c>
      <c r="J1270" s="22" t="s">
        <v>855</v>
      </c>
      <c r="K1270" s="23">
        <v>0</v>
      </c>
      <c r="L1270" s="22" t="s">
        <v>855</v>
      </c>
      <c r="M1270" s="23">
        <v>0</v>
      </c>
      <c r="N1270" s="22" t="s">
        <v>855</v>
      </c>
      <c r="O1270" s="23">
        <v>0</v>
      </c>
      <c r="P1270" s="24">
        <v>1</v>
      </c>
      <c r="Q1270" s="25">
        <v>5.2626039364277545E-5</v>
      </c>
    </row>
    <row r="1271" spans="1:17" x14ac:dyDescent="0.5">
      <c r="A1271" s="14" t="s">
        <v>40</v>
      </c>
      <c r="B1271" s="15" t="s">
        <v>699</v>
      </c>
      <c r="C1271" s="15" t="s">
        <v>733</v>
      </c>
      <c r="D1271" s="16" t="s">
        <v>855</v>
      </c>
      <c r="E1271" s="17">
        <v>0</v>
      </c>
      <c r="F1271" s="16" t="s">
        <v>855</v>
      </c>
      <c r="G1271" s="17">
        <v>0</v>
      </c>
      <c r="H1271" s="16">
        <v>1</v>
      </c>
      <c r="I1271" s="17">
        <v>2.6539278131634797E-4</v>
      </c>
      <c r="J1271" s="16" t="s">
        <v>855</v>
      </c>
      <c r="K1271" s="17">
        <v>0</v>
      </c>
      <c r="L1271" s="16">
        <v>1</v>
      </c>
      <c r="M1271" s="17">
        <v>6.5274151436031278E-4</v>
      </c>
      <c r="N1271" s="16" t="s">
        <v>855</v>
      </c>
      <c r="O1271" s="17">
        <v>0</v>
      </c>
      <c r="P1271" s="18">
        <v>2</v>
      </c>
      <c r="Q1271" s="19">
        <v>1.0525207872855509E-4</v>
      </c>
    </row>
    <row r="1272" spans="1:17" x14ac:dyDescent="0.5">
      <c r="A1272" s="20" t="s">
        <v>40</v>
      </c>
      <c r="B1272" s="21" t="s">
        <v>699</v>
      </c>
      <c r="C1272" s="21" t="s">
        <v>734</v>
      </c>
      <c r="D1272" s="22">
        <v>1</v>
      </c>
      <c r="E1272" s="23">
        <v>2.6518164942985925E-4</v>
      </c>
      <c r="F1272" s="22" t="s">
        <v>855</v>
      </c>
      <c r="G1272" s="23">
        <v>0</v>
      </c>
      <c r="H1272" s="22" t="s">
        <v>855</v>
      </c>
      <c r="I1272" s="23">
        <v>0</v>
      </c>
      <c r="J1272" s="22" t="s">
        <v>855</v>
      </c>
      <c r="K1272" s="23">
        <v>0</v>
      </c>
      <c r="L1272" s="22" t="s">
        <v>855</v>
      </c>
      <c r="M1272" s="23">
        <v>0</v>
      </c>
      <c r="N1272" s="22" t="s">
        <v>855</v>
      </c>
      <c r="O1272" s="23">
        <v>0</v>
      </c>
      <c r="P1272" s="24">
        <v>1</v>
      </c>
      <c r="Q1272" s="25">
        <v>5.2626039364277545E-5</v>
      </c>
    </row>
    <row r="1273" spans="1:17" x14ac:dyDescent="0.5">
      <c r="A1273" s="14" t="s">
        <v>40</v>
      </c>
      <c r="B1273" s="15" t="s">
        <v>699</v>
      </c>
      <c r="C1273" s="15" t="s">
        <v>736</v>
      </c>
      <c r="D1273" s="16" t="s">
        <v>855</v>
      </c>
      <c r="E1273" s="17">
        <v>0</v>
      </c>
      <c r="F1273" s="16">
        <v>3</v>
      </c>
      <c r="G1273" s="17">
        <v>6.9476609541454365E-4</v>
      </c>
      <c r="H1273" s="16">
        <v>1</v>
      </c>
      <c r="I1273" s="17">
        <v>2.6539278131634797E-4</v>
      </c>
      <c r="J1273" s="16" t="s">
        <v>855</v>
      </c>
      <c r="K1273" s="17">
        <v>0</v>
      </c>
      <c r="L1273" s="16" t="s">
        <v>855</v>
      </c>
      <c r="M1273" s="17">
        <v>0</v>
      </c>
      <c r="N1273" s="16" t="s">
        <v>855</v>
      </c>
      <c r="O1273" s="17">
        <v>0</v>
      </c>
      <c r="P1273" s="18">
        <v>4</v>
      </c>
      <c r="Q1273" s="19">
        <v>2.1050415745711018E-4</v>
      </c>
    </row>
    <row r="1274" spans="1:17" x14ac:dyDescent="0.5">
      <c r="A1274" s="20" t="s">
        <v>40</v>
      </c>
      <c r="B1274" s="21" t="s">
        <v>699</v>
      </c>
      <c r="C1274" s="21" t="s">
        <v>741</v>
      </c>
      <c r="D1274" s="22">
        <v>273.99999999999983</v>
      </c>
      <c r="E1274" s="23">
        <v>7.2659771943781398E-2</v>
      </c>
      <c r="F1274" s="22">
        <v>243.00000000000006</v>
      </c>
      <c r="G1274" s="23">
        <v>5.6276053728578045E-2</v>
      </c>
      <c r="H1274" s="22">
        <v>275</v>
      </c>
      <c r="I1274" s="23">
        <v>7.2983014861995696E-2</v>
      </c>
      <c r="J1274" s="22">
        <v>227.00000000000003</v>
      </c>
      <c r="K1274" s="23">
        <v>7.0738547834216209E-2</v>
      </c>
      <c r="L1274" s="22">
        <v>82</v>
      </c>
      <c r="M1274" s="23">
        <v>5.3524804177545654E-2</v>
      </c>
      <c r="N1274" s="22">
        <v>155</v>
      </c>
      <c r="O1274" s="23">
        <v>6.4475873544093051E-2</v>
      </c>
      <c r="P1274" s="24">
        <v>1255.9999999999998</v>
      </c>
      <c r="Q1274" s="25">
        <v>6.609830544153257E-2</v>
      </c>
    </row>
    <row r="1275" spans="1:17" x14ac:dyDescent="0.5">
      <c r="A1275" s="14" t="s">
        <v>40</v>
      </c>
      <c r="B1275" s="15" t="s">
        <v>699</v>
      </c>
      <c r="C1275" s="15" t="s">
        <v>742</v>
      </c>
      <c r="D1275" s="16">
        <v>23.000000000000004</v>
      </c>
      <c r="E1275" s="17">
        <v>6.0991779368867634E-3</v>
      </c>
      <c r="F1275" s="16">
        <v>33.000000000000007</v>
      </c>
      <c r="G1275" s="17">
        <v>7.6424270495599814E-3</v>
      </c>
      <c r="H1275" s="16">
        <v>36</v>
      </c>
      <c r="I1275" s="17">
        <v>9.5541401273885277E-3</v>
      </c>
      <c r="J1275" s="16">
        <v>15</v>
      </c>
      <c r="K1275" s="17">
        <v>4.6743533811156078E-3</v>
      </c>
      <c r="L1275" s="16">
        <v>8</v>
      </c>
      <c r="M1275" s="17">
        <v>5.2219321148825023E-3</v>
      </c>
      <c r="N1275" s="16">
        <v>11</v>
      </c>
      <c r="O1275" s="17">
        <v>4.5757071547420881E-3</v>
      </c>
      <c r="P1275" s="18">
        <v>125.99999999999991</v>
      </c>
      <c r="Q1275" s="19">
        <v>6.6308809598989646E-3</v>
      </c>
    </row>
    <row r="1276" spans="1:17" x14ac:dyDescent="0.5">
      <c r="A1276" s="20" t="s">
        <v>40</v>
      </c>
      <c r="B1276" s="21" t="s">
        <v>699</v>
      </c>
      <c r="C1276" s="21" t="s">
        <v>743</v>
      </c>
      <c r="D1276" s="22">
        <v>11</v>
      </c>
      <c r="E1276" s="23">
        <v>2.916998143728452E-3</v>
      </c>
      <c r="F1276" s="22">
        <v>7</v>
      </c>
      <c r="G1276" s="23">
        <v>1.6211208893006019E-3</v>
      </c>
      <c r="H1276" s="22">
        <v>18</v>
      </c>
      <c r="I1276" s="23">
        <v>4.7770700636942639E-3</v>
      </c>
      <c r="J1276" s="22">
        <v>20</v>
      </c>
      <c r="K1276" s="23">
        <v>6.2324711748208105E-3</v>
      </c>
      <c r="L1276" s="22">
        <v>2</v>
      </c>
      <c r="M1276" s="23">
        <v>1.3054830287206256E-3</v>
      </c>
      <c r="N1276" s="22">
        <v>3</v>
      </c>
      <c r="O1276" s="23">
        <v>1.2479201331114785E-3</v>
      </c>
      <c r="P1276" s="24">
        <v>61.000000000000014</v>
      </c>
      <c r="Q1276" s="25">
        <v>3.2101884012209303E-3</v>
      </c>
    </row>
    <row r="1277" spans="1:17" x14ac:dyDescent="0.5">
      <c r="A1277" s="14" t="s">
        <v>40</v>
      </c>
      <c r="B1277" s="15" t="s">
        <v>699</v>
      </c>
      <c r="C1277" s="15" t="s">
        <v>744</v>
      </c>
      <c r="D1277" s="16">
        <v>1</v>
      </c>
      <c r="E1277" s="17">
        <v>2.6518164942985925E-4</v>
      </c>
      <c r="F1277" s="16">
        <v>3</v>
      </c>
      <c r="G1277" s="17">
        <v>6.9476609541454365E-4</v>
      </c>
      <c r="H1277" s="16">
        <v>3</v>
      </c>
      <c r="I1277" s="17">
        <v>7.9617834394904387E-4</v>
      </c>
      <c r="J1277" s="16" t="s">
        <v>855</v>
      </c>
      <c r="K1277" s="17">
        <v>0</v>
      </c>
      <c r="L1277" s="16" t="s">
        <v>855</v>
      </c>
      <c r="M1277" s="17">
        <v>0</v>
      </c>
      <c r="N1277" s="16" t="s">
        <v>855</v>
      </c>
      <c r="O1277" s="17">
        <v>0</v>
      </c>
      <c r="P1277" s="18">
        <v>7</v>
      </c>
      <c r="Q1277" s="19">
        <v>3.6838227554994272E-4</v>
      </c>
    </row>
    <row r="1278" spans="1:17" x14ac:dyDescent="0.5">
      <c r="A1278" s="20" t="s">
        <v>40</v>
      </c>
      <c r="B1278" s="21" t="s">
        <v>699</v>
      </c>
      <c r="C1278" s="21" t="s">
        <v>745</v>
      </c>
      <c r="D1278" s="22" t="s">
        <v>855</v>
      </c>
      <c r="E1278" s="23">
        <v>0</v>
      </c>
      <c r="F1278" s="22" t="s">
        <v>855</v>
      </c>
      <c r="G1278" s="23">
        <v>0</v>
      </c>
      <c r="H1278" s="22" t="s">
        <v>855</v>
      </c>
      <c r="I1278" s="23">
        <v>0</v>
      </c>
      <c r="J1278" s="22">
        <v>4</v>
      </c>
      <c r="K1278" s="23">
        <v>1.246494234964162E-3</v>
      </c>
      <c r="L1278" s="22">
        <v>1</v>
      </c>
      <c r="M1278" s="23">
        <v>6.5274151436031278E-4</v>
      </c>
      <c r="N1278" s="22">
        <v>4</v>
      </c>
      <c r="O1278" s="23">
        <v>1.6638935108153046E-3</v>
      </c>
      <c r="P1278" s="24">
        <v>9</v>
      </c>
      <c r="Q1278" s="25">
        <v>4.7363435427849788E-4</v>
      </c>
    </row>
    <row r="1279" spans="1:17" x14ac:dyDescent="0.5">
      <c r="A1279" s="14" t="s">
        <v>40</v>
      </c>
      <c r="B1279" s="15" t="s">
        <v>699</v>
      </c>
      <c r="C1279" s="15" t="s">
        <v>747</v>
      </c>
      <c r="D1279" s="16">
        <v>1</v>
      </c>
      <c r="E1279" s="17">
        <v>2.6518164942985925E-4</v>
      </c>
      <c r="F1279" s="16">
        <v>5</v>
      </c>
      <c r="G1279" s="17">
        <v>1.1579434923575727E-3</v>
      </c>
      <c r="H1279" s="16">
        <v>5</v>
      </c>
      <c r="I1279" s="17">
        <v>1.3269639065817398E-3</v>
      </c>
      <c r="J1279" s="16">
        <v>1</v>
      </c>
      <c r="K1279" s="17">
        <v>3.1162355874104049E-4</v>
      </c>
      <c r="L1279" s="16" t="s">
        <v>855</v>
      </c>
      <c r="M1279" s="17">
        <v>0</v>
      </c>
      <c r="N1279" s="16" t="s">
        <v>855</v>
      </c>
      <c r="O1279" s="17">
        <v>0</v>
      </c>
      <c r="P1279" s="18">
        <v>12</v>
      </c>
      <c r="Q1279" s="19">
        <v>6.315124723713304E-4</v>
      </c>
    </row>
    <row r="1280" spans="1:17" x14ac:dyDescent="0.5">
      <c r="A1280" s="20" t="s">
        <v>40</v>
      </c>
      <c r="B1280" s="21" t="s">
        <v>699</v>
      </c>
      <c r="C1280" s="21" t="s">
        <v>748</v>
      </c>
      <c r="D1280" s="22" t="s">
        <v>855</v>
      </c>
      <c r="E1280" s="23">
        <v>0</v>
      </c>
      <c r="F1280" s="22" t="s">
        <v>855</v>
      </c>
      <c r="G1280" s="23">
        <v>0</v>
      </c>
      <c r="H1280" s="22">
        <v>1</v>
      </c>
      <c r="I1280" s="23">
        <v>2.6539278131634797E-4</v>
      </c>
      <c r="J1280" s="22" t="s">
        <v>855</v>
      </c>
      <c r="K1280" s="23">
        <v>0</v>
      </c>
      <c r="L1280" s="22" t="s">
        <v>855</v>
      </c>
      <c r="M1280" s="23">
        <v>0</v>
      </c>
      <c r="N1280" s="22">
        <v>1</v>
      </c>
      <c r="O1280" s="23">
        <v>4.1597337770382615E-4</v>
      </c>
      <c r="P1280" s="24">
        <v>2</v>
      </c>
      <c r="Q1280" s="25">
        <v>1.0525207872855509E-4</v>
      </c>
    </row>
    <row r="1281" spans="1:17" x14ac:dyDescent="0.5">
      <c r="A1281" s="14" t="s">
        <v>40</v>
      </c>
      <c r="B1281" s="15" t="s">
        <v>699</v>
      </c>
      <c r="C1281" s="15" t="s">
        <v>750</v>
      </c>
      <c r="D1281" s="16">
        <v>1</v>
      </c>
      <c r="E1281" s="17">
        <v>2.6518164942985925E-4</v>
      </c>
      <c r="F1281" s="16" t="s">
        <v>855</v>
      </c>
      <c r="G1281" s="17">
        <v>0</v>
      </c>
      <c r="H1281" s="16" t="s">
        <v>855</v>
      </c>
      <c r="I1281" s="17">
        <v>0</v>
      </c>
      <c r="J1281" s="16" t="s">
        <v>855</v>
      </c>
      <c r="K1281" s="17">
        <v>0</v>
      </c>
      <c r="L1281" s="16" t="s">
        <v>855</v>
      </c>
      <c r="M1281" s="17">
        <v>0</v>
      </c>
      <c r="N1281" s="16" t="s">
        <v>855</v>
      </c>
      <c r="O1281" s="17">
        <v>0</v>
      </c>
      <c r="P1281" s="18">
        <v>1</v>
      </c>
      <c r="Q1281" s="19">
        <v>5.2626039364277545E-5</v>
      </c>
    </row>
    <row r="1282" spans="1:17" x14ac:dyDescent="0.5">
      <c r="A1282" s="20" t="s">
        <v>40</v>
      </c>
      <c r="B1282" s="21" t="s">
        <v>699</v>
      </c>
      <c r="C1282" s="21" t="s">
        <v>752</v>
      </c>
      <c r="D1282" s="22" t="s">
        <v>855</v>
      </c>
      <c r="E1282" s="23">
        <v>0</v>
      </c>
      <c r="F1282" s="22" t="s">
        <v>855</v>
      </c>
      <c r="G1282" s="23">
        <v>0</v>
      </c>
      <c r="H1282" s="22" t="s">
        <v>855</v>
      </c>
      <c r="I1282" s="23">
        <v>0</v>
      </c>
      <c r="J1282" s="22">
        <v>1</v>
      </c>
      <c r="K1282" s="23">
        <v>3.1162355874104049E-4</v>
      </c>
      <c r="L1282" s="22" t="s">
        <v>855</v>
      </c>
      <c r="M1282" s="23">
        <v>0</v>
      </c>
      <c r="N1282" s="22" t="s">
        <v>855</v>
      </c>
      <c r="O1282" s="23">
        <v>0</v>
      </c>
      <c r="P1282" s="24">
        <v>1</v>
      </c>
      <c r="Q1282" s="25">
        <v>5.2626039364277545E-5</v>
      </c>
    </row>
    <row r="1283" spans="1:17" x14ac:dyDescent="0.5">
      <c r="A1283" s="14" t="s">
        <v>40</v>
      </c>
      <c r="B1283" s="15" t="s">
        <v>699</v>
      </c>
      <c r="C1283" s="15" t="s">
        <v>753</v>
      </c>
      <c r="D1283" s="16" t="s">
        <v>855</v>
      </c>
      <c r="E1283" s="17">
        <v>0</v>
      </c>
      <c r="F1283" s="16" t="s">
        <v>855</v>
      </c>
      <c r="G1283" s="17">
        <v>0</v>
      </c>
      <c r="H1283" s="16" t="s">
        <v>855</v>
      </c>
      <c r="I1283" s="17">
        <v>0</v>
      </c>
      <c r="J1283" s="16" t="s">
        <v>855</v>
      </c>
      <c r="K1283" s="17">
        <v>0</v>
      </c>
      <c r="L1283" s="16">
        <v>1</v>
      </c>
      <c r="M1283" s="17">
        <v>6.5274151436031278E-4</v>
      </c>
      <c r="N1283" s="16" t="s">
        <v>855</v>
      </c>
      <c r="O1283" s="17">
        <v>0</v>
      </c>
      <c r="P1283" s="18">
        <v>1</v>
      </c>
      <c r="Q1283" s="19">
        <v>5.2626039364277545E-5</v>
      </c>
    </row>
    <row r="1284" spans="1:17" x14ac:dyDescent="0.5">
      <c r="A1284" s="20" t="s">
        <v>40</v>
      </c>
      <c r="B1284" s="21" t="s">
        <v>699</v>
      </c>
      <c r="C1284" s="21" t="s">
        <v>754</v>
      </c>
      <c r="D1284" s="22" t="s">
        <v>855</v>
      </c>
      <c r="E1284" s="23">
        <v>0</v>
      </c>
      <c r="F1284" s="22">
        <v>1</v>
      </c>
      <c r="G1284" s="23">
        <v>2.3158869847151451E-4</v>
      </c>
      <c r="H1284" s="22" t="s">
        <v>855</v>
      </c>
      <c r="I1284" s="23">
        <v>0</v>
      </c>
      <c r="J1284" s="22">
        <v>1</v>
      </c>
      <c r="K1284" s="23">
        <v>3.1162355874104049E-4</v>
      </c>
      <c r="L1284" s="22">
        <v>1</v>
      </c>
      <c r="M1284" s="23">
        <v>6.5274151436031278E-4</v>
      </c>
      <c r="N1284" s="22" t="s">
        <v>855</v>
      </c>
      <c r="O1284" s="23">
        <v>0</v>
      </c>
      <c r="P1284" s="24">
        <v>3</v>
      </c>
      <c r="Q1284" s="25">
        <v>1.578781180928326E-4</v>
      </c>
    </row>
    <row r="1285" spans="1:17" x14ac:dyDescent="0.5">
      <c r="A1285" s="14" t="s">
        <v>40</v>
      </c>
      <c r="B1285" s="15" t="s">
        <v>699</v>
      </c>
      <c r="C1285" s="15" t="s">
        <v>755</v>
      </c>
      <c r="D1285" s="16">
        <v>1</v>
      </c>
      <c r="E1285" s="17">
        <v>2.6518164942985925E-4</v>
      </c>
      <c r="F1285" s="16" t="s">
        <v>855</v>
      </c>
      <c r="G1285" s="17">
        <v>0</v>
      </c>
      <c r="H1285" s="16">
        <v>11</v>
      </c>
      <c r="I1285" s="17">
        <v>2.9193205944798278E-3</v>
      </c>
      <c r="J1285" s="16">
        <v>4</v>
      </c>
      <c r="K1285" s="17">
        <v>1.246494234964162E-3</v>
      </c>
      <c r="L1285" s="16">
        <v>2</v>
      </c>
      <c r="M1285" s="17">
        <v>1.3054830287206256E-3</v>
      </c>
      <c r="N1285" s="16">
        <v>3</v>
      </c>
      <c r="O1285" s="17">
        <v>1.2479201331114785E-3</v>
      </c>
      <c r="P1285" s="18">
        <v>21</v>
      </c>
      <c r="Q1285" s="19">
        <v>1.1051468266498282E-3</v>
      </c>
    </row>
    <row r="1286" spans="1:17" x14ac:dyDescent="0.5">
      <c r="A1286" s="20" t="s">
        <v>40</v>
      </c>
      <c r="B1286" s="21" t="s">
        <v>699</v>
      </c>
      <c r="C1286" s="21" t="s">
        <v>760</v>
      </c>
      <c r="D1286" s="22">
        <v>1</v>
      </c>
      <c r="E1286" s="23">
        <v>2.6518164942985925E-4</v>
      </c>
      <c r="F1286" s="22">
        <v>1</v>
      </c>
      <c r="G1286" s="23">
        <v>2.3158869847151451E-4</v>
      </c>
      <c r="H1286" s="22" t="s">
        <v>855</v>
      </c>
      <c r="I1286" s="23">
        <v>0</v>
      </c>
      <c r="J1286" s="22" t="s">
        <v>855</v>
      </c>
      <c r="K1286" s="23">
        <v>0</v>
      </c>
      <c r="L1286" s="22" t="s">
        <v>855</v>
      </c>
      <c r="M1286" s="23">
        <v>0</v>
      </c>
      <c r="N1286" s="22" t="s">
        <v>855</v>
      </c>
      <c r="O1286" s="23">
        <v>0</v>
      </c>
      <c r="P1286" s="24">
        <v>2</v>
      </c>
      <c r="Q1286" s="25">
        <v>1.0525207872855509E-4</v>
      </c>
    </row>
    <row r="1287" spans="1:17" x14ac:dyDescent="0.5">
      <c r="A1287" s="14" t="s">
        <v>40</v>
      </c>
      <c r="B1287" s="15" t="s">
        <v>699</v>
      </c>
      <c r="C1287" s="15" t="s">
        <v>762</v>
      </c>
      <c r="D1287" s="16">
        <v>6</v>
      </c>
      <c r="E1287" s="17">
        <v>1.5910898965791557E-3</v>
      </c>
      <c r="F1287" s="16">
        <v>19.000000000000004</v>
      </c>
      <c r="G1287" s="17">
        <v>4.4001852709587772E-3</v>
      </c>
      <c r="H1287" s="16">
        <v>19</v>
      </c>
      <c r="I1287" s="17">
        <v>5.0424628450106111E-3</v>
      </c>
      <c r="J1287" s="16">
        <v>16</v>
      </c>
      <c r="K1287" s="17">
        <v>4.9859769398566478E-3</v>
      </c>
      <c r="L1287" s="16">
        <v>1</v>
      </c>
      <c r="M1287" s="17">
        <v>6.5274151436031278E-4</v>
      </c>
      <c r="N1287" s="16">
        <v>5</v>
      </c>
      <c r="O1287" s="17">
        <v>2.0798668885191308E-3</v>
      </c>
      <c r="P1287" s="18">
        <v>66.000000000000028</v>
      </c>
      <c r="Q1287" s="19">
        <v>3.4733185980423188E-3</v>
      </c>
    </row>
    <row r="1288" spans="1:17" x14ac:dyDescent="0.5">
      <c r="A1288" s="20" t="s">
        <v>40</v>
      </c>
      <c r="B1288" s="21" t="s">
        <v>699</v>
      </c>
      <c r="C1288" s="21" t="s">
        <v>764</v>
      </c>
      <c r="D1288" s="22" t="s">
        <v>855</v>
      </c>
      <c r="E1288" s="23">
        <v>0</v>
      </c>
      <c r="F1288" s="22">
        <v>3</v>
      </c>
      <c r="G1288" s="23">
        <v>6.9476609541454365E-4</v>
      </c>
      <c r="H1288" s="22">
        <v>1</v>
      </c>
      <c r="I1288" s="23">
        <v>2.6539278131634797E-4</v>
      </c>
      <c r="J1288" s="22">
        <v>2</v>
      </c>
      <c r="K1288" s="23">
        <v>6.2324711748208098E-4</v>
      </c>
      <c r="L1288" s="22" t="s">
        <v>855</v>
      </c>
      <c r="M1288" s="23">
        <v>0</v>
      </c>
      <c r="N1288" s="22">
        <v>2</v>
      </c>
      <c r="O1288" s="23">
        <v>8.319467554076523E-4</v>
      </c>
      <c r="P1288" s="24">
        <v>8</v>
      </c>
      <c r="Q1288" s="25">
        <v>4.2100831491422036E-4</v>
      </c>
    </row>
    <row r="1289" spans="1:17" x14ac:dyDescent="0.5">
      <c r="A1289" s="14" t="s">
        <v>40</v>
      </c>
      <c r="B1289" s="15" t="s">
        <v>699</v>
      </c>
      <c r="C1289" s="15" t="s">
        <v>765</v>
      </c>
      <c r="D1289" s="16">
        <v>274.99999999999994</v>
      </c>
      <c r="E1289" s="17">
        <v>7.2924953593211286E-2</v>
      </c>
      <c r="F1289" s="16">
        <v>338.99999999999989</v>
      </c>
      <c r="G1289" s="17">
        <v>7.8508568781843396E-2</v>
      </c>
      <c r="H1289" s="16">
        <v>389</v>
      </c>
      <c r="I1289" s="17">
        <v>0.10323779193205934</v>
      </c>
      <c r="J1289" s="16">
        <v>274.99999999999994</v>
      </c>
      <c r="K1289" s="17">
        <v>8.5696478653786129E-2</v>
      </c>
      <c r="L1289" s="16">
        <v>231</v>
      </c>
      <c r="M1289" s="17">
        <v>0.15078328981723227</v>
      </c>
      <c r="N1289" s="16">
        <v>268.00000000000006</v>
      </c>
      <c r="O1289" s="17">
        <v>0.11148086522462544</v>
      </c>
      <c r="P1289" s="18">
        <v>1776.9999999999993</v>
      </c>
      <c r="Q1289" s="19">
        <v>9.3516471950321145E-2</v>
      </c>
    </row>
    <row r="1290" spans="1:17" x14ac:dyDescent="0.5">
      <c r="A1290" s="20" t="s">
        <v>40</v>
      </c>
      <c r="B1290" s="21" t="s">
        <v>699</v>
      </c>
      <c r="C1290" s="21" t="s">
        <v>766</v>
      </c>
      <c r="D1290" s="22">
        <v>307</v>
      </c>
      <c r="E1290" s="23">
        <v>8.1410766374966789E-2</v>
      </c>
      <c r="F1290" s="22">
        <v>389.00000000000011</v>
      </c>
      <c r="G1290" s="23">
        <v>9.0088003705419181E-2</v>
      </c>
      <c r="H1290" s="22">
        <v>299.00000000000006</v>
      </c>
      <c r="I1290" s="23">
        <v>7.9352441613588065E-2</v>
      </c>
      <c r="J1290" s="22">
        <v>308.00000000000006</v>
      </c>
      <c r="K1290" s="23">
        <v>9.5980056092240501E-2</v>
      </c>
      <c r="L1290" s="22">
        <v>179</v>
      </c>
      <c r="M1290" s="23">
        <v>0.11684073107049602</v>
      </c>
      <c r="N1290" s="22">
        <v>215.99999999999997</v>
      </c>
      <c r="O1290" s="23">
        <v>8.9850249584026459E-2</v>
      </c>
      <c r="P1290" s="24">
        <v>1697.9999999999998</v>
      </c>
      <c r="Q1290" s="25">
        <v>8.9359014840543247E-2</v>
      </c>
    </row>
    <row r="1291" spans="1:17" x14ac:dyDescent="0.5">
      <c r="A1291" s="14" t="s">
        <v>40</v>
      </c>
      <c r="B1291" s="15" t="s">
        <v>699</v>
      </c>
      <c r="C1291" s="15" t="s">
        <v>767</v>
      </c>
      <c r="D1291" s="16">
        <v>5</v>
      </c>
      <c r="E1291" s="17">
        <v>1.325908247149296E-3</v>
      </c>
      <c r="F1291" s="16">
        <v>5</v>
      </c>
      <c r="G1291" s="17">
        <v>1.1579434923575727E-3</v>
      </c>
      <c r="H1291" s="16" t="s">
        <v>855</v>
      </c>
      <c r="I1291" s="17">
        <v>0</v>
      </c>
      <c r="J1291" s="16">
        <v>3</v>
      </c>
      <c r="K1291" s="17">
        <v>9.3487067622312152E-4</v>
      </c>
      <c r="L1291" s="16" t="s">
        <v>855</v>
      </c>
      <c r="M1291" s="17">
        <v>0</v>
      </c>
      <c r="N1291" s="16">
        <v>1</v>
      </c>
      <c r="O1291" s="17">
        <v>4.1597337770382615E-4</v>
      </c>
      <c r="P1291" s="18">
        <v>14</v>
      </c>
      <c r="Q1291" s="19">
        <v>7.3676455109988545E-4</v>
      </c>
    </row>
    <row r="1292" spans="1:17" x14ac:dyDescent="0.5">
      <c r="A1292" s="20" t="s">
        <v>40</v>
      </c>
      <c r="B1292" s="21" t="s">
        <v>699</v>
      </c>
      <c r="C1292" s="21" t="s">
        <v>768</v>
      </c>
      <c r="D1292" s="22">
        <v>1</v>
      </c>
      <c r="E1292" s="23">
        <v>2.6518164942985925E-4</v>
      </c>
      <c r="F1292" s="22" t="s">
        <v>855</v>
      </c>
      <c r="G1292" s="23">
        <v>0</v>
      </c>
      <c r="H1292" s="22">
        <v>1</v>
      </c>
      <c r="I1292" s="23">
        <v>2.6539278131634797E-4</v>
      </c>
      <c r="J1292" s="22">
        <v>1</v>
      </c>
      <c r="K1292" s="23">
        <v>3.1162355874104049E-4</v>
      </c>
      <c r="L1292" s="22" t="s">
        <v>855</v>
      </c>
      <c r="M1292" s="23">
        <v>0</v>
      </c>
      <c r="N1292" s="22" t="s">
        <v>855</v>
      </c>
      <c r="O1292" s="23">
        <v>0</v>
      </c>
      <c r="P1292" s="24">
        <v>3</v>
      </c>
      <c r="Q1292" s="25">
        <v>1.578781180928326E-4</v>
      </c>
    </row>
    <row r="1293" spans="1:17" x14ac:dyDescent="0.5">
      <c r="A1293" s="14" t="s">
        <v>40</v>
      </c>
      <c r="B1293" s="15" t="s">
        <v>699</v>
      </c>
      <c r="C1293" s="15" t="s">
        <v>769</v>
      </c>
      <c r="D1293" s="16">
        <v>21</v>
      </c>
      <c r="E1293" s="17">
        <v>5.5688146380270444E-3</v>
      </c>
      <c r="F1293" s="16">
        <v>23.000000000000007</v>
      </c>
      <c r="G1293" s="17">
        <v>5.3265400648448372E-3</v>
      </c>
      <c r="H1293" s="16">
        <v>27.000000000000007</v>
      </c>
      <c r="I1293" s="17">
        <v>7.1656050955413971E-3</v>
      </c>
      <c r="J1293" s="16">
        <v>24.000000000000007</v>
      </c>
      <c r="K1293" s="17">
        <v>7.4789654097849748E-3</v>
      </c>
      <c r="L1293" s="16">
        <v>11</v>
      </c>
      <c r="M1293" s="17">
        <v>7.1801566579634416E-3</v>
      </c>
      <c r="N1293" s="16">
        <v>16</v>
      </c>
      <c r="O1293" s="17">
        <v>6.6555740432612184E-3</v>
      </c>
      <c r="P1293" s="18">
        <v>121.99999999999997</v>
      </c>
      <c r="Q1293" s="19">
        <v>6.420376802441858E-3</v>
      </c>
    </row>
    <row r="1294" spans="1:17" x14ac:dyDescent="0.5">
      <c r="A1294" s="20" t="s">
        <v>40</v>
      </c>
      <c r="B1294" s="21" t="s">
        <v>699</v>
      </c>
      <c r="C1294" s="21" t="s">
        <v>770</v>
      </c>
      <c r="D1294" s="22" t="s">
        <v>855</v>
      </c>
      <c r="E1294" s="23">
        <v>0</v>
      </c>
      <c r="F1294" s="22">
        <v>1</v>
      </c>
      <c r="G1294" s="23">
        <v>2.3158869847151451E-4</v>
      </c>
      <c r="H1294" s="22" t="s">
        <v>855</v>
      </c>
      <c r="I1294" s="23">
        <v>0</v>
      </c>
      <c r="J1294" s="22">
        <v>1</v>
      </c>
      <c r="K1294" s="23">
        <v>3.1162355874104049E-4</v>
      </c>
      <c r="L1294" s="22" t="s">
        <v>855</v>
      </c>
      <c r="M1294" s="23">
        <v>0</v>
      </c>
      <c r="N1294" s="22" t="s">
        <v>855</v>
      </c>
      <c r="O1294" s="23">
        <v>0</v>
      </c>
      <c r="P1294" s="24">
        <v>2</v>
      </c>
      <c r="Q1294" s="25">
        <v>1.0525207872855509E-4</v>
      </c>
    </row>
    <row r="1295" spans="1:17" x14ac:dyDescent="0.5">
      <c r="A1295" s="14" t="s">
        <v>40</v>
      </c>
      <c r="B1295" s="15" t="s">
        <v>699</v>
      </c>
      <c r="C1295" s="15" t="s">
        <v>771</v>
      </c>
      <c r="D1295" s="16" t="s">
        <v>855</v>
      </c>
      <c r="E1295" s="17">
        <v>0</v>
      </c>
      <c r="F1295" s="16">
        <v>5</v>
      </c>
      <c r="G1295" s="17">
        <v>1.1579434923575727E-3</v>
      </c>
      <c r="H1295" s="16">
        <v>4</v>
      </c>
      <c r="I1295" s="17">
        <v>1.0615711252653919E-3</v>
      </c>
      <c r="J1295" s="16">
        <v>1</v>
      </c>
      <c r="K1295" s="17">
        <v>3.1162355874104049E-4</v>
      </c>
      <c r="L1295" s="16" t="s">
        <v>855</v>
      </c>
      <c r="M1295" s="17">
        <v>0</v>
      </c>
      <c r="N1295" s="16" t="s">
        <v>855</v>
      </c>
      <c r="O1295" s="17">
        <v>0</v>
      </c>
      <c r="P1295" s="18">
        <v>10</v>
      </c>
      <c r="Q1295" s="19">
        <v>5.2626039364277535E-4</v>
      </c>
    </row>
    <row r="1296" spans="1:17" x14ac:dyDescent="0.5">
      <c r="A1296" s="20" t="s">
        <v>40</v>
      </c>
      <c r="B1296" s="21" t="s">
        <v>699</v>
      </c>
      <c r="C1296" s="21" t="s">
        <v>773</v>
      </c>
      <c r="D1296" s="22" t="s">
        <v>855</v>
      </c>
      <c r="E1296" s="23">
        <v>0</v>
      </c>
      <c r="F1296" s="22" t="s">
        <v>855</v>
      </c>
      <c r="G1296" s="23">
        <v>0</v>
      </c>
      <c r="H1296" s="22" t="s">
        <v>855</v>
      </c>
      <c r="I1296" s="23">
        <v>0</v>
      </c>
      <c r="J1296" s="22" t="s">
        <v>855</v>
      </c>
      <c r="K1296" s="23">
        <v>0</v>
      </c>
      <c r="L1296" s="22" t="s">
        <v>855</v>
      </c>
      <c r="M1296" s="23">
        <v>0</v>
      </c>
      <c r="N1296" s="22">
        <v>1</v>
      </c>
      <c r="O1296" s="23">
        <v>4.1597337770382615E-4</v>
      </c>
      <c r="P1296" s="24">
        <v>1</v>
      </c>
      <c r="Q1296" s="25">
        <v>5.2626039364277545E-5</v>
      </c>
    </row>
    <row r="1297" spans="1:17" x14ac:dyDescent="0.5">
      <c r="A1297" s="14" t="s">
        <v>40</v>
      </c>
      <c r="B1297" s="15" t="s">
        <v>699</v>
      </c>
      <c r="C1297" s="15" t="s">
        <v>774</v>
      </c>
      <c r="D1297" s="16">
        <v>102</v>
      </c>
      <c r="E1297" s="17">
        <v>2.704852824184565E-2</v>
      </c>
      <c r="F1297" s="16">
        <v>138.99999999999997</v>
      </c>
      <c r="G1297" s="17">
        <v>3.2190829087540514E-2</v>
      </c>
      <c r="H1297" s="16">
        <v>126</v>
      </c>
      <c r="I1297" s="17">
        <v>3.3439490445859844E-2</v>
      </c>
      <c r="J1297" s="16">
        <v>108.99999999999999</v>
      </c>
      <c r="K1297" s="17">
        <v>3.3966967902773412E-2</v>
      </c>
      <c r="L1297" s="16">
        <v>5</v>
      </c>
      <c r="M1297" s="17">
        <v>3.2637075718015638E-3</v>
      </c>
      <c r="N1297" s="16">
        <v>29.000000000000004</v>
      </c>
      <c r="O1297" s="17">
        <v>1.2063227953410961E-2</v>
      </c>
      <c r="P1297" s="18">
        <v>510.00000000000011</v>
      </c>
      <c r="Q1297" s="19">
        <v>2.6839280075781548E-2</v>
      </c>
    </row>
    <row r="1298" spans="1:17" x14ac:dyDescent="0.5">
      <c r="A1298" s="20" t="s">
        <v>40</v>
      </c>
      <c r="B1298" s="21" t="s">
        <v>699</v>
      </c>
      <c r="C1298" s="21" t="s">
        <v>775</v>
      </c>
      <c r="D1298" s="22" t="s">
        <v>855</v>
      </c>
      <c r="E1298" s="23">
        <v>0</v>
      </c>
      <c r="F1298" s="22">
        <v>1</v>
      </c>
      <c r="G1298" s="23">
        <v>2.3158869847151451E-4</v>
      </c>
      <c r="H1298" s="22">
        <v>1</v>
      </c>
      <c r="I1298" s="23">
        <v>2.6539278131634797E-4</v>
      </c>
      <c r="J1298" s="22">
        <v>1</v>
      </c>
      <c r="K1298" s="23">
        <v>3.1162355874104049E-4</v>
      </c>
      <c r="L1298" s="22" t="s">
        <v>855</v>
      </c>
      <c r="M1298" s="23">
        <v>0</v>
      </c>
      <c r="N1298" s="22">
        <v>1</v>
      </c>
      <c r="O1298" s="23">
        <v>4.1597337770382615E-4</v>
      </c>
      <c r="P1298" s="24">
        <v>4</v>
      </c>
      <c r="Q1298" s="25">
        <v>2.1050415745711018E-4</v>
      </c>
    </row>
    <row r="1299" spans="1:17" x14ac:dyDescent="0.5">
      <c r="A1299" s="14" t="s">
        <v>40</v>
      </c>
      <c r="B1299" s="15" t="s">
        <v>699</v>
      </c>
      <c r="C1299" s="15" t="s">
        <v>776</v>
      </c>
      <c r="D1299" s="16">
        <v>2</v>
      </c>
      <c r="E1299" s="17">
        <v>5.303632988597185E-4</v>
      </c>
      <c r="F1299" s="16">
        <v>2</v>
      </c>
      <c r="G1299" s="17">
        <v>4.6317739694302901E-4</v>
      </c>
      <c r="H1299" s="16">
        <v>1</v>
      </c>
      <c r="I1299" s="17">
        <v>2.6539278131634797E-4</v>
      </c>
      <c r="J1299" s="16">
        <v>1</v>
      </c>
      <c r="K1299" s="17">
        <v>3.1162355874104049E-4</v>
      </c>
      <c r="L1299" s="16">
        <v>1</v>
      </c>
      <c r="M1299" s="17">
        <v>6.5274151436031278E-4</v>
      </c>
      <c r="N1299" s="16" t="s">
        <v>855</v>
      </c>
      <c r="O1299" s="17">
        <v>0</v>
      </c>
      <c r="P1299" s="18">
        <v>7</v>
      </c>
      <c r="Q1299" s="19">
        <v>3.6838227554994272E-4</v>
      </c>
    </row>
    <row r="1300" spans="1:17" x14ac:dyDescent="0.5">
      <c r="A1300" s="20" t="s">
        <v>40</v>
      </c>
      <c r="B1300" s="21" t="s">
        <v>699</v>
      </c>
      <c r="C1300" s="21" t="s">
        <v>777</v>
      </c>
      <c r="D1300" s="22">
        <v>522.00000000000011</v>
      </c>
      <c r="E1300" s="23">
        <v>0.13842482100238657</v>
      </c>
      <c r="F1300" s="22">
        <v>586.00000000000011</v>
      </c>
      <c r="G1300" s="23">
        <v>0.13571097730430753</v>
      </c>
      <c r="H1300" s="22">
        <v>369</v>
      </c>
      <c r="I1300" s="23">
        <v>9.7929936305732407E-2</v>
      </c>
      <c r="J1300" s="22">
        <v>158.00000000000003</v>
      </c>
      <c r="K1300" s="23">
        <v>4.9236522281084411E-2</v>
      </c>
      <c r="L1300" s="22">
        <v>78.000000000000014</v>
      </c>
      <c r="M1300" s="23">
        <v>5.0913838120104409E-2</v>
      </c>
      <c r="N1300" s="22">
        <v>231</v>
      </c>
      <c r="O1300" s="23">
        <v>9.6089850249583844E-2</v>
      </c>
      <c r="P1300" s="24">
        <v>1943.9999999999993</v>
      </c>
      <c r="Q1300" s="25">
        <v>0.10230502052415549</v>
      </c>
    </row>
    <row r="1301" spans="1:17" x14ac:dyDescent="0.5">
      <c r="A1301" s="14" t="s">
        <v>40</v>
      </c>
      <c r="B1301" s="15" t="s">
        <v>699</v>
      </c>
      <c r="C1301" s="15" t="s">
        <v>778</v>
      </c>
      <c r="D1301" s="16">
        <v>65.999999999999986</v>
      </c>
      <c r="E1301" s="17">
        <v>1.7501988862370709E-2</v>
      </c>
      <c r="F1301" s="16">
        <v>23.000000000000004</v>
      </c>
      <c r="G1301" s="17">
        <v>5.3265400648448355E-3</v>
      </c>
      <c r="H1301" s="16">
        <v>33.000000000000007</v>
      </c>
      <c r="I1301" s="17">
        <v>8.757961783439485E-3</v>
      </c>
      <c r="J1301" s="16">
        <v>54.000000000000021</v>
      </c>
      <c r="K1301" s="17">
        <v>1.6827672172016195E-2</v>
      </c>
      <c r="L1301" s="16">
        <v>6</v>
      </c>
      <c r="M1301" s="17">
        <v>3.9164490861618769E-3</v>
      </c>
      <c r="N1301" s="16">
        <v>12</v>
      </c>
      <c r="O1301" s="17">
        <v>4.9916805324459138E-3</v>
      </c>
      <c r="P1301" s="18">
        <v>193.99999999999997</v>
      </c>
      <c r="Q1301" s="19">
        <v>1.020945163666984E-2</v>
      </c>
    </row>
    <row r="1302" spans="1:17" x14ac:dyDescent="0.5">
      <c r="A1302" s="20" t="s">
        <v>40</v>
      </c>
      <c r="B1302" s="21" t="s">
        <v>699</v>
      </c>
      <c r="C1302" s="21" t="s">
        <v>781</v>
      </c>
      <c r="D1302" s="22" t="s">
        <v>855</v>
      </c>
      <c r="E1302" s="23">
        <v>0</v>
      </c>
      <c r="F1302" s="22" t="s">
        <v>855</v>
      </c>
      <c r="G1302" s="23">
        <v>0</v>
      </c>
      <c r="H1302" s="22">
        <v>1</v>
      </c>
      <c r="I1302" s="23">
        <v>2.6539278131634797E-4</v>
      </c>
      <c r="J1302" s="22" t="s">
        <v>855</v>
      </c>
      <c r="K1302" s="23">
        <v>0</v>
      </c>
      <c r="L1302" s="22" t="s">
        <v>855</v>
      </c>
      <c r="M1302" s="23">
        <v>0</v>
      </c>
      <c r="N1302" s="22" t="s">
        <v>855</v>
      </c>
      <c r="O1302" s="23">
        <v>0</v>
      </c>
      <c r="P1302" s="24">
        <v>1</v>
      </c>
      <c r="Q1302" s="25">
        <v>5.2626039364277545E-5</v>
      </c>
    </row>
    <row r="1303" spans="1:17" x14ac:dyDescent="0.5">
      <c r="A1303" s="14" t="s">
        <v>40</v>
      </c>
      <c r="B1303" s="15" t="s">
        <v>699</v>
      </c>
      <c r="C1303" s="15" t="s">
        <v>782</v>
      </c>
      <c r="D1303" s="16">
        <v>10</v>
      </c>
      <c r="E1303" s="17">
        <v>2.6518164942985921E-3</v>
      </c>
      <c r="F1303" s="16">
        <v>19</v>
      </c>
      <c r="G1303" s="17">
        <v>4.4001852709587763E-3</v>
      </c>
      <c r="H1303" s="16">
        <v>26</v>
      </c>
      <c r="I1303" s="17">
        <v>6.9002123142250472E-3</v>
      </c>
      <c r="J1303" s="16">
        <v>12</v>
      </c>
      <c r="K1303" s="17">
        <v>3.7394827048924861E-3</v>
      </c>
      <c r="L1303" s="16">
        <v>5</v>
      </c>
      <c r="M1303" s="17">
        <v>3.2637075718015638E-3</v>
      </c>
      <c r="N1303" s="16">
        <v>6.9999999999999991</v>
      </c>
      <c r="O1303" s="17">
        <v>2.9118136439267826E-3</v>
      </c>
      <c r="P1303" s="18">
        <v>79.000000000000014</v>
      </c>
      <c r="Q1303" s="19">
        <v>4.1574571097779262E-3</v>
      </c>
    </row>
    <row r="1304" spans="1:17" x14ac:dyDescent="0.5">
      <c r="A1304" s="20" t="s">
        <v>40</v>
      </c>
      <c r="B1304" s="21" t="s">
        <v>699</v>
      </c>
      <c r="C1304" s="21" t="s">
        <v>783</v>
      </c>
      <c r="D1304" s="22" t="s">
        <v>855</v>
      </c>
      <c r="E1304" s="23">
        <v>0</v>
      </c>
      <c r="F1304" s="22">
        <v>1</v>
      </c>
      <c r="G1304" s="23">
        <v>2.3158869847151451E-4</v>
      </c>
      <c r="H1304" s="22" t="s">
        <v>855</v>
      </c>
      <c r="I1304" s="23">
        <v>0</v>
      </c>
      <c r="J1304" s="22">
        <v>1</v>
      </c>
      <c r="K1304" s="23">
        <v>3.1162355874104049E-4</v>
      </c>
      <c r="L1304" s="22">
        <v>1</v>
      </c>
      <c r="M1304" s="23">
        <v>6.5274151436031278E-4</v>
      </c>
      <c r="N1304" s="22" t="s">
        <v>855</v>
      </c>
      <c r="O1304" s="23">
        <v>0</v>
      </c>
      <c r="P1304" s="24">
        <v>3</v>
      </c>
      <c r="Q1304" s="25">
        <v>1.578781180928326E-4</v>
      </c>
    </row>
    <row r="1305" spans="1:17" x14ac:dyDescent="0.5">
      <c r="A1305" s="14" t="s">
        <v>40</v>
      </c>
      <c r="B1305" s="15" t="s">
        <v>699</v>
      </c>
      <c r="C1305" s="15" t="s">
        <v>784</v>
      </c>
      <c r="D1305" s="16">
        <v>9</v>
      </c>
      <c r="E1305" s="17">
        <v>2.3866348448687335E-3</v>
      </c>
      <c r="F1305" s="16">
        <v>6</v>
      </c>
      <c r="G1305" s="17">
        <v>1.3895321908290873E-3</v>
      </c>
      <c r="H1305" s="16">
        <v>3</v>
      </c>
      <c r="I1305" s="17">
        <v>7.9617834394904387E-4</v>
      </c>
      <c r="J1305" s="16">
        <v>5</v>
      </c>
      <c r="K1305" s="17">
        <v>1.5581177937052026E-3</v>
      </c>
      <c r="L1305" s="16">
        <v>4</v>
      </c>
      <c r="M1305" s="17">
        <v>2.6109660574412511E-3</v>
      </c>
      <c r="N1305" s="16">
        <v>3</v>
      </c>
      <c r="O1305" s="17">
        <v>1.2479201331114785E-3</v>
      </c>
      <c r="P1305" s="18">
        <v>30.000000000000014</v>
      </c>
      <c r="Q1305" s="19">
        <v>1.5787811809283266E-3</v>
      </c>
    </row>
    <row r="1306" spans="1:17" x14ac:dyDescent="0.5">
      <c r="A1306" s="20" t="s">
        <v>40</v>
      </c>
      <c r="B1306" s="21" t="s">
        <v>699</v>
      </c>
      <c r="C1306" s="21" t="s">
        <v>785</v>
      </c>
      <c r="D1306" s="22">
        <v>1</v>
      </c>
      <c r="E1306" s="23">
        <v>2.6518164942985925E-4</v>
      </c>
      <c r="F1306" s="22">
        <v>1</v>
      </c>
      <c r="G1306" s="23">
        <v>2.3158869847151451E-4</v>
      </c>
      <c r="H1306" s="22">
        <v>4</v>
      </c>
      <c r="I1306" s="23">
        <v>1.0615711252653919E-3</v>
      </c>
      <c r="J1306" s="22" t="s">
        <v>855</v>
      </c>
      <c r="K1306" s="23">
        <v>0</v>
      </c>
      <c r="L1306" s="22">
        <v>1</v>
      </c>
      <c r="M1306" s="23">
        <v>6.5274151436031278E-4</v>
      </c>
      <c r="N1306" s="22">
        <v>2</v>
      </c>
      <c r="O1306" s="23">
        <v>8.319467554076523E-4</v>
      </c>
      <c r="P1306" s="24">
        <v>9</v>
      </c>
      <c r="Q1306" s="25">
        <v>4.7363435427849788E-4</v>
      </c>
    </row>
    <row r="1307" spans="1:17" x14ac:dyDescent="0.5">
      <c r="A1307" s="14" t="s">
        <v>40</v>
      </c>
      <c r="B1307" s="15" t="s">
        <v>699</v>
      </c>
      <c r="C1307" s="15" t="s">
        <v>787</v>
      </c>
      <c r="D1307" s="16">
        <v>230.00000000000009</v>
      </c>
      <c r="E1307" s="17">
        <v>6.0991779368867655E-2</v>
      </c>
      <c r="F1307" s="16">
        <v>543.99999999999989</v>
      </c>
      <c r="G1307" s="17">
        <v>0.12598425196850388</v>
      </c>
      <c r="H1307" s="16">
        <v>335</v>
      </c>
      <c r="I1307" s="17">
        <v>8.890658174097657E-2</v>
      </c>
      <c r="J1307" s="16">
        <v>435.00000000000011</v>
      </c>
      <c r="K1307" s="17">
        <v>0.13555624805235267</v>
      </c>
      <c r="L1307" s="16">
        <v>162.00000000000003</v>
      </c>
      <c r="M1307" s="17">
        <v>0.10574412532637072</v>
      </c>
      <c r="N1307" s="16">
        <v>299</v>
      </c>
      <c r="O1307" s="17">
        <v>0.12437603993344401</v>
      </c>
      <c r="P1307" s="18">
        <v>2004.9999999999991</v>
      </c>
      <c r="Q1307" s="19">
        <v>0.10551520892537641</v>
      </c>
    </row>
    <row r="1308" spans="1:17" x14ac:dyDescent="0.5">
      <c r="A1308" s="20" t="s">
        <v>40</v>
      </c>
      <c r="B1308" s="21" t="s">
        <v>699</v>
      </c>
      <c r="C1308" s="21" t="s">
        <v>790</v>
      </c>
      <c r="D1308" s="22" t="s">
        <v>855</v>
      </c>
      <c r="E1308" s="23">
        <v>0</v>
      </c>
      <c r="F1308" s="22" t="s">
        <v>855</v>
      </c>
      <c r="G1308" s="23">
        <v>0</v>
      </c>
      <c r="H1308" s="22" t="s">
        <v>855</v>
      </c>
      <c r="I1308" s="23">
        <v>0</v>
      </c>
      <c r="J1308" s="22" t="s">
        <v>855</v>
      </c>
      <c r="K1308" s="23">
        <v>0</v>
      </c>
      <c r="L1308" s="22">
        <v>1</v>
      </c>
      <c r="M1308" s="23">
        <v>6.5274151436031278E-4</v>
      </c>
      <c r="N1308" s="22" t="s">
        <v>855</v>
      </c>
      <c r="O1308" s="23">
        <v>0</v>
      </c>
      <c r="P1308" s="24">
        <v>1</v>
      </c>
      <c r="Q1308" s="25">
        <v>5.2626039364277545E-5</v>
      </c>
    </row>
    <row r="1309" spans="1:17" x14ac:dyDescent="0.5">
      <c r="A1309" s="14" t="s">
        <v>40</v>
      </c>
      <c r="B1309" s="15" t="s">
        <v>699</v>
      </c>
      <c r="C1309" s="15" t="s">
        <v>791</v>
      </c>
      <c r="D1309" s="16">
        <v>7</v>
      </c>
      <c r="E1309" s="17">
        <v>1.8562715460090147E-3</v>
      </c>
      <c r="F1309" s="16">
        <v>2</v>
      </c>
      <c r="G1309" s="17">
        <v>4.6317739694302901E-4</v>
      </c>
      <c r="H1309" s="16">
        <v>2</v>
      </c>
      <c r="I1309" s="17">
        <v>5.3078556263269595E-4</v>
      </c>
      <c r="J1309" s="16">
        <v>6</v>
      </c>
      <c r="K1309" s="17">
        <v>1.869741352446243E-3</v>
      </c>
      <c r="L1309" s="16">
        <v>1</v>
      </c>
      <c r="M1309" s="17">
        <v>6.5274151436031278E-4</v>
      </c>
      <c r="N1309" s="16">
        <v>2</v>
      </c>
      <c r="O1309" s="17">
        <v>8.319467554076523E-4</v>
      </c>
      <c r="P1309" s="18">
        <v>20</v>
      </c>
      <c r="Q1309" s="19">
        <v>1.0525207872855507E-3</v>
      </c>
    </row>
    <row r="1310" spans="1:17" x14ac:dyDescent="0.5">
      <c r="A1310" s="20" t="s">
        <v>40</v>
      </c>
      <c r="B1310" s="21" t="s">
        <v>699</v>
      </c>
      <c r="C1310" s="21" t="s">
        <v>792</v>
      </c>
      <c r="D1310" s="22">
        <v>25</v>
      </c>
      <c r="E1310" s="23">
        <v>6.6295412357464814E-3</v>
      </c>
      <c r="F1310" s="22">
        <v>16</v>
      </c>
      <c r="G1310" s="23">
        <v>3.7054191755442321E-3</v>
      </c>
      <c r="H1310" s="22">
        <v>29</v>
      </c>
      <c r="I1310" s="23">
        <v>7.6963906581740908E-3</v>
      </c>
      <c r="J1310" s="22">
        <v>10</v>
      </c>
      <c r="K1310" s="23">
        <v>3.1162355874104052E-3</v>
      </c>
      <c r="L1310" s="22" t="s">
        <v>855</v>
      </c>
      <c r="M1310" s="23">
        <v>0</v>
      </c>
      <c r="N1310" s="22">
        <v>7</v>
      </c>
      <c r="O1310" s="23">
        <v>2.9118136439267835E-3</v>
      </c>
      <c r="P1310" s="24">
        <v>86.999999999999986</v>
      </c>
      <c r="Q1310" s="25">
        <v>4.5784654246921446E-3</v>
      </c>
    </row>
    <row r="1311" spans="1:17" x14ac:dyDescent="0.5">
      <c r="A1311" s="14" t="s">
        <v>40</v>
      </c>
      <c r="B1311" s="15" t="s">
        <v>699</v>
      </c>
      <c r="C1311" s="15" t="s">
        <v>793</v>
      </c>
      <c r="D1311" s="16" t="s">
        <v>855</v>
      </c>
      <c r="E1311" s="17">
        <v>0</v>
      </c>
      <c r="F1311" s="16" t="s">
        <v>855</v>
      </c>
      <c r="G1311" s="17">
        <v>0</v>
      </c>
      <c r="H1311" s="16">
        <v>2</v>
      </c>
      <c r="I1311" s="17">
        <v>5.3078556263269595E-4</v>
      </c>
      <c r="J1311" s="16" t="s">
        <v>855</v>
      </c>
      <c r="K1311" s="17">
        <v>0</v>
      </c>
      <c r="L1311" s="16" t="s">
        <v>855</v>
      </c>
      <c r="M1311" s="17">
        <v>0</v>
      </c>
      <c r="N1311" s="16" t="s">
        <v>855</v>
      </c>
      <c r="O1311" s="17">
        <v>0</v>
      </c>
      <c r="P1311" s="18">
        <v>2</v>
      </c>
      <c r="Q1311" s="19">
        <v>1.0525207872855509E-4</v>
      </c>
    </row>
    <row r="1312" spans="1:17" x14ac:dyDescent="0.5">
      <c r="A1312" s="20" t="s">
        <v>40</v>
      </c>
      <c r="B1312" s="21" t="s">
        <v>699</v>
      </c>
      <c r="C1312" s="21" t="s">
        <v>794</v>
      </c>
      <c r="D1312" s="22">
        <v>88.000000000000028</v>
      </c>
      <c r="E1312" s="23">
        <v>2.3335985149827619E-2</v>
      </c>
      <c r="F1312" s="22">
        <v>109.00000000000001</v>
      </c>
      <c r="G1312" s="23">
        <v>2.524316813339509E-2</v>
      </c>
      <c r="H1312" s="22">
        <v>143</v>
      </c>
      <c r="I1312" s="23">
        <v>3.7951167728237763E-2</v>
      </c>
      <c r="J1312" s="22">
        <v>83</v>
      </c>
      <c r="K1312" s="23">
        <v>2.5864755375506362E-2</v>
      </c>
      <c r="L1312" s="22">
        <v>33.000000000000007</v>
      </c>
      <c r="M1312" s="23">
        <v>2.1540469973890329E-2</v>
      </c>
      <c r="N1312" s="22">
        <v>47.000000000000007</v>
      </c>
      <c r="O1312" s="23">
        <v>1.9550748752079832E-2</v>
      </c>
      <c r="P1312" s="24">
        <v>503.00000000000017</v>
      </c>
      <c r="Q1312" s="25">
        <v>2.647089780023161E-2</v>
      </c>
    </row>
    <row r="1313" spans="1:17" x14ac:dyDescent="0.5">
      <c r="A1313" s="14" t="s">
        <v>40</v>
      </c>
      <c r="B1313" s="15" t="s">
        <v>699</v>
      </c>
      <c r="C1313" s="15" t="s">
        <v>798</v>
      </c>
      <c r="D1313" s="16">
        <v>376</v>
      </c>
      <c r="E1313" s="17">
        <v>9.9708300185627083E-2</v>
      </c>
      <c r="F1313" s="16">
        <v>343.00000000000017</v>
      </c>
      <c r="G1313" s="17">
        <v>7.9434923575729524E-2</v>
      </c>
      <c r="H1313" s="16">
        <v>270</v>
      </c>
      <c r="I1313" s="17">
        <v>7.1656050955413955E-2</v>
      </c>
      <c r="J1313" s="16">
        <v>235.99999999999994</v>
      </c>
      <c r="K1313" s="17">
        <v>7.3543159862885538E-2</v>
      </c>
      <c r="L1313" s="16">
        <v>80</v>
      </c>
      <c r="M1313" s="17">
        <v>5.2219321148825021E-2</v>
      </c>
      <c r="N1313" s="16">
        <v>109.00000000000001</v>
      </c>
      <c r="O1313" s="17">
        <v>4.5341098169717056E-2</v>
      </c>
      <c r="P1313" s="18">
        <v>1413.9999999999993</v>
      </c>
      <c r="Q1313" s="19">
        <v>7.4413219661088395E-2</v>
      </c>
    </row>
    <row r="1314" spans="1:17" x14ac:dyDescent="0.5">
      <c r="A1314" s="20" t="s">
        <v>40</v>
      </c>
      <c r="B1314" s="21" t="s">
        <v>699</v>
      </c>
      <c r="C1314" s="21" t="s">
        <v>799</v>
      </c>
      <c r="D1314" s="22" t="s">
        <v>855</v>
      </c>
      <c r="E1314" s="23">
        <v>0</v>
      </c>
      <c r="F1314" s="22" t="s">
        <v>855</v>
      </c>
      <c r="G1314" s="23">
        <v>0</v>
      </c>
      <c r="H1314" s="22">
        <v>1</v>
      </c>
      <c r="I1314" s="23">
        <v>2.6539278131634797E-4</v>
      </c>
      <c r="J1314" s="22" t="s">
        <v>855</v>
      </c>
      <c r="K1314" s="23">
        <v>0</v>
      </c>
      <c r="L1314" s="22" t="s">
        <v>855</v>
      </c>
      <c r="M1314" s="23">
        <v>0</v>
      </c>
      <c r="N1314" s="22">
        <v>1</v>
      </c>
      <c r="O1314" s="23">
        <v>4.1597337770382615E-4</v>
      </c>
      <c r="P1314" s="24">
        <v>2</v>
      </c>
      <c r="Q1314" s="25">
        <v>1.0525207872855509E-4</v>
      </c>
    </row>
    <row r="1315" spans="1:17" x14ac:dyDescent="0.5">
      <c r="A1315" s="14" t="s">
        <v>40</v>
      </c>
      <c r="B1315" s="15" t="s">
        <v>699</v>
      </c>
      <c r="C1315" s="15" t="s">
        <v>800</v>
      </c>
      <c r="D1315" s="16">
        <v>5</v>
      </c>
      <c r="E1315" s="17">
        <v>1.325908247149296E-3</v>
      </c>
      <c r="F1315" s="16">
        <v>10</v>
      </c>
      <c r="G1315" s="17">
        <v>2.3158869847151454E-3</v>
      </c>
      <c r="H1315" s="16">
        <v>4</v>
      </c>
      <c r="I1315" s="17">
        <v>1.0615711252653919E-3</v>
      </c>
      <c r="J1315" s="16">
        <v>8</v>
      </c>
      <c r="K1315" s="17">
        <v>2.4929884699283239E-3</v>
      </c>
      <c r="L1315" s="16">
        <v>1</v>
      </c>
      <c r="M1315" s="17">
        <v>6.5274151436031278E-4</v>
      </c>
      <c r="N1315" s="16">
        <v>7</v>
      </c>
      <c r="O1315" s="17">
        <v>2.9118136439267835E-3</v>
      </c>
      <c r="P1315" s="18">
        <v>35</v>
      </c>
      <c r="Q1315" s="19">
        <v>1.8419113777497138E-3</v>
      </c>
    </row>
    <row r="1316" spans="1:17" x14ac:dyDescent="0.5">
      <c r="A1316" s="20" t="s">
        <v>40</v>
      </c>
      <c r="B1316" s="21" t="s">
        <v>699</v>
      </c>
      <c r="C1316" s="21" t="s">
        <v>801</v>
      </c>
      <c r="D1316" s="22">
        <v>79.000000000000014</v>
      </c>
      <c r="E1316" s="23">
        <v>2.0949350304958883E-2</v>
      </c>
      <c r="F1316" s="22">
        <v>129.00000000000003</v>
      </c>
      <c r="G1316" s="23">
        <v>2.9874942102825385E-2</v>
      </c>
      <c r="H1316" s="22">
        <v>110</v>
      </c>
      <c r="I1316" s="23">
        <v>2.9193205944798281E-2</v>
      </c>
      <c r="J1316" s="22">
        <v>74</v>
      </c>
      <c r="K1316" s="23">
        <v>2.3060143346836995E-2</v>
      </c>
      <c r="L1316" s="22">
        <v>83</v>
      </c>
      <c r="M1316" s="23">
        <v>5.4177545691905964E-2</v>
      </c>
      <c r="N1316" s="22">
        <v>84</v>
      </c>
      <c r="O1316" s="23">
        <v>3.4941763727121398E-2</v>
      </c>
      <c r="P1316" s="24">
        <v>559.00000000000011</v>
      </c>
      <c r="Q1316" s="25">
        <v>2.9417956004631148E-2</v>
      </c>
    </row>
    <row r="1317" spans="1:17" x14ac:dyDescent="0.5">
      <c r="A1317" s="14" t="s">
        <v>40</v>
      </c>
      <c r="B1317" s="15" t="s">
        <v>699</v>
      </c>
      <c r="C1317" s="15" t="s">
        <v>803</v>
      </c>
      <c r="D1317" s="16">
        <v>1</v>
      </c>
      <c r="E1317" s="17">
        <v>2.6518164942985925E-4</v>
      </c>
      <c r="F1317" s="16" t="s">
        <v>855</v>
      </c>
      <c r="G1317" s="17">
        <v>0</v>
      </c>
      <c r="H1317" s="16" t="s">
        <v>855</v>
      </c>
      <c r="I1317" s="17">
        <v>0</v>
      </c>
      <c r="J1317" s="16" t="s">
        <v>855</v>
      </c>
      <c r="K1317" s="17">
        <v>0</v>
      </c>
      <c r="L1317" s="16" t="s">
        <v>855</v>
      </c>
      <c r="M1317" s="17">
        <v>0</v>
      </c>
      <c r="N1317" s="16" t="s">
        <v>855</v>
      </c>
      <c r="O1317" s="17">
        <v>0</v>
      </c>
      <c r="P1317" s="18">
        <v>1</v>
      </c>
      <c r="Q1317" s="19">
        <v>5.2626039364277545E-5</v>
      </c>
    </row>
    <row r="1318" spans="1:17" x14ac:dyDescent="0.5">
      <c r="A1318" s="20" t="s">
        <v>40</v>
      </c>
      <c r="B1318" s="21" t="s">
        <v>699</v>
      </c>
      <c r="C1318" s="21" t="s">
        <v>804</v>
      </c>
      <c r="D1318" s="22">
        <v>389</v>
      </c>
      <c r="E1318" s="23">
        <v>0.10315566162821525</v>
      </c>
      <c r="F1318" s="22">
        <v>344</v>
      </c>
      <c r="G1318" s="23">
        <v>7.9666512274201004E-2</v>
      </c>
      <c r="H1318" s="22">
        <v>321.00000000000011</v>
      </c>
      <c r="I1318" s="23">
        <v>8.5191082802547738E-2</v>
      </c>
      <c r="J1318" s="22">
        <v>292.00000000000006</v>
      </c>
      <c r="K1318" s="23">
        <v>9.0994079152383833E-2</v>
      </c>
      <c r="L1318" s="22">
        <v>165.99999999999997</v>
      </c>
      <c r="M1318" s="23">
        <v>0.10835509138381191</v>
      </c>
      <c r="N1318" s="22">
        <v>246.99999999999991</v>
      </c>
      <c r="O1318" s="23">
        <v>0.10274542429284503</v>
      </c>
      <c r="P1318" s="24">
        <v>1758.9999999999995</v>
      </c>
      <c r="Q1318" s="25">
        <v>9.2569203241764167E-2</v>
      </c>
    </row>
    <row r="1319" spans="1:17" x14ac:dyDescent="0.5">
      <c r="A1319" s="14" t="s">
        <v>40</v>
      </c>
      <c r="B1319" s="15" t="s">
        <v>699</v>
      </c>
      <c r="C1319" s="15" t="s">
        <v>805</v>
      </c>
      <c r="D1319" s="16">
        <v>249.00000000000009</v>
      </c>
      <c r="E1319" s="17">
        <v>6.6030230708034973E-2</v>
      </c>
      <c r="F1319" s="16">
        <v>268</v>
      </c>
      <c r="G1319" s="17">
        <v>6.2065771190365895E-2</v>
      </c>
      <c r="H1319" s="16">
        <v>196.99999999999997</v>
      </c>
      <c r="I1319" s="17">
        <v>5.2282377919320541E-2</v>
      </c>
      <c r="J1319" s="16">
        <v>198.00000000000003</v>
      </c>
      <c r="K1319" s="17">
        <v>6.1701464630726031E-2</v>
      </c>
      <c r="L1319" s="16">
        <v>89.000000000000014</v>
      </c>
      <c r="M1319" s="17">
        <v>5.8093994778067849E-2</v>
      </c>
      <c r="N1319" s="16">
        <v>145.99999999999997</v>
      </c>
      <c r="O1319" s="17">
        <v>6.0732113144758612E-2</v>
      </c>
      <c r="P1319" s="18">
        <v>1147.0000000000007</v>
      </c>
      <c r="Q1319" s="19">
        <v>6.0362067150826364E-2</v>
      </c>
    </row>
    <row r="1320" spans="1:17" x14ac:dyDescent="0.5">
      <c r="A1320" s="20" t="s">
        <v>40</v>
      </c>
      <c r="B1320" s="21" t="s">
        <v>699</v>
      </c>
      <c r="C1320" s="21" t="s">
        <v>806</v>
      </c>
      <c r="D1320" s="22">
        <v>19</v>
      </c>
      <c r="E1320" s="23">
        <v>5.0384513391673273E-3</v>
      </c>
      <c r="F1320" s="22">
        <v>24</v>
      </c>
      <c r="G1320" s="23">
        <v>5.5581287633163492E-3</v>
      </c>
      <c r="H1320" s="22">
        <v>39.999999999999986</v>
      </c>
      <c r="I1320" s="23">
        <v>1.0615711252653915E-2</v>
      </c>
      <c r="J1320" s="22">
        <v>25.000000000000007</v>
      </c>
      <c r="K1320" s="23">
        <v>7.7905889685260139E-3</v>
      </c>
      <c r="L1320" s="22">
        <v>18</v>
      </c>
      <c r="M1320" s="23">
        <v>1.1749347258485632E-2</v>
      </c>
      <c r="N1320" s="22">
        <v>16</v>
      </c>
      <c r="O1320" s="23">
        <v>6.6555740432612184E-3</v>
      </c>
      <c r="P1320" s="24">
        <v>141.99999999999997</v>
      </c>
      <c r="Q1320" s="25">
        <v>7.4728975897274084E-3</v>
      </c>
    </row>
    <row r="1321" spans="1:17" x14ac:dyDescent="0.5">
      <c r="A1321" s="14" t="s">
        <v>40</v>
      </c>
      <c r="B1321" s="15" t="s">
        <v>699</v>
      </c>
      <c r="C1321" s="15" t="s">
        <v>807</v>
      </c>
      <c r="D1321" s="16">
        <v>14.999999999999998</v>
      </c>
      <c r="E1321" s="17">
        <v>3.9777247414478885E-3</v>
      </c>
      <c r="F1321" s="16">
        <v>29.000000000000004</v>
      </c>
      <c r="G1321" s="17">
        <v>6.7160722556739213E-3</v>
      </c>
      <c r="H1321" s="16">
        <v>30</v>
      </c>
      <c r="I1321" s="17">
        <v>7.9617834394904389E-3</v>
      </c>
      <c r="J1321" s="16">
        <v>23.000000000000004</v>
      </c>
      <c r="K1321" s="17">
        <v>7.1673418510439339E-3</v>
      </c>
      <c r="L1321" s="16">
        <v>22.000000000000007</v>
      </c>
      <c r="M1321" s="17">
        <v>1.4360313315926887E-2</v>
      </c>
      <c r="N1321" s="16">
        <v>16</v>
      </c>
      <c r="O1321" s="17">
        <v>6.6555740432612184E-3</v>
      </c>
      <c r="P1321" s="18">
        <v>134.99999999999994</v>
      </c>
      <c r="Q1321" s="19">
        <v>7.104515314177464E-3</v>
      </c>
    </row>
    <row r="1322" spans="1:17" x14ac:dyDescent="0.5">
      <c r="A1322" s="20" t="s">
        <v>40</v>
      </c>
      <c r="B1322" s="21" t="s">
        <v>699</v>
      </c>
      <c r="C1322" s="21" t="s">
        <v>808</v>
      </c>
      <c r="D1322" s="22">
        <v>4</v>
      </c>
      <c r="E1322" s="23">
        <v>1.060726597719437E-3</v>
      </c>
      <c r="F1322" s="22">
        <v>9</v>
      </c>
      <c r="G1322" s="23">
        <v>2.0842982862436308E-3</v>
      </c>
      <c r="H1322" s="22">
        <v>5</v>
      </c>
      <c r="I1322" s="23">
        <v>1.3269639065817398E-3</v>
      </c>
      <c r="J1322" s="22">
        <v>8</v>
      </c>
      <c r="K1322" s="23">
        <v>2.4929884699283239E-3</v>
      </c>
      <c r="L1322" s="22">
        <v>3</v>
      </c>
      <c r="M1322" s="23">
        <v>1.9582245430809385E-3</v>
      </c>
      <c r="N1322" s="22">
        <v>11</v>
      </c>
      <c r="O1322" s="23">
        <v>4.5757071547420881E-3</v>
      </c>
      <c r="P1322" s="24">
        <v>40</v>
      </c>
      <c r="Q1322" s="25">
        <v>2.1050415745711014E-3</v>
      </c>
    </row>
    <row r="1323" spans="1:17" x14ac:dyDescent="0.5">
      <c r="A1323" s="14" t="s">
        <v>40</v>
      </c>
      <c r="B1323" s="15" t="s">
        <v>699</v>
      </c>
      <c r="C1323" s="15" t="s">
        <v>809</v>
      </c>
      <c r="D1323" s="16">
        <v>156.99999999999997</v>
      </c>
      <c r="E1323" s="17">
        <v>4.1633518960487906E-2</v>
      </c>
      <c r="F1323" s="16">
        <v>175.99999999999994</v>
      </c>
      <c r="G1323" s="17">
        <v>4.0759610930986546E-2</v>
      </c>
      <c r="H1323" s="16">
        <v>156</v>
      </c>
      <c r="I1323" s="17">
        <v>4.1401273885350282E-2</v>
      </c>
      <c r="J1323" s="16">
        <v>139</v>
      </c>
      <c r="K1323" s="17">
        <v>4.3315674665004626E-2</v>
      </c>
      <c r="L1323" s="16">
        <v>48</v>
      </c>
      <c r="M1323" s="17">
        <v>3.1331592689295015E-2</v>
      </c>
      <c r="N1323" s="16">
        <v>123</v>
      </c>
      <c r="O1323" s="17">
        <v>5.1164725457570628E-2</v>
      </c>
      <c r="P1323" s="18">
        <v>799.00000000000023</v>
      </c>
      <c r="Q1323" s="19">
        <v>4.2048205452057764E-2</v>
      </c>
    </row>
    <row r="1324" spans="1:17" x14ac:dyDescent="0.5">
      <c r="A1324" s="20" t="s">
        <v>40</v>
      </c>
      <c r="B1324" s="21" t="s">
        <v>699</v>
      </c>
      <c r="C1324" s="21" t="s">
        <v>810</v>
      </c>
      <c r="D1324" s="22">
        <v>19</v>
      </c>
      <c r="E1324" s="23">
        <v>5.0384513391673273E-3</v>
      </c>
      <c r="F1324" s="22">
        <v>20</v>
      </c>
      <c r="G1324" s="23">
        <v>4.6317739694302909E-3</v>
      </c>
      <c r="H1324" s="22">
        <v>30</v>
      </c>
      <c r="I1324" s="23">
        <v>7.9617834394904389E-3</v>
      </c>
      <c r="J1324" s="22">
        <v>23.000000000000004</v>
      </c>
      <c r="K1324" s="23">
        <v>7.1673418510439339E-3</v>
      </c>
      <c r="L1324" s="22">
        <v>17.000000000000004</v>
      </c>
      <c r="M1324" s="23">
        <v>1.1096605744125321E-2</v>
      </c>
      <c r="N1324" s="22">
        <v>17</v>
      </c>
      <c r="O1324" s="23">
        <v>7.071547420965045E-3</v>
      </c>
      <c r="P1324" s="24">
        <v>126.00000000000001</v>
      </c>
      <c r="Q1324" s="25">
        <v>6.6308809598989689E-3</v>
      </c>
    </row>
    <row r="1325" spans="1:17" x14ac:dyDescent="0.5">
      <c r="A1325" s="14" t="s">
        <v>40</v>
      </c>
      <c r="B1325" s="15" t="s">
        <v>699</v>
      </c>
      <c r="C1325" s="15" t="s">
        <v>811</v>
      </c>
      <c r="D1325" s="16">
        <v>21.000000000000004</v>
      </c>
      <c r="E1325" s="17">
        <v>5.5688146380270453E-3</v>
      </c>
      <c r="F1325" s="16">
        <v>21.000000000000004</v>
      </c>
      <c r="G1325" s="17">
        <v>4.8633626679018063E-3</v>
      </c>
      <c r="H1325" s="16">
        <v>26.000000000000004</v>
      </c>
      <c r="I1325" s="17">
        <v>6.9002123142250481E-3</v>
      </c>
      <c r="J1325" s="16">
        <v>15.000000000000002</v>
      </c>
      <c r="K1325" s="17">
        <v>4.6743533811156078E-3</v>
      </c>
      <c r="L1325" s="16">
        <v>6</v>
      </c>
      <c r="M1325" s="17">
        <v>3.9164490861618769E-3</v>
      </c>
      <c r="N1325" s="16">
        <v>26.999999999999996</v>
      </c>
      <c r="O1325" s="17">
        <v>1.1231281198003307E-2</v>
      </c>
      <c r="P1325" s="18">
        <v>115.99999999999996</v>
      </c>
      <c r="Q1325" s="19">
        <v>6.1046205662561911E-3</v>
      </c>
    </row>
    <row r="1326" spans="1:17" x14ac:dyDescent="0.5">
      <c r="A1326" s="20" t="s">
        <v>40</v>
      </c>
      <c r="B1326" s="21" t="s">
        <v>699</v>
      </c>
      <c r="C1326" s="21" t="s">
        <v>813</v>
      </c>
      <c r="D1326" s="22" t="s">
        <v>855</v>
      </c>
      <c r="E1326" s="23">
        <v>0</v>
      </c>
      <c r="F1326" s="22" t="s">
        <v>855</v>
      </c>
      <c r="G1326" s="23">
        <v>0</v>
      </c>
      <c r="H1326" s="22" t="s">
        <v>855</v>
      </c>
      <c r="I1326" s="23">
        <v>0</v>
      </c>
      <c r="J1326" s="22" t="s">
        <v>855</v>
      </c>
      <c r="K1326" s="23">
        <v>0</v>
      </c>
      <c r="L1326" s="22" t="s">
        <v>855</v>
      </c>
      <c r="M1326" s="23">
        <v>0</v>
      </c>
      <c r="N1326" s="22">
        <v>1</v>
      </c>
      <c r="O1326" s="23">
        <v>4.1597337770382615E-4</v>
      </c>
      <c r="P1326" s="24">
        <v>1</v>
      </c>
      <c r="Q1326" s="25">
        <v>5.2626039364277545E-5</v>
      </c>
    </row>
    <row r="1327" spans="1:17" x14ac:dyDescent="0.5">
      <c r="A1327" s="14" t="s">
        <v>40</v>
      </c>
      <c r="B1327" s="15" t="s">
        <v>699</v>
      </c>
      <c r="C1327" s="15" t="s">
        <v>814</v>
      </c>
      <c r="D1327" s="16" t="s">
        <v>855</v>
      </c>
      <c r="E1327" s="17">
        <v>0</v>
      </c>
      <c r="F1327" s="16" t="s">
        <v>855</v>
      </c>
      <c r="G1327" s="17">
        <v>0</v>
      </c>
      <c r="H1327" s="16">
        <v>3</v>
      </c>
      <c r="I1327" s="17">
        <v>7.9617834394904387E-4</v>
      </c>
      <c r="J1327" s="16" t="s">
        <v>855</v>
      </c>
      <c r="K1327" s="17">
        <v>0</v>
      </c>
      <c r="L1327" s="16" t="s">
        <v>855</v>
      </c>
      <c r="M1327" s="17">
        <v>0</v>
      </c>
      <c r="N1327" s="16" t="s">
        <v>855</v>
      </c>
      <c r="O1327" s="17">
        <v>0</v>
      </c>
      <c r="P1327" s="18">
        <v>3</v>
      </c>
      <c r="Q1327" s="19">
        <v>1.578781180928326E-4</v>
      </c>
    </row>
    <row r="1328" spans="1:17" x14ac:dyDescent="0.5">
      <c r="A1328" s="20" t="s">
        <v>40</v>
      </c>
      <c r="B1328" s="21" t="s">
        <v>699</v>
      </c>
      <c r="C1328" s="21" t="s">
        <v>815</v>
      </c>
      <c r="D1328" s="22">
        <v>28.000000000000004</v>
      </c>
      <c r="E1328" s="23">
        <v>7.425086184036059E-3</v>
      </c>
      <c r="F1328" s="22">
        <v>12.000000000000002</v>
      </c>
      <c r="G1328" s="23">
        <v>2.779064381658175E-3</v>
      </c>
      <c r="H1328" s="22">
        <v>16</v>
      </c>
      <c r="I1328" s="23">
        <v>4.2462845010615676E-3</v>
      </c>
      <c r="J1328" s="22">
        <v>20</v>
      </c>
      <c r="K1328" s="23">
        <v>6.2324711748208105E-3</v>
      </c>
      <c r="L1328" s="22">
        <v>32</v>
      </c>
      <c r="M1328" s="23">
        <v>2.0887728459530009E-2</v>
      </c>
      <c r="N1328" s="22">
        <v>15</v>
      </c>
      <c r="O1328" s="23">
        <v>6.2396006655573936E-3</v>
      </c>
      <c r="P1328" s="24">
        <v>123.00000000000001</v>
      </c>
      <c r="Q1328" s="25">
        <v>6.4730028418061372E-3</v>
      </c>
    </row>
    <row r="1329" spans="1:17" x14ac:dyDescent="0.5">
      <c r="A1329" s="14" t="s">
        <v>40</v>
      </c>
      <c r="B1329" s="15" t="s">
        <v>699</v>
      </c>
      <c r="C1329" s="15" t="s">
        <v>816</v>
      </c>
      <c r="D1329" s="16">
        <v>74.000000000000014</v>
      </c>
      <c r="E1329" s="17">
        <v>1.9623442057809588E-2</v>
      </c>
      <c r="F1329" s="16">
        <v>63</v>
      </c>
      <c r="G1329" s="17">
        <v>1.4590088003705416E-2</v>
      </c>
      <c r="H1329" s="16">
        <v>85</v>
      </c>
      <c r="I1329" s="17">
        <v>2.2558386411889578E-2</v>
      </c>
      <c r="J1329" s="16">
        <v>72</v>
      </c>
      <c r="K1329" s="17">
        <v>2.2436896229354918E-2</v>
      </c>
      <c r="L1329" s="16">
        <v>1</v>
      </c>
      <c r="M1329" s="17">
        <v>6.5274151436031278E-4</v>
      </c>
      <c r="N1329" s="16">
        <v>51.999999999999993</v>
      </c>
      <c r="O1329" s="17">
        <v>2.1630615640598962E-2</v>
      </c>
      <c r="P1329" s="18">
        <v>347.00000000000011</v>
      </c>
      <c r="Q1329" s="19">
        <v>1.826123565940431E-2</v>
      </c>
    </row>
    <row r="1330" spans="1:17" x14ac:dyDescent="0.5">
      <c r="A1330" s="20" t="s">
        <v>40</v>
      </c>
      <c r="B1330" s="21" t="s">
        <v>699</v>
      </c>
      <c r="C1330" s="21" t="s">
        <v>817</v>
      </c>
      <c r="D1330" s="22" t="s">
        <v>855</v>
      </c>
      <c r="E1330" s="23">
        <v>0</v>
      </c>
      <c r="F1330" s="22">
        <v>1</v>
      </c>
      <c r="G1330" s="23">
        <v>2.3158869847151451E-4</v>
      </c>
      <c r="H1330" s="22" t="s">
        <v>855</v>
      </c>
      <c r="I1330" s="23">
        <v>0</v>
      </c>
      <c r="J1330" s="22">
        <v>1</v>
      </c>
      <c r="K1330" s="23">
        <v>3.1162355874104049E-4</v>
      </c>
      <c r="L1330" s="22" t="s">
        <v>855</v>
      </c>
      <c r="M1330" s="23">
        <v>0</v>
      </c>
      <c r="N1330" s="22" t="s">
        <v>855</v>
      </c>
      <c r="O1330" s="23">
        <v>0</v>
      </c>
      <c r="P1330" s="24">
        <v>2</v>
      </c>
      <c r="Q1330" s="25">
        <v>1.0525207872855509E-4</v>
      </c>
    </row>
    <row r="1331" spans="1:17" x14ac:dyDescent="0.5">
      <c r="A1331" s="14" t="s">
        <v>40</v>
      </c>
      <c r="B1331" s="15" t="s">
        <v>699</v>
      </c>
      <c r="C1331" s="15" t="s">
        <v>818</v>
      </c>
      <c r="D1331" s="16">
        <v>4</v>
      </c>
      <c r="E1331" s="17">
        <v>1.060726597719437E-3</v>
      </c>
      <c r="F1331" s="16">
        <v>3</v>
      </c>
      <c r="G1331" s="17">
        <v>6.9476609541454365E-4</v>
      </c>
      <c r="H1331" s="16">
        <v>5</v>
      </c>
      <c r="I1331" s="17">
        <v>1.3269639065817398E-3</v>
      </c>
      <c r="J1331" s="16" t="s">
        <v>855</v>
      </c>
      <c r="K1331" s="17">
        <v>0</v>
      </c>
      <c r="L1331" s="16">
        <v>1</v>
      </c>
      <c r="M1331" s="17">
        <v>6.5274151436031278E-4</v>
      </c>
      <c r="N1331" s="16">
        <v>3</v>
      </c>
      <c r="O1331" s="17">
        <v>1.2479201331114785E-3</v>
      </c>
      <c r="P1331" s="18">
        <v>15.999999999999996</v>
      </c>
      <c r="Q1331" s="19">
        <v>8.4201662982844039E-4</v>
      </c>
    </row>
    <row r="1332" spans="1:17" x14ac:dyDescent="0.5">
      <c r="A1332" s="20" t="s">
        <v>40</v>
      </c>
      <c r="B1332" s="21" t="s">
        <v>699</v>
      </c>
      <c r="C1332" s="21" t="s">
        <v>819</v>
      </c>
      <c r="D1332" s="22" t="s">
        <v>855</v>
      </c>
      <c r="E1332" s="23">
        <v>0</v>
      </c>
      <c r="F1332" s="22">
        <v>1</v>
      </c>
      <c r="G1332" s="23">
        <v>2.3158869847151451E-4</v>
      </c>
      <c r="H1332" s="22" t="s">
        <v>855</v>
      </c>
      <c r="I1332" s="23">
        <v>0</v>
      </c>
      <c r="J1332" s="22" t="s">
        <v>855</v>
      </c>
      <c r="K1332" s="23">
        <v>0</v>
      </c>
      <c r="L1332" s="22" t="s">
        <v>855</v>
      </c>
      <c r="M1332" s="23">
        <v>0</v>
      </c>
      <c r="N1332" s="22" t="s">
        <v>855</v>
      </c>
      <c r="O1332" s="23">
        <v>0</v>
      </c>
      <c r="P1332" s="24">
        <v>1</v>
      </c>
      <c r="Q1332" s="25">
        <v>5.2626039364277545E-5</v>
      </c>
    </row>
    <row r="1333" spans="1:17" x14ac:dyDescent="0.5">
      <c r="A1333" s="14" t="s">
        <v>40</v>
      </c>
      <c r="B1333" s="15" t="s">
        <v>699</v>
      </c>
      <c r="C1333" s="15" t="s">
        <v>824</v>
      </c>
      <c r="D1333" s="16">
        <v>36</v>
      </c>
      <c r="E1333" s="17">
        <v>9.5465393794749338E-3</v>
      </c>
      <c r="F1333" s="16">
        <v>26.999999999999996</v>
      </c>
      <c r="G1333" s="17">
        <v>6.2528948587308921E-3</v>
      </c>
      <c r="H1333" s="16">
        <v>33</v>
      </c>
      <c r="I1333" s="17">
        <v>8.7579617834394833E-3</v>
      </c>
      <c r="J1333" s="16">
        <v>27.000000000000004</v>
      </c>
      <c r="K1333" s="17">
        <v>8.4138360860080957E-3</v>
      </c>
      <c r="L1333" s="16">
        <v>14</v>
      </c>
      <c r="M1333" s="17">
        <v>9.13838120104438E-3</v>
      </c>
      <c r="N1333" s="16">
        <v>26.999999999999996</v>
      </c>
      <c r="O1333" s="17">
        <v>1.1231281198003307E-2</v>
      </c>
      <c r="P1333" s="18">
        <v>164.00000000000006</v>
      </c>
      <c r="Q1333" s="19">
        <v>8.6306704557415192E-3</v>
      </c>
    </row>
    <row r="1334" spans="1:17" x14ac:dyDescent="0.5">
      <c r="A1334" s="20" t="s">
        <v>40</v>
      </c>
      <c r="B1334" s="21" t="s">
        <v>699</v>
      </c>
      <c r="C1334" s="21" t="s">
        <v>835</v>
      </c>
      <c r="D1334" s="22" t="s">
        <v>855</v>
      </c>
      <c r="E1334" s="23">
        <v>0</v>
      </c>
      <c r="F1334" s="22">
        <v>1</v>
      </c>
      <c r="G1334" s="23">
        <v>2.3158869847151451E-4</v>
      </c>
      <c r="H1334" s="22">
        <v>1</v>
      </c>
      <c r="I1334" s="23">
        <v>2.6539278131634797E-4</v>
      </c>
      <c r="J1334" s="22" t="s">
        <v>855</v>
      </c>
      <c r="K1334" s="23">
        <v>0</v>
      </c>
      <c r="L1334" s="22" t="s">
        <v>855</v>
      </c>
      <c r="M1334" s="23">
        <v>0</v>
      </c>
      <c r="N1334" s="22" t="s">
        <v>855</v>
      </c>
      <c r="O1334" s="23">
        <v>0</v>
      </c>
      <c r="P1334" s="24">
        <v>2</v>
      </c>
      <c r="Q1334" s="25">
        <v>1.0525207872855509E-4</v>
      </c>
    </row>
    <row r="1335" spans="1:17" x14ac:dyDescent="0.5">
      <c r="A1335" s="14" t="s">
        <v>40</v>
      </c>
      <c r="B1335" s="15" t="s">
        <v>699</v>
      </c>
      <c r="C1335" s="15" t="s">
        <v>836</v>
      </c>
      <c r="D1335" s="16" t="s">
        <v>855</v>
      </c>
      <c r="E1335" s="17">
        <v>0</v>
      </c>
      <c r="F1335" s="16" t="s">
        <v>855</v>
      </c>
      <c r="G1335" s="17">
        <v>0</v>
      </c>
      <c r="H1335" s="16" t="s">
        <v>855</v>
      </c>
      <c r="I1335" s="17">
        <v>0</v>
      </c>
      <c r="J1335" s="16" t="s">
        <v>855</v>
      </c>
      <c r="K1335" s="17">
        <v>0</v>
      </c>
      <c r="L1335" s="16">
        <v>3</v>
      </c>
      <c r="M1335" s="17">
        <v>1.9582245430809385E-3</v>
      </c>
      <c r="N1335" s="16" t="s">
        <v>855</v>
      </c>
      <c r="O1335" s="17">
        <v>0</v>
      </c>
      <c r="P1335" s="18">
        <v>3</v>
      </c>
      <c r="Q1335" s="19">
        <v>1.578781180928326E-4</v>
      </c>
    </row>
    <row r="1336" spans="1:17" x14ac:dyDescent="0.5">
      <c r="A1336" s="20" t="s">
        <v>40</v>
      </c>
      <c r="B1336" s="21" t="s">
        <v>699</v>
      </c>
      <c r="C1336" s="21" t="s">
        <v>837</v>
      </c>
      <c r="D1336" s="22">
        <v>237</v>
      </c>
      <c r="E1336" s="23">
        <v>6.2848050914876649E-2</v>
      </c>
      <c r="F1336" s="22">
        <v>247</v>
      </c>
      <c r="G1336" s="23">
        <v>5.7202408522464089E-2</v>
      </c>
      <c r="H1336" s="22">
        <v>179.99999999999997</v>
      </c>
      <c r="I1336" s="23">
        <v>4.7770700636942637E-2</v>
      </c>
      <c r="J1336" s="22">
        <v>199</v>
      </c>
      <c r="K1336" s="23">
        <v>6.2013088189467061E-2</v>
      </c>
      <c r="L1336" s="22">
        <v>67</v>
      </c>
      <c r="M1336" s="23">
        <v>4.3733681462140961E-2</v>
      </c>
      <c r="N1336" s="22">
        <v>97</v>
      </c>
      <c r="O1336" s="23">
        <v>4.0349417637271137E-2</v>
      </c>
      <c r="P1336" s="24">
        <v>1027</v>
      </c>
      <c r="Q1336" s="25">
        <v>5.4046942427113026E-2</v>
      </c>
    </row>
    <row r="1337" spans="1:17" x14ac:dyDescent="0.5">
      <c r="A1337" s="14" t="s">
        <v>40</v>
      </c>
      <c r="B1337" s="15" t="s">
        <v>699</v>
      </c>
      <c r="C1337" s="15" t="s">
        <v>838</v>
      </c>
      <c r="D1337" s="16">
        <v>58</v>
      </c>
      <c r="E1337" s="17">
        <v>1.5380535666931837E-2</v>
      </c>
      <c r="F1337" s="16">
        <v>51.999999999999993</v>
      </c>
      <c r="G1337" s="17">
        <v>1.2042612320518755E-2</v>
      </c>
      <c r="H1337" s="16">
        <v>81</v>
      </c>
      <c r="I1337" s="17">
        <v>2.1496815286624185E-2</v>
      </c>
      <c r="J1337" s="16">
        <v>61.000000000000007</v>
      </c>
      <c r="K1337" s="17">
        <v>1.9009037083203475E-2</v>
      </c>
      <c r="L1337" s="16">
        <v>58.999999999999993</v>
      </c>
      <c r="M1337" s="17">
        <v>3.8511749347258449E-2</v>
      </c>
      <c r="N1337" s="16">
        <v>78</v>
      </c>
      <c r="O1337" s="17">
        <v>3.2445923460898439E-2</v>
      </c>
      <c r="P1337" s="18">
        <v>388.99999999999994</v>
      </c>
      <c r="Q1337" s="19">
        <v>2.0471529312703959E-2</v>
      </c>
    </row>
    <row r="1338" spans="1:17" x14ac:dyDescent="0.5">
      <c r="A1338" s="20" t="s">
        <v>40</v>
      </c>
      <c r="B1338" s="21" t="s">
        <v>699</v>
      </c>
      <c r="C1338" s="21" t="s">
        <v>842</v>
      </c>
      <c r="D1338" s="22" t="s">
        <v>855</v>
      </c>
      <c r="E1338" s="23">
        <v>0</v>
      </c>
      <c r="F1338" s="22" t="s">
        <v>855</v>
      </c>
      <c r="G1338" s="23">
        <v>0</v>
      </c>
      <c r="H1338" s="22" t="s">
        <v>855</v>
      </c>
      <c r="I1338" s="23">
        <v>0</v>
      </c>
      <c r="J1338" s="22">
        <v>1</v>
      </c>
      <c r="K1338" s="23">
        <v>3.1162355874104049E-4</v>
      </c>
      <c r="L1338" s="22" t="s">
        <v>855</v>
      </c>
      <c r="M1338" s="23">
        <v>0</v>
      </c>
      <c r="N1338" s="22" t="s">
        <v>855</v>
      </c>
      <c r="O1338" s="23">
        <v>0</v>
      </c>
      <c r="P1338" s="24">
        <v>1</v>
      </c>
      <c r="Q1338" s="25">
        <v>5.2626039364277545E-5</v>
      </c>
    </row>
    <row r="1339" spans="1:17" x14ac:dyDescent="0.5">
      <c r="A1339" s="14" t="s">
        <v>40</v>
      </c>
      <c r="B1339" s="15" t="s">
        <v>699</v>
      </c>
      <c r="C1339" s="15" t="s">
        <v>846</v>
      </c>
      <c r="D1339" s="16" t="s">
        <v>855</v>
      </c>
      <c r="E1339" s="17">
        <v>0</v>
      </c>
      <c r="F1339" s="16" t="s">
        <v>855</v>
      </c>
      <c r="G1339" s="17">
        <v>0</v>
      </c>
      <c r="H1339" s="16" t="s">
        <v>855</v>
      </c>
      <c r="I1339" s="17">
        <v>0</v>
      </c>
      <c r="J1339" s="16">
        <v>1</v>
      </c>
      <c r="K1339" s="17">
        <v>3.1162355874104049E-4</v>
      </c>
      <c r="L1339" s="16" t="s">
        <v>855</v>
      </c>
      <c r="M1339" s="17">
        <v>0</v>
      </c>
      <c r="N1339" s="16" t="s">
        <v>855</v>
      </c>
      <c r="O1339" s="17">
        <v>0</v>
      </c>
      <c r="P1339" s="18">
        <v>1</v>
      </c>
      <c r="Q1339" s="19">
        <v>5.2626039364277545E-5</v>
      </c>
    </row>
    <row r="1340" spans="1:17" x14ac:dyDescent="0.5">
      <c r="A1340" s="20" t="s">
        <v>40</v>
      </c>
      <c r="B1340" s="21" t="s">
        <v>699</v>
      </c>
      <c r="C1340" s="21" t="s">
        <v>848</v>
      </c>
      <c r="D1340" s="22">
        <v>9</v>
      </c>
      <c r="E1340" s="23">
        <v>2.3866348448687335E-3</v>
      </c>
      <c r="F1340" s="22">
        <v>4</v>
      </c>
      <c r="G1340" s="23">
        <v>9.2635479388605802E-4</v>
      </c>
      <c r="H1340" s="22">
        <v>6</v>
      </c>
      <c r="I1340" s="23">
        <v>1.5923566878980877E-3</v>
      </c>
      <c r="J1340" s="22">
        <v>5</v>
      </c>
      <c r="K1340" s="23">
        <v>1.5581177937052026E-3</v>
      </c>
      <c r="L1340" s="22">
        <v>4</v>
      </c>
      <c r="M1340" s="23">
        <v>2.6109660574412511E-3</v>
      </c>
      <c r="N1340" s="22">
        <v>1</v>
      </c>
      <c r="O1340" s="23">
        <v>4.1597337770382615E-4</v>
      </c>
      <c r="P1340" s="24">
        <v>29.000000000000004</v>
      </c>
      <c r="Q1340" s="25">
        <v>1.5261551415640486E-3</v>
      </c>
    </row>
    <row r="1341" spans="1:17" x14ac:dyDescent="0.5">
      <c r="A1341" s="14" t="s">
        <v>40</v>
      </c>
      <c r="B1341" s="15" t="s">
        <v>699</v>
      </c>
      <c r="C1341" s="15" t="s">
        <v>849</v>
      </c>
      <c r="D1341" s="16" t="s">
        <v>855</v>
      </c>
      <c r="E1341" s="17">
        <v>0</v>
      </c>
      <c r="F1341" s="16">
        <v>2</v>
      </c>
      <c r="G1341" s="17">
        <v>4.6317739694302901E-4</v>
      </c>
      <c r="H1341" s="16">
        <v>2</v>
      </c>
      <c r="I1341" s="17">
        <v>5.3078556263269595E-4</v>
      </c>
      <c r="J1341" s="16">
        <v>2</v>
      </c>
      <c r="K1341" s="17">
        <v>6.2324711748208098E-4</v>
      </c>
      <c r="L1341" s="16" t="s">
        <v>855</v>
      </c>
      <c r="M1341" s="17">
        <v>0</v>
      </c>
      <c r="N1341" s="16" t="s">
        <v>855</v>
      </c>
      <c r="O1341" s="17">
        <v>0</v>
      </c>
      <c r="P1341" s="18">
        <v>6</v>
      </c>
      <c r="Q1341" s="19">
        <v>3.157562361856652E-4</v>
      </c>
    </row>
    <row r="1342" spans="1:17" x14ac:dyDescent="0.5">
      <c r="A1342" s="10" t="s">
        <v>42</v>
      </c>
      <c r="B1342" s="11" t="s">
        <v>299</v>
      </c>
      <c r="C1342" s="11" t="s">
        <v>859</v>
      </c>
      <c r="D1342" s="12">
        <v>3679.0000000000005</v>
      </c>
      <c r="E1342" s="13">
        <v>1</v>
      </c>
      <c r="F1342" s="12">
        <v>2993.0000000000018</v>
      </c>
      <c r="G1342" s="13">
        <v>1</v>
      </c>
      <c r="H1342" s="12">
        <v>3475.0000000000032</v>
      </c>
      <c r="I1342" s="13">
        <v>1</v>
      </c>
      <c r="J1342" s="12">
        <v>2873.9999999999982</v>
      </c>
      <c r="K1342" s="13">
        <v>1</v>
      </c>
      <c r="L1342" s="12">
        <v>408.99999999999983</v>
      </c>
      <c r="M1342" s="13">
        <v>1</v>
      </c>
      <c r="N1342" s="12">
        <v>1163.0000000000002</v>
      </c>
      <c r="O1342" s="13">
        <v>1</v>
      </c>
      <c r="P1342" s="12">
        <v>14593.000000000013</v>
      </c>
      <c r="Q1342" s="13">
        <v>1</v>
      </c>
    </row>
    <row r="1343" spans="1:17" x14ac:dyDescent="0.5">
      <c r="A1343" s="20" t="s">
        <v>42</v>
      </c>
      <c r="B1343" s="21" t="s">
        <v>299</v>
      </c>
      <c r="C1343" s="21" t="s">
        <v>740</v>
      </c>
      <c r="D1343" s="22">
        <v>2</v>
      </c>
      <c r="E1343" s="23">
        <v>5.4362598532209838E-4</v>
      </c>
      <c r="F1343" s="22">
        <v>4</v>
      </c>
      <c r="G1343" s="23">
        <v>1.3364517206815895E-3</v>
      </c>
      <c r="H1343" s="22" t="s">
        <v>855</v>
      </c>
      <c r="I1343" s="23">
        <v>0</v>
      </c>
      <c r="J1343" s="22" t="s">
        <v>855</v>
      </c>
      <c r="K1343" s="23">
        <v>0</v>
      </c>
      <c r="L1343" s="22" t="s">
        <v>855</v>
      </c>
      <c r="M1343" s="23">
        <v>0</v>
      </c>
      <c r="N1343" s="22" t="s">
        <v>855</v>
      </c>
      <c r="O1343" s="23">
        <v>0</v>
      </c>
      <c r="P1343" s="24">
        <v>6</v>
      </c>
      <c r="Q1343" s="25">
        <v>4.1115603371479439E-4</v>
      </c>
    </row>
    <row r="1344" spans="1:17" x14ac:dyDescent="0.5">
      <c r="A1344" s="14" t="s">
        <v>42</v>
      </c>
      <c r="B1344" s="15" t="s">
        <v>299</v>
      </c>
      <c r="C1344" s="15" t="s">
        <v>741</v>
      </c>
      <c r="D1344" s="16">
        <v>224</v>
      </c>
      <c r="E1344" s="17">
        <v>6.088611035607501E-2</v>
      </c>
      <c r="F1344" s="16">
        <v>168.00000000000003</v>
      </c>
      <c r="G1344" s="17">
        <v>5.6130972268626768E-2</v>
      </c>
      <c r="H1344" s="16">
        <v>178</v>
      </c>
      <c r="I1344" s="17">
        <v>5.1223021582733758E-2</v>
      </c>
      <c r="J1344" s="16">
        <v>170</v>
      </c>
      <c r="K1344" s="17">
        <v>5.9151009046624951E-2</v>
      </c>
      <c r="L1344" s="16">
        <v>32</v>
      </c>
      <c r="M1344" s="17">
        <v>7.8239608801956018E-2</v>
      </c>
      <c r="N1344" s="16">
        <v>75</v>
      </c>
      <c r="O1344" s="17">
        <v>6.448839208942389E-2</v>
      </c>
      <c r="P1344" s="18">
        <v>846.99999999999977</v>
      </c>
      <c r="Q1344" s="19">
        <v>5.8041526759405125E-2</v>
      </c>
    </row>
    <row r="1345" spans="1:17" x14ac:dyDescent="0.5">
      <c r="A1345" s="20" t="s">
        <v>42</v>
      </c>
      <c r="B1345" s="21" t="s">
        <v>299</v>
      </c>
      <c r="C1345" s="21" t="s">
        <v>742</v>
      </c>
      <c r="D1345" s="22">
        <v>39.000000000000007</v>
      </c>
      <c r="E1345" s="23">
        <v>1.0600706713780918E-2</v>
      </c>
      <c r="F1345" s="22">
        <v>32.000000000000007</v>
      </c>
      <c r="G1345" s="23">
        <v>1.0691613765452719E-2</v>
      </c>
      <c r="H1345" s="22">
        <v>38.000000000000007</v>
      </c>
      <c r="I1345" s="23">
        <v>1.0935251798561143E-2</v>
      </c>
      <c r="J1345" s="22">
        <v>37.999999999999993</v>
      </c>
      <c r="K1345" s="23">
        <v>1.3221990257480869E-2</v>
      </c>
      <c r="L1345" s="22">
        <v>1</v>
      </c>
      <c r="M1345" s="23">
        <v>2.4449877750611256E-3</v>
      </c>
      <c r="N1345" s="22">
        <v>11</v>
      </c>
      <c r="O1345" s="23">
        <v>9.4582975064488369E-3</v>
      </c>
      <c r="P1345" s="24">
        <v>159</v>
      </c>
      <c r="Q1345" s="25">
        <v>1.0895634893442053E-2</v>
      </c>
    </row>
    <row r="1346" spans="1:17" x14ac:dyDescent="0.5">
      <c r="A1346" s="14" t="s">
        <v>42</v>
      </c>
      <c r="B1346" s="15" t="s">
        <v>299</v>
      </c>
      <c r="C1346" s="15" t="s">
        <v>743</v>
      </c>
      <c r="D1346" s="16">
        <v>5</v>
      </c>
      <c r="E1346" s="17">
        <v>1.3590649633052456E-3</v>
      </c>
      <c r="F1346" s="16">
        <v>6.9999999999999991</v>
      </c>
      <c r="G1346" s="17">
        <v>2.3387905111927816E-3</v>
      </c>
      <c r="H1346" s="16">
        <v>6</v>
      </c>
      <c r="I1346" s="17">
        <v>1.7266187050359696E-3</v>
      </c>
      <c r="J1346" s="16">
        <v>7</v>
      </c>
      <c r="K1346" s="17">
        <v>2.435629784272792E-3</v>
      </c>
      <c r="L1346" s="16">
        <v>2</v>
      </c>
      <c r="M1346" s="17">
        <v>4.8899755501222511E-3</v>
      </c>
      <c r="N1346" s="16">
        <v>4</v>
      </c>
      <c r="O1346" s="17">
        <v>3.4393809114359407E-3</v>
      </c>
      <c r="P1346" s="18">
        <v>31.000000000000011</v>
      </c>
      <c r="Q1346" s="19">
        <v>2.1243061741931051E-3</v>
      </c>
    </row>
    <row r="1347" spans="1:17" x14ac:dyDescent="0.5">
      <c r="A1347" s="20" t="s">
        <v>42</v>
      </c>
      <c r="B1347" s="21" t="s">
        <v>299</v>
      </c>
      <c r="C1347" s="21" t="s">
        <v>744</v>
      </c>
      <c r="D1347" s="22" t="s">
        <v>855</v>
      </c>
      <c r="E1347" s="23">
        <v>0</v>
      </c>
      <c r="F1347" s="22">
        <v>1</v>
      </c>
      <c r="G1347" s="23">
        <v>3.3411293017039737E-4</v>
      </c>
      <c r="H1347" s="22" t="s">
        <v>855</v>
      </c>
      <c r="I1347" s="23">
        <v>0</v>
      </c>
      <c r="J1347" s="22" t="s">
        <v>855</v>
      </c>
      <c r="K1347" s="23">
        <v>0</v>
      </c>
      <c r="L1347" s="22" t="s">
        <v>855</v>
      </c>
      <c r="M1347" s="23">
        <v>0</v>
      </c>
      <c r="N1347" s="22" t="s">
        <v>855</v>
      </c>
      <c r="O1347" s="23">
        <v>0</v>
      </c>
      <c r="P1347" s="24">
        <v>1</v>
      </c>
      <c r="Q1347" s="25">
        <v>6.8526005619132398E-5</v>
      </c>
    </row>
    <row r="1348" spans="1:17" x14ac:dyDescent="0.5">
      <c r="A1348" s="14" t="s">
        <v>42</v>
      </c>
      <c r="B1348" s="15" t="s">
        <v>299</v>
      </c>
      <c r="C1348" s="15" t="s">
        <v>745</v>
      </c>
      <c r="D1348" s="16">
        <v>1</v>
      </c>
      <c r="E1348" s="17">
        <v>2.7181299266104919E-4</v>
      </c>
      <c r="F1348" s="16" t="s">
        <v>855</v>
      </c>
      <c r="G1348" s="17">
        <v>0</v>
      </c>
      <c r="H1348" s="16" t="s">
        <v>855</v>
      </c>
      <c r="I1348" s="17">
        <v>0</v>
      </c>
      <c r="J1348" s="16" t="s">
        <v>855</v>
      </c>
      <c r="K1348" s="17">
        <v>0</v>
      </c>
      <c r="L1348" s="16" t="s">
        <v>855</v>
      </c>
      <c r="M1348" s="17">
        <v>0</v>
      </c>
      <c r="N1348" s="16" t="s">
        <v>855</v>
      </c>
      <c r="O1348" s="17">
        <v>0</v>
      </c>
      <c r="P1348" s="18">
        <v>1</v>
      </c>
      <c r="Q1348" s="19">
        <v>6.8526005619132398E-5</v>
      </c>
    </row>
    <row r="1349" spans="1:17" x14ac:dyDescent="0.5">
      <c r="A1349" s="20" t="s">
        <v>42</v>
      </c>
      <c r="B1349" s="21" t="s">
        <v>299</v>
      </c>
      <c r="C1349" s="21" t="s">
        <v>746</v>
      </c>
      <c r="D1349" s="22" t="s">
        <v>855</v>
      </c>
      <c r="E1349" s="23">
        <v>0</v>
      </c>
      <c r="F1349" s="22" t="s">
        <v>855</v>
      </c>
      <c r="G1349" s="23">
        <v>0</v>
      </c>
      <c r="H1349" s="22" t="s">
        <v>855</v>
      </c>
      <c r="I1349" s="23">
        <v>0</v>
      </c>
      <c r="J1349" s="22" t="s">
        <v>855</v>
      </c>
      <c r="K1349" s="23">
        <v>0</v>
      </c>
      <c r="L1349" s="22">
        <v>2</v>
      </c>
      <c r="M1349" s="23">
        <v>4.8899755501222511E-3</v>
      </c>
      <c r="N1349" s="22" t="s">
        <v>855</v>
      </c>
      <c r="O1349" s="23">
        <v>0</v>
      </c>
      <c r="P1349" s="24">
        <v>2</v>
      </c>
      <c r="Q1349" s="25">
        <v>1.370520112382648E-4</v>
      </c>
    </row>
    <row r="1350" spans="1:17" x14ac:dyDescent="0.5">
      <c r="A1350" s="14" t="s">
        <v>42</v>
      </c>
      <c r="B1350" s="15" t="s">
        <v>299</v>
      </c>
      <c r="C1350" s="15" t="s">
        <v>747</v>
      </c>
      <c r="D1350" s="16">
        <v>5</v>
      </c>
      <c r="E1350" s="17">
        <v>1.3590649633052456E-3</v>
      </c>
      <c r="F1350" s="16">
        <v>2</v>
      </c>
      <c r="G1350" s="17">
        <v>6.6822586034079475E-4</v>
      </c>
      <c r="H1350" s="16">
        <v>3</v>
      </c>
      <c r="I1350" s="17">
        <v>8.6330935251798478E-4</v>
      </c>
      <c r="J1350" s="16" t="s">
        <v>855</v>
      </c>
      <c r="K1350" s="17">
        <v>0</v>
      </c>
      <c r="L1350" s="16" t="s">
        <v>855</v>
      </c>
      <c r="M1350" s="17">
        <v>0</v>
      </c>
      <c r="N1350" s="16">
        <v>1</v>
      </c>
      <c r="O1350" s="17">
        <v>8.5984522785898518E-4</v>
      </c>
      <c r="P1350" s="18">
        <v>11</v>
      </c>
      <c r="Q1350" s="19">
        <v>7.5378606181045638E-4</v>
      </c>
    </row>
    <row r="1351" spans="1:17" x14ac:dyDescent="0.5">
      <c r="A1351" s="20" t="s">
        <v>42</v>
      </c>
      <c r="B1351" s="21" t="s">
        <v>299</v>
      </c>
      <c r="C1351" s="21" t="s">
        <v>748</v>
      </c>
      <c r="D1351" s="22">
        <v>1</v>
      </c>
      <c r="E1351" s="23">
        <v>2.7181299266104919E-4</v>
      </c>
      <c r="F1351" s="22">
        <v>1</v>
      </c>
      <c r="G1351" s="23">
        <v>3.3411293017039737E-4</v>
      </c>
      <c r="H1351" s="22" t="s">
        <v>855</v>
      </c>
      <c r="I1351" s="23">
        <v>0</v>
      </c>
      <c r="J1351" s="22">
        <v>1</v>
      </c>
      <c r="K1351" s="23">
        <v>3.4794711203897031E-4</v>
      </c>
      <c r="L1351" s="22" t="s">
        <v>855</v>
      </c>
      <c r="M1351" s="23">
        <v>0</v>
      </c>
      <c r="N1351" s="22" t="s">
        <v>855</v>
      </c>
      <c r="O1351" s="23">
        <v>0</v>
      </c>
      <c r="P1351" s="24">
        <v>3</v>
      </c>
      <c r="Q1351" s="25">
        <v>2.0557801685739719E-4</v>
      </c>
    </row>
    <row r="1352" spans="1:17" x14ac:dyDescent="0.5">
      <c r="A1352" s="14" t="s">
        <v>42</v>
      </c>
      <c r="B1352" s="15" t="s">
        <v>299</v>
      </c>
      <c r="C1352" s="15" t="s">
        <v>750</v>
      </c>
      <c r="D1352" s="16">
        <v>12</v>
      </c>
      <c r="E1352" s="17">
        <v>3.2617559119325901E-3</v>
      </c>
      <c r="F1352" s="16" t="s">
        <v>855</v>
      </c>
      <c r="G1352" s="17">
        <v>0</v>
      </c>
      <c r="H1352" s="16">
        <v>1</v>
      </c>
      <c r="I1352" s="17">
        <v>2.8776978417266159E-4</v>
      </c>
      <c r="J1352" s="16">
        <v>1</v>
      </c>
      <c r="K1352" s="17">
        <v>3.4794711203897031E-4</v>
      </c>
      <c r="L1352" s="16" t="s">
        <v>855</v>
      </c>
      <c r="M1352" s="17">
        <v>0</v>
      </c>
      <c r="N1352" s="16" t="s">
        <v>855</v>
      </c>
      <c r="O1352" s="17">
        <v>0</v>
      </c>
      <c r="P1352" s="18">
        <v>14</v>
      </c>
      <c r="Q1352" s="19">
        <v>9.5936407866785357E-4</v>
      </c>
    </row>
    <row r="1353" spans="1:17" x14ac:dyDescent="0.5">
      <c r="A1353" s="20" t="s">
        <v>42</v>
      </c>
      <c r="B1353" s="21" t="s">
        <v>299</v>
      </c>
      <c r="C1353" s="21" t="s">
        <v>751</v>
      </c>
      <c r="D1353" s="22">
        <v>1</v>
      </c>
      <c r="E1353" s="23">
        <v>2.7181299266104919E-4</v>
      </c>
      <c r="F1353" s="22" t="s">
        <v>855</v>
      </c>
      <c r="G1353" s="23">
        <v>0</v>
      </c>
      <c r="H1353" s="22" t="s">
        <v>855</v>
      </c>
      <c r="I1353" s="23">
        <v>0</v>
      </c>
      <c r="J1353" s="22" t="s">
        <v>855</v>
      </c>
      <c r="K1353" s="23">
        <v>0</v>
      </c>
      <c r="L1353" s="22" t="s">
        <v>855</v>
      </c>
      <c r="M1353" s="23">
        <v>0</v>
      </c>
      <c r="N1353" s="22" t="s">
        <v>855</v>
      </c>
      <c r="O1353" s="23">
        <v>0</v>
      </c>
      <c r="P1353" s="24">
        <v>1</v>
      </c>
      <c r="Q1353" s="25">
        <v>6.8526005619132398E-5</v>
      </c>
    </row>
    <row r="1354" spans="1:17" x14ac:dyDescent="0.5">
      <c r="A1354" s="14" t="s">
        <v>42</v>
      </c>
      <c r="B1354" s="15" t="s">
        <v>299</v>
      </c>
      <c r="C1354" s="15" t="s">
        <v>754</v>
      </c>
      <c r="D1354" s="16">
        <v>3</v>
      </c>
      <c r="E1354" s="17">
        <v>8.1543897798314752E-4</v>
      </c>
      <c r="F1354" s="16">
        <v>1</v>
      </c>
      <c r="G1354" s="17">
        <v>3.3411293017039737E-4</v>
      </c>
      <c r="H1354" s="16" t="s">
        <v>855</v>
      </c>
      <c r="I1354" s="17">
        <v>0</v>
      </c>
      <c r="J1354" s="16">
        <v>1</v>
      </c>
      <c r="K1354" s="17">
        <v>3.4794711203897031E-4</v>
      </c>
      <c r="L1354" s="16" t="s">
        <v>855</v>
      </c>
      <c r="M1354" s="17">
        <v>0</v>
      </c>
      <c r="N1354" s="16">
        <v>3</v>
      </c>
      <c r="O1354" s="17">
        <v>2.5795356835769554E-3</v>
      </c>
      <c r="P1354" s="18">
        <v>8</v>
      </c>
      <c r="Q1354" s="19">
        <v>5.4820804495305919E-4</v>
      </c>
    </row>
    <row r="1355" spans="1:17" x14ac:dyDescent="0.5">
      <c r="A1355" s="20" t="s">
        <v>42</v>
      </c>
      <c r="B1355" s="21" t="s">
        <v>299</v>
      </c>
      <c r="C1355" s="21" t="s">
        <v>755</v>
      </c>
      <c r="D1355" s="22">
        <v>10</v>
      </c>
      <c r="E1355" s="23">
        <v>2.7181299266104911E-3</v>
      </c>
      <c r="F1355" s="22">
        <v>8</v>
      </c>
      <c r="G1355" s="23">
        <v>2.672903441363179E-3</v>
      </c>
      <c r="H1355" s="22">
        <v>16</v>
      </c>
      <c r="I1355" s="23">
        <v>4.6043165467625855E-3</v>
      </c>
      <c r="J1355" s="22">
        <v>5</v>
      </c>
      <c r="K1355" s="23">
        <v>1.7397355601948517E-3</v>
      </c>
      <c r="L1355" s="22" t="s">
        <v>855</v>
      </c>
      <c r="M1355" s="23">
        <v>0</v>
      </c>
      <c r="N1355" s="22">
        <v>1</v>
      </c>
      <c r="O1355" s="23">
        <v>8.5984522785898518E-4</v>
      </c>
      <c r="P1355" s="24">
        <v>39.999999999999993</v>
      </c>
      <c r="Q1355" s="25">
        <v>2.7410402247652955E-3</v>
      </c>
    </row>
    <row r="1356" spans="1:17" x14ac:dyDescent="0.5">
      <c r="A1356" s="14" t="s">
        <v>42</v>
      </c>
      <c r="B1356" s="15" t="s">
        <v>299</v>
      </c>
      <c r="C1356" s="15" t="s">
        <v>759</v>
      </c>
      <c r="D1356" s="16">
        <v>13.999999999999996</v>
      </c>
      <c r="E1356" s="17">
        <v>3.8053818972546873E-3</v>
      </c>
      <c r="F1356" s="16">
        <v>6</v>
      </c>
      <c r="G1356" s="17">
        <v>2.0046775810223841E-3</v>
      </c>
      <c r="H1356" s="16">
        <v>6</v>
      </c>
      <c r="I1356" s="17">
        <v>1.7266187050359696E-3</v>
      </c>
      <c r="J1356" s="16">
        <v>12</v>
      </c>
      <c r="K1356" s="17">
        <v>4.175365344467644E-3</v>
      </c>
      <c r="L1356" s="16">
        <v>4</v>
      </c>
      <c r="M1356" s="17">
        <v>9.7799511002445022E-3</v>
      </c>
      <c r="N1356" s="16">
        <v>1</v>
      </c>
      <c r="O1356" s="17">
        <v>8.5984522785898518E-4</v>
      </c>
      <c r="P1356" s="18">
        <v>43</v>
      </c>
      <c r="Q1356" s="19">
        <v>2.9466182416226934E-3</v>
      </c>
    </row>
    <row r="1357" spans="1:17" x14ac:dyDescent="0.5">
      <c r="A1357" s="20" t="s">
        <v>42</v>
      </c>
      <c r="B1357" s="21" t="s">
        <v>299</v>
      </c>
      <c r="C1357" s="21" t="s">
        <v>761</v>
      </c>
      <c r="D1357" s="22" t="s">
        <v>855</v>
      </c>
      <c r="E1357" s="23">
        <v>0</v>
      </c>
      <c r="F1357" s="22">
        <v>4</v>
      </c>
      <c r="G1357" s="23">
        <v>1.3364517206815895E-3</v>
      </c>
      <c r="H1357" s="22">
        <v>11</v>
      </c>
      <c r="I1357" s="23">
        <v>3.1654676258992777E-3</v>
      </c>
      <c r="J1357" s="22">
        <v>2</v>
      </c>
      <c r="K1357" s="23">
        <v>6.9589422407794063E-4</v>
      </c>
      <c r="L1357" s="22" t="s">
        <v>855</v>
      </c>
      <c r="M1357" s="23">
        <v>0</v>
      </c>
      <c r="N1357" s="22">
        <v>3</v>
      </c>
      <c r="O1357" s="23">
        <v>2.5795356835769554E-3</v>
      </c>
      <c r="P1357" s="24">
        <v>20</v>
      </c>
      <c r="Q1357" s="25">
        <v>1.370520112382648E-3</v>
      </c>
    </row>
    <row r="1358" spans="1:17" x14ac:dyDescent="0.5">
      <c r="A1358" s="14" t="s">
        <v>42</v>
      </c>
      <c r="B1358" s="15" t="s">
        <v>299</v>
      </c>
      <c r="C1358" s="15" t="s">
        <v>762</v>
      </c>
      <c r="D1358" s="16">
        <v>1</v>
      </c>
      <c r="E1358" s="17">
        <v>2.7181299266104919E-4</v>
      </c>
      <c r="F1358" s="16">
        <v>4</v>
      </c>
      <c r="G1358" s="17">
        <v>1.3364517206815895E-3</v>
      </c>
      <c r="H1358" s="16">
        <v>7</v>
      </c>
      <c r="I1358" s="17">
        <v>2.0143884892086313E-3</v>
      </c>
      <c r="J1358" s="16">
        <v>4</v>
      </c>
      <c r="K1358" s="17">
        <v>1.3917884481558813E-3</v>
      </c>
      <c r="L1358" s="16" t="s">
        <v>855</v>
      </c>
      <c r="M1358" s="17">
        <v>0</v>
      </c>
      <c r="N1358" s="16">
        <v>2</v>
      </c>
      <c r="O1358" s="17">
        <v>1.7196904557179704E-3</v>
      </c>
      <c r="P1358" s="18">
        <v>18.000000000000004</v>
      </c>
      <c r="Q1358" s="19">
        <v>1.2334681011443834E-3</v>
      </c>
    </row>
    <row r="1359" spans="1:17" x14ac:dyDescent="0.5">
      <c r="A1359" s="20" t="s">
        <v>42</v>
      </c>
      <c r="B1359" s="21" t="s">
        <v>299</v>
      </c>
      <c r="C1359" s="21" t="s">
        <v>764</v>
      </c>
      <c r="D1359" s="22">
        <v>7</v>
      </c>
      <c r="E1359" s="23">
        <v>1.9026909486273441E-3</v>
      </c>
      <c r="F1359" s="22">
        <v>4</v>
      </c>
      <c r="G1359" s="23">
        <v>1.3364517206815895E-3</v>
      </c>
      <c r="H1359" s="22">
        <v>8</v>
      </c>
      <c r="I1359" s="23">
        <v>2.3021582733812928E-3</v>
      </c>
      <c r="J1359" s="22">
        <v>3</v>
      </c>
      <c r="K1359" s="23">
        <v>1.043841336116911E-3</v>
      </c>
      <c r="L1359" s="22" t="s">
        <v>855</v>
      </c>
      <c r="M1359" s="23">
        <v>0</v>
      </c>
      <c r="N1359" s="22">
        <v>3</v>
      </c>
      <c r="O1359" s="23">
        <v>2.5795356835769554E-3</v>
      </c>
      <c r="P1359" s="24">
        <v>25.000000000000007</v>
      </c>
      <c r="Q1359" s="25">
        <v>1.7131501404783105E-3</v>
      </c>
    </row>
    <row r="1360" spans="1:17" x14ac:dyDescent="0.5">
      <c r="A1360" s="14" t="s">
        <v>42</v>
      </c>
      <c r="B1360" s="15" t="s">
        <v>299</v>
      </c>
      <c r="C1360" s="15" t="s">
        <v>765</v>
      </c>
      <c r="D1360" s="16">
        <v>546</v>
      </c>
      <c r="E1360" s="17">
        <v>0.14840989399293283</v>
      </c>
      <c r="F1360" s="16">
        <v>642.00000000000011</v>
      </c>
      <c r="G1360" s="17">
        <v>0.21450050116939517</v>
      </c>
      <c r="H1360" s="16">
        <v>840.00000000000011</v>
      </c>
      <c r="I1360" s="17">
        <v>0.24172661870503578</v>
      </c>
      <c r="J1360" s="16">
        <v>594.00000000000011</v>
      </c>
      <c r="K1360" s="17">
        <v>0.20668058455114843</v>
      </c>
      <c r="L1360" s="16">
        <v>133.99999999999997</v>
      </c>
      <c r="M1360" s="17">
        <v>0.32762836185819078</v>
      </c>
      <c r="N1360" s="16">
        <v>350</v>
      </c>
      <c r="O1360" s="17">
        <v>0.30094582975064482</v>
      </c>
      <c r="P1360" s="18">
        <v>3106.0000000000005</v>
      </c>
      <c r="Q1360" s="19">
        <v>0.21284177345302527</v>
      </c>
    </row>
    <row r="1361" spans="1:17" x14ac:dyDescent="0.5">
      <c r="A1361" s="20" t="s">
        <v>42</v>
      </c>
      <c r="B1361" s="21" t="s">
        <v>299</v>
      </c>
      <c r="C1361" s="21" t="s">
        <v>766</v>
      </c>
      <c r="D1361" s="22">
        <v>1</v>
      </c>
      <c r="E1361" s="23">
        <v>2.7181299266104919E-4</v>
      </c>
      <c r="F1361" s="22">
        <v>27</v>
      </c>
      <c r="G1361" s="23">
        <v>9.0210491146007297E-3</v>
      </c>
      <c r="H1361" s="22">
        <v>14</v>
      </c>
      <c r="I1361" s="23">
        <v>4.0287769784172625E-3</v>
      </c>
      <c r="J1361" s="22">
        <v>15</v>
      </c>
      <c r="K1361" s="23">
        <v>5.2192066805845545E-3</v>
      </c>
      <c r="L1361" s="22">
        <v>4</v>
      </c>
      <c r="M1361" s="23">
        <v>9.7799511002445022E-3</v>
      </c>
      <c r="N1361" s="22">
        <v>4</v>
      </c>
      <c r="O1361" s="23">
        <v>3.4393809114359407E-3</v>
      </c>
      <c r="P1361" s="24">
        <v>65</v>
      </c>
      <c r="Q1361" s="25">
        <v>4.4541903652436064E-3</v>
      </c>
    </row>
    <row r="1362" spans="1:17" x14ac:dyDescent="0.5">
      <c r="A1362" s="14" t="s">
        <v>42</v>
      </c>
      <c r="B1362" s="15" t="s">
        <v>299</v>
      </c>
      <c r="C1362" s="15" t="s">
        <v>767</v>
      </c>
      <c r="D1362" s="16">
        <v>3</v>
      </c>
      <c r="E1362" s="17">
        <v>8.1543897798314752E-4</v>
      </c>
      <c r="F1362" s="16" t="s">
        <v>855</v>
      </c>
      <c r="G1362" s="17">
        <v>0</v>
      </c>
      <c r="H1362" s="16" t="s">
        <v>855</v>
      </c>
      <c r="I1362" s="17">
        <v>0</v>
      </c>
      <c r="J1362" s="16" t="s">
        <v>855</v>
      </c>
      <c r="K1362" s="17">
        <v>0</v>
      </c>
      <c r="L1362" s="16" t="s">
        <v>855</v>
      </c>
      <c r="M1362" s="17">
        <v>0</v>
      </c>
      <c r="N1362" s="16" t="s">
        <v>855</v>
      </c>
      <c r="O1362" s="17">
        <v>0</v>
      </c>
      <c r="P1362" s="18">
        <v>3</v>
      </c>
      <c r="Q1362" s="19">
        <v>2.0557801685739719E-4</v>
      </c>
    </row>
    <row r="1363" spans="1:17" x14ac:dyDescent="0.5">
      <c r="A1363" s="20" t="s">
        <v>42</v>
      </c>
      <c r="B1363" s="21" t="s">
        <v>299</v>
      </c>
      <c r="C1363" s="21" t="s">
        <v>768</v>
      </c>
      <c r="D1363" s="22" t="s">
        <v>855</v>
      </c>
      <c r="E1363" s="23">
        <v>0</v>
      </c>
      <c r="F1363" s="22" t="s">
        <v>855</v>
      </c>
      <c r="G1363" s="23">
        <v>0</v>
      </c>
      <c r="H1363" s="22">
        <v>2</v>
      </c>
      <c r="I1363" s="23">
        <v>5.7553956834532319E-4</v>
      </c>
      <c r="J1363" s="22" t="s">
        <v>855</v>
      </c>
      <c r="K1363" s="23">
        <v>0</v>
      </c>
      <c r="L1363" s="22" t="s">
        <v>855</v>
      </c>
      <c r="M1363" s="23">
        <v>0</v>
      </c>
      <c r="N1363" s="22" t="s">
        <v>855</v>
      </c>
      <c r="O1363" s="23">
        <v>0</v>
      </c>
      <c r="P1363" s="24">
        <v>2</v>
      </c>
      <c r="Q1363" s="25">
        <v>1.370520112382648E-4</v>
      </c>
    </row>
    <row r="1364" spans="1:17" x14ac:dyDescent="0.5">
      <c r="A1364" s="14" t="s">
        <v>42</v>
      </c>
      <c r="B1364" s="15" t="s">
        <v>299</v>
      </c>
      <c r="C1364" s="15" t="s">
        <v>769</v>
      </c>
      <c r="D1364" s="16">
        <v>76</v>
      </c>
      <c r="E1364" s="17">
        <v>2.0657787442239735E-2</v>
      </c>
      <c r="F1364" s="16">
        <v>78.000000000000014</v>
      </c>
      <c r="G1364" s="17">
        <v>2.6060808553291001E-2</v>
      </c>
      <c r="H1364" s="16">
        <v>81</v>
      </c>
      <c r="I1364" s="17">
        <v>2.330935251798559E-2</v>
      </c>
      <c r="J1364" s="16">
        <v>41.999999999999993</v>
      </c>
      <c r="K1364" s="17">
        <v>1.4613778705636748E-2</v>
      </c>
      <c r="L1364" s="16">
        <v>2</v>
      </c>
      <c r="M1364" s="17">
        <v>4.8899755501222511E-3</v>
      </c>
      <c r="N1364" s="16">
        <v>30.000000000000007</v>
      </c>
      <c r="O1364" s="17">
        <v>2.5795356835769563E-2</v>
      </c>
      <c r="P1364" s="18">
        <v>309.00000000000006</v>
      </c>
      <c r="Q1364" s="19">
        <v>2.1174535736311915E-2</v>
      </c>
    </row>
    <row r="1365" spans="1:17" x14ac:dyDescent="0.5">
      <c r="A1365" s="20" t="s">
        <v>42</v>
      </c>
      <c r="B1365" s="21" t="s">
        <v>299</v>
      </c>
      <c r="C1365" s="21" t="s">
        <v>770</v>
      </c>
      <c r="D1365" s="22" t="s">
        <v>855</v>
      </c>
      <c r="E1365" s="23">
        <v>0</v>
      </c>
      <c r="F1365" s="22" t="s">
        <v>855</v>
      </c>
      <c r="G1365" s="23">
        <v>0</v>
      </c>
      <c r="H1365" s="22" t="s">
        <v>855</v>
      </c>
      <c r="I1365" s="23">
        <v>0</v>
      </c>
      <c r="J1365" s="22">
        <v>1</v>
      </c>
      <c r="K1365" s="23">
        <v>3.4794711203897031E-4</v>
      </c>
      <c r="L1365" s="22" t="s">
        <v>855</v>
      </c>
      <c r="M1365" s="23">
        <v>0</v>
      </c>
      <c r="N1365" s="22" t="s">
        <v>855</v>
      </c>
      <c r="O1365" s="23">
        <v>0</v>
      </c>
      <c r="P1365" s="24">
        <v>1</v>
      </c>
      <c r="Q1365" s="25">
        <v>6.8526005619132398E-5</v>
      </c>
    </row>
    <row r="1366" spans="1:17" x14ac:dyDescent="0.5">
      <c r="A1366" s="14" t="s">
        <v>42</v>
      </c>
      <c r="B1366" s="15" t="s">
        <v>299</v>
      </c>
      <c r="C1366" s="15" t="s">
        <v>771</v>
      </c>
      <c r="D1366" s="16">
        <v>1</v>
      </c>
      <c r="E1366" s="17">
        <v>2.7181299266104919E-4</v>
      </c>
      <c r="F1366" s="16" t="s">
        <v>855</v>
      </c>
      <c r="G1366" s="17">
        <v>0</v>
      </c>
      <c r="H1366" s="16">
        <v>2</v>
      </c>
      <c r="I1366" s="17">
        <v>5.7553956834532319E-4</v>
      </c>
      <c r="J1366" s="16" t="s">
        <v>855</v>
      </c>
      <c r="K1366" s="17">
        <v>0</v>
      </c>
      <c r="L1366" s="16" t="s">
        <v>855</v>
      </c>
      <c r="M1366" s="17">
        <v>0</v>
      </c>
      <c r="N1366" s="16" t="s">
        <v>855</v>
      </c>
      <c r="O1366" s="17">
        <v>0</v>
      </c>
      <c r="P1366" s="18">
        <v>3</v>
      </c>
      <c r="Q1366" s="19">
        <v>2.0557801685739719E-4</v>
      </c>
    </row>
    <row r="1367" spans="1:17" x14ac:dyDescent="0.5">
      <c r="A1367" s="20" t="s">
        <v>42</v>
      </c>
      <c r="B1367" s="21" t="s">
        <v>299</v>
      </c>
      <c r="C1367" s="21" t="s">
        <v>774</v>
      </c>
      <c r="D1367" s="22">
        <v>27.000000000000007</v>
      </c>
      <c r="E1367" s="23">
        <v>7.3389508018483294E-3</v>
      </c>
      <c r="F1367" s="22">
        <v>27.999999999999996</v>
      </c>
      <c r="G1367" s="23">
        <v>9.3551620447711262E-3</v>
      </c>
      <c r="H1367" s="22">
        <v>37.999999999999993</v>
      </c>
      <c r="I1367" s="23">
        <v>1.0935251798561139E-2</v>
      </c>
      <c r="J1367" s="22">
        <v>38.999999999999993</v>
      </c>
      <c r="K1367" s="23">
        <v>1.3569937369519841E-2</v>
      </c>
      <c r="L1367" s="22">
        <v>1</v>
      </c>
      <c r="M1367" s="23">
        <v>2.4449877750611256E-3</v>
      </c>
      <c r="N1367" s="22">
        <v>2</v>
      </c>
      <c r="O1367" s="23">
        <v>1.7196904557179704E-3</v>
      </c>
      <c r="P1367" s="24">
        <v>135</v>
      </c>
      <c r="Q1367" s="25">
        <v>9.2510107585828741E-3</v>
      </c>
    </row>
    <row r="1368" spans="1:17" x14ac:dyDescent="0.5">
      <c r="A1368" s="14" t="s">
        <v>42</v>
      </c>
      <c r="B1368" s="15" t="s">
        <v>299</v>
      </c>
      <c r="C1368" s="15" t="s">
        <v>775</v>
      </c>
      <c r="D1368" s="16">
        <v>2</v>
      </c>
      <c r="E1368" s="17">
        <v>5.4362598532209838E-4</v>
      </c>
      <c r="F1368" s="16">
        <v>1</v>
      </c>
      <c r="G1368" s="17">
        <v>3.3411293017039737E-4</v>
      </c>
      <c r="H1368" s="16" t="s">
        <v>855</v>
      </c>
      <c r="I1368" s="17">
        <v>0</v>
      </c>
      <c r="J1368" s="16" t="s">
        <v>855</v>
      </c>
      <c r="K1368" s="17">
        <v>0</v>
      </c>
      <c r="L1368" s="16" t="s">
        <v>855</v>
      </c>
      <c r="M1368" s="17">
        <v>0</v>
      </c>
      <c r="N1368" s="16" t="s">
        <v>855</v>
      </c>
      <c r="O1368" s="17">
        <v>0</v>
      </c>
      <c r="P1368" s="18">
        <v>3</v>
      </c>
      <c r="Q1368" s="19">
        <v>2.0557801685739719E-4</v>
      </c>
    </row>
    <row r="1369" spans="1:17" x14ac:dyDescent="0.5">
      <c r="A1369" s="20" t="s">
        <v>42</v>
      </c>
      <c r="B1369" s="21" t="s">
        <v>299</v>
      </c>
      <c r="C1369" s="21" t="s">
        <v>777</v>
      </c>
      <c r="D1369" s="22">
        <v>977.00000000000011</v>
      </c>
      <c r="E1369" s="23">
        <v>0.26556129382984506</v>
      </c>
      <c r="F1369" s="22">
        <v>444.99999999999994</v>
      </c>
      <c r="G1369" s="23">
        <v>0.14868025392582682</v>
      </c>
      <c r="H1369" s="22">
        <v>401.00000000000011</v>
      </c>
      <c r="I1369" s="23">
        <v>0.11539568345323734</v>
      </c>
      <c r="J1369" s="22">
        <v>462.99999999999977</v>
      </c>
      <c r="K1369" s="23">
        <v>0.16109951287404317</v>
      </c>
      <c r="L1369" s="22">
        <v>46.999999999999993</v>
      </c>
      <c r="M1369" s="23">
        <v>0.1149144254278729</v>
      </c>
      <c r="N1369" s="22">
        <v>70.999999999999986</v>
      </c>
      <c r="O1369" s="23">
        <v>6.1049011177987937E-2</v>
      </c>
      <c r="P1369" s="24">
        <v>2403.9999999999986</v>
      </c>
      <c r="Q1369" s="25">
        <v>0.16473651750839419</v>
      </c>
    </row>
    <row r="1370" spans="1:17" x14ac:dyDescent="0.5">
      <c r="A1370" s="14" t="s">
        <v>42</v>
      </c>
      <c r="B1370" s="15" t="s">
        <v>299</v>
      </c>
      <c r="C1370" s="15" t="s">
        <v>778</v>
      </c>
      <c r="D1370" s="16">
        <v>20</v>
      </c>
      <c r="E1370" s="17">
        <v>5.4362598532209823E-3</v>
      </c>
      <c r="F1370" s="16">
        <v>18</v>
      </c>
      <c r="G1370" s="17">
        <v>6.0140327430671528E-3</v>
      </c>
      <c r="H1370" s="16">
        <v>18</v>
      </c>
      <c r="I1370" s="17">
        <v>5.1798561151079085E-3</v>
      </c>
      <c r="J1370" s="16">
        <v>8</v>
      </c>
      <c r="K1370" s="17">
        <v>2.7835768963117625E-3</v>
      </c>
      <c r="L1370" s="16">
        <v>4</v>
      </c>
      <c r="M1370" s="17">
        <v>9.7799511002445022E-3</v>
      </c>
      <c r="N1370" s="16">
        <v>6.9999999999999991</v>
      </c>
      <c r="O1370" s="17">
        <v>6.0189165950128957E-3</v>
      </c>
      <c r="P1370" s="18">
        <v>74.999999999999986</v>
      </c>
      <c r="Q1370" s="19">
        <v>5.1394504214349289E-3</v>
      </c>
    </row>
    <row r="1371" spans="1:17" x14ac:dyDescent="0.5">
      <c r="A1371" s="20" t="s">
        <v>42</v>
      </c>
      <c r="B1371" s="21" t="s">
        <v>299</v>
      </c>
      <c r="C1371" s="21" t="s">
        <v>782</v>
      </c>
      <c r="D1371" s="22" t="s">
        <v>855</v>
      </c>
      <c r="E1371" s="23">
        <v>0</v>
      </c>
      <c r="F1371" s="22">
        <v>6.9999999999999991</v>
      </c>
      <c r="G1371" s="23">
        <v>2.3387905111927816E-3</v>
      </c>
      <c r="H1371" s="22">
        <v>8</v>
      </c>
      <c r="I1371" s="23">
        <v>2.3021582733812928E-3</v>
      </c>
      <c r="J1371" s="22">
        <v>4</v>
      </c>
      <c r="K1371" s="23">
        <v>1.3917884481558813E-3</v>
      </c>
      <c r="L1371" s="22" t="s">
        <v>855</v>
      </c>
      <c r="M1371" s="23">
        <v>0</v>
      </c>
      <c r="N1371" s="22">
        <v>5</v>
      </c>
      <c r="O1371" s="23">
        <v>4.299226139294926E-3</v>
      </c>
      <c r="P1371" s="24">
        <v>24.000000000000007</v>
      </c>
      <c r="Q1371" s="25">
        <v>1.644624134859178E-3</v>
      </c>
    </row>
    <row r="1372" spans="1:17" x14ac:dyDescent="0.5">
      <c r="A1372" s="14" t="s">
        <v>42</v>
      </c>
      <c r="B1372" s="15" t="s">
        <v>299</v>
      </c>
      <c r="C1372" s="15" t="s">
        <v>783</v>
      </c>
      <c r="D1372" s="16" t="s">
        <v>855</v>
      </c>
      <c r="E1372" s="17">
        <v>0</v>
      </c>
      <c r="F1372" s="16" t="s">
        <v>855</v>
      </c>
      <c r="G1372" s="17">
        <v>0</v>
      </c>
      <c r="H1372" s="16" t="s">
        <v>855</v>
      </c>
      <c r="I1372" s="17">
        <v>0</v>
      </c>
      <c r="J1372" s="16">
        <v>1</v>
      </c>
      <c r="K1372" s="17">
        <v>3.4794711203897031E-4</v>
      </c>
      <c r="L1372" s="16" t="s">
        <v>855</v>
      </c>
      <c r="M1372" s="17">
        <v>0</v>
      </c>
      <c r="N1372" s="16">
        <v>2</v>
      </c>
      <c r="O1372" s="17">
        <v>1.7196904557179704E-3</v>
      </c>
      <c r="P1372" s="18">
        <v>3</v>
      </c>
      <c r="Q1372" s="19">
        <v>2.0557801685739719E-4</v>
      </c>
    </row>
    <row r="1373" spans="1:17" x14ac:dyDescent="0.5">
      <c r="A1373" s="20" t="s">
        <v>42</v>
      </c>
      <c r="B1373" s="21" t="s">
        <v>299</v>
      </c>
      <c r="C1373" s="21" t="s">
        <v>784</v>
      </c>
      <c r="D1373" s="22" t="s">
        <v>855</v>
      </c>
      <c r="E1373" s="23">
        <v>0</v>
      </c>
      <c r="F1373" s="22" t="s">
        <v>855</v>
      </c>
      <c r="G1373" s="23">
        <v>0</v>
      </c>
      <c r="H1373" s="22" t="s">
        <v>855</v>
      </c>
      <c r="I1373" s="23">
        <v>0</v>
      </c>
      <c r="J1373" s="22" t="s">
        <v>855</v>
      </c>
      <c r="K1373" s="23">
        <v>0</v>
      </c>
      <c r="L1373" s="22">
        <v>1</v>
      </c>
      <c r="M1373" s="23">
        <v>2.4449877750611256E-3</v>
      </c>
      <c r="N1373" s="22" t="s">
        <v>855</v>
      </c>
      <c r="O1373" s="23">
        <v>0</v>
      </c>
      <c r="P1373" s="24">
        <v>1</v>
      </c>
      <c r="Q1373" s="25">
        <v>6.8526005619132398E-5</v>
      </c>
    </row>
    <row r="1374" spans="1:17" x14ac:dyDescent="0.5">
      <c r="A1374" s="14" t="s">
        <v>42</v>
      </c>
      <c r="B1374" s="15" t="s">
        <v>299</v>
      </c>
      <c r="C1374" s="15" t="s">
        <v>785</v>
      </c>
      <c r="D1374" s="16" t="s">
        <v>855</v>
      </c>
      <c r="E1374" s="17">
        <v>0</v>
      </c>
      <c r="F1374" s="16" t="s">
        <v>855</v>
      </c>
      <c r="G1374" s="17">
        <v>0</v>
      </c>
      <c r="H1374" s="16" t="s">
        <v>855</v>
      </c>
      <c r="I1374" s="17">
        <v>0</v>
      </c>
      <c r="J1374" s="16">
        <v>1</v>
      </c>
      <c r="K1374" s="17">
        <v>3.4794711203897031E-4</v>
      </c>
      <c r="L1374" s="16" t="s">
        <v>855</v>
      </c>
      <c r="M1374" s="17">
        <v>0</v>
      </c>
      <c r="N1374" s="16" t="s">
        <v>855</v>
      </c>
      <c r="O1374" s="17">
        <v>0</v>
      </c>
      <c r="P1374" s="18">
        <v>1</v>
      </c>
      <c r="Q1374" s="19">
        <v>6.8526005619132398E-5</v>
      </c>
    </row>
    <row r="1375" spans="1:17" x14ac:dyDescent="0.5">
      <c r="A1375" s="20" t="s">
        <v>42</v>
      </c>
      <c r="B1375" s="21" t="s">
        <v>299</v>
      </c>
      <c r="C1375" s="21" t="s">
        <v>786</v>
      </c>
      <c r="D1375" s="22">
        <v>1</v>
      </c>
      <c r="E1375" s="23">
        <v>2.7181299266104919E-4</v>
      </c>
      <c r="F1375" s="22" t="s">
        <v>855</v>
      </c>
      <c r="G1375" s="23">
        <v>0</v>
      </c>
      <c r="H1375" s="22" t="s">
        <v>855</v>
      </c>
      <c r="I1375" s="23">
        <v>0</v>
      </c>
      <c r="J1375" s="22" t="s">
        <v>855</v>
      </c>
      <c r="K1375" s="23">
        <v>0</v>
      </c>
      <c r="L1375" s="22" t="s">
        <v>855</v>
      </c>
      <c r="M1375" s="23">
        <v>0</v>
      </c>
      <c r="N1375" s="22" t="s">
        <v>855</v>
      </c>
      <c r="O1375" s="23">
        <v>0</v>
      </c>
      <c r="P1375" s="24">
        <v>1</v>
      </c>
      <c r="Q1375" s="25">
        <v>6.8526005619132398E-5</v>
      </c>
    </row>
    <row r="1376" spans="1:17" x14ac:dyDescent="0.5">
      <c r="A1376" s="14" t="s">
        <v>42</v>
      </c>
      <c r="B1376" s="15" t="s">
        <v>299</v>
      </c>
      <c r="C1376" s="15" t="s">
        <v>787</v>
      </c>
      <c r="D1376" s="16">
        <v>51</v>
      </c>
      <c r="E1376" s="17">
        <v>1.3862462625713508E-2</v>
      </c>
      <c r="F1376" s="16">
        <v>112</v>
      </c>
      <c r="G1376" s="17">
        <v>3.7420648179084505E-2</v>
      </c>
      <c r="H1376" s="16">
        <v>71.000000000000014</v>
      </c>
      <c r="I1376" s="17">
        <v>2.043165467625898E-2</v>
      </c>
      <c r="J1376" s="16">
        <v>34</v>
      </c>
      <c r="K1376" s="17">
        <v>1.1830201809324989E-2</v>
      </c>
      <c r="L1376" s="16">
        <v>4</v>
      </c>
      <c r="M1376" s="17">
        <v>9.7799511002445022E-3</v>
      </c>
      <c r="N1376" s="16">
        <v>10</v>
      </c>
      <c r="O1376" s="17">
        <v>8.5984522785898521E-3</v>
      </c>
      <c r="P1376" s="18">
        <v>282.00000000000006</v>
      </c>
      <c r="Q1376" s="19">
        <v>1.932433358459534E-2</v>
      </c>
    </row>
    <row r="1377" spans="1:17" x14ac:dyDescent="0.5">
      <c r="A1377" s="20" t="s">
        <v>42</v>
      </c>
      <c r="B1377" s="21" t="s">
        <v>299</v>
      </c>
      <c r="C1377" s="21" t="s">
        <v>790</v>
      </c>
      <c r="D1377" s="22" t="s">
        <v>855</v>
      </c>
      <c r="E1377" s="23">
        <v>0</v>
      </c>
      <c r="F1377" s="22" t="s">
        <v>855</v>
      </c>
      <c r="G1377" s="23">
        <v>0</v>
      </c>
      <c r="H1377" s="22">
        <v>2</v>
      </c>
      <c r="I1377" s="23">
        <v>5.7553956834532319E-4</v>
      </c>
      <c r="J1377" s="22">
        <v>1</v>
      </c>
      <c r="K1377" s="23">
        <v>3.4794711203897031E-4</v>
      </c>
      <c r="L1377" s="22" t="s">
        <v>855</v>
      </c>
      <c r="M1377" s="23">
        <v>0</v>
      </c>
      <c r="N1377" s="22">
        <v>1</v>
      </c>
      <c r="O1377" s="23">
        <v>8.5984522785898518E-4</v>
      </c>
      <c r="P1377" s="24">
        <v>4</v>
      </c>
      <c r="Q1377" s="25">
        <v>2.7410402247652959E-4</v>
      </c>
    </row>
    <row r="1378" spans="1:17" x14ac:dyDescent="0.5">
      <c r="A1378" s="14" t="s">
        <v>42</v>
      </c>
      <c r="B1378" s="15" t="s">
        <v>299</v>
      </c>
      <c r="C1378" s="15" t="s">
        <v>791</v>
      </c>
      <c r="D1378" s="16">
        <v>1</v>
      </c>
      <c r="E1378" s="17">
        <v>2.7181299266104919E-4</v>
      </c>
      <c r="F1378" s="16" t="s">
        <v>855</v>
      </c>
      <c r="G1378" s="17">
        <v>0</v>
      </c>
      <c r="H1378" s="16" t="s">
        <v>855</v>
      </c>
      <c r="I1378" s="17">
        <v>0</v>
      </c>
      <c r="J1378" s="16" t="s">
        <v>855</v>
      </c>
      <c r="K1378" s="17">
        <v>0</v>
      </c>
      <c r="L1378" s="16" t="s">
        <v>855</v>
      </c>
      <c r="M1378" s="17">
        <v>0</v>
      </c>
      <c r="N1378" s="16" t="s">
        <v>855</v>
      </c>
      <c r="O1378" s="17">
        <v>0</v>
      </c>
      <c r="P1378" s="18">
        <v>1</v>
      </c>
      <c r="Q1378" s="19">
        <v>6.8526005619132398E-5</v>
      </c>
    </row>
    <row r="1379" spans="1:17" x14ac:dyDescent="0.5">
      <c r="A1379" s="20" t="s">
        <v>42</v>
      </c>
      <c r="B1379" s="21" t="s">
        <v>299</v>
      </c>
      <c r="C1379" s="21" t="s">
        <v>793</v>
      </c>
      <c r="D1379" s="22" t="s">
        <v>855</v>
      </c>
      <c r="E1379" s="23">
        <v>0</v>
      </c>
      <c r="F1379" s="22">
        <v>1</v>
      </c>
      <c r="G1379" s="23">
        <v>3.3411293017039737E-4</v>
      </c>
      <c r="H1379" s="22" t="s">
        <v>855</v>
      </c>
      <c r="I1379" s="23">
        <v>0</v>
      </c>
      <c r="J1379" s="22" t="s">
        <v>855</v>
      </c>
      <c r="K1379" s="23">
        <v>0</v>
      </c>
      <c r="L1379" s="22" t="s">
        <v>855</v>
      </c>
      <c r="M1379" s="23">
        <v>0</v>
      </c>
      <c r="N1379" s="22">
        <v>1</v>
      </c>
      <c r="O1379" s="23">
        <v>8.5984522785898518E-4</v>
      </c>
      <c r="P1379" s="24">
        <v>2</v>
      </c>
      <c r="Q1379" s="25">
        <v>1.370520112382648E-4</v>
      </c>
    </row>
    <row r="1380" spans="1:17" x14ac:dyDescent="0.5">
      <c r="A1380" s="14" t="s">
        <v>42</v>
      </c>
      <c r="B1380" s="15" t="s">
        <v>299</v>
      </c>
      <c r="C1380" s="15" t="s">
        <v>794</v>
      </c>
      <c r="D1380" s="16">
        <v>61.999999999999993</v>
      </c>
      <c r="E1380" s="17">
        <v>1.6852405544985048E-2</v>
      </c>
      <c r="F1380" s="16">
        <v>81</v>
      </c>
      <c r="G1380" s="17">
        <v>2.7063147343802187E-2</v>
      </c>
      <c r="H1380" s="16">
        <v>74.999999999999986</v>
      </c>
      <c r="I1380" s="17">
        <v>2.1582733812949617E-2</v>
      </c>
      <c r="J1380" s="16">
        <v>64</v>
      </c>
      <c r="K1380" s="17">
        <v>2.22686151704941E-2</v>
      </c>
      <c r="L1380" s="16">
        <v>12.000000000000002</v>
      </c>
      <c r="M1380" s="17">
        <v>2.933985330073351E-2</v>
      </c>
      <c r="N1380" s="16">
        <v>38.999999999999993</v>
      </c>
      <c r="O1380" s="17">
        <v>3.3533963886500415E-2</v>
      </c>
      <c r="P1380" s="18">
        <v>332.99999999999983</v>
      </c>
      <c r="Q1380" s="19">
        <v>2.2819159871171078E-2</v>
      </c>
    </row>
    <row r="1381" spans="1:17" x14ac:dyDescent="0.5">
      <c r="A1381" s="20" t="s">
        <v>42</v>
      </c>
      <c r="B1381" s="21" t="s">
        <v>299</v>
      </c>
      <c r="C1381" s="21" t="s">
        <v>795</v>
      </c>
      <c r="D1381" s="22" t="s">
        <v>855</v>
      </c>
      <c r="E1381" s="23">
        <v>0</v>
      </c>
      <c r="F1381" s="22" t="s">
        <v>855</v>
      </c>
      <c r="G1381" s="23">
        <v>0</v>
      </c>
      <c r="H1381" s="22" t="s">
        <v>855</v>
      </c>
      <c r="I1381" s="23">
        <v>0</v>
      </c>
      <c r="J1381" s="22">
        <v>1</v>
      </c>
      <c r="K1381" s="23">
        <v>3.4794711203897031E-4</v>
      </c>
      <c r="L1381" s="22" t="s">
        <v>855</v>
      </c>
      <c r="M1381" s="23">
        <v>0</v>
      </c>
      <c r="N1381" s="22" t="s">
        <v>855</v>
      </c>
      <c r="O1381" s="23">
        <v>0</v>
      </c>
      <c r="P1381" s="24">
        <v>1</v>
      </c>
      <c r="Q1381" s="25">
        <v>6.8526005619132398E-5</v>
      </c>
    </row>
    <row r="1382" spans="1:17" x14ac:dyDescent="0.5">
      <c r="A1382" s="14" t="s">
        <v>42</v>
      </c>
      <c r="B1382" s="15" t="s">
        <v>299</v>
      </c>
      <c r="C1382" s="15" t="s">
        <v>796</v>
      </c>
      <c r="D1382" s="16" t="s">
        <v>855</v>
      </c>
      <c r="E1382" s="17">
        <v>0</v>
      </c>
      <c r="F1382" s="16">
        <v>1</v>
      </c>
      <c r="G1382" s="17">
        <v>3.3411293017039737E-4</v>
      </c>
      <c r="H1382" s="16">
        <v>3</v>
      </c>
      <c r="I1382" s="17">
        <v>8.6330935251798478E-4</v>
      </c>
      <c r="J1382" s="16" t="s">
        <v>855</v>
      </c>
      <c r="K1382" s="17">
        <v>0</v>
      </c>
      <c r="L1382" s="16" t="s">
        <v>855</v>
      </c>
      <c r="M1382" s="17">
        <v>0</v>
      </c>
      <c r="N1382" s="16" t="s">
        <v>855</v>
      </c>
      <c r="O1382" s="17">
        <v>0</v>
      </c>
      <c r="P1382" s="18">
        <v>4</v>
      </c>
      <c r="Q1382" s="19">
        <v>2.7410402247652959E-4</v>
      </c>
    </row>
    <row r="1383" spans="1:17" x14ac:dyDescent="0.5">
      <c r="A1383" s="20" t="s">
        <v>42</v>
      </c>
      <c r="B1383" s="21" t="s">
        <v>299</v>
      </c>
      <c r="C1383" s="21" t="s">
        <v>798</v>
      </c>
      <c r="D1383" s="22">
        <v>517.99999999999989</v>
      </c>
      <c r="E1383" s="23">
        <v>0.14079913019842344</v>
      </c>
      <c r="F1383" s="22">
        <v>437.00000000000006</v>
      </c>
      <c r="G1383" s="23">
        <v>0.14600735048446367</v>
      </c>
      <c r="H1383" s="22">
        <v>550</v>
      </c>
      <c r="I1383" s="23">
        <v>0.15827338129496388</v>
      </c>
      <c r="J1383" s="22">
        <v>491.00000000000011</v>
      </c>
      <c r="K1383" s="23">
        <v>0.17084203201113446</v>
      </c>
      <c r="L1383" s="22">
        <v>34</v>
      </c>
      <c r="M1383" s="23">
        <v>8.3129584352078276E-2</v>
      </c>
      <c r="N1383" s="22">
        <v>152.00000000000003</v>
      </c>
      <c r="O1383" s="23">
        <v>0.13069647463456577</v>
      </c>
      <c r="P1383" s="24">
        <v>2182</v>
      </c>
      <c r="Q1383" s="25">
        <v>0.14952374426094689</v>
      </c>
    </row>
    <row r="1384" spans="1:17" x14ac:dyDescent="0.5">
      <c r="A1384" s="14" t="s">
        <v>42</v>
      </c>
      <c r="B1384" s="15" t="s">
        <v>299</v>
      </c>
      <c r="C1384" s="15" t="s">
        <v>800</v>
      </c>
      <c r="D1384" s="16">
        <v>7</v>
      </c>
      <c r="E1384" s="17">
        <v>1.9026909486273441E-3</v>
      </c>
      <c r="F1384" s="16">
        <v>4</v>
      </c>
      <c r="G1384" s="17">
        <v>1.3364517206815895E-3</v>
      </c>
      <c r="H1384" s="16">
        <v>1</v>
      </c>
      <c r="I1384" s="17">
        <v>2.8776978417266159E-4</v>
      </c>
      <c r="J1384" s="16">
        <v>2</v>
      </c>
      <c r="K1384" s="17">
        <v>6.9589422407794063E-4</v>
      </c>
      <c r="L1384" s="16">
        <v>9</v>
      </c>
      <c r="M1384" s="17">
        <v>2.2004889975550126E-2</v>
      </c>
      <c r="N1384" s="16">
        <v>2</v>
      </c>
      <c r="O1384" s="17">
        <v>1.7196904557179704E-3</v>
      </c>
      <c r="P1384" s="18">
        <v>25</v>
      </c>
      <c r="Q1384" s="19">
        <v>1.7131501404783101E-3</v>
      </c>
    </row>
    <row r="1385" spans="1:17" x14ac:dyDescent="0.5">
      <c r="A1385" s="20" t="s">
        <v>42</v>
      </c>
      <c r="B1385" s="21" t="s">
        <v>299</v>
      </c>
      <c r="C1385" s="21" t="s">
        <v>801</v>
      </c>
      <c r="D1385" s="22">
        <v>69.999999999999986</v>
      </c>
      <c r="E1385" s="23">
        <v>1.9026909486273436E-2</v>
      </c>
      <c r="F1385" s="22">
        <v>48.999999999999993</v>
      </c>
      <c r="G1385" s="23">
        <v>1.637153357834947E-2</v>
      </c>
      <c r="H1385" s="22">
        <v>56.999999999999993</v>
      </c>
      <c r="I1385" s="23">
        <v>1.6402877697841711E-2</v>
      </c>
      <c r="J1385" s="22">
        <v>42.999999999999986</v>
      </c>
      <c r="K1385" s="23">
        <v>1.4961725817675717E-2</v>
      </c>
      <c r="L1385" s="22">
        <v>8</v>
      </c>
      <c r="M1385" s="23">
        <v>1.9559902200489004E-2</v>
      </c>
      <c r="N1385" s="22">
        <v>3</v>
      </c>
      <c r="O1385" s="23">
        <v>2.5795356835769554E-3</v>
      </c>
      <c r="P1385" s="24">
        <v>229.99999999999994</v>
      </c>
      <c r="Q1385" s="25">
        <v>1.5760981292400448E-2</v>
      </c>
    </row>
    <row r="1386" spans="1:17" x14ac:dyDescent="0.5">
      <c r="A1386" s="14" t="s">
        <v>42</v>
      </c>
      <c r="B1386" s="15" t="s">
        <v>299</v>
      </c>
      <c r="C1386" s="15" t="s">
        <v>804</v>
      </c>
      <c r="D1386" s="16">
        <v>304.00000000000006</v>
      </c>
      <c r="E1386" s="17">
        <v>8.2631149768958967E-2</v>
      </c>
      <c r="F1386" s="16">
        <v>275</v>
      </c>
      <c r="G1386" s="17">
        <v>9.1881055796859276E-2</v>
      </c>
      <c r="H1386" s="16">
        <v>318.99999999999994</v>
      </c>
      <c r="I1386" s="17">
        <v>9.1798561151079039E-2</v>
      </c>
      <c r="J1386" s="16">
        <v>261.00000000000011</v>
      </c>
      <c r="K1386" s="17">
        <v>9.0814196242171283E-2</v>
      </c>
      <c r="L1386" s="16">
        <v>32.999999999999993</v>
      </c>
      <c r="M1386" s="17">
        <v>8.0684596577017126E-2</v>
      </c>
      <c r="N1386" s="16">
        <v>119</v>
      </c>
      <c r="O1386" s="17">
        <v>0.10232158211521923</v>
      </c>
      <c r="P1386" s="18">
        <v>1311.0000000000002</v>
      </c>
      <c r="Q1386" s="19">
        <v>8.983759336668258E-2</v>
      </c>
    </row>
    <row r="1387" spans="1:17" x14ac:dyDescent="0.5">
      <c r="A1387" s="20" t="s">
        <v>42</v>
      </c>
      <c r="B1387" s="21" t="s">
        <v>299</v>
      </c>
      <c r="C1387" s="21" t="s">
        <v>805</v>
      </c>
      <c r="D1387" s="22">
        <v>327.00000000000006</v>
      </c>
      <c r="E1387" s="23">
        <v>8.88828486001631E-2</v>
      </c>
      <c r="F1387" s="22">
        <v>284.00000000000006</v>
      </c>
      <c r="G1387" s="23">
        <v>9.4888072168392873E-2</v>
      </c>
      <c r="H1387" s="22">
        <v>365.99999999999994</v>
      </c>
      <c r="I1387" s="23">
        <v>0.10532374100719415</v>
      </c>
      <c r="J1387" s="22">
        <v>316</v>
      </c>
      <c r="K1387" s="23">
        <v>0.10995128740431462</v>
      </c>
      <c r="L1387" s="22">
        <v>26</v>
      </c>
      <c r="M1387" s="23">
        <v>6.3569682151589271E-2</v>
      </c>
      <c r="N1387" s="22">
        <v>114</v>
      </c>
      <c r="O1387" s="23">
        <v>9.8022355975924319E-2</v>
      </c>
      <c r="P1387" s="24">
        <v>1433.0000000000002</v>
      </c>
      <c r="Q1387" s="25">
        <v>9.8197766052216751E-2</v>
      </c>
    </row>
    <row r="1388" spans="1:17" x14ac:dyDescent="0.5">
      <c r="A1388" s="14" t="s">
        <v>42</v>
      </c>
      <c r="B1388" s="15" t="s">
        <v>299</v>
      </c>
      <c r="C1388" s="15" t="s">
        <v>806</v>
      </c>
      <c r="D1388" s="16">
        <v>23.999999999999996</v>
      </c>
      <c r="E1388" s="17">
        <v>6.5235118238651793E-3</v>
      </c>
      <c r="F1388" s="16">
        <v>16</v>
      </c>
      <c r="G1388" s="17">
        <v>5.345806882726358E-3</v>
      </c>
      <c r="H1388" s="16">
        <v>20</v>
      </c>
      <c r="I1388" s="17">
        <v>5.7553956834532323E-3</v>
      </c>
      <c r="J1388" s="16">
        <v>22.000000000000004</v>
      </c>
      <c r="K1388" s="17">
        <v>7.6548364648573479E-3</v>
      </c>
      <c r="L1388" s="16">
        <v>2</v>
      </c>
      <c r="M1388" s="17">
        <v>4.8899755501222511E-3</v>
      </c>
      <c r="N1388" s="16">
        <v>13.999999999999996</v>
      </c>
      <c r="O1388" s="17">
        <v>1.2037833190025791E-2</v>
      </c>
      <c r="P1388" s="18">
        <v>97.999999999999986</v>
      </c>
      <c r="Q1388" s="19">
        <v>6.7155485506749744E-3</v>
      </c>
    </row>
    <row r="1389" spans="1:17" x14ac:dyDescent="0.5">
      <c r="A1389" s="20" t="s">
        <v>42</v>
      </c>
      <c r="B1389" s="21" t="s">
        <v>299</v>
      </c>
      <c r="C1389" s="21" t="s">
        <v>807</v>
      </c>
      <c r="D1389" s="22">
        <v>71.000000000000014</v>
      </c>
      <c r="E1389" s="23">
        <v>1.9298722478934494E-2</v>
      </c>
      <c r="F1389" s="22">
        <v>26.999999999999993</v>
      </c>
      <c r="G1389" s="23">
        <v>9.0210491146007279E-3</v>
      </c>
      <c r="H1389" s="22">
        <v>27</v>
      </c>
      <c r="I1389" s="23">
        <v>7.7697841726618632E-3</v>
      </c>
      <c r="J1389" s="22">
        <v>12.999999999999998</v>
      </c>
      <c r="K1389" s="23">
        <v>4.5233124565066136E-3</v>
      </c>
      <c r="L1389" s="22">
        <v>4</v>
      </c>
      <c r="M1389" s="23">
        <v>9.7799511002445022E-3</v>
      </c>
      <c r="N1389" s="22">
        <v>3</v>
      </c>
      <c r="O1389" s="23">
        <v>2.5795356835769554E-3</v>
      </c>
      <c r="P1389" s="24">
        <v>145</v>
      </c>
      <c r="Q1389" s="25">
        <v>9.9362708147741983E-3</v>
      </c>
    </row>
    <row r="1390" spans="1:17" x14ac:dyDescent="0.5">
      <c r="A1390" s="14" t="s">
        <v>42</v>
      </c>
      <c r="B1390" s="15" t="s">
        <v>299</v>
      </c>
      <c r="C1390" s="15" t="s">
        <v>808</v>
      </c>
      <c r="D1390" s="16">
        <v>4</v>
      </c>
      <c r="E1390" s="17">
        <v>1.0872519706441968E-3</v>
      </c>
      <c r="F1390" s="16">
        <v>3</v>
      </c>
      <c r="G1390" s="17">
        <v>1.0023387905111921E-3</v>
      </c>
      <c r="H1390" s="16">
        <v>4</v>
      </c>
      <c r="I1390" s="17">
        <v>1.1510791366906464E-3</v>
      </c>
      <c r="J1390" s="16">
        <v>4</v>
      </c>
      <c r="K1390" s="17">
        <v>1.3917884481558813E-3</v>
      </c>
      <c r="L1390" s="16" t="s">
        <v>855</v>
      </c>
      <c r="M1390" s="17">
        <v>0</v>
      </c>
      <c r="N1390" s="16">
        <v>1</v>
      </c>
      <c r="O1390" s="17">
        <v>8.5984522785898518E-4</v>
      </c>
      <c r="P1390" s="18">
        <v>16</v>
      </c>
      <c r="Q1390" s="19">
        <v>1.0964160899061184E-3</v>
      </c>
    </row>
    <row r="1391" spans="1:17" x14ac:dyDescent="0.5">
      <c r="A1391" s="20" t="s">
        <v>42</v>
      </c>
      <c r="B1391" s="21" t="s">
        <v>299</v>
      </c>
      <c r="C1391" s="21" t="s">
        <v>809</v>
      </c>
      <c r="D1391" s="22">
        <v>12</v>
      </c>
      <c r="E1391" s="23">
        <v>3.2617559119325901E-3</v>
      </c>
      <c r="F1391" s="22">
        <v>6</v>
      </c>
      <c r="G1391" s="23">
        <v>2.0046775810223841E-3</v>
      </c>
      <c r="H1391" s="22">
        <v>5</v>
      </c>
      <c r="I1391" s="23">
        <v>1.4388489208633081E-3</v>
      </c>
      <c r="J1391" s="22">
        <v>11</v>
      </c>
      <c r="K1391" s="23">
        <v>3.8274182324286731E-3</v>
      </c>
      <c r="L1391" s="22" t="s">
        <v>855</v>
      </c>
      <c r="M1391" s="23">
        <v>0</v>
      </c>
      <c r="N1391" s="22">
        <v>5</v>
      </c>
      <c r="O1391" s="23">
        <v>4.299226139294926E-3</v>
      </c>
      <c r="P1391" s="24">
        <v>39.000000000000014</v>
      </c>
      <c r="Q1391" s="25">
        <v>2.6725142191461647E-3</v>
      </c>
    </row>
    <row r="1392" spans="1:17" x14ac:dyDescent="0.5">
      <c r="A1392" s="14" t="s">
        <v>42</v>
      </c>
      <c r="B1392" s="15" t="s">
        <v>299</v>
      </c>
      <c r="C1392" s="15" t="s">
        <v>810</v>
      </c>
      <c r="D1392" s="16">
        <v>12</v>
      </c>
      <c r="E1392" s="17">
        <v>3.2617559119325901E-3</v>
      </c>
      <c r="F1392" s="16">
        <v>8</v>
      </c>
      <c r="G1392" s="17">
        <v>2.672903441363179E-3</v>
      </c>
      <c r="H1392" s="16">
        <v>11</v>
      </c>
      <c r="I1392" s="17">
        <v>3.1654676258992777E-3</v>
      </c>
      <c r="J1392" s="16">
        <v>9</v>
      </c>
      <c r="K1392" s="17">
        <v>3.1315240083507321E-3</v>
      </c>
      <c r="L1392" s="16">
        <v>1</v>
      </c>
      <c r="M1392" s="17">
        <v>2.4449877750611256E-3</v>
      </c>
      <c r="N1392" s="16">
        <v>5</v>
      </c>
      <c r="O1392" s="17">
        <v>4.299226139294926E-3</v>
      </c>
      <c r="P1392" s="18">
        <v>46</v>
      </c>
      <c r="Q1392" s="19">
        <v>3.1521962584800905E-3</v>
      </c>
    </row>
    <row r="1393" spans="1:17" x14ac:dyDescent="0.5">
      <c r="A1393" s="20" t="s">
        <v>42</v>
      </c>
      <c r="B1393" s="21" t="s">
        <v>299</v>
      </c>
      <c r="C1393" s="21" t="s">
        <v>811</v>
      </c>
      <c r="D1393" s="22">
        <v>3</v>
      </c>
      <c r="E1393" s="23">
        <v>8.1543897798314752E-4</v>
      </c>
      <c r="F1393" s="22">
        <v>4</v>
      </c>
      <c r="G1393" s="23">
        <v>1.3364517206815895E-3</v>
      </c>
      <c r="H1393" s="22">
        <v>10</v>
      </c>
      <c r="I1393" s="23">
        <v>2.8776978417266162E-3</v>
      </c>
      <c r="J1393" s="22">
        <v>4</v>
      </c>
      <c r="K1393" s="23">
        <v>1.3917884481558813E-3</v>
      </c>
      <c r="L1393" s="22" t="s">
        <v>855</v>
      </c>
      <c r="M1393" s="23">
        <v>0</v>
      </c>
      <c r="N1393" s="22" t="s">
        <v>855</v>
      </c>
      <c r="O1393" s="23">
        <v>0</v>
      </c>
      <c r="P1393" s="24">
        <v>21.000000000000007</v>
      </c>
      <c r="Q1393" s="25">
        <v>1.4390461180017807E-3</v>
      </c>
    </row>
    <row r="1394" spans="1:17" x14ac:dyDescent="0.5">
      <c r="A1394" s="14" t="s">
        <v>42</v>
      </c>
      <c r="B1394" s="15" t="s">
        <v>299</v>
      </c>
      <c r="C1394" s="15" t="s">
        <v>815</v>
      </c>
      <c r="D1394" s="16">
        <v>57</v>
      </c>
      <c r="E1394" s="17">
        <v>1.5493340581679803E-2</v>
      </c>
      <c r="F1394" s="16">
        <v>41.000000000000007</v>
      </c>
      <c r="G1394" s="17">
        <v>1.3698630136986295E-2</v>
      </c>
      <c r="H1394" s="16">
        <v>62.000000000000014</v>
      </c>
      <c r="I1394" s="17">
        <v>1.7841726618705023E-2</v>
      </c>
      <c r="J1394" s="16">
        <v>28.000000000000007</v>
      </c>
      <c r="K1394" s="17">
        <v>9.7425191370911716E-3</v>
      </c>
      <c r="L1394" s="16">
        <v>3</v>
      </c>
      <c r="M1394" s="17">
        <v>7.3349633251833775E-3</v>
      </c>
      <c r="N1394" s="16">
        <v>34</v>
      </c>
      <c r="O1394" s="17">
        <v>2.9234737747205496E-2</v>
      </c>
      <c r="P1394" s="18">
        <v>225.00000000000014</v>
      </c>
      <c r="Q1394" s="19">
        <v>1.5418351264304802E-2</v>
      </c>
    </row>
    <row r="1395" spans="1:17" x14ac:dyDescent="0.5">
      <c r="A1395" s="20" t="s">
        <v>42</v>
      </c>
      <c r="B1395" s="21" t="s">
        <v>299</v>
      </c>
      <c r="C1395" s="21" t="s">
        <v>816</v>
      </c>
      <c r="D1395" s="22">
        <v>14</v>
      </c>
      <c r="E1395" s="23">
        <v>3.8053818972546881E-3</v>
      </c>
      <c r="F1395" s="22">
        <v>17</v>
      </c>
      <c r="G1395" s="23">
        <v>5.6799198128967554E-3</v>
      </c>
      <c r="H1395" s="22">
        <v>48</v>
      </c>
      <c r="I1395" s="23">
        <v>1.3812949640287757E-2</v>
      </c>
      <c r="J1395" s="22">
        <v>19</v>
      </c>
      <c r="K1395" s="23">
        <v>6.6109951287404356E-3</v>
      </c>
      <c r="L1395" s="22">
        <v>3</v>
      </c>
      <c r="M1395" s="23">
        <v>7.3349633251833775E-3</v>
      </c>
      <c r="N1395" s="22">
        <v>13</v>
      </c>
      <c r="O1395" s="23">
        <v>1.1177987962166808E-2</v>
      </c>
      <c r="P1395" s="24">
        <v>114</v>
      </c>
      <c r="Q1395" s="25">
        <v>7.8119646405810936E-3</v>
      </c>
    </row>
    <row r="1396" spans="1:17" x14ac:dyDescent="0.5">
      <c r="A1396" s="14" t="s">
        <v>42</v>
      </c>
      <c r="B1396" s="15" t="s">
        <v>299</v>
      </c>
      <c r="C1396" s="15" t="s">
        <v>818</v>
      </c>
      <c r="D1396" s="16">
        <v>2</v>
      </c>
      <c r="E1396" s="17">
        <v>5.4362598532209838E-4</v>
      </c>
      <c r="F1396" s="16">
        <v>1</v>
      </c>
      <c r="G1396" s="17">
        <v>3.3411293017039737E-4</v>
      </c>
      <c r="H1396" s="16">
        <v>2</v>
      </c>
      <c r="I1396" s="17">
        <v>5.7553956834532319E-4</v>
      </c>
      <c r="J1396" s="16">
        <v>6</v>
      </c>
      <c r="K1396" s="17">
        <v>2.087682672233822E-3</v>
      </c>
      <c r="L1396" s="16" t="s">
        <v>855</v>
      </c>
      <c r="M1396" s="17">
        <v>0</v>
      </c>
      <c r="N1396" s="16" t="s">
        <v>855</v>
      </c>
      <c r="O1396" s="17">
        <v>0</v>
      </c>
      <c r="P1396" s="18">
        <v>11</v>
      </c>
      <c r="Q1396" s="19">
        <v>7.5378606181045638E-4</v>
      </c>
    </row>
    <row r="1397" spans="1:17" x14ac:dyDescent="0.5">
      <c r="A1397" s="20" t="s">
        <v>42</v>
      </c>
      <c r="B1397" s="21" t="s">
        <v>299</v>
      </c>
      <c r="C1397" s="21" t="s">
        <v>819</v>
      </c>
      <c r="D1397" s="22" t="s">
        <v>855</v>
      </c>
      <c r="E1397" s="23">
        <v>0</v>
      </c>
      <c r="F1397" s="22">
        <v>1</v>
      </c>
      <c r="G1397" s="23">
        <v>3.3411293017039737E-4</v>
      </c>
      <c r="H1397" s="22" t="s">
        <v>855</v>
      </c>
      <c r="I1397" s="23">
        <v>0</v>
      </c>
      <c r="J1397" s="22" t="s">
        <v>855</v>
      </c>
      <c r="K1397" s="23">
        <v>0</v>
      </c>
      <c r="L1397" s="22" t="s">
        <v>855</v>
      </c>
      <c r="M1397" s="23">
        <v>0</v>
      </c>
      <c r="N1397" s="22" t="s">
        <v>855</v>
      </c>
      <c r="O1397" s="23">
        <v>0</v>
      </c>
      <c r="P1397" s="24">
        <v>1</v>
      </c>
      <c r="Q1397" s="25">
        <v>6.8526005619132398E-5</v>
      </c>
    </row>
    <row r="1398" spans="1:17" x14ac:dyDescent="0.5">
      <c r="A1398" s="14" t="s">
        <v>42</v>
      </c>
      <c r="B1398" s="15" t="s">
        <v>299</v>
      </c>
      <c r="C1398" s="15" t="s">
        <v>822</v>
      </c>
      <c r="D1398" s="16" t="s">
        <v>855</v>
      </c>
      <c r="E1398" s="17">
        <v>0</v>
      </c>
      <c r="F1398" s="16">
        <v>1</v>
      </c>
      <c r="G1398" s="17">
        <v>3.3411293017039737E-4</v>
      </c>
      <c r="H1398" s="16" t="s">
        <v>855</v>
      </c>
      <c r="I1398" s="17">
        <v>0</v>
      </c>
      <c r="J1398" s="16" t="s">
        <v>855</v>
      </c>
      <c r="K1398" s="17">
        <v>0</v>
      </c>
      <c r="L1398" s="16" t="s">
        <v>855</v>
      </c>
      <c r="M1398" s="17">
        <v>0</v>
      </c>
      <c r="N1398" s="16" t="s">
        <v>855</v>
      </c>
      <c r="O1398" s="17">
        <v>0</v>
      </c>
      <c r="P1398" s="18">
        <v>1</v>
      </c>
      <c r="Q1398" s="19">
        <v>6.8526005619132398E-5</v>
      </c>
    </row>
    <row r="1399" spans="1:17" x14ac:dyDescent="0.5">
      <c r="A1399" s="20" t="s">
        <v>42</v>
      </c>
      <c r="B1399" s="21" t="s">
        <v>299</v>
      </c>
      <c r="C1399" s="21" t="s">
        <v>824</v>
      </c>
      <c r="D1399" s="22">
        <v>43.000000000000007</v>
      </c>
      <c r="E1399" s="23">
        <v>1.1687958684425116E-2</v>
      </c>
      <c r="F1399" s="22">
        <v>38</v>
      </c>
      <c r="G1399" s="23">
        <v>1.2696291346475102E-2</v>
      </c>
      <c r="H1399" s="22">
        <v>49.999999999999993</v>
      </c>
      <c r="I1399" s="23">
        <v>1.438848920863308E-2</v>
      </c>
      <c r="J1399" s="22">
        <v>42.000000000000014</v>
      </c>
      <c r="K1399" s="23">
        <v>1.4613778705636758E-2</v>
      </c>
      <c r="L1399" s="22">
        <v>27.999999999999993</v>
      </c>
      <c r="M1399" s="23">
        <v>6.8459657701711502E-2</v>
      </c>
      <c r="N1399" s="22">
        <v>27</v>
      </c>
      <c r="O1399" s="23">
        <v>2.3215821152192603E-2</v>
      </c>
      <c r="P1399" s="24">
        <v>228.00000000000003</v>
      </c>
      <c r="Q1399" s="25">
        <v>1.5623929281162191E-2</v>
      </c>
    </row>
    <row r="1400" spans="1:17" x14ac:dyDescent="0.5">
      <c r="A1400" s="14" t="s">
        <v>42</v>
      </c>
      <c r="B1400" s="15" t="s">
        <v>299</v>
      </c>
      <c r="C1400" s="15" t="s">
        <v>836</v>
      </c>
      <c r="D1400" s="16" t="s">
        <v>855</v>
      </c>
      <c r="E1400" s="17">
        <v>0</v>
      </c>
      <c r="F1400" s="16" t="s">
        <v>855</v>
      </c>
      <c r="G1400" s="17">
        <v>0</v>
      </c>
      <c r="H1400" s="16" t="s">
        <v>855</v>
      </c>
      <c r="I1400" s="17">
        <v>0</v>
      </c>
      <c r="J1400" s="16">
        <v>1</v>
      </c>
      <c r="K1400" s="17">
        <v>3.4794711203897031E-4</v>
      </c>
      <c r="L1400" s="16" t="s">
        <v>855</v>
      </c>
      <c r="M1400" s="17">
        <v>0</v>
      </c>
      <c r="N1400" s="16" t="s">
        <v>855</v>
      </c>
      <c r="O1400" s="17">
        <v>0</v>
      </c>
      <c r="P1400" s="18">
        <v>1</v>
      </c>
      <c r="Q1400" s="19">
        <v>6.8526005619132398E-5</v>
      </c>
    </row>
    <row r="1401" spans="1:17" x14ac:dyDescent="0.5">
      <c r="A1401" s="20" t="s">
        <v>42</v>
      </c>
      <c r="B1401" s="21" t="s">
        <v>299</v>
      </c>
      <c r="C1401" s="21" t="s">
        <v>837</v>
      </c>
      <c r="D1401" s="22">
        <v>112.99999999999999</v>
      </c>
      <c r="E1401" s="23">
        <v>3.0714868170698552E-2</v>
      </c>
      <c r="F1401" s="22">
        <v>86.000000000000014</v>
      </c>
      <c r="G1401" s="23">
        <v>2.8733711994654181E-2</v>
      </c>
      <c r="H1401" s="22">
        <v>99.000000000000014</v>
      </c>
      <c r="I1401" s="23">
        <v>2.8489208633093503E-2</v>
      </c>
      <c r="J1401" s="22">
        <v>71.999999999999986</v>
      </c>
      <c r="K1401" s="23">
        <v>2.5052192066805857E-2</v>
      </c>
      <c r="L1401" s="22">
        <v>5</v>
      </c>
      <c r="M1401" s="23">
        <v>1.2224938875305629E-2</v>
      </c>
      <c r="N1401" s="22">
        <v>31.000000000000007</v>
      </c>
      <c r="O1401" s="23">
        <v>2.6655202063628546E-2</v>
      </c>
      <c r="P1401" s="24">
        <v>406.00000000000006</v>
      </c>
      <c r="Q1401" s="25">
        <v>2.7821558281367759E-2</v>
      </c>
    </row>
    <row r="1402" spans="1:17" x14ac:dyDescent="0.5">
      <c r="A1402" s="14" t="s">
        <v>42</v>
      </c>
      <c r="B1402" s="15" t="s">
        <v>299</v>
      </c>
      <c r="C1402" s="15" t="s">
        <v>838</v>
      </c>
      <c r="D1402" s="16">
        <v>1</v>
      </c>
      <c r="E1402" s="17">
        <v>2.7181299266104919E-4</v>
      </c>
      <c r="F1402" s="16">
        <v>11</v>
      </c>
      <c r="G1402" s="17">
        <v>3.6752422318743708E-3</v>
      </c>
      <c r="H1402" s="16">
        <v>3</v>
      </c>
      <c r="I1402" s="17">
        <v>8.6330935251798478E-4</v>
      </c>
      <c r="J1402" s="16">
        <v>10</v>
      </c>
      <c r="K1402" s="17">
        <v>3.4794711203897035E-3</v>
      </c>
      <c r="L1402" s="16" t="s">
        <v>855</v>
      </c>
      <c r="M1402" s="17">
        <v>0</v>
      </c>
      <c r="N1402" s="16">
        <v>13</v>
      </c>
      <c r="O1402" s="17">
        <v>1.1177987962166808E-2</v>
      </c>
      <c r="P1402" s="18">
        <v>38.000000000000007</v>
      </c>
      <c r="Q1402" s="19">
        <v>2.6039882135270322E-3</v>
      </c>
    </row>
    <row r="1403" spans="1:17" x14ac:dyDescent="0.5">
      <c r="A1403" s="20" t="s">
        <v>42</v>
      </c>
      <c r="B1403" s="21" t="s">
        <v>299</v>
      </c>
      <c r="C1403" s="21" t="s">
        <v>840</v>
      </c>
      <c r="D1403" s="22" t="s">
        <v>855</v>
      </c>
      <c r="E1403" s="23">
        <v>0</v>
      </c>
      <c r="F1403" s="22" t="s">
        <v>855</v>
      </c>
      <c r="G1403" s="23">
        <v>0</v>
      </c>
      <c r="H1403" s="22" t="s">
        <v>855</v>
      </c>
      <c r="I1403" s="23">
        <v>0</v>
      </c>
      <c r="J1403" s="22" t="s">
        <v>855</v>
      </c>
      <c r="K1403" s="23">
        <v>0</v>
      </c>
      <c r="L1403" s="22">
        <v>1</v>
      </c>
      <c r="M1403" s="23">
        <v>2.4449877750611256E-3</v>
      </c>
      <c r="N1403" s="22" t="s">
        <v>855</v>
      </c>
      <c r="O1403" s="23">
        <v>0</v>
      </c>
      <c r="P1403" s="24">
        <v>1</v>
      </c>
      <c r="Q1403" s="25">
        <v>6.8526005619132398E-5</v>
      </c>
    </row>
    <row r="1404" spans="1:17" x14ac:dyDescent="0.5">
      <c r="A1404" s="14" t="s">
        <v>42</v>
      </c>
      <c r="B1404" s="15" t="s">
        <v>299</v>
      </c>
      <c r="C1404" s="15" t="s">
        <v>847</v>
      </c>
      <c r="D1404" s="16" t="s">
        <v>855</v>
      </c>
      <c r="E1404" s="17">
        <v>0</v>
      </c>
      <c r="F1404" s="16" t="s">
        <v>855</v>
      </c>
      <c r="G1404" s="17">
        <v>0</v>
      </c>
      <c r="H1404" s="16">
        <v>1</v>
      </c>
      <c r="I1404" s="17">
        <v>2.8776978417266159E-4</v>
      </c>
      <c r="J1404" s="16">
        <v>1</v>
      </c>
      <c r="K1404" s="17">
        <v>3.4794711203897031E-4</v>
      </c>
      <c r="L1404" s="16" t="s">
        <v>855</v>
      </c>
      <c r="M1404" s="17">
        <v>0</v>
      </c>
      <c r="N1404" s="16">
        <v>1</v>
      </c>
      <c r="O1404" s="17">
        <v>8.5984522785898518E-4</v>
      </c>
      <c r="P1404" s="18">
        <v>3</v>
      </c>
      <c r="Q1404" s="19">
        <v>2.0557801685739719E-4</v>
      </c>
    </row>
    <row r="1405" spans="1:17" x14ac:dyDescent="0.5">
      <c r="A1405" s="20" t="s">
        <v>42</v>
      </c>
      <c r="B1405" s="21" t="s">
        <v>299</v>
      </c>
      <c r="C1405" s="21" t="s">
        <v>848</v>
      </c>
      <c r="D1405" s="22">
        <v>4</v>
      </c>
      <c r="E1405" s="23">
        <v>1.0872519706441968E-3</v>
      </c>
      <c r="F1405" s="22">
        <v>1</v>
      </c>
      <c r="G1405" s="23">
        <v>3.3411293017039737E-4</v>
      </c>
      <c r="H1405" s="22">
        <v>10</v>
      </c>
      <c r="I1405" s="23">
        <v>2.8776978417266162E-3</v>
      </c>
      <c r="J1405" s="22">
        <v>7</v>
      </c>
      <c r="K1405" s="23">
        <v>2.435629784272792E-3</v>
      </c>
      <c r="L1405" s="22">
        <v>2</v>
      </c>
      <c r="M1405" s="23">
        <v>4.8899755501222511E-3</v>
      </c>
      <c r="N1405" s="22" t="s">
        <v>855</v>
      </c>
      <c r="O1405" s="23">
        <v>0</v>
      </c>
      <c r="P1405" s="24">
        <v>24</v>
      </c>
      <c r="Q1405" s="25">
        <v>1.6446241348591776E-3</v>
      </c>
    </row>
    <row r="1406" spans="1:17" x14ac:dyDescent="0.5">
      <c r="A1406" s="14" t="s">
        <v>42</v>
      </c>
      <c r="B1406" s="15" t="s">
        <v>299</v>
      </c>
      <c r="C1406" s="15" t="s">
        <v>853</v>
      </c>
      <c r="D1406" s="16" t="s">
        <v>855</v>
      </c>
      <c r="E1406" s="17">
        <v>0</v>
      </c>
      <c r="F1406" s="16" t="s">
        <v>855</v>
      </c>
      <c r="G1406" s="17">
        <v>0</v>
      </c>
      <c r="H1406" s="16">
        <v>1</v>
      </c>
      <c r="I1406" s="17">
        <v>2.8776978417266159E-4</v>
      </c>
      <c r="J1406" s="16" t="s">
        <v>855</v>
      </c>
      <c r="K1406" s="17">
        <v>0</v>
      </c>
      <c r="L1406" s="16" t="s">
        <v>855</v>
      </c>
      <c r="M1406" s="17">
        <v>0</v>
      </c>
      <c r="N1406" s="16" t="s">
        <v>855</v>
      </c>
      <c r="O1406" s="17">
        <v>0</v>
      </c>
      <c r="P1406" s="18">
        <v>1</v>
      </c>
      <c r="Q1406" s="19">
        <v>6.8526005619132398E-5</v>
      </c>
    </row>
    <row r="1407" spans="1:17" x14ac:dyDescent="0.5">
      <c r="A1407" s="10" t="s">
        <v>44</v>
      </c>
      <c r="B1407" s="11" t="s">
        <v>701</v>
      </c>
      <c r="C1407" s="11" t="s">
        <v>859</v>
      </c>
      <c r="D1407" s="12">
        <v>11020.999999999985</v>
      </c>
      <c r="E1407" s="13">
        <v>1</v>
      </c>
      <c r="F1407" s="12">
        <v>7446.0000000000009</v>
      </c>
      <c r="G1407" s="13">
        <v>1</v>
      </c>
      <c r="H1407" s="12">
        <v>4448.0000000000036</v>
      </c>
      <c r="I1407" s="13">
        <v>1</v>
      </c>
      <c r="J1407" s="12">
        <v>7617.0000000000045</v>
      </c>
      <c r="K1407" s="13">
        <v>1</v>
      </c>
      <c r="L1407" s="12">
        <v>5995.0000000000055</v>
      </c>
      <c r="M1407" s="13">
        <v>1</v>
      </c>
      <c r="N1407" s="12">
        <v>9193.9999999999945</v>
      </c>
      <c r="O1407" s="13">
        <v>1</v>
      </c>
      <c r="P1407" s="12">
        <v>45721.000000000015</v>
      </c>
      <c r="Q1407" s="13">
        <v>1</v>
      </c>
    </row>
    <row r="1408" spans="1:17" x14ac:dyDescent="0.5">
      <c r="A1408" s="20" t="s">
        <v>44</v>
      </c>
      <c r="B1408" s="21" t="s">
        <v>701</v>
      </c>
      <c r="C1408" s="21" t="s">
        <v>730</v>
      </c>
      <c r="D1408" s="22" t="s">
        <v>855</v>
      </c>
      <c r="E1408" s="23">
        <v>0</v>
      </c>
      <c r="F1408" s="22">
        <v>1</v>
      </c>
      <c r="G1408" s="23">
        <v>1.3430029546064999E-4</v>
      </c>
      <c r="H1408" s="22" t="s">
        <v>855</v>
      </c>
      <c r="I1408" s="23">
        <v>0</v>
      </c>
      <c r="J1408" s="22" t="s">
        <v>855</v>
      </c>
      <c r="K1408" s="23">
        <v>0</v>
      </c>
      <c r="L1408" s="22" t="s">
        <v>855</v>
      </c>
      <c r="M1408" s="23">
        <v>0</v>
      </c>
      <c r="N1408" s="22" t="s">
        <v>855</v>
      </c>
      <c r="O1408" s="23">
        <v>0</v>
      </c>
      <c r="P1408" s="24">
        <v>1</v>
      </c>
      <c r="Q1408" s="25">
        <v>2.1871787581199003E-5</v>
      </c>
    </row>
    <row r="1409" spans="1:17" x14ac:dyDescent="0.5">
      <c r="A1409" s="14" t="s">
        <v>44</v>
      </c>
      <c r="B1409" s="15" t="s">
        <v>701</v>
      </c>
      <c r="C1409" s="15" t="s">
        <v>731</v>
      </c>
      <c r="D1409" s="16">
        <v>1</v>
      </c>
      <c r="E1409" s="17">
        <v>9.0735867888576481E-5</v>
      </c>
      <c r="F1409" s="16" t="s">
        <v>855</v>
      </c>
      <c r="G1409" s="17">
        <v>0</v>
      </c>
      <c r="H1409" s="16" t="s">
        <v>855</v>
      </c>
      <c r="I1409" s="17">
        <v>0</v>
      </c>
      <c r="J1409" s="16" t="s">
        <v>855</v>
      </c>
      <c r="K1409" s="17">
        <v>0</v>
      </c>
      <c r="L1409" s="16" t="s">
        <v>855</v>
      </c>
      <c r="M1409" s="17">
        <v>0</v>
      </c>
      <c r="N1409" s="16" t="s">
        <v>855</v>
      </c>
      <c r="O1409" s="17">
        <v>0</v>
      </c>
      <c r="P1409" s="18">
        <v>1</v>
      </c>
      <c r="Q1409" s="19">
        <v>2.1871787581199003E-5</v>
      </c>
    </row>
    <row r="1410" spans="1:17" x14ac:dyDescent="0.5">
      <c r="A1410" s="20" t="s">
        <v>44</v>
      </c>
      <c r="B1410" s="21" t="s">
        <v>701</v>
      </c>
      <c r="C1410" s="21" t="s">
        <v>733</v>
      </c>
      <c r="D1410" s="22" t="s">
        <v>855</v>
      </c>
      <c r="E1410" s="23">
        <v>0</v>
      </c>
      <c r="F1410" s="22" t="s">
        <v>855</v>
      </c>
      <c r="G1410" s="23">
        <v>0</v>
      </c>
      <c r="H1410" s="22" t="s">
        <v>855</v>
      </c>
      <c r="I1410" s="23">
        <v>0</v>
      </c>
      <c r="J1410" s="22">
        <v>1</v>
      </c>
      <c r="K1410" s="23">
        <v>1.3128528291978461E-4</v>
      </c>
      <c r="L1410" s="22" t="s">
        <v>855</v>
      </c>
      <c r="M1410" s="23">
        <v>0</v>
      </c>
      <c r="N1410" s="22" t="s">
        <v>855</v>
      </c>
      <c r="O1410" s="23">
        <v>0</v>
      </c>
      <c r="P1410" s="24">
        <v>1</v>
      </c>
      <c r="Q1410" s="25">
        <v>2.1871787581199003E-5</v>
      </c>
    </row>
    <row r="1411" spans="1:17" x14ac:dyDescent="0.5">
      <c r="A1411" s="14" t="s">
        <v>44</v>
      </c>
      <c r="B1411" s="15" t="s">
        <v>701</v>
      </c>
      <c r="C1411" s="15" t="s">
        <v>741</v>
      </c>
      <c r="D1411" s="16">
        <v>551.99999999999989</v>
      </c>
      <c r="E1411" s="17">
        <v>5.00861990744942E-2</v>
      </c>
      <c r="F1411" s="16">
        <v>329.99999999999994</v>
      </c>
      <c r="G1411" s="17">
        <v>4.4319097502014494E-2</v>
      </c>
      <c r="H1411" s="16">
        <v>111.00000000000001</v>
      </c>
      <c r="I1411" s="17">
        <v>2.4955035971223002E-2</v>
      </c>
      <c r="J1411" s="16">
        <v>304.00000000000006</v>
      </c>
      <c r="K1411" s="17">
        <v>3.9910726007614528E-2</v>
      </c>
      <c r="L1411" s="16">
        <v>390.00000000000006</v>
      </c>
      <c r="M1411" s="17">
        <v>6.505421184320262E-2</v>
      </c>
      <c r="N1411" s="16">
        <v>380.00000000000011</v>
      </c>
      <c r="O1411" s="17">
        <v>4.1331303023711151E-2</v>
      </c>
      <c r="P1411" s="18">
        <v>2067</v>
      </c>
      <c r="Q1411" s="19">
        <v>4.5208984930338342E-2</v>
      </c>
    </row>
    <row r="1412" spans="1:17" x14ac:dyDescent="0.5">
      <c r="A1412" s="20" t="s">
        <v>44</v>
      </c>
      <c r="B1412" s="21" t="s">
        <v>701</v>
      </c>
      <c r="C1412" s="21" t="s">
        <v>742</v>
      </c>
      <c r="D1412" s="22">
        <v>113.00000000000001</v>
      </c>
      <c r="E1412" s="23">
        <v>1.0253153071409145E-2</v>
      </c>
      <c r="F1412" s="22">
        <v>78</v>
      </c>
      <c r="G1412" s="23">
        <v>1.0475423045930698E-2</v>
      </c>
      <c r="H1412" s="22">
        <v>37.999999999999993</v>
      </c>
      <c r="I1412" s="23">
        <v>8.5431654676258913E-3</v>
      </c>
      <c r="J1412" s="22">
        <v>55.000000000000007</v>
      </c>
      <c r="K1412" s="23">
        <v>7.2206905605881559E-3</v>
      </c>
      <c r="L1412" s="22">
        <v>46.999999999999993</v>
      </c>
      <c r="M1412" s="23">
        <v>7.839866555462878E-3</v>
      </c>
      <c r="N1412" s="22">
        <v>62.999999999999986</v>
      </c>
      <c r="O1412" s="23">
        <v>6.8522949749836885E-3</v>
      </c>
      <c r="P1412" s="24">
        <v>393.99999999999989</v>
      </c>
      <c r="Q1412" s="25">
        <v>8.6174843069924054E-3</v>
      </c>
    </row>
    <row r="1413" spans="1:17" x14ac:dyDescent="0.5">
      <c r="A1413" s="14" t="s">
        <v>44</v>
      </c>
      <c r="B1413" s="15" t="s">
        <v>701</v>
      </c>
      <c r="C1413" s="15" t="s">
        <v>743</v>
      </c>
      <c r="D1413" s="16">
        <v>25</v>
      </c>
      <c r="E1413" s="17">
        <v>2.2683966972144119E-3</v>
      </c>
      <c r="F1413" s="16">
        <v>22.000000000000004</v>
      </c>
      <c r="G1413" s="17">
        <v>2.9546065001343001E-3</v>
      </c>
      <c r="H1413" s="16">
        <v>2</v>
      </c>
      <c r="I1413" s="17">
        <v>4.4964028776978382E-4</v>
      </c>
      <c r="J1413" s="16">
        <v>14</v>
      </c>
      <c r="K1413" s="17">
        <v>1.8379939608769845E-3</v>
      </c>
      <c r="L1413" s="16">
        <v>27.999999999999996</v>
      </c>
      <c r="M1413" s="17">
        <v>4.6705587989991611E-3</v>
      </c>
      <c r="N1413" s="16">
        <v>28</v>
      </c>
      <c r="O1413" s="17">
        <v>3.0454644333260837E-3</v>
      </c>
      <c r="P1413" s="18">
        <v>119</v>
      </c>
      <c r="Q1413" s="19">
        <v>2.6027427221626816E-3</v>
      </c>
    </row>
    <row r="1414" spans="1:17" x14ac:dyDescent="0.5">
      <c r="A1414" s="20" t="s">
        <v>44</v>
      </c>
      <c r="B1414" s="21" t="s">
        <v>701</v>
      </c>
      <c r="C1414" s="21" t="s">
        <v>744</v>
      </c>
      <c r="D1414" s="22">
        <v>12</v>
      </c>
      <c r="E1414" s="23">
        <v>1.0888304146629178E-3</v>
      </c>
      <c r="F1414" s="22">
        <v>9</v>
      </c>
      <c r="G1414" s="23">
        <v>1.20870265914585E-3</v>
      </c>
      <c r="H1414" s="22" t="s">
        <v>855</v>
      </c>
      <c r="I1414" s="23">
        <v>0</v>
      </c>
      <c r="J1414" s="22">
        <v>4</v>
      </c>
      <c r="K1414" s="23">
        <v>5.2514113167913842E-4</v>
      </c>
      <c r="L1414" s="22">
        <v>6</v>
      </c>
      <c r="M1414" s="23">
        <v>1.0008340283569632E-3</v>
      </c>
      <c r="N1414" s="22">
        <v>13</v>
      </c>
      <c r="O1414" s="23">
        <v>1.413965629758539E-3</v>
      </c>
      <c r="P1414" s="24">
        <v>43.999999999999986</v>
      </c>
      <c r="Q1414" s="25">
        <v>9.6235865357275588E-4</v>
      </c>
    </row>
    <row r="1415" spans="1:17" x14ac:dyDescent="0.5">
      <c r="A1415" s="14" t="s">
        <v>44</v>
      </c>
      <c r="B1415" s="15" t="s">
        <v>701</v>
      </c>
      <c r="C1415" s="15" t="s">
        <v>745</v>
      </c>
      <c r="D1415" s="16">
        <v>2</v>
      </c>
      <c r="E1415" s="17">
        <v>1.8147173577715296E-4</v>
      </c>
      <c r="F1415" s="16">
        <v>1</v>
      </c>
      <c r="G1415" s="17">
        <v>1.3430029546064999E-4</v>
      </c>
      <c r="H1415" s="16">
        <v>1</v>
      </c>
      <c r="I1415" s="17">
        <v>2.2482014388489191E-4</v>
      </c>
      <c r="J1415" s="16" t="s">
        <v>855</v>
      </c>
      <c r="K1415" s="17">
        <v>0</v>
      </c>
      <c r="L1415" s="16" t="s">
        <v>855</v>
      </c>
      <c r="M1415" s="17">
        <v>0</v>
      </c>
      <c r="N1415" s="16" t="s">
        <v>855</v>
      </c>
      <c r="O1415" s="17">
        <v>0</v>
      </c>
      <c r="P1415" s="18">
        <v>4</v>
      </c>
      <c r="Q1415" s="19">
        <v>8.7487150324796012E-5</v>
      </c>
    </row>
    <row r="1416" spans="1:17" x14ac:dyDescent="0.5">
      <c r="A1416" s="20" t="s">
        <v>44</v>
      </c>
      <c r="B1416" s="21" t="s">
        <v>701</v>
      </c>
      <c r="C1416" s="21" t="s">
        <v>746</v>
      </c>
      <c r="D1416" s="22" t="s">
        <v>855</v>
      </c>
      <c r="E1416" s="23">
        <v>0</v>
      </c>
      <c r="F1416" s="22">
        <v>3</v>
      </c>
      <c r="G1416" s="23">
        <v>4.0290088638194997E-4</v>
      </c>
      <c r="H1416" s="22" t="s">
        <v>855</v>
      </c>
      <c r="I1416" s="23">
        <v>0</v>
      </c>
      <c r="J1416" s="22" t="s">
        <v>855</v>
      </c>
      <c r="K1416" s="23">
        <v>0</v>
      </c>
      <c r="L1416" s="22" t="s">
        <v>855</v>
      </c>
      <c r="M1416" s="23">
        <v>0</v>
      </c>
      <c r="N1416" s="22">
        <v>4</v>
      </c>
      <c r="O1416" s="23">
        <v>4.3506634761801202E-4</v>
      </c>
      <c r="P1416" s="24">
        <v>7</v>
      </c>
      <c r="Q1416" s="25">
        <v>1.5310251306839304E-4</v>
      </c>
    </row>
    <row r="1417" spans="1:17" x14ac:dyDescent="0.5">
      <c r="A1417" s="14" t="s">
        <v>44</v>
      </c>
      <c r="B1417" s="15" t="s">
        <v>701</v>
      </c>
      <c r="C1417" s="15" t="s">
        <v>747</v>
      </c>
      <c r="D1417" s="16">
        <v>1</v>
      </c>
      <c r="E1417" s="17">
        <v>9.0735867888576481E-5</v>
      </c>
      <c r="F1417" s="16">
        <v>4</v>
      </c>
      <c r="G1417" s="17">
        <v>5.3720118184259996E-4</v>
      </c>
      <c r="H1417" s="16">
        <v>2</v>
      </c>
      <c r="I1417" s="17">
        <v>4.4964028776978382E-4</v>
      </c>
      <c r="J1417" s="16">
        <v>1</v>
      </c>
      <c r="K1417" s="17">
        <v>1.3128528291978461E-4</v>
      </c>
      <c r="L1417" s="16" t="s">
        <v>855</v>
      </c>
      <c r="M1417" s="17">
        <v>0</v>
      </c>
      <c r="N1417" s="16" t="s">
        <v>855</v>
      </c>
      <c r="O1417" s="17">
        <v>0</v>
      </c>
      <c r="P1417" s="18">
        <v>8</v>
      </c>
      <c r="Q1417" s="19">
        <v>1.7497430064959202E-4</v>
      </c>
    </row>
    <row r="1418" spans="1:17" x14ac:dyDescent="0.5">
      <c r="A1418" s="20" t="s">
        <v>44</v>
      </c>
      <c r="B1418" s="21" t="s">
        <v>701</v>
      </c>
      <c r="C1418" s="21" t="s">
        <v>748</v>
      </c>
      <c r="D1418" s="22" t="s">
        <v>855</v>
      </c>
      <c r="E1418" s="23">
        <v>0</v>
      </c>
      <c r="F1418" s="22" t="s">
        <v>855</v>
      </c>
      <c r="G1418" s="23">
        <v>0</v>
      </c>
      <c r="H1418" s="22">
        <v>1</v>
      </c>
      <c r="I1418" s="23">
        <v>2.2482014388489191E-4</v>
      </c>
      <c r="J1418" s="22">
        <v>1</v>
      </c>
      <c r="K1418" s="23">
        <v>1.3128528291978461E-4</v>
      </c>
      <c r="L1418" s="22" t="s">
        <v>855</v>
      </c>
      <c r="M1418" s="23">
        <v>0</v>
      </c>
      <c r="N1418" s="22">
        <v>2</v>
      </c>
      <c r="O1418" s="23">
        <v>2.1753317380900601E-4</v>
      </c>
      <c r="P1418" s="24">
        <v>4</v>
      </c>
      <c r="Q1418" s="25">
        <v>8.7487150324796012E-5</v>
      </c>
    </row>
    <row r="1419" spans="1:17" x14ac:dyDescent="0.5">
      <c r="A1419" s="14" t="s">
        <v>44</v>
      </c>
      <c r="B1419" s="15" t="s">
        <v>701</v>
      </c>
      <c r="C1419" s="15" t="s">
        <v>750</v>
      </c>
      <c r="D1419" s="16" t="s">
        <v>855</v>
      </c>
      <c r="E1419" s="17">
        <v>0</v>
      </c>
      <c r="F1419" s="16" t="s">
        <v>855</v>
      </c>
      <c r="G1419" s="17">
        <v>0</v>
      </c>
      <c r="H1419" s="16" t="s">
        <v>855</v>
      </c>
      <c r="I1419" s="17">
        <v>0</v>
      </c>
      <c r="J1419" s="16" t="s">
        <v>855</v>
      </c>
      <c r="K1419" s="17">
        <v>0</v>
      </c>
      <c r="L1419" s="16" t="s">
        <v>855</v>
      </c>
      <c r="M1419" s="17">
        <v>0</v>
      </c>
      <c r="N1419" s="16">
        <v>2</v>
      </c>
      <c r="O1419" s="17">
        <v>2.1753317380900601E-4</v>
      </c>
      <c r="P1419" s="18">
        <v>2</v>
      </c>
      <c r="Q1419" s="19">
        <v>4.3743575162398006E-5</v>
      </c>
    </row>
    <row r="1420" spans="1:17" x14ac:dyDescent="0.5">
      <c r="A1420" s="20" t="s">
        <v>44</v>
      </c>
      <c r="B1420" s="21" t="s">
        <v>701</v>
      </c>
      <c r="C1420" s="21" t="s">
        <v>751</v>
      </c>
      <c r="D1420" s="22">
        <v>1</v>
      </c>
      <c r="E1420" s="23">
        <v>9.0735867888576481E-5</v>
      </c>
      <c r="F1420" s="22" t="s">
        <v>855</v>
      </c>
      <c r="G1420" s="23">
        <v>0</v>
      </c>
      <c r="H1420" s="22" t="s">
        <v>855</v>
      </c>
      <c r="I1420" s="23">
        <v>0</v>
      </c>
      <c r="J1420" s="22" t="s">
        <v>855</v>
      </c>
      <c r="K1420" s="23">
        <v>0</v>
      </c>
      <c r="L1420" s="22" t="s">
        <v>855</v>
      </c>
      <c r="M1420" s="23">
        <v>0</v>
      </c>
      <c r="N1420" s="22" t="s">
        <v>855</v>
      </c>
      <c r="O1420" s="23">
        <v>0</v>
      </c>
      <c r="P1420" s="24">
        <v>1</v>
      </c>
      <c r="Q1420" s="25">
        <v>2.1871787581199003E-5</v>
      </c>
    </row>
    <row r="1421" spans="1:17" x14ac:dyDescent="0.5">
      <c r="A1421" s="14" t="s">
        <v>44</v>
      </c>
      <c r="B1421" s="15" t="s">
        <v>701</v>
      </c>
      <c r="C1421" s="15" t="s">
        <v>752</v>
      </c>
      <c r="D1421" s="16" t="s">
        <v>855</v>
      </c>
      <c r="E1421" s="17">
        <v>0</v>
      </c>
      <c r="F1421" s="16" t="s">
        <v>855</v>
      </c>
      <c r="G1421" s="17">
        <v>0</v>
      </c>
      <c r="H1421" s="16" t="s">
        <v>855</v>
      </c>
      <c r="I1421" s="17">
        <v>0</v>
      </c>
      <c r="J1421" s="16" t="s">
        <v>855</v>
      </c>
      <c r="K1421" s="17">
        <v>0</v>
      </c>
      <c r="L1421" s="16">
        <v>1</v>
      </c>
      <c r="M1421" s="17">
        <v>1.668056713928272E-4</v>
      </c>
      <c r="N1421" s="16" t="s">
        <v>855</v>
      </c>
      <c r="O1421" s="17">
        <v>0</v>
      </c>
      <c r="P1421" s="18">
        <v>1</v>
      </c>
      <c r="Q1421" s="19">
        <v>2.1871787581199003E-5</v>
      </c>
    </row>
    <row r="1422" spans="1:17" x14ac:dyDescent="0.5">
      <c r="A1422" s="20" t="s">
        <v>44</v>
      </c>
      <c r="B1422" s="21" t="s">
        <v>701</v>
      </c>
      <c r="C1422" s="21" t="s">
        <v>754</v>
      </c>
      <c r="D1422" s="22">
        <v>2</v>
      </c>
      <c r="E1422" s="23">
        <v>1.8147173577715296E-4</v>
      </c>
      <c r="F1422" s="22" t="s">
        <v>855</v>
      </c>
      <c r="G1422" s="23">
        <v>0</v>
      </c>
      <c r="H1422" s="22">
        <v>1</v>
      </c>
      <c r="I1422" s="23">
        <v>2.2482014388489191E-4</v>
      </c>
      <c r="J1422" s="22">
        <v>1</v>
      </c>
      <c r="K1422" s="23">
        <v>1.3128528291978461E-4</v>
      </c>
      <c r="L1422" s="22" t="s">
        <v>855</v>
      </c>
      <c r="M1422" s="23">
        <v>0</v>
      </c>
      <c r="N1422" s="22" t="s">
        <v>855</v>
      </c>
      <c r="O1422" s="23">
        <v>0</v>
      </c>
      <c r="P1422" s="24">
        <v>4</v>
      </c>
      <c r="Q1422" s="25">
        <v>8.7487150324796012E-5</v>
      </c>
    </row>
    <row r="1423" spans="1:17" x14ac:dyDescent="0.5">
      <c r="A1423" s="14" t="s">
        <v>44</v>
      </c>
      <c r="B1423" s="15" t="s">
        <v>701</v>
      </c>
      <c r="C1423" s="15" t="s">
        <v>755</v>
      </c>
      <c r="D1423" s="16">
        <v>12</v>
      </c>
      <c r="E1423" s="17">
        <v>1.0888304146629178E-3</v>
      </c>
      <c r="F1423" s="16">
        <v>6</v>
      </c>
      <c r="G1423" s="17">
        <v>8.0580177276389994E-4</v>
      </c>
      <c r="H1423" s="16" t="s">
        <v>855</v>
      </c>
      <c r="I1423" s="17">
        <v>0</v>
      </c>
      <c r="J1423" s="16">
        <v>4</v>
      </c>
      <c r="K1423" s="17">
        <v>5.2514113167913842E-4</v>
      </c>
      <c r="L1423" s="16">
        <v>6</v>
      </c>
      <c r="M1423" s="17">
        <v>1.0008340283569632E-3</v>
      </c>
      <c r="N1423" s="16">
        <v>8</v>
      </c>
      <c r="O1423" s="17">
        <v>8.7013269523602405E-4</v>
      </c>
      <c r="P1423" s="18">
        <v>36</v>
      </c>
      <c r="Q1423" s="19">
        <v>7.8738435292316413E-4</v>
      </c>
    </row>
    <row r="1424" spans="1:17" x14ac:dyDescent="0.5">
      <c r="A1424" s="20" t="s">
        <v>44</v>
      </c>
      <c r="B1424" s="21" t="s">
        <v>701</v>
      </c>
      <c r="C1424" s="21" t="s">
        <v>756</v>
      </c>
      <c r="D1424" s="22" t="s">
        <v>855</v>
      </c>
      <c r="E1424" s="23">
        <v>0</v>
      </c>
      <c r="F1424" s="22" t="s">
        <v>855</v>
      </c>
      <c r="G1424" s="23">
        <v>0</v>
      </c>
      <c r="H1424" s="22">
        <v>1</v>
      </c>
      <c r="I1424" s="23">
        <v>2.2482014388489191E-4</v>
      </c>
      <c r="J1424" s="22" t="s">
        <v>855</v>
      </c>
      <c r="K1424" s="23">
        <v>0</v>
      </c>
      <c r="L1424" s="22" t="s">
        <v>855</v>
      </c>
      <c r="M1424" s="23">
        <v>0</v>
      </c>
      <c r="N1424" s="22">
        <v>2</v>
      </c>
      <c r="O1424" s="23">
        <v>2.1753317380900601E-4</v>
      </c>
      <c r="P1424" s="24">
        <v>3</v>
      </c>
      <c r="Q1424" s="25">
        <v>6.5615362743597015E-5</v>
      </c>
    </row>
    <row r="1425" spans="1:17" x14ac:dyDescent="0.5">
      <c r="A1425" s="14" t="s">
        <v>44</v>
      </c>
      <c r="B1425" s="15" t="s">
        <v>701</v>
      </c>
      <c r="C1425" s="15" t="s">
        <v>757</v>
      </c>
      <c r="D1425" s="16">
        <v>1</v>
      </c>
      <c r="E1425" s="17">
        <v>9.0735867888576481E-5</v>
      </c>
      <c r="F1425" s="16" t="s">
        <v>855</v>
      </c>
      <c r="G1425" s="17">
        <v>0</v>
      </c>
      <c r="H1425" s="16" t="s">
        <v>855</v>
      </c>
      <c r="I1425" s="17">
        <v>0</v>
      </c>
      <c r="J1425" s="16" t="s">
        <v>855</v>
      </c>
      <c r="K1425" s="17">
        <v>0</v>
      </c>
      <c r="L1425" s="16" t="s">
        <v>855</v>
      </c>
      <c r="M1425" s="17">
        <v>0</v>
      </c>
      <c r="N1425" s="16" t="s">
        <v>855</v>
      </c>
      <c r="O1425" s="17">
        <v>0</v>
      </c>
      <c r="P1425" s="18">
        <v>1</v>
      </c>
      <c r="Q1425" s="19">
        <v>2.1871787581199003E-5</v>
      </c>
    </row>
    <row r="1426" spans="1:17" x14ac:dyDescent="0.5">
      <c r="A1426" s="20" t="s">
        <v>44</v>
      </c>
      <c r="B1426" s="21" t="s">
        <v>701</v>
      </c>
      <c r="C1426" s="21" t="s">
        <v>758</v>
      </c>
      <c r="D1426" s="22" t="s">
        <v>855</v>
      </c>
      <c r="E1426" s="23">
        <v>0</v>
      </c>
      <c r="F1426" s="22" t="s">
        <v>855</v>
      </c>
      <c r="G1426" s="23">
        <v>0</v>
      </c>
      <c r="H1426" s="22" t="s">
        <v>855</v>
      </c>
      <c r="I1426" s="23">
        <v>0</v>
      </c>
      <c r="J1426" s="22" t="s">
        <v>855</v>
      </c>
      <c r="K1426" s="23">
        <v>0</v>
      </c>
      <c r="L1426" s="22" t="s">
        <v>855</v>
      </c>
      <c r="M1426" s="23">
        <v>0</v>
      </c>
      <c r="N1426" s="22">
        <v>3</v>
      </c>
      <c r="O1426" s="23">
        <v>3.26299760713509E-4</v>
      </c>
      <c r="P1426" s="24">
        <v>3</v>
      </c>
      <c r="Q1426" s="25">
        <v>6.5615362743597015E-5</v>
      </c>
    </row>
    <row r="1427" spans="1:17" x14ac:dyDescent="0.5">
      <c r="A1427" s="14" t="s">
        <v>44</v>
      </c>
      <c r="B1427" s="15" t="s">
        <v>701</v>
      </c>
      <c r="C1427" s="15" t="s">
        <v>759</v>
      </c>
      <c r="D1427" s="16">
        <v>2</v>
      </c>
      <c r="E1427" s="17">
        <v>1.8147173577715296E-4</v>
      </c>
      <c r="F1427" s="16">
        <v>2</v>
      </c>
      <c r="G1427" s="17">
        <v>2.6860059092129998E-4</v>
      </c>
      <c r="H1427" s="16" t="s">
        <v>855</v>
      </c>
      <c r="I1427" s="17">
        <v>0</v>
      </c>
      <c r="J1427" s="16" t="s">
        <v>855</v>
      </c>
      <c r="K1427" s="17">
        <v>0</v>
      </c>
      <c r="L1427" s="16" t="s">
        <v>855</v>
      </c>
      <c r="M1427" s="17">
        <v>0</v>
      </c>
      <c r="N1427" s="16">
        <v>1</v>
      </c>
      <c r="O1427" s="17">
        <v>1.0876658690450301E-4</v>
      </c>
      <c r="P1427" s="18">
        <v>5</v>
      </c>
      <c r="Q1427" s="19">
        <v>1.0935893790599503E-4</v>
      </c>
    </row>
    <row r="1428" spans="1:17" x14ac:dyDescent="0.5">
      <c r="A1428" s="20" t="s">
        <v>44</v>
      </c>
      <c r="B1428" s="21" t="s">
        <v>701</v>
      </c>
      <c r="C1428" s="21" t="s">
        <v>760</v>
      </c>
      <c r="D1428" s="22" t="s">
        <v>855</v>
      </c>
      <c r="E1428" s="23">
        <v>0</v>
      </c>
      <c r="F1428" s="22" t="s">
        <v>855</v>
      </c>
      <c r="G1428" s="23">
        <v>0</v>
      </c>
      <c r="H1428" s="22" t="s">
        <v>855</v>
      </c>
      <c r="I1428" s="23">
        <v>0</v>
      </c>
      <c r="J1428" s="22" t="s">
        <v>855</v>
      </c>
      <c r="K1428" s="23">
        <v>0</v>
      </c>
      <c r="L1428" s="22">
        <v>1</v>
      </c>
      <c r="M1428" s="23">
        <v>1.668056713928272E-4</v>
      </c>
      <c r="N1428" s="22" t="s">
        <v>855</v>
      </c>
      <c r="O1428" s="23">
        <v>0</v>
      </c>
      <c r="P1428" s="24">
        <v>1</v>
      </c>
      <c r="Q1428" s="25">
        <v>2.1871787581199003E-5</v>
      </c>
    </row>
    <row r="1429" spans="1:17" x14ac:dyDescent="0.5">
      <c r="A1429" s="14" t="s">
        <v>44</v>
      </c>
      <c r="B1429" s="15" t="s">
        <v>701</v>
      </c>
      <c r="C1429" s="15" t="s">
        <v>762</v>
      </c>
      <c r="D1429" s="16">
        <v>9</v>
      </c>
      <c r="E1429" s="17">
        <v>8.1662281099718838E-4</v>
      </c>
      <c r="F1429" s="16">
        <v>2</v>
      </c>
      <c r="G1429" s="17">
        <v>2.6860059092129998E-4</v>
      </c>
      <c r="H1429" s="16">
        <v>9</v>
      </c>
      <c r="I1429" s="17">
        <v>2.023381294964027E-3</v>
      </c>
      <c r="J1429" s="16">
        <v>9</v>
      </c>
      <c r="K1429" s="17">
        <v>1.1815675462780615E-3</v>
      </c>
      <c r="L1429" s="16">
        <v>6</v>
      </c>
      <c r="M1429" s="17">
        <v>1.0008340283569632E-3</v>
      </c>
      <c r="N1429" s="16">
        <v>6.9999999999999991</v>
      </c>
      <c r="O1429" s="17">
        <v>7.6136610833152092E-4</v>
      </c>
      <c r="P1429" s="18">
        <v>42.000000000000007</v>
      </c>
      <c r="Q1429" s="19">
        <v>9.186150784103583E-4</v>
      </c>
    </row>
    <row r="1430" spans="1:17" x14ac:dyDescent="0.5">
      <c r="A1430" s="20" t="s">
        <v>44</v>
      </c>
      <c r="B1430" s="21" t="s">
        <v>701</v>
      </c>
      <c r="C1430" s="21" t="s">
        <v>764</v>
      </c>
      <c r="D1430" s="22" t="s">
        <v>855</v>
      </c>
      <c r="E1430" s="23">
        <v>0</v>
      </c>
      <c r="F1430" s="22">
        <v>2</v>
      </c>
      <c r="G1430" s="23">
        <v>2.6860059092129998E-4</v>
      </c>
      <c r="H1430" s="22" t="s">
        <v>855</v>
      </c>
      <c r="I1430" s="23">
        <v>0</v>
      </c>
      <c r="J1430" s="22" t="s">
        <v>855</v>
      </c>
      <c r="K1430" s="23">
        <v>0</v>
      </c>
      <c r="L1430" s="22" t="s">
        <v>855</v>
      </c>
      <c r="M1430" s="23">
        <v>0</v>
      </c>
      <c r="N1430" s="22">
        <v>1</v>
      </c>
      <c r="O1430" s="23">
        <v>1.0876658690450301E-4</v>
      </c>
      <c r="P1430" s="24">
        <v>3</v>
      </c>
      <c r="Q1430" s="25">
        <v>6.5615362743597015E-5</v>
      </c>
    </row>
    <row r="1431" spans="1:17" x14ac:dyDescent="0.5">
      <c r="A1431" s="14" t="s">
        <v>44</v>
      </c>
      <c r="B1431" s="15" t="s">
        <v>701</v>
      </c>
      <c r="C1431" s="15" t="s">
        <v>765</v>
      </c>
      <c r="D1431" s="16">
        <v>589.00000000000011</v>
      </c>
      <c r="E1431" s="17">
        <v>5.3443426186371552E-2</v>
      </c>
      <c r="F1431" s="16">
        <v>199</v>
      </c>
      <c r="G1431" s="17">
        <v>2.6725758796669351E-2</v>
      </c>
      <c r="H1431" s="16">
        <v>11</v>
      </c>
      <c r="I1431" s="17">
        <v>2.473021582733811E-3</v>
      </c>
      <c r="J1431" s="16">
        <v>236.00000000000006</v>
      </c>
      <c r="K1431" s="17">
        <v>3.0983326769069171E-2</v>
      </c>
      <c r="L1431" s="16">
        <v>459.00000000000006</v>
      </c>
      <c r="M1431" s="17">
        <v>7.6563803169307693E-2</v>
      </c>
      <c r="N1431" s="16">
        <v>554</v>
      </c>
      <c r="O1431" s="17">
        <v>6.0256689145094661E-2</v>
      </c>
      <c r="P1431" s="18">
        <v>2048.0000000000023</v>
      </c>
      <c r="Q1431" s="19">
        <v>4.4793420966295613E-2</v>
      </c>
    </row>
    <row r="1432" spans="1:17" x14ac:dyDescent="0.5">
      <c r="A1432" s="20" t="s">
        <v>44</v>
      </c>
      <c r="B1432" s="21" t="s">
        <v>701</v>
      </c>
      <c r="C1432" s="21" t="s">
        <v>766</v>
      </c>
      <c r="D1432" s="22">
        <v>103.99999999999999</v>
      </c>
      <c r="E1432" s="23">
        <v>9.4365302604119527E-3</v>
      </c>
      <c r="F1432" s="22">
        <v>65.000000000000014</v>
      </c>
      <c r="G1432" s="23">
        <v>8.7295192049422522E-3</v>
      </c>
      <c r="H1432" s="22">
        <v>2</v>
      </c>
      <c r="I1432" s="23">
        <v>4.4964028776978382E-4</v>
      </c>
      <c r="J1432" s="22">
        <v>45</v>
      </c>
      <c r="K1432" s="23">
        <v>5.9078377313903077E-3</v>
      </c>
      <c r="L1432" s="22">
        <v>78</v>
      </c>
      <c r="M1432" s="23">
        <v>1.3010842368640523E-2</v>
      </c>
      <c r="N1432" s="22">
        <v>49.999999999999993</v>
      </c>
      <c r="O1432" s="23">
        <v>5.4383293452251492E-3</v>
      </c>
      <c r="P1432" s="24">
        <v>344</v>
      </c>
      <c r="Q1432" s="25">
        <v>7.5238949279324572E-3</v>
      </c>
    </row>
    <row r="1433" spans="1:17" x14ac:dyDescent="0.5">
      <c r="A1433" s="14" t="s">
        <v>44</v>
      </c>
      <c r="B1433" s="15" t="s">
        <v>701</v>
      </c>
      <c r="C1433" s="15" t="s">
        <v>767</v>
      </c>
      <c r="D1433" s="16" t="s">
        <v>855</v>
      </c>
      <c r="E1433" s="17">
        <v>0</v>
      </c>
      <c r="F1433" s="16">
        <v>2</v>
      </c>
      <c r="G1433" s="17">
        <v>2.6860059092129998E-4</v>
      </c>
      <c r="H1433" s="16" t="s">
        <v>855</v>
      </c>
      <c r="I1433" s="17">
        <v>0</v>
      </c>
      <c r="J1433" s="16" t="s">
        <v>855</v>
      </c>
      <c r="K1433" s="17">
        <v>0</v>
      </c>
      <c r="L1433" s="16">
        <v>1</v>
      </c>
      <c r="M1433" s="17">
        <v>1.668056713928272E-4</v>
      </c>
      <c r="N1433" s="16" t="s">
        <v>855</v>
      </c>
      <c r="O1433" s="17">
        <v>0</v>
      </c>
      <c r="P1433" s="18">
        <v>3</v>
      </c>
      <c r="Q1433" s="19">
        <v>6.5615362743597015E-5</v>
      </c>
    </row>
    <row r="1434" spans="1:17" x14ac:dyDescent="0.5">
      <c r="A1434" s="20" t="s">
        <v>44</v>
      </c>
      <c r="B1434" s="21" t="s">
        <v>701</v>
      </c>
      <c r="C1434" s="21" t="s">
        <v>769</v>
      </c>
      <c r="D1434" s="22">
        <v>54.000000000000007</v>
      </c>
      <c r="E1434" s="23">
        <v>4.8997368659831298E-3</v>
      </c>
      <c r="F1434" s="22">
        <v>40</v>
      </c>
      <c r="G1434" s="23">
        <v>5.372011818426E-3</v>
      </c>
      <c r="H1434" s="22">
        <v>12.000000000000002</v>
      </c>
      <c r="I1434" s="23">
        <v>2.6978417266187034E-3</v>
      </c>
      <c r="J1434" s="22">
        <v>29.999999999999996</v>
      </c>
      <c r="K1434" s="23">
        <v>3.9385584875935376E-3</v>
      </c>
      <c r="L1434" s="22">
        <v>63.999999999999993</v>
      </c>
      <c r="M1434" s="23">
        <v>1.0675562969140941E-2</v>
      </c>
      <c r="N1434" s="22">
        <v>97.000000000000028</v>
      </c>
      <c r="O1434" s="23">
        <v>1.0550358929736794E-2</v>
      </c>
      <c r="P1434" s="24">
        <v>297.00000000000017</v>
      </c>
      <c r="Q1434" s="25">
        <v>6.4959209116161078E-3</v>
      </c>
    </row>
    <row r="1435" spans="1:17" x14ac:dyDescent="0.5">
      <c r="A1435" s="14" t="s">
        <v>44</v>
      </c>
      <c r="B1435" s="15" t="s">
        <v>701</v>
      </c>
      <c r="C1435" s="15" t="s">
        <v>770</v>
      </c>
      <c r="D1435" s="16" t="s">
        <v>855</v>
      </c>
      <c r="E1435" s="17">
        <v>0</v>
      </c>
      <c r="F1435" s="16">
        <v>2</v>
      </c>
      <c r="G1435" s="17">
        <v>2.6860059092129998E-4</v>
      </c>
      <c r="H1435" s="16" t="s">
        <v>855</v>
      </c>
      <c r="I1435" s="17">
        <v>0</v>
      </c>
      <c r="J1435" s="16" t="s">
        <v>855</v>
      </c>
      <c r="K1435" s="17">
        <v>0</v>
      </c>
      <c r="L1435" s="16" t="s">
        <v>855</v>
      </c>
      <c r="M1435" s="17">
        <v>0</v>
      </c>
      <c r="N1435" s="16" t="s">
        <v>855</v>
      </c>
      <c r="O1435" s="17">
        <v>0</v>
      </c>
      <c r="P1435" s="18">
        <v>2</v>
      </c>
      <c r="Q1435" s="19">
        <v>4.3743575162398006E-5</v>
      </c>
    </row>
    <row r="1436" spans="1:17" x14ac:dyDescent="0.5">
      <c r="A1436" s="20" t="s">
        <v>44</v>
      </c>
      <c r="B1436" s="21" t="s">
        <v>701</v>
      </c>
      <c r="C1436" s="21" t="s">
        <v>771</v>
      </c>
      <c r="D1436" s="22">
        <v>2</v>
      </c>
      <c r="E1436" s="23">
        <v>1.8147173577715296E-4</v>
      </c>
      <c r="F1436" s="22">
        <v>1</v>
      </c>
      <c r="G1436" s="23">
        <v>1.3430029546064999E-4</v>
      </c>
      <c r="H1436" s="22">
        <v>1</v>
      </c>
      <c r="I1436" s="23">
        <v>2.2482014388489191E-4</v>
      </c>
      <c r="J1436" s="22">
        <v>1</v>
      </c>
      <c r="K1436" s="23">
        <v>1.3128528291978461E-4</v>
      </c>
      <c r="L1436" s="22" t="s">
        <v>855</v>
      </c>
      <c r="M1436" s="23">
        <v>0</v>
      </c>
      <c r="N1436" s="22">
        <v>2</v>
      </c>
      <c r="O1436" s="23">
        <v>2.1753317380900601E-4</v>
      </c>
      <c r="P1436" s="24">
        <v>7</v>
      </c>
      <c r="Q1436" s="25">
        <v>1.5310251306839304E-4</v>
      </c>
    </row>
    <row r="1437" spans="1:17" x14ac:dyDescent="0.5">
      <c r="A1437" s="14" t="s">
        <v>44</v>
      </c>
      <c r="B1437" s="15" t="s">
        <v>701</v>
      </c>
      <c r="C1437" s="15" t="s">
        <v>773</v>
      </c>
      <c r="D1437" s="16">
        <v>3</v>
      </c>
      <c r="E1437" s="17">
        <v>2.7220760366572944E-4</v>
      </c>
      <c r="F1437" s="16">
        <v>1</v>
      </c>
      <c r="G1437" s="17">
        <v>1.3430029546064999E-4</v>
      </c>
      <c r="H1437" s="16">
        <v>1</v>
      </c>
      <c r="I1437" s="17">
        <v>2.2482014388489191E-4</v>
      </c>
      <c r="J1437" s="16">
        <v>2</v>
      </c>
      <c r="K1437" s="17">
        <v>2.6257056583956921E-4</v>
      </c>
      <c r="L1437" s="16">
        <v>2</v>
      </c>
      <c r="M1437" s="17">
        <v>3.336113427856544E-4</v>
      </c>
      <c r="N1437" s="16">
        <v>2</v>
      </c>
      <c r="O1437" s="17">
        <v>2.1753317380900601E-4</v>
      </c>
      <c r="P1437" s="18">
        <v>11</v>
      </c>
      <c r="Q1437" s="19">
        <v>2.4058966339318905E-4</v>
      </c>
    </row>
    <row r="1438" spans="1:17" x14ac:dyDescent="0.5">
      <c r="A1438" s="20" t="s">
        <v>44</v>
      </c>
      <c r="B1438" s="21" t="s">
        <v>701</v>
      </c>
      <c r="C1438" s="21" t="s">
        <v>774</v>
      </c>
      <c r="D1438" s="22">
        <v>20</v>
      </c>
      <c r="E1438" s="23">
        <v>1.8147173577715294E-3</v>
      </c>
      <c r="F1438" s="22">
        <v>24.999999999999996</v>
      </c>
      <c r="G1438" s="23">
        <v>3.3575073865162496E-3</v>
      </c>
      <c r="H1438" s="22">
        <v>29.999999999999993</v>
      </c>
      <c r="I1438" s="23">
        <v>6.7446043165467554E-3</v>
      </c>
      <c r="J1438" s="22">
        <v>26.000000000000004</v>
      </c>
      <c r="K1438" s="23">
        <v>3.4134173559144006E-3</v>
      </c>
      <c r="L1438" s="22">
        <v>26</v>
      </c>
      <c r="M1438" s="23">
        <v>4.3369474562135069E-3</v>
      </c>
      <c r="N1438" s="22">
        <v>34.999999999999993</v>
      </c>
      <c r="O1438" s="23">
        <v>3.8068305416576044E-3</v>
      </c>
      <c r="P1438" s="24">
        <v>161.99999999999994</v>
      </c>
      <c r="Q1438" s="25">
        <v>3.5432295881542373E-3</v>
      </c>
    </row>
    <row r="1439" spans="1:17" x14ac:dyDescent="0.5">
      <c r="A1439" s="14" t="s">
        <v>44</v>
      </c>
      <c r="B1439" s="15" t="s">
        <v>701</v>
      </c>
      <c r="C1439" s="15" t="s">
        <v>777</v>
      </c>
      <c r="D1439" s="16">
        <v>971.99999999999955</v>
      </c>
      <c r="E1439" s="17">
        <v>8.819526358769629E-2</v>
      </c>
      <c r="F1439" s="16">
        <v>294.00000000000006</v>
      </c>
      <c r="G1439" s="17">
        <v>3.9484286865431109E-2</v>
      </c>
      <c r="H1439" s="16">
        <v>39</v>
      </c>
      <c r="I1439" s="17">
        <v>8.7679856115107837E-3</v>
      </c>
      <c r="J1439" s="16">
        <v>299.00000000000006</v>
      </c>
      <c r="K1439" s="17">
        <v>3.9254299593015608E-2</v>
      </c>
      <c r="L1439" s="16">
        <v>554</v>
      </c>
      <c r="M1439" s="17">
        <v>9.2410341951626271E-2</v>
      </c>
      <c r="N1439" s="16">
        <v>632.00000000000011</v>
      </c>
      <c r="O1439" s="17">
        <v>6.8740482923645915E-2</v>
      </c>
      <c r="P1439" s="18">
        <v>2789.9999999999982</v>
      </c>
      <c r="Q1439" s="19">
        <v>6.1022287351545176E-2</v>
      </c>
    </row>
    <row r="1440" spans="1:17" x14ac:dyDescent="0.5">
      <c r="A1440" s="20" t="s">
        <v>44</v>
      </c>
      <c r="B1440" s="21" t="s">
        <v>701</v>
      </c>
      <c r="C1440" s="21" t="s">
        <v>778</v>
      </c>
      <c r="D1440" s="22">
        <v>71.999999999999986</v>
      </c>
      <c r="E1440" s="23">
        <v>6.5329824879775044E-3</v>
      </c>
      <c r="F1440" s="22">
        <v>53</v>
      </c>
      <c r="G1440" s="23">
        <v>7.11791565941445E-3</v>
      </c>
      <c r="H1440" s="22">
        <v>48.000000000000007</v>
      </c>
      <c r="I1440" s="23">
        <v>1.0791366906474814E-2</v>
      </c>
      <c r="J1440" s="22">
        <v>54.999999999999993</v>
      </c>
      <c r="K1440" s="23">
        <v>7.2206905605881532E-3</v>
      </c>
      <c r="L1440" s="22">
        <v>46</v>
      </c>
      <c r="M1440" s="23">
        <v>7.6730608840700513E-3</v>
      </c>
      <c r="N1440" s="22">
        <v>61</v>
      </c>
      <c r="O1440" s="23">
        <v>6.6347618011746833E-3</v>
      </c>
      <c r="P1440" s="24">
        <v>335.00000000000006</v>
      </c>
      <c r="Q1440" s="25">
        <v>7.3270488397016676E-3</v>
      </c>
    </row>
    <row r="1441" spans="1:17" x14ac:dyDescent="0.5">
      <c r="A1441" s="14" t="s">
        <v>44</v>
      </c>
      <c r="B1441" s="15" t="s">
        <v>701</v>
      </c>
      <c r="C1441" s="15" t="s">
        <v>781</v>
      </c>
      <c r="D1441" s="16" t="s">
        <v>855</v>
      </c>
      <c r="E1441" s="17">
        <v>0</v>
      </c>
      <c r="F1441" s="16">
        <v>1</v>
      </c>
      <c r="G1441" s="17">
        <v>1.3430029546064999E-4</v>
      </c>
      <c r="H1441" s="16" t="s">
        <v>855</v>
      </c>
      <c r="I1441" s="17">
        <v>0</v>
      </c>
      <c r="J1441" s="16" t="s">
        <v>855</v>
      </c>
      <c r="K1441" s="17">
        <v>0</v>
      </c>
      <c r="L1441" s="16">
        <v>1</v>
      </c>
      <c r="M1441" s="17">
        <v>1.668056713928272E-4</v>
      </c>
      <c r="N1441" s="16" t="s">
        <v>855</v>
      </c>
      <c r="O1441" s="17">
        <v>0</v>
      </c>
      <c r="P1441" s="18">
        <v>2</v>
      </c>
      <c r="Q1441" s="19">
        <v>4.3743575162398006E-5</v>
      </c>
    </row>
    <row r="1442" spans="1:17" x14ac:dyDescent="0.5">
      <c r="A1442" s="20" t="s">
        <v>44</v>
      </c>
      <c r="B1442" s="21" t="s">
        <v>701</v>
      </c>
      <c r="C1442" s="21" t="s">
        <v>782</v>
      </c>
      <c r="D1442" s="22">
        <v>18</v>
      </c>
      <c r="E1442" s="23">
        <v>1.6332456219943768E-3</v>
      </c>
      <c r="F1442" s="22">
        <v>10</v>
      </c>
      <c r="G1442" s="23">
        <v>1.3430029546065E-3</v>
      </c>
      <c r="H1442" s="22">
        <v>10</v>
      </c>
      <c r="I1442" s="23">
        <v>2.248201438848919E-3</v>
      </c>
      <c r="J1442" s="22">
        <v>5</v>
      </c>
      <c r="K1442" s="23">
        <v>6.5642641459892311E-4</v>
      </c>
      <c r="L1442" s="22">
        <v>5</v>
      </c>
      <c r="M1442" s="23">
        <v>8.3402835696413599E-4</v>
      </c>
      <c r="N1442" s="22">
        <v>10</v>
      </c>
      <c r="O1442" s="23">
        <v>1.08766586904503E-3</v>
      </c>
      <c r="P1442" s="24">
        <v>57.999999999999993</v>
      </c>
      <c r="Q1442" s="25">
        <v>1.268563679709542E-3</v>
      </c>
    </row>
    <row r="1443" spans="1:17" x14ac:dyDescent="0.5">
      <c r="A1443" s="14" t="s">
        <v>44</v>
      </c>
      <c r="B1443" s="15" t="s">
        <v>701</v>
      </c>
      <c r="C1443" s="15" t="s">
        <v>783</v>
      </c>
      <c r="D1443" s="16">
        <v>1</v>
      </c>
      <c r="E1443" s="17">
        <v>9.0735867888576481E-5</v>
      </c>
      <c r="F1443" s="16" t="s">
        <v>855</v>
      </c>
      <c r="G1443" s="17">
        <v>0</v>
      </c>
      <c r="H1443" s="16">
        <v>2</v>
      </c>
      <c r="I1443" s="17">
        <v>4.4964028776978382E-4</v>
      </c>
      <c r="J1443" s="16" t="s">
        <v>855</v>
      </c>
      <c r="K1443" s="17">
        <v>0</v>
      </c>
      <c r="L1443" s="16" t="s">
        <v>855</v>
      </c>
      <c r="M1443" s="17">
        <v>0</v>
      </c>
      <c r="N1443" s="16">
        <v>1</v>
      </c>
      <c r="O1443" s="17">
        <v>1.0876658690450301E-4</v>
      </c>
      <c r="P1443" s="18">
        <v>4</v>
      </c>
      <c r="Q1443" s="19">
        <v>8.7487150324796012E-5</v>
      </c>
    </row>
    <row r="1444" spans="1:17" x14ac:dyDescent="0.5">
      <c r="A1444" s="20" t="s">
        <v>44</v>
      </c>
      <c r="B1444" s="21" t="s">
        <v>701</v>
      </c>
      <c r="C1444" s="21" t="s">
        <v>784</v>
      </c>
      <c r="D1444" s="22">
        <v>5</v>
      </c>
      <c r="E1444" s="23">
        <v>4.5367933944288235E-4</v>
      </c>
      <c r="F1444" s="22">
        <v>1</v>
      </c>
      <c r="G1444" s="23">
        <v>1.3430029546064999E-4</v>
      </c>
      <c r="H1444" s="22">
        <v>1</v>
      </c>
      <c r="I1444" s="23">
        <v>2.2482014388489191E-4</v>
      </c>
      <c r="J1444" s="22">
        <v>9</v>
      </c>
      <c r="K1444" s="23">
        <v>1.1815675462780615E-3</v>
      </c>
      <c r="L1444" s="22">
        <v>2</v>
      </c>
      <c r="M1444" s="23">
        <v>3.336113427856544E-4</v>
      </c>
      <c r="N1444" s="22">
        <v>1</v>
      </c>
      <c r="O1444" s="23">
        <v>1.0876658690450301E-4</v>
      </c>
      <c r="P1444" s="24">
        <v>19.000000000000004</v>
      </c>
      <c r="Q1444" s="25">
        <v>4.1556396404278118E-4</v>
      </c>
    </row>
    <row r="1445" spans="1:17" x14ac:dyDescent="0.5">
      <c r="A1445" s="14" t="s">
        <v>44</v>
      </c>
      <c r="B1445" s="15" t="s">
        <v>701</v>
      </c>
      <c r="C1445" s="15" t="s">
        <v>785</v>
      </c>
      <c r="D1445" s="16">
        <v>11</v>
      </c>
      <c r="E1445" s="17">
        <v>9.9809454677434123E-4</v>
      </c>
      <c r="F1445" s="16">
        <v>22.000000000000011</v>
      </c>
      <c r="G1445" s="17">
        <v>2.9546065001343014E-3</v>
      </c>
      <c r="H1445" s="16">
        <v>6.9999999999999991</v>
      </c>
      <c r="I1445" s="17">
        <v>1.5737410071942431E-3</v>
      </c>
      <c r="J1445" s="16">
        <v>3</v>
      </c>
      <c r="K1445" s="17">
        <v>3.9385584875935379E-4</v>
      </c>
      <c r="L1445" s="16">
        <v>12</v>
      </c>
      <c r="M1445" s="17">
        <v>2.0016680567139264E-3</v>
      </c>
      <c r="N1445" s="16">
        <v>11</v>
      </c>
      <c r="O1445" s="17">
        <v>1.196432455949533E-3</v>
      </c>
      <c r="P1445" s="18">
        <v>66.000000000000014</v>
      </c>
      <c r="Q1445" s="19">
        <v>1.4435379803591345E-3</v>
      </c>
    </row>
    <row r="1446" spans="1:17" x14ac:dyDescent="0.5">
      <c r="A1446" s="20" t="s">
        <v>44</v>
      </c>
      <c r="B1446" s="21" t="s">
        <v>701</v>
      </c>
      <c r="C1446" s="21" t="s">
        <v>786</v>
      </c>
      <c r="D1446" s="22">
        <v>1</v>
      </c>
      <c r="E1446" s="23">
        <v>9.0735867888576481E-5</v>
      </c>
      <c r="F1446" s="22" t="s">
        <v>855</v>
      </c>
      <c r="G1446" s="23">
        <v>0</v>
      </c>
      <c r="H1446" s="22" t="s">
        <v>855</v>
      </c>
      <c r="I1446" s="23">
        <v>0</v>
      </c>
      <c r="J1446" s="22" t="s">
        <v>855</v>
      </c>
      <c r="K1446" s="23">
        <v>0</v>
      </c>
      <c r="L1446" s="22" t="s">
        <v>855</v>
      </c>
      <c r="M1446" s="23">
        <v>0</v>
      </c>
      <c r="N1446" s="22" t="s">
        <v>855</v>
      </c>
      <c r="O1446" s="23">
        <v>0</v>
      </c>
      <c r="P1446" s="24">
        <v>1</v>
      </c>
      <c r="Q1446" s="25">
        <v>2.1871787581199003E-5</v>
      </c>
    </row>
    <row r="1447" spans="1:17" x14ac:dyDescent="0.5">
      <c r="A1447" s="14" t="s">
        <v>44</v>
      </c>
      <c r="B1447" s="15" t="s">
        <v>701</v>
      </c>
      <c r="C1447" s="15" t="s">
        <v>787</v>
      </c>
      <c r="D1447" s="16">
        <v>1682.0000000000002</v>
      </c>
      <c r="E1447" s="17">
        <v>0.15261772978858565</v>
      </c>
      <c r="F1447" s="16">
        <v>1436</v>
      </c>
      <c r="G1447" s="17">
        <v>0.19285522428149343</v>
      </c>
      <c r="H1447" s="16">
        <v>1473</v>
      </c>
      <c r="I1447" s="17">
        <v>0.33116007194244579</v>
      </c>
      <c r="J1447" s="16">
        <v>1322.9999999999998</v>
      </c>
      <c r="K1447" s="17">
        <v>0.17369042930287504</v>
      </c>
      <c r="L1447" s="16">
        <v>477.99999999999994</v>
      </c>
      <c r="M1447" s="17">
        <v>7.97331109257714E-2</v>
      </c>
      <c r="N1447" s="16">
        <v>2103.0000000000005</v>
      </c>
      <c r="O1447" s="17">
        <v>0.22873613226016987</v>
      </c>
      <c r="P1447" s="18">
        <v>8495.0000000000073</v>
      </c>
      <c r="Q1447" s="19">
        <v>0.18580083550228571</v>
      </c>
    </row>
    <row r="1448" spans="1:17" x14ac:dyDescent="0.5">
      <c r="A1448" s="20" t="s">
        <v>44</v>
      </c>
      <c r="B1448" s="21" t="s">
        <v>701</v>
      </c>
      <c r="C1448" s="21" t="s">
        <v>788</v>
      </c>
      <c r="D1448" s="22">
        <v>2</v>
      </c>
      <c r="E1448" s="23">
        <v>1.8147173577715296E-4</v>
      </c>
      <c r="F1448" s="22" t="s">
        <v>855</v>
      </c>
      <c r="G1448" s="23">
        <v>0</v>
      </c>
      <c r="H1448" s="22" t="s">
        <v>855</v>
      </c>
      <c r="I1448" s="23">
        <v>0</v>
      </c>
      <c r="J1448" s="22" t="s">
        <v>855</v>
      </c>
      <c r="K1448" s="23">
        <v>0</v>
      </c>
      <c r="L1448" s="22" t="s">
        <v>855</v>
      </c>
      <c r="M1448" s="23">
        <v>0</v>
      </c>
      <c r="N1448" s="22" t="s">
        <v>855</v>
      </c>
      <c r="O1448" s="23">
        <v>0</v>
      </c>
      <c r="P1448" s="24">
        <v>2</v>
      </c>
      <c r="Q1448" s="25">
        <v>4.3743575162398006E-5</v>
      </c>
    </row>
    <row r="1449" spans="1:17" x14ac:dyDescent="0.5">
      <c r="A1449" s="14" t="s">
        <v>44</v>
      </c>
      <c r="B1449" s="15" t="s">
        <v>701</v>
      </c>
      <c r="C1449" s="15" t="s">
        <v>790</v>
      </c>
      <c r="D1449" s="16">
        <v>3</v>
      </c>
      <c r="E1449" s="17">
        <v>2.7220760366572944E-4</v>
      </c>
      <c r="F1449" s="16">
        <v>5</v>
      </c>
      <c r="G1449" s="17">
        <v>6.7150147730325E-4</v>
      </c>
      <c r="H1449" s="16" t="s">
        <v>855</v>
      </c>
      <c r="I1449" s="17">
        <v>0</v>
      </c>
      <c r="J1449" s="16" t="s">
        <v>855</v>
      </c>
      <c r="K1449" s="17">
        <v>0</v>
      </c>
      <c r="L1449" s="16" t="s">
        <v>855</v>
      </c>
      <c r="M1449" s="17">
        <v>0</v>
      </c>
      <c r="N1449" s="16">
        <v>2</v>
      </c>
      <c r="O1449" s="17">
        <v>2.1753317380900601E-4</v>
      </c>
      <c r="P1449" s="18">
        <v>10</v>
      </c>
      <c r="Q1449" s="19">
        <v>2.1871787581199007E-4</v>
      </c>
    </row>
    <row r="1450" spans="1:17" x14ac:dyDescent="0.5">
      <c r="A1450" s="20" t="s">
        <v>44</v>
      </c>
      <c r="B1450" s="21" t="s">
        <v>701</v>
      </c>
      <c r="C1450" s="21" t="s">
        <v>791</v>
      </c>
      <c r="D1450" s="22">
        <v>3</v>
      </c>
      <c r="E1450" s="23">
        <v>2.7220760366572944E-4</v>
      </c>
      <c r="F1450" s="22">
        <v>1</v>
      </c>
      <c r="G1450" s="23">
        <v>1.3430029546064999E-4</v>
      </c>
      <c r="H1450" s="22">
        <v>2</v>
      </c>
      <c r="I1450" s="23">
        <v>4.4964028776978382E-4</v>
      </c>
      <c r="J1450" s="22">
        <v>4</v>
      </c>
      <c r="K1450" s="23">
        <v>5.2514113167913842E-4</v>
      </c>
      <c r="L1450" s="22">
        <v>1</v>
      </c>
      <c r="M1450" s="23">
        <v>1.668056713928272E-4</v>
      </c>
      <c r="N1450" s="22" t="s">
        <v>855</v>
      </c>
      <c r="O1450" s="23">
        <v>0</v>
      </c>
      <c r="P1450" s="24">
        <v>11</v>
      </c>
      <c r="Q1450" s="25">
        <v>2.4058966339318905E-4</v>
      </c>
    </row>
    <row r="1451" spans="1:17" x14ac:dyDescent="0.5">
      <c r="A1451" s="14" t="s">
        <v>44</v>
      </c>
      <c r="B1451" s="15" t="s">
        <v>701</v>
      </c>
      <c r="C1451" s="15" t="s">
        <v>792</v>
      </c>
      <c r="D1451" s="16">
        <v>1564</v>
      </c>
      <c r="E1451" s="17">
        <v>0.1419108973777336</v>
      </c>
      <c r="F1451" s="16">
        <v>1600</v>
      </c>
      <c r="G1451" s="17">
        <v>0.21488047273704003</v>
      </c>
      <c r="H1451" s="16">
        <v>1580.0000000000005</v>
      </c>
      <c r="I1451" s="17">
        <v>0.35521582733812929</v>
      </c>
      <c r="J1451" s="16">
        <v>1433.0000000000005</v>
      </c>
      <c r="K1451" s="17">
        <v>0.18813181042405142</v>
      </c>
      <c r="L1451" s="16">
        <v>526.00000000000011</v>
      </c>
      <c r="M1451" s="17">
        <v>8.7739783152627135E-2</v>
      </c>
      <c r="N1451" s="16">
        <v>866.99999999999966</v>
      </c>
      <c r="O1451" s="17">
        <v>9.4300630846204048E-2</v>
      </c>
      <c r="P1451" s="18">
        <v>7570.0000000000027</v>
      </c>
      <c r="Q1451" s="19">
        <v>0.16556943198967652</v>
      </c>
    </row>
    <row r="1452" spans="1:17" x14ac:dyDescent="0.5">
      <c r="A1452" s="20" t="s">
        <v>44</v>
      </c>
      <c r="B1452" s="21" t="s">
        <v>701</v>
      </c>
      <c r="C1452" s="21" t="s">
        <v>793</v>
      </c>
      <c r="D1452" s="22" t="s">
        <v>855</v>
      </c>
      <c r="E1452" s="23">
        <v>0</v>
      </c>
      <c r="F1452" s="22">
        <v>1</v>
      </c>
      <c r="G1452" s="23">
        <v>1.3430029546064999E-4</v>
      </c>
      <c r="H1452" s="22" t="s">
        <v>855</v>
      </c>
      <c r="I1452" s="23">
        <v>0</v>
      </c>
      <c r="J1452" s="22" t="s">
        <v>855</v>
      </c>
      <c r="K1452" s="23">
        <v>0</v>
      </c>
      <c r="L1452" s="22" t="s">
        <v>855</v>
      </c>
      <c r="M1452" s="23">
        <v>0</v>
      </c>
      <c r="N1452" s="22" t="s">
        <v>855</v>
      </c>
      <c r="O1452" s="23">
        <v>0</v>
      </c>
      <c r="P1452" s="24">
        <v>1</v>
      </c>
      <c r="Q1452" s="25">
        <v>2.1871787581199003E-5</v>
      </c>
    </row>
    <row r="1453" spans="1:17" x14ac:dyDescent="0.5">
      <c r="A1453" s="14" t="s">
        <v>44</v>
      </c>
      <c r="B1453" s="15" t="s">
        <v>701</v>
      </c>
      <c r="C1453" s="15" t="s">
        <v>794</v>
      </c>
      <c r="D1453" s="16">
        <v>65.000000000000014</v>
      </c>
      <c r="E1453" s="17">
        <v>5.8978314127574724E-3</v>
      </c>
      <c r="F1453" s="16">
        <v>50.999999999999993</v>
      </c>
      <c r="G1453" s="17">
        <v>6.8493150684931477E-3</v>
      </c>
      <c r="H1453" s="16">
        <v>19</v>
      </c>
      <c r="I1453" s="17">
        <v>4.2715827338129465E-3</v>
      </c>
      <c r="J1453" s="16">
        <v>56.999999999999993</v>
      </c>
      <c r="K1453" s="17">
        <v>7.4832611264277231E-3</v>
      </c>
      <c r="L1453" s="16">
        <v>43</v>
      </c>
      <c r="M1453" s="17">
        <v>7.1726438698915696E-3</v>
      </c>
      <c r="N1453" s="16">
        <v>118.00000000000001</v>
      </c>
      <c r="O1453" s="17">
        <v>1.2834457254731358E-2</v>
      </c>
      <c r="P1453" s="18">
        <v>353</v>
      </c>
      <c r="Q1453" s="19">
        <v>7.7207410161632484E-3</v>
      </c>
    </row>
    <row r="1454" spans="1:17" x14ac:dyDescent="0.5">
      <c r="A1454" s="20" t="s">
        <v>44</v>
      </c>
      <c r="B1454" s="21" t="s">
        <v>701</v>
      </c>
      <c r="C1454" s="21" t="s">
        <v>795</v>
      </c>
      <c r="D1454" s="22">
        <v>10</v>
      </c>
      <c r="E1454" s="23">
        <v>9.073586788857647E-4</v>
      </c>
      <c r="F1454" s="22">
        <v>9</v>
      </c>
      <c r="G1454" s="23">
        <v>1.20870265914585E-3</v>
      </c>
      <c r="H1454" s="22">
        <v>5</v>
      </c>
      <c r="I1454" s="23">
        <v>1.1241007194244595E-3</v>
      </c>
      <c r="J1454" s="22">
        <v>3</v>
      </c>
      <c r="K1454" s="23">
        <v>3.9385584875935379E-4</v>
      </c>
      <c r="L1454" s="22">
        <v>4</v>
      </c>
      <c r="M1454" s="23">
        <v>6.6722268557130879E-4</v>
      </c>
      <c r="N1454" s="22">
        <v>5</v>
      </c>
      <c r="O1454" s="23">
        <v>5.4383293452251499E-4</v>
      </c>
      <c r="P1454" s="24">
        <v>36.000000000000021</v>
      </c>
      <c r="Q1454" s="25">
        <v>7.8738435292316467E-4</v>
      </c>
    </row>
    <row r="1455" spans="1:17" x14ac:dyDescent="0.5">
      <c r="A1455" s="14" t="s">
        <v>44</v>
      </c>
      <c r="B1455" s="15" t="s">
        <v>701</v>
      </c>
      <c r="C1455" s="15" t="s">
        <v>796</v>
      </c>
      <c r="D1455" s="16">
        <v>1</v>
      </c>
      <c r="E1455" s="17">
        <v>9.0735867888576481E-5</v>
      </c>
      <c r="F1455" s="16" t="s">
        <v>855</v>
      </c>
      <c r="G1455" s="17">
        <v>0</v>
      </c>
      <c r="H1455" s="16" t="s">
        <v>855</v>
      </c>
      <c r="I1455" s="17">
        <v>0</v>
      </c>
      <c r="J1455" s="16" t="s">
        <v>855</v>
      </c>
      <c r="K1455" s="17">
        <v>0</v>
      </c>
      <c r="L1455" s="16" t="s">
        <v>855</v>
      </c>
      <c r="M1455" s="17">
        <v>0</v>
      </c>
      <c r="N1455" s="16" t="s">
        <v>855</v>
      </c>
      <c r="O1455" s="17">
        <v>0</v>
      </c>
      <c r="P1455" s="18">
        <v>1</v>
      </c>
      <c r="Q1455" s="19">
        <v>2.1871787581199003E-5</v>
      </c>
    </row>
    <row r="1456" spans="1:17" x14ac:dyDescent="0.5">
      <c r="A1456" s="20" t="s">
        <v>44</v>
      </c>
      <c r="B1456" s="21" t="s">
        <v>701</v>
      </c>
      <c r="C1456" s="21" t="s">
        <v>797</v>
      </c>
      <c r="D1456" s="22">
        <v>1</v>
      </c>
      <c r="E1456" s="23">
        <v>9.0735867888576481E-5</v>
      </c>
      <c r="F1456" s="22">
        <v>2</v>
      </c>
      <c r="G1456" s="23">
        <v>2.6860059092129998E-4</v>
      </c>
      <c r="H1456" s="22" t="s">
        <v>855</v>
      </c>
      <c r="I1456" s="23">
        <v>0</v>
      </c>
      <c r="J1456" s="22" t="s">
        <v>855</v>
      </c>
      <c r="K1456" s="23">
        <v>0</v>
      </c>
      <c r="L1456" s="22">
        <v>1</v>
      </c>
      <c r="M1456" s="23">
        <v>1.668056713928272E-4</v>
      </c>
      <c r="N1456" s="22" t="s">
        <v>855</v>
      </c>
      <c r="O1456" s="23">
        <v>0</v>
      </c>
      <c r="P1456" s="24">
        <v>4</v>
      </c>
      <c r="Q1456" s="25">
        <v>8.7487150324796012E-5</v>
      </c>
    </row>
    <row r="1457" spans="1:17" x14ac:dyDescent="0.5">
      <c r="A1457" s="14" t="s">
        <v>44</v>
      </c>
      <c r="B1457" s="15" t="s">
        <v>701</v>
      </c>
      <c r="C1457" s="15" t="s">
        <v>798</v>
      </c>
      <c r="D1457" s="16">
        <v>1785.0000000000009</v>
      </c>
      <c r="E1457" s="17">
        <v>0.1619635241811091</v>
      </c>
      <c r="F1457" s="16">
        <v>1025</v>
      </c>
      <c r="G1457" s="17">
        <v>0.13765780284716625</v>
      </c>
      <c r="H1457" s="16">
        <v>179.00000000000006</v>
      </c>
      <c r="I1457" s="17">
        <v>4.0242805755395662E-2</v>
      </c>
      <c r="J1457" s="16">
        <v>1009.0000000000003</v>
      </c>
      <c r="K1457" s="17">
        <v>0.13246685046606271</v>
      </c>
      <c r="L1457" s="16">
        <v>690</v>
      </c>
      <c r="M1457" s="17">
        <v>0.11509591326105077</v>
      </c>
      <c r="N1457" s="16">
        <v>666</v>
      </c>
      <c r="O1457" s="17">
        <v>7.2438546878398999E-2</v>
      </c>
      <c r="P1457" s="18">
        <v>5354.0000000000064</v>
      </c>
      <c r="Q1457" s="19">
        <v>0.11710155070973961</v>
      </c>
    </row>
    <row r="1458" spans="1:17" x14ac:dyDescent="0.5">
      <c r="A1458" s="20" t="s">
        <v>44</v>
      </c>
      <c r="B1458" s="21" t="s">
        <v>701</v>
      </c>
      <c r="C1458" s="21" t="s">
        <v>799</v>
      </c>
      <c r="D1458" s="22">
        <v>2</v>
      </c>
      <c r="E1458" s="23">
        <v>1.8147173577715296E-4</v>
      </c>
      <c r="F1458" s="22" t="s">
        <v>855</v>
      </c>
      <c r="G1458" s="23">
        <v>0</v>
      </c>
      <c r="H1458" s="22" t="s">
        <v>855</v>
      </c>
      <c r="I1458" s="23">
        <v>0</v>
      </c>
      <c r="J1458" s="22" t="s">
        <v>855</v>
      </c>
      <c r="K1458" s="23">
        <v>0</v>
      </c>
      <c r="L1458" s="22">
        <v>1</v>
      </c>
      <c r="M1458" s="23">
        <v>1.668056713928272E-4</v>
      </c>
      <c r="N1458" s="22" t="s">
        <v>855</v>
      </c>
      <c r="O1458" s="23">
        <v>0</v>
      </c>
      <c r="P1458" s="24">
        <v>3</v>
      </c>
      <c r="Q1458" s="25">
        <v>6.5615362743597015E-5</v>
      </c>
    </row>
    <row r="1459" spans="1:17" x14ac:dyDescent="0.5">
      <c r="A1459" s="14" t="s">
        <v>44</v>
      </c>
      <c r="B1459" s="15" t="s">
        <v>701</v>
      </c>
      <c r="C1459" s="15" t="s">
        <v>800</v>
      </c>
      <c r="D1459" s="16">
        <v>30</v>
      </c>
      <c r="E1459" s="17">
        <v>2.7220760366572943E-3</v>
      </c>
      <c r="F1459" s="16">
        <v>12.000000000000004</v>
      </c>
      <c r="G1459" s="17">
        <v>1.6116035455278005E-3</v>
      </c>
      <c r="H1459" s="16">
        <v>22.000000000000011</v>
      </c>
      <c r="I1459" s="17">
        <v>4.9460431654676246E-3</v>
      </c>
      <c r="J1459" s="16">
        <v>9</v>
      </c>
      <c r="K1459" s="17">
        <v>1.1815675462780615E-3</v>
      </c>
      <c r="L1459" s="16">
        <v>7</v>
      </c>
      <c r="M1459" s="17">
        <v>1.1676396997497905E-3</v>
      </c>
      <c r="N1459" s="16">
        <v>8</v>
      </c>
      <c r="O1459" s="17">
        <v>8.7013269523602405E-4</v>
      </c>
      <c r="P1459" s="18">
        <v>87.999999999999986</v>
      </c>
      <c r="Q1459" s="19">
        <v>1.924717307145512E-3</v>
      </c>
    </row>
    <row r="1460" spans="1:17" x14ac:dyDescent="0.5">
      <c r="A1460" s="20" t="s">
        <v>44</v>
      </c>
      <c r="B1460" s="21" t="s">
        <v>701</v>
      </c>
      <c r="C1460" s="21" t="s">
        <v>801</v>
      </c>
      <c r="D1460" s="22">
        <v>54.999999999999993</v>
      </c>
      <c r="E1460" s="23">
        <v>4.9904727338717057E-3</v>
      </c>
      <c r="F1460" s="22">
        <v>45</v>
      </c>
      <c r="G1460" s="23">
        <v>6.0435132957292496E-3</v>
      </c>
      <c r="H1460" s="22">
        <v>8</v>
      </c>
      <c r="I1460" s="23">
        <v>1.7985611510791353E-3</v>
      </c>
      <c r="J1460" s="22">
        <v>24.999999999999996</v>
      </c>
      <c r="K1460" s="23">
        <v>3.2821320729946148E-3</v>
      </c>
      <c r="L1460" s="22">
        <v>42.999999999999993</v>
      </c>
      <c r="M1460" s="23">
        <v>7.1726438698915687E-3</v>
      </c>
      <c r="N1460" s="22">
        <v>76</v>
      </c>
      <c r="O1460" s="23">
        <v>8.2662606047422277E-3</v>
      </c>
      <c r="P1460" s="24">
        <v>252.00000000000006</v>
      </c>
      <c r="Q1460" s="25">
        <v>5.5116904704621507E-3</v>
      </c>
    </row>
    <row r="1461" spans="1:17" x14ac:dyDescent="0.5">
      <c r="A1461" s="14" t="s">
        <v>44</v>
      </c>
      <c r="B1461" s="15" t="s">
        <v>701</v>
      </c>
      <c r="C1461" s="15" t="s">
        <v>804</v>
      </c>
      <c r="D1461" s="16">
        <v>887.00000000000011</v>
      </c>
      <c r="E1461" s="17">
        <v>8.0482714817167345E-2</v>
      </c>
      <c r="F1461" s="16">
        <v>575</v>
      </c>
      <c r="G1461" s="17">
        <v>7.7222669889873752E-2</v>
      </c>
      <c r="H1461" s="16">
        <v>231.00000000000009</v>
      </c>
      <c r="I1461" s="17">
        <v>5.1933453237410047E-2</v>
      </c>
      <c r="J1461" s="16">
        <v>531.99999999999989</v>
      </c>
      <c r="K1461" s="17">
        <v>6.9843770513325396E-2</v>
      </c>
      <c r="L1461" s="16">
        <v>526.99999999999989</v>
      </c>
      <c r="M1461" s="17">
        <v>8.7906588824019916E-2</v>
      </c>
      <c r="N1461" s="16">
        <v>498.00000000000011</v>
      </c>
      <c r="O1461" s="17">
        <v>5.4165760278442505E-2</v>
      </c>
      <c r="P1461" s="18">
        <v>3250.0000000000014</v>
      </c>
      <c r="Q1461" s="19">
        <v>7.1083309638896794E-2</v>
      </c>
    </row>
    <row r="1462" spans="1:17" x14ac:dyDescent="0.5">
      <c r="A1462" s="20" t="s">
        <v>44</v>
      </c>
      <c r="B1462" s="21" t="s">
        <v>701</v>
      </c>
      <c r="C1462" s="21" t="s">
        <v>805</v>
      </c>
      <c r="D1462" s="22">
        <v>1043</v>
      </c>
      <c r="E1462" s="23">
        <v>9.4637510207785269E-2</v>
      </c>
      <c r="F1462" s="22">
        <v>577.00000000000011</v>
      </c>
      <c r="G1462" s="23">
        <v>7.7491270480795058E-2</v>
      </c>
      <c r="H1462" s="22">
        <v>105</v>
      </c>
      <c r="I1462" s="23">
        <v>2.3606115107913651E-2</v>
      </c>
      <c r="J1462" s="22">
        <v>567.00000000000011</v>
      </c>
      <c r="K1462" s="23">
        <v>7.4438755415517893E-2</v>
      </c>
      <c r="L1462" s="22">
        <v>505.00000000000006</v>
      </c>
      <c r="M1462" s="23">
        <v>8.4236864053377741E-2</v>
      </c>
      <c r="N1462" s="22">
        <v>503.00000000000006</v>
      </c>
      <c r="O1462" s="23">
        <v>5.4709593212965008E-2</v>
      </c>
      <c r="P1462" s="24">
        <v>3299.9999999999995</v>
      </c>
      <c r="Q1462" s="25">
        <v>7.2176899017956708E-2</v>
      </c>
    </row>
    <row r="1463" spans="1:17" x14ac:dyDescent="0.5">
      <c r="A1463" s="14" t="s">
        <v>44</v>
      </c>
      <c r="B1463" s="15" t="s">
        <v>701</v>
      </c>
      <c r="C1463" s="15" t="s">
        <v>806</v>
      </c>
      <c r="D1463" s="16">
        <v>27</v>
      </c>
      <c r="E1463" s="17">
        <v>2.4498684329915649E-3</v>
      </c>
      <c r="F1463" s="16">
        <v>11.000000000000002</v>
      </c>
      <c r="G1463" s="17">
        <v>1.4773032500671501E-3</v>
      </c>
      <c r="H1463" s="16">
        <v>5</v>
      </c>
      <c r="I1463" s="17">
        <v>1.1241007194244595E-3</v>
      </c>
      <c r="J1463" s="16">
        <v>30</v>
      </c>
      <c r="K1463" s="17">
        <v>3.9385584875935385E-3</v>
      </c>
      <c r="L1463" s="16">
        <v>56.000000000000007</v>
      </c>
      <c r="M1463" s="17">
        <v>9.3411175979983239E-3</v>
      </c>
      <c r="N1463" s="16">
        <v>43.999999999999993</v>
      </c>
      <c r="O1463" s="17">
        <v>4.7857298237981311E-3</v>
      </c>
      <c r="P1463" s="18">
        <v>172.99999999999997</v>
      </c>
      <c r="Q1463" s="19">
        <v>3.7838192515474273E-3</v>
      </c>
    </row>
    <row r="1464" spans="1:17" x14ac:dyDescent="0.5">
      <c r="A1464" s="20" t="s">
        <v>44</v>
      </c>
      <c r="B1464" s="21" t="s">
        <v>701</v>
      </c>
      <c r="C1464" s="21" t="s">
        <v>807</v>
      </c>
      <c r="D1464" s="22">
        <v>838.00000000000011</v>
      </c>
      <c r="E1464" s="23">
        <v>7.6036657290627099E-2</v>
      </c>
      <c r="F1464" s="22">
        <v>619.99999999999989</v>
      </c>
      <c r="G1464" s="23">
        <v>8.3266183185602985E-2</v>
      </c>
      <c r="H1464" s="22">
        <v>321</v>
      </c>
      <c r="I1464" s="23">
        <v>7.21672661870503E-2</v>
      </c>
      <c r="J1464" s="22">
        <v>1236.0000000000002</v>
      </c>
      <c r="K1464" s="23">
        <v>0.16226860968885382</v>
      </c>
      <c r="L1464" s="22">
        <v>1008.9999999999998</v>
      </c>
      <c r="M1464" s="23">
        <v>0.16830692243536263</v>
      </c>
      <c r="N1464" s="22">
        <v>1832.9999999999995</v>
      </c>
      <c r="O1464" s="23">
        <v>0.19936915379595399</v>
      </c>
      <c r="P1464" s="24">
        <v>5857.0000000000018</v>
      </c>
      <c r="Q1464" s="25">
        <v>0.1281030598630826</v>
      </c>
    </row>
    <row r="1465" spans="1:17" x14ac:dyDescent="0.5">
      <c r="A1465" s="14" t="s">
        <v>44</v>
      </c>
      <c r="B1465" s="15" t="s">
        <v>701</v>
      </c>
      <c r="C1465" s="15" t="s">
        <v>808</v>
      </c>
      <c r="D1465" s="16">
        <v>4</v>
      </c>
      <c r="E1465" s="17">
        <v>3.6294347155430592E-4</v>
      </c>
      <c r="F1465" s="16">
        <v>1</v>
      </c>
      <c r="G1465" s="17">
        <v>1.3430029546064999E-4</v>
      </c>
      <c r="H1465" s="16">
        <v>5</v>
      </c>
      <c r="I1465" s="17">
        <v>1.1241007194244595E-3</v>
      </c>
      <c r="J1465" s="16">
        <v>3</v>
      </c>
      <c r="K1465" s="17">
        <v>3.9385584875935379E-4</v>
      </c>
      <c r="L1465" s="16">
        <v>6</v>
      </c>
      <c r="M1465" s="17">
        <v>1.0008340283569632E-3</v>
      </c>
      <c r="N1465" s="16">
        <v>22</v>
      </c>
      <c r="O1465" s="17">
        <v>2.392864911899066E-3</v>
      </c>
      <c r="P1465" s="18">
        <v>41</v>
      </c>
      <c r="Q1465" s="19">
        <v>8.9674329082915923E-4</v>
      </c>
    </row>
    <row r="1466" spans="1:17" x14ac:dyDescent="0.5">
      <c r="A1466" s="20" t="s">
        <v>44</v>
      </c>
      <c r="B1466" s="21" t="s">
        <v>701</v>
      </c>
      <c r="C1466" s="21" t="s">
        <v>809</v>
      </c>
      <c r="D1466" s="22">
        <v>57.000000000000014</v>
      </c>
      <c r="E1466" s="23">
        <v>5.1719444696488601E-3</v>
      </c>
      <c r="F1466" s="22">
        <v>32</v>
      </c>
      <c r="G1466" s="23">
        <v>4.2976094547407997E-3</v>
      </c>
      <c r="H1466" s="22">
        <v>21.000000000000004</v>
      </c>
      <c r="I1466" s="23">
        <v>4.7212230215827305E-3</v>
      </c>
      <c r="J1466" s="22">
        <v>23.000000000000004</v>
      </c>
      <c r="K1466" s="23">
        <v>3.0195615071550467E-3</v>
      </c>
      <c r="L1466" s="22">
        <v>40</v>
      </c>
      <c r="M1466" s="23">
        <v>6.6722268557130879E-3</v>
      </c>
      <c r="N1466" s="22">
        <v>55.999999999999986</v>
      </c>
      <c r="O1466" s="23">
        <v>6.0909288666521665E-3</v>
      </c>
      <c r="P1466" s="24">
        <v>229.00000000000006</v>
      </c>
      <c r="Q1466" s="25">
        <v>5.0086393560945745E-3</v>
      </c>
    </row>
    <row r="1467" spans="1:17" x14ac:dyDescent="0.5">
      <c r="A1467" s="14" t="s">
        <v>44</v>
      </c>
      <c r="B1467" s="15" t="s">
        <v>701</v>
      </c>
      <c r="C1467" s="15" t="s">
        <v>810</v>
      </c>
      <c r="D1467" s="16">
        <v>28</v>
      </c>
      <c r="E1467" s="17">
        <v>2.5406043008801408E-3</v>
      </c>
      <c r="F1467" s="16">
        <v>26</v>
      </c>
      <c r="G1467" s="17">
        <v>3.4918076819768998E-3</v>
      </c>
      <c r="H1467" s="16">
        <v>70</v>
      </c>
      <c r="I1467" s="17">
        <v>1.5737410071942431E-2</v>
      </c>
      <c r="J1467" s="16">
        <v>31.999999999999996</v>
      </c>
      <c r="K1467" s="17">
        <v>4.2011290534331074E-3</v>
      </c>
      <c r="L1467" s="16">
        <v>12</v>
      </c>
      <c r="M1467" s="17">
        <v>2.0016680567139264E-3</v>
      </c>
      <c r="N1467" s="16">
        <v>31.999999999999996</v>
      </c>
      <c r="O1467" s="17">
        <v>3.4805307809440953E-3</v>
      </c>
      <c r="P1467" s="18">
        <v>200</v>
      </c>
      <c r="Q1467" s="19">
        <v>4.3743575162398006E-3</v>
      </c>
    </row>
    <row r="1468" spans="1:17" x14ac:dyDescent="0.5">
      <c r="A1468" s="20" t="s">
        <v>44</v>
      </c>
      <c r="B1468" s="21" t="s">
        <v>701</v>
      </c>
      <c r="C1468" s="21" t="s">
        <v>811</v>
      </c>
      <c r="D1468" s="22">
        <v>3</v>
      </c>
      <c r="E1468" s="23">
        <v>2.7220760366572944E-4</v>
      </c>
      <c r="F1468" s="22">
        <v>2</v>
      </c>
      <c r="G1468" s="23">
        <v>2.6860059092129998E-4</v>
      </c>
      <c r="H1468" s="22">
        <v>3</v>
      </c>
      <c r="I1468" s="23">
        <v>6.7446043165467586E-4</v>
      </c>
      <c r="J1468" s="22">
        <v>2</v>
      </c>
      <c r="K1468" s="23">
        <v>2.6257056583956921E-4</v>
      </c>
      <c r="L1468" s="22">
        <v>4</v>
      </c>
      <c r="M1468" s="23">
        <v>6.6722268557130879E-4</v>
      </c>
      <c r="N1468" s="22">
        <v>5</v>
      </c>
      <c r="O1468" s="23">
        <v>5.4383293452251499E-4</v>
      </c>
      <c r="P1468" s="24">
        <v>19</v>
      </c>
      <c r="Q1468" s="25">
        <v>4.1556396404278108E-4</v>
      </c>
    </row>
    <row r="1469" spans="1:17" x14ac:dyDescent="0.5">
      <c r="A1469" s="14" t="s">
        <v>44</v>
      </c>
      <c r="B1469" s="15" t="s">
        <v>701</v>
      </c>
      <c r="C1469" s="15" t="s">
        <v>813</v>
      </c>
      <c r="D1469" s="16" t="s">
        <v>855</v>
      </c>
      <c r="E1469" s="17">
        <v>0</v>
      </c>
      <c r="F1469" s="16" t="s">
        <v>855</v>
      </c>
      <c r="G1469" s="17">
        <v>0</v>
      </c>
      <c r="H1469" s="16" t="s">
        <v>855</v>
      </c>
      <c r="I1469" s="17">
        <v>0</v>
      </c>
      <c r="J1469" s="16">
        <v>1</v>
      </c>
      <c r="K1469" s="17">
        <v>1.3128528291978461E-4</v>
      </c>
      <c r="L1469" s="16" t="s">
        <v>855</v>
      </c>
      <c r="M1469" s="17">
        <v>0</v>
      </c>
      <c r="N1469" s="16" t="s">
        <v>855</v>
      </c>
      <c r="O1469" s="17">
        <v>0</v>
      </c>
      <c r="P1469" s="18">
        <v>1</v>
      </c>
      <c r="Q1469" s="19">
        <v>2.1871787581199003E-5</v>
      </c>
    </row>
    <row r="1470" spans="1:17" x14ac:dyDescent="0.5">
      <c r="A1470" s="20" t="s">
        <v>44</v>
      </c>
      <c r="B1470" s="21" t="s">
        <v>701</v>
      </c>
      <c r="C1470" s="21" t="s">
        <v>815</v>
      </c>
      <c r="D1470" s="22">
        <v>122</v>
      </c>
      <c r="E1470" s="23">
        <v>1.1069775882406329E-2</v>
      </c>
      <c r="F1470" s="22">
        <v>75</v>
      </c>
      <c r="G1470" s="23">
        <v>1.007252215954875E-2</v>
      </c>
      <c r="H1470" s="22">
        <v>23</v>
      </c>
      <c r="I1470" s="23">
        <v>5.1708633093525136E-3</v>
      </c>
      <c r="J1470" s="22">
        <v>47</v>
      </c>
      <c r="K1470" s="23">
        <v>6.1704082972298766E-3</v>
      </c>
      <c r="L1470" s="22">
        <v>126.99999999999999</v>
      </c>
      <c r="M1470" s="23">
        <v>2.1184320266889052E-2</v>
      </c>
      <c r="N1470" s="22">
        <v>156</v>
      </c>
      <c r="O1470" s="23">
        <v>1.6967587557102468E-2</v>
      </c>
      <c r="P1470" s="24">
        <v>550</v>
      </c>
      <c r="Q1470" s="25">
        <v>1.2029483169659452E-2</v>
      </c>
    </row>
    <row r="1471" spans="1:17" x14ac:dyDescent="0.5">
      <c r="A1471" s="14" t="s">
        <v>44</v>
      </c>
      <c r="B1471" s="15" t="s">
        <v>701</v>
      </c>
      <c r="C1471" s="15" t="s">
        <v>816</v>
      </c>
      <c r="D1471" s="16">
        <v>7</v>
      </c>
      <c r="E1471" s="17">
        <v>6.351510752200352E-4</v>
      </c>
      <c r="F1471" s="16">
        <v>5</v>
      </c>
      <c r="G1471" s="17">
        <v>6.7150147730325E-4</v>
      </c>
      <c r="H1471" s="16" t="s">
        <v>855</v>
      </c>
      <c r="I1471" s="17">
        <v>0</v>
      </c>
      <c r="J1471" s="16">
        <v>22</v>
      </c>
      <c r="K1471" s="17">
        <v>2.8882762242352618E-3</v>
      </c>
      <c r="L1471" s="16">
        <v>8.0000000000000018</v>
      </c>
      <c r="M1471" s="17">
        <v>1.334445371142618E-3</v>
      </c>
      <c r="N1471" s="16">
        <v>10</v>
      </c>
      <c r="O1471" s="17">
        <v>1.08766586904503E-3</v>
      </c>
      <c r="P1471" s="18">
        <v>52</v>
      </c>
      <c r="Q1471" s="19">
        <v>1.1373329542223483E-3</v>
      </c>
    </row>
    <row r="1472" spans="1:17" x14ac:dyDescent="0.5">
      <c r="A1472" s="20" t="s">
        <v>44</v>
      </c>
      <c r="B1472" s="21" t="s">
        <v>701</v>
      </c>
      <c r="C1472" s="21" t="s">
        <v>817</v>
      </c>
      <c r="D1472" s="22">
        <v>1</v>
      </c>
      <c r="E1472" s="23">
        <v>9.0735867888576481E-5</v>
      </c>
      <c r="F1472" s="22" t="s">
        <v>855</v>
      </c>
      <c r="G1472" s="23">
        <v>0</v>
      </c>
      <c r="H1472" s="22" t="s">
        <v>855</v>
      </c>
      <c r="I1472" s="23">
        <v>0</v>
      </c>
      <c r="J1472" s="22" t="s">
        <v>855</v>
      </c>
      <c r="K1472" s="23">
        <v>0</v>
      </c>
      <c r="L1472" s="22" t="s">
        <v>855</v>
      </c>
      <c r="M1472" s="23">
        <v>0</v>
      </c>
      <c r="N1472" s="22" t="s">
        <v>855</v>
      </c>
      <c r="O1472" s="23">
        <v>0</v>
      </c>
      <c r="P1472" s="24">
        <v>1</v>
      </c>
      <c r="Q1472" s="25">
        <v>2.1871787581199003E-5</v>
      </c>
    </row>
    <row r="1473" spans="1:17" x14ac:dyDescent="0.5">
      <c r="A1473" s="14" t="s">
        <v>44</v>
      </c>
      <c r="B1473" s="15" t="s">
        <v>701</v>
      </c>
      <c r="C1473" s="15" t="s">
        <v>818</v>
      </c>
      <c r="D1473" s="16">
        <v>4</v>
      </c>
      <c r="E1473" s="17">
        <v>3.6294347155430592E-4</v>
      </c>
      <c r="F1473" s="16" t="s">
        <v>855</v>
      </c>
      <c r="G1473" s="17">
        <v>0</v>
      </c>
      <c r="H1473" s="16">
        <v>1</v>
      </c>
      <c r="I1473" s="17">
        <v>2.2482014388489191E-4</v>
      </c>
      <c r="J1473" s="16">
        <v>1</v>
      </c>
      <c r="K1473" s="17">
        <v>1.3128528291978461E-4</v>
      </c>
      <c r="L1473" s="16">
        <v>2</v>
      </c>
      <c r="M1473" s="17">
        <v>3.336113427856544E-4</v>
      </c>
      <c r="N1473" s="16" t="s">
        <v>855</v>
      </c>
      <c r="O1473" s="17">
        <v>0</v>
      </c>
      <c r="P1473" s="18">
        <v>8</v>
      </c>
      <c r="Q1473" s="19">
        <v>1.7497430064959202E-4</v>
      </c>
    </row>
    <row r="1474" spans="1:17" x14ac:dyDescent="0.5">
      <c r="A1474" s="20" t="s">
        <v>44</v>
      </c>
      <c r="B1474" s="21" t="s">
        <v>701</v>
      </c>
      <c r="C1474" s="21" t="s">
        <v>823</v>
      </c>
      <c r="D1474" s="22">
        <v>1</v>
      </c>
      <c r="E1474" s="23">
        <v>9.0735867888576481E-5</v>
      </c>
      <c r="F1474" s="22" t="s">
        <v>855</v>
      </c>
      <c r="G1474" s="23">
        <v>0</v>
      </c>
      <c r="H1474" s="22" t="s">
        <v>855</v>
      </c>
      <c r="I1474" s="23">
        <v>0</v>
      </c>
      <c r="J1474" s="22" t="s">
        <v>855</v>
      </c>
      <c r="K1474" s="23">
        <v>0</v>
      </c>
      <c r="L1474" s="22" t="s">
        <v>855</v>
      </c>
      <c r="M1474" s="23">
        <v>0</v>
      </c>
      <c r="N1474" s="22" t="s">
        <v>855</v>
      </c>
      <c r="O1474" s="23">
        <v>0</v>
      </c>
      <c r="P1474" s="24">
        <v>1</v>
      </c>
      <c r="Q1474" s="25">
        <v>2.1871787581199003E-5</v>
      </c>
    </row>
    <row r="1475" spans="1:17" x14ac:dyDescent="0.5">
      <c r="A1475" s="14" t="s">
        <v>44</v>
      </c>
      <c r="B1475" s="15" t="s">
        <v>701</v>
      </c>
      <c r="C1475" s="15" t="s">
        <v>824</v>
      </c>
      <c r="D1475" s="16">
        <v>11</v>
      </c>
      <c r="E1475" s="17">
        <v>9.9809454677434123E-4</v>
      </c>
      <c r="F1475" s="16">
        <v>22</v>
      </c>
      <c r="G1475" s="17">
        <v>2.9546065001343001E-3</v>
      </c>
      <c r="H1475" s="16">
        <v>3</v>
      </c>
      <c r="I1475" s="17">
        <v>6.7446043165467586E-4</v>
      </c>
      <c r="J1475" s="16">
        <v>9</v>
      </c>
      <c r="K1475" s="17">
        <v>1.1815675462780615E-3</v>
      </c>
      <c r="L1475" s="16">
        <v>14</v>
      </c>
      <c r="M1475" s="17">
        <v>2.335279399499581E-3</v>
      </c>
      <c r="N1475" s="16">
        <v>29</v>
      </c>
      <c r="O1475" s="17">
        <v>3.1542310202305871E-3</v>
      </c>
      <c r="P1475" s="18">
        <v>87.999999999999986</v>
      </c>
      <c r="Q1475" s="19">
        <v>1.924717307145512E-3</v>
      </c>
    </row>
    <row r="1476" spans="1:17" x14ac:dyDescent="0.5">
      <c r="A1476" s="20" t="s">
        <v>44</v>
      </c>
      <c r="B1476" s="21" t="s">
        <v>701</v>
      </c>
      <c r="C1476" s="21" t="s">
        <v>835</v>
      </c>
      <c r="D1476" s="22" t="s">
        <v>855</v>
      </c>
      <c r="E1476" s="23">
        <v>0</v>
      </c>
      <c r="F1476" s="22">
        <v>1</v>
      </c>
      <c r="G1476" s="23">
        <v>1.3430029546064999E-4</v>
      </c>
      <c r="H1476" s="22" t="s">
        <v>855</v>
      </c>
      <c r="I1476" s="23">
        <v>0</v>
      </c>
      <c r="J1476" s="22" t="s">
        <v>855</v>
      </c>
      <c r="K1476" s="23">
        <v>0</v>
      </c>
      <c r="L1476" s="22" t="s">
        <v>855</v>
      </c>
      <c r="M1476" s="23">
        <v>0</v>
      </c>
      <c r="N1476" s="22" t="s">
        <v>855</v>
      </c>
      <c r="O1476" s="23">
        <v>0</v>
      </c>
      <c r="P1476" s="24">
        <v>1</v>
      </c>
      <c r="Q1476" s="25">
        <v>2.1871787581199003E-5</v>
      </c>
    </row>
    <row r="1477" spans="1:17" x14ac:dyDescent="0.5">
      <c r="A1477" s="14" t="s">
        <v>44</v>
      </c>
      <c r="B1477" s="15" t="s">
        <v>701</v>
      </c>
      <c r="C1477" s="15" t="s">
        <v>836</v>
      </c>
      <c r="D1477" s="16" t="s">
        <v>855</v>
      </c>
      <c r="E1477" s="17">
        <v>0</v>
      </c>
      <c r="F1477" s="16">
        <v>1</v>
      </c>
      <c r="G1477" s="17">
        <v>1.3430029546064999E-4</v>
      </c>
      <c r="H1477" s="16" t="s">
        <v>855</v>
      </c>
      <c r="I1477" s="17">
        <v>0</v>
      </c>
      <c r="J1477" s="16">
        <v>1</v>
      </c>
      <c r="K1477" s="17">
        <v>1.3128528291978461E-4</v>
      </c>
      <c r="L1477" s="16" t="s">
        <v>855</v>
      </c>
      <c r="M1477" s="17">
        <v>0</v>
      </c>
      <c r="N1477" s="16" t="s">
        <v>855</v>
      </c>
      <c r="O1477" s="17">
        <v>0</v>
      </c>
      <c r="P1477" s="18">
        <v>2</v>
      </c>
      <c r="Q1477" s="19">
        <v>4.3743575162398006E-5</v>
      </c>
    </row>
    <row r="1478" spans="1:17" x14ac:dyDescent="0.5">
      <c r="A1478" s="20" t="s">
        <v>44</v>
      </c>
      <c r="B1478" s="21" t="s">
        <v>701</v>
      </c>
      <c r="C1478" s="21" t="s">
        <v>837</v>
      </c>
      <c r="D1478" s="22">
        <v>146.00000000000006</v>
      </c>
      <c r="E1478" s="23">
        <v>1.3247436711732169E-2</v>
      </c>
      <c r="F1478" s="22">
        <v>112.00000000000001</v>
      </c>
      <c r="G1478" s="23">
        <v>1.5041633091592801E-2</v>
      </c>
      <c r="H1478" s="22">
        <v>34.000000000000007</v>
      </c>
      <c r="I1478" s="23">
        <v>7.6438848920863259E-3</v>
      </c>
      <c r="J1478" s="22">
        <v>121</v>
      </c>
      <c r="K1478" s="23">
        <v>1.5885519233293937E-2</v>
      </c>
      <c r="L1478" s="22">
        <v>126.99999999999997</v>
      </c>
      <c r="M1478" s="23">
        <v>2.1184320266889049E-2</v>
      </c>
      <c r="N1478" s="22">
        <v>156.00000000000003</v>
      </c>
      <c r="O1478" s="23">
        <v>1.6967587557102471E-2</v>
      </c>
      <c r="P1478" s="24">
        <v>695.99999999999977</v>
      </c>
      <c r="Q1478" s="25">
        <v>1.5222764156514502E-2</v>
      </c>
    </row>
    <row r="1479" spans="1:17" x14ac:dyDescent="0.5">
      <c r="A1479" s="14" t="s">
        <v>44</v>
      </c>
      <c r="B1479" s="15" t="s">
        <v>701</v>
      </c>
      <c r="C1479" s="15" t="s">
        <v>838</v>
      </c>
      <c r="D1479" s="16">
        <v>7</v>
      </c>
      <c r="E1479" s="17">
        <v>6.351510752200352E-4</v>
      </c>
      <c r="F1479" s="16">
        <v>1</v>
      </c>
      <c r="G1479" s="17">
        <v>1.3430029546064999E-4</v>
      </c>
      <c r="H1479" s="16">
        <v>1</v>
      </c>
      <c r="I1479" s="17">
        <v>2.2482014388489191E-4</v>
      </c>
      <c r="J1479" s="16">
        <v>1</v>
      </c>
      <c r="K1479" s="17">
        <v>1.3128528291978461E-4</v>
      </c>
      <c r="L1479" s="16">
        <v>3</v>
      </c>
      <c r="M1479" s="17">
        <v>5.0041701417848159E-4</v>
      </c>
      <c r="N1479" s="16">
        <v>4</v>
      </c>
      <c r="O1479" s="17">
        <v>4.3506634761801202E-4</v>
      </c>
      <c r="P1479" s="18">
        <v>17</v>
      </c>
      <c r="Q1479" s="19">
        <v>3.7182038888038306E-4</v>
      </c>
    </row>
    <row r="1480" spans="1:17" x14ac:dyDescent="0.5">
      <c r="A1480" s="20" t="s">
        <v>44</v>
      </c>
      <c r="B1480" s="21" t="s">
        <v>701</v>
      </c>
      <c r="C1480" s="21" t="s">
        <v>839</v>
      </c>
      <c r="D1480" s="22">
        <v>2</v>
      </c>
      <c r="E1480" s="23">
        <v>1.8147173577715296E-4</v>
      </c>
      <c r="F1480" s="22" t="s">
        <v>855</v>
      </c>
      <c r="G1480" s="23">
        <v>0</v>
      </c>
      <c r="H1480" s="22" t="s">
        <v>855</v>
      </c>
      <c r="I1480" s="23">
        <v>0</v>
      </c>
      <c r="J1480" s="22" t="s">
        <v>855</v>
      </c>
      <c r="K1480" s="23">
        <v>0</v>
      </c>
      <c r="L1480" s="22" t="s">
        <v>855</v>
      </c>
      <c r="M1480" s="23">
        <v>0</v>
      </c>
      <c r="N1480" s="22" t="s">
        <v>855</v>
      </c>
      <c r="O1480" s="23">
        <v>0</v>
      </c>
      <c r="P1480" s="24">
        <v>2</v>
      </c>
      <c r="Q1480" s="25">
        <v>4.3743575162398006E-5</v>
      </c>
    </row>
    <row r="1481" spans="1:17" x14ac:dyDescent="0.5">
      <c r="A1481" s="14" t="s">
        <v>44</v>
      </c>
      <c r="B1481" s="15" t="s">
        <v>701</v>
      </c>
      <c r="C1481" s="15" t="s">
        <v>840</v>
      </c>
      <c r="D1481" s="16">
        <v>1</v>
      </c>
      <c r="E1481" s="17">
        <v>9.0735867888576481E-5</v>
      </c>
      <c r="F1481" s="16" t="s">
        <v>855</v>
      </c>
      <c r="G1481" s="17">
        <v>0</v>
      </c>
      <c r="H1481" s="16" t="s">
        <v>855</v>
      </c>
      <c r="I1481" s="17">
        <v>0</v>
      </c>
      <c r="J1481" s="16" t="s">
        <v>855</v>
      </c>
      <c r="K1481" s="17">
        <v>0</v>
      </c>
      <c r="L1481" s="16">
        <v>1</v>
      </c>
      <c r="M1481" s="17">
        <v>1.668056713928272E-4</v>
      </c>
      <c r="N1481" s="16" t="s">
        <v>855</v>
      </c>
      <c r="O1481" s="17">
        <v>0</v>
      </c>
      <c r="P1481" s="18">
        <v>2</v>
      </c>
      <c r="Q1481" s="19">
        <v>4.3743575162398006E-5</v>
      </c>
    </row>
    <row r="1482" spans="1:17" x14ac:dyDescent="0.5">
      <c r="A1482" s="20" t="s">
        <v>44</v>
      </c>
      <c r="B1482" s="21" t="s">
        <v>701</v>
      </c>
      <c r="C1482" s="21" t="s">
        <v>842</v>
      </c>
      <c r="D1482" s="22" t="s">
        <v>855</v>
      </c>
      <c r="E1482" s="23">
        <v>0</v>
      </c>
      <c r="F1482" s="22" t="s">
        <v>855</v>
      </c>
      <c r="G1482" s="23">
        <v>0</v>
      </c>
      <c r="H1482" s="22" t="s">
        <v>855</v>
      </c>
      <c r="I1482" s="23">
        <v>0</v>
      </c>
      <c r="J1482" s="22">
        <v>1</v>
      </c>
      <c r="K1482" s="23">
        <v>1.3128528291978461E-4</v>
      </c>
      <c r="L1482" s="22" t="s">
        <v>855</v>
      </c>
      <c r="M1482" s="23">
        <v>0</v>
      </c>
      <c r="N1482" s="22" t="s">
        <v>855</v>
      </c>
      <c r="O1482" s="23">
        <v>0</v>
      </c>
      <c r="P1482" s="24">
        <v>1</v>
      </c>
      <c r="Q1482" s="25">
        <v>2.1871787581199003E-5</v>
      </c>
    </row>
    <row r="1483" spans="1:17" x14ac:dyDescent="0.5">
      <c r="A1483" s="14" t="s">
        <v>44</v>
      </c>
      <c r="B1483" s="15" t="s">
        <v>701</v>
      </c>
      <c r="C1483" s="15" t="s">
        <v>843</v>
      </c>
      <c r="D1483" s="16" t="s">
        <v>855</v>
      </c>
      <c r="E1483" s="17">
        <v>0</v>
      </c>
      <c r="F1483" s="16">
        <v>1</v>
      </c>
      <c r="G1483" s="17">
        <v>1.3430029546064999E-4</v>
      </c>
      <c r="H1483" s="16" t="s">
        <v>855</v>
      </c>
      <c r="I1483" s="17">
        <v>0</v>
      </c>
      <c r="J1483" s="16" t="s">
        <v>855</v>
      </c>
      <c r="K1483" s="17">
        <v>0</v>
      </c>
      <c r="L1483" s="16" t="s">
        <v>855</v>
      </c>
      <c r="M1483" s="17">
        <v>0</v>
      </c>
      <c r="N1483" s="16" t="s">
        <v>855</v>
      </c>
      <c r="O1483" s="17">
        <v>0</v>
      </c>
      <c r="P1483" s="18">
        <v>1</v>
      </c>
      <c r="Q1483" s="19">
        <v>2.1871787581199003E-5</v>
      </c>
    </row>
    <row r="1484" spans="1:17" x14ac:dyDescent="0.5">
      <c r="A1484" s="20" t="s">
        <v>44</v>
      </c>
      <c r="B1484" s="21" t="s">
        <v>701</v>
      </c>
      <c r="C1484" s="21" t="s">
        <v>847</v>
      </c>
      <c r="D1484" s="22">
        <v>2</v>
      </c>
      <c r="E1484" s="23">
        <v>1.8147173577715296E-4</v>
      </c>
      <c r="F1484" s="22" t="s">
        <v>855</v>
      </c>
      <c r="G1484" s="23">
        <v>0</v>
      </c>
      <c r="H1484" s="22" t="s">
        <v>855</v>
      </c>
      <c r="I1484" s="23">
        <v>0</v>
      </c>
      <c r="J1484" s="22" t="s">
        <v>855</v>
      </c>
      <c r="K1484" s="23">
        <v>0</v>
      </c>
      <c r="L1484" s="22" t="s">
        <v>855</v>
      </c>
      <c r="M1484" s="23">
        <v>0</v>
      </c>
      <c r="N1484" s="22" t="s">
        <v>855</v>
      </c>
      <c r="O1484" s="23">
        <v>0</v>
      </c>
      <c r="P1484" s="24">
        <v>2</v>
      </c>
      <c r="Q1484" s="25">
        <v>4.3743575162398006E-5</v>
      </c>
    </row>
    <row r="1485" spans="1:17" x14ac:dyDescent="0.5">
      <c r="A1485" s="14" t="s">
        <v>44</v>
      </c>
      <c r="B1485" s="15" t="s">
        <v>701</v>
      </c>
      <c r="C1485" s="15" t="s">
        <v>848</v>
      </c>
      <c r="D1485" s="16">
        <v>40</v>
      </c>
      <c r="E1485" s="17">
        <v>3.6294347155430588E-3</v>
      </c>
      <c r="F1485" s="16">
        <v>18.999999999999996</v>
      </c>
      <c r="G1485" s="17">
        <v>2.5517056137523493E-3</v>
      </c>
      <c r="H1485" s="16">
        <v>6</v>
      </c>
      <c r="I1485" s="17">
        <v>1.3489208633093517E-3</v>
      </c>
      <c r="J1485" s="16">
        <v>15</v>
      </c>
      <c r="K1485" s="17">
        <v>1.9692792437967692E-3</v>
      </c>
      <c r="L1485" s="16">
        <v>23.000000000000004</v>
      </c>
      <c r="M1485" s="17">
        <v>3.8365304420350261E-3</v>
      </c>
      <c r="N1485" s="16">
        <v>27</v>
      </c>
      <c r="O1485" s="17">
        <v>2.9366978464215811E-3</v>
      </c>
      <c r="P1485" s="18">
        <v>130.00000000000006</v>
      </c>
      <c r="Q1485" s="19">
        <v>2.8433323855558716E-3</v>
      </c>
    </row>
    <row r="1486" spans="1:17" x14ac:dyDescent="0.5">
      <c r="A1486" s="20" t="s">
        <v>44</v>
      </c>
      <c r="B1486" s="21" t="s">
        <v>701</v>
      </c>
      <c r="C1486" s="21" t="s">
        <v>849</v>
      </c>
      <c r="D1486" s="22">
        <v>2</v>
      </c>
      <c r="E1486" s="23">
        <v>1.8147173577715296E-4</v>
      </c>
      <c r="F1486" s="22">
        <v>2</v>
      </c>
      <c r="G1486" s="23">
        <v>2.6860059092129998E-4</v>
      </c>
      <c r="H1486" s="22">
        <v>1</v>
      </c>
      <c r="I1486" s="23">
        <v>2.2482014388489191E-4</v>
      </c>
      <c r="J1486" s="22">
        <v>5</v>
      </c>
      <c r="K1486" s="23">
        <v>6.5642641459892311E-4</v>
      </c>
      <c r="L1486" s="22">
        <v>2</v>
      </c>
      <c r="M1486" s="23">
        <v>3.336113427856544E-4</v>
      </c>
      <c r="N1486" s="22">
        <v>4</v>
      </c>
      <c r="O1486" s="23">
        <v>4.3506634761801202E-4</v>
      </c>
      <c r="P1486" s="24">
        <v>16</v>
      </c>
      <c r="Q1486" s="25">
        <v>3.4994860129918405E-4</v>
      </c>
    </row>
    <row r="1487" spans="1:17" x14ac:dyDescent="0.5">
      <c r="A1487" s="10" t="s">
        <v>46</v>
      </c>
      <c r="B1487" s="11" t="s">
        <v>702</v>
      </c>
      <c r="C1487" s="11" t="s">
        <v>859</v>
      </c>
      <c r="D1487" s="12">
        <v>2200.0000000000014</v>
      </c>
      <c r="E1487" s="13">
        <v>1</v>
      </c>
      <c r="F1487" s="12">
        <v>2378.9999999999995</v>
      </c>
      <c r="G1487" s="13">
        <v>1</v>
      </c>
      <c r="H1487" s="12">
        <v>3217.0000000000014</v>
      </c>
      <c r="I1487" s="13">
        <v>1</v>
      </c>
      <c r="J1487" s="12">
        <v>2685.9999999999977</v>
      </c>
      <c r="K1487" s="13">
        <v>1</v>
      </c>
      <c r="L1487" s="12">
        <v>640.00000000000011</v>
      </c>
      <c r="M1487" s="13">
        <v>1</v>
      </c>
      <c r="N1487" s="12">
        <v>1729.0000000000016</v>
      </c>
      <c r="O1487" s="13">
        <v>1</v>
      </c>
      <c r="P1487" s="12">
        <v>12851.000000000002</v>
      </c>
      <c r="Q1487" s="13">
        <v>1</v>
      </c>
    </row>
    <row r="1488" spans="1:17" x14ac:dyDescent="0.5">
      <c r="A1488" s="20" t="s">
        <v>46</v>
      </c>
      <c r="B1488" s="21" t="s">
        <v>702</v>
      </c>
      <c r="C1488" s="21" t="s">
        <v>730</v>
      </c>
      <c r="D1488" s="22">
        <v>3</v>
      </c>
      <c r="E1488" s="23">
        <v>1.3636363636363629E-3</v>
      </c>
      <c r="F1488" s="22">
        <v>1</v>
      </c>
      <c r="G1488" s="23">
        <v>4.2034468263976466E-4</v>
      </c>
      <c r="H1488" s="22">
        <v>1</v>
      </c>
      <c r="I1488" s="23">
        <v>3.1084861672365545E-4</v>
      </c>
      <c r="J1488" s="22">
        <v>2</v>
      </c>
      <c r="K1488" s="23">
        <v>7.4460163812360453E-4</v>
      </c>
      <c r="L1488" s="22" t="s">
        <v>855</v>
      </c>
      <c r="M1488" s="23">
        <v>0</v>
      </c>
      <c r="N1488" s="22" t="s">
        <v>855</v>
      </c>
      <c r="O1488" s="23">
        <v>0</v>
      </c>
      <c r="P1488" s="24">
        <v>7</v>
      </c>
      <c r="Q1488" s="25">
        <v>5.4470469224184883E-4</v>
      </c>
    </row>
    <row r="1489" spans="1:17" x14ac:dyDescent="0.5">
      <c r="A1489" s="14" t="s">
        <v>46</v>
      </c>
      <c r="B1489" s="15" t="s">
        <v>702</v>
      </c>
      <c r="C1489" s="15" t="s">
        <v>733</v>
      </c>
      <c r="D1489" s="16">
        <v>1</v>
      </c>
      <c r="E1489" s="17">
        <v>4.5454545454545427E-4</v>
      </c>
      <c r="F1489" s="16" t="s">
        <v>855</v>
      </c>
      <c r="G1489" s="17">
        <v>0</v>
      </c>
      <c r="H1489" s="16">
        <v>1</v>
      </c>
      <c r="I1489" s="17">
        <v>3.1084861672365545E-4</v>
      </c>
      <c r="J1489" s="16">
        <v>2</v>
      </c>
      <c r="K1489" s="17">
        <v>7.4460163812360453E-4</v>
      </c>
      <c r="L1489" s="16" t="s">
        <v>855</v>
      </c>
      <c r="M1489" s="17">
        <v>0</v>
      </c>
      <c r="N1489" s="16" t="s">
        <v>855</v>
      </c>
      <c r="O1489" s="17">
        <v>0</v>
      </c>
      <c r="P1489" s="18">
        <v>4</v>
      </c>
      <c r="Q1489" s="19">
        <v>3.1125982413819934E-4</v>
      </c>
    </row>
    <row r="1490" spans="1:17" x14ac:dyDescent="0.5">
      <c r="A1490" s="20" t="s">
        <v>46</v>
      </c>
      <c r="B1490" s="21" t="s">
        <v>702</v>
      </c>
      <c r="C1490" s="21" t="s">
        <v>739</v>
      </c>
      <c r="D1490" s="22" t="s">
        <v>855</v>
      </c>
      <c r="E1490" s="23">
        <v>0</v>
      </c>
      <c r="F1490" s="22">
        <v>1</v>
      </c>
      <c r="G1490" s="23">
        <v>4.2034468263976466E-4</v>
      </c>
      <c r="H1490" s="22" t="s">
        <v>855</v>
      </c>
      <c r="I1490" s="23">
        <v>0</v>
      </c>
      <c r="J1490" s="22" t="s">
        <v>855</v>
      </c>
      <c r="K1490" s="23">
        <v>0</v>
      </c>
      <c r="L1490" s="22" t="s">
        <v>855</v>
      </c>
      <c r="M1490" s="23">
        <v>0</v>
      </c>
      <c r="N1490" s="22" t="s">
        <v>855</v>
      </c>
      <c r="O1490" s="23">
        <v>0</v>
      </c>
      <c r="P1490" s="24">
        <v>1</v>
      </c>
      <c r="Q1490" s="25">
        <v>7.7814956034549836E-5</v>
      </c>
    </row>
    <row r="1491" spans="1:17" x14ac:dyDescent="0.5">
      <c r="A1491" s="14" t="s">
        <v>46</v>
      </c>
      <c r="B1491" s="15" t="s">
        <v>702</v>
      </c>
      <c r="C1491" s="15" t="s">
        <v>741</v>
      </c>
      <c r="D1491" s="16">
        <v>291</v>
      </c>
      <c r="E1491" s="17">
        <v>0.13227272727272718</v>
      </c>
      <c r="F1491" s="16">
        <v>285.00000000000006</v>
      </c>
      <c r="G1491" s="17">
        <v>0.11979823455233296</v>
      </c>
      <c r="H1491" s="16">
        <v>367.00000000000006</v>
      </c>
      <c r="I1491" s="17">
        <v>0.11408144233758157</v>
      </c>
      <c r="J1491" s="16">
        <v>335.00000000000017</v>
      </c>
      <c r="K1491" s="17">
        <v>0.12472077438570382</v>
      </c>
      <c r="L1491" s="16">
        <v>78</v>
      </c>
      <c r="M1491" s="17">
        <v>0.12187499999999998</v>
      </c>
      <c r="N1491" s="16">
        <v>222.00000000000003</v>
      </c>
      <c r="O1491" s="17">
        <v>0.12839791787160199</v>
      </c>
      <c r="P1491" s="18">
        <v>1577.9999999999998</v>
      </c>
      <c r="Q1491" s="19">
        <v>0.12279200062251962</v>
      </c>
    </row>
    <row r="1492" spans="1:17" x14ac:dyDescent="0.5">
      <c r="A1492" s="20" t="s">
        <v>46</v>
      </c>
      <c r="B1492" s="21" t="s">
        <v>702</v>
      </c>
      <c r="C1492" s="21" t="s">
        <v>742</v>
      </c>
      <c r="D1492" s="22">
        <v>20.000000000000004</v>
      </c>
      <c r="E1492" s="23">
        <v>9.090909090909087E-3</v>
      </c>
      <c r="F1492" s="22">
        <v>19</v>
      </c>
      <c r="G1492" s="23">
        <v>7.9865489701555284E-3</v>
      </c>
      <c r="H1492" s="22">
        <v>32</v>
      </c>
      <c r="I1492" s="23">
        <v>9.9471557351569744E-3</v>
      </c>
      <c r="J1492" s="22">
        <v>27.000000000000007</v>
      </c>
      <c r="K1492" s="23">
        <v>1.0052122114668665E-2</v>
      </c>
      <c r="L1492" s="22">
        <v>4</v>
      </c>
      <c r="M1492" s="23">
        <v>6.2499999999999986E-3</v>
      </c>
      <c r="N1492" s="22">
        <v>13</v>
      </c>
      <c r="O1492" s="23">
        <v>7.5187969924811974E-3</v>
      </c>
      <c r="P1492" s="24">
        <v>115.00000000000001</v>
      </c>
      <c r="Q1492" s="25">
        <v>8.948719943973232E-3</v>
      </c>
    </row>
    <row r="1493" spans="1:17" x14ac:dyDescent="0.5">
      <c r="A1493" s="14" t="s">
        <v>46</v>
      </c>
      <c r="B1493" s="15" t="s">
        <v>702</v>
      </c>
      <c r="C1493" s="15" t="s">
        <v>743</v>
      </c>
      <c r="D1493" s="16">
        <v>9</v>
      </c>
      <c r="E1493" s="17">
        <v>4.0909090909090886E-3</v>
      </c>
      <c r="F1493" s="16">
        <v>3</v>
      </c>
      <c r="G1493" s="17">
        <v>1.261034047919294E-3</v>
      </c>
      <c r="H1493" s="16">
        <v>8</v>
      </c>
      <c r="I1493" s="17">
        <v>2.4867889337892436E-3</v>
      </c>
      <c r="J1493" s="16">
        <v>7</v>
      </c>
      <c r="K1493" s="17">
        <v>2.6061057334326159E-3</v>
      </c>
      <c r="L1493" s="16">
        <v>2</v>
      </c>
      <c r="M1493" s="17">
        <v>3.1249999999999993E-3</v>
      </c>
      <c r="N1493" s="16">
        <v>4</v>
      </c>
      <c r="O1493" s="17">
        <v>2.3134759976865217E-3</v>
      </c>
      <c r="P1493" s="18">
        <v>33.000000000000007</v>
      </c>
      <c r="Q1493" s="19">
        <v>2.5678935491401443E-3</v>
      </c>
    </row>
    <row r="1494" spans="1:17" x14ac:dyDescent="0.5">
      <c r="A1494" s="20" t="s">
        <v>46</v>
      </c>
      <c r="B1494" s="21" t="s">
        <v>702</v>
      </c>
      <c r="C1494" s="21" t="s">
        <v>744</v>
      </c>
      <c r="D1494" s="22">
        <v>5</v>
      </c>
      <c r="E1494" s="23">
        <v>2.2727272727272713E-3</v>
      </c>
      <c r="F1494" s="22">
        <v>12</v>
      </c>
      <c r="G1494" s="23">
        <v>5.0441361916771761E-3</v>
      </c>
      <c r="H1494" s="22">
        <v>20</v>
      </c>
      <c r="I1494" s="23">
        <v>6.2169723344731084E-3</v>
      </c>
      <c r="J1494" s="22">
        <v>11</v>
      </c>
      <c r="K1494" s="23">
        <v>4.0953090096798248E-3</v>
      </c>
      <c r="L1494" s="22">
        <v>1</v>
      </c>
      <c r="M1494" s="23">
        <v>1.5624999999999997E-3</v>
      </c>
      <c r="N1494" s="22">
        <v>3</v>
      </c>
      <c r="O1494" s="23">
        <v>1.7351069982648915E-3</v>
      </c>
      <c r="P1494" s="24">
        <v>51.999999999999993</v>
      </c>
      <c r="Q1494" s="25">
        <v>4.0463777137965907E-3</v>
      </c>
    </row>
    <row r="1495" spans="1:17" x14ac:dyDescent="0.5">
      <c r="A1495" s="14" t="s">
        <v>46</v>
      </c>
      <c r="B1495" s="15" t="s">
        <v>702</v>
      </c>
      <c r="C1495" s="15" t="s">
        <v>747</v>
      </c>
      <c r="D1495" s="16">
        <v>2</v>
      </c>
      <c r="E1495" s="17">
        <v>9.0909090909090855E-4</v>
      </c>
      <c r="F1495" s="16">
        <v>2</v>
      </c>
      <c r="G1495" s="17">
        <v>8.4068936527952932E-4</v>
      </c>
      <c r="H1495" s="16">
        <v>4</v>
      </c>
      <c r="I1495" s="17">
        <v>1.2433944668946218E-3</v>
      </c>
      <c r="J1495" s="16">
        <v>3</v>
      </c>
      <c r="K1495" s="17">
        <v>1.1169024571854068E-3</v>
      </c>
      <c r="L1495" s="16" t="s">
        <v>855</v>
      </c>
      <c r="M1495" s="17">
        <v>0</v>
      </c>
      <c r="N1495" s="16">
        <v>1</v>
      </c>
      <c r="O1495" s="17">
        <v>5.7836899942163042E-4</v>
      </c>
      <c r="P1495" s="18">
        <v>12</v>
      </c>
      <c r="Q1495" s="19">
        <v>9.3377947241459782E-4</v>
      </c>
    </row>
    <row r="1496" spans="1:17" x14ac:dyDescent="0.5">
      <c r="A1496" s="20" t="s">
        <v>46</v>
      </c>
      <c r="B1496" s="21" t="s">
        <v>702</v>
      </c>
      <c r="C1496" s="21" t="s">
        <v>748</v>
      </c>
      <c r="D1496" s="22" t="s">
        <v>855</v>
      </c>
      <c r="E1496" s="23">
        <v>0</v>
      </c>
      <c r="F1496" s="22" t="s">
        <v>855</v>
      </c>
      <c r="G1496" s="23">
        <v>0</v>
      </c>
      <c r="H1496" s="22">
        <v>4</v>
      </c>
      <c r="I1496" s="23">
        <v>1.2433944668946218E-3</v>
      </c>
      <c r="J1496" s="22" t="s">
        <v>855</v>
      </c>
      <c r="K1496" s="23">
        <v>0</v>
      </c>
      <c r="L1496" s="22">
        <v>2</v>
      </c>
      <c r="M1496" s="23">
        <v>3.1249999999999993E-3</v>
      </c>
      <c r="N1496" s="22">
        <v>2</v>
      </c>
      <c r="O1496" s="23">
        <v>1.1567379988432608E-3</v>
      </c>
      <c r="P1496" s="24">
        <v>8</v>
      </c>
      <c r="Q1496" s="25">
        <v>6.2251964827639869E-4</v>
      </c>
    </row>
    <row r="1497" spans="1:17" x14ac:dyDescent="0.5">
      <c r="A1497" s="14" t="s">
        <v>46</v>
      </c>
      <c r="B1497" s="15" t="s">
        <v>702</v>
      </c>
      <c r="C1497" s="15" t="s">
        <v>750</v>
      </c>
      <c r="D1497" s="16" t="s">
        <v>855</v>
      </c>
      <c r="E1497" s="17">
        <v>0</v>
      </c>
      <c r="F1497" s="16" t="s">
        <v>855</v>
      </c>
      <c r="G1497" s="17">
        <v>0</v>
      </c>
      <c r="H1497" s="16" t="s">
        <v>855</v>
      </c>
      <c r="I1497" s="17">
        <v>0</v>
      </c>
      <c r="J1497" s="16" t="s">
        <v>855</v>
      </c>
      <c r="K1497" s="17">
        <v>0</v>
      </c>
      <c r="L1497" s="16" t="s">
        <v>855</v>
      </c>
      <c r="M1497" s="17">
        <v>0</v>
      </c>
      <c r="N1497" s="16">
        <v>8</v>
      </c>
      <c r="O1497" s="17">
        <v>4.6269519953730433E-3</v>
      </c>
      <c r="P1497" s="18">
        <v>8</v>
      </c>
      <c r="Q1497" s="19">
        <v>6.2251964827639869E-4</v>
      </c>
    </row>
    <row r="1498" spans="1:17" x14ac:dyDescent="0.5">
      <c r="A1498" s="20" t="s">
        <v>46</v>
      </c>
      <c r="B1498" s="21" t="s">
        <v>702</v>
      </c>
      <c r="C1498" s="21" t="s">
        <v>752</v>
      </c>
      <c r="D1498" s="22" t="s">
        <v>855</v>
      </c>
      <c r="E1498" s="23">
        <v>0</v>
      </c>
      <c r="F1498" s="22" t="s">
        <v>855</v>
      </c>
      <c r="G1498" s="23">
        <v>0</v>
      </c>
      <c r="H1498" s="22">
        <v>1</v>
      </c>
      <c r="I1498" s="23">
        <v>3.1084861672365545E-4</v>
      </c>
      <c r="J1498" s="22" t="s">
        <v>855</v>
      </c>
      <c r="K1498" s="23">
        <v>0</v>
      </c>
      <c r="L1498" s="22" t="s">
        <v>855</v>
      </c>
      <c r="M1498" s="23">
        <v>0</v>
      </c>
      <c r="N1498" s="22" t="s">
        <v>855</v>
      </c>
      <c r="O1498" s="23">
        <v>0</v>
      </c>
      <c r="P1498" s="24">
        <v>1</v>
      </c>
      <c r="Q1498" s="25">
        <v>7.7814956034549836E-5</v>
      </c>
    </row>
    <row r="1499" spans="1:17" x14ac:dyDescent="0.5">
      <c r="A1499" s="14" t="s">
        <v>46</v>
      </c>
      <c r="B1499" s="15" t="s">
        <v>702</v>
      </c>
      <c r="C1499" s="15" t="s">
        <v>753</v>
      </c>
      <c r="D1499" s="16">
        <v>3</v>
      </c>
      <c r="E1499" s="17">
        <v>1.3636363636363629E-3</v>
      </c>
      <c r="F1499" s="16" t="s">
        <v>855</v>
      </c>
      <c r="G1499" s="17">
        <v>0</v>
      </c>
      <c r="H1499" s="16">
        <v>1</v>
      </c>
      <c r="I1499" s="17">
        <v>3.1084861672365545E-4</v>
      </c>
      <c r="J1499" s="16" t="s">
        <v>855</v>
      </c>
      <c r="K1499" s="17">
        <v>0</v>
      </c>
      <c r="L1499" s="16" t="s">
        <v>855</v>
      </c>
      <c r="M1499" s="17">
        <v>0</v>
      </c>
      <c r="N1499" s="16" t="s">
        <v>855</v>
      </c>
      <c r="O1499" s="17">
        <v>0</v>
      </c>
      <c r="P1499" s="18">
        <v>4</v>
      </c>
      <c r="Q1499" s="19">
        <v>3.1125982413819934E-4</v>
      </c>
    </row>
    <row r="1500" spans="1:17" x14ac:dyDescent="0.5">
      <c r="A1500" s="20" t="s">
        <v>46</v>
      </c>
      <c r="B1500" s="21" t="s">
        <v>702</v>
      </c>
      <c r="C1500" s="21" t="s">
        <v>754</v>
      </c>
      <c r="D1500" s="22" t="s">
        <v>855</v>
      </c>
      <c r="E1500" s="23">
        <v>0</v>
      </c>
      <c r="F1500" s="22">
        <v>1</v>
      </c>
      <c r="G1500" s="23">
        <v>4.2034468263976466E-4</v>
      </c>
      <c r="H1500" s="22" t="s">
        <v>855</v>
      </c>
      <c r="I1500" s="23">
        <v>0</v>
      </c>
      <c r="J1500" s="22" t="s">
        <v>855</v>
      </c>
      <c r="K1500" s="23">
        <v>0</v>
      </c>
      <c r="L1500" s="22" t="s">
        <v>855</v>
      </c>
      <c r="M1500" s="23">
        <v>0</v>
      </c>
      <c r="N1500" s="22" t="s">
        <v>855</v>
      </c>
      <c r="O1500" s="23">
        <v>0</v>
      </c>
      <c r="P1500" s="24">
        <v>1</v>
      </c>
      <c r="Q1500" s="25">
        <v>7.7814956034549836E-5</v>
      </c>
    </row>
    <row r="1501" spans="1:17" x14ac:dyDescent="0.5">
      <c r="A1501" s="14" t="s">
        <v>46</v>
      </c>
      <c r="B1501" s="15" t="s">
        <v>702</v>
      </c>
      <c r="C1501" s="15" t="s">
        <v>759</v>
      </c>
      <c r="D1501" s="16" t="s">
        <v>855</v>
      </c>
      <c r="E1501" s="17">
        <v>0</v>
      </c>
      <c r="F1501" s="16">
        <v>3</v>
      </c>
      <c r="G1501" s="17">
        <v>1.261034047919294E-3</v>
      </c>
      <c r="H1501" s="16" t="s">
        <v>855</v>
      </c>
      <c r="I1501" s="17">
        <v>0</v>
      </c>
      <c r="J1501" s="16">
        <v>3</v>
      </c>
      <c r="K1501" s="17">
        <v>1.1169024571854068E-3</v>
      </c>
      <c r="L1501" s="16">
        <v>1</v>
      </c>
      <c r="M1501" s="17">
        <v>1.5624999999999997E-3</v>
      </c>
      <c r="N1501" s="16" t="s">
        <v>855</v>
      </c>
      <c r="O1501" s="17">
        <v>0</v>
      </c>
      <c r="P1501" s="18">
        <v>6.9999999999999991</v>
      </c>
      <c r="Q1501" s="19">
        <v>5.4470469224184872E-4</v>
      </c>
    </row>
    <row r="1502" spans="1:17" x14ac:dyDescent="0.5">
      <c r="A1502" s="20" t="s">
        <v>46</v>
      </c>
      <c r="B1502" s="21" t="s">
        <v>702</v>
      </c>
      <c r="C1502" s="21" t="s">
        <v>761</v>
      </c>
      <c r="D1502" s="22" t="s">
        <v>855</v>
      </c>
      <c r="E1502" s="23">
        <v>0</v>
      </c>
      <c r="F1502" s="22" t="s">
        <v>855</v>
      </c>
      <c r="G1502" s="23">
        <v>0</v>
      </c>
      <c r="H1502" s="22" t="s">
        <v>855</v>
      </c>
      <c r="I1502" s="23">
        <v>0</v>
      </c>
      <c r="J1502" s="22" t="s">
        <v>855</v>
      </c>
      <c r="K1502" s="23">
        <v>0</v>
      </c>
      <c r="L1502" s="22" t="s">
        <v>855</v>
      </c>
      <c r="M1502" s="23">
        <v>0</v>
      </c>
      <c r="N1502" s="22">
        <v>1</v>
      </c>
      <c r="O1502" s="23">
        <v>5.7836899942163042E-4</v>
      </c>
      <c r="P1502" s="24">
        <v>1</v>
      </c>
      <c r="Q1502" s="25">
        <v>7.7814956034549836E-5</v>
      </c>
    </row>
    <row r="1503" spans="1:17" x14ac:dyDescent="0.5">
      <c r="A1503" s="14" t="s">
        <v>46</v>
      </c>
      <c r="B1503" s="15" t="s">
        <v>702</v>
      </c>
      <c r="C1503" s="15" t="s">
        <v>762</v>
      </c>
      <c r="D1503" s="16">
        <v>5</v>
      </c>
      <c r="E1503" s="17">
        <v>2.2727272727272713E-3</v>
      </c>
      <c r="F1503" s="16">
        <v>2</v>
      </c>
      <c r="G1503" s="17">
        <v>8.4068936527952932E-4</v>
      </c>
      <c r="H1503" s="16">
        <v>12</v>
      </c>
      <c r="I1503" s="17">
        <v>3.7301834006838652E-3</v>
      </c>
      <c r="J1503" s="16">
        <v>11</v>
      </c>
      <c r="K1503" s="17">
        <v>4.0953090096798248E-3</v>
      </c>
      <c r="L1503" s="16">
        <v>1</v>
      </c>
      <c r="M1503" s="17">
        <v>1.5624999999999997E-3</v>
      </c>
      <c r="N1503" s="16">
        <v>7</v>
      </c>
      <c r="O1503" s="17">
        <v>4.0485829959514136E-3</v>
      </c>
      <c r="P1503" s="18">
        <v>37.999999999999993</v>
      </c>
      <c r="Q1503" s="19">
        <v>2.9569683293128929E-3</v>
      </c>
    </row>
    <row r="1504" spans="1:17" x14ac:dyDescent="0.5">
      <c r="A1504" s="20" t="s">
        <v>46</v>
      </c>
      <c r="B1504" s="21" t="s">
        <v>702</v>
      </c>
      <c r="C1504" s="21" t="s">
        <v>764</v>
      </c>
      <c r="D1504" s="22" t="s">
        <v>855</v>
      </c>
      <c r="E1504" s="23">
        <v>0</v>
      </c>
      <c r="F1504" s="22" t="s">
        <v>855</v>
      </c>
      <c r="G1504" s="23">
        <v>0</v>
      </c>
      <c r="H1504" s="22" t="s">
        <v>855</v>
      </c>
      <c r="I1504" s="23">
        <v>0</v>
      </c>
      <c r="J1504" s="22" t="s">
        <v>855</v>
      </c>
      <c r="K1504" s="23">
        <v>0</v>
      </c>
      <c r="L1504" s="22" t="s">
        <v>855</v>
      </c>
      <c r="M1504" s="23">
        <v>0</v>
      </c>
      <c r="N1504" s="22">
        <v>1</v>
      </c>
      <c r="O1504" s="23">
        <v>5.7836899942163042E-4</v>
      </c>
      <c r="P1504" s="24">
        <v>1</v>
      </c>
      <c r="Q1504" s="25">
        <v>7.7814956034549836E-5</v>
      </c>
    </row>
    <row r="1505" spans="1:17" x14ac:dyDescent="0.5">
      <c r="A1505" s="14" t="s">
        <v>46</v>
      </c>
      <c r="B1505" s="15" t="s">
        <v>702</v>
      </c>
      <c r="C1505" s="15" t="s">
        <v>765</v>
      </c>
      <c r="D1505" s="16">
        <v>135</v>
      </c>
      <c r="E1505" s="17">
        <v>6.1363636363636329E-2</v>
      </c>
      <c r="F1505" s="16">
        <v>194</v>
      </c>
      <c r="G1505" s="17">
        <v>8.1546868432114353E-2</v>
      </c>
      <c r="H1505" s="16">
        <v>590</v>
      </c>
      <c r="I1505" s="17">
        <v>0.18340068386695671</v>
      </c>
      <c r="J1505" s="16">
        <v>436</v>
      </c>
      <c r="K1505" s="17">
        <v>0.16232315711094578</v>
      </c>
      <c r="L1505" s="16">
        <v>94.999999999999972</v>
      </c>
      <c r="M1505" s="17">
        <v>0.14843749999999992</v>
      </c>
      <c r="N1505" s="16">
        <v>202.00000000000003</v>
      </c>
      <c r="O1505" s="17">
        <v>0.11683053788316937</v>
      </c>
      <c r="P1505" s="18">
        <v>1652</v>
      </c>
      <c r="Q1505" s="19">
        <v>0.12855030736907633</v>
      </c>
    </row>
    <row r="1506" spans="1:17" x14ac:dyDescent="0.5">
      <c r="A1506" s="20" t="s">
        <v>46</v>
      </c>
      <c r="B1506" s="21" t="s">
        <v>702</v>
      </c>
      <c r="C1506" s="21" t="s">
        <v>766</v>
      </c>
      <c r="D1506" s="22">
        <v>2</v>
      </c>
      <c r="E1506" s="23">
        <v>9.0909090909090855E-4</v>
      </c>
      <c r="F1506" s="22">
        <v>2</v>
      </c>
      <c r="G1506" s="23">
        <v>8.4068936527952932E-4</v>
      </c>
      <c r="H1506" s="22">
        <v>4</v>
      </c>
      <c r="I1506" s="23">
        <v>1.2433944668946218E-3</v>
      </c>
      <c r="J1506" s="22" t="s">
        <v>855</v>
      </c>
      <c r="K1506" s="23">
        <v>0</v>
      </c>
      <c r="L1506" s="22" t="s">
        <v>855</v>
      </c>
      <c r="M1506" s="23">
        <v>0</v>
      </c>
      <c r="N1506" s="22" t="s">
        <v>855</v>
      </c>
      <c r="O1506" s="23">
        <v>0</v>
      </c>
      <c r="P1506" s="24">
        <v>8</v>
      </c>
      <c r="Q1506" s="25">
        <v>6.2251964827639869E-4</v>
      </c>
    </row>
    <row r="1507" spans="1:17" x14ac:dyDescent="0.5">
      <c r="A1507" s="14" t="s">
        <v>46</v>
      </c>
      <c r="B1507" s="15" t="s">
        <v>702</v>
      </c>
      <c r="C1507" s="15" t="s">
        <v>767</v>
      </c>
      <c r="D1507" s="16">
        <v>2</v>
      </c>
      <c r="E1507" s="17">
        <v>9.0909090909090855E-4</v>
      </c>
      <c r="F1507" s="16">
        <v>3</v>
      </c>
      <c r="G1507" s="17">
        <v>1.261034047919294E-3</v>
      </c>
      <c r="H1507" s="16">
        <v>10</v>
      </c>
      <c r="I1507" s="17">
        <v>3.1084861672365542E-3</v>
      </c>
      <c r="J1507" s="16">
        <v>4</v>
      </c>
      <c r="K1507" s="17">
        <v>1.4892032762472091E-3</v>
      </c>
      <c r="L1507" s="16" t="s">
        <v>855</v>
      </c>
      <c r="M1507" s="17">
        <v>0</v>
      </c>
      <c r="N1507" s="16">
        <v>2</v>
      </c>
      <c r="O1507" s="17">
        <v>1.1567379988432608E-3</v>
      </c>
      <c r="P1507" s="18">
        <v>21.000000000000007</v>
      </c>
      <c r="Q1507" s="19">
        <v>1.6341140767255472E-3</v>
      </c>
    </row>
    <row r="1508" spans="1:17" x14ac:dyDescent="0.5">
      <c r="A1508" s="20" t="s">
        <v>46</v>
      </c>
      <c r="B1508" s="21" t="s">
        <v>702</v>
      </c>
      <c r="C1508" s="21" t="s">
        <v>768</v>
      </c>
      <c r="D1508" s="22" t="s">
        <v>855</v>
      </c>
      <c r="E1508" s="23">
        <v>0</v>
      </c>
      <c r="F1508" s="22" t="s">
        <v>855</v>
      </c>
      <c r="G1508" s="23">
        <v>0</v>
      </c>
      <c r="H1508" s="22">
        <v>1</v>
      </c>
      <c r="I1508" s="23">
        <v>3.1084861672365545E-4</v>
      </c>
      <c r="J1508" s="22" t="s">
        <v>855</v>
      </c>
      <c r="K1508" s="23">
        <v>0</v>
      </c>
      <c r="L1508" s="22" t="s">
        <v>855</v>
      </c>
      <c r="M1508" s="23">
        <v>0</v>
      </c>
      <c r="N1508" s="22" t="s">
        <v>855</v>
      </c>
      <c r="O1508" s="23">
        <v>0</v>
      </c>
      <c r="P1508" s="24">
        <v>1</v>
      </c>
      <c r="Q1508" s="25">
        <v>7.7814956034549836E-5</v>
      </c>
    </row>
    <row r="1509" spans="1:17" x14ac:dyDescent="0.5">
      <c r="A1509" s="14" t="s">
        <v>46</v>
      </c>
      <c r="B1509" s="15" t="s">
        <v>702</v>
      </c>
      <c r="C1509" s="15" t="s">
        <v>769</v>
      </c>
      <c r="D1509" s="16">
        <v>61.999999999999993</v>
      </c>
      <c r="E1509" s="17">
        <v>2.8181818181818162E-2</v>
      </c>
      <c r="F1509" s="16">
        <v>47</v>
      </c>
      <c r="G1509" s="17">
        <v>1.9756200084068941E-2</v>
      </c>
      <c r="H1509" s="16">
        <v>110</v>
      </c>
      <c r="I1509" s="17">
        <v>3.4193347839602102E-2</v>
      </c>
      <c r="J1509" s="16">
        <v>111.99999999999999</v>
      </c>
      <c r="K1509" s="17">
        <v>4.1697691734921848E-2</v>
      </c>
      <c r="L1509" s="16">
        <v>6</v>
      </c>
      <c r="M1509" s="17">
        <v>9.3749999999999979E-3</v>
      </c>
      <c r="N1509" s="16">
        <v>68</v>
      </c>
      <c r="O1509" s="17">
        <v>3.9329091960670873E-2</v>
      </c>
      <c r="P1509" s="18">
        <v>404.99999999999989</v>
      </c>
      <c r="Q1509" s="19">
        <v>3.1515057193992675E-2</v>
      </c>
    </row>
    <row r="1510" spans="1:17" x14ac:dyDescent="0.5">
      <c r="A1510" s="20" t="s">
        <v>46</v>
      </c>
      <c r="B1510" s="21" t="s">
        <v>702</v>
      </c>
      <c r="C1510" s="21" t="s">
        <v>771</v>
      </c>
      <c r="D1510" s="22">
        <v>7</v>
      </c>
      <c r="E1510" s="23">
        <v>3.1818181818181798E-3</v>
      </c>
      <c r="F1510" s="22">
        <v>23</v>
      </c>
      <c r="G1510" s="23">
        <v>9.6679277007145886E-3</v>
      </c>
      <c r="H1510" s="22">
        <v>23</v>
      </c>
      <c r="I1510" s="23">
        <v>7.1495181846440749E-3</v>
      </c>
      <c r="J1510" s="22">
        <v>17</v>
      </c>
      <c r="K1510" s="23">
        <v>6.329113924050638E-3</v>
      </c>
      <c r="L1510" s="22" t="s">
        <v>855</v>
      </c>
      <c r="M1510" s="23">
        <v>0</v>
      </c>
      <c r="N1510" s="22">
        <v>9</v>
      </c>
      <c r="O1510" s="23">
        <v>5.205320994794674E-3</v>
      </c>
      <c r="P1510" s="24">
        <v>79</v>
      </c>
      <c r="Q1510" s="25">
        <v>6.1473815267294365E-3</v>
      </c>
    </row>
    <row r="1511" spans="1:17" x14ac:dyDescent="0.5">
      <c r="A1511" s="14" t="s">
        <v>46</v>
      </c>
      <c r="B1511" s="15" t="s">
        <v>702</v>
      </c>
      <c r="C1511" s="15" t="s">
        <v>773</v>
      </c>
      <c r="D1511" s="16" t="s">
        <v>855</v>
      </c>
      <c r="E1511" s="17">
        <v>0</v>
      </c>
      <c r="F1511" s="16" t="s">
        <v>855</v>
      </c>
      <c r="G1511" s="17">
        <v>0</v>
      </c>
      <c r="H1511" s="16" t="s">
        <v>855</v>
      </c>
      <c r="I1511" s="17">
        <v>0</v>
      </c>
      <c r="J1511" s="16">
        <v>2</v>
      </c>
      <c r="K1511" s="17">
        <v>7.4460163812360453E-4</v>
      </c>
      <c r="L1511" s="16" t="s">
        <v>855</v>
      </c>
      <c r="M1511" s="17">
        <v>0</v>
      </c>
      <c r="N1511" s="16" t="s">
        <v>855</v>
      </c>
      <c r="O1511" s="17">
        <v>0</v>
      </c>
      <c r="P1511" s="18">
        <v>2</v>
      </c>
      <c r="Q1511" s="19">
        <v>1.5562991206909967E-4</v>
      </c>
    </row>
    <row r="1512" spans="1:17" x14ac:dyDescent="0.5">
      <c r="A1512" s="20" t="s">
        <v>46</v>
      </c>
      <c r="B1512" s="21" t="s">
        <v>702</v>
      </c>
      <c r="C1512" s="21" t="s">
        <v>774</v>
      </c>
      <c r="D1512" s="22">
        <v>17.000000000000004</v>
      </c>
      <c r="E1512" s="23">
        <v>7.7272727272727241E-3</v>
      </c>
      <c r="F1512" s="22">
        <v>13</v>
      </c>
      <c r="G1512" s="23">
        <v>5.4644808743169408E-3</v>
      </c>
      <c r="H1512" s="22">
        <v>30.999999999999993</v>
      </c>
      <c r="I1512" s="23">
        <v>9.6363071184333172E-3</v>
      </c>
      <c r="J1512" s="22">
        <v>28.999999999999996</v>
      </c>
      <c r="K1512" s="23">
        <v>1.0796723752792264E-2</v>
      </c>
      <c r="L1512" s="22">
        <v>1</v>
      </c>
      <c r="M1512" s="23">
        <v>1.5624999999999997E-3</v>
      </c>
      <c r="N1512" s="22">
        <v>17</v>
      </c>
      <c r="O1512" s="23">
        <v>9.8322729901677182E-3</v>
      </c>
      <c r="P1512" s="24">
        <v>108.00000000000004</v>
      </c>
      <c r="Q1512" s="25">
        <v>8.4040152517313848E-3</v>
      </c>
    </row>
    <row r="1513" spans="1:17" x14ac:dyDescent="0.5">
      <c r="A1513" s="14" t="s">
        <v>46</v>
      </c>
      <c r="B1513" s="15" t="s">
        <v>702</v>
      </c>
      <c r="C1513" s="15" t="s">
        <v>776</v>
      </c>
      <c r="D1513" s="16" t="s">
        <v>855</v>
      </c>
      <c r="E1513" s="17">
        <v>0</v>
      </c>
      <c r="F1513" s="16">
        <v>1</v>
      </c>
      <c r="G1513" s="17">
        <v>4.2034468263976466E-4</v>
      </c>
      <c r="H1513" s="16" t="s">
        <v>855</v>
      </c>
      <c r="I1513" s="17">
        <v>0</v>
      </c>
      <c r="J1513" s="16" t="s">
        <v>855</v>
      </c>
      <c r="K1513" s="17">
        <v>0</v>
      </c>
      <c r="L1513" s="16" t="s">
        <v>855</v>
      </c>
      <c r="M1513" s="17">
        <v>0</v>
      </c>
      <c r="N1513" s="16" t="s">
        <v>855</v>
      </c>
      <c r="O1513" s="17">
        <v>0</v>
      </c>
      <c r="P1513" s="18">
        <v>1</v>
      </c>
      <c r="Q1513" s="19">
        <v>7.7814956034549836E-5</v>
      </c>
    </row>
    <row r="1514" spans="1:17" x14ac:dyDescent="0.5">
      <c r="A1514" s="20" t="s">
        <v>46</v>
      </c>
      <c r="B1514" s="21" t="s">
        <v>702</v>
      </c>
      <c r="C1514" s="21" t="s">
        <v>777</v>
      </c>
      <c r="D1514" s="22">
        <v>201</v>
      </c>
      <c r="E1514" s="23">
        <v>9.1363636363636314E-2</v>
      </c>
      <c r="F1514" s="22">
        <v>274</v>
      </c>
      <c r="G1514" s="23">
        <v>0.11517444304329554</v>
      </c>
      <c r="H1514" s="22">
        <v>213.00000000000003</v>
      </c>
      <c r="I1514" s="23">
        <v>6.6210755362138621E-2</v>
      </c>
      <c r="J1514" s="22">
        <v>210</v>
      </c>
      <c r="K1514" s="23">
        <v>7.8183172002978474E-2</v>
      </c>
      <c r="L1514" s="22">
        <v>122.99999999999999</v>
      </c>
      <c r="M1514" s="23">
        <v>0.19218749999999996</v>
      </c>
      <c r="N1514" s="22">
        <v>401</v>
      </c>
      <c r="O1514" s="23">
        <v>0.23192596876807381</v>
      </c>
      <c r="P1514" s="24">
        <v>1421.9999999999995</v>
      </c>
      <c r="Q1514" s="25">
        <v>0.11065286748112982</v>
      </c>
    </row>
    <row r="1515" spans="1:17" x14ac:dyDescent="0.5">
      <c r="A1515" s="14" t="s">
        <v>46</v>
      </c>
      <c r="B1515" s="15" t="s">
        <v>702</v>
      </c>
      <c r="C1515" s="15" t="s">
        <v>778</v>
      </c>
      <c r="D1515" s="16">
        <v>7</v>
      </c>
      <c r="E1515" s="17">
        <v>3.1818181818181798E-3</v>
      </c>
      <c r="F1515" s="16">
        <v>9</v>
      </c>
      <c r="G1515" s="17">
        <v>3.7831021437578823E-3</v>
      </c>
      <c r="H1515" s="16">
        <v>15.000000000000002</v>
      </c>
      <c r="I1515" s="17">
        <v>4.6627292508548326E-3</v>
      </c>
      <c r="J1515" s="16">
        <v>9</v>
      </c>
      <c r="K1515" s="17">
        <v>3.3507073715562203E-3</v>
      </c>
      <c r="L1515" s="16">
        <v>2</v>
      </c>
      <c r="M1515" s="17">
        <v>3.1249999999999993E-3</v>
      </c>
      <c r="N1515" s="16">
        <v>8</v>
      </c>
      <c r="O1515" s="17">
        <v>4.6269519953730433E-3</v>
      </c>
      <c r="P1515" s="18">
        <v>50.000000000000007</v>
      </c>
      <c r="Q1515" s="19">
        <v>3.8907478017274921E-3</v>
      </c>
    </row>
    <row r="1516" spans="1:17" x14ac:dyDescent="0.5">
      <c r="A1516" s="20" t="s">
        <v>46</v>
      </c>
      <c r="B1516" s="21" t="s">
        <v>702</v>
      </c>
      <c r="C1516" s="21" t="s">
        <v>782</v>
      </c>
      <c r="D1516" s="22">
        <v>1</v>
      </c>
      <c r="E1516" s="23">
        <v>4.5454545454545427E-4</v>
      </c>
      <c r="F1516" s="22">
        <v>2</v>
      </c>
      <c r="G1516" s="23">
        <v>8.4068936527952932E-4</v>
      </c>
      <c r="H1516" s="22" t="s">
        <v>855</v>
      </c>
      <c r="I1516" s="23">
        <v>0</v>
      </c>
      <c r="J1516" s="22" t="s">
        <v>855</v>
      </c>
      <c r="K1516" s="23">
        <v>0</v>
      </c>
      <c r="L1516" s="22" t="s">
        <v>855</v>
      </c>
      <c r="M1516" s="23">
        <v>0</v>
      </c>
      <c r="N1516" s="22" t="s">
        <v>855</v>
      </c>
      <c r="O1516" s="23">
        <v>0</v>
      </c>
      <c r="P1516" s="24">
        <v>3</v>
      </c>
      <c r="Q1516" s="25">
        <v>2.3344486810364945E-4</v>
      </c>
    </row>
    <row r="1517" spans="1:17" x14ac:dyDescent="0.5">
      <c r="A1517" s="14" t="s">
        <v>46</v>
      </c>
      <c r="B1517" s="15" t="s">
        <v>702</v>
      </c>
      <c r="C1517" s="15" t="s">
        <v>784</v>
      </c>
      <c r="D1517" s="16">
        <v>2</v>
      </c>
      <c r="E1517" s="17">
        <v>9.0909090909090855E-4</v>
      </c>
      <c r="F1517" s="16">
        <v>1</v>
      </c>
      <c r="G1517" s="17">
        <v>4.2034468263976466E-4</v>
      </c>
      <c r="H1517" s="16" t="s">
        <v>855</v>
      </c>
      <c r="I1517" s="17">
        <v>0</v>
      </c>
      <c r="J1517" s="16" t="s">
        <v>855</v>
      </c>
      <c r="K1517" s="17">
        <v>0</v>
      </c>
      <c r="L1517" s="16" t="s">
        <v>855</v>
      </c>
      <c r="M1517" s="17">
        <v>0</v>
      </c>
      <c r="N1517" s="16">
        <v>1</v>
      </c>
      <c r="O1517" s="17">
        <v>5.7836899942163042E-4</v>
      </c>
      <c r="P1517" s="18">
        <v>4</v>
      </c>
      <c r="Q1517" s="19">
        <v>3.1125982413819934E-4</v>
      </c>
    </row>
    <row r="1518" spans="1:17" x14ac:dyDescent="0.5">
      <c r="A1518" s="20" t="s">
        <v>46</v>
      </c>
      <c r="B1518" s="21" t="s">
        <v>702</v>
      </c>
      <c r="C1518" s="21" t="s">
        <v>785</v>
      </c>
      <c r="D1518" s="22">
        <v>3</v>
      </c>
      <c r="E1518" s="23">
        <v>1.3636363636363629E-3</v>
      </c>
      <c r="F1518" s="22">
        <v>2</v>
      </c>
      <c r="G1518" s="23">
        <v>8.4068936527952932E-4</v>
      </c>
      <c r="H1518" s="22">
        <v>1</v>
      </c>
      <c r="I1518" s="23">
        <v>3.1084861672365545E-4</v>
      </c>
      <c r="J1518" s="22" t="s">
        <v>855</v>
      </c>
      <c r="K1518" s="23">
        <v>0</v>
      </c>
      <c r="L1518" s="22" t="s">
        <v>855</v>
      </c>
      <c r="M1518" s="23">
        <v>0</v>
      </c>
      <c r="N1518" s="22">
        <v>1</v>
      </c>
      <c r="O1518" s="23">
        <v>5.7836899942163042E-4</v>
      </c>
      <c r="P1518" s="24">
        <v>7</v>
      </c>
      <c r="Q1518" s="25">
        <v>5.4470469224184883E-4</v>
      </c>
    </row>
    <row r="1519" spans="1:17" x14ac:dyDescent="0.5">
      <c r="A1519" s="14" t="s">
        <v>46</v>
      </c>
      <c r="B1519" s="15" t="s">
        <v>702</v>
      </c>
      <c r="C1519" s="15" t="s">
        <v>786</v>
      </c>
      <c r="D1519" s="16">
        <v>2</v>
      </c>
      <c r="E1519" s="17">
        <v>9.0909090909090855E-4</v>
      </c>
      <c r="F1519" s="16" t="s">
        <v>855</v>
      </c>
      <c r="G1519" s="17">
        <v>0</v>
      </c>
      <c r="H1519" s="16">
        <v>1</v>
      </c>
      <c r="I1519" s="17">
        <v>3.1084861672365545E-4</v>
      </c>
      <c r="J1519" s="16">
        <v>1</v>
      </c>
      <c r="K1519" s="17">
        <v>3.7230081906180226E-4</v>
      </c>
      <c r="L1519" s="16" t="s">
        <v>855</v>
      </c>
      <c r="M1519" s="17">
        <v>0</v>
      </c>
      <c r="N1519" s="16">
        <v>1</v>
      </c>
      <c r="O1519" s="17">
        <v>5.7836899942163042E-4</v>
      </c>
      <c r="P1519" s="18">
        <v>5</v>
      </c>
      <c r="Q1519" s="19">
        <v>3.8907478017274915E-4</v>
      </c>
    </row>
    <row r="1520" spans="1:17" x14ac:dyDescent="0.5">
      <c r="A1520" s="20" t="s">
        <v>46</v>
      </c>
      <c r="B1520" s="21" t="s">
        <v>702</v>
      </c>
      <c r="C1520" s="21" t="s">
        <v>787</v>
      </c>
      <c r="D1520" s="22">
        <v>139.00000000000003</v>
      </c>
      <c r="E1520" s="23">
        <v>6.3181818181818158E-2</v>
      </c>
      <c r="F1520" s="22">
        <v>147.99999999999997</v>
      </c>
      <c r="G1520" s="23">
        <v>6.2211013030685158E-2</v>
      </c>
      <c r="H1520" s="22">
        <v>166.99999999999997</v>
      </c>
      <c r="I1520" s="23">
        <v>5.191171899285045E-2</v>
      </c>
      <c r="J1520" s="22">
        <v>182.99999999999997</v>
      </c>
      <c r="K1520" s="23">
        <v>6.81310498883098E-2</v>
      </c>
      <c r="L1520" s="22">
        <v>28</v>
      </c>
      <c r="M1520" s="23">
        <v>4.374999999999999E-2</v>
      </c>
      <c r="N1520" s="22">
        <v>74</v>
      </c>
      <c r="O1520" s="23">
        <v>4.2799305957200655E-2</v>
      </c>
      <c r="P1520" s="24">
        <v>738.99999999999977</v>
      </c>
      <c r="Q1520" s="25">
        <v>5.7505252509532305E-2</v>
      </c>
    </row>
    <row r="1521" spans="1:17" x14ac:dyDescent="0.5">
      <c r="A1521" s="14" t="s">
        <v>46</v>
      </c>
      <c r="B1521" s="15" t="s">
        <v>702</v>
      </c>
      <c r="C1521" s="15" t="s">
        <v>790</v>
      </c>
      <c r="D1521" s="16" t="s">
        <v>855</v>
      </c>
      <c r="E1521" s="17">
        <v>0</v>
      </c>
      <c r="F1521" s="16">
        <v>1</v>
      </c>
      <c r="G1521" s="17">
        <v>4.2034468263976466E-4</v>
      </c>
      <c r="H1521" s="16">
        <v>1</v>
      </c>
      <c r="I1521" s="17">
        <v>3.1084861672365545E-4</v>
      </c>
      <c r="J1521" s="16" t="s">
        <v>855</v>
      </c>
      <c r="K1521" s="17">
        <v>0</v>
      </c>
      <c r="L1521" s="16" t="s">
        <v>855</v>
      </c>
      <c r="M1521" s="17">
        <v>0</v>
      </c>
      <c r="N1521" s="16" t="s">
        <v>855</v>
      </c>
      <c r="O1521" s="17">
        <v>0</v>
      </c>
      <c r="P1521" s="18">
        <v>2</v>
      </c>
      <c r="Q1521" s="19">
        <v>1.5562991206909967E-4</v>
      </c>
    </row>
    <row r="1522" spans="1:17" x14ac:dyDescent="0.5">
      <c r="A1522" s="20" t="s">
        <v>46</v>
      </c>
      <c r="B1522" s="21" t="s">
        <v>702</v>
      </c>
      <c r="C1522" s="21" t="s">
        <v>791</v>
      </c>
      <c r="D1522" s="22">
        <v>1</v>
      </c>
      <c r="E1522" s="23">
        <v>4.5454545454545427E-4</v>
      </c>
      <c r="F1522" s="22">
        <v>1</v>
      </c>
      <c r="G1522" s="23">
        <v>4.2034468263976466E-4</v>
      </c>
      <c r="H1522" s="22">
        <v>2</v>
      </c>
      <c r="I1522" s="23">
        <v>6.216972334473109E-4</v>
      </c>
      <c r="J1522" s="22">
        <v>2</v>
      </c>
      <c r="K1522" s="23">
        <v>7.4460163812360453E-4</v>
      </c>
      <c r="L1522" s="22">
        <v>1</v>
      </c>
      <c r="M1522" s="23">
        <v>1.5624999999999997E-3</v>
      </c>
      <c r="N1522" s="22">
        <v>2</v>
      </c>
      <c r="O1522" s="23">
        <v>1.1567379988432608E-3</v>
      </c>
      <c r="P1522" s="24">
        <v>9</v>
      </c>
      <c r="Q1522" s="25">
        <v>7.0033460431094844E-4</v>
      </c>
    </row>
    <row r="1523" spans="1:17" x14ac:dyDescent="0.5">
      <c r="A1523" s="14" t="s">
        <v>46</v>
      </c>
      <c r="B1523" s="15" t="s">
        <v>702</v>
      </c>
      <c r="C1523" s="15" t="s">
        <v>792</v>
      </c>
      <c r="D1523" s="16">
        <v>25.000000000000007</v>
      </c>
      <c r="E1523" s="17">
        <v>1.136363636363636E-2</v>
      </c>
      <c r="F1523" s="16">
        <v>13.999999999999998</v>
      </c>
      <c r="G1523" s="17">
        <v>5.8848255569567045E-3</v>
      </c>
      <c r="H1523" s="16">
        <v>21</v>
      </c>
      <c r="I1523" s="17">
        <v>6.5278209511967647E-3</v>
      </c>
      <c r="J1523" s="16">
        <v>7</v>
      </c>
      <c r="K1523" s="17">
        <v>2.6061057334326159E-3</v>
      </c>
      <c r="L1523" s="16" t="s">
        <v>855</v>
      </c>
      <c r="M1523" s="17">
        <v>0</v>
      </c>
      <c r="N1523" s="16">
        <v>2</v>
      </c>
      <c r="O1523" s="17">
        <v>1.1567379988432608E-3</v>
      </c>
      <c r="P1523" s="18">
        <v>69.000000000000014</v>
      </c>
      <c r="Q1523" s="19">
        <v>5.3692319663839394E-3</v>
      </c>
    </row>
    <row r="1524" spans="1:17" x14ac:dyDescent="0.5">
      <c r="A1524" s="20" t="s">
        <v>46</v>
      </c>
      <c r="B1524" s="21" t="s">
        <v>702</v>
      </c>
      <c r="C1524" s="21" t="s">
        <v>793</v>
      </c>
      <c r="D1524" s="22">
        <v>1</v>
      </c>
      <c r="E1524" s="23">
        <v>4.5454545454545427E-4</v>
      </c>
      <c r="F1524" s="22" t="s">
        <v>855</v>
      </c>
      <c r="G1524" s="23">
        <v>0</v>
      </c>
      <c r="H1524" s="22" t="s">
        <v>855</v>
      </c>
      <c r="I1524" s="23">
        <v>0</v>
      </c>
      <c r="J1524" s="22" t="s">
        <v>855</v>
      </c>
      <c r="K1524" s="23">
        <v>0</v>
      </c>
      <c r="L1524" s="22" t="s">
        <v>855</v>
      </c>
      <c r="M1524" s="23">
        <v>0</v>
      </c>
      <c r="N1524" s="22" t="s">
        <v>855</v>
      </c>
      <c r="O1524" s="23">
        <v>0</v>
      </c>
      <c r="P1524" s="24">
        <v>1</v>
      </c>
      <c r="Q1524" s="25">
        <v>7.7814956034549836E-5</v>
      </c>
    </row>
    <row r="1525" spans="1:17" x14ac:dyDescent="0.5">
      <c r="A1525" s="14" t="s">
        <v>46</v>
      </c>
      <c r="B1525" s="15" t="s">
        <v>702</v>
      </c>
      <c r="C1525" s="15" t="s">
        <v>794</v>
      </c>
      <c r="D1525" s="16">
        <v>36.000000000000007</v>
      </c>
      <c r="E1525" s="17">
        <v>1.6363636363636358E-2</v>
      </c>
      <c r="F1525" s="16">
        <v>59</v>
      </c>
      <c r="G1525" s="17">
        <v>2.4800336275746116E-2</v>
      </c>
      <c r="H1525" s="16">
        <v>47</v>
      </c>
      <c r="I1525" s="17">
        <v>1.4609884986011805E-2</v>
      </c>
      <c r="J1525" s="16">
        <v>48</v>
      </c>
      <c r="K1525" s="17">
        <v>1.787043931496651E-2</v>
      </c>
      <c r="L1525" s="16">
        <v>18</v>
      </c>
      <c r="M1525" s="17">
        <v>2.8124999999999997E-2</v>
      </c>
      <c r="N1525" s="16">
        <v>35</v>
      </c>
      <c r="O1525" s="17">
        <v>2.0242914979757068E-2</v>
      </c>
      <c r="P1525" s="18">
        <v>242.99999999999989</v>
      </c>
      <c r="Q1525" s="19">
        <v>1.8909034316395599E-2</v>
      </c>
    </row>
    <row r="1526" spans="1:17" x14ac:dyDescent="0.5">
      <c r="A1526" s="20" t="s">
        <v>46</v>
      </c>
      <c r="B1526" s="21" t="s">
        <v>702</v>
      </c>
      <c r="C1526" s="21" t="s">
        <v>796</v>
      </c>
      <c r="D1526" s="22" t="s">
        <v>855</v>
      </c>
      <c r="E1526" s="23">
        <v>0</v>
      </c>
      <c r="F1526" s="22" t="s">
        <v>855</v>
      </c>
      <c r="G1526" s="23">
        <v>0</v>
      </c>
      <c r="H1526" s="22">
        <v>4</v>
      </c>
      <c r="I1526" s="23">
        <v>1.2433944668946218E-3</v>
      </c>
      <c r="J1526" s="22" t="s">
        <v>855</v>
      </c>
      <c r="K1526" s="23">
        <v>0</v>
      </c>
      <c r="L1526" s="22">
        <v>2</v>
      </c>
      <c r="M1526" s="23">
        <v>3.1249999999999993E-3</v>
      </c>
      <c r="N1526" s="22">
        <v>2</v>
      </c>
      <c r="O1526" s="23">
        <v>1.1567379988432608E-3</v>
      </c>
      <c r="P1526" s="24">
        <v>8</v>
      </c>
      <c r="Q1526" s="25">
        <v>6.2251964827639869E-4</v>
      </c>
    </row>
    <row r="1527" spans="1:17" x14ac:dyDescent="0.5">
      <c r="A1527" s="14" t="s">
        <v>46</v>
      </c>
      <c r="B1527" s="15" t="s">
        <v>702</v>
      </c>
      <c r="C1527" s="15" t="s">
        <v>797</v>
      </c>
      <c r="D1527" s="16" t="s">
        <v>855</v>
      </c>
      <c r="E1527" s="17">
        <v>0</v>
      </c>
      <c r="F1527" s="16" t="s">
        <v>855</v>
      </c>
      <c r="G1527" s="17">
        <v>0</v>
      </c>
      <c r="H1527" s="16" t="s">
        <v>855</v>
      </c>
      <c r="I1527" s="17">
        <v>0</v>
      </c>
      <c r="J1527" s="16" t="s">
        <v>855</v>
      </c>
      <c r="K1527" s="17">
        <v>0</v>
      </c>
      <c r="L1527" s="16" t="s">
        <v>855</v>
      </c>
      <c r="M1527" s="17">
        <v>0</v>
      </c>
      <c r="N1527" s="16">
        <v>1</v>
      </c>
      <c r="O1527" s="17">
        <v>5.7836899942163042E-4</v>
      </c>
      <c r="P1527" s="18">
        <v>1</v>
      </c>
      <c r="Q1527" s="19">
        <v>7.7814956034549836E-5</v>
      </c>
    </row>
    <row r="1528" spans="1:17" x14ac:dyDescent="0.5">
      <c r="A1528" s="20" t="s">
        <v>46</v>
      </c>
      <c r="B1528" s="21" t="s">
        <v>702</v>
      </c>
      <c r="C1528" s="21" t="s">
        <v>798</v>
      </c>
      <c r="D1528" s="22">
        <v>464.00000000000006</v>
      </c>
      <c r="E1528" s="23">
        <v>0.2109090909090908</v>
      </c>
      <c r="F1528" s="22">
        <v>493.00000000000011</v>
      </c>
      <c r="G1528" s="23">
        <v>0.20722992854140404</v>
      </c>
      <c r="H1528" s="22">
        <v>557.00000000000011</v>
      </c>
      <c r="I1528" s="23">
        <v>0.17314267951507609</v>
      </c>
      <c r="J1528" s="22">
        <v>394.00000000000011</v>
      </c>
      <c r="K1528" s="23">
        <v>0.14668652271035013</v>
      </c>
      <c r="L1528" s="22">
        <v>59</v>
      </c>
      <c r="M1528" s="23">
        <v>9.2187499999999978E-2</v>
      </c>
      <c r="N1528" s="22">
        <v>143.99999999999997</v>
      </c>
      <c r="O1528" s="23">
        <v>8.328513591671477E-2</v>
      </c>
      <c r="P1528" s="24">
        <v>2111</v>
      </c>
      <c r="Q1528" s="25">
        <v>0.16426737218893467</v>
      </c>
    </row>
    <row r="1529" spans="1:17" x14ac:dyDescent="0.5">
      <c r="A1529" s="14" t="s">
        <v>46</v>
      </c>
      <c r="B1529" s="15" t="s">
        <v>702</v>
      </c>
      <c r="C1529" s="15" t="s">
        <v>800</v>
      </c>
      <c r="D1529" s="16">
        <v>4</v>
      </c>
      <c r="E1529" s="17">
        <v>1.8181818181818171E-3</v>
      </c>
      <c r="F1529" s="16">
        <v>2</v>
      </c>
      <c r="G1529" s="17">
        <v>8.4068936527952932E-4</v>
      </c>
      <c r="H1529" s="16">
        <v>1</v>
      </c>
      <c r="I1529" s="17">
        <v>3.1084861672365545E-4</v>
      </c>
      <c r="J1529" s="16">
        <v>1</v>
      </c>
      <c r="K1529" s="17">
        <v>3.7230081906180226E-4</v>
      </c>
      <c r="L1529" s="16" t="s">
        <v>855</v>
      </c>
      <c r="M1529" s="17">
        <v>0</v>
      </c>
      <c r="N1529" s="16" t="s">
        <v>855</v>
      </c>
      <c r="O1529" s="17">
        <v>0</v>
      </c>
      <c r="P1529" s="18">
        <v>8</v>
      </c>
      <c r="Q1529" s="19">
        <v>6.2251964827639869E-4</v>
      </c>
    </row>
    <row r="1530" spans="1:17" x14ac:dyDescent="0.5">
      <c r="A1530" s="20" t="s">
        <v>46</v>
      </c>
      <c r="B1530" s="21" t="s">
        <v>702</v>
      </c>
      <c r="C1530" s="21" t="s">
        <v>801</v>
      </c>
      <c r="D1530" s="22">
        <v>34.999999999999993</v>
      </c>
      <c r="E1530" s="23">
        <v>1.5909090909090897E-2</v>
      </c>
      <c r="F1530" s="22">
        <v>44.000000000000007</v>
      </c>
      <c r="G1530" s="23">
        <v>1.849516603614965E-2</v>
      </c>
      <c r="H1530" s="22">
        <v>57.000000000000007</v>
      </c>
      <c r="I1530" s="23">
        <v>1.7718371153248362E-2</v>
      </c>
      <c r="J1530" s="22">
        <v>47</v>
      </c>
      <c r="K1530" s="23">
        <v>1.7498138495904706E-2</v>
      </c>
      <c r="L1530" s="22">
        <v>38</v>
      </c>
      <c r="M1530" s="23">
        <v>5.937499999999999E-2</v>
      </c>
      <c r="N1530" s="22">
        <v>60</v>
      </c>
      <c r="O1530" s="23">
        <v>3.4702139965297828E-2</v>
      </c>
      <c r="P1530" s="24">
        <v>280.99999999999989</v>
      </c>
      <c r="Q1530" s="25">
        <v>2.1866002645708493E-2</v>
      </c>
    </row>
    <row r="1531" spans="1:17" x14ac:dyDescent="0.5">
      <c r="A1531" s="14" t="s">
        <v>46</v>
      </c>
      <c r="B1531" s="15" t="s">
        <v>702</v>
      </c>
      <c r="C1531" s="15" t="s">
        <v>804</v>
      </c>
      <c r="D1531" s="16">
        <v>220.00000000000006</v>
      </c>
      <c r="E1531" s="17">
        <v>9.9999999999999964E-2</v>
      </c>
      <c r="F1531" s="16">
        <v>188</v>
      </c>
      <c r="G1531" s="17">
        <v>7.9024800336275763E-2</v>
      </c>
      <c r="H1531" s="16">
        <v>243.00000000000009</v>
      </c>
      <c r="I1531" s="17">
        <v>7.5536213863848303E-2</v>
      </c>
      <c r="J1531" s="16">
        <v>196</v>
      </c>
      <c r="K1531" s="17">
        <v>7.2970960536113239E-2</v>
      </c>
      <c r="L1531" s="16">
        <v>47.999999999999986</v>
      </c>
      <c r="M1531" s="17">
        <v>7.4999999999999969E-2</v>
      </c>
      <c r="N1531" s="16">
        <v>86.999999999999972</v>
      </c>
      <c r="O1531" s="17">
        <v>5.0318102949681837E-2</v>
      </c>
      <c r="P1531" s="18">
        <v>981.99999999999955</v>
      </c>
      <c r="Q1531" s="19">
        <v>7.6414286825927893E-2</v>
      </c>
    </row>
    <row r="1532" spans="1:17" x14ac:dyDescent="0.5">
      <c r="A1532" s="20" t="s">
        <v>46</v>
      </c>
      <c r="B1532" s="21" t="s">
        <v>702</v>
      </c>
      <c r="C1532" s="21" t="s">
        <v>805</v>
      </c>
      <c r="D1532" s="22">
        <v>129.99999999999997</v>
      </c>
      <c r="E1532" s="23">
        <v>5.9090909090909041E-2</v>
      </c>
      <c r="F1532" s="22">
        <v>113.00000000000001</v>
      </c>
      <c r="G1532" s="23">
        <v>4.7498949138293417E-2</v>
      </c>
      <c r="H1532" s="22">
        <v>147</v>
      </c>
      <c r="I1532" s="23">
        <v>4.5694746658377354E-2</v>
      </c>
      <c r="J1532" s="22">
        <v>127.99999999999997</v>
      </c>
      <c r="K1532" s="23">
        <v>4.7654504839910669E-2</v>
      </c>
      <c r="L1532" s="22">
        <v>28</v>
      </c>
      <c r="M1532" s="23">
        <v>4.374999999999999E-2</v>
      </c>
      <c r="N1532" s="22">
        <v>48.000000000000007</v>
      </c>
      <c r="O1532" s="23">
        <v>2.7761711972238267E-2</v>
      </c>
      <c r="P1532" s="24">
        <v>593.99999999999977</v>
      </c>
      <c r="Q1532" s="25">
        <v>4.6222083884522584E-2</v>
      </c>
    </row>
    <row r="1533" spans="1:17" x14ac:dyDescent="0.5">
      <c r="A1533" s="14" t="s">
        <v>46</v>
      </c>
      <c r="B1533" s="15" t="s">
        <v>702</v>
      </c>
      <c r="C1533" s="15" t="s">
        <v>806</v>
      </c>
      <c r="D1533" s="16">
        <v>8</v>
      </c>
      <c r="E1533" s="17">
        <v>3.6363636363636342E-3</v>
      </c>
      <c r="F1533" s="16">
        <v>12.999999999999998</v>
      </c>
      <c r="G1533" s="17">
        <v>5.4644808743169408E-3</v>
      </c>
      <c r="H1533" s="16">
        <v>10</v>
      </c>
      <c r="I1533" s="17">
        <v>3.1084861672365542E-3</v>
      </c>
      <c r="J1533" s="16">
        <v>16.000000000000004</v>
      </c>
      <c r="K1533" s="17">
        <v>5.9568131049888371E-3</v>
      </c>
      <c r="L1533" s="16">
        <v>5</v>
      </c>
      <c r="M1533" s="17">
        <v>7.8124999999999974E-3</v>
      </c>
      <c r="N1533" s="16">
        <v>11</v>
      </c>
      <c r="O1533" s="17">
        <v>6.3620589936379361E-3</v>
      </c>
      <c r="P1533" s="18">
        <v>63.000000000000043</v>
      </c>
      <c r="Q1533" s="19">
        <v>4.9023422301766421E-3</v>
      </c>
    </row>
    <row r="1534" spans="1:17" x14ac:dyDescent="0.5">
      <c r="A1534" s="20" t="s">
        <v>46</v>
      </c>
      <c r="B1534" s="21" t="s">
        <v>702</v>
      </c>
      <c r="C1534" s="21" t="s">
        <v>807</v>
      </c>
      <c r="D1534" s="22">
        <v>11</v>
      </c>
      <c r="E1534" s="23">
        <v>4.9999999999999966E-3</v>
      </c>
      <c r="F1534" s="22">
        <v>12</v>
      </c>
      <c r="G1534" s="23">
        <v>5.0441361916771761E-3</v>
      </c>
      <c r="H1534" s="22">
        <v>10</v>
      </c>
      <c r="I1534" s="23">
        <v>3.1084861672365542E-3</v>
      </c>
      <c r="J1534" s="22">
        <v>10</v>
      </c>
      <c r="K1534" s="23">
        <v>3.7230081906180225E-3</v>
      </c>
      <c r="L1534" s="22">
        <v>4</v>
      </c>
      <c r="M1534" s="23">
        <v>6.2499999999999986E-3</v>
      </c>
      <c r="N1534" s="22">
        <v>8</v>
      </c>
      <c r="O1534" s="23">
        <v>4.6269519953730433E-3</v>
      </c>
      <c r="P1534" s="24">
        <v>55</v>
      </c>
      <c r="Q1534" s="25">
        <v>4.2798225819002406E-3</v>
      </c>
    </row>
    <row r="1535" spans="1:17" x14ac:dyDescent="0.5">
      <c r="A1535" s="14" t="s">
        <v>46</v>
      </c>
      <c r="B1535" s="15" t="s">
        <v>702</v>
      </c>
      <c r="C1535" s="15" t="s">
        <v>808</v>
      </c>
      <c r="D1535" s="16">
        <v>1</v>
      </c>
      <c r="E1535" s="17">
        <v>4.5454545454545427E-4</v>
      </c>
      <c r="F1535" s="16">
        <v>13</v>
      </c>
      <c r="G1535" s="17">
        <v>5.4644808743169408E-3</v>
      </c>
      <c r="H1535" s="16">
        <v>4</v>
      </c>
      <c r="I1535" s="17">
        <v>1.2433944668946218E-3</v>
      </c>
      <c r="J1535" s="16">
        <v>1</v>
      </c>
      <c r="K1535" s="17">
        <v>3.7230081906180226E-4</v>
      </c>
      <c r="L1535" s="16" t="s">
        <v>855</v>
      </c>
      <c r="M1535" s="17">
        <v>0</v>
      </c>
      <c r="N1535" s="16" t="s">
        <v>855</v>
      </c>
      <c r="O1535" s="17">
        <v>0</v>
      </c>
      <c r="P1535" s="18">
        <v>19</v>
      </c>
      <c r="Q1535" s="19">
        <v>1.4784841646564466E-3</v>
      </c>
    </row>
    <row r="1536" spans="1:17" x14ac:dyDescent="0.5">
      <c r="A1536" s="20" t="s">
        <v>46</v>
      </c>
      <c r="B1536" s="21" t="s">
        <v>702</v>
      </c>
      <c r="C1536" s="21" t="s">
        <v>809</v>
      </c>
      <c r="D1536" s="22">
        <v>106.00000000000001</v>
      </c>
      <c r="E1536" s="23">
        <v>4.8181818181818159E-2</v>
      </c>
      <c r="F1536" s="22">
        <v>93</v>
      </c>
      <c r="G1536" s="23">
        <v>3.9092055485498114E-2</v>
      </c>
      <c r="H1536" s="22">
        <v>95.999999999999972</v>
      </c>
      <c r="I1536" s="23">
        <v>2.9841467205470915E-2</v>
      </c>
      <c r="J1536" s="22">
        <v>55.999999999999986</v>
      </c>
      <c r="K1536" s="23">
        <v>2.084884586746092E-2</v>
      </c>
      <c r="L1536" s="22">
        <v>2</v>
      </c>
      <c r="M1536" s="23">
        <v>3.1249999999999993E-3</v>
      </c>
      <c r="N1536" s="22">
        <v>30.999999999999996</v>
      </c>
      <c r="O1536" s="23">
        <v>1.7929438982070542E-2</v>
      </c>
      <c r="P1536" s="24">
        <v>384</v>
      </c>
      <c r="Q1536" s="25">
        <v>2.988094311726713E-2</v>
      </c>
    </row>
    <row r="1537" spans="1:17" x14ac:dyDescent="0.5">
      <c r="A1537" s="14" t="s">
        <v>46</v>
      </c>
      <c r="B1537" s="15" t="s">
        <v>702</v>
      </c>
      <c r="C1537" s="15" t="s">
        <v>810</v>
      </c>
      <c r="D1537" s="16">
        <v>11</v>
      </c>
      <c r="E1537" s="17">
        <v>4.9999999999999966E-3</v>
      </c>
      <c r="F1537" s="16">
        <v>14.000000000000002</v>
      </c>
      <c r="G1537" s="17">
        <v>5.8848255569567062E-3</v>
      </c>
      <c r="H1537" s="16">
        <v>27.999999999999996</v>
      </c>
      <c r="I1537" s="17">
        <v>8.7037612682623507E-3</v>
      </c>
      <c r="J1537" s="16">
        <v>22.000000000000004</v>
      </c>
      <c r="K1537" s="17">
        <v>8.1906180193596512E-3</v>
      </c>
      <c r="L1537" s="16">
        <v>4</v>
      </c>
      <c r="M1537" s="17">
        <v>6.2499999999999986E-3</v>
      </c>
      <c r="N1537" s="16">
        <v>6</v>
      </c>
      <c r="O1537" s="17">
        <v>3.4702139965297829E-3</v>
      </c>
      <c r="P1537" s="18">
        <v>84.999999999999986</v>
      </c>
      <c r="Q1537" s="19">
        <v>6.6142712629367354E-3</v>
      </c>
    </row>
    <row r="1538" spans="1:17" x14ac:dyDescent="0.5">
      <c r="A1538" s="20" t="s">
        <v>46</v>
      </c>
      <c r="B1538" s="21" t="s">
        <v>702</v>
      </c>
      <c r="C1538" s="21" t="s">
        <v>811</v>
      </c>
      <c r="D1538" s="22">
        <v>14</v>
      </c>
      <c r="E1538" s="23">
        <v>6.3636363636363595E-3</v>
      </c>
      <c r="F1538" s="22">
        <v>11</v>
      </c>
      <c r="G1538" s="23">
        <v>4.6237915090374115E-3</v>
      </c>
      <c r="H1538" s="22">
        <v>14.999999999999998</v>
      </c>
      <c r="I1538" s="23">
        <v>4.6627292508548308E-3</v>
      </c>
      <c r="J1538" s="22">
        <v>23</v>
      </c>
      <c r="K1538" s="23">
        <v>8.5629188384214513E-3</v>
      </c>
      <c r="L1538" s="22">
        <v>1</v>
      </c>
      <c r="M1538" s="23">
        <v>1.5624999999999997E-3</v>
      </c>
      <c r="N1538" s="22">
        <v>12</v>
      </c>
      <c r="O1538" s="23">
        <v>6.9404279930595659E-3</v>
      </c>
      <c r="P1538" s="24">
        <v>76.000000000000028</v>
      </c>
      <c r="Q1538" s="25">
        <v>5.9139366586257892E-3</v>
      </c>
    </row>
    <row r="1539" spans="1:17" x14ac:dyDescent="0.5">
      <c r="A1539" s="14" t="s">
        <v>46</v>
      </c>
      <c r="B1539" s="15" t="s">
        <v>702</v>
      </c>
      <c r="C1539" s="15" t="s">
        <v>815</v>
      </c>
      <c r="D1539" s="16">
        <v>12</v>
      </c>
      <c r="E1539" s="17">
        <v>5.4545454545454515E-3</v>
      </c>
      <c r="F1539" s="16">
        <v>58</v>
      </c>
      <c r="G1539" s="17">
        <v>2.4379991593106352E-2</v>
      </c>
      <c r="H1539" s="16">
        <v>71</v>
      </c>
      <c r="I1539" s="17">
        <v>2.2070251787379536E-2</v>
      </c>
      <c r="J1539" s="16">
        <v>45</v>
      </c>
      <c r="K1539" s="17">
        <v>1.6753536857781103E-2</v>
      </c>
      <c r="L1539" s="16" t="s">
        <v>855</v>
      </c>
      <c r="M1539" s="17">
        <v>0</v>
      </c>
      <c r="N1539" s="16">
        <v>30</v>
      </c>
      <c r="O1539" s="17">
        <v>1.7351069982648914E-2</v>
      </c>
      <c r="P1539" s="18">
        <v>215.99999999999991</v>
      </c>
      <c r="Q1539" s="19">
        <v>1.6808030503462756E-2</v>
      </c>
    </row>
    <row r="1540" spans="1:17" x14ac:dyDescent="0.5">
      <c r="A1540" s="20" t="s">
        <v>46</v>
      </c>
      <c r="B1540" s="21" t="s">
        <v>702</v>
      </c>
      <c r="C1540" s="21" t="s">
        <v>816</v>
      </c>
      <c r="D1540" s="22">
        <v>9</v>
      </c>
      <c r="E1540" s="23">
        <v>4.0909090909090886E-3</v>
      </c>
      <c r="F1540" s="22" t="s">
        <v>855</v>
      </c>
      <c r="G1540" s="23">
        <v>0</v>
      </c>
      <c r="H1540" s="22" t="s">
        <v>855</v>
      </c>
      <c r="I1540" s="23">
        <v>0</v>
      </c>
      <c r="J1540" s="22" t="s">
        <v>855</v>
      </c>
      <c r="K1540" s="23">
        <v>0</v>
      </c>
      <c r="L1540" s="22" t="s">
        <v>855</v>
      </c>
      <c r="M1540" s="23">
        <v>0</v>
      </c>
      <c r="N1540" s="22" t="s">
        <v>855</v>
      </c>
      <c r="O1540" s="23">
        <v>0</v>
      </c>
      <c r="P1540" s="24">
        <v>9</v>
      </c>
      <c r="Q1540" s="25">
        <v>7.0033460431094844E-4</v>
      </c>
    </row>
    <row r="1541" spans="1:17" x14ac:dyDescent="0.5">
      <c r="A1541" s="14" t="s">
        <v>46</v>
      </c>
      <c r="B1541" s="15" t="s">
        <v>702</v>
      </c>
      <c r="C1541" s="15" t="s">
        <v>819</v>
      </c>
      <c r="D1541" s="16" t="s">
        <v>855</v>
      </c>
      <c r="E1541" s="17">
        <v>0</v>
      </c>
      <c r="F1541" s="16">
        <v>3</v>
      </c>
      <c r="G1541" s="17">
        <v>1.261034047919294E-3</v>
      </c>
      <c r="H1541" s="16">
        <v>2</v>
      </c>
      <c r="I1541" s="17">
        <v>6.216972334473109E-4</v>
      </c>
      <c r="J1541" s="16" t="s">
        <v>855</v>
      </c>
      <c r="K1541" s="17">
        <v>0</v>
      </c>
      <c r="L1541" s="16">
        <v>1</v>
      </c>
      <c r="M1541" s="17">
        <v>1.5624999999999997E-3</v>
      </c>
      <c r="N1541" s="16">
        <v>2</v>
      </c>
      <c r="O1541" s="17">
        <v>1.1567379988432608E-3</v>
      </c>
      <c r="P1541" s="18">
        <v>8</v>
      </c>
      <c r="Q1541" s="19">
        <v>6.2251964827639869E-4</v>
      </c>
    </row>
    <row r="1542" spans="1:17" x14ac:dyDescent="0.5">
      <c r="A1542" s="20" t="s">
        <v>46</v>
      </c>
      <c r="B1542" s="21" t="s">
        <v>702</v>
      </c>
      <c r="C1542" s="21" t="s">
        <v>820</v>
      </c>
      <c r="D1542" s="22">
        <v>18</v>
      </c>
      <c r="E1542" s="23">
        <v>8.1818181818181773E-3</v>
      </c>
      <c r="F1542" s="22">
        <v>1</v>
      </c>
      <c r="G1542" s="23">
        <v>4.2034468263976466E-4</v>
      </c>
      <c r="H1542" s="22" t="s">
        <v>855</v>
      </c>
      <c r="I1542" s="23">
        <v>0</v>
      </c>
      <c r="J1542" s="22">
        <v>1</v>
      </c>
      <c r="K1542" s="23">
        <v>3.7230081906180226E-4</v>
      </c>
      <c r="L1542" s="22" t="s">
        <v>855</v>
      </c>
      <c r="M1542" s="23">
        <v>0</v>
      </c>
      <c r="N1542" s="22" t="s">
        <v>855</v>
      </c>
      <c r="O1542" s="23">
        <v>0</v>
      </c>
      <c r="P1542" s="24">
        <v>20</v>
      </c>
      <c r="Q1542" s="25">
        <v>1.5562991206909966E-3</v>
      </c>
    </row>
    <row r="1543" spans="1:17" x14ac:dyDescent="0.5">
      <c r="A1543" s="14" t="s">
        <v>46</v>
      </c>
      <c r="B1543" s="15" t="s">
        <v>702</v>
      </c>
      <c r="C1543" s="15" t="s">
        <v>824</v>
      </c>
      <c r="D1543" s="16">
        <v>6.9999999999999991</v>
      </c>
      <c r="E1543" s="17">
        <v>3.1818181818181798E-3</v>
      </c>
      <c r="F1543" s="16">
        <v>3</v>
      </c>
      <c r="G1543" s="17">
        <v>1.261034047919294E-3</v>
      </c>
      <c r="H1543" s="16">
        <v>3</v>
      </c>
      <c r="I1543" s="17">
        <v>9.325458501709663E-4</v>
      </c>
      <c r="J1543" s="16">
        <v>1</v>
      </c>
      <c r="K1543" s="17">
        <v>3.7230081906180226E-4</v>
      </c>
      <c r="L1543" s="16">
        <v>4</v>
      </c>
      <c r="M1543" s="17">
        <v>6.2499999999999986E-3</v>
      </c>
      <c r="N1543" s="16">
        <v>6</v>
      </c>
      <c r="O1543" s="17">
        <v>3.4702139965297829E-3</v>
      </c>
      <c r="P1543" s="18">
        <v>24.000000000000007</v>
      </c>
      <c r="Q1543" s="19">
        <v>1.8675589448291965E-3</v>
      </c>
    </row>
    <row r="1544" spans="1:17" x14ac:dyDescent="0.5">
      <c r="A1544" s="20" t="s">
        <v>46</v>
      </c>
      <c r="B1544" s="21" t="s">
        <v>702</v>
      </c>
      <c r="C1544" s="21" t="s">
        <v>825</v>
      </c>
      <c r="D1544" s="22" t="s">
        <v>855</v>
      </c>
      <c r="E1544" s="23">
        <v>0</v>
      </c>
      <c r="F1544" s="22" t="s">
        <v>855</v>
      </c>
      <c r="G1544" s="23">
        <v>0</v>
      </c>
      <c r="H1544" s="22" t="s">
        <v>855</v>
      </c>
      <c r="I1544" s="23">
        <v>0</v>
      </c>
      <c r="J1544" s="22" t="s">
        <v>855</v>
      </c>
      <c r="K1544" s="23">
        <v>0</v>
      </c>
      <c r="L1544" s="22" t="s">
        <v>855</v>
      </c>
      <c r="M1544" s="23">
        <v>0</v>
      </c>
      <c r="N1544" s="22">
        <v>1</v>
      </c>
      <c r="O1544" s="23">
        <v>5.7836899942163042E-4</v>
      </c>
      <c r="P1544" s="24">
        <v>1</v>
      </c>
      <c r="Q1544" s="25">
        <v>7.7814956034549836E-5</v>
      </c>
    </row>
    <row r="1545" spans="1:17" x14ac:dyDescent="0.5">
      <c r="A1545" s="14" t="s">
        <v>46</v>
      </c>
      <c r="B1545" s="15" t="s">
        <v>702</v>
      </c>
      <c r="C1545" s="15" t="s">
        <v>833</v>
      </c>
      <c r="D1545" s="16" t="s">
        <v>855</v>
      </c>
      <c r="E1545" s="17">
        <v>0</v>
      </c>
      <c r="F1545" s="16" t="s">
        <v>855</v>
      </c>
      <c r="G1545" s="17">
        <v>0</v>
      </c>
      <c r="H1545" s="16" t="s">
        <v>855</v>
      </c>
      <c r="I1545" s="17">
        <v>0</v>
      </c>
      <c r="J1545" s="16">
        <v>2</v>
      </c>
      <c r="K1545" s="17">
        <v>7.4460163812360453E-4</v>
      </c>
      <c r="L1545" s="16" t="s">
        <v>855</v>
      </c>
      <c r="M1545" s="17">
        <v>0</v>
      </c>
      <c r="N1545" s="16">
        <v>1</v>
      </c>
      <c r="O1545" s="17">
        <v>5.7836899942163042E-4</v>
      </c>
      <c r="P1545" s="18">
        <v>3</v>
      </c>
      <c r="Q1545" s="19">
        <v>2.3344486810364945E-4</v>
      </c>
    </row>
    <row r="1546" spans="1:17" x14ac:dyDescent="0.5">
      <c r="A1546" s="20" t="s">
        <v>46</v>
      </c>
      <c r="B1546" s="21" t="s">
        <v>702</v>
      </c>
      <c r="C1546" s="21" t="s">
        <v>837</v>
      </c>
      <c r="D1546" s="22">
        <v>67</v>
      </c>
      <c r="E1546" s="23">
        <v>3.0454545454545436E-2</v>
      </c>
      <c r="F1546" s="22">
        <v>58</v>
      </c>
      <c r="G1546" s="23">
        <v>2.4379991593106352E-2</v>
      </c>
      <c r="H1546" s="22">
        <v>98.999999999999986</v>
      </c>
      <c r="I1546" s="23">
        <v>3.0774013055641886E-2</v>
      </c>
      <c r="J1546" s="22">
        <v>77</v>
      </c>
      <c r="K1546" s="23">
        <v>2.8667163067758773E-2</v>
      </c>
      <c r="L1546" s="22">
        <v>16.000000000000007</v>
      </c>
      <c r="M1546" s="23">
        <v>2.5000000000000008E-2</v>
      </c>
      <c r="N1546" s="22">
        <v>32</v>
      </c>
      <c r="O1546" s="23">
        <v>1.8507807981492173E-2</v>
      </c>
      <c r="P1546" s="24">
        <v>348.99999999999983</v>
      </c>
      <c r="Q1546" s="25">
        <v>2.7157419656057877E-2</v>
      </c>
    </row>
    <row r="1547" spans="1:17" x14ac:dyDescent="0.5">
      <c r="A1547" s="14" t="s">
        <v>46</v>
      </c>
      <c r="B1547" s="15" t="s">
        <v>702</v>
      </c>
      <c r="C1547" s="15" t="s">
        <v>838</v>
      </c>
      <c r="D1547" s="16">
        <v>28</v>
      </c>
      <c r="E1547" s="17">
        <v>1.2727272727272719E-2</v>
      </c>
      <c r="F1547" s="16">
        <v>28.999999999999996</v>
      </c>
      <c r="G1547" s="17">
        <v>1.2189995796553174E-2</v>
      </c>
      <c r="H1547" s="16">
        <v>39.000000000000007</v>
      </c>
      <c r="I1547" s="17">
        <v>1.2123096052222565E-2</v>
      </c>
      <c r="J1547" s="16">
        <v>48</v>
      </c>
      <c r="K1547" s="17">
        <v>1.787043931496651E-2</v>
      </c>
      <c r="L1547" s="16">
        <v>3</v>
      </c>
      <c r="M1547" s="17">
        <v>4.687499999999999E-3</v>
      </c>
      <c r="N1547" s="16">
        <v>24</v>
      </c>
      <c r="O1547" s="17">
        <v>1.3880855986119132E-2</v>
      </c>
      <c r="P1547" s="18">
        <v>171</v>
      </c>
      <c r="Q1547" s="19">
        <v>1.330635748190802E-2</v>
      </c>
    </row>
    <row r="1548" spans="1:17" x14ac:dyDescent="0.5">
      <c r="A1548" s="20" t="s">
        <v>46</v>
      </c>
      <c r="B1548" s="21" t="s">
        <v>702</v>
      </c>
      <c r="C1548" s="21" t="s">
        <v>839</v>
      </c>
      <c r="D1548" s="22" t="s">
        <v>855</v>
      </c>
      <c r="E1548" s="23">
        <v>0</v>
      </c>
      <c r="F1548" s="22">
        <v>1</v>
      </c>
      <c r="G1548" s="23">
        <v>4.2034468263976466E-4</v>
      </c>
      <c r="H1548" s="22" t="s">
        <v>855</v>
      </c>
      <c r="I1548" s="23">
        <v>0</v>
      </c>
      <c r="J1548" s="22">
        <v>5</v>
      </c>
      <c r="K1548" s="23">
        <v>1.8615040953090113E-3</v>
      </c>
      <c r="L1548" s="22" t="s">
        <v>855</v>
      </c>
      <c r="M1548" s="23">
        <v>0</v>
      </c>
      <c r="N1548" s="22" t="s">
        <v>855</v>
      </c>
      <c r="O1548" s="23">
        <v>0</v>
      </c>
      <c r="P1548" s="24">
        <v>6</v>
      </c>
      <c r="Q1548" s="25">
        <v>4.6688973620729891E-4</v>
      </c>
    </row>
    <row r="1549" spans="1:17" x14ac:dyDescent="0.5">
      <c r="A1549" s="14" t="s">
        <v>46</v>
      </c>
      <c r="B1549" s="15" t="s">
        <v>702</v>
      </c>
      <c r="C1549" s="15" t="s">
        <v>840</v>
      </c>
      <c r="D1549" s="16" t="s">
        <v>855</v>
      </c>
      <c r="E1549" s="17">
        <v>0</v>
      </c>
      <c r="F1549" s="16">
        <v>1</v>
      </c>
      <c r="G1549" s="17">
        <v>4.2034468263976466E-4</v>
      </c>
      <c r="H1549" s="16" t="s">
        <v>855</v>
      </c>
      <c r="I1549" s="17">
        <v>0</v>
      </c>
      <c r="J1549" s="16" t="s">
        <v>855</v>
      </c>
      <c r="K1549" s="17">
        <v>0</v>
      </c>
      <c r="L1549" s="16" t="s">
        <v>855</v>
      </c>
      <c r="M1549" s="17">
        <v>0</v>
      </c>
      <c r="N1549" s="16" t="s">
        <v>855</v>
      </c>
      <c r="O1549" s="17">
        <v>0</v>
      </c>
      <c r="P1549" s="18">
        <v>1</v>
      </c>
      <c r="Q1549" s="19">
        <v>7.7814956034549836E-5</v>
      </c>
    </row>
    <row r="1550" spans="1:17" x14ac:dyDescent="0.5">
      <c r="A1550" s="20" t="s">
        <v>46</v>
      </c>
      <c r="B1550" s="21" t="s">
        <v>702</v>
      </c>
      <c r="C1550" s="21" t="s">
        <v>841</v>
      </c>
      <c r="D1550" s="22" t="s">
        <v>855</v>
      </c>
      <c r="E1550" s="23">
        <v>0</v>
      </c>
      <c r="F1550" s="22" t="s">
        <v>855</v>
      </c>
      <c r="G1550" s="23">
        <v>0</v>
      </c>
      <c r="H1550" s="22" t="s">
        <v>855</v>
      </c>
      <c r="I1550" s="23">
        <v>0</v>
      </c>
      <c r="J1550" s="22" t="s">
        <v>855</v>
      </c>
      <c r="K1550" s="23">
        <v>0</v>
      </c>
      <c r="L1550" s="22">
        <v>1</v>
      </c>
      <c r="M1550" s="23">
        <v>1.5624999999999997E-3</v>
      </c>
      <c r="N1550" s="22" t="s">
        <v>855</v>
      </c>
      <c r="O1550" s="23">
        <v>0</v>
      </c>
      <c r="P1550" s="24">
        <v>1</v>
      </c>
      <c r="Q1550" s="25">
        <v>7.7814956034549836E-5</v>
      </c>
    </row>
    <row r="1551" spans="1:17" x14ac:dyDescent="0.5">
      <c r="A1551" s="14" t="s">
        <v>46</v>
      </c>
      <c r="B1551" s="15" t="s">
        <v>702</v>
      </c>
      <c r="C1551" s="15" t="s">
        <v>842</v>
      </c>
      <c r="D1551" s="16" t="s">
        <v>855</v>
      </c>
      <c r="E1551" s="17">
        <v>0</v>
      </c>
      <c r="F1551" s="16">
        <v>1</v>
      </c>
      <c r="G1551" s="17">
        <v>4.2034468263976466E-4</v>
      </c>
      <c r="H1551" s="16" t="s">
        <v>855</v>
      </c>
      <c r="I1551" s="17">
        <v>0</v>
      </c>
      <c r="J1551" s="16" t="s">
        <v>855</v>
      </c>
      <c r="K1551" s="17">
        <v>0</v>
      </c>
      <c r="L1551" s="16" t="s">
        <v>855</v>
      </c>
      <c r="M1551" s="17">
        <v>0</v>
      </c>
      <c r="N1551" s="16" t="s">
        <v>855</v>
      </c>
      <c r="O1551" s="17">
        <v>0</v>
      </c>
      <c r="P1551" s="18">
        <v>1</v>
      </c>
      <c r="Q1551" s="19">
        <v>7.7814956034549836E-5</v>
      </c>
    </row>
    <row r="1552" spans="1:17" x14ac:dyDescent="0.5">
      <c r="A1552" s="20" t="s">
        <v>46</v>
      </c>
      <c r="B1552" s="21" t="s">
        <v>702</v>
      </c>
      <c r="C1552" s="21" t="s">
        <v>843</v>
      </c>
      <c r="D1552" s="22" t="s">
        <v>855</v>
      </c>
      <c r="E1552" s="23">
        <v>0</v>
      </c>
      <c r="F1552" s="22" t="s">
        <v>855</v>
      </c>
      <c r="G1552" s="23">
        <v>0</v>
      </c>
      <c r="H1552" s="22" t="s">
        <v>855</v>
      </c>
      <c r="I1552" s="23">
        <v>0</v>
      </c>
      <c r="J1552" s="22" t="s">
        <v>855</v>
      </c>
      <c r="K1552" s="23">
        <v>0</v>
      </c>
      <c r="L1552" s="22" t="s">
        <v>855</v>
      </c>
      <c r="M1552" s="23">
        <v>0</v>
      </c>
      <c r="N1552" s="22">
        <v>1</v>
      </c>
      <c r="O1552" s="23">
        <v>5.7836899942163042E-4</v>
      </c>
      <c r="P1552" s="24">
        <v>1</v>
      </c>
      <c r="Q1552" s="25">
        <v>7.7814956034549836E-5</v>
      </c>
    </row>
    <row r="1553" spans="1:17" x14ac:dyDescent="0.5">
      <c r="A1553" s="14" t="s">
        <v>46</v>
      </c>
      <c r="B1553" s="15" t="s">
        <v>702</v>
      </c>
      <c r="C1553" s="15" t="s">
        <v>845</v>
      </c>
      <c r="D1553" s="16" t="s">
        <v>855</v>
      </c>
      <c r="E1553" s="17">
        <v>0</v>
      </c>
      <c r="F1553" s="16" t="s">
        <v>855</v>
      </c>
      <c r="G1553" s="17">
        <v>0</v>
      </c>
      <c r="H1553" s="16" t="s">
        <v>855</v>
      </c>
      <c r="I1553" s="17">
        <v>0</v>
      </c>
      <c r="J1553" s="16" t="s">
        <v>855</v>
      </c>
      <c r="K1553" s="17">
        <v>0</v>
      </c>
      <c r="L1553" s="16">
        <v>1</v>
      </c>
      <c r="M1553" s="17">
        <v>1.5624999999999997E-3</v>
      </c>
      <c r="N1553" s="16">
        <v>2</v>
      </c>
      <c r="O1553" s="17">
        <v>1.1567379988432608E-3</v>
      </c>
      <c r="P1553" s="18">
        <v>3</v>
      </c>
      <c r="Q1553" s="19">
        <v>2.3344486810364945E-4</v>
      </c>
    </row>
    <row r="1554" spans="1:17" x14ac:dyDescent="0.5">
      <c r="A1554" s="20" t="s">
        <v>46</v>
      </c>
      <c r="B1554" s="21" t="s">
        <v>702</v>
      </c>
      <c r="C1554" s="21" t="s">
        <v>847</v>
      </c>
      <c r="D1554" s="22">
        <v>1</v>
      </c>
      <c r="E1554" s="23">
        <v>4.5454545454545427E-4</v>
      </c>
      <c r="F1554" s="22" t="s">
        <v>855</v>
      </c>
      <c r="G1554" s="23">
        <v>0</v>
      </c>
      <c r="H1554" s="22">
        <v>1</v>
      </c>
      <c r="I1554" s="23">
        <v>3.1084861672365545E-4</v>
      </c>
      <c r="J1554" s="22" t="s">
        <v>855</v>
      </c>
      <c r="K1554" s="23">
        <v>0</v>
      </c>
      <c r="L1554" s="22" t="s">
        <v>855</v>
      </c>
      <c r="M1554" s="23">
        <v>0</v>
      </c>
      <c r="N1554" s="22">
        <v>1</v>
      </c>
      <c r="O1554" s="23">
        <v>5.7836899942163042E-4</v>
      </c>
      <c r="P1554" s="24">
        <v>3</v>
      </c>
      <c r="Q1554" s="25">
        <v>2.3344486810364945E-4</v>
      </c>
    </row>
    <row r="1555" spans="1:17" x14ac:dyDescent="0.5">
      <c r="A1555" s="14" t="s">
        <v>46</v>
      </c>
      <c r="B1555" s="15" t="s">
        <v>702</v>
      </c>
      <c r="C1555" s="15" t="s">
        <v>848</v>
      </c>
      <c r="D1555" s="16">
        <v>71</v>
      </c>
      <c r="E1555" s="17">
        <v>3.2272727272727252E-2</v>
      </c>
      <c r="F1555" s="16">
        <v>103.99999999999999</v>
      </c>
      <c r="G1555" s="17">
        <v>4.3715846994535526E-2</v>
      </c>
      <c r="H1555" s="16">
        <v>140</v>
      </c>
      <c r="I1555" s="17">
        <v>4.3518806341311764E-2</v>
      </c>
      <c r="J1555" s="16">
        <v>150.99999999999997</v>
      </c>
      <c r="K1555" s="17">
        <v>5.6217423678332129E-2</v>
      </c>
      <c r="L1555" s="16">
        <v>60.000000000000014</v>
      </c>
      <c r="M1555" s="17">
        <v>9.375E-2</v>
      </c>
      <c r="N1555" s="16">
        <v>133.99999999999997</v>
      </c>
      <c r="O1555" s="17">
        <v>7.7501445922498469E-2</v>
      </c>
      <c r="P1555" s="18">
        <v>660.00000000000045</v>
      </c>
      <c r="Q1555" s="19">
        <v>5.1357870982802922E-2</v>
      </c>
    </row>
    <row r="1556" spans="1:17" x14ac:dyDescent="0.5">
      <c r="A1556" s="20" t="s">
        <v>46</v>
      </c>
      <c r="B1556" s="21" t="s">
        <v>702</v>
      </c>
      <c r="C1556" s="21" t="s">
        <v>849</v>
      </c>
      <c r="D1556" s="22">
        <v>1</v>
      </c>
      <c r="E1556" s="23">
        <v>4.5454545454545427E-4</v>
      </c>
      <c r="F1556" s="22">
        <v>1</v>
      </c>
      <c r="G1556" s="23">
        <v>4.2034468263976466E-4</v>
      </c>
      <c r="H1556" s="22">
        <v>2</v>
      </c>
      <c r="I1556" s="23">
        <v>6.216972334473109E-4</v>
      </c>
      <c r="J1556" s="22">
        <v>1</v>
      </c>
      <c r="K1556" s="23">
        <v>3.7230081906180226E-4</v>
      </c>
      <c r="L1556" s="22" t="s">
        <v>855</v>
      </c>
      <c r="M1556" s="23">
        <v>0</v>
      </c>
      <c r="N1556" s="22" t="s">
        <v>855</v>
      </c>
      <c r="O1556" s="23">
        <v>0</v>
      </c>
      <c r="P1556" s="24">
        <v>5</v>
      </c>
      <c r="Q1556" s="25">
        <v>3.8907478017274915E-4</v>
      </c>
    </row>
    <row r="1557" spans="1:17" x14ac:dyDescent="0.5">
      <c r="A1557" s="10" t="s">
        <v>48</v>
      </c>
      <c r="B1557" s="11" t="s">
        <v>703</v>
      </c>
      <c r="C1557" s="11" t="s">
        <v>859</v>
      </c>
      <c r="D1557" s="12">
        <v>2994</v>
      </c>
      <c r="E1557" s="13">
        <v>1</v>
      </c>
      <c r="F1557" s="12">
        <v>3029.9999999999968</v>
      </c>
      <c r="G1557" s="13">
        <v>1</v>
      </c>
      <c r="H1557" s="12">
        <v>2907.9999999999964</v>
      </c>
      <c r="I1557" s="13">
        <v>1</v>
      </c>
      <c r="J1557" s="12">
        <v>3316.0000000000023</v>
      </c>
      <c r="K1557" s="13">
        <v>1</v>
      </c>
      <c r="L1557" s="12">
        <v>460.00000000000034</v>
      </c>
      <c r="M1557" s="13">
        <v>1</v>
      </c>
      <c r="N1557" s="12">
        <v>1468.9999999999989</v>
      </c>
      <c r="O1557" s="13">
        <v>1</v>
      </c>
      <c r="P1557" s="12">
        <v>14176.999999999987</v>
      </c>
      <c r="Q1557" s="13">
        <v>1</v>
      </c>
    </row>
    <row r="1558" spans="1:17" x14ac:dyDescent="0.5">
      <c r="A1558" s="20" t="s">
        <v>48</v>
      </c>
      <c r="B1558" s="21" t="s">
        <v>703</v>
      </c>
      <c r="C1558" s="21" t="s">
        <v>730</v>
      </c>
      <c r="D1558" s="22">
        <v>1</v>
      </c>
      <c r="E1558" s="23">
        <v>3.3400133600534405E-4</v>
      </c>
      <c r="F1558" s="22">
        <v>2</v>
      </c>
      <c r="G1558" s="23">
        <v>6.6006600660066072E-4</v>
      </c>
      <c r="H1558" s="22">
        <v>1</v>
      </c>
      <c r="I1558" s="23">
        <v>3.4387895460797848E-4</v>
      </c>
      <c r="J1558" s="22" t="s">
        <v>855</v>
      </c>
      <c r="K1558" s="23">
        <v>0</v>
      </c>
      <c r="L1558" s="22" t="s">
        <v>855</v>
      </c>
      <c r="M1558" s="23">
        <v>0</v>
      </c>
      <c r="N1558" s="22" t="s">
        <v>855</v>
      </c>
      <c r="O1558" s="23">
        <v>0</v>
      </c>
      <c r="P1558" s="24">
        <v>4</v>
      </c>
      <c r="Q1558" s="25">
        <v>2.821471397333712E-4</v>
      </c>
    </row>
    <row r="1559" spans="1:17" x14ac:dyDescent="0.5">
      <c r="A1559" s="14" t="s">
        <v>48</v>
      </c>
      <c r="B1559" s="15" t="s">
        <v>703</v>
      </c>
      <c r="C1559" s="15" t="s">
        <v>739</v>
      </c>
      <c r="D1559" s="16" t="s">
        <v>855</v>
      </c>
      <c r="E1559" s="17">
        <v>0</v>
      </c>
      <c r="F1559" s="16">
        <v>4</v>
      </c>
      <c r="G1559" s="17">
        <v>1.3201320132013214E-3</v>
      </c>
      <c r="H1559" s="16" t="s">
        <v>855</v>
      </c>
      <c r="I1559" s="17">
        <v>0</v>
      </c>
      <c r="J1559" s="16" t="s">
        <v>855</v>
      </c>
      <c r="K1559" s="17">
        <v>0</v>
      </c>
      <c r="L1559" s="16" t="s">
        <v>855</v>
      </c>
      <c r="M1559" s="17">
        <v>0</v>
      </c>
      <c r="N1559" s="16" t="s">
        <v>855</v>
      </c>
      <c r="O1559" s="17">
        <v>0</v>
      </c>
      <c r="P1559" s="18">
        <v>4</v>
      </c>
      <c r="Q1559" s="19">
        <v>2.821471397333712E-4</v>
      </c>
    </row>
    <row r="1560" spans="1:17" x14ac:dyDescent="0.5">
      <c r="A1560" s="20" t="s">
        <v>48</v>
      </c>
      <c r="B1560" s="21" t="s">
        <v>703</v>
      </c>
      <c r="C1560" s="21" t="s">
        <v>741</v>
      </c>
      <c r="D1560" s="22">
        <v>147.00000000000003</v>
      </c>
      <c r="E1560" s="23">
        <v>4.9098196392785579E-2</v>
      </c>
      <c r="F1560" s="22">
        <v>115.99999999999999</v>
      </c>
      <c r="G1560" s="23">
        <v>3.8283828382838322E-2</v>
      </c>
      <c r="H1560" s="22">
        <v>114</v>
      </c>
      <c r="I1560" s="23">
        <v>3.9202200825309542E-2</v>
      </c>
      <c r="J1560" s="22">
        <v>146.00000000000006</v>
      </c>
      <c r="K1560" s="23">
        <v>4.4028950542822666E-2</v>
      </c>
      <c r="L1560" s="22">
        <v>22</v>
      </c>
      <c r="M1560" s="23">
        <v>4.7826086956521706E-2</v>
      </c>
      <c r="N1560" s="22">
        <v>60</v>
      </c>
      <c r="O1560" s="23">
        <v>4.0844111640571848E-2</v>
      </c>
      <c r="P1560" s="24">
        <v>605.00000000000023</v>
      </c>
      <c r="Q1560" s="25">
        <v>4.2674754884672407E-2</v>
      </c>
    </row>
    <row r="1561" spans="1:17" x14ac:dyDescent="0.5">
      <c r="A1561" s="14" t="s">
        <v>48</v>
      </c>
      <c r="B1561" s="15" t="s">
        <v>703</v>
      </c>
      <c r="C1561" s="15" t="s">
        <v>742</v>
      </c>
      <c r="D1561" s="16">
        <v>17</v>
      </c>
      <c r="E1561" s="17">
        <v>5.6780227120908485E-3</v>
      </c>
      <c r="F1561" s="16">
        <v>8</v>
      </c>
      <c r="G1561" s="17">
        <v>2.6402640264026429E-3</v>
      </c>
      <c r="H1561" s="16">
        <v>8</v>
      </c>
      <c r="I1561" s="17">
        <v>2.7510316368638279E-3</v>
      </c>
      <c r="J1561" s="16">
        <v>8</v>
      </c>
      <c r="K1561" s="17">
        <v>2.412545235223159E-3</v>
      </c>
      <c r="L1561" s="16">
        <v>2</v>
      </c>
      <c r="M1561" s="17">
        <v>4.3478260869565183E-3</v>
      </c>
      <c r="N1561" s="16">
        <v>3</v>
      </c>
      <c r="O1561" s="17">
        <v>2.0422055820285925E-3</v>
      </c>
      <c r="P1561" s="18">
        <v>46.000000000000021</v>
      </c>
      <c r="Q1561" s="19">
        <v>3.2446921069337704E-3</v>
      </c>
    </row>
    <row r="1562" spans="1:17" x14ac:dyDescent="0.5">
      <c r="A1562" s="20" t="s">
        <v>48</v>
      </c>
      <c r="B1562" s="21" t="s">
        <v>703</v>
      </c>
      <c r="C1562" s="21" t="s">
        <v>743</v>
      </c>
      <c r="D1562" s="22">
        <v>5</v>
      </c>
      <c r="E1562" s="23">
        <v>1.6700066800267202E-3</v>
      </c>
      <c r="F1562" s="22">
        <v>11</v>
      </c>
      <c r="G1562" s="23">
        <v>3.6303630363036343E-3</v>
      </c>
      <c r="H1562" s="22">
        <v>6</v>
      </c>
      <c r="I1562" s="23">
        <v>2.0632737276478704E-3</v>
      </c>
      <c r="J1562" s="22">
        <v>5</v>
      </c>
      <c r="K1562" s="23">
        <v>1.5078407720144739E-3</v>
      </c>
      <c r="L1562" s="22">
        <v>2</v>
      </c>
      <c r="M1562" s="23">
        <v>4.3478260869565183E-3</v>
      </c>
      <c r="N1562" s="22">
        <v>4</v>
      </c>
      <c r="O1562" s="23">
        <v>2.7229407760381232E-3</v>
      </c>
      <c r="P1562" s="24">
        <v>33.000000000000014</v>
      </c>
      <c r="Q1562" s="25">
        <v>2.3277139028003136E-3</v>
      </c>
    </row>
    <row r="1563" spans="1:17" x14ac:dyDescent="0.5">
      <c r="A1563" s="14" t="s">
        <v>48</v>
      </c>
      <c r="B1563" s="15" t="s">
        <v>703</v>
      </c>
      <c r="C1563" s="15" t="s">
        <v>744</v>
      </c>
      <c r="D1563" s="16" t="s">
        <v>855</v>
      </c>
      <c r="E1563" s="17">
        <v>0</v>
      </c>
      <c r="F1563" s="16">
        <v>2</v>
      </c>
      <c r="G1563" s="17">
        <v>6.6006600660066072E-4</v>
      </c>
      <c r="H1563" s="16" t="s">
        <v>855</v>
      </c>
      <c r="I1563" s="17">
        <v>0</v>
      </c>
      <c r="J1563" s="16">
        <v>1</v>
      </c>
      <c r="K1563" s="17">
        <v>3.0156815440289487E-4</v>
      </c>
      <c r="L1563" s="16" t="s">
        <v>855</v>
      </c>
      <c r="M1563" s="17">
        <v>0</v>
      </c>
      <c r="N1563" s="16" t="s">
        <v>855</v>
      </c>
      <c r="O1563" s="17">
        <v>0</v>
      </c>
      <c r="P1563" s="18">
        <v>3</v>
      </c>
      <c r="Q1563" s="19">
        <v>2.116103548000284E-4</v>
      </c>
    </row>
    <row r="1564" spans="1:17" x14ac:dyDescent="0.5">
      <c r="A1564" s="20" t="s">
        <v>48</v>
      </c>
      <c r="B1564" s="21" t="s">
        <v>703</v>
      </c>
      <c r="C1564" s="21" t="s">
        <v>747</v>
      </c>
      <c r="D1564" s="22" t="s">
        <v>855</v>
      </c>
      <c r="E1564" s="23">
        <v>0</v>
      </c>
      <c r="F1564" s="22" t="s">
        <v>855</v>
      </c>
      <c r="G1564" s="23">
        <v>0</v>
      </c>
      <c r="H1564" s="22">
        <v>1</v>
      </c>
      <c r="I1564" s="23">
        <v>3.4387895460797848E-4</v>
      </c>
      <c r="J1564" s="22" t="s">
        <v>855</v>
      </c>
      <c r="K1564" s="23">
        <v>0</v>
      </c>
      <c r="L1564" s="22">
        <v>1</v>
      </c>
      <c r="M1564" s="23">
        <v>2.1739130434782592E-3</v>
      </c>
      <c r="N1564" s="22" t="s">
        <v>855</v>
      </c>
      <c r="O1564" s="23">
        <v>0</v>
      </c>
      <c r="P1564" s="24">
        <v>2</v>
      </c>
      <c r="Q1564" s="25">
        <v>1.410735698666856E-4</v>
      </c>
    </row>
    <row r="1565" spans="1:17" x14ac:dyDescent="0.5">
      <c r="A1565" s="14" t="s">
        <v>48</v>
      </c>
      <c r="B1565" s="15" t="s">
        <v>703</v>
      </c>
      <c r="C1565" s="15" t="s">
        <v>748</v>
      </c>
      <c r="D1565" s="16" t="s">
        <v>855</v>
      </c>
      <c r="E1565" s="17">
        <v>0</v>
      </c>
      <c r="F1565" s="16" t="s">
        <v>855</v>
      </c>
      <c r="G1565" s="17">
        <v>0</v>
      </c>
      <c r="H1565" s="16" t="s">
        <v>855</v>
      </c>
      <c r="I1565" s="17">
        <v>0</v>
      </c>
      <c r="J1565" s="16" t="s">
        <v>855</v>
      </c>
      <c r="K1565" s="17">
        <v>0</v>
      </c>
      <c r="L1565" s="16">
        <v>2</v>
      </c>
      <c r="M1565" s="17">
        <v>4.3478260869565183E-3</v>
      </c>
      <c r="N1565" s="16" t="s">
        <v>855</v>
      </c>
      <c r="O1565" s="17">
        <v>0</v>
      </c>
      <c r="P1565" s="18">
        <v>2</v>
      </c>
      <c r="Q1565" s="19">
        <v>1.410735698666856E-4</v>
      </c>
    </row>
    <row r="1566" spans="1:17" x14ac:dyDescent="0.5">
      <c r="A1566" s="20" t="s">
        <v>48</v>
      </c>
      <c r="B1566" s="21" t="s">
        <v>703</v>
      </c>
      <c r="C1566" s="21" t="s">
        <v>749</v>
      </c>
      <c r="D1566" s="22">
        <v>1</v>
      </c>
      <c r="E1566" s="23">
        <v>3.3400133600534405E-4</v>
      </c>
      <c r="F1566" s="22" t="s">
        <v>855</v>
      </c>
      <c r="G1566" s="23">
        <v>0</v>
      </c>
      <c r="H1566" s="22" t="s">
        <v>855</v>
      </c>
      <c r="I1566" s="23">
        <v>0</v>
      </c>
      <c r="J1566" s="22" t="s">
        <v>855</v>
      </c>
      <c r="K1566" s="23">
        <v>0</v>
      </c>
      <c r="L1566" s="22" t="s">
        <v>855</v>
      </c>
      <c r="M1566" s="23">
        <v>0</v>
      </c>
      <c r="N1566" s="22" t="s">
        <v>855</v>
      </c>
      <c r="O1566" s="23">
        <v>0</v>
      </c>
      <c r="P1566" s="24">
        <v>1</v>
      </c>
      <c r="Q1566" s="25">
        <v>7.0536784933342801E-5</v>
      </c>
    </row>
    <row r="1567" spans="1:17" x14ac:dyDescent="0.5">
      <c r="A1567" s="14" t="s">
        <v>48</v>
      </c>
      <c r="B1567" s="15" t="s">
        <v>703</v>
      </c>
      <c r="C1567" s="15" t="s">
        <v>753</v>
      </c>
      <c r="D1567" s="16" t="s">
        <v>855</v>
      </c>
      <c r="E1567" s="17">
        <v>0</v>
      </c>
      <c r="F1567" s="16" t="s">
        <v>855</v>
      </c>
      <c r="G1567" s="17">
        <v>0</v>
      </c>
      <c r="H1567" s="16">
        <v>1</v>
      </c>
      <c r="I1567" s="17">
        <v>3.4387895460797848E-4</v>
      </c>
      <c r="J1567" s="16" t="s">
        <v>855</v>
      </c>
      <c r="K1567" s="17">
        <v>0</v>
      </c>
      <c r="L1567" s="16" t="s">
        <v>855</v>
      </c>
      <c r="M1567" s="17">
        <v>0</v>
      </c>
      <c r="N1567" s="16">
        <v>1</v>
      </c>
      <c r="O1567" s="17">
        <v>6.8073519400953079E-4</v>
      </c>
      <c r="P1567" s="18">
        <v>2</v>
      </c>
      <c r="Q1567" s="19">
        <v>1.410735698666856E-4</v>
      </c>
    </row>
    <row r="1568" spans="1:17" x14ac:dyDescent="0.5">
      <c r="A1568" s="20" t="s">
        <v>48</v>
      </c>
      <c r="B1568" s="21" t="s">
        <v>703</v>
      </c>
      <c r="C1568" s="21" t="s">
        <v>759</v>
      </c>
      <c r="D1568" s="22">
        <v>16</v>
      </c>
      <c r="E1568" s="23">
        <v>5.3440213760855048E-3</v>
      </c>
      <c r="F1568" s="22">
        <v>27.000000000000004</v>
      </c>
      <c r="G1568" s="23">
        <v>8.9108910891089223E-3</v>
      </c>
      <c r="H1568" s="22">
        <v>30.000000000000004</v>
      </c>
      <c r="I1568" s="23">
        <v>1.0316368638239353E-2</v>
      </c>
      <c r="J1568" s="22">
        <v>25</v>
      </c>
      <c r="K1568" s="23">
        <v>7.5392038600723714E-3</v>
      </c>
      <c r="L1568" s="22">
        <v>1</v>
      </c>
      <c r="M1568" s="23">
        <v>2.1739130434782592E-3</v>
      </c>
      <c r="N1568" s="22">
        <v>4</v>
      </c>
      <c r="O1568" s="23">
        <v>2.7229407760381232E-3</v>
      </c>
      <c r="P1568" s="24">
        <v>103</v>
      </c>
      <c r="Q1568" s="25">
        <v>7.2652888481343084E-3</v>
      </c>
    </row>
    <row r="1569" spans="1:17" x14ac:dyDescent="0.5">
      <c r="A1569" s="14" t="s">
        <v>48</v>
      </c>
      <c r="B1569" s="15" t="s">
        <v>703</v>
      </c>
      <c r="C1569" s="15" t="s">
        <v>760</v>
      </c>
      <c r="D1569" s="16" t="s">
        <v>855</v>
      </c>
      <c r="E1569" s="17">
        <v>0</v>
      </c>
      <c r="F1569" s="16" t="s">
        <v>855</v>
      </c>
      <c r="G1569" s="17">
        <v>0</v>
      </c>
      <c r="H1569" s="16" t="s">
        <v>855</v>
      </c>
      <c r="I1569" s="17">
        <v>0</v>
      </c>
      <c r="J1569" s="16">
        <v>1</v>
      </c>
      <c r="K1569" s="17">
        <v>3.0156815440289487E-4</v>
      </c>
      <c r="L1569" s="16" t="s">
        <v>855</v>
      </c>
      <c r="M1569" s="17">
        <v>0</v>
      </c>
      <c r="N1569" s="16" t="s">
        <v>855</v>
      </c>
      <c r="O1569" s="17">
        <v>0</v>
      </c>
      <c r="P1569" s="18">
        <v>1</v>
      </c>
      <c r="Q1569" s="19">
        <v>7.0536784933342801E-5</v>
      </c>
    </row>
    <row r="1570" spans="1:17" x14ac:dyDescent="0.5">
      <c r="A1570" s="20" t="s">
        <v>48</v>
      </c>
      <c r="B1570" s="21" t="s">
        <v>703</v>
      </c>
      <c r="C1570" s="21" t="s">
        <v>762</v>
      </c>
      <c r="D1570" s="22">
        <v>2</v>
      </c>
      <c r="E1570" s="23">
        <v>6.680026720106881E-4</v>
      </c>
      <c r="F1570" s="22">
        <v>3</v>
      </c>
      <c r="G1570" s="23">
        <v>9.900990099009912E-4</v>
      </c>
      <c r="H1570" s="22">
        <v>1</v>
      </c>
      <c r="I1570" s="23">
        <v>3.4387895460797848E-4</v>
      </c>
      <c r="J1570" s="22">
        <v>2</v>
      </c>
      <c r="K1570" s="23">
        <v>6.0313630880578974E-4</v>
      </c>
      <c r="L1570" s="22" t="s">
        <v>855</v>
      </c>
      <c r="M1570" s="23">
        <v>0</v>
      </c>
      <c r="N1570" s="22">
        <v>1</v>
      </c>
      <c r="O1570" s="23">
        <v>6.8073519400953079E-4</v>
      </c>
      <c r="P1570" s="24">
        <v>9</v>
      </c>
      <c r="Q1570" s="25">
        <v>6.3483106440008518E-4</v>
      </c>
    </row>
    <row r="1571" spans="1:17" x14ac:dyDescent="0.5">
      <c r="A1571" s="14" t="s">
        <v>48</v>
      </c>
      <c r="B1571" s="15" t="s">
        <v>703</v>
      </c>
      <c r="C1571" s="15" t="s">
        <v>764</v>
      </c>
      <c r="D1571" s="16">
        <v>7</v>
      </c>
      <c r="E1571" s="17">
        <v>2.3380093520374082E-3</v>
      </c>
      <c r="F1571" s="16">
        <v>7</v>
      </c>
      <c r="G1571" s="17">
        <v>2.3102310231023129E-3</v>
      </c>
      <c r="H1571" s="16">
        <v>5</v>
      </c>
      <c r="I1571" s="17">
        <v>1.719394773039892E-3</v>
      </c>
      <c r="J1571" s="16">
        <v>4</v>
      </c>
      <c r="K1571" s="17">
        <v>1.2062726176115795E-3</v>
      </c>
      <c r="L1571" s="16" t="s">
        <v>855</v>
      </c>
      <c r="M1571" s="17">
        <v>0</v>
      </c>
      <c r="N1571" s="16" t="s">
        <v>855</v>
      </c>
      <c r="O1571" s="17">
        <v>0</v>
      </c>
      <c r="P1571" s="18">
        <v>23.000000000000007</v>
      </c>
      <c r="Q1571" s="19">
        <v>1.6223460534668848E-3</v>
      </c>
    </row>
    <row r="1572" spans="1:17" x14ac:dyDescent="0.5">
      <c r="A1572" s="20" t="s">
        <v>48</v>
      </c>
      <c r="B1572" s="21" t="s">
        <v>703</v>
      </c>
      <c r="C1572" s="21" t="s">
        <v>765</v>
      </c>
      <c r="D1572" s="22">
        <v>892.00000000000011</v>
      </c>
      <c r="E1572" s="23">
        <v>0.29792919171676691</v>
      </c>
      <c r="F1572" s="22">
        <v>837.99999999999977</v>
      </c>
      <c r="G1572" s="23">
        <v>0.27656765676567679</v>
      </c>
      <c r="H1572" s="22">
        <v>1146.9999999999998</v>
      </c>
      <c r="I1572" s="23">
        <v>0.39442916093535119</v>
      </c>
      <c r="J1572" s="22">
        <v>1213.0000000000005</v>
      </c>
      <c r="K1572" s="23">
        <v>0.36580217129071158</v>
      </c>
      <c r="L1572" s="22">
        <v>185</v>
      </c>
      <c r="M1572" s="23">
        <v>0.40217391304347794</v>
      </c>
      <c r="N1572" s="22">
        <v>603</v>
      </c>
      <c r="O1572" s="23">
        <v>0.41048332198774706</v>
      </c>
      <c r="P1572" s="24">
        <v>4878.0000000000027</v>
      </c>
      <c r="Q1572" s="25">
        <v>0.34407843690484635</v>
      </c>
    </row>
    <row r="1573" spans="1:17" x14ac:dyDescent="0.5">
      <c r="A1573" s="14" t="s">
        <v>48</v>
      </c>
      <c r="B1573" s="15" t="s">
        <v>703</v>
      </c>
      <c r="C1573" s="15" t="s">
        <v>766</v>
      </c>
      <c r="D1573" s="16">
        <v>8</v>
      </c>
      <c r="E1573" s="17">
        <v>2.6720106880427524E-3</v>
      </c>
      <c r="F1573" s="16">
        <v>6</v>
      </c>
      <c r="G1573" s="17">
        <v>1.9801980198019824E-3</v>
      </c>
      <c r="H1573" s="16">
        <v>14</v>
      </c>
      <c r="I1573" s="17">
        <v>4.8143053645116982E-3</v>
      </c>
      <c r="J1573" s="16">
        <v>6</v>
      </c>
      <c r="K1573" s="17">
        <v>1.809408926417369E-3</v>
      </c>
      <c r="L1573" s="16">
        <v>4</v>
      </c>
      <c r="M1573" s="17">
        <v>8.6956521739130366E-3</v>
      </c>
      <c r="N1573" s="16">
        <v>9</v>
      </c>
      <c r="O1573" s="17">
        <v>6.126616746085777E-3</v>
      </c>
      <c r="P1573" s="18">
        <v>47</v>
      </c>
      <c r="Q1573" s="19">
        <v>3.3152288918671118E-3</v>
      </c>
    </row>
    <row r="1574" spans="1:17" x14ac:dyDescent="0.5">
      <c r="A1574" s="20" t="s">
        <v>48</v>
      </c>
      <c r="B1574" s="21" t="s">
        <v>703</v>
      </c>
      <c r="C1574" s="21" t="s">
        <v>767</v>
      </c>
      <c r="D1574" s="22">
        <v>5</v>
      </c>
      <c r="E1574" s="23">
        <v>1.6700066800267202E-3</v>
      </c>
      <c r="F1574" s="22">
        <v>10</v>
      </c>
      <c r="G1574" s="23">
        <v>3.3003300330033038E-3</v>
      </c>
      <c r="H1574" s="22">
        <v>7</v>
      </c>
      <c r="I1574" s="23">
        <v>2.4071526822558491E-3</v>
      </c>
      <c r="J1574" s="22">
        <v>5</v>
      </c>
      <c r="K1574" s="23">
        <v>1.5078407720144739E-3</v>
      </c>
      <c r="L1574" s="22">
        <v>2</v>
      </c>
      <c r="M1574" s="23">
        <v>4.3478260869565183E-3</v>
      </c>
      <c r="N1574" s="22">
        <v>5</v>
      </c>
      <c r="O1574" s="23">
        <v>3.4036759700476543E-3</v>
      </c>
      <c r="P1574" s="24">
        <v>33.999999999999993</v>
      </c>
      <c r="Q1574" s="25">
        <v>2.398250687733655E-3</v>
      </c>
    </row>
    <row r="1575" spans="1:17" x14ac:dyDescent="0.5">
      <c r="A1575" s="14" t="s">
        <v>48</v>
      </c>
      <c r="B1575" s="15" t="s">
        <v>703</v>
      </c>
      <c r="C1575" s="15" t="s">
        <v>769</v>
      </c>
      <c r="D1575" s="16">
        <v>19.999999999999996</v>
      </c>
      <c r="E1575" s="17">
        <v>6.680026720106879E-3</v>
      </c>
      <c r="F1575" s="16">
        <v>28</v>
      </c>
      <c r="G1575" s="17">
        <v>9.2409240924092514E-3</v>
      </c>
      <c r="H1575" s="16">
        <v>20</v>
      </c>
      <c r="I1575" s="17">
        <v>6.8775790921595682E-3</v>
      </c>
      <c r="J1575" s="16">
        <v>42</v>
      </c>
      <c r="K1575" s="17">
        <v>1.2665862484921584E-2</v>
      </c>
      <c r="L1575" s="16">
        <v>1</v>
      </c>
      <c r="M1575" s="17">
        <v>2.1739130434782592E-3</v>
      </c>
      <c r="N1575" s="16">
        <v>4</v>
      </c>
      <c r="O1575" s="17">
        <v>2.7229407760381232E-3</v>
      </c>
      <c r="P1575" s="18">
        <v>115</v>
      </c>
      <c r="Q1575" s="19">
        <v>8.111730267334423E-3</v>
      </c>
    </row>
    <row r="1576" spans="1:17" x14ac:dyDescent="0.5">
      <c r="A1576" s="20" t="s">
        <v>48</v>
      </c>
      <c r="B1576" s="21" t="s">
        <v>703</v>
      </c>
      <c r="C1576" s="21" t="s">
        <v>771</v>
      </c>
      <c r="D1576" s="22" t="s">
        <v>855</v>
      </c>
      <c r="E1576" s="23">
        <v>0</v>
      </c>
      <c r="F1576" s="22">
        <v>3</v>
      </c>
      <c r="G1576" s="23">
        <v>9.900990099009912E-4</v>
      </c>
      <c r="H1576" s="22">
        <v>5</v>
      </c>
      <c r="I1576" s="23">
        <v>1.719394773039892E-3</v>
      </c>
      <c r="J1576" s="22">
        <v>3</v>
      </c>
      <c r="K1576" s="23">
        <v>9.0470446320868451E-4</v>
      </c>
      <c r="L1576" s="22" t="s">
        <v>855</v>
      </c>
      <c r="M1576" s="23">
        <v>0</v>
      </c>
      <c r="N1576" s="22" t="s">
        <v>855</v>
      </c>
      <c r="O1576" s="23">
        <v>0</v>
      </c>
      <c r="P1576" s="24">
        <v>11</v>
      </c>
      <c r="Q1576" s="25">
        <v>7.7590463426677084E-4</v>
      </c>
    </row>
    <row r="1577" spans="1:17" x14ac:dyDescent="0.5">
      <c r="A1577" s="14" t="s">
        <v>48</v>
      </c>
      <c r="B1577" s="15" t="s">
        <v>703</v>
      </c>
      <c r="C1577" s="15" t="s">
        <v>774</v>
      </c>
      <c r="D1577" s="16">
        <v>3</v>
      </c>
      <c r="E1577" s="17">
        <v>1.002004008016032E-3</v>
      </c>
      <c r="F1577" s="16">
        <v>12</v>
      </c>
      <c r="G1577" s="17">
        <v>3.9603960396039648E-3</v>
      </c>
      <c r="H1577" s="16">
        <v>6</v>
      </c>
      <c r="I1577" s="17">
        <v>2.0632737276478704E-3</v>
      </c>
      <c r="J1577" s="16">
        <v>17</v>
      </c>
      <c r="K1577" s="17">
        <v>5.1266586248492115E-3</v>
      </c>
      <c r="L1577" s="16" t="s">
        <v>855</v>
      </c>
      <c r="M1577" s="17">
        <v>0</v>
      </c>
      <c r="N1577" s="16">
        <v>2</v>
      </c>
      <c r="O1577" s="17">
        <v>1.3614703880190616E-3</v>
      </c>
      <c r="P1577" s="18">
        <v>39.999999999999986</v>
      </c>
      <c r="Q1577" s="19">
        <v>2.8214713973337109E-3</v>
      </c>
    </row>
    <row r="1578" spans="1:17" x14ac:dyDescent="0.5">
      <c r="A1578" s="20" t="s">
        <v>48</v>
      </c>
      <c r="B1578" s="21" t="s">
        <v>703</v>
      </c>
      <c r="C1578" s="21" t="s">
        <v>775</v>
      </c>
      <c r="D1578" s="22">
        <v>1</v>
      </c>
      <c r="E1578" s="23">
        <v>3.3400133600534405E-4</v>
      </c>
      <c r="F1578" s="22" t="s">
        <v>855</v>
      </c>
      <c r="G1578" s="23">
        <v>0</v>
      </c>
      <c r="H1578" s="22" t="s">
        <v>855</v>
      </c>
      <c r="I1578" s="23">
        <v>0</v>
      </c>
      <c r="J1578" s="22" t="s">
        <v>855</v>
      </c>
      <c r="K1578" s="23">
        <v>0</v>
      </c>
      <c r="L1578" s="22" t="s">
        <v>855</v>
      </c>
      <c r="M1578" s="23">
        <v>0</v>
      </c>
      <c r="N1578" s="22" t="s">
        <v>855</v>
      </c>
      <c r="O1578" s="23">
        <v>0</v>
      </c>
      <c r="P1578" s="24">
        <v>1</v>
      </c>
      <c r="Q1578" s="25">
        <v>7.0536784933342801E-5</v>
      </c>
    </row>
    <row r="1579" spans="1:17" x14ac:dyDescent="0.5">
      <c r="A1579" s="14" t="s">
        <v>48</v>
      </c>
      <c r="B1579" s="15" t="s">
        <v>703</v>
      </c>
      <c r="C1579" s="15" t="s">
        <v>776</v>
      </c>
      <c r="D1579" s="16" t="s">
        <v>855</v>
      </c>
      <c r="E1579" s="17">
        <v>0</v>
      </c>
      <c r="F1579" s="16" t="s">
        <v>855</v>
      </c>
      <c r="G1579" s="17">
        <v>0</v>
      </c>
      <c r="H1579" s="16" t="s">
        <v>855</v>
      </c>
      <c r="I1579" s="17">
        <v>0</v>
      </c>
      <c r="J1579" s="16" t="s">
        <v>855</v>
      </c>
      <c r="K1579" s="17">
        <v>0</v>
      </c>
      <c r="L1579" s="16">
        <v>1</v>
      </c>
      <c r="M1579" s="17">
        <v>2.1739130434782592E-3</v>
      </c>
      <c r="N1579" s="16" t="s">
        <v>855</v>
      </c>
      <c r="O1579" s="17">
        <v>0</v>
      </c>
      <c r="P1579" s="18">
        <v>1</v>
      </c>
      <c r="Q1579" s="19">
        <v>7.0536784933342801E-5</v>
      </c>
    </row>
    <row r="1580" spans="1:17" x14ac:dyDescent="0.5">
      <c r="A1580" s="20" t="s">
        <v>48</v>
      </c>
      <c r="B1580" s="21" t="s">
        <v>703</v>
      </c>
      <c r="C1580" s="21" t="s">
        <v>777</v>
      </c>
      <c r="D1580" s="22">
        <v>179.00000000000003</v>
      </c>
      <c r="E1580" s="23">
        <v>5.9786239144956586E-2</v>
      </c>
      <c r="F1580" s="22">
        <v>197.99999999999997</v>
      </c>
      <c r="G1580" s="23">
        <v>6.5346534653465405E-2</v>
      </c>
      <c r="H1580" s="22">
        <v>90</v>
      </c>
      <c r="I1580" s="23">
        <v>3.0949105914718059E-2</v>
      </c>
      <c r="J1580" s="22">
        <v>403.00000000000023</v>
      </c>
      <c r="K1580" s="23">
        <v>0.12153196622436671</v>
      </c>
      <c r="L1580" s="22">
        <v>13</v>
      </c>
      <c r="M1580" s="23">
        <v>2.826086956521737E-2</v>
      </c>
      <c r="N1580" s="22">
        <v>258.00000000000006</v>
      </c>
      <c r="O1580" s="23">
        <v>0.175629680054459</v>
      </c>
      <c r="P1580" s="24">
        <v>1141.0000000000002</v>
      </c>
      <c r="Q1580" s="25">
        <v>8.0482471608944159E-2</v>
      </c>
    </row>
    <row r="1581" spans="1:17" x14ac:dyDescent="0.5">
      <c r="A1581" s="14" t="s">
        <v>48</v>
      </c>
      <c r="B1581" s="15" t="s">
        <v>703</v>
      </c>
      <c r="C1581" s="15" t="s">
        <v>778</v>
      </c>
      <c r="D1581" s="16">
        <v>7</v>
      </c>
      <c r="E1581" s="17">
        <v>2.3380093520374082E-3</v>
      </c>
      <c r="F1581" s="16">
        <v>3</v>
      </c>
      <c r="G1581" s="17">
        <v>9.900990099009912E-4</v>
      </c>
      <c r="H1581" s="16">
        <v>6</v>
      </c>
      <c r="I1581" s="17">
        <v>2.0632737276478704E-3</v>
      </c>
      <c r="J1581" s="16">
        <v>7</v>
      </c>
      <c r="K1581" s="17">
        <v>2.1109770808202641E-3</v>
      </c>
      <c r="L1581" s="16" t="s">
        <v>855</v>
      </c>
      <c r="M1581" s="17">
        <v>0</v>
      </c>
      <c r="N1581" s="16">
        <v>4</v>
      </c>
      <c r="O1581" s="17">
        <v>2.7229407760381232E-3</v>
      </c>
      <c r="P1581" s="18">
        <v>27</v>
      </c>
      <c r="Q1581" s="19">
        <v>1.9044931932002556E-3</v>
      </c>
    </row>
    <row r="1582" spans="1:17" x14ac:dyDescent="0.5">
      <c r="A1582" s="20" t="s">
        <v>48</v>
      </c>
      <c r="B1582" s="21" t="s">
        <v>703</v>
      </c>
      <c r="C1582" s="21" t="s">
        <v>782</v>
      </c>
      <c r="D1582" s="22">
        <v>2</v>
      </c>
      <c r="E1582" s="23">
        <v>6.680026720106881E-4</v>
      </c>
      <c r="F1582" s="22" t="s">
        <v>855</v>
      </c>
      <c r="G1582" s="23">
        <v>0</v>
      </c>
      <c r="H1582" s="22" t="s">
        <v>855</v>
      </c>
      <c r="I1582" s="23">
        <v>0</v>
      </c>
      <c r="J1582" s="22">
        <v>1</v>
      </c>
      <c r="K1582" s="23">
        <v>3.0156815440289487E-4</v>
      </c>
      <c r="L1582" s="22" t="s">
        <v>855</v>
      </c>
      <c r="M1582" s="23">
        <v>0</v>
      </c>
      <c r="N1582" s="22" t="s">
        <v>855</v>
      </c>
      <c r="O1582" s="23">
        <v>0</v>
      </c>
      <c r="P1582" s="24">
        <v>3</v>
      </c>
      <c r="Q1582" s="25">
        <v>2.116103548000284E-4</v>
      </c>
    </row>
    <row r="1583" spans="1:17" x14ac:dyDescent="0.5">
      <c r="A1583" s="14" t="s">
        <v>48</v>
      </c>
      <c r="B1583" s="15" t="s">
        <v>703</v>
      </c>
      <c r="C1583" s="15" t="s">
        <v>785</v>
      </c>
      <c r="D1583" s="16" t="s">
        <v>855</v>
      </c>
      <c r="E1583" s="17">
        <v>0</v>
      </c>
      <c r="F1583" s="16" t="s">
        <v>855</v>
      </c>
      <c r="G1583" s="17">
        <v>0</v>
      </c>
      <c r="H1583" s="16">
        <v>3</v>
      </c>
      <c r="I1583" s="17">
        <v>1.0316368638239352E-3</v>
      </c>
      <c r="J1583" s="16">
        <v>1</v>
      </c>
      <c r="K1583" s="17">
        <v>3.0156815440289487E-4</v>
      </c>
      <c r="L1583" s="16" t="s">
        <v>855</v>
      </c>
      <c r="M1583" s="17">
        <v>0</v>
      </c>
      <c r="N1583" s="16">
        <v>1</v>
      </c>
      <c r="O1583" s="17">
        <v>6.8073519400953079E-4</v>
      </c>
      <c r="P1583" s="18">
        <v>5</v>
      </c>
      <c r="Q1583" s="19">
        <v>3.5268392466671403E-4</v>
      </c>
    </row>
    <row r="1584" spans="1:17" x14ac:dyDescent="0.5">
      <c r="A1584" s="20" t="s">
        <v>48</v>
      </c>
      <c r="B1584" s="21" t="s">
        <v>703</v>
      </c>
      <c r="C1584" s="21" t="s">
        <v>786</v>
      </c>
      <c r="D1584" s="22">
        <v>2</v>
      </c>
      <c r="E1584" s="23">
        <v>6.680026720106881E-4</v>
      </c>
      <c r="F1584" s="22">
        <v>1</v>
      </c>
      <c r="G1584" s="23">
        <v>3.3003300330033036E-4</v>
      </c>
      <c r="H1584" s="22" t="s">
        <v>855</v>
      </c>
      <c r="I1584" s="23">
        <v>0</v>
      </c>
      <c r="J1584" s="22" t="s">
        <v>855</v>
      </c>
      <c r="K1584" s="23">
        <v>0</v>
      </c>
      <c r="L1584" s="22">
        <v>1</v>
      </c>
      <c r="M1584" s="23">
        <v>2.1739130434782592E-3</v>
      </c>
      <c r="N1584" s="22" t="s">
        <v>855</v>
      </c>
      <c r="O1584" s="23">
        <v>0</v>
      </c>
      <c r="P1584" s="24">
        <v>4</v>
      </c>
      <c r="Q1584" s="25">
        <v>2.821471397333712E-4</v>
      </c>
    </row>
    <row r="1585" spans="1:17" x14ac:dyDescent="0.5">
      <c r="A1585" s="14" t="s">
        <v>48</v>
      </c>
      <c r="B1585" s="15" t="s">
        <v>703</v>
      </c>
      <c r="C1585" s="15" t="s">
        <v>787</v>
      </c>
      <c r="D1585" s="16">
        <v>140</v>
      </c>
      <c r="E1585" s="17">
        <v>4.6760187040748163E-2</v>
      </c>
      <c r="F1585" s="16">
        <v>376</v>
      </c>
      <c r="G1585" s="17">
        <v>0.12409240924092423</v>
      </c>
      <c r="H1585" s="16">
        <v>197</v>
      </c>
      <c r="I1585" s="17">
        <v>6.7744154057771747E-2</v>
      </c>
      <c r="J1585" s="16">
        <v>362.00000000000006</v>
      </c>
      <c r="K1585" s="17">
        <v>0.10916767189384795</v>
      </c>
      <c r="L1585" s="16">
        <v>11</v>
      </c>
      <c r="M1585" s="17">
        <v>2.3913043478260853E-2</v>
      </c>
      <c r="N1585" s="16">
        <v>38</v>
      </c>
      <c r="O1585" s="17">
        <v>2.5867937372362169E-2</v>
      </c>
      <c r="P1585" s="18">
        <v>1123.9999999999998</v>
      </c>
      <c r="Q1585" s="19">
        <v>7.9283346265077298E-2</v>
      </c>
    </row>
    <row r="1586" spans="1:17" x14ac:dyDescent="0.5">
      <c r="A1586" s="20" t="s">
        <v>48</v>
      </c>
      <c r="B1586" s="21" t="s">
        <v>703</v>
      </c>
      <c r="C1586" s="21" t="s">
        <v>788</v>
      </c>
      <c r="D1586" s="22" t="s">
        <v>855</v>
      </c>
      <c r="E1586" s="23">
        <v>0</v>
      </c>
      <c r="F1586" s="22" t="s">
        <v>855</v>
      </c>
      <c r="G1586" s="23">
        <v>0</v>
      </c>
      <c r="H1586" s="22">
        <v>1</v>
      </c>
      <c r="I1586" s="23">
        <v>3.4387895460797848E-4</v>
      </c>
      <c r="J1586" s="22" t="s">
        <v>855</v>
      </c>
      <c r="K1586" s="23">
        <v>0</v>
      </c>
      <c r="L1586" s="22" t="s">
        <v>855</v>
      </c>
      <c r="M1586" s="23">
        <v>0</v>
      </c>
      <c r="N1586" s="22" t="s">
        <v>855</v>
      </c>
      <c r="O1586" s="23">
        <v>0</v>
      </c>
      <c r="P1586" s="24">
        <v>1</v>
      </c>
      <c r="Q1586" s="25">
        <v>7.0536784933342801E-5</v>
      </c>
    </row>
    <row r="1587" spans="1:17" x14ac:dyDescent="0.5">
      <c r="A1587" s="14" t="s">
        <v>48</v>
      </c>
      <c r="B1587" s="15" t="s">
        <v>703</v>
      </c>
      <c r="C1587" s="15" t="s">
        <v>791</v>
      </c>
      <c r="D1587" s="16" t="s">
        <v>855</v>
      </c>
      <c r="E1587" s="17">
        <v>0</v>
      </c>
      <c r="F1587" s="16">
        <v>1</v>
      </c>
      <c r="G1587" s="17">
        <v>3.3003300330033036E-4</v>
      </c>
      <c r="H1587" s="16" t="s">
        <v>855</v>
      </c>
      <c r="I1587" s="17">
        <v>0</v>
      </c>
      <c r="J1587" s="16" t="s">
        <v>855</v>
      </c>
      <c r="K1587" s="17">
        <v>0</v>
      </c>
      <c r="L1587" s="16" t="s">
        <v>855</v>
      </c>
      <c r="M1587" s="17">
        <v>0</v>
      </c>
      <c r="N1587" s="16" t="s">
        <v>855</v>
      </c>
      <c r="O1587" s="17">
        <v>0</v>
      </c>
      <c r="P1587" s="18">
        <v>1</v>
      </c>
      <c r="Q1587" s="19">
        <v>7.0536784933342801E-5</v>
      </c>
    </row>
    <row r="1588" spans="1:17" x14ac:dyDescent="0.5">
      <c r="A1588" s="20" t="s">
        <v>48</v>
      </c>
      <c r="B1588" s="21" t="s">
        <v>703</v>
      </c>
      <c r="C1588" s="21" t="s">
        <v>792</v>
      </c>
      <c r="D1588" s="22" t="s">
        <v>855</v>
      </c>
      <c r="E1588" s="23">
        <v>0</v>
      </c>
      <c r="F1588" s="22" t="s">
        <v>855</v>
      </c>
      <c r="G1588" s="23">
        <v>0</v>
      </c>
      <c r="H1588" s="22">
        <v>1</v>
      </c>
      <c r="I1588" s="23">
        <v>3.4387895460797848E-4</v>
      </c>
      <c r="J1588" s="22" t="s">
        <v>855</v>
      </c>
      <c r="K1588" s="23">
        <v>0</v>
      </c>
      <c r="L1588" s="22" t="s">
        <v>855</v>
      </c>
      <c r="M1588" s="23">
        <v>0</v>
      </c>
      <c r="N1588" s="22" t="s">
        <v>855</v>
      </c>
      <c r="O1588" s="23">
        <v>0</v>
      </c>
      <c r="P1588" s="24">
        <v>1</v>
      </c>
      <c r="Q1588" s="25">
        <v>7.0536784933342801E-5</v>
      </c>
    </row>
    <row r="1589" spans="1:17" x14ac:dyDescent="0.5">
      <c r="A1589" s="14" t="s">
        <v>48</v>
      </c>
      <c r="B1589" s="15" t="s">
        <v>703</v>
      </c>
      <c r="C1589" s="15" t="s">
        <v>794</v>
      </c>
      <c r="D1589" s="16">
        <v>381.00000000000006</v>
      </c>
      <c r="E1589" s="17">
        <v>0.12725450901803609</v>
      </c>
      <c r="F1589" s="16">
        <v>243.99999999999994</v>
      </c>
      <c r="G1589" s="17">
        <v>8.0528052805280581E-2</v>
      </c>
      <c r="H1589" s="16">
        <v>200.99999999999997</v>
      </c>
      <c r="I1589" s="17">
        <v>6.911966987620366E-2</v>
      </c>
      <c r="J1589" s="16">
        <v>173</v>
      </c>
      <c r="K1589" s="17">
        <v>5.2171290711700812E-2</v>
      </c>
      <c r="L1589" s="16">
        <v>21.000000000000004</v>
      </c>
      <c r="M1589" s="17">
        <v>4.5652173913043451E-2</v>
      </c>
      <c r="N1589" s="16">
        <v>62.000000000000007</v>
      </c>
      <c r="O1589" s="17">
        <v>4.2205582028590906E-2</v>
      </c>
      <c r="P1589" s="18">
        <v>1082.0000000000005</v>
      </c>
      <c r="Q1589" s="19">
        <v>7.6320801297876939E-2</v>
      </c>
    </row>
    <row r="1590" spans="1:17" x14ac:dyDescent="0.5">
      <c r="A1590" s="20" t="s">
        <v>48</v>
      </c>
      <c r="B1590" s="21" t="s">
        <v>703</v>
      </c>
      <c r="C1590" s="21" t="s">
        <v>796</v>
      </c>
      <c r="D1590" s="22">
        <v>4</v>
      </c>
      <c r="E1590" s="23">
        <v>1.3360053440213762E-3</v>
      </c>
      <c r="F1590" s="22">
        <v>6</v>
      </c>
      <c r="G1590" s="23">
        <v>1.9801980198019824E-3</v>
      </c>
      <c r="H1590" s="22">
        <v>9</v>
      </c>
      <c r="I1590" s="23">
        <v>3.0949105914718058E-3</v>
      </c>
      <c r="J1590" s="22">
        <v>9</v>
      </c>
      <c r="K1590" s="23">
        <v>2.7141133896260534E-3</v>
      </c>
      <c r="L1590" s="22">
        <v>6</v>
      </c>
      <c r="M1590" s="23">
        <v>1.3043478260869556E-2</v>
      </c>
      <c r="N1590" s="22">
        <v>3</v>
      </c>
      <c r="O1590" s="23">
        <v>2.0422055820285925E-3</v>
      </c>
      <c r="P1590" s="24">
        <v>37.000000000000007</v>
      </c>
      <c r="Q1590" s="25">
        <v>2.6098610425336843E-3</v>
      </c>
    </row>
    <row r="1591" spans="1:17" x14ac:dyDescent="0.5">
      <c r="A1591" s="14" t="s">
        <v>48</v>
      </c>
      <c r="B1591" s="15" t="s">
        <v>703</v>
      </c>
      <c r="C1591" s="15" t="s">
        <v>797</v>
      </c>
      <c r="D1591" s="16" t="s">
        <v>855</v>
      </c>
      <c r="E1591" s="17">
        <v>0</v>
      </c>
      <c r="F1591" s="16" t="s">
        <v>855</v>
      </c>
      <c r="G1591" s="17">
        <v>0</v>
      </c>
      <c r="H1591" s="16" t="s">
        <v>855</v>
      </c>
      <c r="I1591" s="17">
        <v>0</v>
      </c>
      <c r="J1591" s="16">
        <v>1</v>
      </c>
      <c r="K1591" s="17">
        <v>3.0156815440289487E-4</v>
      </c>
      <c r="L1591" s="16" t="s">
        <v>855</v>
      </c>
      <c r="M1591" s="17">
        <v>0</v>
      </c>
      <c r="N1591" s="16" t="s">
        <v>855</v>
      </c>
      <c r="O1591" s="17">
        <v>0</v>
      </c>
      <c r="P1591" s="18">
        <v>1</v>
      </c>
      <c r="Q1591" s="19">
        <v>7.0536784933342801E-5</v>
      </c>
    </row>
    <row r="1592" spans="1:17" x14ac:dyDescent="0.5">
      <c r="A1592" s="20" t="s">
        <v>48</v>
      </c>
      <c r="B1592" s="21" t="s">
        <v>703</v>
      </c>
      <c r="C1592" s="21" t="s">
        <v>798</v>
      </c>
      <c r="D1592" s="22">
        <v>419.00000000000006</v>
      </c>
      <c r="E1592" s="23">
        <v>0.13994655978623916</v>
      </c>
      <c r="F1592" s="22">
        <v>403</v>
      </c>
      <c r="G1592" s="23">
        <v>0.13300330033003313</v>
      </c>
      <c r="H1592" s="22">
        <v>332</v>
      </c>
      <c r="I1592" s="23">
        <v>0.11416781292984883</v>
      </c>
      <c r="J1592" s="22">
        <v>283.99999999999994</v>
      </c>
      <c r="K1592" s="23">
        <v>8.5645355850422114E-2</v>
      </c>
      <c r="L1592" s="22">
        <v>30.999999999999996</v>
      </c>
      <c r="M1592" s="23">
        <v>6.7391304347826031E-2</v>
      </c>
      <c r="N1592" s="22">
        <v>102.00000000000001</v>
      </c>
      <c r="O1592" s="23">
        <v>6.9434989788972154E-2</v>
      </c>
      <c r="P1592" s="24">
        <v>1571.0000000000002</v>
      </c>
      <c r="Q1592" s="25">
        <v>0.11081328913028156</v>
      </c>
    </row>
    <row r="1593" spans="1:17" x14ac:dyDescent="0.5">
      <c r="A1593" s="14" t="s">
        <v>48</v>
      </c>
      <c r="B1593" s="15" t="s">
        <v>703</v>
      </c>
      <c r="C1593" s="15" t="s">
        <v>799</v>
      </c>
      <c r="D1593" s="16" t="s">
        <v>855</v>
      </c>
      <c r="E1593" s="17">
        <v>0</v>
      </c>
      <c r="F1593" s="16" t="s">
        <v>855</v>
      </c>
      <c r="G1593" s="17">
        <v>0</v>
      </c>
      <c r="H1593" s="16" t="s">
        <v>855</v>
      </c>
      <c r="I1593" s="17">
        <v>0</v>
      </c>
      <c r="J1593" s="16" t="s">
        <v>855</v>
      </c>
      <c r="K1593" s="17">
        <v>0</v>
      </c>
      <c r="L1593" s="16" t="s">
        <v>855</v>
      </c>
      <c r="M1593" s="17">
        <v>0</v>
      </c>
      <c r="N1593" s="16">
        <v>1</v>
      </c>
      <c r="O1593" s="17">
        <v>6.8073519400953079E-4</v>
      </c>
      <c r="P1593" s="18">
        <v>1</v>
      </c>
      <c r="Q1593" s="19">
        <v>7.0536784933342801E-5</v>
      </c>
    </row>
    <row r="1594" spans="1:17" x14ac:dyDescent="0.5">
      <c r="A1594" s="20" t="s">
        <v>48</v>
      </c>
      <c r="B1594" s="21" t="s">
        <v>703</v>
      </c>
      <c r="C1594" s="21" t="s">
        <v>800</v>
      </c>
      <c r="D1594" s="22">
        <v>1</v>
      </c>
      <c r="E1594" s="23">
        <v>3.3400133600534405E-4</v>
      </c>
      <c r="F1594" s="22">
        <v>1</v>
      </c>
      <c r="G1594" s="23">
        <v>3.3003300330033036E-4</v>
      </c>
      <c r="H1594" s="22">
        <v>1</v>
      </c>
      <c r="I1594" s="23">
        <v>3.4387895460797848E-4</v>
      </c>
      <c r="J1594" s="22" t="s">
        <v>855</v>
      </c>
      <c r="K1594" s="23">
        <v>0</v>
      </c>
      <c r="L1594" s="22">
        <v>1</v>
      </c>
      <c r="M1594" s="23">
        <v>2.1739130434782592E-3</v>
      </c>
      <c r="N1594" s="22" t="s">
        <v>855</v>
      </c>
      <c r="O1594" s="23">
        <v>0</v>
      </c>
      <c r="P1594" s="24">
        <v>4</v>
      </c>
      <c r="Q1594" s="25">
        <v>2.821471397333712E-4</v>
      </c>
    </row>
    <row r="1595" spans="1:17" x14ac:dyDescent="0.5">
      <c r="A1595" s="14" t="s">
        <v>48</v>
      </c>
      <c r="B1595" s="15" t="s">
        <v>703</v>
      </c>
      <c r="C1595" s="15" t="s">
        <v>801</v>
      </c>
      <c r="D1595" s="16">
        <v>78.999999999999986</v>
      </c>
      <c r="E1595" s="17">
        <v>2.6386105544422174E-2</v>
      </c>
      <c r="F1595" s="16">
        <v>89.000000000000014</v>
      </c>
      <c r="G1595" s="17">
        <v>2.9372937293729407E-2</v>
      </c>
      <c r="H1595" s="16">
        <v>56.000000000000007</v>
      </c>
      <c r="I1595" s="17">
        <v>1.9257221458046793E-2</v>
      </c>
      <c r="J1595" s="16">
        <v>54</v>
      </c>
      <c r="K1595" s="17">
        <v>1.6284680337756322E-2</v>
      </c>
      <c r="L1595" s="16">
        <v>20</v>
      </c>
      <c r="M1595" s="17">
        <v>4.3478260869565188E-2</v>
      </c>
      <c r="N1595" s="16">
        <v>23</v>
      </c>
      <c r="O1595" s="17">
        <v>1.5656909462219207E-2</v>
      </c>
      <c r="P1595" s="18">
        <v>321.00000000000011</v>
      </c>
      <c r="Q1595" s="19">
        <v>2.2642307963603048E-2</v>
      </c>
    </row>
    <row r="1596" spans="1:17" x14ac:dyDescent="0.5">
      <c r="A1596" s="20" t="s">
        <v>48</v>
      </c>
      <c r="B1596" s="21" t="s">
        <v>703</v>
      </c>
      <c r="C1596" s="21" t="s">
        <v>803</v>
      </c>
      <c r="D1596" s="22">
        <v>4</v>
      </c>
      <c r="E1596" s="23">
        <v>1.3360053440213762E-3</v>
      </c>
      <c r="F1596" s="22">
        <v>6</v>
      </c>
      <c r="G1596" s="23">
        <v>1.9801980198019824E-3</v>
      </c>
      <c r="H1596" s="22">
        <v>3</v>
      </c>
      <c r="I1596" s="23">
        <v>1.0316368638239352E-3</v>
      </c>
      <c r="J1596" s="22">
        <v>4</v>
      </c>
      <c r="K1596" s="23">
        <v>1.2062726176115795E-3</v>
      </c>
      <c r="L1596" s="22" t="s">
        <v>855</v>
      </c>
      <c r="M1596" s="23">
        <v>0</v>
      </c>
      <c r="N1596" s="22">
        <v>2</v>
      </c>
      <c r="O1596" s="23">
        <v>1.3614703880190616E-3</v>
      </c>
      <c r="P1596" s="24">
        <v>19</v>
      </c>
      <c r="Q1596" s="25">
        <v>1.3401989137335132E-3</v>
      </c>
    </row>
    <row r="1597" spans="1:17" x14ac:dyDescent="0.5">
      <c r="A1597" s="14" t="s">
        <v>48</v>
      </c>
      <c r="B1597" s="15" t="s">
        <v>703</v>
      </c>
      <c r="C1597" s="15" t="s">
        <v>804</v>
      </c>
      <c r="D1597" s="16">
        <v>161</v>
      </c>
      <c r="E1597" s="17">
        <v>5.3774215096860395E-2</v>
      </c>
      <c r="F1597" s="16">
        <v>130.99999999999997</v>
      </c>
      <c r="G1597" s="17">
        <v>4.3234323432343263E-2</v>
      </c>
      <c r="H1597" s="16">
        <v>114</v>
      </c>
      <c r="I1597" s="17">
        <v>3.9202200825309542E-2</v>
      </c>
      <c r="J1597" s="16">
        <v>114</v>
      </c>
      <c r="K1597" s="17">
        <v>3.4378769601930009E-2</v>
      </c>
      <c r="L1597" s="16">
        <v>24</v>
      </c>
      <c r="M1597" s="17">
        <v>5.2173913043478223E-2</v>
      </c>
      <c r="N1597" s="16">
        <v>60.000000000000014</v>
      </c>
      <c r="O1597" s="17">
        <v>4.0844111640571862E-2</v>
      </c>
      <c r="P1597" s="18">
        <v>604.00000000000011</v>
      </c>
      <c r="Q1597" s="19">
        <v>4.2604218099739063E-2</v>
      </c>
    </row>
    <row r="1598" spans="1:17" x14ac:dyDescent="0.5">
      <c r="A1598" s="20" t="s">
        <v>48</v>
      </c>
      <c r="B1598" s="21" t="s">
        <v>703</v>
      </c>
      <c r="C1598" s="21" t="s">
        <v>805</v>
      </c>
      <c r="D1598" s="22">
        <v>166.99999999999997</v>
      </c>
      <c r="E1598" s="23">
        <v>5.5778223112892447E-2</v>
      </c>
      <c r="F1598" s="22">
        <v>170</v>
      </c>
      <c r="G1598" s="23">
        <v>5.6105610561056167E-2</v>
      </c>
      <c r="H1598" s="22">
        <v>118</v>
      </c>
      <c r="I1598" s="23">
        <v>4.0577716643741456E-2</v>
      </c>
      <c r="J1598" s="22">
        <v>73</v>
      </c>
      <c r="K1598" s="23">
        <v>2.2014475271411326E-2</v>
      </c>
      <c r="L1598" s="22">
        <v>22.000000000000004</v>
      </c>
      <c r="M1598" s="23">
        <v>4.7826086956521713E-2</v>
      </c>
      <c r="N1598" s="22">
        <v>51</v>
      </c>
      <c r="O1598" s="23">
        <v>3.471749489448607E-2</v>
      </c>
      <c r="P1598" s="24">
        <v>601.00000000000011</v>
      </c>
      <c r="Q1598" s="25">
        <v>4.2392607744939033E-2</v>
      </c>
    </row>
    <row r="1599" spans="1:17" x14ac:dyDescent="0.5">
      <c r="A1599" s="14" t="s">
        <v>48</v>
      </c>
      <c r="B1599" s="15" t="s">
        <v>703</v>
      </c>
      <c r="C1599" s="15" t="s">
        <v>806</v>
      </c>
      <c r="D1599" s="16">
        <v>21</v>
      </c>
      <c r="E1599" s="17">
        <v>7.0140280561122245E-3</v>
      </c>
      <c r="F1599" s="16">
        <v>10</v>
      </c>
      <c r="G1599" s="17">
        <v>3.3003300330033038E-3</v>
      </c>
      <c r="H1599" s="16">
        <v>13</v>
      </c>
      <c r="I1599" s="17">
        <v>4.4704264099037199E-3</v>
      </c>
      <c r="J1599" s="16">
        <v>15.000000000000004</v>
      </c>
      <c r="K1599" s="17">
        <v>4.5235223160434235E-3</v>
      </c>
      <c r="L1599" s="16">
        <v>3</v>
      </c>
      <c r="M1599" s="17">
        <v>6.5217391304347779E-3</v>
      </c>
      <c r="N1599" s="16">
        <v>6</v>
      </c>
      <c r="O1599" s="17">
        <v>4.084411164057185E-3</v>
      </c>
      <c r="P1599" s="18">
        <v>68</v>
      </c>
      <c r="Q1599" s="19">
        <v>4.7965013754673108E-3</v>
      </c>
    </row>
    <row r="1600" spans="1:17" x14ac:dyDescent="0.5">
      <c r="A1600" s="20" t="s">
        <v>48</v>
      </c>
      <c r="B1600" s="21" t="s">
        <v>703</v>
      </c>
      <c r="C1600" s="21" t="s">
        <v>807</v>
      </c>
      <c r="D1600" s="22">
        <v>17</v>
      </c>
      <c r="E1600" s="23">
        <v>5.6780227120908485E-3</v>
      </c>
      <c r="F1600" s="22">
        <v>8</v>
      </c>
      <c r="G1600" s="23">
        <v>2.6402640264026429E-3</v>
      </c>
      <c r="H1600" s="22">
        <v>12.999999999999998</v>
      </c>
      <c r="I1600" s="23">
        <v>4.470426409903719E-3</v>
      </c>
      <c r="J1600" s="22">
        <v>12</v>
      </c>
      <c r="K1600" s="23">
        <v>3.618817852834738E-3</v>
      </c>
      <c r="L1600" s="22">
        <v>1</v>
      </c>
      <c r="M1600" s="23">
        <v>2.1739130434782592E-3</v>
      </c>
      <c r="N1600" s="22">
        <v>9</v>
      </c>
      <c r="O1600" s="23">
        <v>6.126616746085777E-3</v>
      </c>
      <c r="P1600" s="24">
        <v>60.000000000000014</v>
      </c>
      <c r="Q1600" s="25">
        <v>4.2322070960005695E-3</v>
      </c>
    </row>
    <row r="1601" spans="1:17" x14ac:dyDescent="0.5">
      <c r="A1601" s="14" t="s">
        <v>48</v>
      </c>
      <c r="B1601" s="15" t="s">
        <v>703</v>
      </c>
      <c r="C1601" s="15" t="s">
        <v>808</v>
      </c>
      <c r="D1601" s="16">
        <v>8</v>
      </c>
      <c r="E1601" s="17">
        <v>2.6720106880427524E-3</v>
      </c>
      <c r="F1601" s="16">
        <v>8</v>
      </c>
      <c r="G1601" s="17">
        <v>2.6402640264026429E-3</v>
      </c>
      <c r="H1601" s="16">
        <v>6</v>
      </c>
      <c r="I1601" s="17">
        <v>2.0632737276478704E-3</v>
      </c>
      <c r="J1601" s="16" t="s">
        <v>855</v>
      </c>
      <c r="K1601" s="17">
        <v>0</v>
      </c>
      <c r="L1601" s="16" t="s">
        <v>855</v>
      </c>
      <c r="M1601" s="17">
        <v>0</v>
      </c>
      <c r="N1601" s="16">
        <v>1</v>
      </c>
      <c r="O1601" s="17">
        <v>6.8073519400953079E-4</v>
      </c>
      <c r="P1601" s="18">
        <v>23</v>
      </c>
      <c r="Q1601" s="19">
        <v>1.6223460534668843E-3</v>
      </c>
    </row>
    <row r="1602" spans="1:17" x14ac:dyDescent="0.5">
      <c r="A1602" s="20" t="s">
        <v>48</v>
      </c>
      <c r="B1602" s="21" t="s">
        <v>703</v>
      </c>
      <c r="C1602" s="21" t="s">
        <v>809</v>
      </c>
      <c r="D1602" s="22">
        <v>9</v>
      </c>
      <c r="E1602" s="23">
        <v>3.0060120240480966E-3</v>
      </c>
      <c r="F1602" s="22">
        <v>2</v>
      </c>
      <c r="G1602" s="23">
        <v>6.6006600660066072E-4</v>
      </c>
      <c r="H1602" s="22">
        <v>2</v>
      </c>
      <c r="I1602" s="23">
        <v>6.8775790921595697E-4</v>
      </c>
      <c r="J1602" s="22" t="s">
        <v>855</v>
      </c>
      <c r="K1602" s="23">
        <v>0</v>
      </c>
      <c r="L1602" s="22" t="s">
        <v>855</v>
      </c>
      <c r="M1602" s="23">
        <v>0</v>
      </c>
      <c r="N1602" s="22" t="s">
        <v>855</v>
      </c>
      <c r="O1602" s="23">
        <v>0</v>
      </c>
      <c r="P1602" s="24">
        <v>12.999999999999998</v>
      </c>
      <c r="Q1602" s="25">
        <v>9.1697820413345617E-4</v>
      </c>
    </row>
    <row r="1603" spans="1:17" x14ac:dyDescent="0.5">
      <c r="A1603" s="14" t="s">
        <v>48</v>
      </c>
      <c r="B1603" s="15" t="s">
        <v>703</v>
      </c>
      <c r="C1603" s="15" t="s">
        <v>810</v>
      </c>
      <c r="D1603" s="16">
        <v>21.000000000000007</v>
      </c>
      <c r="E1603" s="17">
        <v>7.0140280561122271E-3</v>
      </c>
      <c r="F1603" s="16">
        <v>19.000000000000004</v>
      </c>
      <c r="G1603" s="17">
        <v>6.2706270627062785E-3</v>
      </c>
      <c r="H1603" s="16">
        <v>24.999999999999993</v>
      </c>
      <c r="I1603" s="17">
        <v>8.596973865199458E-3</v>
      </c>
      <c r="J1603" s="16">
        <v>14.999999999999998</v>
      </c>
      <c r="K1603" s="17">
        <v>4.5235223160434218E-3</v>
      </c>
      <c r="L1603" s="16">
        <v>4</v>
      </c>
      <c r="M1603" s="17">
        <v>8.6956521739130366E-3</v>
      </c>
      <c r="N1603" s="16">
        <v>5</v>
      </c>
      <c r="O1603" s="17">
        <v>3.4036759700476543E-3</v>
      </c>
      <c r="P1603" s="18">
        <v>89</v>
      </c>
      <c r="Q1603" s="19">
        <v>6.2777738590675094E-3</v>
      </c>
    </row>
    <row r="1604" spans="1:17" x14ac:dyDescent="0.5">
      <c r="A1604" s="20" t="s">
        <v>48</v>
      </c>
      <c r="B1604" s="21" t="s">
        <v>703</v>
      </c>
      <c r="C1604" s="21" t="s">
        <v>811</v>
      </c>
      <c r="D1604" s="22">
        <v>4</v>
      </c>
      <c r="E1604" s="23">
        <v>1.3360053440213762E-3</v>
      </c>
      <c r="F1604" s="22">
        <v>1</v>
      </c>
      <c r="G1604" s="23">
        <v>3.3003300330033036E-4</v>
      </c>
      <c r="H1604" s="22">
        <v>2</v>
      </c>
      <c r="I1604" s="23">
        <v>6.8775790921595697E-4</v>
      </c>
      <c r="J1604" s="22">
        <v>1</v>
      </c>
      <c r="K1604" s="23">
        <v>3.0156815440289487E-4</v>
      </c>
      <c r="L1604" s="22">
        <v>1</v>
      </c>
      <c r="M1604" s="23">
        <v>2.1739130434782592E-3</v>
      </c>
      <c r="N1604" s="22" t="s">
        <v>855</v>
      </c>
      <c r="O1604" s="23">
        <v>0</v>
      </c>
      <c r="P1604" s="24">
        <v>9</v>
      </c>
      <c r="Q1604" s="25">
        <v>6.3483106440008518E-4</v>
      </c>
    </row>
    <row r="1605" spans="1:17" x14ac:dyDescent="0.5">
      <c r="A1605" s="14" t="s">
        <v>48</v>
      </c>
      <c r="B1605" s="15" t="s">
        <v>703</v>
      </c>
      <c r="C1605" s="15" t="s">
        <v>815</v>
      </c>
      <c r="D1605" s="16">
        <v>48</v>
      </c>
      <c r="E1605" s="17">
        <v>1.6032064128256512E-2</v>
      </c>
      <c r="F1605" s="16">
        <v>74</v>
      </c>
      <c r="G1605" s="17">
        <v>2.4422442244224449E-2</v>
      </c>
      <c r="H1605" s="16">
        <v>61</v>
      </c>
      <c r="I1605" s="17">
        <v>2.0976616231086688E-2</v>
      </c>
      <c r="J1605" s="16">
        <v>44.000000000000007</v>
      </c>
      <c r="K1605" s="17">
        <v>1.3268998793727376E-2</v>
      </c>
      <c r="L1605" s="16">
        <v>1</v>
      </c>
      <c r="M1605" s="17">
        <v>2.1739130434782592E-3</v>
      </c>
      <c r="N1605" s="16">
        <v>17</v>
      </c>
      <c r="O1605" s="17">
        <v>1.1572498298162023E-2</v>
      </c>
      <c r="P1605" s="18">
        <v>245.00000000000009</v>
      </c>
      <c r="Q1605" s="19">
        <v>1.7281512308668992E-2</v>
      </c>
    </row>
    <row r="1606" spans="1:17" x14ac:dyDescent="0.5">
      <c r="A1606" s="20" t="s">
        <v>48</v>
      </c>
      <c r="B1606" s="21" t="s">
        <v>703</v>
      </c>
      <c r="C1606" s="21" t="s">
        <v>818</v>
      </c>
      <c r="D1606" s="22" t="s">
        <v>855</v>
      </c>
      <c r="E1606" s="23">
        <v>0</v>
      </c>
      <c r="F1606" s="22">
        <v>2</v>
      </c>
      <c r="G1606" s="23">
        <v>6.6006600660066072E-4</v>
      </c>
      <c r="H1606" s="22" t="s">
        <v>855</v>
      </c>
      <c r="I1606" s="23">
        <v>0</v>
      </c>
      <c r="J1606" s="22" t="s">
        <v>855</v>
      </c>
      <c r="K1606" s="23">
        <v>0</v>
      </c>
      <c r="L1606" s="22" t="s">
        <v>855</v>
      </c>
      <c r="M1606" s="23">
        <v>0</v>
      </c>
      <c r="N1606" s="22" t="s">
        <v>855</v>
      </c>
      <c r="O1606" s="23">
        <v>0</v>
      </c>
      <c r="P1606" s="24">
        <v>2</v>
      </c>
      <c r="Q1606" s="25">
        <v>1.410735698666856E-4</v>
      </c>
    </row>
    <row r="1607" spans="1:17" x14ac:dyDescent="0.5">
      <c r="A1607" s="14" t="s">
        <v>48</v>
      </c>
      <c r="B1607" s="15" t="s">
        <v>703</v>
      </c>
      <c r="C1607" s="15" t="s">
        <v>819</v>
      </c>
      <c r="D1607" s="16" t="s">
        <v>855</v>
      </c>
      <c r="E1607" s="17">
        <v>0</v>
      </c>
      <c r="F1607" s="16">
        <v>6</v>
      </c>
      <c r="G1607" s="17">
        <v>1.9801980198019824E-3</v>
      </c>
      <c r="H1607" s="16">
        <v>2</v>
      </c>
      <c r="I1607" s="17">
        <v>6.8775790921595697E-4</v>
      </c>
      <c r="J1607" s="16">
        <v>3</v>
      </c>
      <c r="K1607" s="17">
        <v>9.0470446320868451E-4</v>
      </c>
      <c r="L1607" s="16" t="s">
        <v>855</v>
      </c>
      <c r="M1607" s="17">
        <v>0</v>
      </c>
      <c r="N1607" s="16">
        <v>2</v>
      </c>
      <c r="O1607" s="17">
        <v>1.3614703880190616E-3</v>
      </c>
      <c r="P1607" s="18">
        <v>13</v>
      </c>
      <c r="Q1607" s="19">
        <v>9.1697820413345638E-4</v>
      </c>
    </row>
    <row r="1608" spans="1:17" x14ac:dyDescent="0.5">
      <c r="A1608" s="20" t="s">
        <v>48</v>
      </c>
      <c r="B1608" s="21" t="s">
        <v>703</v>
      </c>
      <c r="C1608" s="21" t="s">
        <v>823</v>
      </c>
      <c r="D1608" s="22" t="s">
        <v>855</v>
      </c>
      <c r="E1608" s="23">
        <v>0</v>
      </c>
      <c r="F1608" s="22" t="s">
        <v>855</v>
      </c>
      <c r="G1608" s="23">
        <v>0</v>
      </c>
      <c r="H1608" s="22" t="s">
        <v>855</v>
      </c>
      <c r="I1608" s="23">
        <v>0</v>
      </c>
      <c r="J1608" s="22" t="s">
        <v>855</v>
      </c>
      <c r="K1608" s="23">
        <v>0</v>
      </c>
      <c r="L1608" s="22">
        <v>1</v>
      </c>
      <c r="M1608" s="23">
        <v>2.1739130434782592E-3</v>
      </c>
      <c r="N1608" s="22" t="s">
        <v>855</v>
      </c>
      <c r="O1608" s="23">
        <v>0</v>
      </c>
      <c r="P1608" s="24">
        <v>1</v>
      </c>
      <c r="Q1608" s="25">
        <v>7.0536784933342801E-5</v>
      </c>
    </row>
    <row r="1609" spans="1:17" x14ac:dyDescent="0.5">
      <c r="A1609" s="14" t="s">
        <v>48</v>
      </c>
      <c r="B1609" s="15" t="s">
        <v>703</v>
      </c>
      <c r="C1609" s="15" t="s">
        <v>824</v>
      </c>
      <c r="D1609" s="16">
        <v>12</v>
      </c>
      <c r="E1609" s="17">
        <v>4.0080160320641279E-3</v>
      </c>
      <c r="F1609" s="16">
        <v>18.000000000000004</v>
      </c>
      <c r="G1609" s="17">
        <v>5.9405940594059485E-3</v>
      </c>
      <c r="H1609" s="16">
        <v>15.999999999999996</v>
      </c>
      <c r="I1609" s="17">
        <v>5.5020632737276531E-3</v>
      </c>
      <c r="J1609" s="16">
        <v>17.999999999999996</v>
      </c>
      <c r="K1609" s="17">
        <v>5.4282267792521051E-3</v>
      </c>
      <c r="L1609" s="16">
        <v>16</v>
      </c>
      <c r="M1609" s="17">
        <v>3.4782608695652147E-2</v>
      </c>
      <c r="N1609" s="16">
        <v>16</v>
      </c>
      <c r="O1609" s="17">
        <v>1.0891763104152493E-2</v>
      </c>
      <c r="P1609" s="18">
        <v>96.000000000000014</v>
      </c>
      <c r="Q1609" s="19">
        <v>6.7715313536009106E-3</v>
      </c>
    </row>
    <row r="1610" spans="1:17" x14ac:dyDescent="0.5">
      <c r="A1610" s="20" t="s">
        <v>48</v>
      </c>
      <c r="B1610" s="21" t="s">
        <v>703</v>
      </c>
      <c r="C1610" s="21" t="s">
        <v>837</v>
      </c>
      <c r="D1610" s="22">
        <v>45</v>
      </c>
      <c r="E1610" s="23">
        <v>1.503006012024048E-2</v>
      </c>
      <c r="F1610" s="22">
        <v>43</v>
      </c>
      <c r="G1610" s="23">
        <v>1.4191419141914206E-2</v>
      </c>
      <c r="H1610" s="22">
        <v>52</v>
      </c>
      <c r="I1610" s="23">
        <v>1.788170563961488E-2</v>
      </c>
      <c r="J1610" s="22">
        <v>46</v>
      </c>
      <c r="K1610" s="23">
        <v>1.3872135102533163E-2</v>
      </c>
      <c r="L1610" s="22">
        <v>6</v>
      </c>
      <c r="M1610" s="23">
        <v>1.3043478260869556E-2</v>
      </c>
      <c r="N1610" s="22">
        <v>16</v>
      </c>
      <c r="O1610" s="23">
        <v>1.0891763104152493E-2</v>
      </c>
      <c r="P1610" s="24">
        <v>208</v>
      </c>
      <c r="Q1610" s="25">
        <v>1.4671651266135302E-2</v>
      </c>
    </row>
    <row r="1611" spans="1:17" x14ac:dyDescent="0.5">
      <c r="A1611" s="14" t="s">
        <v>48</v>
      </c>
      <c r="B1611" s="15" t="s">
        <v>703</v>
      </c>
      <c r="C1611" s="15" t="s">
        <v>838</v>
      </c>
      <c r="D1611" s="16">
        <v>36</v>
      </c>
      <c r="E1611" s="17">
        <v>1.2024048096192386E-2</v>
      </c>
      <c r="F1611" s="16">
        <v>36</v>
      </c>
      <c r="G1611" s="17">
        <v>1.1881188118811893E-2</v>
      </c>
      <c r="H1611" s="16">
        <v>86</v>
      </c>
      <c r="I1611" s="17">
        <v>2.9573590096286146E-2</v>
      </c>
      <c r="J1611" s="16">
        <v>65</v>
      </c>
      <c r="K1611" s="17">
        <v>1.9601930036188164E-2</v>
      </c>
      <c r="L1611" s="16">
        <v>20</v>
      </c>
      <c r="M1611" s="17">
        <v>4.3478260869565188E-2</v>
      </c>
      <c r="N1611" s="16">
        <v>36</v>
      </c>
      <c r="O1611" s="17">
        <v>2.4506466984343108E-2</v>
      </c>
      <c r="P1611" s="18">
        <v>279</v>
      </c>
      <c r="Q1611" s="19">
        <v>1.9679762996402641E-2</v>
      </c>
    </row>
    <row r="1612" spans="1:17" x14ac:dyDescent="0.5">
      <c r="A1612" s="20" t="s">
        <v>48</v>
      </c>
      <c r="B1612" s="21" t="s">
        <v>703</v>
      </c>
      <c r="C1612" s="21" t="s">
        <v>841</v>
      </c>
      <c r="D1612" s="22" t="s">
        <v>855</v>
      </c>
      <c r="E1612" s="23">
        <v>0</v>
      </c>
      <c r="F1612" s="22" t="s">
        <v>855</v>
      </c>
      <c r="G1612" s="23">
        <v>0</v>
      </c>
      <c r="H1612" s="22">
        <v>1</v>
      </c>
      <c r="I1612" s="23">
        <v>3.4387895460797848E-4</v>
      </c>
      <c r="J1612" s="22" t="s">
        <v>855</v>
      </c>
      <c r="K1612" s="23">
        <v>0</v>
      </c>
      <c r="L1612" s="22" t="s">
        <v>855</v>
      </c>
      <c r="M1612" s="23">
        <v>0</v>
      </c>
      <c r="N1612" s="22" t="s">
        <v>855</v>
      </c>
      <c r="O1612" s="23">
        <v>0</v>
      </c>
      <c r="P1612" s="24">
        <v>1</v>
      </c>
      <c r="Q1612" s="25">
        <v>7.0536784933342801E-5</v>
      </c>
    </row>
    <row r="1613" spans="1:17" x14ac:dyDescent="0.5">
      <c r="A1613" s="14" t="s">
        <v>48</v>
      </c>
      <c r="B1613" s="15" t="s">
        <v>703</v>
      </c>
      <c r="C1613" s="15" t="s">
        <v>845</v>
      </c>
      <c r="D1613" s="16">
        <v>2</v>
      </c>
      <c r="E1613" s="17">
        <v>6.680026720106881E-4</v>
      </c>
      <c r="F1613" s="16" t="s">
        <v>855</v>
      </c>
      <c r="G1613" s="17">
        <v>0</v>
      </c>
      <c r="H1613" s="16" t="s">
        <v>855</v>
      </c>
      <c r="I1613" s="17">
        <v>0</v>
      </c>
      <c r="J1613" s="16" t="s">
        <v>855</v>
      </c>
      <c r="K1613" s="17">
        <v>0</v>
      </c>
      <c r="L1613" s="16" t="s">
        <v>855</v>
      </c>
      <c r="M1613" s="17">
        <v>0</v>
      </c>
      <c r="N1613" s="16" t="s">
        <v>855</v>
      </c>
      <c r="O1613" s="17">
        <v>0</v>
      </c>
      <c r="P1613" s="18">
        <v>2</v>
      </c>
      <c r="Q1613" s="19">
        <v>1.410735698666856E-4</v>
      </c>
    </row>
    <row r="1614" spans="1:17" x14ac:dyDescent="0.5">
      <c r="A1614" s="20" t="s">
        <v>48</v>
      </c>
      <c r="B1614" s="21" t="s">
        <v>703</v>
      </c>
      <c r="C1614" s="21" t="s">
        <v>848</v>
      </c>
      <c r="D1614" s="22">
        <v>96.000000000000014</v>
      </c>
      <c r="E1614" s="23">
        <v>3.206412825651303E-2</v>
      </c>
      <c r="F1614" s="22">
        <v>96.999999999999957</v>
      </c>
      <c r="G1614" s="23">
        <v>3.201320132013203E-2</v>
      </c>
      <c r="H1614" s="22">
        <v>129.99999999999997</v>
      </c>
      <c r="I1614" s="23">
        <v>4.4704264099037182E-2</v>
      </c>
      <c r="J1614" s="22">
        <v>131</v>
      </c>
      <c r="K1614" s="23">
        <v>3.9505428226779223E-2</v>
      </c>
      <c r="L1614" s="22">
        <v>34</v>
      </c>
      <c r="M1614" s="23">
        <v>7.3913043478260818E-2</v>
      </c>
      <c r="N1614" s="22">
        <v>59</v>
      </c>
      <c r="O1614" s="23">
        <v>4.0163376446562316E-2</v>
      </c>
      <c r="P1614" s="24">
        <v>546.99999999999955</v>
      </c>
      <c r="Q1614" s="25">
        <v>3.8583621358538482E-2</v>
      </c>
    </row>
    <row r="1615" spans="1:17" x14ac:dyDescent="0.5">
      <c r="A1615" s="14" t="s">
        <v>48</v>
      </c>
      <c r="B1615" s="15" t="s">
        <v>703</v>
      </c>
      <c r="C1615" s="15" t="s">
        <v>849</v>
      </c>
      <c r="D1615" s="16">
        <v>4</v>
      </c>
      <c r="E1615" s="17">
        <v>1.3360053440213762E-3</v>
      </c>
      <c r="F1615" s="16" t="s">
        <v>855</v>
      </c>
      <c r="G1615" s="17">
        <v>0</v>
      </c>
      <c r="H1615" s="16">
        <v>1</v>
      </c>
      <c r="I1615" s="17">
        <v>3.4387895460797848E-4</v>
      </c>
      <c r="J1615" s="16">
        <v>2</v>
      </c>
      <c r="K1615" s="17">
        <v>6.0313630880578974E-4</v>
      </c>
      <c r="L1615" s="16" t="s">
        <v>855</v>
      </c>
      <c r="M1615" s="17">
        <v>0</v>
      </c>
      <c r="N1615" s="16">
        <v>1</v>
      </c>
      <c r="O1615" s="17">
        <v>6.8073519400953079E-4</v>
      </c>
      <c r="P1615" s="18">
        <v>8</v>
      </c>
      <c r="Q1615" s="19">
        <v>5.6429427946674241E-4</v>
      </c>
    </row>
    <row r="1616" spans="1:17" x14ac:dyDescent="0.5">
      <c r="A1616" s="10" t="s">
        <v>50</v>
      </c>
      <c r="B1616" s="11" t="s">
        <v>704</v>
      </c>
      <c r="C1616" s="11" t="s">
        <v>859</v>
      </c>
      <c r="D1616" s="12">
        <v>7585.0000000000082</v>
      </c>
      <c r="E1616" s="13">
        <v>1</v>
      </c>
      <c r="F1616" s="12">
        <v>6984.9999999999945</v>
      </c>
      <c r="G1616" s="13">
        <v>1</v>
      </c>
      <c r="H1616" s="12">
        <v>9162.0000000000055</v>
      </c>
      <c r="I1616" s="13">
        <v>1</v>
      </c>
      <c r="J1616" s="12">
        <v>6995.0000000000036</v>
      </c>
      <c r="K1616" s="13">
        <v>1</v>
      </c>
      <c r="L1616" s="12">
        <v>2362.9999999999977</v>
      </c>
      <c r="M1616" s="13">
        <v>1</v>
      </c>
      <c r="N1616" s="12">
        <v>4971.9999999999945</v>
      </c>
      <c r="O1616" s="13">
        <v>1</v>
      </c>
      <c r="P1616" s="12">
        <v>38062.000000000073</v>
      </c>
      <c r="Q1616" s="13">
        <v>1</v>
      </c>
    </row>
    <row r="1617" spans="1:17" x14ac:dyDescent="0.5">
      <c r="A1617" s="20" t="s">
        <v>50</v>
      </c>
      <c r="B1617" s="21" t="s">
        <v>704</v>
      </c>
      <c r="C1617" s="21" t="s">
        <v>730</v>
      </c>
      <c r="D1617" s="22" t="s">
        <v>855</v>
      </c>
      <c r="E1617" s="23">
        <v>0</v>
      </c>
      <c r="F1617" s="22">
        <v>2</v>
      </c>
      <c r="G1617" s="23">
        <v>2.8632784538296373E-4</v>
      </c>
      <c r="H1617" s="22">
        <v>1</v>
      </c>
      <c r="I1617" s="23">
        <v>1.0914647456887136E-4</v>
      </c>
      <c r="J1617" s="22" t="s">
        <v>855</v>
      </c>
      <c r="K1617" s="23">
        <v>0</v>
      </c>
      <c r="L1617" s="22">
        <v>1</v>
      </c>
      <c r="M1617" s="23">
        <v>4.2319085907744432E-4</v>
      </c>
      <c r="N1617" s="22">
        <v>1</v>
      </c>
      <c r="O1617" s="23">
        <v>2.0112630732099782E-4</v>
      </c>
      <c r="P1617" s="24">
        <v>5</v>
      </c>
      <c r="Q1617" s="25">
        <v>1.3136461562713442E-4</v>
      </c>
    </row>
    <row r="1618" spans="1:17" x14ac:dyDescent="0.5">
      <c r="A1618" s="14" t="s">
        <v>50</v>
      </c>
      <c r="B1618" s="15" t="s">
        <v>704</v>
      </c>
      <c r="C1618" s="15" t="s">
        <v>732</v>
      </c>
      <c r="D1618" s="16" t="s">
        <v>855</v>
      </c>
      <c r="E1618" s="17">
        <v>0</v>
      </c>
      <c r="F1618" s="16" t="s">
        <v>855</v>
      </c>
      <c r="G1618" s="17">
        <v>0</v>
      </c>
      <c r="H1618" s="16">
        <v>1</v>
      </c>
      <c r="I1618" s="17">
        <v>1.0914647456887136E-4</v>
      </c>
      <c r="J1618" s="16" t="s">
        <v>855</v>
      </c>
      <c r="K1618" s="17">
        <v>0</v>
      </c>
      <c r="L1618" s="16" t="s">
        <v>855</v>
      </c>
      <c r="M1618" s="17">
        <v>0</v>
      </c>
      <c r="N1618" s="16" t="s">
        <v>855</v>
      </c>
      <c r="O1618" s="17">
        <v>0</v>
      </c>
      <c r="P1618" s="18">
        <v>1</v>
      </c>
      <c r="Q1618" s="19">
        <v>2.6272923125426887E-5</v>
      </c>
    </row>
    <row r="1619" spans="1:17" x14ac:dyDescent="0.5">
      <c r="A1619" s="20" t="s">
        <v>50</v>
      </c>
      <c r="B1619" s="21" t="s">
        <v>704</v>
      </c>
      <c r="C1619" s="21" t="s">
        <v>739</v>
      </c>
      <c r="D1619" s="22" t="s">
        <v>855</v>
      </c>
      <c r="E1619" s="23">
        <v>0</v>
      </c>
      <c r="F1619" s="22">
        <v>1</v>
      </c>
      <c r="G1619" s="23">
        <v>1.4316392269148187E-4</v>
      </c>
      <c r="H1619" s="22" t="s">
        <v>855</v>
      </c>
      <c r="I1619" s="23">
        <v>0</v>
      </c>
      <c r="J1619" s="22" t="s">
        <v>855</v>
      </c>
      <c r="K1619" s="23">
        <v>0</v>
      </c>
      <c r="L1619" s="22" t="s">
        <v>855</v>
      </c>
      <c r="M1619" s="23">
        <v>0</v>
      </c>
      <c r="N1619" s="22" t="s">
        <v>855</v>
      </c>
      <c r="O1619" s="23">
        <v>0</v>
      </c>
      <c r="P1619" s="24">
        <v>1</v>
      </c>
      <c r="Q1619" s="25">
        <v>2.6272923125426887E-5</v>
      </c>
    </row>
    <row r="1620" spans="1:17" x14ac:dyDescent="0.5">
      <c r="A1620" s="14" t="s">
        <v>50</v>
      </c>
      <c r="B1620" s="15" t="s">
        <v>704</v>
      </c>
      <c r="C1620" s="15" t="s">
        <v>741</v>
      </c>
      <c r="D1620" s="16">
        <v>780.00000000000034</v>
      </c>
      <c r="E1620" s="17">
        <v>0.10283454185893204</v>
      </c>
      <c r="F1620" s="16">
        <v>696.00000000000034</v>
      </c>
      <c r="G1620" s="17">
        <v>9.9642090193271429E-2</v>
      </c>
      <c r="H1620" s="16">
        <v>703.99999999999966</v>
      </c>
      <c r="I1620" s="17">
        <v>7.6839118096485401E-2</v>
      </c>
      <c r="J1620" s="16">
        <v>448.00000000000023</v>
      </c>
      <c r="K1620" s="17">
        <v>6.404574696211579E-2</v>
      </c>
      <c r="L1620" s="16">
        <v>204.99999999999997</v>
      </c>
      <c r="M1620" s="17">
        <v>8.6754126110876073E-2</v>
      </c>
      <c r="N1620" s="16">
        <v>345.00000000000011</v>
      </c>
      <c r="O1620" s="17">
        <v>6.9388576025744261E-2</v>
      </c>
      <c r="P1620" s="18">
        <v>3178.0000000000045</v>
      </c>
      <c r="Q1620" s="19">
        <v>8.349534969260676E-2</v>
      </c>
    </row>
    <row r="1621" spans="1:17" x14ac:dyDescent="0.5">
      <c r="A1621" s="20" t="s">
        <v>50</v>
      </c>
      <c r="B1621" s="21" t="s">
        <v>704</v>
      </c>
      <c r="C1621" s="21" t="s">
        <v>742</v>
      </c>
      <c r="D1621" s="22">
        <v>124</v>
      </c>
      <c r="E1621" s="23">
        <v>1.6348055372445599E-2</v>
      </c>
      <c r="F1621" s="22">
        <v>101.99999999999997</v>
      </c>
      <c r="G1621" s="23">
        <v>1.4602720114531146E-2</v>
      </c>
      <c r="H1621" s="22">
        <v>86.999999999999915</v>
      </c>
      <c r="I1621" s="23">
        <v>9.4957432874917987E-3</v>
      </c>
      <c r="J1621" s="22">
        <v>58.000000000000007</v>
      </c>
      <c r="K1621" s="23">
        <v>8.2916368834882025E-3</v>
      </c>
      <c r="L1621" s="22">
        <v>28</v>
      </c>
      <c r="M1621" s="23">
        <v>1.1849344054168442E-2</v>
      </c>
      <c r="N1621" s="22">
        <v>69</v>
      </c>
      <c r="O1621" s="23">
        <v>1.3877715205148848E-2</v>
      </c>
      <c r="P1621" s="24">
        <v>467.99999999999989</v>
      </c>
      <c r="Q1621" s="25">
        <v>1.2295728022699778E-2</v>
      </c>
    </row>
    <row r="1622" spans="1:17" x14ac:dyDescent="0.5">
      <c r="A1622" s="14" t="s">
        <v>50</v>
      </c>
      <c r="B1622" s="15" t="s">
        <v>704</v>
      </c>
      <c r="C1622" s="15" t="s">
        <v>743</v>
      </c>
      <c r="D1622" s="16">
        <v>12.000000000000002</v>
      </c>
      <c r="E1622" s="17">
        <v>1.5820698747528001E-3</v>
      </c>
      <c r="F1622" s="16">
        <v>11</v>
      </c>
      <c r="G1622" s="17">
        <v>1.5748031496063005E-3</v>
      </c>
      <c r="H1622" s="16">
        <v>12</v>
      </c>
      <c r="I1622" s="17">
        <v>1.3097576948264563E-3</v>
      </c>
      <c r="J1622" s="16">
        <v>15.000000000000002</v>
      </c>
      <c r="K1622" s="17">
        <v>2.1443888491779832E-3</v>
      </c>
      <c r="L1622" s="16">
        <v>6</v>
      </c>
      <c r="M1622" s="17">
        <v>2.5391451544646659E-3</v>
      </c>
      <c r="N1622" s="16">
        <v>12.000000000000004</v>
      </c>
      <c r="O1622" s="17">
        <v>2.4135156878519744E-3</v>
      </c>
      <c r="P1622" s="18">
        <v>68</v>
      </c>
      <c r="Q1622" s="19">
        <v>1.7865587725290281E-3</v>
      </c>
    </row>
    <row r="1623" spans="1:17" x14ac:dyDescent="0.5">
      <c r="A1623" s="20" t="s">
        <v>50</v>
      </c>
      <c r="B1623" s="21" t="s">
        <v>704</v>
      </c>
      <c r="C1623" s="21" t="s">
        <v>744</v>
      </c>
      <c r="D1623" s="22">
        <v>5</v>
      </c>
      <c r="E1623" s="23">
        <v>6.5919578114699996E-4</v>
      </c>
      <c r="F1623" s="22">
        <v>1</v>
      </c>
      <c r="G1623" s="23">
        <v>1.4316392269148187E-4</v>
      </c>
      <c r="H1623" s="22">
        <v>2</v>
      </c>
      <c r="I1623" s="23">
        <v>2.1829294913774271E-4</v>
      </c>
      <c r="J1623" s="22">
        <v>2</v>
      </c>
      <c r="K1623" s="23">
        <v>2.8591851322373111E-4</v>
      </c>
      <c r="L1623" s="22">
        <v>1</v>
      </c>
      <c r="M1623" s="23">
        <v>4.2319085907744432E-4</v>
      </c>
      <c r="N1623" s="22">
        <v>2</v>
      </c>
      <c r="O1623" s="23">
        <v>4.0225261464199564E-4</v>
      </c>
      <c r="P1623" s="24">
        <v>13</v>
      </c>
      <c r="Q1623" s="25">
        <v>3.4154800063054949E-4</v>
      </c>
    </row>
    <row r="1624" spans="1:17" x14ac:dyDescent="0.5">
      <c r="A1624" s="14" t="s">
        <v>50</v>
      </c>
      <c r="B1624" s="15" t="s">
        <v>704</v>
      </c>
      <c r="C1624" s="15" t="s">
        <v>745</v>
      </c>
      <c r="D1624" s="16">
        <v>1</v>
      </c>
      <c r="E1624" s="17">
        <v>1.3183915622939999E-4</v>
      </c>
      <c r="F1624" s="16" t="s">
        <v>855</v>
      </c>
      <c r="G1624" s="17">
        <v>0</v>
      </c>
      <c r="H1624" s="16">
        <v>1</v>
      </c>
      <c r="I1624" s="17">
        <v>1.0914647456887136E-4</v>
      </c>
      <c r="J1624" s="16">
        <v>2</v>
      </c>
      <c r="K1624" s="17">
        <v>2.8591851322373111E-4</v>
      </c>
      <c r="L1624" s="16" t="s">
        <v>855</v>
      </c>
      <c r="M1624" s="17">
        <v>0</v>
      </c>
      <c r="N1624" s="16" t="s">
        <v>855</v>
      </c>
      <c r="O1624" s="17">
        <v>0</v>
      </c>
      <c r="P1624" s="18">
        <v>4</v>
      </c>
      <c r="Q1624" s="19">
        <v>1.0509169250170755E-4</v>
      </c>
    </row>
    <row r="1625" spans="1:17" x14ac:dyDescent="0.5">
      <c r="A1625" s="20" t="s">
        <v>50</v>
      </c>
      <c r="B1625" s="21" t="s">
        <v>704</v>
      </c>
      <c r="C1625" s="21" t="s">
        <v>746</v>
      </c>
      <c r="D1625" s="22" t="s">
        <v>855</v>
      </c>
      <c r="E1625" s="23">
        <v>0</v>
      </c>
      <c r="F1625" s="22" t="s">
        <v>855</v>
      </c>
      <c r="G1625" s="23">
        <v>0</v>
      </c>
      <c r="H1625" s="22">
        <v>2</v>
      </c>
      <c r="I1625" s="23">
        <v>2.1829294913774271E-4</v>
      </c>
      <c r="J1625" s="22" t="s">
        <v>855</v>
      </c>
      <c r="K1625" s="23">
        <v>0</v>
      </c>
      <c r="L1625" s="22" t="s">
        <v>855</v>
      </c>
      <c r="M1625" s="23">
        <v>0</v>
      </c>
      <c r="N1625" s="22" t="s">
        <v>855</v>
      </c>
      <c r="O1625" s="23">
        <v>0</v>
      </c>
      <c r="P1625" s="24">
        <v>2</v>
      </c>
      <c r="Q1625" s="25">
        <v>5.2545846250853774E-5</v>
      </c>
    </row>
    <row r="1626" spans="1:17" x14ac:dyDescent="0.5">
      <c r="A1626" s="14" t="s">
        <v>50</v>
      </c>
      <c r="B1626" s="15" t="s">
        <v>704</v>
      </c>
      <c r="C1626" s="15" t="s">
        <v>747</v>
      </c>
      <c r="D1626" s="16">
        <v>4</v>
      </c>
      <c r="E1626" s="17">
        <v>5.2735662491759996E-4</v>
      </c>
      <c r="F1626" s="16">
        <v>4</v>
      </c>
      <c r="G1626" s="17">
        <v>5.7265569076592746E-4</v>
      </c>
      <c r="H1626" s="16">
        <v>5</v>
      </c>
      <c r="I1626" s="17">
        <v>5.4573237284435679E-4</v>
      </c>
      <c r="J1626" s="16">
        <v>2</v>
      </c>
      <c r="K1626" s="17">
        <v>2.8591851322373111E-4</v>
      </c>
      <c r="L1626" s="16" t="s">
        <v>855</v>
      </c>
      <c r="M1626" s="17">
        <v>0</v>
      </c>
      <c r="N1626" s="16">
        <v>4</v>
      </c>
      <c r="O1626" s="17">
        <v>8.0450522928399127E-4</v>
      </c>
      <c r="P1626" s="18">
        <v>19.000000000000004</v>
      </c>
      <c r="Q1626" s="19">
        <v>4.9918553938311096E-4</v>
      </c>
    </row>
    <row r="1627" spans="1:17" x14ac:dyDescent="0.5">
      <c r="A1627" s="20" t="s">
        <v>50</v>
      </c>
      <c r="B1627" s="21" t="s">
        <v>704</v>
      </c>
      <c r="C1627" s="21" t="s">
        <v>748</v>
      </c>
      <c r="D1627" s="22" t="s">
        <v>855</v>
      </c>
      <c r="E1627" s="23">
        <v>0</v>
      </c>
      <c r="F1627" s="22">
        <v>1</v>
      </c>
      <c r="G1627" s="23">
        <v>1.4316392269148187E-4</v>
      </c>
      <c r="H1627" s="22" t="s">
        <v>855</v>
      </c>
      <c r="I1627" s="23">
        <v>0</v>
      </c>
      <c r="J1627" s="22" t="s">
        <v>855</v>
      </c>
      <c r="K1627" s="23">
        <v>0</v>
      </c>
      <c r="L1627" s="22" t="s">
        <v>855</v>
      </c>
      <c r="M1627" s="23">
        <v>0</v>
      </c>
      <c r="N1627" s="22" t="s">
        <v>855</v>
      </c>
      <c r="O1627" s="23">
        <v>0</v>
      </c>
      <c r="P1627" s="24">
        <v>1</v>
      </c>
      <c r="Q1627" s="25">
        <v>2.6272923125426887E-5</v>
      </c>
    </row>
    <row r="1628" spans="1:17" x14ac:dyDescent="0.5">
      <c r="A1628" s="14" t="s">
        <v>50</v>
      </c>
      <c r="B1628" s="15" t="s">
        <v>704</v>
      </c>
      <c r="C1628" s="15" t="s">
        <v>750</v>
      </c>
      <c r="D1628" s="16">
        <v>1</v>
      </c>
      <c r="E1628" s="17">
        <v>1.3183915622939999E-4</v>
      </c>
      <c r="F1628" s="16" t="s">
        <v>855</v>
      </c>
      <c r="G1628" s="17">
        <v>0</v>
      </c>
      <c r="H1628" s="16" t="s">
        <v>855</v>
      </c>
      <c r="I1628" s="17">
        <v>0</v>
      </c>
      <c r="J1628" s="16">
        <v>5</v>
      </c>
      <c r="K1628" s="17">
        <v>7.1479628305932768E-4</v>
      </c>
      <c r="L1628" s="16" t="s">
        <v>855</v>
      </c>
      <c r="M1628" s="17">
        <v>0</v>
      </c>
      <c r="N1628" s="16">
        <v>1</v>
      </c>
      <c r="O1628" s="17">
        <v>2.0112630732099782E-4</v>
      </c>
      <c r="P1628" s="18">
        <v>7</v>
      </c>
      <c r="Q1628" s="19">
        <v>1.8391046187798819E-4</v>
      </c>
    </row>
    <row r="1629" spans="1:17" x14ac:dyDescent="0.5">
      <c r="A1629" s="20" t="s">
        <v>50</v>
      </c>
      <c r="B1629" s="21" t="s">
        <v>704</v>
      </c>
      <c r="C1629" s="21" t="s">
        <v>754</v>
      </c>
      <c r="D1629" s="22">
        <v>1</v>
      </c>
      <c r="E1629" s="23">
        <v>1.3183915622939999E-4</v>
      </c>
      <c r="F1629" s="22">
        <v>1</v>
      </c>
      <c r="G1629" s="23">
        <v>1.4316392269148187E-4</v>
      </c>
      <c r="H1629" s="22">
        <v>1</v>
      </c>
      <c r="I1629" s="23">
        <v>1.0914647456887136E-4</v>
      </c>
      <c r="J1629" s="22" t="s">
        <v>855</v>
      </c>
      <c r="K1629" s="23">
        <v>0</v>
      </c>
      <c r="L1629" s="22" t="s">
        <v>855</v>
      </c>
      <c r="M1629" s="23">
        <v>0</v>
      </c>
      <c r="N1629" s="22" t="s">
        <v>855</v>
      </c>
      <c r="O1629" s="23">
        <v>0</v>
      </c>
      <c r="P1629" s="24">
        <v>3</v>
      </c>
      <c r="Q1629" s="25">
        <v>7.8818769376280651E-5</v>
      </c>
    </row>
    <row r="1630" spans="1:17" x14ac:dyDescent="0.5">
      <c r="A1630" s="14" t="s">
        <v>50</v>
      </c>
      <c r="B1630" s="15" t="s">
        <v>704</v>
      </c>
      <c r="C1630" s="15" t="s">
        <v>755</v>
      </c>
      <c r="D1630" s="16" t="s">
        <v>855</v>
      </c>
      <c r="E1630" s="17">
        <v>0</v>
      </c>
      <c r="F1630" s="16" t="s">
        <v>855</v>
      </c>
      <c r="G1630" s="17">
        <v>0</v>
      </c>
      <c r="H1630" s="16">
        <v>1</v>
      </c>
      <c r="I1630" s="17">
        <v>1.0914647456887136E-4</v>
      </c>
      <c r="J1630" s="16" t="s">
        <v>855</v>
      </c>
      <c r="K1630" s="17">
        <v>0</v>
      </c>
      <c r="L1630" s="16" t="s">
        <v>855</v>
      </c>
      <c r="M1630" s="17">
        <v>0</v>
      </c>
      <c r="N1630" s="16" t="s">
        <v>855</v>
      </c>
      <c r="O1630" s="17">
        <v>0</v>
      </c>
      <c r="P1630" s="18">
        <v>1</v>
      </c>
      <c r="Q1630" s="19">
        <v>2.6272923125426887E-5</v>
      </c>
    </row>
    <row r="1631" spans="1:17" x14ac:dyDescent="0.5">
      <c r="A1631" s="20" t="s">
        <v>50</v>
      </c>
      <c r="B1631" s="21" t="s">
        <v>704</v>
      </c>
      <c r="C1631" s="21" t="s">
        <v>759</v>
      </c>
      <c r="D1631" s="22" t="s">
        <v>855</v>
      </c>
      <c r="E1631" s="23">
        <v>0</v>
      </c>
      <c r="F1631" s="22" t="s">
        <v>855</v>
      </c>
      <c r="G1631" s="23">
        <v>0</v>
      </c>
      <c r="H1631" s="22">
        <v>2</v>
      </c>
      <c r="I1631" s="23">
        <v>2.1829294913774271E-4</v>
      </c>
      <c r="J1631" s="22">
        <v>1</v>
      </c>
      <c r="K1631" s="23">
        <v>1.4295925661186556E-4</v>
      </c>
      <c r="L1631" s="22">
        <v>1</v>
      </c>
      <c r="M1631" s="23">
        <v>4.2319085907744432E-4</v>
      </c>
      <c r="N1631" s="22" t="s">
        <v>855</v>
      </c>
      <c r="O1631" s="23">
        <v>0</v>
      </c>
      <c r="P1631" s="24">
        <v>4</v>
      </c>
      <c r="Q1631" s="25">
        <v>1.0509169250170755E-4</v>
      </c>
    </row>
    <row r="1632" spans="1:17" x14ac:dyDescent="0.5">
      <c r="A1632" s="14" t="s">
        <v>50</v>
      </c>
      <c r="B1632" s="15" t="s">
        <v>704</v>
      </c>
      <c r="C1632" s="15" t="s">
        <v>760</v>
      </c>
      <c r="D1632" s="16" t="s">
        <v>855</v>
      </c>
      <c r="E1632" s="17">
        <v>0</v>
      </c>
      <c r="F1632" s="16" t="s">
        <v>855</v>
      </c>
      <c r="G1632" s="17">
        <v>0</v>
      </c>
      <c r="H1632" s="16">
        <v>1</v>
      </c>
      <c r="I1632" s="17">
        <v>1.0914647456887136E-4</v>
      </c>
      <c r="J1632" s="16" t="s">
        <v>855</v>
      </c>
      <c r="K1632" s="17">
        <v>0</v>
      </c>
      <c r="L1632" s="16" t="s">
        <v>855</v>
      </c>
      <c r="M1632" s="17">
        <v>0</v>
      </c>
      <c r="N1632" s="16" t="s">
        <v>855</v>
      </c>
      <c r="O1632" s="17">
        <v>0</v>
      </c>
      <c r="P1632" s="18">
        <v>1</v>
      </c>
      <c r="Q1632" s="19">
        <v>2.6272923125426887E-5</v>
      </c>
    </row>
    <row r="1633" spans="1:17" x14ac:dyDescent="0.5">
      <c r="A1633" s="20" t="s">
        <v>50</v>
      </c>
      <c r="B1633" s="21" t="s">
        <v>704</v>
      </c>
      <c r="C1633" s="21" t="s">
        <v>762</v>
      </c>
      <c r="D1633" s="22">
        <v>9</v>
      </c>
      <c r="E1633" s="23">
        <v>1.1865524060645999E-3</v>
      </c>
      <c r="F1633" s="22">
        <v>3</v>
      </c>
      <c r="G1633" s="23">
        <v>4.2949176807444557E-4</v>
      </c>
      <c r="H1633" s="22">
        <v>10</v>
      </c>
      <c r="I1633" s="23">
        <v>1.0914647456887136E-3</v>
      </c>
      <c r="J1633" s="22">
        <v>8.0000000000000018</v>
      </c>
      <c r="K1633" s="23">
        <v>1.1436740528949247E-3</v>
      </c>
      <c r="L1633" s="22" t="s">
        <v>855</v>
      </c>
      <c r="M1633" s="23">
        <v>0</v>
      </c>
      <c r="N1633" s="22">
        <v>2</v>
      </c>
      <c r="O1633" s="23">
        <v>4.0225261464199564E-4</v>
      </c>
      <c r="P1633" s="24">
        <v>32.000000000000007</v>
      </c>
      <c r="Q1633" s="25">
        <v>8.407335400136605E-4</v>
      </c>
    </row>
    <row r="1634" spans="1:17" x14ac:dyDescent="0.5">
      <c r="A1634" s="14" t="s">
        <v>50</v>
      </c>
      <c r="B1634" s="15" t="s">
        <v>704</v>
      </c>
      <c r="C1634" s="15" t="s">
        <v>764</v>
      </c>
      <c r="D1634" s="16" t="s">
        <v>855</v>
      </c>
      <c r="E1634" s="17">
        <v>0</v>
      </c>
      <c r="F1634" s="16">
        <v>2</v>
      </c>
      <c r="G1634" s="17">
        <v>2.8632784538296373E-4</v>
      </c>
      <c r="H1634" s="16" t="s">
        <v>855</v>
      </c>
      <c r="I1634" s="17">
        <v>0</v>
      </c>
      <c r="J1634" s="16" t="s">
        <v>855</v>
      </c>
      <c r="K1634" s="17">
        <v>0</v>
      </c>
      <c r="L1634" s="16" t="s">
        <v>855</v>
      </c>
      <c r="M1634" s="17">
        <v>0</v>
      </c>
      <c r="N1634" s="16">
        <v>3</v>
      </c>
      <c r="O1634" s="17">
        <v>6.0337892196299337E-4</v>
      </c>
      <c r="P1634" s="18">
        <v>5</v>
      </c>
      <c r="Q1634" s="19">
        <v>1.3136461562713442E-4</v>
      </c>
    </row>
    <row r="1635" spans="1:17" x14ac:dyDescent="0.5">
      <c r="A1635" s="20" t="s">
        <v>50</v>
      </c>
      <c r="B1635" s="21" t="s">
        <v>704</v>
      </c>
      <c r="C1635" s="21" t="s">
        <v>765</v>
      </c>
      <c r="D1635" s="22">
        <v>573.00000000000034</v>
      </c>
      <c r="E1635" s="23">
        <v>7.5543836519446239E-2</v>
      </c>
      <c r="F1635" s="22">
        <v>754</v>
      </c>
      <c r="G1635" s="23">
        <v>0.10794559770937733</v>
      </c>
      <c r="H1635" s="22">
        <v>1438</v>
      </c>
      <c r="I1635" s="23">
        <v>0.15695263043003702</v>
      </c>
      <c r="J1635" s="22">
        <v>1110.9999999999995</v>
      </c>
      <c r="K1635" s="23">
        <v>0.15882773409578255</v>
      </c>
      <c r="L1635" s="22">
        <v>442.99999999999989</v>
      </c>
      <c r="M1635" s="23">
        <v>0.1874735505713078</v>
      </c>
      <c r="N1635" s="22">
        <v>1194</v>
      </c>
      <c r="O1635" s="23">
        <v>0.24014481094127138</v>
      </c>
      <c r="P1635" s="24">
        <v>5513.0000000000018</v>
      </c>
      <c r="Q1635" s="25">
        <v>0.14484262519047847</v>
      </c>
    </row>
    <row r="1636" spans="1:17" x14ac:dyDescent="0.5">
      <c r="A1636" s="14" t="s">
        <v>50</v>
      </c>
      <c r="B1636" s="15" t="s">
        <v>704</v>
      </c>
      <c r="C1636" s="15" t="s">
        <v>766</v>
      </c>
      <c r="D1636" s="16">
        <v>1</v>
      </c>
      <c r="E1636" s="17">
        <v>1.3183915622939999E-4</v>
      </c>
      <c r="F1636" s="16">
        <v>13</v>
      </c>
      <c r="G1636" s="17">
        <v>1.8611309949892641E-3</v>
      </c>
      <c r="H1636" s="16">
        <v>12</v>
      </c>
      <c r="I1636" s="17">
        <v>1.3097576948264563E-3</v>
      </c>
      <c r="J1636" s="16">
        <v>27.999999999999996</v>
      </c>
      <c r="K1636" s="17">
        <v>4.0028591851322343E-3</v>
      </c>
      <c r="L1636" s="16">
        <v>2</v>
      </c>
      <c r="M1636" s="17">
        <v>8.4638171815488864E-4</v>
      </c>
      <c r="N1636" s="16">
        <v>10</v>
      </c>
      <c r="O1636" s="17">
        <v>2.0112630732099781E-3</v>
      </c>
      <c r="P1636" s="18">
        <v>66.000000000000014</v>
      </c>
      <c r="Q1636" s="19">
        <v>1.7340129262781749E-3</v>
      </c>
    </row>
    <row r="1637" spans="1:17" x14ac:dyDescent="0.5">
      <c r="A1637" s="20" t="s">
        <v>50</v>
      </c>
      <c r="B1637" s="21" t="s">
        <v>704</v>
      </c>
      <c r="C1637" s="21" t="s">
        <v>767</v>
      </c>
      <c r="D1637" s="22">
        <v>4</v>
      </c>
      <c r="E1637" s="23">
        <v>5.2735662491759996E-4</v>
      </c>
      <c r="F1637" s="22">
        <v>1</v>
      </c>
      <c r="G1637" s="23">
        <v>1.4316392269148187E-4</v>
      </c>
      <c r="H1637" s="22">
        <v>5</v>
      </c>
      <c r="I1637" s="23">
        <v>5.4573237284435679E-4</v>
      </c>
      <c r="J1637" s="22">
        <v>4</v>
      </c>
      <c r="K1637" s="23">
        <v>5.7183702644746223E-4</v>
      </c>
      <c r="L1637" s="22">
        <v>2</v>
      </c>
      <c r="M1637" s="23">
        <v>8.4638171815488864E-4</v>
      </c>
      <c r="N1637" s="22">
        <v>1</v>
      </c>
      <c r="O1637" s="23">
        <v>2.0112630732099782E-4</v>
      </c>
      <c r="P1637" s="24">
        <v>17</v>
      </c>
      <c r="Q1637" s="25">
        <v>4.4663969313225703E-4</v>
      </c>
    </row>
    <row r="1638" spans="1:17" x14ac:dyDescent="0.5">
      <c r="A1638" s="14" t="s">
        <v>50</v>
      </c>
      <c r="B1638" s="15" t="s">
        <v>704</v>
      </c>
      <c r="C1638" s="15" t="s">
        <v>769</v>
      </c>
      <c r="D1638" s="16">
        <v>99.000000000000043</v>
      </c>
      <c r="E1638" s="17">
        <v>1.3052076466710605E-2</v>
      </c>
      <c r="F1638" s="16">
        <v>91</v>
      </c>
      <c r="G1638" s="17">
        <v>1.3027916964924849E-2</v>
      </c>
      <c r="H1638" s="16">
        <v>116.00000000000001</v>
      </c>
      <c r="I1638" s="17">
        <v>1.2660991049989079E-2</v>
      </c>
      <c r="J1638" s="16">
        <v>96.000000000000057</v>
      </c>
      <c r="K1638" s="17">
        <v>1.37240886347391E-2</v>
      </c>
      <c r="L1638" s="16">
        <v>14.000000000000002</v>
      </c>
      <c r="M1638" s="17">
        <v>5.9246720270842209E-3</v>
      </c>
      <c r="N1638" s="16">
        <v>63.000000000000014</v>
      </c>
      <c r="O1638" s="17">
        <v>1.2670957361222862E-2</v>
      </c>
      <c r="P1638" s="18">
        <v>478.99999999999989</v>
      </c>
      <c r="Q1638" s="19">
        <v>1.2584730177079475E-2</v>
      </c>
    </row>
    <row r="1639" spans="1:17" x14ac:dyDescent="0.5">
      <c r="A1639" s="20" t="s">
        <v>50</v>
      </c>
      <c r="B1639" s="21" t="s">
        <v>704</v>
      </c>
      <c r="C1639" s="21" t="s">
        <v>771</v>
      </c>
      <c r="D1639" s="22">
        <v>3</v>
      </c>
      <c r="E1639" s="23">
        <v>3.9551746868820003E-4</v>
      </c>
      <c r="F1639" s="22">
        <v>3</v>
      </c>
      <c r="G1639" s="23">
        <v>4.2949176807444557E-4</v>
      </c>
      <c r="H1639" s="22">
        <v>9</v>
      </c>
      <c r="I1639" s="23">
        <v>9.8231827111984233E-4</v>
      </c>
      <c r="J1639" s="22">
        <v>2</v>
      </c>
      <c r="K1639" s="23">
        <v>2.8591851322373111E-4</v>
      </c>
      <c r="L1639" s="22">
        <v>9</v>
      </c>
      <c r="M1639" s="23">
        <v>3.8087177316969991E-3</v>
      </c>
      <c r="N1639" s="22">
        <v>2</v>
      </c>
      <c r="O1639" s="23">
        <v>4.0225261464199564E-4</v>
      </c>
      <c r="P1639" s="24">
        <v>28</v>
      </c>
      <c r="Q1639" s="25">
        <v>7.3564184751195275E-4</v>
      </c>
    </row>
    <row r="1640" spans="1:17" x14ac:dyDescent="0.5">
      <c r="A1640" s="14" t="s">
        <v>50</v>
      </c>
      <c r="B1640" s="15" t="s">
        <v>704</v>
      </c>
      <c r="C1640" s="15" t="s">
        <v>774</v>
      </c>
      <c r="D1640" s="16">
        <v>34.999999999999993</v>
      </c>
      <c r="E1640" s="17">
        <v>4.6143704680289988E-3</v>
      </c>
      <c r="F1640" s="16">
        <v>23.000000000000007</v>
      </c>
      <c r="G1640" s="17">
        <v>3.2927702219040841E-3</v>
      </c>
      <c r="H1640" s="16">
        <v>42</v>
      </c>
      <c r="I1640" s="17">
        <v>4.5841519318925968E-3</v>
      </c>
      <c r="J1640" s="16">
        <v>22.000000000000004</v>
      </c>
      <c r="K1640" s="17">
        <v>3.1451036454610425E-3</v>
      </c>
      <c r="L1640" s="16">
        <v>3</v>
      </c>
      <c r="M1640" s="17">
        <v>1.269572577232333E-3</v>
      </c>
      <c r="N1640" s="16">
        <v>13</v>
      </c>
      <c r="O1640" s="17">
        <v>2.6146419951729714E-3</v>
      </c>
      <c r="P1640" s="18">
        <v>138</v>
      </c>
      <c r="Q1640" s="19">
        <v>3.6256633913089096E-3</v>
      </c>
    </row>
    <row r="1641" spans="1:17" x14ac:dyDescent="0.5">
      <c r="A1641" s="20" t="s">
        <v>50</v>
      </c>
      <c r="B1641" s="21" t="s">
        <v>704</v>
      </c>
      <c r="C1641" s="21" t="s">
        <v>775</v>
      </c>
      <c r="D1641" s="22">
        <v>1</v>
      </c>
      <c r="E1641" s="23">
        <v>1.3183915622939999E-4</v>
      </c>
      <c r="F1641" s="22">
        <v>1</v>
      </c>
      <c r="G1641" s="23">
        <v>1.4316392269148187E-4</v>
      </c>
      <c r="H1641" s="22">
        <v>1</v>
      </c>
      <c r="I1641" s="23">
        <v>1.0914647456887136E-4</v>
      </c>
      <c r="J1641" s="22" t="s">
        <v>855</v>
      </c>
      <c r="K1641" s="23">
        <v>0</v>
      </c>
      <c r="L1641" s="22" t="s">
        <v>855</v>
      </c>
      <c r="M1641" s="23">
        <v>0</v>
      </c>
      <c r="N1641" s="22" t="s">
        <v>855</v>
      </c>
      <c r="O1641" s="23">
        <v>0</v>
      </c>
      <c r="P1641" s="24">
        <v>3</v>
      </c>
      <c r="Q1641" s="25">
        <v>7.8818769376280651E-5</v>
      </c>
    </row>
    <row r="1642" spans="1:17" x14ac:dyDescent="0.5">
      <c r="A1642" s="14" t="s">
        <v>50</v>
      </c>
      <c r="B1642" s="15" t="s">
        <v>704</v>
      </c>
      <c r="C1642" s="15" t="s">
        <v>776</v>
      </c>
      <c r="D1642" s="16" t="s">
        <v>855</v>
      </c>
      <c r="E1642" s="17">
        <v>0</v>
      </c>
      <c r="F1642" s="16" t="s">
        <v>855</v>
      </c>
      <c r="G1642" s="17">
        <v>0</v>
      </c>
      <c r="H1642" s="16">
        <v>1</v>
      </c>
      <c r="I1642" s="17">
        <v>1.0914647456887136E-4</v>
      </c>
      <c r="J1642" s="16">
        <v>2</v>
      </c>
      <c r="K1642" s="17">
        <v>2.8591851322373111E-4</v>
      </c>
      <c r="L1642" s="16" t="s">
        <v>855</v>
      </c>
      <c r="M1642" s="17">
        <v>0</v>
      </c>
      <c r="N1642" s="16">
        <v>1</v>
      </c>
      <c r="O1642" s="17">
        <v>2.0112630732099782E-4</v>
      </c>
      <c r="P1642" s="18">
        <v>4</v>
      </c>
      <c r="Q1642" s="19">
        <v>1.0509169250170755E-4</v>
      </c>
    </row>
    <row r="1643" spans="1:17" x14ac:dyDescent="0.5">
      <c r="A1643" s="20" t="s">
        <v>50</v>
      </c>
      <c r="B1643" s="21" t="s">
        <v>704</v>
      </c>
      <c r="C1643" s="21" t="s">
        <v>777</v>
      </c>
      <c r="D1643" s="22">
        <v>575.00000000000011</v>
      </c>
      <c r="E1643" s="23">
        <v>7.580751483190501E-2</v>
      </c>
      <c r="F1643" s="22">
        <v>671.00000000000011</v>
      </c>
      <c r="G1643" s="23">
        <v>9.6062992125984348E-2</v>
      </c>
      <c r="H1643" s="22">
        <v>1432.9999999999998</v>
      </c>
      <c r="I1643" s="23">
        <v>0.15640689805719263</v>
      </c>
      <c r="J1643" s="22">
        <v>909.00000000000011</v>
      </c>
      <c r="K1643" s="23">
        <v>0.12994996426018579</v>
      </c>
      <c r="L1643" s="22">
        <v>422.00000000000023</v>
      </c>
      <c r="M1643" s="23">
        <v>0.1785865425306816</v>
      </c>
      <c r="N1643" s="22">
        <v>703.99999999999989</v>
      </c>
      <c r="O1643" s="23">
        <v>0.14159292035398244</v>
      </c>
      <c r="P1643" s="24">
        <v>4714.0000000000027</v>
      </c>
      <c r="Q1643" s="25">
        <v>0.12385055961326241</v>
      </c>
    </row>
    <row r="1644" spans="1:17" x14ac:dyDescent="0.5">
      <c r="A1644" s="14" t="s">
        <v>50</v>
      </c>
      <c r="B1644" s="15" t="s">
        <v>704</v>
      </c>
      <c r="C1644" s="15" t="s">
        <v>778</v>
      </c>
      <c r="D1644" s="16">
        <v>77</v>
      </c>
      <c r="E1644" s="17">
        <v>1.0151615029663798E-2</v>
      </c>
      <c r="F1644" s="16">
        <v>59.999999999999993</v>
      </c>
      <c r="G1644" s="17">
        <v>8.5898353614889105E-3</v>
      </c>
      <c r="H1644" s="16">
        <v>54.999999999999986</v>
      </c>
      <c r="I1644" s="17">
        <v>6.0030561012879239E-3</v>
      </c>
      <c r="J1644" s="16">
        <v>45.999999999999993</v>
      </c>
      <c r="K1644" s="17">
        <v>6.5761258041458137E-3</v>
      </c>
      <c r="L1644" s="16">
        <v>9</v>
      </c>
      <c r="M1644" s="17">
        <v>3.8087177316969991E-3</v>
      </c>
      <c r="N1644" s="16">
        <v>19</v>
      </c>
      <c r="O1644" s="17">
        <v>3.8213998390989583E-3</v>
      </c>
      <c r="P1644" s="18">
        <v>266.00000000000006</v>
      </c>
      <c r="Q1644" s="19">
        <v>6.9885975513635538E-3</v>
      </c>
    </row>
    <row r="1645" spans="1:17" x14ac:dyDescent="0.5">
      <c r="A1645" s="20" t="s">
        <v>50</v>
      </c>
      <c r="B1645" s="21" t="s">
        <v>704</v>
      </c>
      <c r="C1645" s="21" t="s">
        <v>781</v>
      </c>
      <c r="D1645" s="22">
        <v>1</v>
      </c>
      <c r="E1645" s="23">
        <v>1.3183915622939999E-4</v>
      </c>
      <c r="F1645" s="22">
        <v>1</v>
      </c>
      <c r="G1645" s="23">
        <v>1.4316392269148187E-4</v>
      </c>
      <c r="H1645" s="22">
        <v>1</v>
      </c>
      <c r="I1645" s="23">
        <v>1.0914647456887136E-4</v>
      </c>
      <c r="J1645" s="22" t="s">
        <v>855</v>
      </c>
      <c r="K1645" s="23">
        <v>0</v>
      </c>
      <c r="L1645" s="22">
        <v>3</v>
      </c>
      <c r="M1645" s="23">
        <v>1.269572577232333E-3</v>
      </c>
      <c r="N1645" s="22">
        <v>1</v>
      </c>
      <c r="O1645" s="23">
        <v>2.0112630732099782E-4</v>
      </c>
      <c r="P1645" s="24">
        <v>6.9999999999999991</v>
      </c>
      <c r="Q1645" s="25">
        <v>1.8391046187798816E-4</v>
      </c>
    </row>
    <row r="1646" spans="1:17" x14ac:dyDescent="0.5">
      <c r="A1646" s="14" t="s">
        <v>50</v>
      </c>
      <c r="B1646" s="15" t="s">
        <v>704</v>
      </c>
      <c r="C1646" s="15" t="s">
        <v>782</v>
      </c>
      <c r="D1646" s="16" t="s">
        <v>855</v>
      </c>
      <c r="E1646" s="17">
        <v>0</v>
      </c>
      <c r="F1646" s="16">
        <v>1</v>
      </c>
      <c r="G1646" s="17">
        <v>1.4316392269148187E-4</v>
      </c>
      <c r="H1646" s="16">
        <v>1</v>
      </c>
      <c r="I1646" s="17">
        <v>1.0914647456887136E-4</v>
      </c>
      <c r="J1646" s="16" t="s">
        <v>855</v>
      </c>
      <c r="K1646" s="17">
        <v>0</v>
      </c>
      <c r="L1646" s="16" t="s">
        <v>855</v>
      </c>
      <c r="M1646" s="17">
        <v>0</v>
      </c>
      <c r="N1646" s="16" t="s">
        <v>855</v>
      </c>
      <c r="O1646" s="17">
        <v>0</v>
      </c>
      <c r="P1646" s="18">
        <v>2</v>
      </c>
      <c r="Q1646" s="19">
        <v>5.2545846250853774E-5</v>
      </c>
    </row>
    <row r="1647" spans="1:17" x14ac:dyDescent="0.5">
      <c r="A1647" s="20" t="s">
        <v>50</v>
      </c>
      <c r="B1647" s="21" t="s">
        <v>704</v>
      </c>
      <c r="C1647" s="21" t="s">
        <v>783</v>
      </c>
      <c r="D1647" s="22">
        <v>1</v>
      </c>
      <c r="E1647" s="23">
        <v>1.3183915622939999E-4</v>
      </c>
      <c r="F1647" s="22">
        <v>3</v>
      </c>
      <c r="G1647" s="23">
        <v>4.2949176807444557E-4</v>
      </c>
      <c r="H1647" s="22">
        <v>4</v>
      </c>
      <c r="I1647" s="23">
        <v>4.3658589827548543E-4</v>
      </c>
      <c r="J1647" s="22">
        <v>5</v>
      </c>
      <c r="K1647" s="23">
        <v>7.1479628305932768E-4</v>
      </c>
      <c r="L1647" s="22" t="s">
        <v>855</v>
      </c>
      <c r="M1647" s="23">
        <v>0</v>
      </c>
      <c r="N1647" s="22">
        <v>1</v>
      </c>
      <c r="O1647" s="23">
        <v>2.0112630732099782E-4</v>
      </c>
      <c r="P1647" s="24">
        <v>14</v>
      </c>
      <c r="Q1647" s="25">
        <v>3.6782092375597637E-4</v>
      </c>
    </row>
    <row r="1648" spans="1:17" x14ac:dyDescent="0.5">
      <c r="A1648" s="14" t="s">
        <v>50</v>
      </c>
      <c r="B1648" s="15" t="s">
        <v>704</v>
      </c>
      <c r="C1648" s="15" t="s">
        <v>784</v>
      </c>
      <c r="D1648" s="16">
        <v>5</v>
      </c>
      <c r="E1648" s="17">
        <v>6.5919578114699996E-4</v>
      </c>
      <c r="F1648" s="16">
        <v>2</v>
      </c>
      <c r="G1648" s="17">
        <v>2.8632784538296373E-4</v>
      </c>
      <c r="H1648" s="16">
        <v>2</v>
      </c>
      <c r="I1648" s="17">
        <v>2.1829294913774271E-4</v>
      </c>
      <c r="J1648" s="16">
        <v>5</v>
      </c>
      <c r="K1648" s="17">
        <v>7.1479628305932768E-4</v>
      </c>
      <c r="L1648" s="16" t="s">
        <v>855</v>
      </c>
      <c r="M1648" s="17">
        <v>0</v>
      </c>
      <c r="N1648" s="16">
        <v>4</v>
      </c>
      <c r="O1648" s="17">
        <v>8.0450522928399127E-4</v>
      </c>
      <c r="P1648" s="18">
        <v>18</v>
      </c>
      <c r="Q1648" s="19">
        <v>4.7291261625768391E-4</v>
      </c>
    </row>
    <row r="1649" spans="1:17" x14ac:dyDescent="0.5">
      <c r="A1649" s="20" t="s">
        <v>50</v>
      </c>
      <c r="B1649" s="21" t="s">
        <v>704</v>
      </c>
      <c r="C1649" s="21" t="s">
        <v>785</v>
      </c>
      <c r="D1649" s="22" t="s">
        <v>855</v>
      </c>
      <c r="E1649" s="23">
        <v>0</v>
      </c>
      <c r="F1649" s="22">
        <v>4</v>
      </c>
      <c r="G1649" s="23">
        <v>5.7265569076592746E-4</v>
      </c>
      <c r="H1649" s="22">
        <v>2</v>
      </c>
      <c r="I1649" s="23">
        <v>2.1829294913774271E-4</v>
      </c>
      <c r="J1649" s="22">
        <v>5</v>
      </c>
      <c r="K1649" s="23">
        <v>7.1479628305932768E-4</v>
      </c>
      <c r="L1649" s="22" t="s">
        <v>855</v>
      </c>
      <c r="M1649" s="23">
        <v>0</v>
      </c>
      <c r="N1649" s="22" t="s">
        <v>855</v>
      </c>
      <c r="O1649" s="23">
        <v>0</v>
      </c>
      <c r="P1649" s="24">
        <v>11</v>
      </c>
      <c r="Q1649" s="25">
        <v>2.8900215437969572E-4</v>
      </c>
    </row>
    <row r="1650" spans="1:17" x14ac:dyDescent="0.5">
      <c r="A1650" s="14" t="s">
        <v>50</v>
      </c>
      <c r="B1650" s="15" t="s">
        <v>704</v>
      </c>
      <c r="C1650" s="15" t="s">
        <v>786</v>
      </c>
      <c r="D1650" s="16" t="s">
        <v>855</v>
      </c>
      <c r="E1650" s="17">
        <v>0</v>
      </c>
      <c r="F1650" s="16" t="s">
        <v>855</v>
      </c>
      <c r="G1650" s="17">
        <v>0</v>
      </c>
      <c r="H1650" s="16">
        <v>1</v>
      </c>
      <c r="I1650" s="17">
        <v>1.0914647456887136E-4</v>
      </c>
      <c r="J1650" s="16">
        <v>1</v>
      </c>
      <c r="K1650" s="17">
        <v>1.4295925661186556E-4</v>
      </c>
      <c r="L1650" s="16" t="s">
        <v>855</v>
      </c>
      <c r="M1650" s="17">
        <v>0</v>
      </c>
      <c r="N1650" s="16" t="s">
        <v>855</v>
      </c>
      <c r="O1650" s="17">
        <v>0</v>
      </c>
      <c r="P1650" s="18">
        <v>2</v>
      </c>
      <c r="Q1650" s="19">
        <v>5.2545846250853774E-5</v>
      </c>
    </row>
    <row r="1651" spans="1:17" x14ac:dyDescent="0.5">
      <c r="A1651" s="20" t="s">
        <v>50</v>
      </c>
      <c r="B1651" s="21" t="s">
        <v>704</v>
      </c>
      <c r="C1651" s="21" t="s">
        <v>787</v>
      </c>
      <c r="D1651" s="22">
        <v>459.00000000000006</v>
      </c>
      <c r="E1651" s="23">
        <v>6.05141727092946E-2</v>
      </c>
      <c r="F1651" s="22">
        <v>448.00000000000011</v>
      </c>
      <c r="G1651" s="23">
        <v>6.4137437365783895E-2</v>
      </c>
      <c r="H1651" s="22">
        <v>365.00000000000006</v>
      </c>
      <c r="I1651" s="23">
        <v>3.9838463217638051E-2</v>
      </c>
      <c r="J1651" s="22">
        <v>325</v>
      </c>
      <c r="K1651" s="23">
        <v>4.6461758398856301E-2</v>
      </c>
      <c r="L1651" s="22">
        <v>88.999999999999986</v>
      </c>
      <c r="M1651" s="23">
        <v>3.766398645789254E-2</v>
      </c>
      <c r="N1651" s="22">
        <v>143</v>
      </c>
      <c r="O1651" s="23">
        <v>2.8761061946902686E-2</v>
      </c>
      <c r="P1651" s="24">
        <v>1828.9999999999989</v>
      </c>
      <c r="Q1651" s="25">
        <v>4.8053176396405745E-2</v>
      </c>
    </row>
    <row r="1652" spans="1:17" x14ac:dyDescent="0.5">
      <c r="A1652" s="14" t="s">
        <v>50</v>
      </c>
      <c r="B1652" s="15" t="s">
        <v>704</v>
      </c>
      <c r="C1652" s="15" t="s">
        <v>788</v>
      </c>
      <c r="D1652" s="16" t="s">
        <v>855</v>
      </c>
      <c r="E1652" s="17">
        <v>0</v>
      </c>
      <c r="F1652" s="16" t="s">
        <v>855</v>
      </c>
      <c r="G1652" s="17">
        <v>0</v>
      </c>
      <c r="H1652" s="16" t="s">
        <v>855</v>
      </c>
      <c r="I1652" s="17">
        <v>0</v>
      </c>
      <c r="J1652" s="16">
        <v>1</v>
      </c>
      <c r="K1652" s="17">
        <v>1.4295925661186556E-4</v>
      </c>
      <c r="L1652" s="16" t="s">
        <v>855</v>
      </c>
      <c r="M1652" s="17">
        <v>0</v>
      </c>
      <c r="N1652" s="16" t="s">
        <v>855</v>
      </c>
      <c r="O1652" s="17">
        <v>0</v>
      </c>
      <c r="P1652" s="18">
        <v>1</v>
      </c>
      <c r="Q1652" s="19">
        <v>2.6272923125426887E-5</v>
      </c>
    </row>
    <row r="1653" spans="1:17" x14ac:dyDescent="0.5">
      <c r="A1653" s="20" t="s">
        <v>50</v>
      </c>
      <c r="B1653" s="21" t="s">
        <v>704</v>
      </c>
      <c r="C1653" s="21" t="s">
        <v>791</v>
      </c>
      <c r="D1653" s="22">
        <v>10</v>
      </c>
      <c r="E1653" s="23">
        <v>1.3183915622939999E-3</v>
      </c>
      <c r="F1653" s="22">
        <v>4</v>
      </c>
      <c r="G1653" s="23">
        <v>5.7265569076592746E-4</v>
      </c>
      <c r="H1653" s="22">
        <v>3</v>
      </c>
      <c r="I1653" s="23">
        <v>3.2743942370661407E-4</v>
      </c>
      <c r="J1653" s="22">
        <v>2</v>
      </c>
      <c r="K1653" s="23">
        <v>2.8591851322373111E-4</v>
      </c>
      <c r="L1653" s="22" t="s">
        <v>855</v>
      </c>
      <c r="M1653" s="23">
        <v>0</v>
      </c>
      <c r="N1653" s="22">
        <v>1</v>
      </c>
      <c r="O1653" s="23">
        <v>2.0112630732099782E-4</v>
      </c>
      <c r="P1653" s="24">
        <v>20.000000000000004</v>
      </c>
      <c r="Q1653" s="25">
        <v>5.2545846250853779E-4</v>
      </c>
    </row>
    <row r="1654" spans="1:17" x14ac:dyDescent="0.5">
      <c r="A1654" s="14" t="s">
        <v>50</v>
      </c>
      <c r="B1654" s="15" t="s">
        <v>704</v>
      </c>
      <c r="C1654" s="15" t="s">
        <v>792</v>
      </c>
      <c r="D1654" s="16">
        <v>2</v>
      </c>
      <c r="E1654" s="17">
        <v>2.6367831245879998E-4</v>
      </c>
      <c r="F1654" s="16">
        <v>5</v>
      </c>
      <c r="G1654" s="17">
        <v>7.1581961345740925E-4</v>
      </c>
      <c r="H1654" s="16">
        <v>13</v>
      </c>
      <c r="I1654" s="17">
        <v>1.4189041693953278E-3</v>
      </c>
      <c r="J1654" s="16">
        <v>15</v>
      </c>
      <c r="K1654" s="17">
        <v>2.1443888491779832E-3</v>
      </c>
      <c r="L1654" s="16">
        <v>2</v>
      </c>
      <c r="M1654" s="17">
        <v>8.4638171815488864E-4</v>
      </c>
      <c r="N1654" s="16" t="s">
        <v>855</v>
      </c>
      <c r="O1654" s="17">
        <v>0</v>
      </c>
      <c r="P1654" s="18">
        <v>36.999999999999993</v>
      </c>
      <c r="Q1654" s="19">
        <v>9.7209815564079454E-4</v>
      </c>
    </row>
    <row r="1655" spans="1:17" x14ac:dyDescent="0.5">
      <c r="A1655" s="20" t="s">
        <v>50</v>
      </c>
      <c r="B1655" s="21" t="s">
        <v>704</v>
      </c>
      <c r="C1655" s="21" t="s">
        <v>794</v>
      </c>
      <c r="D1655" s="22">
        <v>346</v>
      </c>
      <c r="E1655" s="23">
        <v>4.5616348055372395E-2</v>
      </c>
      <c r="F1655" s="22">
        <v>200</v>
      </c>
      <c r="G1655" s="23">
        <v>2.8632784538296371E-2</v>
      </c>
      <c r="H1655" s="22">
        <v>214.00000000000006</v>
      </c>
      <c r="I1655" s="23">
        <v>2.3357345557738479E-2</v>
      </c>
      <c r="J1655" s="22">
        <v>332</v>
      </c>
      <c r="K1655" s="23">
        <v>4.7462473195139368E-2</v>
      </c>
      <c r="L1655" s="22">
        <v>57.999999999999993</v>
      </c>
      <c r="M1655" s="23">
        <v>2.454506982649177E-2</v>
      </c>
      <c r="N1655" s="22">
        <v>151.00000000000006</v>
      </c>
      <c r="O1655" s="23">
        <v>3.0370072405470679E-2</v>
      </c>
      <c r="P1655" s="24">
        <v>1300.9999999999998</v>
      </c>
      <c r="Q1655" s="25">
        <v>3.4181072986180373E-2</v>
      </c>
    </row>
    <row r="1656" spans="1:17" x14ac:dyDescent="0.5">
      <c r="A1656" s="14" t="s">
        <v>50</v>
      </c>
      <c r="B1656" s="15" t="s">
        <v>704</v>
      </c>
      <c r="C1656" s="15" t="s">
        <v>796</v>
      </c>
      <c r="D1656" s="16" t="s">
        <v>855</v>
      </c>
      <c r="E1656" s="17">
        <v>0</v>
      </c>
      <c r="F1656" s="16">
        <v>1</v>
      </c>
      <c r="G1656" s="17">
        <v>1.4316392269148187E-4</v>
      </c>
      <c r="H1656" s="16" t="s">
        <v>855</v>
      </c>
      <c r="I1656" s="17">
        <v>0</v>
      </c>
      <c r="J1656" s="16">
        <v>1</v>
      </c>
      <c r="K1656" s="17">
        <v>1.4295925661186556E-4</v>
      </c>
      <c r="L1656" s="16">
        <v>1</v>
      </c>
      <c r="M1656" s="17">
        <v>4.2319085907744432E-4</v>
      </c>
      <c r="N1656" s="16" t="s">
        <v>855</v>
      </c>
      <c r="O1656" s="17">
        <v>0</v>
      </c>
      <c r="P1656" s="18">
        <v>3</v>
      </c>
      <c r="Q1656" s="19">
        <v>7.8818769376280651E-5</v>
      </c>
    </row>
    <row r="1657" spans="1:17" x14ac:dyDescent="0.5">
      <c r="A1657" s="20" t="s">
        <v>50</v>
      </c>
      <c r="B1657" s="21" t="s">
        <v>704</v>
      </c>
      <c r="C1657" s="21" t="s">
        <v>797</v>
      </c>
      <c r="D1657" s="22">
        <v>1</v>
      </c>
      <c r="E1657" s="23">
        <v>1.3183915622939999E-4</v>
      </c>
      <c r="F1657" s="22" t="s">
        <v>855</v>
      </c>
      <c r="G1657" s="23">
        <v>0</v>
      </c>
      <c r="H1657" s="22" t="s">
        <v>855</v>
      </c>
      <c r="I1657" s="23">
        <v>0</v>
      </c>
      <c r="J1657" s="22" t="s">
        <v>855</v>
      </c>
      <c r="K1657" s="23">
        <v>0</v>
      </c>
      <c r="L1657" s="22" t="s">
        <v>855</v>
      </c>
      <c r="M1657" s="23">
        <v>0</v>
      </c>
      <c r="N1657" s="22">
        <v>1</v>
      </c>
      <c r="O1657" s="23">
        <v>2.0112630732099782E-4</v>
      </c>
      <c r="P1657" s="24">
        <v>2</v>
      </c>
      <c r="Q1657" s="25">
        <v>5.2545846250853774E-5</v>
      </c>
    </row>
    <row r="1658" spans="1:17" x14ac:dyDescent="0.5">
      <c r="A1658" s="14" t="s">
        <v>50</v>
      </c>
      <c r="B1658" s="15" t="s">
        <v>704</v>
      </c>
      <c r="C1658" s="15" t="s">
        <v>798</v>
      </c>
      <c r="D1658" s="16">
        <v>1261.9999999999995</v>
      </c>
      <c r="E1658" s="17">
        <v>0.16638101516150272</v>
      </c>
      <c r="F1658" s="16">
        <v>1265</v>
      </c>
      <c r="G1658" s="17">
        <v>0.18110236220472456</v>
      </c>
      <c r="H1658" s="16">
        <v>1509</v>
      </c>
      <c r="I1658" s="17">
        <v>0.16470203012442688</v>
      </c>
      <c r="J1658" s="16">
        <v>991.00000000000034</v>
      </c>
      <c r="K1658" s="17">
        <v>0.1416726233023588</v>
      </c>
      <c r="L1658" s="16">
        <v>206.99999999999997</v>
      </c>
      <c r="M1658" s="17">
        <v>8.7600507829030963E-2</v>
      </c>
      <c r="N1658" s="16">
        <v>483.99999999999989</v>
      </c>
      <c r="O1658" s="17">
        <v>9.7345132743362928E-2</v>
      </c>
      <c r="P1658" s="18">
        <v>5717.9999999999991</v>
      </c>
      <c r="Q1658" s="19">
        <v>0.15022857443119089</v>
      </c>
    </row>
    <row r="1659" spans="1:17" x14ac:dyDescent="0.5">
      <c r="A1659" s="20" t="s">
        <v>50</v>
      </c>
      <c r="B1659" s="21" t="s">
        <v>704</v>
      </c>
      <c r="C1659" s="21" t="s">
        <v>799</v>
      </c>
      <c r="D1659" s="22" t="s">
        <v>855</v>
      </c>
      <c r="E1659" s="23">
        <v>0</v>
      </c>
      <c r="F1659" s="22" t="s">
        <v>855</v>
      </c>
      <c r="G1659" s="23">
        <v>0</v>
      </c>
      <c r="H1659" s="22" t="s">
        <v>855</v>
      </c>
      <c r="I1659" s="23">
        <v>0</v>
      </c>
      <c r="J1659" s="22">
        <v>1</v>
      </c>
      <c r="K1659" s="23">
        <v>1.4295925661186556E-4</v>
      </c>
      <c r="L1659" s="22" t="s">
        <v>855</v>
      </c>
      <c r="M1659" s="23">
        <v>0</v>
      </c>
      <c r="N1659" s="22" t="s">
        <v>855</v>
      </c>
      <c r="O1659" s="23">
        <v>0</v>
      </c>
      <c r="P1659" s="24">
        <v>1</v>
      </c>
      <c r="Q1659" s="25">
        <v>2.6272923125426887E-5</v>
      </c>
    </row>
    <row r="1660" spans="1:17" x14ac:dyDescent="0.5">
      <c r="A1660" s="14" t="s">
        <v>50</v>
      </c>
      <c r="B1660" s="15" t="s">
        <v>704</v>
      </c>
      <c r="C1660" s="15" t="s">
        <v>800</v>
      </c>
      <c r="D1660" s="16">
        <v>14</v>
      </c>
      <c r="E1660" s="17">
        <v>1.8457481872115999E-3</v>
      </c>
      <c r="F1660" s="16">
        <v>9</v>
      </c>
      <c r="G1660" s="17">
        <v>1.2884753042233369E-3</v>
      </c>
      <c r="H1660" s="16">
        <v>5</v>
      </c>
      <c r="I1660" s="17">
        <v>5.4573237284435679E-4</v>
      </c>
      <c r="J1660" s="16">
        <v>4</v>
      </c>
      <c r="K1660" s="17">
        <v>5.7183702644746223E-4</v>
      </c>
      <c r="L1660" s="16">
        <v>1</v>
      </c>
      <c r="M1660" s="17">
        <v>4.2319085907744432E-4</v>
      </c>
      <c r="N1660" s="16">
        <v>5</v>
      </c>
      <c r="O1660" s="17">
        <v>1.0056315366049891E-3</v>
      </c>
      <c r="P1660" s="18">
        <v>38</v>
      </c>
      <c r="Q1660" s="19">
        <v>9.9837107876622169E-4</v>
      </c>
    </row>
    <row r="1661" spans="1:17" x14ac:dyDescent="0.5">
      <c r="A1661" s="20" t="s">
        <v>50</v>
      </c>
      <c r="B1661" s="21" t="s">
        <v>704</v>
      </c>
      <c r="C1661" s="21" t="s">
        <v>801</v>
      </c>
      <c r="D1661" s="22">
        <v>22.000000000000007</v>
      </c>
      <c r="E1661" s="23">
        <v>2.9004614370468007E-3</v>
      </c>
      <c r="F1661" s="22">
        <v>23.000000000000004</v>
      </c>
      <c r="G1661" s="23">
        <v>3.2927702219040832E-3</v>
      </c>
      <c r="H1661" s="22">
        <v>28.000000000000007</v>
      </c>
      <c r="I1661" s="23">
        <v>3.0561012879283989E-3</v>
      </c>
      <c r="J1661" s="22">
        <v>24.000000000000007</v>
      </c>
      <c r="K1661" s="23">
        <v>3.4310221586847742E-3</v>
      </c>
      <c r="L1661" s="22">
        <v>8</v>
      </c>
      <c r="M1661" s="23">
        <v>3.3855268726195546E-3</v>
      </c>
      <c r="N1661" s="22">
        <v>11</v>
      </c>
      <c r="O1661" s="23">
        <v>2.212389380530976E-3</v>
      </c>
      <c r="P1661" s="24">
        <v>116.00000000000001</v>
      </c>
      <c r="Q1661" s="25">
        <v>3.0476590825495192E-3</v>
      </c>
    </row>
    <row r="1662" spans="1:17" x14ac:dyDescent="0.5">
      <c r="A1662" s="14" t="s">
        <v>50</v>
      </c>
      <c r="B1662" s="15" t="s">
        <v>704</v>
      </c>
      <c r="C1662" s="15" t="s">
        <v>803</v>
      </c>
      <c r="D1662" s="16" t="s">
        <v>855</v>
      </c>
      <c r="E1662" s="17">
        <v>0</v>
      </c>
      <c r="F1662" s="16" t="s">
        <v>855</v>
      </c>
      <c r="G1662" s="17">
        <v>0</v>
      </c>
      <c r="H1662" s="16">
        <v>1</v>
      </c>
      <c r="I1662" s="17">
        <v>1.0914647456887136E-4</v>
      </c>
      <c r="J1662" s="16" t="s">
        <v>855</v>
      </c>
      <c r="K1662" s="17">
        <v>0</v>
      </c>
      <c r="L1662" s="16" t="s">
        <v>855</v>
      </c>
      <c r="M1662" s="17">
        <v>0</v>
      </c>
      <c r="N1662" s="16" t="s">
        <v>855</v>
      </c>
      <c r="O1662" s="17">
        <v>0</v>
      </c>
      <c r="P1662" s="18">
        <v>1</v>
      </c>
      <c r="Q1662" s="19">
        <v>2.6272923125426887E-5</v>
      </c>
    </row>
    <row r="1663" spans="1:17" x14ac:dyDescent="0.5">
      <c r="A1663" s="20" t="s">
        <v>50</v>
      </c>
      <c r="B1663" s="21" t="s">
        <v>704</v>
      </c>
      <c r="C1663" s="21" t="s">
        <v>804</v>
      </c>
      <c r="D1663" s="22">
        <v>632.99999999999977</v>
      </c>
      <c r="E1663" s="23">
        <v>8.3454185893210159E-2</v>
      </c>
      <c r="F1663" s="22">
        <v>640.00000000000023</v>
      </c>
      <c r="G1663" s="23">
        <v>9.1624910522548439E-2</v>
      </c>
      <c r="H1663" s="22">
        <v>752.00000000000011</v>
      </c>
      <c r="I1663" s="23">
        <v>8.2078148875791276E-2</v>
      </c>
      <c r="J1663" s="22">
        <v>618.99999999999989</v>
      </c>
      <c r="K1663" s="23">
        <v>8.8491779842744756E-2</v>
      </c>
      <c r="L1663" s="22">
        <v>221.00000000000006</v>
      </c>
      <c r="M1663" s="23">
        <v>9.352517985611522E-2</v>
      </c>
      <c r="N1663" s="22">
        <v>451.00000000000006</v>
      </c>
      <c r="O1663" s="23">
        <v>9.0707964601770025E-2</v>
      </c>
      <c r="P1663" s="24">
        <v>3316.0000000000005</v>
      </c>
      <c r="Q1663" s="25">
        <v>8.7121013083915566E-2</v>
      </c>
    </row>
    <row r="1664" spans="1:17" x14ac:dyDescent="0.5">
      <c r="A1664" s="14" t="s">
        <v>50</v>
      </c>
      <c r="B1664" s="15" t="s">
        <v>704</v>
      </c>
      <c r="C1664" s="15" t="s">
        <v>805</v>
      </c>
      <c r="D1664" s="16">
        <v>608.99999999999966</v>
      </c>
      <c r="E1664" s="17">
        <v>8.0290046143704552E-2</v>
      </c>
      <c r="F1664" s="16">
        <v>628.00000000000045</v>
      </c>
      <c r="G1664" s="17">
        <v>8.9906943450250673E-2</v>
      </c>
      <c r="H1664" s="16">
        <v>596.99999999999977</v>
      </c>
      <c r="I1664" s="17">
        <v>6.5160445317616181E-2</v>
      </c>
      <c r="J1664" s="16">
        <v>440.00000000000011</v>
      </c>
      <c r="K1664" s="17">
        <v>6.2902072909220855E-2</v>
      </c>
      <c r="L1664" s="16">
        <v>121</v>
      </c>
      <c r="M1664" s="17">
        <v>5.1206093948370765E-2</v>
      </c>
      <c r="N1664" s="16">
        <v>252</v>
      </c>
      <c r="O1664" s="17">
        <v>5.068382944489145E-2</v>
      </c>
      <c r="P1664" s="18">
        <v>2646.9999999999936</v>
      </c>
      <c r="Q1664" s="19">
        <v>6.9544427513004797E-2</v>
      </c>
    </row>
    <row r="1665" spans="1:17" x14ac:dyDescent="0.5">
      <c r="A1665" s="20" t="s">
        <v>50</v>
      </c>
      <c r="B1665" s="21" t="s">
        <v>704</v>
      </c>
      <c r="C1665" s="21" t="s">
        <v>806</v>
      </c>
      <c r="D1665" s="22">
        <v>122</v>
      </c>
      <c r="E1665" s="23">
        <v>1.6084377059986797E-2</v>
      </c>
      <c r="F1665" s="22">
        <v>58.999999999999993</v>
      </c>
      <c r="G1665" s="23">
        <v>8.4466714387974283E-3</v>
      </c>
      <c r="H1665" s="22">
        <v>63.000000000000014</v>
      </c>
      <c r="I1665" s="23">
        <v>6.8762278978388965E-3</v>
      </c>
      <c r="J1665" s="22">
        <v>51.999999999999993</v>
      </c>
      <c r="K1665" s="23">
        <v>7.4338813438170085E-3</v>
      </c>
      <c r="L1665" s="22">
        <v>22.000000000000007</v>
      </c>
      <c r="M1665" s="23">
        <v>9.3101988997037789E-3</v>
      </c>
      <c r="N1665" s="22">
        <v>45</v>
      </c>
      <c r="O1665" s="23">
        <v>9.050683829444902E-3</v>
      </c>
      <c r="P1665" s="24">
        <v>362.99999999999983</v>
      </c>
      <c r="Q1665" s="25">
        <v>9.5370710945299544E-3</v>
      </c>
    </row>
    <row r="1666" spans="1:17" x14ac:dyDescent="0.5">
      <c r="A1666" s="14" t="s">
        <v>50</v>
      </c>
      <c r="B1666" s="15" t="s">
        <v>704</v>
      </c>
      <c r="C1666" s="15" t="s">
        <v>807</v>
      </c>
      <c r="D1666" s="16">
        <v>27.000000000000004</v>
      </c>
      <c r="E1666" s="17">
        <v>3.5596572181938002E-3</v>
      </c>
      <c r="F1666" s="16">
        <v>26</v>
      </c>
      <c r="G1666" s="17">
        <v>3.7222619899785281E-3</v>
      </c>
      <c r="H1666" s="16">
        <v>43.999999999999993</v>
      </c>
      <c r="I1666" s="17">
        <v>4.8024448810303393E-3</v>
      </c>
      <c r="J1666" s="16">
        <v>53.000000000000007</v>
      </c>
      <c r="K1666" s="17">
        <v>7.5768406004288746E-3</v>
      </c>
      <c r="L1666" s="16">
        <v>27</v>
      </c>
      <c r="M1666" s="17">
        <v>1.1426153195090999E-2</v>
      </c>
      <c r="N1666" s="16">
        <v>42.000000000000007</v>
      </c>
      <c r="O1666" s="17">
        <v>8.44730490748191E-3</v>
      </c>
      <c r="P1666" s="18">
        <v>219.00000000000006</v>
      </c>
      <c r="Q1666" s="19">
        <v>5.7537701644684892E-3</v>
      </c>
    </row>
    <row r="1667" spans="1:17" x14ac:dyDescent="0.5">
      <c r="A1667" s="20" t="s">
        <v>50</v>
      </c>
      <c r="B1667" s="21" t="s">
        <v>704</v>
      </c>
      <c r="C1667" s="21" t="s">
        <v>808</v>
      </c>
      <c r="D1667" s="22">
        <v>49</v>
      </c>
      <c r="E1667" s="23">
        <v>6.4601186552405996E-3</v>
      </c>
      <c r="F1667" s="22">
        <v>9</v>
      </c>
      <c r="G1667" s="23">
        <v>1.2884753042233369E-3</v>
      </c>
      <c r="H1667" s="22">
        <v>9</v>
      </c>
      <c r="I1667" s="23">
        <v>9.8231827111984233E-4</v>
      </c>
      <c r="J1667" s="22">
        <v>3</v>
      </c>
      <c r="K1667" s="23">
        <v>4.2887776983559662E-4</v>
      </c>
      <c r="L1667" s="22">
        <v>1</v>
      </c>
      <c r="M1667" s="23">
        <v>4.2319085907744432E-4</v>
      </c>
      <c r="N1667" s="22" t="s">
        <v>855</v>
      </c>
      <c r="O1667" s="23">
        <v>0</v>
      </c>
      <c r="P1667" s="24">
        <v>71</v>
      </c>
      <c r="Q1667" s="25">
        <v>1.8653775419053089E-3</v>
      </c>
    </row>
    <row r="1668" spans="1:17" x14ac:dyDescent="0.5">
      <c r="A1668" s="14" t="s">
        <v>50</v>
      </c>
      <c r="B1668" s="15" t="s">
        <v>704</v>
      </c>
      <c r="C1668" s="15" t="s">
        <v>809</v>
      </c>
      <c r="D1668" s="16">
        <v>833.00000000000034</v>
      </c>
      <c r="E1668" s="17">
        <v>0.10982201713909025</v>
      </c>
      <c r="F1668" s="16">
        <v>418.99999999999983</v>
      </c>
      <c r="G1668" s="17">
        <v>5.9985683607730877E-2</v>
      </c>
      <c r="H1668" s="16">
        <v>524.00000000000011</v>
      </c>
      <c r="I1668" s="17">
        <v>5.7192752674088604E-2</v>
      </c>
      <c r="J1668" s="16">
        <v>321</v>
      </c>
      <c r="K1668" s="17">
        <v>4.588992137240884E-2</v>
      </c>
      <c r="L1668" s="16">
        <v>156.00000000000006</v>
      </c>
      <c r="M1668" s="17">
        <v>6.6017774016081346E-2</v>
      </c>
      <c r="N1668" s="16">
        <v>366.99999999999989</v>
      </c>
      <c r="O1668" s="17">
        <v>7.3813354786806173E-2</v>
      </c>
      <c r="P1668" s="18">
        <v>2620.0000000000009</v>
      </c>
      <c r="Q1668" s="19">
        <v>6.8835058588618464E-2</v>
      </c>
    </row>
    <row r="1669" spans="1:17" x14ac:dyDescent="0.5">
      <c r="A1669" s="20" t="s">
        <v>50</v>
      </c>
      <c r="B1669" s="21" t="s">
        <v>704</v>
      </c>
      <c r="C1669" s="21" t="s">
        <v>810</v>
      </c>
      <c r="D1669" s="22">
        <v>41</v>
      </c>
      <c r="E1669" s="23">
        <v>5.4054054054054005E-3</v>
      </c>
      <c r="F1669" s="22">
        <v>40.000000000000021</v>
      </c>
      <c r="G1669" s="23">
        <v>5.7265569076592774E-3</v>
      </c>
      <c r="H1669" s="22">
        <v>76.000000000000014</v>
      </c>
      <c r="I1669" s="23">
        <v>8.2951320672342253E-3</v>
      </c>
      <c r="J1669" s="22">
        <v>44</v>
      </c>
      <c r="K1669" s="23">
        <v>6.2902072909220841E-3</v>
      </c>
      <c r="L1669" s="22">
        <v>23.000000000000007</v>
      </c>
      <c r="M1669" s="23">
        <v>9.7333897587812222E-3</v>
      </c>
      <c r="N1669" s="22">
        <v>30</v>
      </c>
      <c r="O1669" s="23">
        <v>6.0337892196299344E-3</v>
      </c>
      <c r="P1669" s="24">
        <v>253.99999999999991</v>
      </c>
      <c r="Q1669" s="25">
        <v>6.6733224738584262E-3</v>
      </c>
    </row>
    <row r="1670" spans="1:17" x14ac:dyDescent="0.5">
      <c r="A1670" s="14" t="s">
        <v>50</v>
      </c>
      <c r="B1670" s="15" t="s">
        <v>704</v>
      </c>
      <c r="C1670" s="15" t="s">
        <v>811</v>
      </c>
      <c r="D1670" s="16">
        <v>10</v>
      </c>
      <c r="E1670" s="17">
        <v>1.3183915622939999E-3</v>
      </c>
      <c r="F1670" s="16">
        <v>9</v>
      </c>
      <c r="G1670" s="17">
        <v>1.2884753042233369E-3</v>
      </c>
      <c r="H1670" s="16">
        <v>14.999999999999998</v>
      </c>
      <c r="I1670" s="17">
        <v>1.6371971185330703E-3</v>
      </c>
      <c r="J1670" s="16">
        <v>8</v>
      </c>
      <c r="K1670" s="17">
        <v>1.1436740528949245E-3</v>
      </c>
      <c r="L1670" s="16">
        <v>3</v>
      </c>
      <c r="M1670" s="17">
        <v>1.269572577232333E-3</v>
      </c>
      <c r="N1670" s="16">
        <v>2</v>
      </c>
      <c r="O1670" s="17">
        <v>4.0225261464199564E-4</v>
      </c>
      <c r="P1670" s="18">
        <v>47</v>
      </c>
      <c r="Q1670" s="19">
        <v>1.2348273868950635E-3</v>
      </c>
    </row>
    <row r="1671" spans="1:17" x14ac:dyDescent="0.5">
      <c r="A1671" s="20" t="s">
        <v>50</v>
      </c>
      <c r="B1671" s="21" t="s">
        <v>704</v>
      </c>
      <c r="C1671" s="21" t="s">
        <v>813</v>
      </c>
      <c r="D1671" s="22" t="s">
        <v>855</v>
      </c>
      <c r="E1671" s="23">
        <v>0</v>
      </c>
      <c r="F1671" s="22" t="s">
        <v>855</v>
      </c>
      <c r="G1671" s="23">
        <v>0</v>
      </c>
      <c r="H1671" s="22" t="s">
        <v>855</v>
      </c>
      <c r="I1671" s="23">
        <v>0</v>
      </c>
      <c r="J1671" s="22">
        <v>2</v>
      </c>
      <c r="K1671" s="23">
        <v>2.8591851322373111E-4</v>
      </c>
      <c r="L1671" s="22" t="s">
        <v>855</v>
      </c>
      <c r="M1671" s="23">
        <v>0</v>
      </c>
      <c r="N1671" s="22" t="s">
        <v>855</v>
      </c>
      <c r="O1671" s="23">
        <v>0</v>
      </c>
      <c r="P1671" s="24">
        <v>2</v>
      </c>
      <c r="Q1671" s="25">
        <v>5.2545846250853774E-5</v>
      </c>
    </row>
    <row r="1672" spans="1:17" x14ac:dyDescent="0.5">
      <c r="A1672" s="14" t="s">
        <v>50</v>
      </c>
      <c r="B1672" s="15" t="s">
        <v>704</v>
      </c>
      <c r="C1672" s="15" t="s">
        <v>815</v>
      </c>
      <c r="D1672" s="16">
        <v>140</v>
      </c>
      <c r="E1672" s="17">
        <v>1.8457481872115999E-2</v>
      </c>
      <c r="F1672" s="16">
        <v>127.00000000000006</v>
      </c>
      <c r="G1672" s="17">
        <v>1.8181818181818205E-2</v>
      </c>
      <c r="H1672" s="16">
        <v>119.00000000000001</v>
      </c>
      <c r="I1672" s="17">
        <v>1.2988430473695694E-2</v>
      </c>
      <c r="J1672" s="16">
        <v>64</v>
      </c>
      <c r="K1672" s="17">
        <v>9.1493924231593957E-3</v>
      </c>
      <c r="L1672" s="16">
        <v>15.000000000000002</v>
      </c>
      <c r="M1672" s="17">
        <v>6.3478628861616659E-3</v>
      </c>
      <c r="N1672" s="16">
        <v>59.999999999999993</v>
      </c>
      <c r="O1672" s="17">
        <v>1.2067578439259867E-2</v>
      </c>
      <c r="P1672" s="18">
        <v>525</v>
      </c>
      <c r="Q1672" s="19">
        <v>1.3793284640849115E-2</v>
      </c>
    </row>
    <row r="1673" spans="1:17" x14ac:dyDescent="0.5">
      <c r="A1673" s="20" t="s">
        <v>50</v>
      </c>
      <c r="B1673" s="21" t="s">
        <v>704</v>
      </c>
      <c r="C1673" s="21" t="s">
        <v>816</v>
      </c>
      <c r="D1673" s="22">
        <v>426.00000000000006</v>
      </c>
      <c r="E1673" s="23">
        <v>5.6163480553724401E-2</v>
      </c>
      <c r="F1673" s="22">
        <v>328.00000000000011</v>
      </c>
      <c r="G1673" s="23">
        <v>4.6957766642806063E-2</v>
      </c>
      <c r="H1673" s="22">
        <v>382.00000000000006</v>
      </c>
      <c r="I1673" s="23">
        <v>4.1693953285308866E-2</v>
      </c>
      <c r="J1673" s="22">
        <v>430.00000000000006</v>
      </c>
      <c r="K1673" s="23">
        <v>6.1472480343102195E-2</v>
      </c>
      <c r="L1673" s="22">
        <v>61.000000000000014</v>
      </c>
      <c r="M1673" s="23">
        <v>2.5814642403724112E-2</v>
      </c>
      <c r="N1673" s="22">
        <v>91.999999999999986</v>
      </c>
      <c r="O1673" s="23">
        <v>1.8503620273531796E-2</v>
      </c>
      <c r="P1673" s="24">
        <v>1719.0000000000002</v>
      </c>
      <c r="Q1673" s="25">
        <v>4.5163154852608821E-2</v>
      </c>
    </row>
    <row r="1674" spans="1:17" x14ac:dyDescent="0.5">
      <c r="A1674" s="14" t="s">
        <v>50</v>
      </c>
      <c r="B1674" s="15" t="s">
        <v>704</v>
      </c>
      <c r="C1674" s="15" t="s">
        <v>818</v>
      </c>
      <c r="D1674" s="16" t="s">
        <v>855</v>
      </c>
      <c r="E1674" s="17">
        <v>0</v>
      </c>
      <c r="F1674" s="16">
        <v>1</v>
      </c>
      <c r="G1674" s="17">
        <v>1.4316392269148187E-4</v>
      </c>
      <c r="H1674" s="16" t="s">
        <v>855</v>
      </c>
      <c r="I1674" s="17">
        <v>0</v>
      </c>
      <c r="J1674" s="16" t="s">
        <v>855</v>
      </c>
      <c r="K1674" s="17">
        <v>0</v>
      </c>
      <c r="L1674" s="16" t="s">
        <v>855</v>
      </c>
      <c r="M1674" s="17">
        <v>0</v>
      </c>
      <c r="N1674" s="16">
        <v>1</v>
      </c>
      <c r="O1674" s="17">
        <v>2.0112630732099782E-4</v>
      </c>
      <c r="P1674" s="18">
        <v>2</v>
      </c>
      <c r="Q1674" s="19">
        <v>5.2545846250853774E-5</v>
      </c>
    </row>
    <row r="1675" spans="1:17" x14ac:dyDescent="0.5">
      <c r="A1675" s="20" t="s">
        <v>50</v>
      </c>
      <c r="B1675" s="21" t="s">
        <v>704</v>
      </c>
      <c r="C1675" s="21" t="s">
        <v>819</v>
      </c>
      <c r="D1675" s="22" t="s">
        <v>855</v>
      </c>
      <c r="E1675" s="23">
        <v>0</v>
      </c>
      <c r="F1675" s="22" t="s">
        <v>855</v>
      </c>
      <c r="G1675" s="23">
        <v>0</v>
      </c>
      <c r="H1675" s="22">
        <v>1</v>
      </c>
      <c r="I1675" s="23">
        <v>1.0914647456887136E-4</v>
      </c>
      <c r="J1675" s="22">
        <v>3</v>
      </c>
      <c r="K1675" s="23">
        <v>4.2887776983559662E-4</v>
      </c>
      <c r="L1675" s="22" t="s">
        <v>855</v>
      </c>
      <c r="M1675" s="23">
        <v>0</v>
      </c>
      <c r="N1675" s="22" t="s">
        <v>855</v>
      </c>
      <c r="O1675" s="23">
        <v>0</v>
      </c>
      <c r="P1675" s="24">
        <v>4</v>
      </c>
      <c r="Q1675" s="25">
        <v>1.0509169250170755E-4</v>
      </c>
    </row>
    <row r="1676" spans="1:17" x14ac:dyDescent="0.5">
      <c r="A1676" s="14" t="s">
        <v>50</v>
      </c>
      <c r="B1676" s="15" t="s">
        <v>704</v>
      </c>
      <c r="C1676" s="15" t="s">
        <v>824</v>
      </c>
      <c r="D1676" s="16">
        <v>25</v>
      </c>
      <c r="E1676" s="17">
        <v>3.2959789057349998E-3</v>
      </c>
      <c r="F1676" s="16">
        <v>18.000000000000004</v>
      </c>
      <c r="G1676" s="17">
        <v>2.5769506084466738E-3</v>
      </c>
      <c r="H1676" s="16">
        <v>17.000000000000004</v>
      </c>
      <c r="I1676" s="17">
        <v>1.8554900676708136E-3</v>
      </c>
      <c r="J1676" s="16">
        <v>14.999999999999996</v>
      </c>
      <c r="K1676" s="17">
        <v>2.1443888491779828E-3</v>
      </c>
      <c r="L1676" s="16">
        <v>9</v>
      </c>
      <c r="M1676" s="17">
        <v>3.8087177316969991E-3</v>
      </c>
      <c r="N1676" s="16">
        <v>2</v>
      </c>
      <c r="O1676" s="17">
        <v>4.0225261464199564E-4</v>
      </c>
      <c r="P1676" s="18">
        <v>86.000000000000014</v>
      </c>
      <c r="Q1676" s="19">
        <v>2.2594713887867123E-3</v>
      </c>
    </row>
    <row r="1677" spans="1:17" x14ac:dyDescent="0.5">
      <c r="A1677" s="20" t="s">
        <v>50</v>
      </c>
      <c r="B1677" s="21" t="s">
        <v>704</v>
      </c>
      <c r="C1677" s="21" t="s">
        <v>826</v>
      </c>
      <c r="D1677" s="22">
        <v>1</v>
      </c>
      <c r="E1677" s="23">
        <v>1.3183915622939999E-4</v>
      </c>
      <c r="F1677" s="22" t="s">
        <v>855</v>
      </c>
      <c r="G1677" s="23">
        <v>0</v>
      </c>
      <c r="H1677" s="22" t="s">
        <v>855</v>
      </c>
      <c r="I1677" s="23">
        <v>0</v>
      </c>
      <c r="J1677" s="22" t="s">
        <v>855</v>
      </c>
      <c r="K1677" s="23">
        <v>0</v>
      </c>
      <c r="L1677" s="22" t="s">
        <v>855</v>
      </c>
      <c r="M1677" s="23">
        <v>0</v>
      </c>
      <c r="N1677" s="22" t="s">
        <v>855</v>
      </c>
      <c r="O1677" s="23">
        <v>0</v>
      </c>
      <c r="P1677" s="24">
        <v>1</v>
      </c>
      <c r="Q1677" s="25">
        <v>2.6272923125426887E-5</v>
      </c>
    </row>
    <row r="1678" spans="1:17" x14ac:dyDescent="0.5">
      <c r="A1678" s="14" t="s">
        <v>50</v>
      </c>
      <c r="B1678" s="15" t="s">
        <v>704</v>
      </c>
      <c r="C1678" s="15" t="s">
        <v>829</v>
      </c>
      <c r="D1678" s="16" t="s">
        <v>855</v>
      </c>
      <c r="E1678" s="17">
        <v>0</v>
      </c>
      <c r="F1678" s="16" t="s">
        <v>855</v>
      </c>
      <c r="G1678" s="17">
        <v>0</v>
      </c>
      <c r="H1678" s="16" t="s">
        <v>855</v>
      </c>
      <c r="I1678" s="17">
        <v>0</v>
      </c>
      <c r="J1678" s="16" t="s">
        <v>855</v>
      </c>
      <c r="K1678" s="17">
        <v>0</v>
      </c>
      <c r="L1678" s="16" t="s">
        <v>855</v>
      </c>
      <c r="M1678" s="17">
        <v>0</v>
      </c>
      <c r="N1678" s="16">
        <v>1</v>
      </c>
      <c r="O1678" s="17">
        <v>2.0112630732099782E-4</v>
      </c>
      <c r="P1678" s="18">
        <v>1</v>
      </c>
      <c r="Q1678" s="19">
        <v>2.6272923125426887E-5</v>
      </c>
    </row>
    <row r="1679" spans="1:17" x14ac:dyDescent="0.5">
      <c r="A1679" s="20" t="s">
        <v>50</v>
      </c>
      <c r="B1679" s="21" t="s">
        <v>704</v>
      </c>
      <c r="C1679" s="21" t="s">
        <v>834</v>
      </c>
      <c r="D1679" s="22">
        <v>1</v>
      </c>
      <c r="E1679" s="23">
        <v>1.3183915622939999E-4</v>
      </c>
      <c r="F1679" s="22" t="s">
        <v>855</v>
      </c>
      <c r="G1679" s="23">
        <v>0</v>
      </c>
      <c r="H1679" s="22" t="s">
        <v>855</v>
      </c>
      <c r="I1679" s="23">
        <v>0</v>
      </c>
      <c r="J1679" s="22" t="s">
        <v>855</v>
      </c>
      <c r="K1679" s="23">
        <v>0</v>
      </c>
      <c r="L1679" s="22" t="s">
        <v>855</v>
      </c>
      <c r="M1679" s="23">
        <v>0</v>
      </c>
      <c r="N1679" s="22" t="s">
        <v>855</v>
      </c>
      <c r="O1679" s="23">
        <v>0</v>
      </c>
      <c r="P1679" s="24">
        <v>1</v>
      </c>
      <c r="Q1679" s="25">
        <v>2.6272923125426887E-5</v>
      </c>
    </row>
    <row r="1680" spans="1:17" x14ac:dyDescent="0.5">
      <c r="A1680" s="14" t="s">
        <v>50</v>
      </c>
      <c r="B1680" s="15" t="s">
        <v>704</v>
      </c>
      <c r="C1680" s="15" t="s">
        <v>836</v>
      </c>
      <c r="D1680" s="16" t="s">
        <v>855</v>
      </c>
      <c r="E1680" s="17">
        <v>0</v>
      </c>
      <c r="F1680" s="16">
        <v>1</v>
      </c>
      <c r="G1680" s="17">
        <v>1.4316392269148187E-4</v>
      </c>
      <c r="H1680" s="16" t="s">
        <v>855</v>
      </c>
      <c r="I1680" s="17">
        <v>0</v>
      </c>
      <c r="J1680" s="16" t="s">
        <v>855</v>
      </c>
      <c r="K1680" s="17">
        <v>0</v>
      </c>
      <c r="L1680" s="16" t="s">
        <v>855</v>
      </c>
      <c r="M1680" s="17">
        <v>0</v>
      </c>
      <c r="N1680" s="16" t="s">
        <v>855</v>
      </c>
      <c r="O1680" s="17">
        <v>0</v>
      </c>
      <c r="P1680" s="18">
        <v>1</v>
      </c>
      <c r="Q1680" s="19">
        <v>2.6272923125426887E-5</v>
      </c>
    </row>
    <row r="1681" spans="1:17" x14ac:dyDescent="0.5">
      <c r="A1681" s="20" t="s">
        <v>50</v>
      </c>
      <c r="B1681" s="21" t="s">
        <v>704</v>
      </c>
      <c r="C1681" s="21" t="s">
        <v>837</v>
      </c>
      <c r="D1681" s="22">
        <v>147</v>
      </c>
      <c r="E1681" s="23">
        <v>1.93803559657218E-2</v>
      </c>
      <c r="F1681" s="22">
        <v>164</v>
      </c>
      <c r="G1681" s="23">
        <v>2.3478883321403025E-2</v>
      </c>
      <c r="H1681" s="22">
        <v>231.99999999999994</v>
      </c>
      <c r="I1681" s="23">
        <v>2.5321982099978147E-2</v>
      </c>
      <c r="J1681" s="22">
        <v>99.000000000000014</v>
      </c>
      <c r="K1681" s="23">
        <v>1.4152966404574691E-2</v>
      </c>
      <c r="L1681" s="22">
        <v>53</v>
      </c>
      <c r="M1681" s="23">
        <v>2.2429115531104545E-2</v>
      </c>
      <c r="N1681" s="22">
        <v>89.000000000000014</v>
      </c>
      <c r="O1681" s="23">
        <v>1.7900241351568806E-2</v>
      </c>
      <c r="P1681" s="24">
        <v>783.99999999999886</v>
      </c>
      <c r="Q1681" s="25">
        <v>2.0597971730334647E-2</v>
      </c>
    </row>
    <row r="1682" spans="1:17" x14ac:dyDescent="0.5">
      <c r="A1682" s="14" t="s">
        <v>50</v>
      </c>
      <c r="B1682" s="15" t="s">
        <v>704</v>
      </c>
      <c r="C1682" s="15" t="s">
        <v>838</v>
      </c>
      <c r="D1682" s="16">
        <v>58</v>
      </c>
      <c r="E1682" s="17">
        <v>7.6466710613051995E-3</v>
      </c>
      <c r="F1682" s="16">
        <v>62.999999999999993</v>
      </c>
      <c r="G1682" s="17">
        <v>9.0193271295633554E-3</v>
      </c>
      <c r="H1682" s="16">
        <v>184</v>
      </c>
      <c r="I1682" s="17">
        <v>2.0082951320672331E-2</v>
      </c>
      <c r="J1682" s="16">
        <v>344</v>
      </c>
      <c r="K1682" s="17">
        <v>4.9177984274481744E-2</v>
      </c>
      <c r="L1682" s="16">
        <v>124.99999999999997</v>
      </c>
      <c r="M1682" s="17">
        <v>5.2898857384680531E-2</v>
      </c>
      <c r="N1682" s="16">
        <v>279</v>
      </c>
      <c r="O1682" s="17">
        <v>5.6114239742558386E-2</v>
      </c>
      <c r="P1682" s="18">
        <v>1052.9999999999998</v>
      </c>
      <c r="Q1682" s="19">
        <v>2.7665388051074505E-2</v>
      </c>
    </row>
    <row r="1683" spans="1:17" x14ac:dyDescent="0.5">
      <c r="A1683" s="20" t="s">
        <v>50</v>
      </c>
      <c r="B1683" s="21" t="s">
        <v>704</v>
      </c>
      <c r="C1683" s="21" t="s">
        <v>839</v>
      </c>
      <c r="D1683" s="22" t="s">
        <v>855</v>
      </c>
      <c r="E1683" s="23">
        <v>0</v>
      </c>
      <c r="F1683" s="22" t="s">
        <v>855</v>
      </c>
      <c r="G1683" s="23">
        <v>0</v>
      </c>
      <c r="H1683" s="22">
        <v>12.999999999999998</v>
      </c>
      <c r="I1683" s="23">
        <v>1.4189041693953275E-3</v>
      </c>
      <c r="J1683" s="22">
        <v>7</v>
      </c>
      <c r="K1683" s="23">
        <v>1.0007147962830588E-3</v>
      </c>
      <c r="L1683" s="22" t="s">
        <v>855</v>
      </c>
      <c r="M1683" s="23">
        <v>0</v>
      </c>
      <c r="N1683" s="22" t="s">
        <v>855</v>
      </c>
      <c r="O1683" s="23">
        <v>0</v>
      </c>
      <c r="P1683" s="24">
        <v>19.999999999999996</v>
      </c>
      <c r="Q1683" s="25">
        <v>5.2545846250853757E-4</v>
      </c>
    </row>
    <row r="1684" spans="1:17" x14ac:dyDescent="0.5">
      <c r="A1684" s="14" t="s">
        <v>50</v>
      </c>
      <c r="B1684" s="15" t="s">
        <v>704</v>
      </c>
      <c r="C1684" s="15" t="s">
        <v>840</v>
      </c>
      <c r="D1684" s="16">
        <v>1</v>
      </c>
      <c r="E1684" s="17">
        <v>1.3183915622939999E-4</v>
      </c>
      <c r="F1684" s="16" t="s">
        <v>855</v>
      </c>
      <c r="G1684" s="17">
        <v>0</v>
      </c>
      <c r="H1684" s="16" t="s">
        <v>855</v>
      </c>
      <c r="I1684" s="17">
        <v>0</v>
      </c>
      <c r="J1684" s="16" t="s">
        <v>855</v>
      </c>
      <c r="K1684" s="17">
        <v>0</v>
      </c>
      <c r="L1684" s="16" t="s">
        <v>855</v>
      </c>
      <c r="M1684" s="17">
        <v>0</v>
      </c>
      <c r="N1684" s="16" t="s">
        <v>855</v>
      </c>
      <c r="O1684" s="17">
        <v>0</v>
      </c>
      <c r="P1684" s="18">
        <v>1</v>
      </c>
      <c r="Q1684" s="19">
        <v>2.6272923125426887E-5</v>
      </c>
    </row>
    <row r="1685" spans="1:17" x14ac:dyDescent="0.5">
      <c r="A1685" s="20" t="s">
        <v>50</v>
      </c>
      <c r="B1685" s="21" t="s">
        <v>704</v>
      </c>
      <c r="C1685" s="21" t="s">
        <v>842</v>
      </c>
      <c r="D1685" s="22">
        <v>1</v>
      </c>
      <c r="E1685" s="23">
        <v>1.3183915622939999E-4</v>
      </c>
      <c r="F1685" s="22" t="s">
        <v>855</v>
      </c>
      <c r="G1685" s="23">
        <v>0</v>
      </c>
      <c r="H1685" s="22" t="s">
        <v>855</v>
      </c>
      <c r="I1685" s="23">
        <v>0</v>
      </c>
      <c r="J1685" s="22" t="s">
        <v>855</v>
      </c>
      <c r="K1685" s="23">
        <v>0</v>
      </c>
      <c r="L1685" s="22" t="s">
        <v>855</v>
      </c>
      <c r="M1685" s="23">
        <v>0</v>
      </c>
      <c r="N1685" s="22" t="s">
        <v>855</v>
      </c>
      <c r="O1685" s="23">
        <v>0</v>
      </c>
      <c r="P1685" s="24">
        <v>1</v>
      </c>
      <c r="Q1685" s="25">
        <v>2.6272923125426887E-5</v>
      </c>
    </row>
    <row r="1686" spans="1:17" x14ac:dyDescent="0.5">
      <c r="A1686" s="14" t="s">
        <v>50</v>
      </c>
      <c r="B1686" s="15" t="s">
        <v>704</v>
      </c>
      <c r="C1686" s="15" t="s">
        <v>845</v>
      </c>
      <c r="D1686" s="16" t="s">
        <v>855</v>
      </c>
      <c r="E1686" s="17">
        <v>0</v>
      </c>
      <c r="F1686" s="16">
        <v>1</v>
      </c>
      <c r="G1686" s="17">
        <v>1.4316392269148187E-4</v>
      </c>
      <c r="H1686" s="16" t="s">
        <v>855</v>
      </c>
      <c r="I1686" s="17">
        <v>0</v>
      </c>
      <c r="J1686" s="16" t="s">
        <v>855</v>
      </c>
      <c r="K1686" s="17">
        <v>0</v>
      </c>
      <c r="L1686" s="16" t="s">
        <v>855</v>
      </c>
      <c r="M1686" s="17">
        <v>0</v>
      </c>
      <c r="N1686" s="16" t="s">
        <v>855</v>
      </c>
      <c r="O1686" s="17">
        <v>0</v>
      </c>
      <c r="P1686" s="18">
        <v>1</v>
      </c>
      <c r="Q1686" s="19">
        <v>2.6272923125426887E-5</v>
      </c>
    </row>
    <row r="1687" spans="1:17" x14ac:dyDescent="0.5">
      <c r="A1687" s="20" t="s">
        <v>50</v>
      </c>
      <c r="B1687" s="21" t="s">
        <v>704</v>
      </c>
      <c r="C1687" s="21" t="s">
        <v>847</v>
      </c>
      <c r="D1687" s="22" t="s">
        <v>855</v>
      </c>
      <c r="E1687" s="23">
        <v>0</v>
      </c>
      <c r="F1687" s="22" t="s">
        <v>855</v>
      </c>
      <c r="G1687" s="23">
        <v>0</v>
      </c>
      <c r="H1687" s="22">
        <v>1</v>
      </c>
      <c r="I1687" s="23">
        <v>1.0914647456887136E-4</v>
      </c>
      <c r="J1687" s="22">
        <v>1</v>
      </c>
      <c r="K1687" s="23">
        <v>1.4295925661186556E-4</v>
      </c>
      <c r="L1687" s="22" t="s">
        <v>855</v>
      </c>
      <c r="M1687" s="23">
        <v>0</v>
      </c>
      <c r="N1687" s="22" t="s">
        <v>855</v>
      </c>
      <c r="O1687" s="23">
        <v>0</v>
      </c>
      <c r="P1687" s="24">
        <v>2</v>
      </c>
      <c r="Q1687" s="25">
        <v>5.2545846250853774E-5</v>
      </c>
    </row>
    <row r="1688" spans="1:17" x14ac:dyDescent="0.5">
      <c r="A1688" s="14" t="s">
        <v>50</v>
      </c>
      <c r="B1688" s="15" t="s">
        <v>704</v>
      </c>
      <c r="C1688" s="15" t="s">
        <v>848</v>
      </c>
      <c r="D1688" s="16">
        <v>30.999999999999996</v>
      </c>
      <c r="E1688" s="17">
        <v>4.0870138431113989E-3</v>
      </c>
      <c r="F1688" s="16">
        <v>42.000000000000007</v>
      </c>
      <c r="G1688" s="17">
        <v>6.0128847530422393E-3</v>
      </c>
      <c r="H1688" s="16">
        <v>41.999999999999993</v>
      </c>
      <c r="I1688" s="17">
        <v>4.5841519318925968E-3</v>
      </c>
      <c r="J1688" s="16">
        <v>17</v>
      </c>
      <c r="K1688" s="17">
        <v>2.4303073624017141E-3</v>
      </c>
      <c r="L1688" s="16">
        <v>10</v>
      </c>
      <c r="M1688" s="17">
        <v>4.2319085907744436E-3</v>
      </c>
      <c r="N1688" s="16">
        <v>11</v>
      </c>
      <c r="O1688" s="17">
        <v>2.212389380530976E-3</v>
      </c>
      <c r="P1688" s="18">
        <v>152.99999999999997</v>
      </c>
      <c r="Q1688" s="19">
        <v>4.0197572381903126E-3</v>
      </c>
    </row>
    <row r="1689" spans="1:17" x14ac:dyDescent="0.5">
      <c r="A1689" s="20" t="s">
        <v>50</v>
      </c>
      <c r="B1689" s="21" t="s">
        <v>704</v>
      </c>
      <c r="C1689" s="21" t="s">
        <v>849</v>
      </c>
      <c r="D1689" s="22">
        <v>2</v>
      </c>
      <c r="E1689" s="23">
        <v>2.6367831245879998E-4</v>
      </c>
      <c r="F1689" s="22">
        <v>3</v>
      </c>
      <c r="G1689" s="23">
        <v>4.2949176807444557E-4</v>
      </c>
      <c r="H1689" s="22" t="s">
        <v>855</v>
      </c>
      <c r="I1689" s="23">
        <v>0</v>
      </c>
      <c r="J1689" s="22" t="s">
        <v>855</v>
      </c>
      <c r="K1689" s="23">
        <v>0</v>
      </c>
      <c r="L1689" s="22">
        <v>1</v>
      </c>
      <c r="M1689" s="23">
        <v>4.2319085907744432E-4</v>
      </c>
      <c r="N1689" s="22" t="s">
        <v>855</v>
      </c>
      <c r="O1689" s="23">
        <v>0</v>
      </c>
      <c r="P1689" s="24">
        <v>6</v>
      </c>
      <c r="Q1689" s="25">
        <v>1.576375387525613E-4</v>
      </c>
    </row>
    <row r="1690" spans="1:17" x14ac:dyDescent="0.5">
      <c r="A1690" s="10" t="s">
        <v>52</v>
      </c>
      <c r="B1690" s="11" t="s">
        <v>346</v>
      </c>
      <c r="C1690" s="11" t="s">
        <v>859</v>
      </c>
      <c r="D1690" s="12">
        <v>6852.9999999999982</v>
      </c>
      <c r="E1690" s="13">
        <v>1</v>
      </c>
      <c r="F1690" s="12">
        <v>3474.0000000000009</v>
      </c>
      <c r="G1690" s="13">
        <v>1</v>
      </c>
      <c r="H1690" s="12">
        <v>3382.0000000000009</v>
      </c>
      <c r="I1690" s="13">
        <v>1</v>
      </c>
      <c r="J1690" s="12">
        <v>2972.9999999999995</v>
      </c>
      <c r="K1690" s="13">
        <v>1</v>
      </c>
      <c r="L1690" s="12">
        <v>948.00000000000023</v>
      </c>
      <c r="M1690" s="13">
        <v>1</v>
      </c>
      <c r="N1690" s="12">
        <v>922.99999999999966</v>
      </c>
      <c r="O1690" s="13">
        <v>1</v>
      </c>
      <c r="P1690" s="12">
        <v>18552.999999999985</v>
      </c>
      <c r="Q1690" s="13">
        <v>1</v>
      </c>
    </row>
    <row r="1691" spans="1:17" x14ac:dyDescent="0.5">
      <c r="A1691" s="20" t="s">
        <v>52</v>
      </c>
      <c r="B1691" s="21" t="s">
        <v>346</v>
      </c>
      <c r="C1691" s="21" t="s">
        <v>730</v>
      </c>
      <c r="D1691" s="22">
        <v>1</v>
      </c>
      <c r="E1691" s="23">
        <v>1.4592149423610102E-4</v>
      </c>
      <c r="F1691" s="22" t="s">
        <v>855</v>
      </c>
      <c r="G1691" s="23">
        <v>0</v>
      </c>
      <c r="H1691" s="22" t="s">
        <v>855</v>
      </c>
      <c r="I1691" s="23">
        <v>0</v>
      </c>
      <c r="J1691" s="22" t="s">
        <v>855</v>
      </c>
      <c r="K1691" s="23">
        <v>0</v>
      </c>
      <c r="L1691" s="22" t="s">
        <v>855</v>
      </c>
      <c r="M1691" s="23">
        <v>0</v>
      </c>
      <c r="N1691" s="22" t="s">
        <v>855</v>
      </c>
      <c r="O1691" s="23">
        <v>0</v>
      </c>
      <c r="P1691" s="24">
        <v>1</v>
      </c>
      <c r="Q1691" s="25">
        <v>5.3899638872419601E-5</v>
      </c>
    </row>
    <row r="1692" spans="1:17" x14ac:dyDescent="0.5">
      <c r="A1692" s="14" t="s">
        <v>52</v>
      </c>
      <c r="B1692" s="15" t="s">
        <v>346</v>
      </c>
      <c r="C1692" s="15" t="s">
        <v>741</v>
      </c>
      <c r="D1692" s="16">
        <v>36</v>
      </c>
      <c r="E1692" s="17">
        <v>5.253173792499637E-3</v>
      </c>
      <c r="F1692" s="16">
        <v>29.999999999999993</v>
      </c>
      <c r="G1692" s="17">
        <v>8.6355785837651071E-3</v>
      </c>
      <c r="H1692" s="16">
        <v>18.000000000000004</v>
      </c>
      <c r="I1692" s="17">
        <v>5.3222945002956825E-3</v>
      </c>
      <c r="J1692" s="16">
        <v>17</v>
      </c>
      <c r="K1692" s="17">
        <v>5.7181298351833172E-3</v>
      </c>
      <c r="L1692" s="16">
        <v>13</v>
      </c>
      <c r="M1692" s="17">
        <v>1.3713080168776369E-2</v>
      </c>
      <c r="N1692" s="16">
        <v>16</v>
      </c>
      <c r="O1692" s="17">
        <v>1.7334777898158186E-2</v>
      </c>
      <c r="P1692" s="18">
        <v>129.99999999999997</v>
      </c>
      <c r="Q1692" s="19">
        <v>7.006953053414546E-3</v>
      </c>
    </row>
    <row r="1693" spans="1:17" x14ac:dyDescent="0.5">
      <c r="A1693" s="20" t="s">
        <v>52</v>
      </c>
      <c r="B1693" s="21" t="s">
        <v>346</v>
      </c>
      <c r="C1693" s="21" t="s">
        <v>742</v>
      </c>
      <c r="D1693" s="22">
        <v>12</v>
      </c>
      <c r="E1693" s="23">
        <v>1.7510579308332122E-3</v>
      </c>
      <c r="F1693" s="22">
        <v>12.000000000000002</v>
      </c>
      <c r="G1693" s="23">
        <v>3.4542314335060443E-3</v>
      </c>
      <c r="H1693" s="22">
        <v>9</v>
      </c>
      <c r="I1693" s="23">
        <v>2.6611472501478408E-3</v>
      </c>
      <c r="J1693" s="22">
        <v>4</v>
      </c>
      <c r="K1693" s="23">
        <v>1.3454423141607804E-3</v>
      </c>
      <c r="L1693" s="22">
        <v>5</v>
      </c>
      <c r="M1693" s="23">
        <v>5.2742616033755263E-3</v>
      </c>
      <c r="N1693" s="22">
        <v>6</v>
      </c>
      <c r="O1693" s="23">
        <v>6.5005417118093201E-3</v>
      </c>
      <c r="P1693" s="24">
        <v>48.000000000000014</v>
      </c>
      <c r="Q1693" s="25">
        <v>2.5871826658761415E-3</v>
      </c>
    </row>
    <row r="1694" spans="1:17" x14ac:dyDescent="0.5">
      <c r="A1694" s="14" t="s">
        <v>52</v>
      </c>
      <c r="B1694" s="15" t="s">
        <v>346</v>
      </c>
      <c r="C1694" s="15" t="s">
        <v>743</v>
      </c>
      <c r="D1694" s="16">
        <v>23</v>
      </c>
      <c r="E1694" s="17">
        <v>3.3561943674303234E-3</v>
      </c>
      <c r="F1694" s="16">
        <v>12</v>
      </c>
      <c r="G1694" s="17">
        <v>3.4542314335060439E-3</v>
      </c>
      <c r="H1694" s="16">
        <v>10</v>
      </c>
      <c r="I1694" s="17">
        <v>2.9568302779420454E-3</v>
      </c>
      <c r="J1694" s="16">
        <v>14</v>
      </c>
      <c r="K1694" s="17">
        <v>4.7090480995627317E-3</v>
      </c>
      <c r="L1694" s="16">
        <v>14.999999999999998</v>
      </c>
      <c r="M1694" s="17">
        <v>1.5822784810126576E-2</v>
      </c>
      <c r="N1694" s="16">
        <v>11</v>
      </c>
      <c r="O1694" s="17">
        <v>1.1917659804983754E-2</v>
      </c>
      <c r="P1694" s="18">
        <v>85</v>
      </c>
      <c r="Q1694" s="19">
        <v>4.5814693041556654E-3</v>
      </c>
    </row>
    <row r="1695" spans="1:17" x14ac:dyDescent="0.5">
      <c r="A1695" s="20" t="s">
        <v>52</v>
      </c>
      <c r="B1695" s="21" t="s">
        <v>346</v>
      </c>
      <c r="C1695" s="21" t="s">
        <v>744</v>
      </c>
      <c r="D1695" s="22" t="s">
        <v>855</v>
      </c>
      <c r="E1695" s="23">
        <v>0</v>
      </c>
      <c r="F1695" s="22">
        <v>1</v>
      </c>
      <c r="G1695" s="23">
        <v>2.8785261945883699E-4</v>
      </c>
      <c r="H1695" s="22">
        <v>2</v>
      </c>
      <c r="I1695" s="23">
        <v>5.9136605558840905E-4</v>
      </c>
      <c r="J1695" s="22" t="s">
        <v>855</v>
      </c>
      <c r="K1695" s="23">
        <v>0</v>
      </c>
      <c r="L1695" s="22">
        <v>1</v>
      </c>
      <c r="M1695" s="23">
        <v>1.0548523206751052E-3</v>
      </c>
      <c r="N1695" s="22">
        <v>1</v>
      </c>
      <c r="O1695" s="23">
        <v>1.0834236186348866E-3</v>
      </c>
      <c r="P1695" s="24">
        <v>5</v>
      </c>
      <c r="Q1695" s="25">
        <v>2.6949819436209799E-4</v>
      </c>
    </row>
    <row r="1696" spans="1:17" x14ac:dyDescent="0.5">
      <c r="A1696" s="14" t="s">
        <v>52</v>
      </c>
      <c r="B1696" s="15" t="s">
        <v>346</v>
      </c>
      <c r="C1696" s="15" t="s">
        <v>745</v>
      </c>
      <c r="D1696" s="16" t="s">
        <v>855</v>
      </c>
      <c r="E1696" s="17">
        <v>0</v>
      </c>
      <c r="F1696" s="16">
        <v>1</v>
      </c>
      <c r="G1696" s="17">
        <v>2.8785261945883699E-4</v>
      </c>
      <c r="H1696" s="16" t="s">
        <v>855</v>
      </c>
      <c r="I1696" s="17">
        <v>0</v>
      </c>
      <c r="J1696" s="16" t="s">
        <v>855</v>
      </c>
      <c r="K1696" s="17">
        <v>0</v>
      </c>
      <c r="L1696" s="16" t="s">
        <v>855</v>
      </c>
      <c r="M1696" s="17">
        <v>0</v>
      </c>
      <c r="N1696" s="16" t="s">
        <v>855</v>
      </c>
      <c r="O1696" s="17">
        <v>0</v>
      </c>
      <c r="P1696" s="18">
        <v>1</v>
      </c>
      <c r="Q1696" s="19">
        <v>5.3899638872419601E-5</v>
      </c>
    </row>
    <row r="1697" spans="1:17" x14ac:dyDescent="0.5">
      <c r="A1697" s="20" t="s">
        <v>52</v>
      </c>
      <c r="B1697" s="21" t="s">
        <v>346</v>
      </c>
      <c r="C1697" s="21" t="s">
        <v>747</v>
      </c>
      <c r="D1697" s="22" t="s">
        <v>855</v>
      </c>
      <c r="E1697" s="23">
        <v>0</v>
      </c>
      <c r="F1697" s="22" t="s">
        <v>855</v>
      </c>
      <c r="G1697" s="23">
        <v>0</v>
      </c>
      <c r="H1697" s="22" t="s">
        <v>855</v>
      </c>
      <c r="I1697" s="23">
        <v>0</v>
      </c>
      <c r="J1697" s="22" t="s">
        <v>855</v>
      </c>
      <c r="K1697" s="23">
        <v>0</v>
      </c>
      <c r="L1697" s="22">
        <v>1</v>
      </c>
      <c r="M1697" s="23">
        <v>1.0548523206751052E-3</v>
      </c>
      <c r="N1697" s="22">
        <v>1</v>
      </c>
      <c r="O1697" s="23">
        <v>1.0834236186348866E-3</v>
      </c>
      <c r="P1697" s="24">
        <v>2</v>
      </c>
      <c r="Q1697" s="25">
        <v>1.077992777448392E-4</v>
      </c>
    </row>
    <row r="1698" spans="1:17" x14ac:dyDescent="0.5">
      <c r="A1698" s="14" t="s">
        <v>52</v>
      </c>
      <c r="B1698" s="15" t="s">
        <v>346</v>
      </c>
      <c r="C1698" s="15" t="s">
        <v>748</v>
      </c>
      <c r="D1698" s="16">
        <v>1</v>
      </c>
      <c r="E1698" s="17">
        <v>1.4592149423610102E-4</v>
      </c>
      <c r="F1698" s="16" t="s">
        <v>855</v>
      </c>
      <c r="G1698" s="17">
        <v>0</v>
      </c>
      <c r="H1698" s="16">
        <v>1</v>
      </c>
      <c r="I1698" s="17">
        <v>2.9568302779420453E-4</v>
      </c>
      <c r="J1698" s="16" t="s">
        <v>855</v>
      </c>
      <c r="K1698" s="17">
        <v>0</v>
      </c>
      <c r="L1698" s="16" t="s">
        <v>855</v>
      </c>
      <c r="M1698" s="17">
        <v>0</v>
      </c>
      <c r="N1698" s="16" t="s">
        <v>855</v>
      </c>
      <c r="O1698" s="17">
        <v>0</v>
      </c>
      <c r="P1698" s="18">
        <v>2</v>
      </c>
      <c r="Q1698" s="19">
        <v>1.077992777448392E-4</v>
      </c>
    </row>
    <row r="1699" spans="1:17" x14ac:dyDescent="0.5">
      <c r="A1699" s="20" t="s">
        <v>52</v>
      </c>
      <c r="B1699" s="21" t="s">
        <v>346</v>
      </c>
      <c r="C1699" s="21" t="s">
        <v>754</v>
      </c>
      <c r="D1699" s="22" t="s">
        <v>855</v>
      </c>
      <c r="E1699" s="23">
        <v>0</v>
      </c>
      <c r="F1699" s="22" t="s">
        <v>855</v>
      </c>
      <c r="G1699" s="23">
        <v>0</v>
      </c>
      <c r="H1699" s="22" t="s">
        <v>855</v>
      </c>
      <c r="I1699" s="23">
        <v>0</v>
      </c>
      <c r="J1699" s="22">
        <v>1</v>
      </c>
      <c r="K1699" s="23">
        <v>3.3636057854019509E-4</v>
      </c>
      <c r="L1699" s="22" t="s">
        <v>855</v>
      </c>
      <c r="M1699" s="23">
        <v>0</v>
      </c>
      <c r="N1699" s="22">
        <v>1</v>
      </c>
      <c r="O1699" s="23">
        <v>1.0834236186348866E-3</v>
      </c>
      <c r="P1699" s="24">
        <v>2</v>
      </c>
      <c r="Q1699" s="25">
        <v>1.077992777448392E-4</v>
      </c>
    </row>
    <row r="1700" spans="1:17" x14ac:dyDescent="0.5">
      <c r="A1700" s="14" t="s">
        <v>52</v>
      </c>
      <c r="B1700" s="15" t="s">
        <v>346</v>
      </c>
      <c r="C1700" s="15" t="s">
        <v>755</v>
      </c>
      <c r="D1700" s="16">
        <v>3</v>
      </c>
      <c r="E1700" s="17">
        <v>4.3776448270830306E-4</v>
      </c>
      <c r="F1700" s="16" t="s">
        <v>855</v>
      </c>
      <c r="G1700" s="17">
        <v>0</v>
      </c>
      <c r="H1700" s="16" t="s">
        <v>855</v>
      </c>
      <c r="I1700" s="17">
        <v>0</v>
      </c>
      <c r="J1700" s="16" t="s">
        <v>855</v>
      </c>
      <c r="K1700" s="17">
        <v>0</v>
      </c>
      <c r="L1700" s="16" t="s">
        <v>855</v>
      </c>
      <c r="M1700" s="17">
        <v>0</v>
      </c>
      <c r="N1700" s="16" t="s">
        <v>855</v>
      </c>
      <c r="O1700" s="17">
        <v>0</v>
      </c>
      <c r="P1700" s="18">
        <v>3</v>
      </c>
      <c r="Q1700" s="19">
        <v>1.6169891661725879E-4</v>
      </c>
    </row>
    <row r="1701" spans="1:17" x14ac:dyDescent="0.5">
      <c r="A1701" s="20" t="s">
        <v>52</v>
      </c>
      <c r="B1701" s="21" t="s">
        <v>346</v>
      </c>
      <c r="C1701" s="21" t="s">
        <v>759</v>
      </c>
      <c r="D1701" s="22">
        <v>3</v>
      </c>
      <c r="E1701" s="23">
        <v>4.3776448270830306E-4</v>
      </c>
      <c r="F1701" s="22">
        <v>2</v>
      </c>
      <c r="G1701" s="23">
        <v>5.7570523891767398E-4</v>
      </c>
      <c r="H1701" s="22" t="s">
        <v>855</v>
      </c>
      <c r="I1701" s="23">
        <v>0</v>
      </c>
      <c r="J1701" s="22">
        <v>2</v>
      </c>
      <c r="K1701" s="23">
        <v>6.7272115708039018E-4</v>
      </c>
      <c r="L1701" s="22">
        <v>3</v>
      </c>
      <c r="M1701" s="23">
        <v>3.1645569620253155E-3</v>
      </c>
      <c r="N1701" s="22">
        <v>1</v>
      </c>
      <c r="O1701" s="23">
        <v>1.0834236186348866E-3</v>
      </c>
      <c r="P1701" s="24">
        <v>11</v>
      </c>
      <c r="Q1701" s="25">
        <v>5.9289602759661551E-4</v>
      </c>
    </row>
    <row r="1702" spans="1:17" x14ac:dyDescent="0.5">
      <c r="A1702" s="14" t="s">
        <v>52</v>
      </c>
      <c r="B1702" s="15" t="s">
        <v>346</v>
      </c>
      <c r="C1702" s="15" t="s">
        <v>762</v>
      </c>
      <c r="D1702" s="16">
        <v>1</v>
      </c>
      <c r="E1702" s="17">
        <v>1.4592149423610102E-4</v>
      </c>
      <c r="F1702" s="16">
        <v>1</v>
      </c>
      <c r="G1702" s="17">
        <v>2.8785261945883699E-4</v>
      </c>
      <c r="H1702" s="16">
        <v>1</v>
      </c>
      <c r="I1702" s="17">
        <v>2.9568302779420453E-4</v>
      </c>
      <c r="J1702" s="16">
        <v>1</v>
      </c>
      <c r="K1702" s="17">
        <v>3.3636057854019509E-4</v>
      </c>
      <c r="L1702" s="16">
        <v>1</v>
      </c>
      <c r="M1702" s="17">
        <v>1.0548523206751052E-3</v>
      </c>
      <c r="N1702" s="16">
        <v>1</v>
      </c>
      <c r="O1702" s="17">
        <v>1.0834236186348866E-3</v>
      </c>
      <c r="P1702" s="18">
        <v>6</v>
      </c>
      <c r="Q1702" s="19">
        <v>3.2339783323451758E-4</v>
      </c>
    </row>
    <row r="1703" spans="1:17" x14ac:dyDescent="0.5">
      <c r="A1703" s="20" t="s">
        <v>52</v>
      </c>
      <c r="B1703" s="21" t="s">
        <v>346</v>
      </c>
      <c r="C1703" s="21" t="s">
        <v>764</v>
      </c>
      <c r="D1703" s="22" t="s">
        <v>855</v>
      </c>
      <c r="E1703" s="23">
        <v>0</v>
      </c>
      <c r="F1703" s="22" t="s">
        <v>855</v>
      </c>
      <c r="G1703" s="23">
        <v>0</v>
      </c>
      <c r="H1703" s="22" t="s">
        <v>855</v>
      </c>
      <c r="I1703" s="23">
        <v>0</v>
      </c>
      <c r="J1703" s="22">
        <v>1</v>
      </c>
      <c r="K1703" s="23">
        <v>3.3636057854019509E-4</v>
      </c>
      <c r="L1703" s="22" t="s">
        <v>855</v>
      </c>
      <c r="M1703" s="23">
        <v>0</v>
      </c>
      <c r="N1703" s="22" t="s">
        <v>855</v>
      </c>
      <c r="O1703" s="23">
        <v>0</v>
      </c>
      <c r="P1703" s="24">
        <v>1</v>
      </c>
      <c r="Q1703" s="25">
        <v>5.3899638872419601E-5</v>
      </c>
    </row>
    <row r="1704" spans="1:17" x14ac:dyDescent="0.5">
      <c r="A1704" s="14" t="s">
        <v>52</v>
      </c>
      <c r="B1704" s="15" t="s">
        <v>346</v>
      </c>
      <c r="C1704" s="15" t="s">
        <v>765</v>
      </c>
      <c r="D1704" s="16">
        <v>159</v>
      </c>
      <c r="E1704" s="17">
        <v>2.3201517583540065E-2</v>
      </c>
      <c r="F1704" s="16">
        <v>189.00000000000003</v>
      </c>
      <c r="G1704" s="17">
        <v>5.4404145077720199E-2</v>
      </c>
      <c r="H1704" s="16">
        <v>67.000000000000014</v>
      </c>
      <c r="I1704" s="17">
        <v>1.9810762862211707E-2</v>
      </c>
      <c r="J1704" s="16">
        <v>63.999999999999986</v>
      </c>
      <c r="K1704" s="17">
        <v>2.1527077026572486E-2</v>
      </c>
      <c r="L1704" s="16">
        <v>49</v>
      </c>
      <c r="M1704" s="17">
        <v>5.1687763713080155E-2</v>
      </c>
      <c r="N1704" s="16">
        <v>37.000000000000007</v>
      </c>
      <c r="O1704" s="17">
        <v>4.0086673889490811E-2</v>
      </c>
      <c r="P1704" s="18">
        <v>564.99999999999989</v>
      </c>
      <c r="Q1704" s="19">
        <v>3.0453295962917067E-2</v>
      </c>
    </row>
    <row r="1705" spans="1:17" x14ac:dyDescent="0.5">
      <c r="A1705" s="20" t="s">
        <v>52</v>
      </c>
      <c r="B1705" s="21" t="s">
        <v>346</v>
      </c>
      <c r="C1705" s="21" t="s">
        <v>766</v>
      </c>
      <c r="D1705" s="22">
        <v>13</v>
      </c>
      <c r="E1705" s="23">
        <v>1.8969794250693131E-3</v>
      </c>
      <c r="F1705" s="22">
        <v>12.999999999999998</v>
      </c>
      <c r="G1705" s="23">
        <v>3.7420840529648804E-3</v>
      </c>
      <c r="H1705" s="22">
        <v>16</v>
      </c>
      <c r="I1705" s="23">
        <v>4.7309284447072724E-3</v>
      </c>
      <c r="J1705" s="22">
        <v>20</v>
      </c>
      <c r="K1705" s="23">
        <v>6.7272115708039027E-3</v>
      </c>
      <c r="L1705" s="22">
        <v>14</v>
      </c>
      <c r="M1705" s="23">
        <v>1.4767932489451473E-2</v>
      </c>
      <c r="N1705" s="22">
        <v>11</v>
      </c>
      <c r="O1705" s="23">
        <v>1.1917659804983754E-2</v>
      </c>
      <c r="P1705" s="24">
        <v>87</v>
      </c>
      <c r="Q1705" s="25">
        <v>4.6892685819005051E-3</v>
      </c>
    </row>
    <row r="1706" spans="1:17" x14ac:dyDescent="0.5">
      <c r="A1706" s="14" t="s">
        <v>52</v>
      </c>
      <c r="B1706" s="15" t="s">
        <v>346</v>
      </c>
      <c r="C1706" s="15" t="s">
        <v>767</v>
      </c>
      <c r="D1706" s="16">
        <v>1</v>
      </c>
      <c r="E1706" s="17">
        <v>1.4592149423610102E-4</v>
      </c>
      <c r="F1706" s="16" t="s">
        <v>855</v>
      </c>
      <c r="G1706" s="17">
        <v>0</v>
      </c>
      <c r="H1706" s="16" t="s">
        <v>855</v>
      </c>
      <c r="I1706" s="17">
        <v>0</v>
      </c>
      <c r="J1706" s="16" t="s">
        <v>855</v>
      </c>
      <c r="K1706" s="17">
        <v>0</v>
      </c>
      <c r="L1706" s="16" t="s">
        <v>855</v>
      </c>
      <c r="M1706" s="17">
        <v>0</v>
      </c>
      <c r="N1706" s="16">
        <v>1</v>
      </c>
      <c r="O1706" s="17">
        <v>1.0834236186348866E-3</v>
      </c>
      <c r="P1706" s="18">
        <v>2</v>
      </c>
      <c r="Q1706" s="19">
        <v>1.077992777448392E-4</v>
      </c>
    </row>
    <row r="1707" spans="1:17" x14ac:dyDescent="0.5">
      <c r="A1707" s="20" t="s">
        <v>52</v>
      </c>
      <c r="B1707" s="21" t="s">
        <v>346</v>
      </c>
      <c r="C1707" s="21" t="s">
        <v>769</v>
      </c>
      <c r="D1707" s="22">
        <v>3</v>
      </c>
      <c r="E1707" s="23">
        <v>4.3776448270830306E-4</v>
      </c>
      <c r="F1707" s="22">
        <v>2</v>
      </c>
      <c r="G1707" s="23">
        <v>5.7570523891767398E-4</v>
      </c>
      <c r="H1707" s="22" t="s">
        <v>855</v>
      </c>
      <c r="I1707" s="23">
        <v>0</v>
      </c>
      <c r="J1707" s="22">
        <v>1</v>
      </c>
      <c r="K1707" s="23">
        <v>3.3636057854019509E-4</v>
      </c>
      <c r="L1707" s="22">
        <v>1</v>
      </c>
      <c r="M1707" s="23">
        <v>1.0548523206751052E-3</v>
      </c>
      <c r="N1707" s="22">
        <v>2</v>
      </c>
      <c r="O1707" s="23">
        <v>2.1668472372697732E-3</v>
      </c>
      <c r="P1707" s="24">
        <v>9</v>
      </c>
      <c r="Q1707" s="25">
        <v>4.8509674985177634E-4</v>
      </c>
    </row>
    <row r="1708" spans="1:17" x14ac:dyDescent="0.5">
      <c r="A1708" s="14" t="s">
        <v>52</v>
      </c>
      <c r="B1708" s="15" t="s">
        <v>346</v>
      </c>
      <c r="C1708" s="15" t="s">
        <v>771</v>
      </c>
      <c r="D1708" s="16" t="s">
        <v>855</v>
      </c>
      <c r="E1708" s="17">
        <v>0</v>
      </c>
      <c r="F1708" s="16" t="s">
        <v>855</v>
      </c>
      <c r="G1708" s="17">
        <v>0</v>
      </c>
      <c r="H1708" s="16" t="s">
        <v>855</v>
      </c>
      <c r="I1708" s="17">
        <v>0</v>
      </c>
      <c r="J1708" s="16" t="s">
        <v>855</v>
      </c>
      <c r="K1708" s="17">
        <v>0</v>
      </c>
      <c r="L1708" s="16" t="s">
        <v>855</v>
      </c>
      <c r="M1708" s="17">
        <v>0</v>
      </c>
      <c r="N1708" s="16">
        <v>2</v>
      </c>
      <c r="O1708" s="17">
        <v>2.1668472372697732E-3</v>
      </c>
      <c r="P1708" s="18">
        <v>2</v>
      </c>
      <c r="Q1708" s="19">
        <v>1.077992777448392E-4</v>
      </c>
    </row>
    <row r="1709" spans="1:17" x14ac:dyDescent="0.5">
      <c r="A1709" s="20" t="s">
        <v>52</v>
      </c>
      <c r="B1709" s="21" t="s">
        <v>346</v>
      </c>
      <c r="C1709" s="21" t="s">
        <v>774</v>
      </c>
      <c r="D1709" s="22" t="s">
        <v>855</v>
      </c>
      <c r="E1709" s="23">
        <v>0</v>
      </c>
      <c r="F1709" s="22">
        <v>5</v>
      </c>
      <c r="G1709" s="23">
        <v>1.4392630972941849E-3</v>
      </c>
      <c r="H1709" s="22" t="s">
        <v>855</v>
      </c>
      <c r="I1709" s="23">
        <v>0</v>
      </c>
      <c r="J1709" s="22">
        <v>1</v>
      </c>
      <c r="K1709" s="23">
        <v>3.3636057854019509E-4</v>
      </c>
      <c r="L1709" s="22" t="s">
        <v>855</v>
      </c>
      <c r="M1709" s="23">
        <v>0</v>
      </c>
      <c r="N1709" s="22" t="s">
        <v>855</v>
      </c>
      <c r="O1709" s="23">
        <v>0</v>
      </c>
      <c r="P1709" s="24">
        <v>6</v>
      </c>
      <c r="Q1709" s="25">
        <v>3.2339783323451758E-4</v>
      </c>
    </row>
    <row r="1710" spans="1:17" x14ac:dyDescent="0.5">
      <c r="A1710" s="14" t="s">
        <v>52</v>
      </c>
      <c r="B1710" s="15" t="s">
        <v>346</v>
      </c>
      <c r="C1710" s="15" t="s">
        <v>776</v>
      </c>
      <c r="D1710" s="16" t="s">
        <v>855</v>
      </c>
      <c r="E1710" s="17">
        <v>0</v>
      </c>
      <c r="F1710" s="16">
        <v>1</v>
      </c>
      <c r="G1710" s="17">
        <v>2.8785261945883699E-4</v>
      </c>
      <c r="H1710" s="16">
        <v>1</v>
      </c>
      <c r="I1710" s="17">
        <v>2.9568302779420453E-4</v>
      </c>
      <c r="J1710" s="16" t="s">
        <v>855</v>
      </c>
      <c r="K1710" s="17">
        <v>0</v>
      </c>
      <c r="L1710" s="16" t="s">
        <v>855</v>
      </c>
      <c r="M1710" s="17">
        <v>0</v>
      </c>
      <c r="N1710" s="16" t="s">
        <v>855</v>
      </c>
      <c r="O1710" s="17">
        <v>0</v>
      </c>
      <c r="P1710" s="18">
        <v>2</v>
      </c>
      <c r="Q1710" s="19">
        <v>1.077992777448392E-4</v>
      </c>
    </row>
    <row r="1711" spans="1:17" x14ac:dyDescent="0.5">
      <c r="A1711" s="20" t="s">
        <v>52</v>
      </c>
      <c r="B1711" s="21" t="s">
        <v>346</v>
      </c>
      <c r="C1711" s="21" t="s">
        <v>777</v>
      </c>
      <c r="D1711" s="22">
        <v>156</v>
      </c>
      <c r="E1711" s="23">
        <v>2.2763753100831757E-2</v>
      </c>
      <c r="F1711" s="22">
        <v>74</v>
      </c>
      <c r="G1711" s="23">
        <v>2.1301093839953936E-2</v>
      </c>
      <c r="H1711" s="22">
        <v>59.000000000000007</v>
      </c>
      <c r="I1711" s="23">
        <v>1.7445298639858071E-2</v>
      </c>
      <c r="J1711" s="22">
        <v>71</v>
      </c>
      <c r="K1711" s="23">
        <v>2.3881601076353856E-2</v>
      </c>
      <c r="L1711" s="22">
        <v>9</v>
      </c>
      <c r="M1711" s="23">
        <v>9.4936708860759479E-3</v>
      </c>
      <c r="N1711" s="22">
        <v>33</v>
      </c>
      <c r="O1711" s="23">
        <v>3.5752979414951258E-2</v>
      </c>
      <c r="P1711" s="24">
        <v>402.00000000000011</v>
      </c>
      <c r="Q1711" s="25">
        <v>2.1667654826712682E-2</v>
      </c>
    </row>
    <row r="1712" spans="1:17" x14ac:dyDescent="0.5">
      <c r="A1712" s="14" t="s">
        <v>52</v>
      </c>
      <c r="B1712" s="15" t="s">
        <v>346</v>
      </c>
      <c r="C1712" s="15" t="s">
        <v>778</v>
      </c>
      <c r="D1712" s="16">
        <v>53</v>
      </c>
      <c r="E1712" s="17">
        <v>7.7338391945133535E-3</v>
      </c>
      <c r="F1712" s="16">
        <v>64</v>
      </c>
      <c r="G1712" s="17">
        <v>1.8422567645365567E-2</v>
      </c>
      <c r="H1712" s="16">
        <v>45</v>
      </c>
      <c r="I1712" s="17">
        <v>1.3305736250739204E-2</v>
      </c>
      <c r="J1712" s="16">
        <v>75</v>
      </c>
      <c r="K1712" s="17">
        <v>2.5227043390514636E-2</v>
      </c>
      <c r="L1712" s="16">
        <v>40</v>
      </c>
      <c r="M1712" s="17">
        <v>4.2194092827004211E-2</v>
      </c>
      <c r="N1712" s="16">
        <v>26.999999999999996</v>
      </c>
      <c r="O1712" s="17">
        <v>2.925243770314194E-2</v>
      </c>
      <c r="P1712" s="18">
        <v>304.00000000000006</v>
      </c>
      <c r="Q1712" s="19">
        <v>1.6385490217215561E-2</v>
      </c>
    </row>
    <row r="1713" spans="1:17" x14ac:dyDescent="0.5">
      <c r="A1713" s="20" t="s">
        <v>52</v>
      </c>
      <c r="B1713" s="21" t="s">
        <v>346</v>
      </c>
      <c r="C1713" s="21" t="s">
        <v>784</v>
      </c>
      <c r="D1713" s="22" t="s">
        <v>855</v>
      </c>
      <c r="E1713" s="23">
        <v>0</v>
      </c>
      <c r="F1713" s="22" t="s">
        <v>855</v>
      </c>
      <c r="G1713" s="23">
        <v>0</v>
      </c>
      <c r="H1713" s="22" t="s">
        <v>855</v>
      </c>
      <c r="I1713" s="23">
        <v>0</v>
      </c>
      <c r="J1713" s="22" t="s">
        <v>855</v>
      </c>
      <c r="K1713" s="23">
        <v>0</v>
      </c>
      <c r="L1713" s="22" t="s">
        <v>855</v>
      </c>
      <c r="M1713" s="23">
        <v>0</v>
      </c>
      <c r="N1713" s="22">
        <v>2</v>
      </c>
      <c r="O1713" s="23">
        <v>2.1668472372697732E-3</v>
      </c>
      <c r="P1713" s="24">
        <v>2</v>
      </c>
      <c r="Q1713" s="25">
        <v>1.077992777448392E-4</v>
      </c>
    </row>
    <row r="1714" spans="1:17" x14ac:dyDescent="0.5">
      <c r="A1714" s="14" t="s">
        <v>52</v>
      </c>
      <c r="B1714" s="15" t="s">
        <v>346</v>
      </c>
      <c r="C1714" s="15" t="s">
        <v>785</v>
      </c>
      <c r="D1714" s="16">
        <v>1</v>
      </c>
      <c r="E1714" s="17">
        <v>1.4592149423610102E-4</v>
      </c>
      <c r="F1714" s="16" t="s">
        <v>855</v>
      </c>
      <c r="G1714" s="17">
        <v>0</v>
      </c>
      <c r="H1714" s="16">
        <v>2</v>
      </c>
      <c r="I1714" s="17">
        <v>5.9136605558840905E-4</v>
      </c>
      <c r="J1714" s="16">
        <v>1</v>
      </c>
      <c r="K1714" s="17">
        <v>3.3636057854019509E-4</v>
      </c>
      <c r="L1714" s="16" t="s">
        <v>855</v>
      </c>
      <c r="M1714" s="17">
        <v>0</v>
      </c>
      <c r="N1714" s="16" t="s">
        <v>855</v>
      </c>
      <c r="O1714" s="17">
        <v>0</v>
      </c>
      <c r="P1714" s="18">
        <v>4</v>
      </c>
      <c r="Q1714" s="19">
        <v>2.155985554896784E-4</v>
      </c>
    </row>
    <row r="1715" spans="1:17" x14ac:dyDescent="0.5">
      <c r="A1715" s="20" t="s">
        <v>52</v>
      </c>
      <c r="B1715" s="21" t="s">
        <v>346</v>
      </c>
      <c r="C1715" s="21" t="s">
        <v>787</v>
      </c>
      <c r="D1715" s="22">
        <v>249</v>
      </c>
      <c r="E1715" s="23">
        <v>3.6334452064789156E-2</v>
      </c>
      <c r="F1715" s="22">
        <v>139</v>
      </c>
      <c r="G1715" s="23">
        <v>4.0011514104778344E-2</v>
      </c>
      <c r="H1715" s="22">
        <v>130</v>
      </c>
      <c r="I1715" s="23">
        <v>3.8438793613246591E-2</v>
      </c>
      <c r="J1715" s="22">
        <v>200</v>
      </c>
      <c r="K1715" s="23">
        <v>6.7272115708039024E-2</v>
      </c>
      <c r="L1715" s="22">
        <v>180</v>
      </c>
      <c r="M1715" s="23">
        <v>0.18987341772151894</v>
      </c>
      <c r="N1715" s="22">
        <v>146</v>
      </c>
      <c r="O1715" s="23">
        <v>0.15817984832069346</v>
      </c>
      <c r="P1715" s="24">
        <v>1043.9999999999998</v>
      </c>
      <c r="Q1715" s="25">
        <v>5.6271222982806048E-2</v>
      </c>
    </row>
    <row r="1716" spans="1:17" x14ac:dyDescent="0.5">
      <c r="A1716" s="14" t="s">
        <v>52</v>
      </c>
      <c r="B1716" s="15" t="s">
        <v>346</v>
      </c>
      <c r="C1716" s="15" t="s">
        <v>792</v>
      </c>
      <c r="D1716" s="16">
        <v>3770.9999999999995</v>
      </c>
      <c r="E1716" s="17">
        <v>0.55026995476433682</v>
      </c>
      <c r="F1716" s="16">
        <v>1906.0000000000002</v>
      </c>
      <c r="G1716" s="17">
        <v>0.54864709268854339</v>
      </c>
      <c r="H1716" s="16">
        <v>2144.9999999999995</v>
      </c>
      <c r="I1716" s="17">
        <v>0.63424009461856856</v>
      </c>
      <c r="J1716" s="16">
        <v>1789.0000000000005</v>
      </c>
      <c r="K1716" s="17">
        <v>0.60174907500840924</v>
      </c>
      <c r="L1716" s="16">
        <v>114</v>
      </c>
      <c r="M1716" s="17">
        <v>0.12025316455696199</v>
      </c>
      <c r="N1716" s="16">
        <v>22</v>
      </c>
      <c r="O1716" s="17">
        <v>2.3835319609967508E-2</v>
      </c>
      <c r="P1716" s="18">
        <v>9747</v>
      </c>
      <c r="Q1716" s="19">
        <v>0.52535978008947382</v>
      </c>
    </row>
    <row r="1717" spans="1:17" x14ac:dyDescent="0.5">
      <c r="A1717" s="20" t="s">
        <v>52</v>
      </c>
      <c r="B1717" s="21" t="s">
        <v>346</v>
      </c>
      <c r="C1717" s="21" t="s">
        <v>794</v>
      </c>
      <c r="D1717" s="22">
        <v>6.9999999999999991</v>
      </c>
      <c r="E1717" s="23">
        <v>1.0214504596527071E-3</v>
      </c>
      <c r="F1717" s="22">
        <v>6</v>
      </c>
      <c r="G1717" s="23">
        <v>1.7271157167530219E-3</v>
      </c>
      <c r="H1717" s="22">
        <v>5</v>
      </c>
      <c r="I1717" s="23">
        <v>1.4784151389710227E-3</v>
      </c>
      <c r="J1717" s="22">
        <v>2</v>
      </c>
      <c r="K1717" s="23">
        <v>6.7272115708039018E-4</v>
      </c>
      <c r="L1717" s="22">
        <v>1</v>
      </c>
      <c r="M1717" s="23">
        <v>1.0548523206751052E-3</v>
      </c>
      <c r="N1717" s="22">
        <v>2</v>
      </c>
      <c r="O1717" s="23">
        <v>2.1668472372697732E-3</v>
      </c>
      <c r="P1717" s="24">
        <v>23.000000000000007</v>
      </c>
      <c r="Q1717" s="25">
        <v>1.2396916940656511E-3</v>
      </c>
    </row>
    <row r="1718" spans="1:17" x14ac:dyDescent="0.5">
      <c r="A1718" s="14" t="s">
        <v>52</v>
      </c>
      <c r="B1718" s="15" t="s">
        <v>346</v>
      </c>
      <c r="C1718" s="15" t="s">
        <v>797</v>
      </c>
      <c r="D1718" s="16">
        <v>1</v>
      </c>
      <c r="E1718" s="17">
        <v>1.4592149423610102E-4</v>
      </c>
      <c r="F1718" s="16" t="s">
        <v>855</v>
      </c>
      <c r="G1718" s="17">
        <v>0</v>
      </c>
      <c r="H1718" s="16" t="s">
        <v>855</v>
      </c>
      <c r="I1718" s="17">
        <v>0</v>
      </c>
      <c r="J1718" s="16" t="s">
        <v>855</v>
      </c>
      <c r="K1718" s="17">
        <v>0</v>
      </c>
      <c r="L1718" s="16" t="s">
        <v>855</v>
      </c>
      <c r="M1718" s="17">
        <v>0</v>
      </c>
      <c r="N1718" s="16" t="s">
        <v>855</v>
      </c>
      <c r="O1718" s="17">
        <v>0</v>
      </c>
      <c r="P1718" s="18">
        <v>1</v>
      </c>
      <c r="Q1718" s="19">
        <v>5.3899638872419601E-5</v>
      </c>
    </row>
    <row r="1719" spans="1:17" x14ac:dyDescent="0.5">
      <c r="A1719" s="20" t="s">
        <v>52</v>
      </c>
      <c r="B1719" s="21" t="s">
        <v>346</v>
      </c>
      <c r="C1719" s="21" t="s">
        <v>798</v>
      </c>
      <c r="D1719" s="22">
        <v>586.00000000000011</v>
      </c>
      <c r="E1719" s="23">
        <v>8.5509995622355214E-2</v>
      </c>
      <c r="F1719" s="22">
        <v>252.99999999999989</v>
      </c>
      <c r="G1719" s="23">
        <v>7.2826712723085732E-2</v>
      </c>
      <c r="H1719" s="22">
        <v>189</v>
      </c>
      <c r="I1719" s="23">
        <v>5.5884092253104659E-2</v>
      </c>
      <c r="J1719" s="22">
        <v>146</v>
      </c>
      <c r="K1719" s="23">
        <v>4.9108644466868488E-2</v>
      </c>
      <c r="L1719" s="22">
        <v>117.99999999999999</v>
      </c>
      <c r="M1719" s="23">
        <v>0.12447257383966241</v>
      </c>
      <c r="N1719" s="22">
        <v>149</v>
      </c>
      <c r="O1719" s="23">
        <v>0.16143011917659814</v>
      </c>
      <c r="P1719" s="24">
        <v>1441.0000000000005</v>
      </c>
      <c r="Q1719" s="25">
        <v>7.7669379615156658E-2</v>
      </c>
    </row>
    <row r="1720" spans="1:17" x14ac:dyDescent="0.5">
      <c r="A1720" s="14" t="s">
        <v>52</v>
      </c>
      <c r="B1720" s="15" t="s">
        <v>346</v>
      </c>
      <c r="C1720" s="15" t="s">
        <v>800</v>
      </c>
      <c r="D1720" s="16">
        <v>9</v>
      </c>
      <c r="E1720" s="17">
        <v>1.3132934481249092E-3</v>
      </c>
      <c r="F1720" s="16">
        <v>6</v>
      </c>
      <c r="G1720" s="17">
        <v>1.7271157167530219E-3</v>
      </c>
      <c r="H1720" s="16">
        <v>6</v>
      </c>
      <c r="I1720" s="17">
        <v>1.7740981667652273E-3</v>
      </c>
      <c r="J1720" s="16">
        <v>1</v>
      </c>
      <c r="K1720" s="17">
        <v>3.3636057854019509E-4</v>
      </c>
      <c r="L1720" s="16">
        <v>1</v>
      </c>
      <c r="M1720" s="17">
        <v>1.0548523206751052E-3</v>
      </c>
      <c r="N1720" s="16">
        <v>2</v>
      </c>
      <c r="O1720" s="17">
        <v>2.1668472372697732E-3</v>
      </c>
      <c r="P1720" s="18">
        <v>25.000000000000007</v>
      </c>
      <c r="Q1720" s="19">
        <v>1.3474909718104904E-3</v>
      </c>
    </row>
    <row r="1721" spans="1:17" x14ac:dyDescent="0.5">
      <c r="A1721" s="20" t="s">
        <v>52</v>
      </c>
      <c r="B1721" s="21" t="s">
        <v>346</v>
      </c>
      <c r="C1721" s="21" t="s">
        <v>801</v>
      </c>
      <c r="D1721" s="22">
        <v>4</v>
      </c>
      <c r="E1721" s="23">
        <v>5.8368597694440408E-4</v>
      </c>
      <c r="F1721" s="22">
        <v>4</v>
      </c>
      <c r="G1721" s="23">
        <v>1.151410477835348E-3</v>
      </c>
      <c r="H1721" s="22" t="s">
        <v>855</v>
      </c>
      <c r="I1721" s="23">
        <v>0</v>
      </c>
      <c r="J1721" s="22" t="s">
        <v>855</v>
      </c>
      <c r="K1721" s="23">
        <v>0</v>
      </c>
      <c r="L1721" s="22" t="s">
        <v>855</v>
      </c>
      <c r="M1721" s="23">
        <v>0</v>
      </c>
      <c r="N1721" s="22" t="s">
        <v>855</v>
      </c>
      <c r="O1721" s="23">
        <v>0</v>
      </c>
      <c r="P1721" s="24">
        <v>8</v>
      </c>
      <c r="Q1721" s="25">
        <v>4.3119711097935681E-4</v>
      </c>
    </row>
    <row r="1722" spans="1:17" x14ac:dyDescent="0.5">
      <c r="A1722" s="14" t="s">
        <v>52</v>
      </c>
      <c r="B1722" s="15" t="s">
        <v>346</v>
      </c>
      <c r="C1722" s="15" t="s">
        <v>804</v>
      </c>
      <c r="D1722" s="16">
        <v>403.00000000000006</v>
      </c>
      <c r="E1722" s="17">
        <v>5.880636217714872E-2</v>
      </c>
      <c r="F1722" s="16">
        <v>232</v>
      </c>
      <c r="G1722" s="17">
        <v>6.6781807714450178E-2</v>
      </c>
      <c r="H1722" s="16">
        <v>135</v>
      </c>
      <c r="I1722" s="17">
        <v>3.991720875221761E-2</v>
      </c>
      <c r="J1722" s="16">
        <v>96</v>
      </c>
      <c r="K1722" s="17">
        <v>3.2290615539858736E-2</v>
      </c>
      <c r="L1722" s="16">
        <v>81</v>
      </c>
      <c r="M1722" s="17">
        <v>8.5443037974683514E-2</v>
      </c>
      <c r="N1722" s="16">
        <v>85</v>
      </c>
      <c r="O1722" s="17">
        <v>9.2091007583965365E-2</v>
      </c>
      <c r="P1722" s="18">
        <v>1031.9999999999998</v>
      </c>
      <c r="Q1722" s="19">
        <v>5.5624427316337009E-2</v>
      </c>
    </row>
    <row r="1723" spans="1:17" x14ac:dyDescent="0.5">
      <c r="A1723" s="20" t="s">
        <v>52</v>
      </c>
      <c r="B1723" s="21" t="s">
        <v>346</v>
      </c>
      <c r="C1723" s="21" t="s">
        <v>805</v>
      </c>
      <c r="D1723" s="22">
        <v>1096.0000000000002</v>
      </c>
      <c r="E1723" s="23">
        <v>0.15992995768276674</v>
      </c>
      <c r="F1723" s="22">
        <v>377.99999999999994</v>
      </c>
      <c r="G1723" s="23">
        <v>0.10880829015544037</v>
      </c>
      <c r="H1723" s="22">
        <v>343.00000000000006</v>
      </c>
      <c r="I1723" s="23">
        <v>0.10141927853341218</v>
      </c>
      <c r="J1723" s="22">
        <v>288</v>
      </c>
      <c r="K1723" s="23">
        <v>9.6871846619576207E-2</v>
      </c>
      <c r="L1723" s="22">
        <v>213.00000000000003</v>
      </c>
      <c r="M1723" s="23">
        <v>0.22468354430379744</v>
      </c>
      <c r="N1723" s="22">
        <v>236</v>
      </c>
      <c r="O1723" s="23">
        <v>0.25568797399783327</v>
      </c>
      <c r="P1723" s="24">
        <v>2553.9999999999995</v>
      </c>
      <c r="Q1723" s="25">
        <v>0.13765967768015963</v>
      </c>
    </row>
    <row r="1724" spans="1:17" x14ac:dyDescent="0.5">
      <c r="A1724" s="14" t="s">
        <v>52</v>
      </c>
      <c r="B1724" s="15" t="s">
        <v>346</v>
      </c>
      <c r="C1724" s="15" t="s">
        <v>806</v>
      </c>
      <c r="D1724" s="16">
        <v>5</v>
      </c>
      <c r="E1724" s="17">
        <v>7.2960747118050505E-4</v>
      </c>
      <c r="F1724" s="16">
        <v>4</v>
      </c>
      <c r="G1724" s="17">
        <v>1.151410477835348E-3</v>
      </c>
      <c r="H1724" s="16" t="s">
        <v>855</v>
      </c>
      <c r="I1724" s="17">
        <v>0</v>
      </c>
      <c r="J1724" s="16">
        <v>1</v>
      </c>
      <c r="K1724" s="17">
        <v>3.3636057854019509E-4</v>
      </c>
      <c r="L1724" s="16" t="s">
        <v>855</v>
      </c>
      <c r="M1724" s="17">
        <v>0</v>
      </c>
      <c r="N1724" s="16">
        <v>1</v>
      </c>
      <c r="O1724" s="17">
        <v>1.0834236186348866E-3</v>
      </c>
      <c r="P1724" s="18">
        <v>11.000000000000004</v>
      </c>
      <c r="Q1724" s="19">
        <v>5.9289602759661573E-4</v>
      </c>
    </row>
    <row r="1725" spans="1:17" x14ac:dyDescent="0.5">
      <c r="A1725" s="20" t="s">
        <v>52</v>
      </c>
      <c r="B1725" s="21" t="s">
        <v>346</v>
      </c>
      <c r="C1725" s="21" t="s">
        <v>807</v>
      </c>
      <c r="D1725" s="22">
        <v>8</v>
      </c>
      <c r="E1725" s="23">
        <v>1.1673719538888082E-3</v>
      </c>
      <c r="F1725" s="22">
        <v>2</v>
      </c>
      <c r="G1725" s="23">
        <v>5.7570523891767398E-4</v>
      </c>
      <c r="H1725" s="22" t="s">
        <v>855</v>
      </c>
      <c r="I1725" s="23">
        <v>0</v>
      </c>
      <c r="J1725" s="22">
        <v>2</v>
      </c>
      <c r="K1725" s="23">
        <v>6.7272115708039018E-4</v>
      </c>
      <c r="L1725" s="22">
        <v>1</v>
      </c>
      <c r="M1725" s="23">
        <v>1.0548523206751052E-3</v>
      </c>
      <c r="N1725" s="22" t="s">
        <v>855</v>
      </c>
      <c r="O1725" s="23">
        <v>0</v>
      </c>
      <c r="P1725" s="24">
        <v>13</v>
      </c>
      <c r="Q1725" s="25">
        <v>7.006953053414548E-4</v>
      </c>
    </row>
    <row r="1726" spans="1:17" x14ac:dyDescent="0.5">
      <c r="A1726" s="14" t="s">
        <v>52</v>
      </c>
      <c r="B1726" s="15" t="s">
        <v>346</v>
      </c>
      <c r="C1726" s="15" t="s">
        <v>808</v>
      </c>
      <c r="D1726" s="16" t="s">
        <v>855</v>
      </c>
      <c r="E1726" s="17">
        <v>0</v>
      </c>
      <c r="F1726" s="16" t="s">
        <v>855</v>
      </c>
      <c r="G1726" s="17">
        <v>0</v>
      </c>
      <c r="H1726" s="16">
        <v>2</v>
      </c>
      <c r="I1726" s="17">
        <v>5.9136605558840905E-4</v>
      </c>
      <c r="J1726" s="16" t="s">
        <v>855</v>
      </c>
      <c r="K1726" s="17">
        <v>0</v>
      </c>
      <c r="L1726" s="16" t="s">
        <v>855</v>
      </c>
      <c r="M1726" s="17">
        <v>0</v>
      </c>
      <c r="N1726" s="16" t="s">
        <v>855</v>
      </c>
      <c r="O1726" s="17">
        <v>0</v>
      </c>
      <c r="P1726" s="18">
        <v>2</v>
      </c>
      <c r="Q1726" s="19">
        <v>1.077992777448392E-4</v>
      </c>
    </row>
    <row r="1727" spans="1:17" x14ac:dyDescent="0.5">
      <c r="A1727" s="20" t="s">
        <v>52</v>
      </c>
      <c r="B1727" s="21" t="s">
        <v>346</v>
      </c>
      <c r="C1727" s="21" t="s">
        <v>809</v>
      </c>
      <c r="D1727" s="22">
        <v>6</v>
      </c>
      <c r="E1727" s="23">
        <v>8.7552896541660612E-4</v>
      </c>
      <c r="F1727" s="22">
        <v>1</v>
      </c>
      <c r="G1727" s="23">
        <v>2.8785261945883699E-4</v>
      </c>
      <c r="H1727" s="22">
        <v>5</v>
      </c>
      <c r="I1727" s="23">
        <v>1.4784151389710227E-3</v>
      </c>
      <c r="J1727" s="22" t="s">
        <v>855</v>
      </c>
      <c r="K1727" s="23">
        <v>0</v>
      </c>
      <c r="L1727" s="22">
        <v>3</v>
      </c>
      <c r="M1727" s="23">
        <v>3.1645569620253155E-3</v>
      </c>
      <c r="N1727" s="22">
        <v>5</v>
      </c>
      <c r="O1727" s="23">
        <v>5.4171180931744337E-3</v>
      </c>
      <c r="P1727" s="24">
        <v>20.000000000000004</v>
      </c>
      <c r="Q1727" s="25">
        <v>1.0779927774483922E-3</v>
      </c>
    </row>
    <row r="1728" spans="1:17" x14ac:dyDescent="0.5">
      <c r="A1728" s="14" t="s">
        <v>52</v>
      </c>
      <c r="B1728" s="15" t="s">
        <v>346</v>
      </c>
      <c r="C1728" s="15" t="s">
        <v>810</v>
      </c>
      <c r="D1728" s="16">
        <v>4</v>
      </c>
      <c r="E1728" s="17">
        <v>5.8368597694440408E-4</v>
      </c>
      <c r="F1728" s="16">
        <v>8</v>
      </c>
      <c r="G1728" s="17">
        <v>2.3028209556706959E-3</v>
      </c>
      <c r="H1728" s="16">
        <v>7</v>
      </c>
      <c r="I1728" s="17">
        <v>2.0697811945594316E-3</v>
      </c>
      <c r="J1728" s="16">
        <v>5</v>
      </c>
      <c r="K1728" s="17">
        <v>1.6818028927009757E-3</v>
      </c>
      <c r="L1728" s="16">
        <v>1</v>
      </c>
      <c r="M1728" s="17">
        <v>1.0548523206751052E-3</v>
      </c>
      <c r="N1728" s="16">
        <v>4</v>
      </c>
      <c r="O1728" s="17">
        <v>4.3336944745395465E-3</v>
      </c>
      <c r="P1728" s="18">
        <v>28.999999999999996</v>
      </c>
      <c r="Q1728" s="19">
        <v>1.5630895273001681E-3</v>
      </c>
    </row>
    <row r="1729" spans="1:17" x14ac:dyDescent="0.5">
      <c r="A1729" s="20" t="s">
        <v>52</v>
      </c>
      <c r="B1729" s="21" t="s">
        <v>346</v>
      </c>
      <c r="C1729" s="21" t="s">
        <v>811</v>
      </c>
      <c r="D1729" s="22">
        <v>1</v>
      </c>
      <c r="E1729" s="23">
        <v>1.4592149423610102E-4</v>
      </c>
      <c r="F1729" s="22">
        <v>1</v>
      </c>
      <c r="G1729" s="23">
        <v>2.8785261945883699E-4</v>
      </c>
      <c r="H1729" s="22" t="s">
        <v>855</v>
      </c>
      <c r="I1729" s="23">
        <v>0</v>
      </c>
      <c r="J1729" s="22">
        <v>1</v>
      </c>
      <c r="K1729" s="23">
        <v>3.3636057854019509E-4</v>
      </c>
      <c r="L1729" s="22" t="s">
        <v>855</v>
      </c>
      <c r="M1729" s="23">
        <v>0</v>
      </c>
      <c r="N1729" s="22" t="s">
        <v>855</v>
      </c>
      <c r="O1729" s="23">
        <v>0</v>
      </c>
      <c r="P1729" s="24">
        <v>3</v>
      </c>
      <c r="Q1729" s="25">
        <v>1.6169891661725879E-4</v>
      </c>
    </row>
    <row r="1730" spans="1:17" x14ac:dyDescent="0.5">
      <c r="A1730" s="14" t="s">
        <v>52</v>
      </c>
      <c r="B1730" s="15" t="s">
        <v>346</v>
      </c>
      <c r="C1730" s="15" t="s">
        <v>815</v>
      </c>
      <c r="D1730" s="16">
        <v>14</v>
      </c>
      <c r="E1730" s="17">
        <v>2.0429009193054142E-3</v>
      </c>
      <c r="F1730" s="16">
        <v>15</v>
      </c>
      <c r="G1730" s="17">
        <v>4.3177892918825553E-3</v>
      </c>
      <c r="H1730" s="16">
        <v>23</v>
      </c>
      <c r="I1730" s="17">
        <v>6.8007096392667041E-3</v>
      </c>
      <c r="J1730" s="16">
        <v>16</v>
      </c>
      <c r="K1730" s="17">
        <v>5.3817692566431215E-3</v>
      </c>
      <c r="L1730" s="16">
        <v>12</v>
      </c>
      <c r="M1730" s="17">
        <v>1.2658227848101262E-2</v>
      </c>
      <c r="N1730" s="16">
        <v>14</v>
      </c>
      <c r="O1730" s="17">
        <v>1.5167930660888413E-2</v>
      </c>
      <c r="P1730" s="18">
        <v>94</v>
      </c>
      <c r="Q1730" s="19">
        <v>5.0665660540074424E-3</v>
      </c>
    </row>
    <row r="1731" spans="1:17" x14ac:dyDescent="0.5">
      <c r="A1731" s="20" t="s">
        <v>52</v>
      </c>
      <c r="B1731" s="21" t="s">
        <v>346</v>
      </c>
      <c r="C1731" s="21" t="s">
        <v>816</v>
      </c>
      <c r="D1731" s="22">
        <v>44</v>
      </c>
      <c r="E1731" s="23">
        <v>6.4205457463884456E-3</v>
      </c>
      <c r="F1731" s="22">
        <v>50</v>
      </c>
      <c r="G1731" s="23">
        <v>1.439263097294185E-2</v>
      </c>
      <c r="H1731" s="22">
        <v>85.999999999999986</v>
      </c>
      <c r="I1731" s="23">
        <v>2.5428740390301584E-2</v>
      </c>
      <c r="J1731" s="22">
        <v>70</v>
      </c>
      <c r="K1731" s="23">
        <v>2.354524049781366E-2</v>
      </c>
      <c r="L1731" s="22">
        <v>6</v>
      </c>
      <c r="M1731" s="23">
        <v>6.3291139240506311E-3</v>
      </c>
      <c r="N1731" s="22" t="s">
        <v>855</v>
      </c>
      <c r="O1731" s="23">
        <v>0</v>
      </c>
      <c r="P1731" s="24">
        <v>255.99999999999994</v>
      </c>
      <c r="Q1731" s="25">
        <v>1.3798307551339414E-2</v>
      </c>
    </row>
    <row r="1732" spans="1:17" x14ac:dyDescent="0.5">
      <c r="A1732" s="14" t="s">
        <v>52</v>
      </c>
      <c r="B1732" s="15" t="s">
        <v>346</v>
      </c>
      <c r="C1732" s="15" t="s">
        <v>818</v>
      </c>
      <c r="D1732" s="16" t="s">
        <v>855</v>
      </c>
      <c r="E1732" s="17">
        <v>0</v>
      </c>
      <c r="F1732" s="16" t="s">
        <v>855</v>
      </c>
      <c r="G1732" s="17">
        <v>0</v>
      </c>
      <c r="H1732" s="16">
        <v>1</v>
      </c>
      <c r="I1732" s="17">
        <v>2.9568302779420453E-4</v>
      </c>
      <c r="J1732" s="16" t="s">
        <v>855</v>
      </c>
      <c r="K1732" s="17">
        <v>0</v>
      </c>
      <c r="L1732" s="16" t="s">
        <v>855</v>
      </c>
      <c r="M1732" s="17">
        <v>0</v>
      </c>
      <c r="N1732" s="16">
        <v>4</v>
      </c>
      <c r="O1732" s="17">
        <v>4.3336944745395465E-3</v>
      </c>
      <c r="P1732" s="18">
        <v>5</v>
      </c>
      <c r="Q1732" s="19">
        <v>2.6949819436209799E-4</v>
      </c>
    </row>
    <row r="1733" spans="1:17" x14ac:dyDescent="0.5">
      <c r="A1733" s="20" t="s">
        <v>52</v>
      </c>
      <c r="B1733" s="21" t="s">
        <v>346</v>
      </c>
      <c r="C1733" s="21" t="s">
        <v>824</v>
      </c>
      <c r="D1733" s="22">
        <v>3</v>
      </c>
      <c r="E1733" s="23">
        <v>4.3776448270830306E-4</v>
      </c>
      <c r="F1733" s="22" t="s">
        <v>855</v>
      </c>
      <c r="G1733" s="23">
        <v>0</v>
      </c>
      <c r="H1733" s="22">
        <v>4</v>
      </c>
      <c r="I1733" s="23">
        <v>1.1827321111768181E-3</v>
      </c>
      <c r="J1733" s="22">
        <v>4</v>
      </c>
      <c r="K1733" s="23">
        <v>1.3454423141607804E-3</v>
      </c>
      <c r="L1733" s="22">
        <v>1</v>
      </c>
      <c r="M1733" s="23">
        <v>1.0548523206751052E-3</v>
      </c>
      <c r="N1733" s="22">
        <v>2</v>
      </c>
      <c r="O1733" s="23">
        <v>2.1668472372697732E-3</v>
      </c>
      <c r="P1733" s="24">
        <v>13.999999999999996</v>
      </c>
      <c r="Q1733" s="25">
        <v>7.5459494421387422E-4</v>
      </c>
    </row>
    <row r="1734" spans="1:17" x14ac:dyDescent="0.5">
      <c r="A1734" s="14" t="s">
        <v>52</v>
      </c>
      <c r="B1734" s="15" t="s">
        <v>346</v>
      </c>
      <c r="C1734" s="15" t="s">
        <v>837</v>
      </c>
      <c r="D1734" s="16">
        <v>170</v>
      </c>
      <c r="E1734" s="17">
        <v>2.4806654020137174E-2</v>
      </c>
      <c r="F1734" s="16">
        <v>60</v>
      </c>
      <c r="G1734" s="17">
        <v>1.7271157167530221E-2</v>
      </c>
      <c r="H1734" s="16">
        <v>70.000000000000014</v>
      </c>
      <c r="I1734" s="17">
        <v>2.0697811945594322E-2</v>
      </c>
      <c r="J1734" s="16">
        <v>73</v>
      </c>
      <c r="K1734" s="17">
        <v>2.4554322233434244E-2</v>
      </c>
      <c r="L1734" s="16">
        <v>62</v>
      </c>
      <c r="M1734" s="17">
        <v>6.5400843881856519E-2</v>
      </c>
      <c r="N1734" s="16">
        <v>92</v>
      </c>
      <c r="O1734" s="17">
        <v>9.9674972914409576E-2</v>
      </c>
      <c r="P1734" s="18">
        <v>527</v>
      </c>
      <c r="Q1734" s="19">
        <v>2.840510968576513E-2</v>
      </c>
    </row>
    <row r="1735" spans="1:17" x14ac:dyDescent="0.5">
      <c r="A1735" s="20" t="s">
        <v>52</v>
      </c>
      <c r="B1735" s="21" t="s">
        <v>346</v>
      </c>
      <c r="C1735" s="21" t="s">
        <v>838</v>
      </c>
      <c r="D1735" s="22">
        <v>1</v>
      </c>
      <c r="E1735" s="23">
        <v>1.4592149423610102E-4</v>
      </c>
      <c r="F1735" s="22" t="s">
        <v>855</v>
      </c>
      <c r="G1735" s="23">
        <v>0</v>
      </c>
      <c r="H1735" s="22" t="s">
        <v>855</v>
      </c>
      <c r="I1735" s="23">
        <v>0</v>
      </c>
      <c r="J1735" s="22" t="s">
        <v>855</v>
      </c>
      <c r="K1735" s="23">
        <v>0</v>
      </c>
      <c r="L1735" s="22" t="s">
        <v>855</v>
      </c>
      <c r="M1735" s="23">
        <v>0</v>
      </c>
      <c r="N1735" s="22" t="s">
        <v>855</v>
      </c>
      <c r="O1735" s="23">
        <v>0</v>
      </c>
      <c r="P1735" s="24">
        <v>1</v>
      </c>
      <c r="Q1735" s="25">
        <v>5.3899638872419601E-5</v>
      </c>
    </row>
    <row r="1736" spans="1:17" x14ac:dyDescent="0.5">
      <c r="A1736" s="14" t="s">
        <v>52</v>
      </c>
      <c r="B1736" s="15" t="s">
        <v>346</v>
      </c>
      <c r="C1736" s="15" t="s">
        <v>839</v>
      </c>
      <c r="D1736" s="16" t="s">
        <v>855</v>
      </c>
      <c r="E1736" s="17">
        <v>0</v>
      </c>
      <c r="F1736" s="16">
        <v>1</v>
      </c>
      <c r="G1736" s="17">
        <v>2.8785261945883699E-4</v>
      </c>
      <c r="H1736" s="16" t="s">
        <v>855</v>
      </c>
      <c r="I1736" s="17">
        <v>0</v>
      </c>
      <c r="J1736" s="16" t="s">
        <v>855</v>
      </c>
      <c r="K1736" s="17">
        <v>0</v>
      </c>
      <c r="L1736" s="16" t="s">
        <v>855</v>
      </c>
      <c r="M1736" s="17">
        <v>0</v>
      </c>
      <c r="N1736" s="16" t="s">
        <v>855</v>
      </c>
      <c r="O1736" s="17">
        <v>0</v>
      </c>
      <c r="P1736" s="18">
        <v>1</v>
      </c>
      <c r="Q1736" s="19">
        <v>5.3899638872419601E-5</v>
      </c>
    </row>
    <row r="1737" spans="1:17" x14ac:dyDescent="0.5">
      <c r="A1737" s="20" t="s">
        <v>52</v>
      </c>
      <c r="B1737" s="21" t="s">
        <v>346</v>
      </c>
      <c r="C1737" s="21" t="s">
        <v>842</v>
      </c>
      <c r="D1737" s="22">
        <v>1</v>
      </c>
      <c r="E1737" s="23">
        <v>1.4592149423610102E-4</v>
      </c>
      <c r="F1737" s="22" t="s">
        <v>855</v>
      </c>
      <c r="G1737" s="23">
        <v>0</v>
      </c>
      <c r="H1737" s="22" t="s">
        <v>855</v>
      </c>
      <c r="I1737" s="23">
        <v>0</v>
      </c>
      <c r="J1737" s="22" t="s">
        <v>855</v>
      </c>
      <c r="K1737" s="23">
        <v>0</v>
      </c>
      <c r="L1737" s="22" t="s">
        <v>855</v>
      </c>
      <c r="M1737" s="23">
        <v>0</v>
      </c>
      <c r="N1737" s="22" t="s">
        <v>855</v>
      </c>
      <c r="O1737" s="23">
        <v>0</v>
      </c>
      <c r="P1737" s="24">
        <v>1</v>
      </c>
      <c r="Q1737" s="25">
        <v>5.3899638872419601E-5</v>
      </c>
    </row>
    <row r="1738" spans="1:17" x14ac:dyDescent="0.5">
      <c r="A1738" s="14" t="s">
        <v>52</v>
      </c>
      <c r="B1738" s="15" t="s">
        <v>346</v>
      </c>
      <c r="C1738" s="15" t="s">
        <v>848</v>
      </c>
      <c r="D1738" s="16">
        <v>4</v>
      </c>
      <c r="E1738" s="17">
        <v>5.8368597694440408E-4</v>
      </c>
      <c r="F1738" s="16">
        <v>1</v>
      </c>
      <c r="G1738" s="17">
        <v>2.8785261945883699E-4</v>
      </c>
      <c r="H1738" s="16" t="s">
        <v>855</v>
      </c>
      <c r="I1738" s="17">
        <v>0</v>
      </c>
      <c r="J1738" s="16">
        <v>6</v>
      </c>
      <c r="K1738" s="17">
        <v>2.018163471241171E-3</v>
      </c>
      <c r="L1738" s="16">
        <v>2</v>
      </c>
      <c r="M1738" s="17">
        <v>2.1097046413502104E-3</v>
      </c>
      <c r="N1738" s="16">
        <v>6</v>
      </c>
      <c r="O1738" s="17">
        <v>6.5005417118093201E-3</v>
      </c>
      <c r="P1738" s="18">
        <v>18.999999999999996</v>
      </c>
      <c r="Q1738" s="19">
        <v>1.0240931385759721E-3</v>
      </c>
    </row>
    <row r="1739" spans="1:17" x14ac:dyDescent="0.5">
      <c r="A1739" s="10" t="s">
        <v>54</v>
      </c>
      <c r="B1739" s="11" t="s">
        <v>705</v>
      </c>
      <c r="C1739" s="11" t="s">
        <v>859</v>
      </c>
      <c r="D1739" s="12">
        <v>3830.0000000000014</v>
      </c>
      <c r="E1739" s="13">
        <v>1</v>
      </c>
      <c r="F1739" s="12">
        <v>3591.9999999999982</v>
      </c>
      <c r="G1739" s="13">
        <v>1</v>
      </c>
      <c r="H1739" s="12">
        <v>3627.0000000000036</v>
      </c>
      <c r="I1739" s="13">
        <v>1</v>
      </c>
      <c r="J1739" s="12">
        <v>3271.9999999999968</v>
      </c>
      <c r="K1739" s="13">
        <v>1</v>
      </c>
      <c r="L1739" s="12">
        <v>1148.9999999999991</v>
      </c>
      <c r="M1739" s="13">
        <v>1</v>
      </c>
      <c r="N1739" s="12">
        <v>1977.9999999999991</v>
      </c>
      <c r="O1739" s="13">
        <v>1</v>
      </c>
      <c r="P1739" s="12">
        <v>17447.999999999982</v>
      </c>
      <c r="Q1739" s="13">
        <v>1</v>
      </c>
    </row>
    <row r="1740" spans="1:17" x14ac:dyDescent="0.5">
      <c r="A1740" s="20" t="s">
        <v>54</v>
      </c>
      <c r="B1740" s="21" t="s">
        <v>705</v>
      </c>
      <c r="C1740" s="21" t="s">
        <v>730</v>
      </c>
      <c r="D1740" s="22">
        <v>1</v>
      </c>
      <c r="E1740" s="23">
        <v>2.6109660574412521E-4</v>
      </c>
      <c r="F1740" s="22">
        <v>1</v>
      </c>
      <c r="G1740" s="23">
        <v>2.7839643652561262E-4</v>
      </c>
      <c r="H1740" s="22">
        <v>1</v>
      </c>
      <c r="I1740" s="23">
        <v>2.757099531293077E-4</v>
      </c>
      <c r="J1740" s="22" t="s">
        <v>855</v>
      </c>
      <c r="K1740" s="23">
        <v>0</v>
      </c>
      <c r="L1740" s="22" t="s">
        <v>855</v>
      </c>
      <c r="M1740" s="23">
        <v>0</v>
      </c>
      <c r="N1740" s="22" t="s">
        <v>855</v>
      </c>
      <c r="O1740" s="23">
        <v>0</v>
      </c>
      <c r="P1740" s="24">
        <v>3</v>
      </c>
      <c r="Q1740" s="25">
        <v>1.7193947730398919E-4</v>
      </c>
    </row>
    <row r="1741" spans="1:17" x14ac:dyDescent="0.5">
      <c r="A1741" s="14" t="s">
        <v>54</v>
      </c>
      <c r="B1741" s="15" t="s">
        <v>705</v>
      </c>
      <c r="C1741" s="15" t="s">
        <v>734</v>
      </c>
      <c r="D1741" s="16" t="s">
        <v>855</v>
      </c>
      <c r="E1741" s="17">
        <v>0</v>
      </c>
      <c r="F1741" s="16" t="s">
        <v>855</v>
      </c>
      <c r="G1741" s="17">
        <v>0</v>
      </c>
      <c r="H1741" s="16">
        <v>1</v>
      </c>
      <c r="I1741" s="17">
        <v>2.757099531293077E-4</v>
      </c>
      <c r="J1741" s="16" t="s">
        <v>855</v>
      </c>
      <c r="K1741" s="17">
        <v>0</v>
      </c>
      <c r="L1741" s="16" t="s">
        <v>855</v>
      </c>
      <c r="M1741" s="17">
        <v>0</v>
      </c>
      <c r="N1741" s="16" t="s">
        <v>855</v>
      </c>
      <c r="O1741" s="17">
        <v>0</v>
      </c>
      <c r="P1741" s="18">
        <v>1</v>
      </c>
      <c r="Q1741" s="19">
        <v>5.7313159101329725E-5</v>
      </c>
    </row>
    <row r="1742" spans="1:17" x14ac:dyDescent="0.5">
      <c r="A1742" s="20" t="s">
        <v>54</v>
      </c>
      <c r="B1742" s="21" t="s">
        <v>705</v>
      </c>
      <c r="C1742" s="21" t="s">
        <v>741</v>
      </c>
      <c r="D1742" s="22">
        <v>222.99999999999997</v>
      </c>
      <c r="E1742" s="23">
        <v>5.8224543080939918E-2</v>
      </c>
      <c r="F1742" s="22">
        <v>188.00000000000003</v>
      </c>
      <c r="G1742" s="23">
        <v>5.2338530066815186E-2</v>
      </c>
      <c r="H1742" s="22">
        <v>200.00000000000009</v>
      </c>
      <c r="I1742" s="23">
        <v>5.5141990625861566E-2</v>
      </c>
      <c r="J1742" s="22">
        <v>173</v>
      </c>
      <c r="K1742" s="23">
        <v>5.2872860635696871E-2</v>
      </c>
      <c r="L1742" s="22">
        <v>84.000000000000028</v>
      </c>
      <c r="M1742" s="23">
        <v>7.3107049608355179E-2</v>
      </c>
      <c r="N1742" s="22">
        <v>142.00000000000003</v>
      </c>
      <c r="O1742" s="23">
        <v>7.1789686552072851E-2</v>
      </c>
      <c r="P1742" s="24">
        <v>1009.9999999999997</v>
      </c>
      <c r="Q1742" s="25">
        <v>5.7886290692343002E-2</v>
      </c>
    </row>
    <row r="1743" spans="1:17" x14ac:dyDescent="0.5">
      <c r="A1743" s="14" t="s">
        <v>54</v>
      </c>
      <c r="B1743" s="15" t="s">
        <v>705</v>
      </c>
      <c r="C1743" s="15" t="s">
        <v>742</v>
      </c>
      <c r="D1743" s="16">
        <v>37.000000000000007</v>
      </c>
      <c r="E1743" s="17">
        <v>9.6605744125326347E-3</v>
      </c>
      <c r="F1743" s="16">
        <v>32.000000000000007</v>
      </c>
      <c r="G1743" s="17">
        <v>8.9086859688196057E-3</v>
      </c>
      <c r="H1743" s="16">
        <v>27</v>
      </c>
      <c r="I1743" s="17">
        <v>7.4441687344913073E-3</v>
      </c>
      <c r="J1743" s="16">
        <v>29.000000000000004</v>
      </c>
      <c r="K1743" s="17">
        <v>8.8630806845965866E-3</v>
      </c>
      <c r="L1743" s="16">
        <v>4</v>
      </c>
      <c r="M1743" s="17">
        <v>3.4812880765883406E-3</v>
      </c>
      <c r="N1743" s="16">
        <v>15</v>
      </c>
      <c r="O1743" s="17">
        <v>7.583417593528821E-3</v>
      </c>
      <c r="P1743" s="18">
        <v>144</v>
      </c>
      <c r="Q1743" s="19">
        <v>8.2530949105914797E-3</v>
      </c>
    </row>
    <row r="1744" spans="1:17" x14ac:dyDescent="0.5">
      <c r="A1744" s="20" t="s">
        <v>54</v>
      </c>
      <c r="B1744" s="21" t="s">
        <v>705</v>
      </c>
      <c r="C1744" s="21" t="s">
        <v>743</v>
      </c>
      <c r="D1744" s="22">
        <v>11</v>
      </c>
      <c r="E1744" s="23">
        <v>2.8720626631853776E-3</v>
      </c>
      <c r="F1744" s="22">
        <v>9</v>
      </c>
      <c r="G1744" s="23">
        <v>2.5055679287305137E-3</v>
      </c>
      <c r="H1744" s="22">
        <v>5</v>
      </c>
      <c r="I1744" s="23">
        <v>1.3785497656465383E-3</v>
      </c>
      <c r="J1744" s="22">
        <v>6.9999999999999991</v>
      </c>
      <c r="K1744" s="23">
        <v>2.1393643031784857E-3</v>
      </c>
      <c r="L1744" s="22">
        <v>6.9999999999999991</v>
      </c>
      <c r="M1744" s="23">
        <v>6.0922541340295948E-3</v>
      </c>
      <c r="N1744" s="22">
        <v>5</v>
      </c>
      <c r="O1744" s="23">
        <v>2.5278058645096069E-3</v>
      </c>
      <c r="P1744" s="24">
        <v>44</v>
      </c>
      <c r="Q1744" s="25">
        <v>2.5217790004585078E-3</v>
      </c>
    </row>
    <row r="1745" spans="1:17" x14ac:dyDescent="0.5">
      <c r="A1745" s="14" t="s">
        <v>54</v>
      </c>
      <c r="B1745" s="15" t="s">
        <v>705</v>
      </c>
      <c r="C1745" s="15" t="s">
        <v>744</v>
      </c>
      <c r="D1745" s="16">
        <v>3</v>
      </c>
      <c r="E1745" s="17">
        <v>7.8328981723237569E-4</v>
      </c>
      <c r="F1745" s="16">
        <v>5</v>
      </c>
      <c r="G1745" s="17">
        <v>1.3919821826280628E-3</v>
      </c>
      <c r="H1745" s="16">
        <v>3</v>
      </c>
      <c r="I1745" s="17">
        <v>8.2712985938792314E-4</v>
      </c>
      <c r="J1745" s="16">
        <v>2</v>
      </c>
      <c r="K1745" s="17">
        <v>6.1124694376528182E-4</v>
      </c>
      <c r="L1745" s="16" t="s">
        <v>855</v>
      </c>
      <c r="M1745" s="17">
        <v>0</v>
      </c>
      <c r="N1745" s="16">
        <v>1</v>
      </c>
      <c r="O1745" s="17">
        <v>5.0556117290192137E-4</v>
      </c>
      <c r="P1745" s="18">
        <v>14</v>
      </c>
      <c r="Q1745" s="19">
        <v>8.0238422741861623E-4</v>
      </c>
    </row>
    <row r="1746" spans="1:17" x14ac:dyDescent="0.5">
      <c r="A1746" s="20" t="s">
        <v>54</v>
      </c>
      <c r="B1746" s="21" t="s">
        <v>705</v>
      </c>
      <c r="C1746" s="21" t="s">
        <v>745</v>
      </c>
      <c r="D1746" s="22">
        <v>1</v>
      </c>
      <c r="E1746" s="23">
        <v>2.6109660574412521E-4</v>
      </c>
      <c r="F1746" s="22">
        <v>1</v>
      </c>
      <c r="G1746" s="23">
        <v>2.7839643652561262E-4</v>
      </c>
      <c r="H1746" s="22" t="s">
        <v>855</v>
      </c>
      <c r="I1746" s="23">
        <v>0</v>
      </c>
      <c r="J1746" s="22">
        <v>1</v>
      </c>
      <c r="K1746" s="23">
        <v>3.0562347188264091E-4</v>
      </c>
      <c r="L1746" s="22" t="s">
        <v>855</v>
      </c>
      <c r="M1746" s="23">
        <v>0</v>
      </c>
      <c r="N1746" s="22">
        <v>1</v>
      </c>
      <c r="O1746" s="23">
        <v>5.0556117290192137E-4</v>
      </c>
      <c r="P1746" s="24">
        <v>4</v>
      </c>
      <c r="Q1746" s="25">
        <v>2.292526364053189E-4</v>
      </c>
    </row>
    <row r="1747" spans="1:17" x14ac:dyDescent="0.5">
      <c r="A1747" s="14" t="s">
        <v>54</v>
      </c>
      <c r="B1747" s="15" t="s">
        <v>705</v>
      </c>
      <c r="C1747" s="15" t="s">
        <v>746</v>
      </c>
      <c r="D1747" s="16" t="s">
        <v>855</v>
      </c>
      <c r="E1747" s="17">
        <v>0</v>
      </c>
      <c r="F1747" s="16" t="s">
        <v>855</v>
      </c>
      <c r="G1747" s="17">
        <v>0</v>
      </c>
      <c r="H1747" s="16" t="s">
        <v>855</v>
      </c>
      <c r="I1747" s="17">
        <v>0</v>
      </c>
      <c r="J1747" s="16" t="s">
        <v>855</v>
      </c>
      <c r="K1747" s="17">
        <v>0</v>
      </c>
      <c r="L1747" s="16">
        <v>1</v>
      </c>
      <c r="M1747" s="17">
        <v>8.7032201914708516E-4</v>
      </c>
      <c r="N1747" s="16" t="s">
        <v>855</v>
      </c>
      <c r="O1747" s="17">
        <v>0</v>
      </c>
      <c r="P1747" s="18">
        <v>1</v>
      </c>
      <c r="Q1747" s="19">
        <v>5.7313159101329725E-5</v>
      </c>
    </row>
    <row r="1748" spans="1:17" x14ac:dyDescent="0.5">
      <c r="A1748" s="20" t="s">
        <v>54</v>
      </c>
      <c r="B1748" s="21" t="s">
        <v>705</v>
      </c>
      <c r="C1748" s="21" t="s">
        <v>747</v>
      </c>
      <c r="D1748" s="22" t="s">
        <v>855</v>
      </c>
      <c r="E1748" s="23">
        <v>0</v>
      </c>
      <c r="F1748" s="22" t="s">
        <v>855</v>
      </c>
      <c r="G1748" s="23">
        <v>0</v>
      </c>
      <c r="H1748" s="22">
        <v>7</v>
      </c>
      <c r="I1748" s="23">
        <v>1.9299696719051538E-3</v>
      </c>
      <c r="J1748" s="22">
        <v>2</v>
      </c>
      <c r="K1748" s="23">
        <v>6.1124694376528182E-4</v>
      </c>
      <c r="L1748" s="22">
        <v>2</v>
      </c>
      <c r="M1748" s="23">
        <v>1.7406440382941703E-3</v>
      </c>
      <c r="N1748" s="22">
        <v>1</v>
      </c>
      <c r="O1748" s="23">
        <v>5.0556117290192137E-4</v>
      </c>
      <c r="P1748" s="24">
        <v>12</v>
      </c>
      <c r="Q1748" s="25">
        <v>6.8775790921595675E-4</v>
      </c>
    </row>
    <row r="1749" spans="1:17" x14ac:dyDescent="0.5">
      <c r="A1749" s="14" t="s">
        <v>54</v>
      </c>
      <c r="B1749" s="15" t="s">
        <v>705</v>
      </c>
      <c r="C1749" s="15" t="s">
        <v>748</v>
      </c>
      <c r="D1749" s="16" t="s">
        <v>855</v>
      </c>
      <c r="E1749" s="17">
        <v>0</v>
      </c>
      <c r="F1749" s="16" t="s">
        <v>855</v>
      </c>
      <c r="G1749" s="17">
        <v>0</v>
      </c>
      <c r="H1749" s="16" t="s">
        <v>855</v>
      </c>
      <c r="I1749" s="17">
        <v>0</v>
      </c>
      <c r="J1749" s="16" t="s">
        <v>855</v>
      </c>
      <c r="K1749" s="17">
        <v>0</v>
      </c>
      <c r="L1749" s="16">
        <v>1</v>
      </c>
      <c r="M1749" s="17">
        <v>8.7032201914708516E-4</v>
      </c>
      <c r="N1749" s="16" t="s">
        <v>855</v>
      </c>
      <c r="O1749" s="17">
        <v>0</v>
      </c>
      <c r="P1749" s="18">
        <v>1</v>
      </c>
      <c r="Q1749" s="19">
        <v>5.7313159101329725E-5</v>
      </c>
    </row>
    <row r="1750" spans="1:17" x14ac:dyDescent="0.5">
      <c r="A1750" s="20" t="s">
        <v>54</v>
      </c>
      <c r="B1750" s="21" t="s">
        <v>705</v>
      </c>
      <c r="C1750" s="21" t="s">
        <v>753</v>
      </c>
      <c r="D1750" s="22" t="s">
        <v>855</v>
      </c>
      <c r="E1750" s="23">
        <v>0</v>
      </c>
      <c r="F1750" s="22" t="s">
        <v>855</v>
      </c>
      <c r="G1750" s="23">
        <v>0</v>
      </c>
      <c r="H1750" s="22" t="s">
        <v>855</v>
      </c>
      <c r="I1750" s="23">
        <v>0</v>
      </c>
      <c r="J1750" s="22" t="s">
        <v>855</v>
      </c>
      <c r="K1750" s="23">
        <v>0</v>
      </c>
      <c r="L1750" s="22">
        <v>1</v>
      </c>
      <c r="M1750" s="23">
        <v>8.7032201914708516E-4</v>
      </c>
      <c r="N1750" s="22" t="s">
        <v>855</v>
      </c>
      <c r="O1750" s="23">
        <v>0</v>
      </c>
      <c r="P1750" s="24">
        <v>1</v>
      </c>
      <c r="Q1750" s="25">
        <v>5.7313159101329725E-5</v>
      </c>
    </row>
    <row r="1751" spans="1:17" x14ac:dyDescent="0.5">
      <c r="A1751" s="14" t="s">
        <v>54</v>
      </c>
      <c r="B1751" s="15" t="s">
        <v>705</v>
      </c>
      <c r="C1751" s="15" t="s">
        <v>754</v>
      </c>
      <c r="D1751" s="16">
        <v>2</v>
      </c>
      <c r="E1751" s="17">
        <v>5.2219321148825042E-4</v>
      </c>
      <c r="F1751" s="16" t="s">
        <v>855</v>
      </c>
      <c r="G1751" s="17">
        <v>0</v>
      </c>
      <c r="H1751" s="16" t="s">
        <v>855</v>
      </c>
      <c r="I1751" s="17">
        <v>0</v>
      </c>
      <c r="J1751" s="16" t="s">
        <v>855</v>
      </c>
      <c r="K1751" s="17">
        <v>0</v>
      </c>
      <c r="L1751" s="16" t="s">
        <v>855</v>
      </c>
      <c r="M1751" s="17">
        <v>0</v>
      </c>
      <c r="N1751" s="16" t="s">
        <v>855</v>
      </c>
      <c r="O1751" s="17">
        <v>0</v>
      </c>
      <c r="P1751" s="18">
        <v>2</v>
      </c>
      <c r="Q1751" s="19">
        <v>1.1462631820265945E-4</v>
      </c>
    </row>
    <row r="1752" spans="1:17" x14ac:dyDescent="0.5">
      <c r="A1752" s="20" t="s">
        <v>54</v>
      </c>
      <c r="B1752" s="21" t="s">
        <v>705</v>
      </c>
      <c r="C1752" s="21" t="s">
        <v>755</v>
      </c>
      <c r="D1752" s="22" t="s">
        <v>855</v>
      </c>
      <c r="E1752" s="23">
        <v>0</v>
      </c>
      <c r="F1752" s="22" t="s">
        <v>855</v>
      </c>
      <c r="G1752" s="23">
        <v>0</v>
      </c>
      <c r="H1752" s="22" t="s">
        <v>855</v>
      </c>
      <c r="I1752" s="23">
        <v>0</v>
      </c>
      <c r="J1752" s="22">
        <v>1</v>
      </c>
      <c r="K1752" s="23">
        <v>3.0562347188264091E-4</v>
      </c>
      <c r="L1752" s="22" t="s">
        <v>855</v>
      </c>
      <c r="M1752" s="23">
        <v>0</v>
      </c>
      <c r="N1752" s="22" t="s">
        <v>855</v>
      </c>
      <c r="O1752" s="23">
        <v>0</v>
      </c>
      <c r="P1752" s="24">
        <v>1</v>
      </c>
      <c r="Q1752" s="25">
        <v>5.7313159101329725E-5</v>
      </c>
    </row>
    <row r="1753" spans="1:17" x14ac:dyDescent="0.5">
      <c r="A1753" s="14" t="s">
        <v>54</v>
      </c>
      <c r="B1753" s="15" t="s">
        <v>705</v>
      </c>
      <c r="C1753" s="15" t="s">
        <v>759</v>
      </c>
      <c r="D1753" s="16">
        <v>2</v>
      </c>
      <c r="E1753" s="17">
        <v>5.2219321148825042E-4</v>
      </c>
      <c r="F1753" s="16">
        <v>2</v>
      </c>
      <c r="G1753" s="17">
        <v>5.5679287305122525E-4</v>
      </c>
      <c r="H1753" s="16">
        <v>3</v>
      </c>
      <c r="I1753" s="17">
        <v>8.2712985938792314E-4</v>
      </c>
      <c r="J1753" s="16">
        <v>1</v>
      </c>
      <c r="K1753" s="17">
        <v>3.0562347188264091E-4</v>
      </c>
      <c r="L1753" s="16" t="s">
        <v>855</v>
      </c>
      <c r="M1753" s="17">
        <v>0</v>
      </c>
      <c r="N1753" s="16">
        <v>1</v>
      </c>
      <c r="O1753" s="17">
        <v>5.0556117290192137E-4</v>
      </c>
      <c r="P1753" s="18">
        <v>9.0000000000000018</v>
      </c>
      <c r="Q1753" s="19">
        <v>5.1581843191196759E-4</v>
      </c>
    </row>
    <row r="1754" spans="1:17" x14ac:dyDescent="0.5">
      <c r="A1754" s="20" t="s">
        <v>54</v>
      </c>
      <c r="B1754" s="21" t="s">
        <v>705</v>
      </c>
      <c r="C1754" s="21" t="s">
        <v>761</v>
      </c>
      <c r="D1754" s="22" t="s">
        <v>855</v>
      </c>
      <c r="E1754" s="23">
        <v>0</v>
      </c>
      <c r="F1754" s="22">
        <v>6</v>
      </c>
      <c r="G1754" s="23">
        <v>1.6703786191536757E-3</v>
      </c>
      <c r="H1754" s="22" t="s">
        <v>855</v>
      </c>
      <c r="I1754" s="23">
        <v>0</v>
      </c>
      <c r="J1754" s="22" t="s">
        <v>855</v>
      </c>
      <c r="K1754" s="23">
        <v>0</v>
      </c>
      <c r="L1754" s="22" t="s">
        <v>855</v>
      </c>
      <c r="M1754" s="23">
        <v>0</v>
      </c>
      <c r="N1754" s="22" t="s">
        <v>855</v>
      </c>
      <c r="O1754" s="23">
        <v>0</v>
      </c>
      <c r="P1754" s="24">
        <v>6</v>
      </c>
      <c r="Q1754" s="25">
        <v>3.4387895460797838E-4</v>
      </c>
    </row>
    <row r="1755" spans="1:17" x14ac:dyDescent="0.5">
      <c r="A1755" s="14" t="s">
        <v>54</v>
      </c>
      <c r="B1755" s="15" t="s">
        <v>705</v>
      </c>
      <c r="C1755" s="15" t="s">
        <v>762</v>
      </c>
      <c r="D1755" s="16">
        <v>4</v>
      </c>
      <c r="E1755" s="17">
        <v>1.0443864229765008E-3</v>
      </c>
      <c r="F1755" s="16">
        <v>1</v>
      </c>
      <c r="G1755" s="17">
        <v>2.7839643652561262E-4</v>
      </c>
      <c r="H1755" s="16">
        <v>12</v>
      </c>
      <c r="I1755" s="17">
        <v>3.3085194375516926E-3</v>
      </c>
      <c r="J1755" s="16">
        <v>4</v>
      </c>
      <c r="K1755" s="17">
        <v>1.2224938875305636E-3</v>
      </c>
      <c r="L1755" s="16">
        <v>4</v>
      </c>
      <c r="M1755" s="17">
        <v>3.4812880765883406E-3</v>
      </c>
      <c r="N1755" s="16">
        <v>1</v>
      </c>
      <c r="O1755" s="17">
        <v>5.0556117290192137E-4</v>
      </c>
      <c r="P1755" s="18">
        <v>26.000000000000007</v>
      </c>
      <c r="Q1755" s="19">
        <v>1.4901421366345733E-3</v>
      </c>
    </row>
    <row r="1756" spans="1:17" x14ac:dyDescent="0.5">
      <c r="A1756" s="20" t="s">
        <v>54</v>
      </c>
      <c r="B1756" s="21" t="s">
        <v>705</v>
      </c>
      <c r="C1756" s="21" t="s">
        <v>764</v>
      </c>
      <c r="D1756" s="22" t="s">
        <v>855</v>
      </c>
      <c r="E1756" s="23">
        <v>0</v>
      </c>
      <c r="F1756" s="22">
        <v>3</v>
      </c>
      <c r="G1756" s="23">
        <v>8.3518930957683787E-4</v>
      </c>
      <c r="H1756" s="22">
        <v>2</v>
      </c>
      <c r="I1756" s="23">
        <v>5.5141990625861539E-4</v>
      </c>
      <c r="J1756" s="22">
        <v>2</v>
      </c>
      <c r="K1756" s="23">
        <v>6.1124694376528182E-4</v>
      </c>
      <c r="L1756" s="22" t="s">
        <v>855</v>
      </c>
      <c r="M1756" s="23">
        <v>0</v>
      </c>
      <c r="N1756" s="22">
        <v>1</v>
      </c>
      <c r="O1756" s="23">
        <v>5.0556117290192137E-4</v>
      </c>
      <c r="P1756" s="24">
        <v>8</v>
      </c>
      <c r="Q1756" s="25">
        <v>4.585052728106378E-4</v>
      </c>
    </row>
    <row r="1757" spans="1:17" x14ac:dyDescent="0.5">
      <c r="A1757" s="14" t="s">
        <v>54</v>
      </c>
      <c r="B1757" s="15" t="s">
        <v>705</v>
      </c>
      <c r="C1757" s="15" t="s">
        <v>765</v>
      </c>
      <c r="D1757" s="16">
        <v>496</v>
      </c>
      <c r="E1757" s="17">
        <v>0.12950391644908613</v>
      </c>
      <c r="F1757" s="16">
        <v>558.99999999999989</v>
      </c>
      <c r="G1757" s="17">
        <v>0.15562360801781741</v>
      </c>
      <c r="H1757" s="16">
        <v>720.99999999999989</v>
      </c>
      <c r="I1757" s="17">
        <v>0.19878687620623084</v>
      </c>
      <c r="J1757" s="16">
        <v>520.00000000000023</v>
      </c>
      <c r="K1757" s="17">
        <v>0.15892420537897334</v>
      </c>
      <c r="L1757" s="16">
        <v>145.00000000000003</v>
      </c>
      <c r="M1757" s="17">
        <v>0.12619669277632736</v>
      </c>
      <c r="N1757" s="16">
        <v>412</v>
      </c>
      <c r="O1757" s="17">
        <v>0.20829120323559158</v>
      </c>
      <c r="P1757" s="18">
        <v>2852.9999999999995</v>
      </c>
      <c r="Q1757" s="19">
        <v>0.16351444291609368</v>
      </c>
    </row>
    <row r="1758" spans="1:17" x14ac:dyDescent="0.5">
      <c r="A1758" s="20" t="s">
        <v>54</v>
      </c>
      <c r="B1758" s="21" t="s">
        <v>705</v>
      </c>
      <c r="C1758" s="21" t="s">
        <v>766</v>
      </c>
      <c r="D1758" s="22">
        <v>41</v>
      </c>
      <c r="E1758" s="23">
        <v>1.0704960835509137E-2</v>
      </c>
      <c r="F1758" s="22">
        <v>25</v>
      </c>
      <c r="G1758" s="23">
        <v>6.9599109131403157E-3</v>
      </c>
      <c r="H1758" s="22">
        <v>9</v>
      </c>
      <c r="I1758" s="23">
        <v>2.4813895781637691E-3</v>
      </c>
      <c r="J1758" s="22">
        <v>14</v>
      </c>
      <c r="K1758" s="23">
        <v>4.2787286063569723E-3</v>
      </c>
      <c r="L1758" s="22">
        <v>6</v>
      </c>
      <c r="M1758" s="23">
        <v>5.2219321148825101E-3</v>
      </c>
      <c r="N1758" s="22">
        <v>16</v>
      </c>
      <c r="O1758" s="23">
        <v>8.0889787664307419E-3</v>
      </c>
      <c r="P1758" s="24">
        <v>111.00000000000003</v>
      </c>
      <c r="Q1758" s="25">
        <v>6.3617606602476015E-3</v>
      </c>
    </row>
    <row r="1759" spans="1:17" x14ac:dyDescent="0.5">
      <c r="A1759" s="14" t="s">
        <v>54</v>
      </c>
      <c r="B1759" s="15" t="s">
        <v>705</v>
      </c>
      <c r="C1759" s="15" t="s">
        <v>767</v>
      </c>
      <c r="D1759" s="16">
        <v>17</v>
      </c>
      <c r="E1759" s="17">
        <v>4.438642297650129E-3</v>
      </c>
      <c r="F1759" s="16">
        <v>12.999999999999998</v>
      </c>
      <c r="G1759" s="17">
        <v>3.6191536748329633E-3</v>
      </c>
      <c r="H1759" s="16">
        <v>8</v>
      </c>
      <c r="I1759" s="17">
        <v>2.2056796250344616E-3</v>
      </c>
      <c r="J1759" s="16">
        <v>16</v>
      </c>
      <c r="K1759" s="17">
        <v>4.8899755501222546E-3</v>
      </c>
      <c r="L1759" s="16">
        <v>5</v>
      </c>
      <c r="M1759" s="17">
        <v>4.3516100957354253E-3</v>
      </c>
      <c r="N1759" s="16">
        <v>7</v>
      </c>
      <c r="O1759" s="17">
        <v>3.5389282103134496E-3</v>
      </c>
      <c r="P1759" s="18">
        <v>66</v>
      </c>
      <c r="Q1759" s="19">
        <v>3.782668500687762E-3</v>
      </c>
    </row>
    <row r="1760" spans="1:17" x14ac:dyDescent="0.5">
      <c r="A1760" s="20" t="s">
        <v>54</v>
      </c>
      <c r="B1760" s="21" t="s">
        <v>705</v>
      </c>
      <c r="C1760" s="21" t="s">
        <v>769</v>
      </c>
      <c r="D1760" s="22">
        <v>28.000000000000004</v>
      </c>
      <c r="E1760" s="23">
        <v>7.3107049608355078E-3</v>
      </c>
      <c r="F1760" s="22">
        <v>36.999999999999993</v>
      </c>
      <c r="G1760" s="23">
        <v>1.0300668151447666E-2</v>
      </c>
      <c r="H1760" s="22">
        <v>22</v>
      </c>
      <c r="I1760" s="23">
        <v>6.0656189688447692E-3</v>
      </c>
      <c r="J1760" s="22">
        <v>28.000000000000007</v>
      </c>
      <c r="K1760" s="23">
        <v>8.5574572127139464E-3</v>
      </c>
      <c r="L1760" s="22">
        <v>5</v>
      </c>
      <c r="M1760" s="23">
        <v>4.3516100957354253E-3</v>
      </c>
      <c r="N1760" s="22">
        <v>11.000000000000004</v>
      </c>
      <c r="O1760" s="23">
        <v>5.5611729019211364E-3</v>
      </c>
      <c r="P1760" s="24">
        <v>130.99999999999991</v>
      </c>
      <c r="Q1760" s="25">
        <v>7.5080238422741887E-3</v>
      </c>
    </row>
    <row r="1761" spans="1:17" x14ac:dyDescent="0.5">
      <c r="A1761" s="14" t="s">
        <v>54</v>
      </c>
      <c r="B1761" s="15" t="s">
        <v>705</v>
      </c>
      <c r="C1761" s="15" t="s">
        <v>770</v>
      </c>
      <c r="D1761" s="16" t="s">
        <v>855</v>
      </c>
      <c r="E1761" s="17">
        <v>0</v>
      </c>
      <c r="F1761" s="16" t="s">
        <v>855</v>
      </c>
      <c r="G1761" s="17">
        <v>0</v>
      </c>
      <c r="H1761" s="16">
        <v>2</v>
      </c>
      <c r="I1761" s="17">
        <v>5.5141990625861539E-4</v>
      </c>
      <c r="J1761" s="16" t="s">
        <v>855</v>
      </c>
      <c r="K1761" s="17">
        <v>0</v>
      </c>
      <c r="L1761" s="16" t="s">
        <v>855</v>
      </c>
      <c r="M1761" s="17">
        <v>0</v>
      </c>
      <c r="N1761" s="16" t="s">
        <v>855</v>
      </c>
      <c r="O1761" s="17">
        <v>0</v>
      </c>
      <c r="P1761" s="18">
        <v>2</v>
      </c>
      <c r="Q1761" s="19">
        <v>1.1462631820265945E-4</v>
      </c>
    </row>
    <row r="1762" spans="1:17" x14ac:dyDescent="0.5">
      <c r="A1762" s="20" t="s">
        <v>54</v>
      </c>
      <c r="B1762" s="21" t="s">
        <v>705</v>
      </c>
      <c r="C1762" s="21" t="s">
        <v>771</v>
      </c>
      <c r="D1762" s="22">
        <v>2</v>
      </c>
      <c r="E1762" s="23">
        <v>5.2219321148825042E-4</v>
      </c>
      <c r="F1762" s="22">
        <v>1</v>
      </c>
      <c r="G1762" s="23">
        <v>2.7839643652561262E-4</v>
      </c>
      <c r="H1762" s="22" t="s">
        <v>855</v>
      </c>
      <c r="I1762" s="23">
        <v>0</v>
      </c>
      <c r="J1762" s="22" t="s">
        <v>855</v>
      </c>
      <c r="K1762" s="23">
        <v>0</v>
      </c>
      <c r="L1762" s="22">
        <v>1</v>
      </c>
      <c r="M1762" s="23">
        <v>8.7032201914708516E-4</v>
      </c>
      <c r="N1762" s="22" t="s">
        <v>855</v>
      </c>
      <c r="O1762" s="23">
        <v>0</v>
      </c>
      <c r="P1762" s="24">
        <v>4</v>
      </c>
      <c r="Q1762" s="25">
        <v>2.292526364053189E-4</v>
      </c>
    </row>
    <row r="1763" spans="1:17" x14ac:dyDescent="0.5">
      <c r="A1763" s="14" t="s">
        <v>54</v>
      </c>
      <c r="B1763" s="15" t="s">
        <v>705</v>
      </c>
      <c r="C1763" s="15" t="s">
        <v>773</v>
      </c>
      <c r="D1763" s="16" t="s">
        <v>855</v>
      </c>
      <c r="E1763" s="17">
        <v>0</v>
      </c>
      <c r="F1763" s="16">
        <v>1</v>
      </c>
      <c r="G1763" s="17">
        <v>2.7839643652561262E-4</v>
      </c>
      <c r="H1763" s="16">
        <v>4</v>
      </c>
      <c r="I1763" s="17">
        <v>1.1028398125172308E-3</v>
      </c>
      <c r="J1763" s="16" t="s">
        <v>855</v>
      </c>
      <c r="K1763" s="17">
        <v>0</v>
      </c>
      <c r="L1763" s="16">
        <v>2</v>
      </c>
      <c r="M1763" s="17">
        <v>1.7406440382941703E-3</v>
      </c>
      <c r="N1763" s="16">
        <v>1</v>
      </c>
      <c r="O1763" s="17">
        <v>5.0556117290192137E-4</v>
      </c>
      <c r="P1763" s="18">
        <v>8</v>
      </c>
      <c r="Q1763" s="19">
        <v>4.585052728106378E-4</v>
      </c>
    </row>
    <row r="1764" spans="1:17" x14ac:dyDescent="0.5">
      <c r="A1764" s="20" t="s">
        <v>54</v>
      </c>
      <c r="B1764" s="21" t="s">
        <v>705</v>
      </c>
      <c r="C1764" s="21" t="s">
        <v>774</v>
      </c>
      <c r="D1764" s="22">
        <v>4</v>
      </c>
      <c r="E1764" s="23">
        <v>1.0443864229765008E-3</v>
      </c>
      <c r="F1764" s="22">
        <v>2</v>
      </c>
      <c r="G1764" s="23">
        <v>5.5679287305122525E-4</v>
      </c>
      <c r="H1764" s="22" t="s">
        <v>855</v>
      </c>
      <c r="I1764" s="23">
        <v>0</v>
      </c>
      <c r="J1764" s="22">
        <v>23.000000000000004</v>
      </c>
      <c r="K1764" s="23">
        <v>7.0293398533007416E-3</v>
      </c>
      <c r="L1764" s="22">
        <v>1</v>
      </c>
      <c r="M1764" s="23">
        <v>8.7032201914708516E-4</v>
      </c>
      <c r="N1764" s="22">
        <v>6</v>
      </c>
      <c r="O1764" s="23">
        <v>3.0333670374115287E-3</v>
      </c>
      <c r="P1764" s="24">
        <v>36.000000000000007</v>
      </c>
      <c r="Q1764" s="25">
        <v>2.0632737276478704E-3</v>
      </c>
    </row>
    <row r="1765" spans="1:17" x14ac:dyDescent="0.5">
      <c r="A1765" s="14" t="s">
        <v>54</v>
      </c>
      <c r="B1765" s="15" t="s">
        <v>705</v>
      </c>
      <c r="C1765" s="15" t="s">
        <v>776</v>
      </c>
      <c r="D1765" s="16">
        <v>1</v>
      </c>
      <c r="E1765" s="17">
        <v>2.6109660574412521E-4</v>
      </c>
      <c r="F1765" s="16">
        <v>1</v>
      </c>
      <c r="G1765" s="17">
        <v>2.7839643652561262E-4</v>
      </c>
      <c r="H1765" s="16" t="s">
        <v>855</v>
      </c>
      <c r="I1765" s="17">
        <v>0</v>
      </c>
      <c r="J1765" s="16">
        <v>1</v>
      </c>
      <c r="K1765" s="17">
        <v>3.0562347188264091E-4</v>
      </c>
      <c r="L1765" s="16" t="s">
        <v>855</v>
      </c>
      <c r="M1765" s="17">
        <v>0</v>
      </c>
      <c r="N1765" s="16" t="s">
        <v>855</v>
      </c>
      <c r="O1765" s="17">
        <v>0</v>
      </c>
      <c r="P1765" s="18">
        <v>3</v>
      </c>
      <c r="Q1765" s="19">
        <v>1.7193947730398919E-4</v>
      </c>
    </row>
    <row r="1766" spans="1:17" x14ac:dyDescent="0.5">
      <c r="A1766" s="20" t="s">
        <v>54</v>
      </c>
      <c r="B1766" s="21" t="s">
        <v>705</v>
      </c>
      <c r="C1766" s="21" t="s">
        <v>777</v>
      </c>
      <c r="D1766" s="22">
        <v>244.99999999999997</v>
      </c>
      <c r="E1766" s="23">
        <v>6.3968668407310678E-2</v>
      </c>
      <c r="F1766" s="22">
        <v>169</v>
      </c>
      <c r="G1766" s="23">
        <v>4.7048997772828532E-2</v>
      </c>
      <c r="H1766" s="22">
        <v>228</v>
      </c>
      <c r="I1766" s="23">
        <v>6.2861869313482158E-2</v>
      </c>
      <c r="J1766" s="22">
        <v>150.99999999999997</v>
      </c>
      <c r="K1766" s="23">
        <v>4.6149144254278768E-2</v>
      </c>
      <c r="L1766" s="22">
        <v>21</v>
      </c>
      <c r="M1766" s="23">
        <v>1.8276762402088788E-2</v>
      </c>
      <c r="N1766" s="22">
        <v>59</v>
      </c>
      <c r="O1766" s="23">
        <v>2.982810920121336E-2</v>
      </c>
      <c r="P1766" s="24">
        <v>873</v>
      </c>
      <c r="Q1766" s="25">
        <v>5.0034387895460858E-2</v>
      </c>
    </row>
    <row r="1767" spans="1:17" x14ac:dyDescent="0.5">
      <c r="A1767" s="14" t="s">
        <v>54</v>
      </c>
      <c r="B1767" s="15" t="s">
        <v>705</v>
      </c>
      <c r="C1767" s="15" t="s">
        <v>778</v>
      </c>
      <c r="D1767" s="16">
        <v>21</v>
      </c>
      <c r="E1767" s="17">
        <v>5.4830287206266296E-3</v>
      </c>
      <c r="F1767" s="16">
        <v>26.000000000000004</v>
      </c>
      <c r="G1767" s="17">
        <v>7.2383073496659293E-3</v>
      </c>
      <c r="H1767" s="16">
        <v>27</v>
      </c>
      <c r="I1767" s="17">
        <v>7.4441687344913073E-3</v>
      </c>
      <c r="J1767" s="16">
        <v>25.000000000000004</v>
      </c>
      <c r="K1767" s="17">
        <v>7.6405867970660239E-3</v>
      </c>
      <c r="L1767" s="16">
        <v>5</v>
      </c>
      <c r="M1767" s="17">
        <v>4.3516100957354253E-3</v>
      </c>
      <c r="N1767" s="16">
        <v>17</v>
      </c>
      <c r="O1767" s="17">
        <v>8.5945399393326637E-3</v>
      </c>
      <c r="P1767" s="18">
        <v>120.99999999999996</v>
      </c>
      <c r="Q1767" s="19">
        <v>6.9348922512608947E-3</v>
      </c>
    </row>
    <row r="1768" spans="1:17" x14ac:dyDescent="0.5">
      <c r="A1768" s="20" t="s">
        <v>54</v>
      </c>
      <c r="B1768" s="21" t="s">
        <v>705</v>
      </c>
      <c r="C1768" s="21" t="s">
        <v>782</v>
      </c>
      <c r="D1768" s="22">
        <v>4</v>
      </c>
      <c r="E1768" s="23">
        <v>1.0443864229765008E-3</v>
      </c>
      <c r="F1768" s="22" t="s">
        <v>855</v>
      </c>
      <c r="G1768" s="23">
        <v>0</v>
      </c>
      <c r="H1768" s="22">
        <v>24.000000000000004</v>
      </c>
      <c r="I1768" s="23">
        <v>6.6170388751033852E-3</v>
      </c>
      <c r="J1768" s="22">
        <v>10</v>
      </c>
      <c r="K1768" s="23">
        <v>3.0562347188264087E-3</v>
      </c>
      <c r="L1768" s="22">
        <v>15</v>
      </c>
      <c r="M1768" s="23">
        <v>1.3054830287206276E-2</v>
      </c>
      <c r="N1768" s="22">
        <v>23</v>
      </c>
      <c r="O1768" s="23">
        <v>1.1627906976744191E-2</v>
      </c>
      <c r="P1768" s="24">
        <v>76</v>
      </c>
      <c r="Q1768" s="25">
        <v>4.355800091701059E-3</v>
      </c>
    </row>
    <row r="1769" spans="1:17" x14ac:dyDescent="0.5">
      <c r="A1769" s="14" t="s">
        <v>54</v>
      </c>
      <c r="B1769" s="15" t="s">
        <v>705</v>
      </c>
      <c r="C1769" s="15" t="s">
        <v>783</v>
      </c>
      <c r="D1769" s="16">
        <v>1</v>
      </c>
      <c r="E1769" s="17">
        <v>2.6109660574412521E-4</v>
      </c>
      <c r="F1769" s="16">
        <v>3</v>
      </c>
      <c r="G1769" s="17">
        <v>8.3518930957683787E-4</v>
      </c>
      <c r="H1769" s="16" t="s">
        <v>855</v>
      </c>
      <c r="I1769" s="17">
        <v>0</v>
      </c>
      <c r="J1769" s="16" t="s">
        <v>855</v>
      </c>
      <c r="K1769" s="17">
        <v>0</v>
      </c>
      <c r="L1769" s="16">
        <v>1</v>
      </c>
      <c r="M1769" s="17">
        <v>8.7032201914708516E-4</v>
      </c>
      <c r="N1769" s="16">
        <v>2</v>
      </c>
      <c r="O1769" s="17">
        <v>1.0111223458038427E-3</v>
      </c>
      <c r="P1769" s="18">
        <v>7</v>
      </c>
      <c r="Q1769" s="19">
        <v>4.0119211370930811E-4</v>
      </c>
    </row>
    <row r="1770" spans="1:17" x14ac:dyDescent="0.5">
      <c r="A1770" s="20" t="s">
        <v>54</v>
      </c>
      <c r="B1770" s="21" t="s">
        <v>705</v>
      </c>
      <c r="C1770" s="21" t="s">
        <v>784</v>
      </c>
      <c r="D1770" s="22" t="s">
        <v>855</v>
      </c>
      <c r="E1770" s="23">
        <v>0</v>
      </c>
      <c r="F1770" s="22" t="s">
        <v>855</v>
      </c>
      <c r="G1770" s="23">
        <v>0</v>
      </c>
      <c r="H1770" s="22">
        <v>1</v>
      </c>
      <c r="I1770" s="23">
        <v>2.757099531293077E-4</v>
      </c>
      <c r="J1770" s="22" t="s">
        <v>855</v>
      </c>
      <c r="K1770" s="23">
        <v>0</v>
      </c>
      <c r="L1770" s="22" t="s">
        <v>855</v>
      </c>
      <c r="M1770" s="23">
        <v>0</v>
      </c>
      <c r="N1770" s="22">
        <v>4</v>
      </c>
      <c r="O1770" s="23">
        <v>2.0222446916076855E-3</v>
      </c>
      <c r="P1770" s="24">
        <v>5</v>
      </c>
      <c r="Q1770" s="25">
        <v>2.8656579550664864E-4</v>
      </c>
    </row>
    <row r="1771" spans="1:17" x14ac:dyDescent="0.5">
      <c r="A1771" s="14" t="s">
        <v>54</v>
      </c>
      <c r="B1771" s="15" t="s">
        <v>705</v>
      </c>
      <c r="C1771" s="15" t="s">
        <v>785</v>
      </c>
      <c r="D1771" s="16" t="s">
        <v>855</v>
      </c>
      <c r="E1771" s="17">
        <v>0</v>
      </c>
      <c r="F1771" s="16">
        <v>2</v>
      </c>
      <c r="G1771" s="17">
        <v>5.5679287305122525E-4</v>
      </c>
      <c r="H1771" s="16">
        <v>2</v>
      </c>
      <c r="I1771" s="17">
        <v>5.5141990625861539E-4</v>
      </c>
      <c r="J1771" s="16" t="s">
        <v>855</v>
      </c>
      <c r="K1771" s="17">
        <v>0</v>
      </c>
      <c r="L1771" s="16" t="s">
        <v>855</v>
      </c>
      <c r="M1771" s="17">
        <v>0</v>
      </c>
      <c r="N1771" s="16" t="s">
        <v>855</v>
      </c>
      <c r="O1771" s="17">
        <v>0</v>
      </c>
      <c r="P1771" s="18">
        <v>4</v>
      </c>
      <c r="Q1771" s="19">
        <v>2.292526364053189E-4</v>
      </c>
    </row>
    <row r="1772" spans="1:17" x14ac:dyDescent="0.5">
      <c r="A1772" s="20" t="s">
        <v>54</v>
      </c>
      <c r="B1772" s="21" t="s">
        <v>705</v>
      </c>
      <c r="C1772" s="21" t="s">
        <v>786</v>
      </c>
      <c r="D1772" s="22" t="s">
        <v>855</v>
      </c>
      <c r="E1772" s="23">
        <v>0</v>
      </c>
      <c r="F1772" s="22" t="s">
        <v>855</v>
      </c>
      <c r="G1772" s="23">
        <v>0</v>
      </c>
      <c r="H1772" s="22" t="s">
        <v>855</v>
      </c>
      <c r="I1772" s="23">
        <v>0</v>
      </c>
      <c r="J1772" s="22" t="s">
        <v>855</v>
      </c>
      <c r="K1772" s="23">
        <v>0</v>
      </c>
      <c r="L1772" s="22" t="s">
        <v>855</v>
      </c>
      <c r="M1772" s="23">
        <v>0</v>
      </c>
      <c r="N1772" s="22">
        <v>1</v>
      </c>
      <c r="O1772" s="23">
        <v>5.0556117290192137E-4</v>
      </c>
      <c r="P1772" s="24">
        <v>1</v>
      </c>
      <c r="Q1772" s="25">
        <v>5.7313159101329725E-5</v>
      </c>
    </row>
    <row r="1773" spans="1:17" x14ac:dyDescent="0.5">
      <c r="A1773" s="14" t="s">
        <v>54</v>
      </c>
      <c r="B1773" s="15" t="s">
        <v>705</v>
      </c>
      <c r="C1773" s="15" t="s">
        <v>787</v>
      </c>
      <c r="D1773" s="16">
        <v>301</v>
      </c>
      <c r="E1773" s="17">
        <v>7.8590078328981697E-2</v>
      </c>
      <c r="F1773" s="16">
        <v>279.99999999999994</v>
      </c>
      <c r="G1773" s="17">
        <v>7.7951002227171509E-2</v>
      </c>
      <c r="H1773" s="16">
        <v>148.99999999999997</v>
      </c>
      <c r="I1773" s="17">
        <v>4.1080783016266838E-2</v>
      </c>
      <c r="J1773" s="16">
        <v>250.00000000000006</v>
      </c>
      <c r="K1773" s="17">
        <v>7.6405867970660235E-2</v>
      </c>
      <c r="L1773" s="16">
        <v>47</v>
      </c>
      <c r="M1773" s="17">
        <v>4.0905134899913008E-2</v>
      </c>
      <c r="N1773" s="16">
        <v>55.999999999999986</v>
      </c>
      <c r="O1773" s="17">
        <v>2.8311425682507593E-2</v>
      </c>
      <c r="P1773" s="18">
        <v>1083.0000000000007</v>
      </c>
      <c r="Q1773" s="19">
        <v>6.207015130674013E-2</v>
      </c>
    </row>
    <row r="1774" spans="1:17" x14ac:dyDescent="0.5">
      <c r="A1774" s="20" t="s">
        <v>54</v>
      </c>
      <c r="B1774" s="21" t="s">
        <v>705</v>
      </c>
      <c r="C1774" s="21" t="s">
        <v>788</v>
      </c>
      <c r="D1774" s="22">
        <v>1</v>
      </c>
      <c r="E1774" s="23">
        <v>2.6109660574412521E-4</v>
      </c>
      <c r="F1774" s="22" t="s">
        <v>855</v>
      </c>
      <c r="G1774" s="23">
        <v>0</v>
      </c>
      <c r="H1774" s="22" t="s">
        <v>855</v>
      </c>
      <c r="I1774" s="23">
        <v>0</v>
      </c>
      <c r="J1774" s="22" t="s">
        <v>855</v>
      </c>
      <c r="K1774" s="23">
        <v>0</v>
      </c>
      <c r="L1774" s="22" t="s">
        <v>855</v>
      </c>
      <c r="M1774" s="23">
        <v>0</v>
      </c>
      <c r="N1774" s="22" t="s">
        <v>855</v>
      </c>
      <c r="O1774" s="23">
        <v>0</v>
      </c>
      <c r="P1774" s="24">
        <v>1</v>
      </c>
      <c r="Q1774" s="25">
        <v>5.7313159101329725E-5</v>
      </c>
    </row>
    <row r="1775" spans="1:17" x14ac:dyDescent="0.5">
      <c r="A1775" s="14" t="s">
        <v>54</v>
      </c>
      <c r="B1775" s="15" t="s">
        <v>705</v>
      </c>
      <c r="C1775" s="15" t="s">
        <v>790</v>
      </c>
      <c r="D1775" s="16" t="s">
        <v>855</v>
      </c>
      <c r="E1775" s="17">
        <v>0</v>
      </c>
      <c r="F1775" s="16" t="s">
        <v>855</v>
      </c>
      <c r="G1775" s="17">
        <v>0</v>
      </c>
      <c r="H1775" s="16" t="s">
        <v>855</v>
      </c>
      <c r="I1775" s="17">
        <v>0</v>
      </c>
      <c r="J1775" s="16">
        <v>1</v>
      </c>
      <c r="K1775" s="17">
        <v>3.0562347188264091E-4</v>
      </c>
      <c r="L1775" s="16" t="s">
        <v>855</v>
      </c>
      <c r="M1775" s="17">
        <v>0</v>
      </c>
      <c r="N1775" s="16" t="s">
        <v>855</v>
      </c>
      <c r="O1775" s="17">
        <v>0</v>
      </c>
      <c r="P1775" s="18">
        <v>1</v>
      </c>
      <c r="Q1775" s="19">
        <v>5.7313159101329725E-5</v>
      </c>
    </row>
    <row r="1776" spans="1:17" x14ac:dyDescent="0.5">
      <c r="A1776" s="20" t="s">
        <v>54</v>
      </c>
      <c r="B1776" s="21" t="s">
        <v>705</v>
      </c>
      <c r="C1776" s="21" t="s">
        <v>791</v>
      </c>
      <c r="D1776" s="22">
        <v>4</v>
      </c>
      <c r="E1776" s="23">
        <v>1.0443864229765008E-3</v>
      </c>
      <c r="F1776" s="22">
        <v>6</v>
      </c>
      <c r="G1776" s="23">
        <v>1.6703786191536757E-3</v>
      </c>
      <c r="H1776" s="22">
        <v>5</v>
      </c>
      <c r="I1776" s="23">
        <v>1.3785497656465383E-3</v>
      </c>
      <c r="J1776" s="22">
        <v>1</v>
      </c>
      <c r="K1776" s="23">
        <v>3.0562347188264091E-4</v>
      </c>
      <c r="L1776" s="22">
        <v>1</v>
      </c>
      <c r="M1776" s="23">
        <v>8.7032201914708516E-4</v>
      </c>
      <c r="N1776" s="22" t="s">
        <v>855</v>
      </c>
      <c r="O1776" s="23">
        <v>0</v>
      </c>
      <c r="P1776" s="24">
        <v>17</v>
      </c>
      <c r="Q1776" s="25">
        <v>9.7432370472260528E-4</v>
      </c>
    </row>
    <row r="1777" spans="1:17" x14ac:dyDescent="0.5">
      <c r="A1777" s="14" t="s">
        <v>54</v>
      </c>
      <c r="B1777" s="15" t="s">
        <v>705</v>
      </c>
      <c r="C1777" s="15" t="s">
        <v>792</v>
      </c>
      <c r="D1777" s="16">
        <v>35</v>
      </c>
      <c r="E1777" s="17">
        <v>9.1383812010443835E-3</v>
      </c>
      <c r="F1777" s="16">
        <v>18</v>
      </c>
      <c r="G1777" s="17">
        <v>5.0111358574610274E-3</v>
      </c>
      <c r="H1777" s="16">
        <v>21</v>
      </c>
      <c r="I1777" s="17">
        <v>5.7899090157154613E-3</v>
      </c>
      <c r="J1777" s="16">
        <v>8</v>
      </c>
      <c r="K1777" s="17">
        <v>2.4449877750611273E-3</v>
      </c>
      <c r="L1777" s="16" t="s">
        <v>855</v>
      </c>
      <c r="M1777" s="17">
        <v>0</v>
      </c>
      <c r="N1777" s="16">
        <v>1</v>
      </c>
      <c r="O1777" s="17">
        <v>5.0556117290192137E-4</v>
      </c>
      <c r="P1777" s="18">
        <v>83.000000000000014</v>
      </c>
      <c r="Q1777" s="19">
        <v>4.7569922054103682E-3</v>
      </c>
    </row>
    <row r="1778" spans="1:17" x14ac:dyDescent="0.5">
      <c r="A1778" s="20" t="s">
        <v>54</v>
      </c>
      <c r="B1778" s="21" t="s">
        <v>705</v>
      </c>
      <c r="C1778" s="21" t="s">
        <v>794</v>
      </c>
      <c r="D1778" s="22">
        <v>250.00000000000011</v>
      </c>
      <c r="E1778" s="23">
        <v>6.5274151436031339E-2</v>
      </c>
      <c r="F1778" s="22">
        <v>238.00000000000009</v>
      </c>
      <c r="G1778" s="23">
        <v>6.6258351893095827E-2</v>
      </c>
      <c r="H1778" s="22">
        <v>216.00000000000003</v>
      </c>
      <c r="I1778" s="23">
        <v>5.9553349875930472E-2</v>
      </c>
      <c r="J1778" s="22">
        <v>401.99999999999989</v>
      </c>
      <c r="K1778" s="23">
        <v>0.1228606356968216</v>
      </c>
      <c r="L1778" s="22">
        <v>30.000000000000004</v>
      </c>
      <c r="M1778" s="23">
        <v>2.6109660574412556E-2</v>
      </c>
      <c r="N1778" s="22">
        <v>89.999999999999986</v>
      </c>
      <c r="O1778" s="23">
        <v>4.5500505561172917E-2</v>
      </c>
      <c r="P1778" s="24">
        <v>1226.0000000000002</v>
      </c>
      <c r="Q1778" s="25">
        <v>7.0265933058230257E-2</v>
      </c>
    </row>
    <row r="1779" spans="1:17" x14ac:dyDescent="0.5">
      <c r="A1779" s="14" t="s">
        <v>54</v>
      </c>
      <c r="B1779" s="15" t="s">
        <v>705</v>
      </c>
      <c r="C1779" s="15" t="s">
        <v>796</v>
      </c>
      <c r="D1779" s="16" t="s">
        <v>855</v>
      </c>
      <c r="E1779" s="17">
        <v>0</v>
      </c>
      <c r="F1779" s="16">
        <v>1</v>
      </c>
      <c r="G1779" s="17">
        <v>2.7839643652561262E-4</v>
      </c>
      <c r="H1779" s="16" t="s">
        <v>855</v>
      </c>
      <c r="I1779" s="17">
        <v>0</v>
      </c>
      <c r="J1779" s="16" t="s">
        <v>855</v>
      </c>
      <c r="K1779" s="17">
        <v>0</v>
      </c>
      <c r="L1779" s="16">
        <v>1</v>
      </c>
      <c r="M1779" s="17">
        <v>8.7032201914708516E-4</v>
      </c>
      <c r="N1779" s="16">
        <v>1</v>
      </c>
      <c r="O1779" s="17">
        <v>5.0556117290192137E-4</v>
      </c>
      <c r="P1779" s="18">
        <v>3</v>
      </c>
      <c r="Q1779" s="19">
        <v>1.7193947730398919E-4</v>
      </c>
    </row>
    <row r="1780" spans="1:17" x14ac:dyDescent="0.5">
      <c r="A1780" s="20" t="s">
        <v>54</v>
      </c>
      <c r="B1780" s="21" t="s">
        <v>705</v>
      </c>
      <c r="C1780" s="21" t="s">
        <v>798</v>
      </c>
      <c r="D1780" s="22">
        <v>619</v>
      </c>
      <c r="E1780" s="23">
        <v>0.16161879895561351</v>
      </c>
      <c r="F1780" s="22">
        <v>564.00000000000023</v>
      </c>
      <c r="G1780" s="23">
        <v>0.15701559020044559</v>
      </c>
      <c r="H1780" s="22">
        <v>475.00000000000028</v>
      </c>
      <c r="I1780" s="23">
        <v>0.13096222773642124</v>
      </c>
      <c r="J1780" s="22">
        <v>360.00000000000017</v>
      </c>
      <c r="K1780" s="23">
        <v>0.11002444987775077</v>
      </c>
      <c r="L1780" s="22">
        <v>200.00000000000006</v>
      </c>
      <c r="M1780" s="23">
        <v>0.17406440382941707</v>
      </c>
      <c r="N1780" s="22">
        <v>243.00000000000009</v>
      </c>
      <c r="O1780" s="23">
        <v>0.12285136501516694</v>
      </c>
      <c r="P1780" s="24">
        <v>2461.0000000000014</v>
      </c>
      <c r="Q1780" s="25">
        <v>0.14104768454837252</v>
      </c>
    </row>
    <row r="1781" spans="1:17" x14ac:dyDescent="0.5">
      <c r="A1781" s="14" t="s">
        <v>54</v>
      </c>
      <c r="B1781" s="15" t="s">
        <v>705</v>
      </c>
      <c r="C1781" s="15" t="s">
        <v>800</v>
      </c>
      <c r="D1781" s="16">
        <v>5</v>
      </c>
      <c r="E1781" s="17">
        <v>1.3054830287206262E-3</v>
      </c>
      <c r="F1781" s="16">
        <v>2</v>
      </c>
      <c r="G1781" s="17">
        <v>5.5679287305122525E-4</v>
      </c>
      <c r="H1781" s="16">
        <v>3</v>
      </c>
      <c r="I1781" s="17">
        <v>8.2712985938792314E-4</v>
      </c>
      <c r="J1781" s="16">
        <v>4</v>
      </c>
      <c r="K1781" s="17">
        <v>1.2224938875305636E-3</v>
      </c>
      <c r="L1781" s="16">
        <v>1</v>
      </c>
      <c r="M1781" s="17">
        <v>8.7032201914708516E-4</v>
      </c>
      <c r="N1781" s="16">
        <v>1</v>
      </c>
      <c r="O1781" s="17">
        <v>5.0556117290192137E-4</v>
      </c>
      <c r="P1781" s="18">
        <v>16</v>
      </c>
      <c r="Q1781" s="19">
        <v>9.170105456212756E-4</v>
      </c>
    </row>
    <row r="1782" spans="1:17" x14ac:dyDescent="0.5">
      <c r="A1782" s="20" t="s">
        <v>54</v>
      </c>
      <c r="B1782" s="21" t="s">
        <v>705</v>
      </c>
      <c r="C1782" s="21" t="s">
        <v>801</v>
      </c>
      <c r="D1782" s="22">
        <v>33.000000000000014</v>
      </c>
      <c r="E1782" s="23">
        <v>8.6161879895561358E-3</v>
      </c>
      <c r="F1782" s="22">
        <v>34.000000000000007</v>
      </c>
      <c r="G1782" s="23">
        <v>9.4654788418708311E-3</v>
      </c>
      <c r="H1782" s="22">
        <v>41</v>
      </c>
      <c r="I1782" s="23">
        <v>1.1304108078301615E-2</v>
      </c>
      <c r="J1782" s="22">
        <v>20.999999999999996</v>
      </c>
      <c r="K1782" s="23">
        <v>6.4180929095354576E-3</v>
      </c>
      <c r="L1782" s="22">
        <v>3</v>
      </c>
      <c r="M1782" s="23">
        <v>2.610966057441255E-3</v>
      </c>
      <c r="N1782" s="22">
        <v>17</v>
      </c>
      <c r="O1782" s="23">
        <v>8.5945399393326637E-3</v>
      </c>
      <c r="P1782" s="24">
        <v>149</v>
      </c>
      <c r="Q1782" s="25">
        <v>8.5396607060981289E-3</v>
      </c>
    </row>
    <row r="1783" spans="1:17" x14ac:dyDescent="0.5">
      <c r="A1783" s="14" t="s">
        <v>54</v>
      </c>
      <c r="B1783" s="15" t="s">
        <v>705</v>
      </c>
      <c r="C1783" s="15" t="s">
        <v>802</v>
      </c>
      <c r="D1783" s="16" t="s">
        <v>855</v>
      </c>
      <c r="E1783" s="17">
        <v>0</v>
      </c>
      <c r="F1783" s="16" t="s">
        <v>855</v>
      </c>
      <c r="G1783" s="17">
        <v>0</v>
      </c>
      <c r="H1783" s="16">
        <v>1</v>
      </c>
      <c r="I1783" s="17">
        <v>2.757099531293077E-4</v>
      </c>
      <c r="J1783" s="16" t="s">
        <v>855</v>
      </c>
      <c r="K1783" s="17">
        <v>0</v>
      </c>
      <c r="L1783" s="16" t="s">
        <v>855</v>
      </c>
      <c r="M1783" s="17">
        <v>0</v>
      </c>
      <c r="N1783" s="16" t="s">
        <v>855</v>
      </c>
      <c r="O1783" s="17">
        <v>0</v>
      </c>
      <c r="P1783" s="18">
        <v>1</v>
      </c>
      <c r="Q1783" s="19">
        <v>5.7313159101329725E-5</v>
      </c>
    </row>
    <row r="1784" spans="1:17" x14ac:dyDescent="0.5">
      <c r="A1784" s="20" t="s">
        <v>54</v>
      </c>
      <c r="B1784" s="21" t="s">
        <v>705</v>
      </c>
      <c r="C1784" s="21" t="s">
        <v>803</v>
      </c>
      <c r="D1784" s="22" t="s">
        <v>855</v>
      </c>
      <c r="E1784" s="23">
        <v>0</v>
      </c>
      <c r="F1784" s="22" t="s">
        <v>855</v>
      </c>
      <c r="G1784" s="23">
        <v>0</v>
      </c>
      <c r="H1784" s="22">
        <v>1</v>
      </c>
      <c r="I1784" s="23">
        <v>2.757099531293077E-4</v>
      </c>
      <c r="J1784" s="22" t="s">
        <v>855</v>
      </c>
      <c r="K1784" s="23">
        <v>0</v>
      </c>
      <c r="L1784" s="22" t="s">
        <v>855</v>
      </c>
      <c r="M1784" s="23">
        <v>0</v>
      </c>
      <c r="N1784" s="22" t="s">
        <v>855</v>
      </c>
      <c r="O1784" s="23">
        <v>0</v>
      </c>
      <c r="P1784" s="24">
        <v>1</v>
      </c>
      <c r="Q1784" s="25">
        <v>5.7313159101329725E-5</v>
      </c>
    </row>
    <row r="1785" spans="1:17" x14ac:dyDescent="0.5">
      <c r="A1785" s="14" t="s">
        <v>54</v>
      </c>
      <c r="B1785" s="15" t="s">
        <v>705</v>
      </c>
      <c r="C1785" s="15" t="s">
        <v>804</v>
      </c>
      <c r="D1785" s="16">
        <v>342.99999999999994</v>
      </c>
      <c r="E1785" s="17">
        <v>8.955613577023494E-2</v>
      </c>
      <c r="F1785" s="16">
        <v>262.00000000000011</v>
      </c>
      <c r="G1785" s="17">
        <v>7.2939866369710532E-2</v>
      </c>
      <c r="H1785" s="16">
        <v>292.99999999999994</v>
      </c>
      <c r="I1785" s="17">
        <v>8.0783016266887137E-2</v>
      </c>
      <c r="J1785" s="16">
        <v>232.00000000000006</v>
      </c>
      <c r="K1785" s="17">
        <v>7.0904645476772707E-2</v>
      </c>
      <c r="L1785" s="16">
        <v>122.00000000000001</v>
      </c>
      <c r="M1785" s="17">
        <v>0.1061792863359444</v>
      </c>
      <c r="N1785" s="16">
        <v>126.00000000000001</v>
      </c>
      <c r="O1785" s="17">
        <v>6.3700707785642102E-2</v>
      </c>
      <c r="P1785" s="18">
        <v>1377.9999999999991</v>
      </c>
      <c r="Q1785" s="19">
        <v>7.8977533241632314E-2</v>
      </c>
    </row>
    <row r="1786" spans="1:17" x14ac:dyDescent="0.5">
      <c r="A1786" s="20" t="s">
        <v>54</v>
      </c>
      <c r="B1786" s="21" t="s">
        <v>705</v>
      </c>
      <c r="C1786" s="21" t="s">
        <v>805</v>
      </c>
      <c r="D1786" s="22">
        <v>188.00000000000003</v>
      </c>
      <c r="E1786" s="23">
        <v>4.9086161879895548E-2</v>
      </c>
      <c r="F1786" s="22">
        <v>193.00000000000006</v>
      </c>
      <c r="G1786" s="23">
        <v>5.3730512249443245E-2</v>
      </c>
      <c r="H1786" s="22">
        <v>169.99999999999997</v>
      </c>
      <c r="I1786" s="23">
        <v>4.6870692031982297E-2</v>
      </c>
      <c r="J1786" s="22">
        <v>128.00000000000006</v>
      </c>
      <c r="K1786" s="23">
        <v>3.911980440097805E-2</v>
      </c>
      <c r="L1786" s="22">
        <v>83</v>
      </c>
      <c r="M1786" s="23">
        <v>7.2236727589208058E-2</v>
      </c>
      <c r="N1786" s="22">
        <v>114.99999999999999</v>
      </c>
      <c r="O1786" s="23">
        <v>5.813953488372095E-2</v>
      </c>
      <c r="P1786" s="24">
        <v>877.00000000000011</v>
      </c>
      <c r="Q1786" s="25">
        <v>5.0263640531866181E-2</v>
      </c>
    </row>
    <row r="1787" spans="1:17" x14ac:dyDescent="0.5">
      <c r="A1787" s="14" t="s">
        <v>54</v>
      </c>
      <c r="B1787" s="15" t="s">
        <v>705</v>
      </c>
      <c r="C1787" s="15" t="s">
        <v>806</v>
      </c>
      <c r="D1787" s="16">
        <v>15.000000000000004</v>
      </c>
      <c r="E1787" s="17">
        <v>3.9164490861618795E-3</v>
      </c>
      <c r="F1787" s="16">
        <v>17.000000000000004</v>
      </c>
      <c r="G1787" s="17">
        <v>4.7327394209354156E-3</v>
      </c>
      <c r="H1787" s="16">
        <v>40</v>
      </c>
      <c r="I1787" s="17">
        <v>1.1028398125172307E-2</v>
      </c>
      <c r="J1787" s="16">
        <v>29</v>
      </c>
      <c r="K1787" s="17">
        <v>8.8630806845965849E-3</v>
      </c>
      <c r="L1787" s="16">
        <v>12</v>
      </c>
      <c r="M1787" s="17">
        <v>1.044386422976502E-2</v>
      </c>
      <c r="N1787" s="16">
        <v>27</v>
      </c>
      <c r="O1787" s="17">
        <v>1.3650151668351878E-2</v>
      </c>
      <c r="P1787" s="18">
        <v>140.00000000000006</v>
      </c>
      <c r="Q1787" s="19">
        <v>8.0238422741861649E-3</v>
      </c>
    </row>
    <row r="1788" spans="1:17" x14ac:dyDescent="0.5">
      <c r="A1788" s="20" t="s">
        <v>54</v>
      </c>
      <c r="B1788" s="21" t="s">
        <v>705</v>
      </c>
      <c r="C1788" s="21" t="s">
        <v>807</v>
      </c>
      <c r="D1788" s="22">
        <v>10</v>
      </c>
      <c r="E1788" s="23">
        <v>2.6109660574412524E-3</v>
      </c>
      <c r="F1788" s="22">
        <v>6</v>
      </c>
      <c r="G1788" s="23">
        <v>1.6703786191536757E-3</v>
      </c>
      <c r="H1788" s="22">
        <v>16</v>
      </c>
      <c r="I1788" s="23">
        <v>4.4113592500689231E-3</v>
      </c>
      <c r="J1788" s="22">
        <v>23.000000000000004</v>
      </c>
      <c r="K1788" s="23">
        <v>7.0293398533007416E-3</v>
      </c>
      <c r="L1788" s="22">
        <v>7</v>
      </c>
      <c r="M1788" s="23">
        <v>6.0922541340295957E-3</v>
      </c>
      <c r="N1788" s="22">
        <v>16</v>
      </c>
      <c r="O1788" s="23">
        <v>8.0889787664307419E-3</v>
      </c>
      <c r="P1788" s="24">
        <v>77.999999999999986</v>
      </c>
      <c r="Q1788" s="25">
        <v>4.4704264099037173E-3</v>
      </c>
    </row>
    <row r="1789" spans="1:17" x14ac:dyDescent="0.5">
      <c r="A1789" s="14" t="s">
        <v>54</v>
      </c>
      <c r="B1789" s="15" t="s">
        <v>705</v>
      </c>
      <c r="C1789" s="15" t="s">
        <v>808</v>
      </c>
      <c r="D1789" s="16">
        <v>9.9999999999999982</v>
      </c>
      <c r="E1789" s="17">
        <v>2.610966057441252E-3</v>
      </c>
      <c r="F1789" s="16">
        <v>13</v>
      </c>
      <c r="G1789" s="17">
        <v>3.6191536748329638E-3</v>
      </c>
      <c r="H1789" s="16">
        <v>23</v>
      </c>
      <c r="I1789" s="17">
        <v>6.3413289219740772E-3</v>
      </c>
      <c r="J1789" s="16">
        <v>32</v>
      </c>
      <c r="K1789" s="17">
        <v>9.7799511002445091E-3</v>
      </c>
      <c r="L1789" s="16">
        <v>2</v>
      </c>
      <c r="M1789" s="17">
        <v>1.7406440382941703E-3</v>
      </c>
      <c r="N1789" s="16">
        <v>6</v>
      </c>
      <c r="O1789" s="17">
        <v>3.0333670374115287E-3</v>
      </c>
      <c r="P1789" s="18">
        <v>86</v>
      </c>
      <c r="Q1789" s="19">
        <v>4.9289316827143565E-3</v>
      </c>
    </row>
    <row r="1790" spans="1:17" x14ac:dyDescent="0.5">
      <c r="A1790" s="20" t="s">
        <v>54</v>
      </c>
      <c r="B1790" s="21" t="s">
        <v>705</v>
      </c>
      <c r="C1790" s="21" t="s">
        <v>809</v>
      </c>
      <c r="D1790" s="22">
        <v>343.00000000000006</v>
      </c>
      <c r="E1790" s="23">
        <v>8.9556135770234968E-2</v>
      </c>
      <c r="F1790" s="22">
        <v>311.00000000000006</v>
      </c>
      <c r="G1790" s="23">
        <v>8.6581291759465537E-2</v>
      </c>
      <c r="H1790" s="22">
        <v>366</v>
      </c>
      <c r="I1790" s="23">
        <v>0.10090984284532661</v>
      </c>
      <c r="J1790" s="22">
        <v>249.99999999999997</v>
      </c>
      <c r="K1790" s="23">
        <v>7.6405867970660207E-2</v>
      </c>
      <c r="L1790" s="22">
        <v>91.999999999999986</v>
      </c>
      <c r="M1790" s="23">
        <v>8.0069625761531815E-2</v>
      </c>
      <c r="N1790" s="22">
        <v>201.99999999999994</v>
      </c>
      <c r="O1790" s="23">
        <v>0.10212335692618808</v>
      </c>
      <c r="P1790" s="24">
        <v>1563.9999999999995</v>
      </c>
      <c r="Q1790" s="25">
        <v>8.9637780834479666E-2</v>
      </c>
    </row>
    <row r="1791" spans="1:17" x14ac:dyDescent="0.5">
      <c r="A1791" s="14" t="s">
        <v>54</v>
      </c>
      <c r="B1791" s="15" t="s">
        <v>705</v>
      </c>
      <c r="C1791" s="15" t="s">
        <v>810</v>
      </c>
      <c r="D1791" s="16">
        <v>25.000000000000007</v>
      </c>
      <c r="E1791" s="17">
        <v>6.5274151436031328E-3</v>
      </c>
      <c r="F1791" s="16">
        <v>37</v>
      </c>
      <c r="G1791" s="17">
        <v>1.0300668151447666E-2</v>
      </c>
      <c r="H1791" s="16">
        <v>21.000000000000004</v>
      </c>
      <c r="I1791" s="17">
        <v>5.7899090157154621E-3</v>
      </c>
      <c r="J1791" s="16">
        <v>67.999999999999986</v>
      </c>
      <c r="K1791" s="17">
        <v>2.0782396088019576E-2</v>
      </c>
      <c r="L1791" s="16">
        <v>6.9999999999999991</v>
      </c>
      <c r="M1791" s="17">
        <v>6.0922541340295948E-3</v>
      </c>
      <c r="N1791" s="16">
        <v>9</v>
      </c>
      <c r="O1791" s="17">
        <v>4.5500505561172919E-3</v>
      </c>
      <c r="P1791" s="18">
        <v>167</v>
      </c>
      <c r="Q1791" s="19">
        <v>9.5712975699220638E-3</v>
      </c>
    </row>
    <row r="1792" spans="1:17" x14ac:dyDescent="0.5">
      <c r="A1792" s="20" t="s">
        <v>54</v>
      </c>
      <c r="B1792" s="21" t="s">
        <v>705</v>
      </c>
      <c r="C1792" s="21" t="s">
        <v>811</v>
      </c>
      <c r="D1792" s="22">
        <v>5</v>
      </c>
      <c r="E1792" s="23">
        <v>1.3054830287206262E-3</v>
      </c>
      <c r="F1792" s="22">
        <v>8</v>
      </c>
      <c r="G1792" s="23">
        <v>2.227171492204901E-3</v>
      </c>
      <c r="H1792" s="22">
        <v>10</v>
      </c>
      <c r="I1792" s="23">
        <v>2.7570995312930766E-3</v>
      </c>
      <c r="J1792" s="22">
        <v>6</v>
      </c>
      <c r="K1792" s="23">
        <v>1.8337408312958452E-3</v>
      </c>
      <c r="L1792" s="22">
        <v>4</v>
      </c>
      <c r="M1792" s="23">
        <v>3.4812880765883406E-3</v>
      </c>
      <c r="N1792" s="22" t="s">
        <v>855</v>
      </c>
      <c r="O1792" s="23">
        <v>0</v>
      </c>
      <c r="P1792" s="24">
        <v>33.000000000000014</v>
      </c>
      <c r="Q1792" s="25">
        <v>1.8913342503438816E-3</v>
      </c>
    </row>
    <row r="1793" spans="1:17" x14ac:dyDescent="0.5">
      <c r="A1793" s="14" t="s">
        <v>54</v>
      </c>
      <c r="B1793" s="15" t="s">
        <v>705</v>
      </c>
      <c r="C1793" s="15" t="s">
        <v>815</v>
      </c>
      <c r="D1793" s="16">
        <v>18.000000000000004</v>
      </c>
      <c r="E1793" s="17">
        <v>4.6997389033942554E-3</v>
      </c>
      <c r="F1793" s="16">
        <v>48</v>
      </c>
      <c r="G1793" s="17">
        <v>1.3363028953229406E-2</v>
      </c>
      <c r="H1793" s="16">
        <v>36</v>
      </c>
      <c r="I1793" s="17">
        <v>9.9255583126550764E-3</v>
      </c>
      <c r="J1793" s="16">
        <v>31</v>
      </c>
      <c r="K1793" s="17">
        <v>9.4743276283618671E-3</v>
      </c>
      <c r="L1793" s="16">
        <v>9</v>
      </c>
      <c r="M1793" s="17">
        <v>7.832898172323766E-3</v>
      </c>
      <c r="N1793" s="16">
        <v>38</v>
      </c>
      <c r="O1793" s="17">
        <v>1.9211324570273011E-2</v>
      </c>
      <c r="P1793" s="18">
        <v>179.99999999999997</v>
      </c>
      <c r="Q1793" s="19">
        <v>1.031636863823935E-2</v>
      </c>
    </row>
    <row r="1794" spans="1:17" x14ac:dyDescent="0.5">
      <c r="A1794" s="20" t="s">
        <v>54</v>
      </c>
      <c r="B1794" s="21" t="s">
        <v>705</v>
      </c>
      <c r="C1794" s="21" t="s">
        <v>816</v>
      </c>
      <c r="D1794" s="22">
        <v>85</v>
      </c>
      <c r="E1794" s="23">
        <v>2.2193211488250646E-2</v>
      </c>
      <c r="F1794" s="22">
        <v>86</v>
      </c>
      <c r="G1794" s="23">
        <v>2.3942093541202681E-2</v>
      </c>
      <c r="H1794" s="22">
        <v>115.00000000000001</v>
      </c>
      <c r="I1794" s="23">
        <v>3.1706644609870389E-2</v>
      </c>
      <c r="J1794" s="22">
        <v>87.999999999999986</v>
      </c>
      <c r="K1794" s="23">
        <v>2.6894865525672395E-2</v>
      </c>
      <c r="L1794" s="22">
        <v>42</v>
      </c>
      <c r="M1794" s="23">
        <v>3.6553524804177576E-2</v>
      </c>
      <c r="N1794" s="22">
        <v>84</v>
      </c>
      <c r="O1794" s="23">
        <v>4.2467138523761404E-2</v>
      </c>
      <c r="P1794" s="24">
        <v>499.99999999999989</v>
      </c>
      <c r="Q1794" s="25">
        <v>2.8656579550664855E-2</v>
      </c>
    </row>
    <row r="1795" spans="1:17" x14ac:dyDescent="0.5">
      <c r="A1795" s="14" t="s">
        <v>54</v>
      </c>
      <c r="B1795" s="15" t="s">
        <v>705</v>
      </c>
      <c r="C1795" s="15" t="s">
        <v>817</v>
      </c>
      <c r="D1795" s="16" t="s">
        <v>855</v>
      </c>
      <c r="E1795" s="17">
        <v>0</v>
      </c>
      <c r="F1795" s="16">
        <v>1</v>
      </c>
      <c r="G1795" s="17">
        <v>2.7839643652561262E-4</v>
      </c>
      <c r="H1795" s="16" t="s">
        <v>855</v>
      </c>
      <c r="I1795" s="17">
        <v>0</v>
      </c>
      <c r="J1795" s="16" t="s">
        <v>855</v>
      </c>
      <c r="K1795" s="17">
        <v>0</v>
      </c>
      <c r="L1795" s="16" t="s">
        <v>855</v>
      </c>
      <c r="M1795" s="17">
        <v>0</v>
      </c>
      <c r="N1795" s="16" t="s">
        <v>855</v>
      </c>
      <c r="O1795" s="17">
        <v>0</v>
      </c>
      <c r="P1795" s="18">
        <v>1</v>
      </c>
      <c r="Q1795" s="19">
        <v>5.7313159101329725E-5</v>
      </c>
    </row>
    <row r="1796" spans="1:17" x14ac:dyDescent="0.5">
      <c r="A1796" s="20" t="s">
        <v>54</v>
      </c>
      <c r="B1796" s="21" t="s">
        <v>705</v>
      </c>
      <c r="C1796" s="21" t="s">
        <v>818</v>
      </c>
      <c r="D1796" s="22" t="s">
        <v>855</v>
      </c>
      <c r="E1796" s="23">
        <v>0</v>
      </c>
      <c r="F1796" s="22" t="s">
        <v>855</v>
      </c>
      <c r="G1796" s="23">
        <v>0</v>
      </c>
      <c r="H1796" s="22">
        <v>2</v>
      </c>
      <c r="I1796" s="23">
        <v>5.5141990625861539E-4</v>
      </c>
      <c r="J1796" s="22" t="s">
        <v>855</v>
      </c>
      <c r="K1796" s="23">
        <v>0</v>
      </c>
      <c r="L1796" s="22">
        <v>1</v>
      </c>
      <c r="M1796" s="23">
        <v>8.7032201914708516E-4</v>
      </c>
      <c r="N1796" s="22" t="s">
        <v>855</v>
      </c>
      <c r="O1796" s="23">
        <v>0</v>
      </c>
      <c r="P1796" s="24">
        <v>3</v>
      </c>
      <c r="Q1796" s="25">
        <v>1.7193947730398919E-4</v>
      </c>
    </row>
    <row r="1797" spans="1:17" x14ac:dyDescent="0.5">
      <c r="A1797" s="14" t="s">
        <v>54</v>
      </c>
      <c r="B1797" s="15" t="s">
        <v>705</v>
      </c>
      <c r="C1797" s="15" t="s">
        <v>819</v>
      </c>
      <c r="D1797" s="16" t="s">
        <v>855</v>
      </c>
      <c r="E1797" s="17">
        <v>0</v>
      </c>
      <c r="F1797" s="16" t="s">
        <v>855</v>
      </c>
      <c r="G1797" s="17">
        <v>0</v>
      </c>
      <c r="H1797" s="16">
        <v>1</v>
      </c>
      <c r="I1797" s="17">
        <v>2.757099531293077E-4</v>
      </c>
      <c r="J1797" s="16" t="s">
        <v>855</v>
      </c>
      <c r="K1797" s="17">
        <v>0</v>
      </c>
      <c r="L1797" s="16" t="s">
        <v>855</v>
      </c>
      <c r="M1797" s="17">
        <v>0</v>
      </c>
      <c r="N1797" s="16" t="s">
        <v>855</v>
      </c>
      <c r="O1797" s="17">
        <v>0</v>
      </c>
      <c r="P1797" s="18">
        <v>1</v>
      </c>
      <c r="Q1797" s="19">
        <v>5.7313159101329725E-5</v>
      </c>
    </row>
    <row r="1798" spans="1:17" x14ac:dyDescent="0.5">
      <c r="A1798" s="20" t="s">
        <v>54</v>
      </c>
      <c r="B1798" s="21" t="s">
        <v>705</v>
      </c>
      <c r="C1798" s="21" t="s">
        <v>824</v>
      </c>
      <c r="D1798" s="22">
        <v>28.999999999999996</v>
      </c>
      <c r="E1798" s="23">
        <v>7.5718015665796308E-3</v>
      </c>
      <c r="F1798" s="22">
        <v>33</v>
      </c>
      <c r="G1798" s="23">
        <v>9.1870824053452167E-3</v>
      </c>
      <c r="H1798" s="22">
        <v>30</v>
      </c>
      <c r="I1798" s="23">
        <v>8.2712985938792304E-3</v>
      </c>
      <c r="J1798" s="22">
        <v>18</v>
      </c>
      <c r="K1798" s="23">
        <v>5.5012224938875368E-3</v>
      </c>
      <c r="L1798" s="22">
        <v>24.000000000000007</v>
      </c>
      <c r="M1798" s="23">
        <v>2.0887728459530047E-2</v>
      </c>
      <c r="N1798" s="22">
        <v>30.999999999999996</v>
      </c>
      <c r="O1798" s="23">
        <v>1.567239635995956E-2</v>
      </c>
      <c r="P1798" s="24">
        <v>164.99999999999997</v>
      </c>
      <c r="Q1798" s="25">
        <v>9.4566712517194038E-3</v>
      </c>
    </row>
    <row r="1799" spans="1:17" x14ac:dyDescent="0.5">
      <c r="A1799" s="14" t="s">
        <v>54</v>
      </c>
      <c r="B1799" s="15" t="s">
        <v>705</v>
      </c>
      <c r="C1799" s="15" t="s">
        <v>835</v>
      </c>
      <c r="D1799" s="16" t="s">
        <v>855</v>
      </c>
      <c r="E1799" s="17">
        <v>0</v>
      </c>
      <c r="F1799" s="16" t="s">
        <v>855</v>
      </c>
      <c r="G1799" s="17">
        <v>0</v>
      </c>
      <c r="H1799" s="16" t="s">
        <v>855</v>
      </c>
      <c r="I1799" s="17">
        <v>0</v>
      </c>
      <c r="J1799" s="16" t="s">
        <v>855</v>
      </c>
      <c r="K1799" s="17">
        <v>0</v>
      </c>
      <c r="L1799" s="16">
        <v>1</v>
      </c>
      <c r="M1799" s="17">
        <v>8.7032201914708516E-4</v>
      </c>
      <c r="N1799" s="16" t="s">
        <v>855</v>
      </c>
      <c r="O1799" s="17">
        <v>0</v>
      </c>
      <c r="P1799" s="18">
        <v>1</v>
      </c>
      <c r="Q1799" s="19">
        <v>5.7313159101329725E-5</v>
      </c>
    </row>
    <row r="1800" spans="1:17" x14ac:dyDescent="0.5">
      <c r="A1800" s="20" t="s">
        <v>54</v>
      </c>
      <c r="B1800" s="21" t="s">
        <v>705</v>
      </c>
      <c r="C1800" s="21" t="s">
        <v>837</v>
      </c>
      <c r="D1800" s="22">
        <v>221.00000000000006</v>
      </c>
      <c r="E1800" s="23">
        <v>5.7702349869451691E-2</v>
      </c>
      <c r="F1800" s="22">
        <v>201.00000000000006</v>
      </c>
      <c r="G1800" s="23">
        <v>5.5957683741648154E-2</v>
      </c>
      <c r="H1800" s="22">
        <v>161.00000000000006</v>
      </c>
      <c r="I1800" s="23">
        <v>4.4389302453818551E-2</v>
      </c>
      <c r="J1800" s="22">
        <v>142</v>
      </c>
      <c r="K1800" s="23">
        <v>4.3398533007335004E-2</v>
      </c>
      <c r="L1800" s="22">
        <v>118.00000000000001</v>
      </c>
      <c r="M1800" s="23">
        <v>0.10269799825935605</v>
      </c>
      <c r="N1800" s="22">
        <v>117</v>
      </c>
      <c r="O1800" s="23">
        <v>5.9150657229524797E-2</v>
      </c>
      <c r="P1800" s="24">
        <v>960.00000000000091</v>
      </c>
      <c r="Q1800" s="25">
        <v>5.5020632737276587E-2</v>
      </c>
    </row>
    <row r="1801" spans="1:17" x14ac:dyDescent="0.5">
      <c r="A1801" s="14" t="s">
        <v>54</v>
      </c>
      <c r="B1801" s="15" t="s">
        <v>705</v>
      </c>
      <c r="C1801" s="15" t="s">
        <v>838</v>
      </c>
      <c r="D1801" s="16">
        <v>120.00000000000001</v>
      </c>
      <c r="E1801" s="17">
        <v>3.1331592689295029E-2</v>
      </c>
      <c r="F1801" s="16">
        <v>118.99999999999999</v>
      </c>
      <c r="G1801" s="17">
        <v>3.3129175946547899E-2</v>
      </c>
      <c r="H1801" s="16">
        <v>100.99999999999999</v>
      </c>
      <c r="I1801" s="17">
        <v>2.7846705266060076E-2</v>
      </c>
      <c r="J1801" s="16">
        <v>148.00000000000003</v>
      </c>
      <c r="K1801" s="17">
        <v>4.5232273838630863E-2</v>
      </c>
      <c r="L1801" s="16">
        <v>23.999999999999996</v>
      </c>
      <c r="M1801" s="17">
        <v>2.088772845953004E-2</v>
      </c>
      <c r="N1801" s="16">
        <v>52.999999999999993</v>
      </c>
      <c r="O1801" s="17">
        <v>2.679474216380183E-2</v>
      </c>
      <c r="P1801" s="18">
        <v>564.99999999999989</v>
      </c>
      <c r="Q1801" s="19">
        <v>3.2381934892251288E-2</v>
      </c>
    </row>
    <row r="1802" spans="1:17" x14ac:dyDescent="0.5">
      <c r="A1802" s="20" t="s">
        <v>54</v>
      </c>
      <c r="B1802" s="21" t="s">
        <v>705</v>
      </c>
      <c r="C1802" s="21" t="s">
        <v>839</v>
      </c>
      <c r="D1802" s="22" t="s">
        <v>855</v>
      </c>
      <c r="E1802" s="23">
        <v>0</v>
      </c>
      <c r="F1802" s="22" t="s">
        <v>855</v>
      </c>
      <c r="G1802" s="23">
        <v>0</v>
      </c>
      <c r="H1802" s="22" t="s">
        <v>855</v>
      </c>
      <c r="I1802" s="23">
        <v>0</v>
      </c>
      <c r="J1802" s="22" t="s">
        <v>855</v>
      </c>
      <c r="K1802" s="23">
        <v>0</v>
      </c>
      <c r="L1802" s="22">
        <v>2</v>
      </c>
      <c r="M1802" s="23">
        <v>1.7406440382941703E-3</v>
      </c>
      <c r="N1802" s="22">
        <v>1</v>
      </c>
      <c r="O1802" s="23">
        <v>5.0556117290192137E-4</v>
      </c>
      <c r="P1802" s="24">
        <v>3</v>
      </c>
      <c r="Q1802" s="25">
        <v>1.7193947730398919E-4</v>
      </c>
    </row>
    <row r="1803" spans="1:17" x14ac:dyDescent="0.5">
      <c r="A1803" s="14" t="s">
        <v>54</v>
      </c>
      <c r="B1803" s="15" t="s">
        <v>705</v>
      </c>
      <c r="C1803" s="15" t="s">
        <v>840</v>
      </c>
      <c r="D1803" s="16" t="s">
        <v>855</v>
      </c>
      <c r="E1803" s="17">
        <v>0</v>
      </c>
      <c r="F1803" s="16" t="s">
        <v>855</v>
      </c>
      <c r="G1803" s="17">
        <v>0</v>
      </c>
      <c r="H1803" s="16" t="s">
        <v>855</v>
      </c>
      <c r="I1803" s="17">
        <v>0</v>
      </c>
      <c r="J1803" s="16">
        <v>1</v>
      </c>
      <c r="K1803" s="17">
        <v>3.0562347188264091E-4</v>
      </c>
      <c r="L1803" s="16" t="s">
        <v>855</v>
      </c>
      <c r="M1803" s="17">
        <v>0</v>
      </c>
      <c r="N1803" s="16">
        <v>2</v>
      </c>
      <c r="O1803" s="17">
        <v>1.0111223458038427E-3</v>
      </c>
      <c r="P1803" s="18">
        <v>3</v>
      </c>
      <c r="Q1803" s="19">
        <v>1.7193947730398919E-4</v>
      </c>
    </row>
    <row r="1804" spans="1:17" x14ac:dyDescent="0.5">
      <c r="A1804" s="20" t="s">
        <v>54</v>
      </c>
      <c r="B1804" s="21" t="s">
        <v>705</v>
      </c>
      <c r="C1804" s="21" t="s">
        <v>843</v>
      </c>
      <c r="D1804" s="22" t="s">
        <v>855</v>
      </c>
      <c r="E1804" s="23">
        <v>0</v>
      </c>
      <c r="F1804" s="22" t="s">
        <v>855</v>
      </c>
      <c r="G1804" s="23">
        <v>0</v>
      </c>
      <c r="H1804" s="22" t="s">
        <v>855</v>
      </c>
      <c r="I1804" s="23">
        <v>0</v>
      </c>
      <c r="J1804" s="22">
        <v>1</v>
      </c>
      <c r="K1804" s="23">
        <v>3.0562347188264091E-4</v>
      </c>
      <c r="L1804" s="22" t="s">
        <v>855</v>
      </c>
      <c r="M1804" s="23">
        <v>0</v>
      </c>
      <c r="N1804" s="22" t="s">
        <v>855</v>
      </c>
      <c r="O1804" s="23">
        <v>0</v>
      </c>
      <c r="P1804" s="24">
        <v>1</v>
      </c>
      <c r="Q1804" s="25">
        <v>5.7313159101329725E-5</v>
      </c>
    </row>
    <row r="1805" spans="1:17" x14ac:dyDescent="0.5">
      <c r="A1805" s="14" t="s">
        <v>54</v>
      </c>
      <c r="B1805" s="15" t="s">
        <v>705</v>
      </c>
      <c r="C1805" s="15" t="s">
        <v>845</v>
      </c>
      <c r="D1805" s="16" t="s">
        <v>855</v>
      </c>
      <c r="E1805" s="17">
        <v>0</v>
      </c>
      <c r="F1805" s="16">
        <v>3</v>
      </c>
      <c r="G1805" s="17">
        <v>8.3518930957683787E-4</v>
      </c>
      <c r="H1805" s="16">
        <v>3</v>
      </c>
      <c r="I1805" s="17">
        <v>8.2712985938792314E-4</v>
      </c>
      <c r="J1805" s="16">
        <v>2</v>
      </c>
      <c r="K1805" s="17">
        <v>6.1124694376528182E-4</v>
      </c>
      <c r="L1805" s="16" t="s">
        <v>855</v>
      </c>
      <c r="M1805" s="17">
        <v>0</v>
      </c>
      <c r="N1805" s="16" t="s">
        <v>855</v>
      </c>
      <c r="O1805" s="17">
        <v>0</v>
      </c>
      <c r="P1805" s="18">
        <v>8</v>
      </c>
      <c r="Q1805" s="19">
        <v>4.585052728106378E-4</v>
      </c>
    </row>
    <row r="1806" spans="1:17" x14ac:dyDescent="0.5">
      <c r="A1806" s="20" t="s">
        <v>54</v>
      </c>
      <c r="B1806" s="21" t="s">
        <v>705</v>
      </c>
      <c r="C1806" s="21" t="s">
        <v>848</v>
      </c>
      <c r="D1806" s="22">
        <v>26</v>
      </c>
      <c r="E1806" s="23">
        <v>6.7885117493472558E-3</v>
      </c>
      <c r="F1806" s="22">
        <v>24.000000000000007</v>
      </c>
      <c r="G1806" s="23">
        <v>6.6815144766147047E-3</v>
      </c>
      <c r="H1806" s="22">
        <v>18</v>
      </c>
      <c r="I1806" s="23">
        <v>4.9627791563275382E-3</v>
      </c>
      <c r="J1806" s="22">
        <v>14</v>
      </c>
      <c r="K1806" s="23">
        <v>4.2787286063569723E-3</v>
      </c>
      <c r="L1806" s="22">
        <v>5</v>
      </c>
      <c r="M1806" s="23">
        <v>4.3516100957354253E-3</v>
      </c>
      <c r="N1806" s="22">
        <v>15</v>
      </c>
      <c r="O1806" s="23">
        <v>7.583417593528821E-3</v>
      </c>
      <c r="P1806" s="24">
        <v>102.00000000000003</v>
      </c>
      <c r="Q1806" s="25">
        <v>5.8459422283356332E-3</v>
      </c>
    </row>
    <row r="1807" spans="1:17" x14ac:dyDescent="0.5">
      <c r="A1807" s="14" t="s">
        <v>54</v>
      </c>
      <c r="B1807" s="15" t="s">
        <v>705</v>
      </c>
      <c r="C1807" s="15" t="s">
        <v>849</v>
      </c>
      <c r="D1807" s="16" t="s">
        <v>855</v>
      </c>
      <c r="E1807" s="17">
        <v>0</v>
      </c>
      <c r="F1807" s="16" t="s">
        <v>855</v>
      </c>
      <c r="G1807" s="17">
        <v>0</v>
      </c>
      <c r="H1807" s="16" t="s">
        <v>855</v>
      </c>
      <c r="I1807" s="17">
        <v>0</v>
      </c>
      <c r="J1807" s="16">
        <v>2</v>
      </c>
      <c r="K1807" s="17">
        <v>6.1124694376528182E-4</v>
      </c>
      <c r="L1807" s="16" t="s">
        <v>855</v>
      </c>
      <c r="M1807" s="17">
        <v>0</v>
      </c>
      <c r="N1807" s="16" t="s">
        <v>855</v>
      </c>
      <c r="O1807" s="17">
        <v>0</v>
      </c>
      <c r="P1807" s="18">
        <v>2</v>
      </c>
      <c r="Q1807" s="19">
        <v>1.1462631820265945E-4</v>
      </c>
    </row>
    <row r="1808" spans="1:17" x14ac:dyDescent="0.5">
      <c r="A1808" s="10" t="s">
        <v>56</v>
      </c>
      <c r="B1808" s="11" t="s">
        <v>706</v>
      </c>
      <c r="C1808" s="11" t="s">
        <v>859</v>
      </c>
      <c r="D1808" s="12">
        <v>50196.000000000015</v>
      </c>
      <c r="E1808" s="13">
        <v>1</v>
      </c>
      <c r="F1808" s="12">
        <v>46545.999999999854</v>
      </c>
      <c r="G1808" s="13">
        <v>1</v>
      </c>
      <c r="H1808" s="12">
        <v>51471.999999999949</v>
      </c>
      <c r="I1808" s="13">
        <v>1</v>
      </c>
      <c r="J1808" s="12">
        <v>43180.999999999884</v>
      </c>
      <c r="K1808" s="13">
        <v>1</v>
      </c>
      <c r="L1808" s="12">
        <v>176</v>
      </c>
      <c r="M1808" s="13">
        <v>1</v>
      </c>
      <c r="N1808" s="12">
        <v>1303.9999999999995</v>
      </c>
      <c r="O1808" s="13">
        <v>1</v>
      </c>
      <c r="P1808" s="12">
        <v>192874.99999999988</v>
      </c>
      <c r="Q1808" s="13">
        <v>1</v>
      </c>
    </row>
    <row r="1809" spans="1:17" x14ac:dyDescent="0.5">
      <c r="A1809" s="20" t="s">
        <v>56</v>
      </c>
      <c r="B1809" s="21" t="s">
        <v>706</v>
      </c>
      <c r="C1809" s="21" t="s">
        <v>729</v>
      </c>
      <c r="D1809" s="22" t="s">
        <v>855</v>
      </c>
      <c r="E1809" s="23">
        <v>0</v>
      </c>
      <c r="F1809" s="22" t="s">
        <v>855</v>
      </c>
      <c r="G1809" s="23">
        <v>0</v>
      </c>
      <c r="H1809" s="22" t="s">
        <v>855</v>
      </c>
      <c r="I1809" s="23">
        <v>0</v>
      </c>
      <c r="J1809" s="22" t="s">
        <v>855</v>
      </c>
      <c r="K1809" s="23">
        <v>0</v>
      </c>
      <c r="L1809" s="22" t="s">
        <v>855</v>
      </c>
      <c r="M1809" s="23">
        <v>0</v>
      </c>
      <c r="N1809" s="22">
        <v>1</v>
      </c>
      <c r="O1809" s="23">
        <v>7.6687116564417212E-4</v>
      </c>
      <c r="P1809" s="24">
        <v>1</v>
      </c>
      <c r="Q1809" s="25">
        <v>5.1847051198963092E-6</v>
      </c>
    </row>
    <row r="1810" spans="1:17" x14ac:dyDescent="0.5">
      <c r="A1810" s="14" t="s">
        <v>56</v>
      </c>
      <c r="B1810" s="15" t="s">
        <v>706</v>
      </c>
      <c r="C1810" s="15" t="s">
        <v>733</v>
      </c>
      <c r="D1810" s="16">
        <v>10</v>
      </c>
      <c r="E1810" s="17">
        <v>1.9921906127978319E-4</v>
      </c>
      <c r="F1810" s="16">
        <v>4</v>
      </c>
      <c r="G1810" s="17">
        <v>8.5936492931723731E-5</v>
      </c>
      <c r="H1810" s="16">
        <v>10</v>
      </c>
      <c r="I1810" s="17">
        <v>1.9428038545228493E-4</v>
      </c>
      <c r="J1810" s="16">
        <v>8</v>
      </c>
      <c r="K1810" s="17">
        <v>1.8526666821055607E-4</v>
      </c>
      <c r="L1810" s="16" t="s">
        <v>855</v>
      </c>
      <c r="M1810" s="17">
        <v>0</v>
      </c>
      <c r="N1810" s="16">
        <v>1</v>
      </c>
      <c r="O1810" s="17">
        <v>7.6687116564417212E-4</v>
      </c>
      <c r="P1810" s="18">
        <v>33</v>
      </c>
      <c r="Q1810" s="19">
        <v>1.7109526895657819E-4</v>
      </c>
    </row>
    <row r="1811" spans="1:17" x14ac:dyDescent="0.5">
      <c r="A1811" s="20" t="s">
        <v>56</v>
      </c>
      <c r="B1811" s="21" t="s">
        <v>706</v>
      </c>
      <c r="C1811" s="21" t="s">
        <v>734</v>
      </c>
      <c r="D1811" s="22" t="s">
        <v>855</v>
      </c>
      <c r="E1811" s="23">
        <v>0</v>
      </c>
      <c r="F1811" s="22" t="s">
        <v>855</v>
      </c>
      <c r="G1811" s="23">
        <v>0</v>
      </c>
      <c r="H1811" s="22" t="s">
        <v>855</v>
      </c>
      <c r="I1811" s="23">
        <v>0</v>
      </c>
      <c r="J1811" s="22">
        <v>1</v>
      </c>
      <c r="K1811" s="23">
        <v>2.3158333526319509E-5</v>
      </c>
      <c r="L1811" s="22" t="s">
        <v>855</v>
      </c>
      <c r="M1811" s="23">
        <v>0</v>
      </c>
      <c r="N1811" s="22" t="s">
        <v>855</v>
      </c>
      <c r="O1811" s="23">
        <v>0</v>
      </c>
      <c r="P1811" s="24">
        <v>1</v>
      </c>
      <c r="Q1811" s="25">
        <v>5.1847051198963092E-6</v>
      </c>
    </row>
    <row r="1812" spans="1:17" x14ac:dyDescent="0.5">
      <c r="A1812" s="14" t="s">
        <v>56</v>
      </c>
      <c r="B1812" s="15" t="s">
        <v>706</v>
      </c>
      <c r="C1812" s="15" t="s">
        <v>739</v>
      </c>
      <c r="D1812" s="16" t="s">
        <v>855</v>
      </c>
      <c r="E1812" s="17">
        <v>0</v>
      </c>
      <c r="F1812" s="16">
        <v>2</v>
      </c>
      <c r="G1812" s="17">
        <v>4.2968246465861865E-5</v>
      </c>
      <c r="H1812" s="16" t="s">
        <v>855</v>
      </c>
      <c r="I1812" s="17">
        <v>0</v>
      </c>
      <c r="J1812" s="16">
        <v>1</v>
      </c>
      <c r="K1812" s="17">
        <v>2.3158333526319509E-5</v>
      </c>
      <c r="L1812" s="16" t="s">
        <v>855</v>
      </c>
      <c r="M1812" s="17">
        <v>0</v>
      </c>
      <c r="N1812" s="16">
        <v>1</v>
      </c>
      <c r="O1812" s="17">
        <v>7.6687116564417212E-4</v>
      </c>
      <c r="P1812" s="18">
        <v>4</v>
      </c>
      <c r="Q1812" s="19">
        <v>2.0738820479585237E-5</v>
      </c>
    </row>
    <row r="1813" spans="1:17" x14ac:dyDescent="0.5">
      <c r="A1813" s="20" t="s">
        <v>56</v>
      </c>
      <c r="B1813" s="21" t="s">
        <v>706</v>
      </c>
      <c r="C1813" s="21" t="s">
        <v>741</v>
      </c>
      <c r="D1813" s="22">
        <v>3887.0000000000018</v>
      </c>
      <c r="E1813" s="23">
        <v>7.7436449119451758E-2</v>
      </c>
      <c r="F1813" s="22">
        <v>4146.9999999999955</v>
      </c>
      <c r="G1813" s="23">
        <v>8.9094659046964481E-2</v>
      </c>
      <c r="H1813" s="22">
        <v>3459</v>
      </c>
      <c r="I1813" s="23">
        <v>6.720158532794536E-2</v>
      </c>
      <c r="J1813" s="22">
        <v>2735.9999999999995</v>
      </c>
      <c r="K1813" s="23">
        <v>6.336120052801017E-2</v>
      </c>
      <c r="L1813" s="22">
        <v>13</v>
      </c>
      <c r="M1813" s="23">
        <v>7.3863636363636367E-2</v>
      </c>
      <c r="N1813" s="22">
        <v>150.00000000000003</v>
      </c>
      <c r="O1813" s="23">
        <v>0.11503067484662582</v>
      </c>
      <c r="P1813" s="24">
        <v>14392.000000000004</v>
      </c>
      <c r="Q1813" s="25">
        <v>7.4618276085547705E-2</v>
      </c>
    </row>
    <row r="1814" spans="1:17" x14ac:dyDescent="0.5">
      <c r="A1814" s="14" t="s">
        <v>56</v>
      </c>
      <c r="B1814" s="15" t="s">
        <v>706</v>
      </c>
      <c r="C1814" s="15" t="s">
        <v>742</v>
      </c>
      <c r="D1814" s="16">
        <v>155</v>
      </c>
      <c r="E1814" s="17">
        <v>3.0878954498366395E-3</v>
      </c>
      <c r="F1814" s="16">
        <v>156</v>
      </c>
      <c r="G1814" s="17">
        <v>3.3515232243372258E-3</v>
      </c>
      <c r="H1814" s="16">
        <v>193.99999999999997</v>
      </c>
      <c r="I1814" s="17">
        <v>3.7690394777743271E-3</v>
      </c>
      <c r="J1814" s="16">
        <v>169.00000000000003</v>
      </c>
      <c r="K1814" s="17">
        <v>3.9137583659479974E-3</v>
      </c>
      <c r="L1814" s="16">
        <v>3</v>
      </c>
      <c r="M1814" s="17">
        <v>1.7045454545454544E-2</v>
      </c>
      <c r="N1814" s="16">
        <v>20.000000000000004</v>
      </c>
      <c r="O1814" s="17">
        <v>1.5337423312883444E-2</v>
      </c>
      <c r="P1814" s="18">
        <v>696.99999999999989</v>
      </c>
      <c r="Q1814" s="19">
        <v>3.6137394685677266E-3</v>
      </c>
    </row>
    <row r="1815" spans="1:17" x14ac:dyDescent="0.5">
      <c r="A1815" s="20" t="s">
        <v>56</v>
      </c>
      <c r="B1815" s="21" t="s">
        <v>706</v>
      </c>
      <c r="C1815" s="21" t="s">
        <v>743</v>
      </c>
      <c r="D1815" s="22">
        <v>243.00000000000006</v>
      </c>
      <c r="E1815" s="23">
        <v>4.8410231890987331E-3</v>
      </c>
      <c r="F1815" s="22">
        <v>279</v>
      </c>
      <c r="G1815" s="23">
        <v>5.9940703819877294E-3</v>
      </c>
      <c r="H1815" s="22">
        <v>251.99999999999994</v>
      </c>
      <c r="I1815" s="23">
        <v>4.895865713397579E-3</v>
      </c>
      <c r="J1815" s="22">
        <v>200.00000000000003</v>
      </c>
      <c r="K1815" s="23">
        <v>4.6316667052639024E-3</v>
      </c>
      <c r="L1815" s="22">
        <v>3</v>
      </c>
      <c r="M1815" s="23">
        <v>1.7045454545454544E-2</v>
      </c>
      <c r="N1815" s="22">
        <v>2</v>
      </c>
      <c r="O1815" s="23">
        <v>1.5337423312883442E-3</v>
      </c>
      <c r="P1815" s="24">
        <v>978.99999999999943</v>
      </c>
      <c r="Q1815" s="25">
        <v>5.0758263123784845E-3</v>
      </c>
    </row>
    <row r="1816" spans="1:17" x14ac:dyDescent="0.5">
      <c r="A1816" s="14" t="s">
        <v>56</v>
      </c>
      <c r="B1816" s="15" t="s">
        <v>706</v>
      </c>
      <c r="C1816" s="15" t="s">
        <v>744</v>
      </c>
      <c r="D1816" s="16">
        <v>44.999999999999993</v>
      </c>
      <c r="E1816" s="17">
        <v>8.9648577575902411E-4</v>
      </c>
      <c r="F1816" s="16">
        <v>71</v>
      </c>
      <c r="G1816" s="17">
        <v>1.5253727495380962E-3</v>
      </c>
      <c r="H1816" s="16">
        <v>63.999999999999986</v>
      </c>
      <c r="I1816" s="17">
        <v>1.2433944668946233E-3</v>
      </c>
      <c r="J1816" s="16">
        <v>58.999999999999986</v>
      </c>
      <c r="K1816" s="17">
        <v>1.3663416780528507E-3</v>
      </c>
      <c r="L1816" s="16" t="s">
        <v>855</v>
      </c>
      <c r="M1816" s="17">
        <v>0</v>
      </c>
      <c r="N1816" s="16">
        <v>1</v>
      </c>
      <c r="O1816" s="17">
        <v>7.6687116564417212E-4</v>
      </c>
      <c r="P1816" s="18">
        <v>240</v>
      </c>
      <c r="Q1816" s="19">
        <v>1.2443292287751143E-3</v>
      </c>
    </row>
    <row r="1817" spans="1:17" x14ac:dyDescent="0.5">
      <c r="A1817" s="20" t="s">
        <v>56</v>
      </c>
      <c r="B1817" s="21" t="s">
        <v>706</v>
      </c>
      <c r="C1817" s="21" t="s">
        <v>745</v>
      </c>
      <c r="D1817" s="22">
        <v>4</v>
      </c>
      <c r="E1817" s="23">
        <v>7.9687624511913277E-5</v>
      </c>
      <c r="F1817" s="22">
        <v>3</v>
      </c>
      <c r="G1817" s="23">
        <v>6.4452369698792791E-5</v>
      </c>
      <c r="H1817" s="22">
        <v>9</v>
      </c>
      <c r="I1817" s="23">
        <v>1.7485234690705644E-4</v>
      </c>
      <c r="J1817" s="22">
        <v>4</v>
      </c>
      <c r="K1817" s="23">
        <v>9.2633334105278036E-5</v>
      </c>
      <c r="L1817" s="22" t="s">
        <v>855</v>
      </c>
      <c r="M1817" s="23">
        <v>0</v>
      </c>
      <c r="N1817" s="22" t="s">
        <v>855</v>
      </c>
      <c r="O1817" s="23">
        <v>0</v>
      </c>
      <c r="P1817" s="24">
        <v>20.000000000000004</v>
      </c>
      <c r="Q1817" s="25">
        <v>1.0369410239792621E-4</v>
      </c>
    </row>
    <row r="1818" spans="1:17" x14ac:dyDescent="0.5">
      <c r="A1818" s="14" t="s">
        <v>56</v>
      </c>
      <c r="B1818" s="15" t="s">
        <v>706</v>
      </c>
      <c r="C1818" s="15" t="s">
        <v>746</v>
      </c>
      <c r="D1818" s="16" t="s">
        <v>855</v>
      </c>
      <c r="E1818" s="17">
        <v>0</v>
      </c>
      <c r="F1818" s="16" t="s">
        <v>855</v>
      </c>
      <c r="G1818" s="17">
        <v>0</v>
      </c>
      <c r="H1818" s="16">
        <v>1</v>
      </c>
      <c r="I1818" s="17">
        <v>1.9428038545228493E-5</v>
      </c>
      <c r="J1818" s="16" t="s">
        <v>855</v>
      </c>
      <c r="K1818" s="17">
        <v>0</v>
      </c>
      <c r="L1818" s="16" t="s">
        <v>855</v>
      </c>
      <c r="M1818" s="17">
        <v>0</v>
      </c>
      <c r="N1818" s="16" t="s">
        <v>855</v>
      </c>
      <c r="O1818" s="17">
        <v>0</v>
      </c>
      <c r="P1818" s="18">
        <v>1</v>
      </c>
      <c r="Q1818" s="19">
        <v>5.1847051198963092E-6</v>
      </c>
    </row>
    <row r="1819" spans="1:17" x14ac:dyDescent="0.5">
      <c r="A1819" s="20" t="s">
        <v>56</v>
      </c>
      <c r="B1819" s="21" t="s">
        <v>706</v>
      </c>
      <c r="C1819" s="21" t="s">
        <v>747</v>
      </c>
      <c r="D1819" s="22">
        <v>46</v>
      </c>
      <c r="E1819" s="23">
        <v>9.1640768188700264E-4</v>
      </c>
      <c r="F1819" s="22">
        <v>64</v>
      </c>
      <c r="G1819" s="23">
        <v>1.3749838869075797E-3</v>
      </c>
      <c r="H1819" s="22">
        <v>64.999999999999972</v>
      </c>
      <c r="I1819" s="23">
        <v>1.2628225054398515E-3</v>
      </c>
      <c r="J1819" s="22">
        <v>69</v>
      </c>
      <c r="K1819" s="23">
        <v>1.597925013316046E-3</v>
      </c>
      <c r="L1819" s="22" t="s">
        <v>855</v>
      </c>
      <c r="M1819" s="23">
        <v>0</v>
      </c>
      <c r="N1819" s="22">
        <v>1</v>
      </c>
      <c r="O1819" s="23">
        <v>7.6687116564417212E-4</v>
      </c>
      <c r="P1819" s="24">
        <v>244.99999999999997</v>
      </c>
      <c r="Q1819" s="25">
        <v>1.2702527543745957E-3</v>
      </c>
    </row>
    <row r="1820" spans="1:17" x14ac:dyDescent="0.5">
      <c r="A1820" s="14" t="s">
        <v>56</v>
      </c>
      <c r="B1820" s="15" t="s">
        <v>706</v>
      </c>
      <c r="C1820" s="15" t="s">
        <v>748</v>
      </c>
      <c r="D1820" s="16" t="s">
        <v>855</v>
      </c>
      <c r="E1820" s="17">
        <v>0</v>
      </c>
      <c r="F1820" s="16">
        <v>1</v>
      </c>
      <c r="G1820" s="17">
        <v>2.1484123232930933E-5</v>
      </c>
      <c r="H1820" s="16">
        <v>2</v>
      </c>
      <c r="I1820" s="17">
        <v>3.8856077090456986E-5</v>
      </c>
      <c r="J1820" s="16">
        <v>2</v>
      </c>
      <c r="K1820" s="17">
        <v>4.6316667052639018E-5</v>
      </c>
      <c r="L1820" s="16" t="s">
        <v>855</v>
      </c>
      <c r="M1820" s="17">
        <v>0</v>
      </c>
      <c r="N1820" s="16">
        <v>1</v>
      </c>
      <c r="O1820" s="17">
        <v>7.6687116564417212E-4</v>
      </c>
      <c r="P1820" s="18">
        <v>6</v>
      </c>
      <c r="Q1820" s="19">
        <v>3.1108230719377855E-5</v>
      </c>
    </row>
    <row r="1821" spans="1:17" x14ac:dyDescent="0.5">
      <c r="A1821" s="20" t="s">
        <v>56</v>
      </c>
      <c r="B1821" s="21" t="s">
        <v>706</v>
      </c>
      <c r="C1821" s="21" t="s">
        <v>750</v>
      </c>
      <c r="D1821" s="22">
        <v>1</v>
      </c>
      <c r="E1821" s="23">
        <v>1.9921906127978319E-5</v>
      </c>
      <c r="F1821" s="22">
        <v>2</v>
      </c>
      <c r="G1821" s="23">
        <v>4.2968246465861865E-5</v>
      </c>
      <c r="H1821" s="22">
        <v>4</v>
      </c>
      <c r="I1821" s="23">
        <v>7.7712154180913971E-5</v>
      </c>
      <c r="J1821" s="22">
        <v>5</v>
      </c>
      <c r="K1821" s="23">
        <v>1.1579166763159754E-4</v>
      </c>
      <c r="L1821" s="22" t="s">
        <v>855</v>
      </c>
      <c r="M1821" s="23">
        <v>0</v>
      </c>
      <c r="N1821" s="22" t="s">
        <v>855</v>
      </c>
      <c r="O1821" s="23">
        <v>0</v>
      </c>
      <c r="P1821" s="24">
        <v>12</v>
      </c>
      <c r="Q1821" s="25">
        <v>6.2216461438755711E-5</v>
      </c>
    </row>
    <row r="1822" spans="1:17" x14ac:dyDescent="0.5">
      <c r="A1822" s="14" t="s">
        <v>56</v>
      </c>
      <c r="B1822" s="15" t="s">
        <v>706</v>
      </c>
      <c r="C1822" s="15" t="s">
        <v>751</v>
      </c>
      <c r="D1822" s="16">
        <v>3</v>
      </c>
      <c r="E1822" s="17">
        <v>5.9765718383934955E-5</v>
      </c>
      <c r="F1822" s="16">
        <v>6</v>
      </c>
      <c r="G1822" s="17">
        <v>1.2890473939758558E-4</v>
      </c>
      <c r="H1822" s="16">
        <v>2</v>
      </c>
      <c r="I1822" s="17">
        <v>3.8856077090456986E-5</v>
      </c>
      <c r="J1822" s="16">
        <v>1</v>
      </c>
      <c r="K1822" s="17">
        <v>2.3158333526319509E-5</v>
      </c>
      <c r="L1822" s="16" t="s">
        <v>855</v>
      </c>
      <c r="M1822" s="17">
        <v>0</v>
      </c>
      <c r="N1822" s="16" t="s">
        <v>855</v>
      </c>
      <c r="O1822" s="17">
        <v>0</v>
      </c>
      <c r="P1822" s="18">
        <v>12.000000000000002</v>
      </c>
      <c r="Q1822" s="19">
        <v>6.2216461438755724E-5</v>
      </c>
    </row>
    <row r="1823" spans="1:17" x14ac:dyDescent="0.5">
      <c r="A1823" s="20" t="s">
        <v>56</v>
      </c>
      <c r="B1823" s="21" t="s">
        <v>706</v>
      </c>
      <c r="C1823" s="21" t="s">
        <v>752</v>
      </c>
      <c r="D1823" s="22" t="s">
        <v>855</v>
      </c>
      <c r="E1823" s="23">
        <v>0</v>
      </c>
      <c r="F1823" s="22">
        <v>3</v>
      </c>
      <c r="G1823" s="23">
        <v>6.4452369698792791E-5</v>
      </c>
      <c r="H1823" s="22">
        <v>1</v>
      </c>
      <c r="I1823" s="23">
        <v>1.9428038545228493E-5</v>
      </c>
      <c r="J1823" s="22" t="s">
        <v>855</v>
      </c>
      <c r="K1823" s="23">
        <v>0</v>
      </c>
      <c r="L1823" s="22" t="s">
        <v>855</v>
      </c>
      <c r="M1823" s="23">
        <v>0</v>
      </c>
      <c r="N1823" s="22" t="s">
        <v>855</v>
      </c>
      <c r="O1823" s="23">
        <v>0</v>
      </c>
      <c r="P1823" s="24">
        <v>4</v>
      </c>
      <c r="Q1823" s="25">
        <v>2.0738820479585237E-5</v>
      </c>
    </row>
    <row r="1824" spans="1:17" x14ac:dyDescent="0.5">
      <c r="A1824" s="14" t="s">
        <v>56</v>
      </c>
      <c r="B1824" s="15" t="s">
        <v>706</v>
      </c>
      <c r="C1824" s="15" t="s">
        <v>753</v>
      </c>
      <c r="D1824" s="16" t="s">
        <v>855</v>
      </c>
      <c r="E1824" s="17">
        <v>0</v>
      </c>
      <c r="F1824" s="16">
        <v>1</v>
      </c>
      <c r="G1824" s="17">
        <v>2.1484123232930933E-5</v>
      </c>
      <c r="H1824" s="16" t="s">
        <v>855</v>
      </c>
      <c r="I1824" s="17">
        <v>0</v>
      </c>
      <c r="J1824" s="16" t="s">
        <v>855</v>
      </c>
      <c r="K1824" s="17">
        <v>0</v>
      </c>
      <c r="L1824" s="16" t="s">
        <v>855</v>
      </c>
      <c r="M1824" s="17">
        <v>0</v>
      </c>
      <c r="N1824" s="16" t="s">
        <v>855</v>
      </c>
      <c r="O1824" s="17">
        <v>0</v>
      </c>
      <c r="P1824" s="18">
        <v>1</v>
      </c>
      <c r="Q1824" s="19">
        <v>5.1847051198963092E-6</v>
      </c>
    </row>
    <row r="1825" spans="1:17" x14ac:dyDescent="0.5">
      <c r="A1825" s="20" t="s">
        <v>56</v>
      </c>
      <c r="B1825" s="21" t="s">
        <v>706</v>
      </c>
      <c r="C1825" s="21" t="s">
        <v>754</v>
      </c>
      <c r="D1825" s="22">
        <v>7</v>
      </c>
      <c r="E1825" s="23">
        <v>1.3945334289584824E-4</v>
      </c>
      <c r="F1825" s="22">
        <v>11</v>
      </c>
      <c r="G1825" s="23">
        <v>2.3632535556224025E-4</v>
      </c>
      <c r="H1825" s="22">
        <v>4</v>
      </c>
      <c r="I1825" s="23">
        <v>7.7712154180913971E-5</v>
      </c>
      <c r="J1825" s="22">
        <v>3</v>
      </c>
      <c r="K1825" s="23">
        <v>6.947500057895852E-5</v>
      </c>
      <c r="L1825" s="22" t="s">
        <v>855</v>
      </c>
      <c r="M1825" s="23">
        <v>0</v>
      </c>
      <c r="N1825" s="22" t="s">
        <v>855</v>
      </c>
      <c r="O1825" s="23">
        <v>0</v>
      </c>
      <c r="P1825" s="24">
        <v>25</v>
      </c>
      <c r="Q1825" s="25">
        <v>1.2961762799740771E-4</v>
      </c>
    </row>
    <row r="1826" spans="1:17" x14ac:dyDescent="0.5">
      <c r="A1826" s="14" t="s">
        <v>56</v>
      </c>
      <c r="B1826" s="15" t="s">
        <v>706</v>
      </c>
      <c r="C1826" s="15" t="s">
        <v>755</v>
      </c>
      <c r="D1826" s="16">
        <v>24</v>
      </c>
      <c r="E1826" s="17">
        <v>4.7812574707147964E-4</v>
      </c>
      <c r="F1826" s="16">
        <v>32</v>
      </c>
      <c r="G1826" s="17">
        <v>6.8749194345378985E-4</v>
      </c>
      <c r="H1826" s="16">
        <v>23</v>
      </c>
      <c r="I1826" s="17">
        <v>4.4684488654025538E-4</v>
      </c>
      <c r="J1826" s="16">
        <v>15</v>
      </c>
      <c r="K1826" s="17">
        <v>3.4737500289479267E-4</v>
      </c>
      <c r="L1826" s="16" t="s">
        <v>855</v>
      </c>
      <c r="M1826" s="17">
        <v>0</v>
      </c>
      <c r="N1826" s="16" t="s">
        <v>855</v>
      </c>
      <c r="O1826" s="17">
        <v>0</v>
      </c>
      <c r="P1826" s="18">
        <v>94</v>
      </c>
      <c r="Q1826" s="19">
        <v>4.8736228127025305E-4</v>
      </c>
    </row>
    <row r="1827" spans="1:17" x14ac:dyDescent="0.5">
      <c r="A1827" s="20" t="s">
        <v>56</v>
      </c>
      <c r="B1827" s="21" t="s">
        <v>706</v>
      </c>
      <c r="C1827" s="21" t="s">
        <v>757</v>
      </c>
      <c r="D1827" s="22">
        <v>1</v>
      </c>
      <c r="E1827" s="23">
        <v>1.9921906127978319E-5</v>
      </c>
      <c r="F1827" s="22" t="s">
        <v>855</v>
      </c>
      <c r="G1827" s="23">
        <v>0</v>
      </c>
      <c r="H1827" s="22">
        <v>1</v>
      </c>
      <c r="I1827" s="23">
        <v>1.9428038545228493E-5</v>
      </c>
      <c r="J1827" s="22" t="s">
        <v>855</v>
      </c>
      <c r="K1827" s="23">
        <v>0</v>
      </c>
      <c r="L1827" s="22" t="s">
        <v>855</v>
      </c>
      <c r="M1827" s="23">
        <v>0</v>
      </c>
      <c r="N1827" s="22" t="s">
        <v>855</v>
      </c>
      <c r="O1827" s="23">
        <v>0</v>
      </c>
      <c r="P1827" s="24">
        <v>2</v>
      </c>
      <c r="Q1827" s="25">
        <v>1.0369410239792618E-5</v>
      </c>
    </row>
    <row r="1828" spans="1:17" x14ac:dyDescent="0.5">
      <c r="A1828" s="14" t="s">
        <v>56</v>
      </c>
      <c r="B1828" s="15" t="s">
        <v>706</v>
      </c>
      <c r="C1828" s="15" t="s">
        <v>759</v>
      </c>
      <c r="D1828" s="16">
        <v>2</v>
      </c>
      <c r="E1828" s="17">
        <v>3.9843812255956639E-5</v>
      </c>
      <c r="F1828" s="16">
        <v>3</v>
      </c>
      <c r="G1828" s="17">
        <v>6.4452369698792791E-5</v>
      </c>
      <c r="H1828" s="16">
        <v>3</v>
      </c>
      <c r="I1828" s="17">
        <v>5.8284115635685482E-5</v>
      </c>
      <c r="J1828" s="16">
        <v>5</v>
      </c>
      <c r="K1828" s="17">
        <v>1.1579166763159754E-4</v>
      </c>
      <c r="L1828" s="16" t="s">
        <v>855</v>
      </c>
      <c r="M1828" s="17">
        <v>0</v>
      </c>
      <c r="N1828" s="16" t="s">
        <v>855</v>
      </c>
      <c r="O1828" s="17">
        <v>0</v>
      </c>
      <c r="P1828" s="18">
        <v>12.999999999999998</v>
      </c>
      <c r="Q1828" s="19">
        <v>6.7401166558652003E-5</v>
      </c>
    </row>
    <row r="1829" spans="1:17" x14ac:dyDescent="0.5">
      <c r="A1829" s="20" t="s">
        <v>56</v>
      </c>
      <c r="B1829" s="21" t="s">
        <v>706</v>
      </c>
      <c r="C1829" s="21" t="s">
        <v>760</v>
      </c>
      <c r="D1829" s="22" t="s">
        <v>855</v>
      </c>
      <c r="E1829" s="23">
        <v>0</v>
      </c>
      <c r="F1829" s="22" t="s">
        <v>855</v>
      </c>
      <c r="G1829" s="23">
        <v>0</v>
      </c>
      <c r="H1829" s="22">
        <v>2</v>
      </c>
      <c r="I1829" s="23">
        <v>3.8856077090456986E-5</v>
      </c>
      <c r="J1829" s="22">
        <v>1</v>
      </c>
      <c r="K1829" s="23">
        <v>2.3158333526319509E-5</v>
      </c>
      <c r="L1829" s="22" t="s">
        <v>855</v>
      </c>
      <c r="M1829" s="23">
        <v>0</v>
      </c>
      <c r="N1829" s="22" t="s">
        <v>855</v>
      </c>
      <c r="O1829" s="23">
        <v>0</v>
      </c>
      <c r="P1829" s="24">
        <v>3</v>
      </c>
      <c r="Q1829" s="25">
        <v>1.5554115359688928E-5</v>
      </c>
    </row>
    <row r="1830" spans="1:17" x14ac:dyDescent="0.5">
      <c r="A1830" s="14" t="s">
        <v>56</v>
      </c>
      <c r="B1830" s="15" t="s">
        <v>706</v>
      </c>
      <c r="C1830" s="15" t="s">
        <v>761</v>
      </c>
      <c r="D1830" s="16">
        <v>2</v>
      </c>
      <c r="E1830" s="17">
        <v>3.9843812255956639E-5</v>
      </c>
      <c r="F1830" s="16">
        <v>4</v>
      </c>
      <c r="G1830" s="17">
        <v>8.5936492931723731E-5</v>
      </c>
      <c r="H1830" s="16">
        <v>2</v>
      </c>
      <c r="I1830" s="17">
        <v>3.8856077090456986E-5</v>
      </c>
      <c r="J1830" s="16">
        <v>5</v>
      </c>
      <c r="K1830" s="17">
        <v>1.1579166763159754E-4</v>
      </c>
      <c r="L1830" s="16" t="s">
        <v>855</v>
      </c>
      <c r="M1830" s="17">
        <v>0</v>
      </c>
      <c r="N1830" s="16" t="s">
        <v>855</v>
      </c>
      <c r="O1830" s="17">
        <v>0</v>
      </c>
      <c r="P1830" s="18">
        <v>13.000000000000002</v>
      </c>
      <c r="Q1830" s="19">
        <v>6.740116655865203E-5</v>
      </c>
    </row>
    <row r="1831" spans="1:17" x14ac:dyDescent="0.5">
      <c r="A1831" s="20" t="s">
        <v>56</v>
      </c>
      <c r="B1831" s="21" t="s">
        <v>706</v>
      </c>
      <c r="C1831" s="21" t="s">
        <v>762</v>
      </c>
      <c r="D1831" s="22">
        <v>61.999999999999993</v>
      </c>
      <c r="E1831" s="23">
        <v>1.2351581799346556E-3</v>
      </c>
      <c r="F1831" s="22">
        <v>47</v>
      </c>
      <c r="G1831" s="23">
        <v>1.0097537919477539E-3</v>
      </c>
      <c r="H1831" s="22">
        <v>46.000000000000007</v>
      </c>
      <c r="I1831" s="23">
        <v>8.9368977308051077E-4</v>
      </c>
      <c r="J1831" s="22">
        <v>45.999999999999986</v>
      </c>
      <c r="K1831" s="23">
        <v>1.065283342210697E-3</v>
      </c>
      <c r="L1831" s="22" t="s">
        <v>855</v>
      </c>
      <c r="M1831" s="23">
        <v>0</v>
      </c>
      <c r="N1831" s="22" t="s">
        <v>855</v>
      </c>
      <c r="O1831" s="23">
        <v>0</v>
      </c>
      <c r="P1831" s="24">
        <v>201</v>
      </c>
      <c r="Q1831" s="25">
        <v>1.0421257290991581E-3</v>
      </c>
    </row>
    <row r="1832" spans="1:17" x14ac:dyDescent="0.5">
      <c r="A1832" s="14" t="s">
        <v>56</v>
      </c>
      <c r="B1832" s="15" t="s">
        <v>706</v>
      </c>
      <c r="C1832" s="15" t="s">
        <v>763</v>
      </c>
      <c r="D1832" s="16" t="s">
        <v>855</v>
      </c>
      <c r="E1832" s="17">
        <v>0</v>
      </c>
      <c r="F1832" s="16" t="s">
        <v>855</v>
      </c>
      <c r="G1832" s="17">
        <v>0</v>
      </c>
      <c r="H1832" s="16">
        <v>1</v>
      </c>
      <c r="I1832" s="17">
        <v>1.9428038545228493E-5</v>
      </c>
      <c r="J1832" s="16" t="s">
        <v>855</v>
      </c>
      <c r="K1832" s="17">
        <v>0</v>
      </c>
      <c r="L1832" s="16" t="s">
        <v>855</v>
      </c>
      <c r="M1832" s="17">
        <v>0</v>
      </c>
      <c r="N1832" s="16" t="s">
        <v>855</v>
      </c>
      <c r="O1832" s="17">
        <v>0</v>
      </c>
      <c r="P1832" s="18">
        <v>1</v>
      </c>
      <c r="Q1832" s="19">
        <v>5.1847051198963092E-6</v>
      </c>
    </row>
    <row r="1833" spans="1:17" x14ac:dyDescent="0.5">
      <c r="A1833" s="20" t="s">
        <v>56</v>
      </c>
      <c r="B1833" s="21" t="s">
        <v>706</v>
      </c>
      <c r="C1833" s="21" t="s">
        <v>764</v>
      </c>
      <c r="D1833" s="22">
        <v>4</v>
      </c>
      <c r="E1833" s="23">
        <v>7.9687624511913277E-5</v>
      </c>
      <c r="F1833" s="22">
        <v>2</v>
      </c>
      <c r="G1833" s="23">
        <v>4.2968246465861865E-5</v>
      </c>
      <c r="H1833" s="22">
        <v>4</v>
      </c>
      <c r="I1833" s="23">
        <v>7.7712154180913971E-5</v>
      </c>
      <c r="J1833" s="22">
        <v>1</v>
      </c>
      <c r="K1833" s="23">
        <v>2.3158333526319509E-5</v>
      </c>
      <c r="L1833" s="22" t="s">
        <v>855</v>
      </c>
      <c r="M1833" s="23">
        <v>0</v>
      </c>
      <c r="N1833" s="22" t="s">
        <v>855</v>
      </c>
      <c r="O1833" s="23">
        <v>0</v>
      </c>
      <c r="P1833" s="24">
        <v>11</v>
      </c>
      <c r="Q1833" s="25">
        <v>5.7031756318859398E-5</v>
      </c>
    </row>
    <row r="1834" spans="1:17" x14ac:dyDescent="0.5">
      <c r="A1834" s="14" t="s">
        <v>56</v>
      </c>
      <c r="B1834" s="15" t="s">
        <v>706</v>
      </c>
      <c r="C1834" s="15" t="s">
        <v>765</v>
      </c>
      <c r="D1834" s="16">
        <v>966</v>
      </c>
      <c r="E1834" s="17">
        <v>1.9244561319627058E-2</v>
      </c>
      <c r="F1834" s="16">
        <v>1016.9999999999998</v>
      </c>
      <c r="G1834" s="17">
        <v>2.1849353327890751E-2</v>
      </c>
      <c r="H1834" s="16">
        <v>1385.9999999999993</v>
      </c>
      <c r="I1834" s="17">
        <v>2.6927261423686673E-2</v>
      </c>
      <c r="J1834" s="16">
        <v>999.00000000000034</v>
      </c>
      <c r="K1834" s="17">
        <v>2.3135175192793195E-2</v>
      </c>
      <c r="L1834" s="16">
        <v>9</v>
      </c>
      <c r="M1834" s="17">
        <v>5.113636363636364E-2</v>
      </c>
      <c r="N1834" s="16">
        <v>81.000000000000014</v>
      </c>
      <c r="O1834" s="17">
        <v>6.2116564417177944E-2</v>
      </c>
      <c r="P1834" s="18">
        <v>4458.0000000000064</v>
      </c>
      <c r="Q1834" s="19">
        <v>2.3113415424497782E-2</v>
      </c>
    </row>
    <row r="1835" spans="1:17" x14ac:dyDescent="0.5">
      <c r="A1835" s="20" t="s">
        <v>56</v>
      </c>
      <c r="B1835" s="21" t="s">
        <v>706</v>
      </c>
      <c r="C1835" s="21" t="s">
        <v>766</v>
      </c>
      <c r="D1835" s="22">
        <v>28.999999999999996</v>
      </c>
      <c r="E1835" s="23">
        <v>5.7773527771137116E-4</v>
      </c>
      <c r="F1835" s="22">
        <v>25</v>
      </c>
      <c r="G1835" s="23">
        <v>5.3710308082327324E-4</v>
      </c>
      <c r="H1835" s="22">
        <v>19</v>
      </c>
      <c r="I1835" s="23">
        <v>3.6913273235934135E-4</v>
      </c>
      <c r="J1835" s="22">
        <v>42</v>
      </c>
      <c r="K1835" s="23">
        <v>9.7265000810541926E-4</v>
      </c>
      <c r="L1835" s="22" t="s">
        <v>855</v>
      </c>
      <c r="M1835" s="23">
        <v>0</v>
      </c>
      <c r="N1835" s="22">
        <v>1</v>
      </c>
      <c r="O1835" s="23">
        <v>7.6687116564417212E-4</v>
      </c>
      <c r="P1835" s="24">
        <v>116</v>
      </c>
      <c r="Q1835" s="25">
        <v>6.0142579390797186E-4</v>
      </c>
    </row>
    <row r="1836" spans="1:17" x14ac:dyDescent="0.5">
      <c r="A1836" s="14" t="s">
        <v>56</v>
      </c>
      <c r="B1836" s="15" t="s">
        <v>706</v>
      </c>
      <c r="C1836" s="15" t="s">
        <v>767</v>
      </c>
      <c r="D1836" s="16">
        <v>11</v>
      </c>
      <c r="E1836" s="17">
        <v>2.191409674077615E-4</v>
      </c>
      <c r="F1836" s="16">
        <v>11</v>
      </c>
      <c r="G1836" s="17">
        <v>2.3632535556224025E-4</v>
      </c>
      <c r="H1836" s="16">
        <v>10</v>
      </c>
      <c r="I1836" s="17">
        <v>1.9428038545228493E-4</v>
      </c>
      <c r="J1836" s="16">
        <v>6</v>
      </c>
      <c r="K1836" s="17">
        <v>1.3895000115791704E-4</v>
      </c>
      <c r="L1836" s="16" t="s">
        <v>855</v>
      </c>
      <c r="M1836" s="17">
        <v>0</v>
      </c>
      <c r="N1836" s="16">
        <v>2</v>
      </c>
      <c r="O1836" s="17">
        <v>1.5337423312883442E-3</v>
      </c>
      <c r="P1836" s="18">
        <v>40</v>
      </c>
      <c r="Q1836" s="19">
        <v>2.0738820479585237E-4</v>
      </c>
    </row>
    <row r="1837" spans="1:17" x14ac:dyDescent="0.5">
      <c r="A1837" s="20" t="s">
        <v>56</v>
      </c>
      <c r="B1837" s="21" t="s">
        <v>706</v>
      </c>
      <c r="C1837" s="21" t="s">
        <v>768</v>
      </c>
      <c r="D1837" s="22" t="s">
        <v>855</v>
      </c>
      <c r="E1837" s="23">
        <v>0</v>
      </c>
      <c r="F1837" s="22">
        <v>1</v>
      </c>
      <c r="G1837" s="23">
        <v>2.1484123232930933E-5</v>
      </c>
      <c r="H1837" s="22">
        <v>1</v>
      </c>
      <c r="I1837" s="23">
        <v>1.9428038545228493E-5</v>
      </c>
      <c r="J1837" s="22" t="s">
        <v>855</v>
      </c>
      <c r="K1837" s="23">
        <v>0</v>
      </c>
      <c r="L1837" s="22" t="s">
        <v>855</v>
      </c>
      <c r="M1837" s="23">
        <v>0</v>
      </c>
      <c r="N1837" s="22">
        <v>1</v>
      </c>
      <c r="O1837" s="23">
        <v>7.6687116564417212E-4</v>
      </c>
      <c r="P1837" s="24">
        <v>3</v>
      </c>
      <c r="Q1837" s="25">
        <v>1.5554115359688928E-5</v>
      </c>
    </row>
    <row r="1838" spans="1:17" x14ac:dyDescent="0.5">
      <c r="A1838" s="14" t="s">
        <v>56</v>
      </c>
      <c r="B1838" s="15" t="s">
        <v>706</v>
      </c>
      <c r="C1838" s="15" t="s">
        <v>769</v>
      </c>
      <c r="D1838" s="16">
        <v>435</v>
      </c>
      <c r="E1838" s="17">
        <v>8.666029165670568E-3</v>
      </c>
      <c r="F1838" s="16">
        <v>321</v>
      </c>
      <c r="G1838" s="17">
        <v>6.8964035577708293E-3</v>
      </c>
      <c r="H1838" s="16">
        <v>494.00000000000006</v>
      </c>
      <c r="I1838" s="17">
        <v>9.5974510413428769E-3</v>
      </c>
      <c r="J1838" s="16">
        <v>346.99999999999989</v>
      </c>
      <c r="K1838" s="17">
        <v>8.0359417336328676E-3</v>
      </c>
      <c r="L1838" s="16">
        <v>2</v>
      </c>
      <c r="M1838" s="17">
        <v>1.1363636363636364E-2</v>
      </c>
      <c r="N1838" s="16">
        <v>14</v>
      </c>
      <c r="O1838" s="17">
        <v>1.0736196319018409E-2</v>
      </c>
      <c r="P1838" s="18">
        <v>1613</v>
      </c>
      <c r="Q1838" s="19">
        <v>8.3629293583927459E-3</v>
      </c>
    </row>
    <row r="1839" spans="1:17" x14ac:dyDescent="0.5">
      <c r="A1839" s="20" t="s">
        <v>56</v>
      </c>
      <c r="B1839" s="21" t="s">
        <v>706</v>
      </c>
      <c r="C1839" s="21" t="s">
        <v>771</v>
      </c>
      <c r="D1839" s="22">
        <v>122.99999999999999</v>
      </c>
      <c r="E1839" s="23">
        <v>2.450394453741333E-3</v>
      </c>
      <c r="F1839" s="22">
        <v>164.00000000000003</v>
      </c>
      <c r="G1839" s="23">
        <v>3.5233962102006731E-3</v>
      </c>
      <c r="H1839" s="22">
        <v>175</v>
      </c>
      <c r="I1839" s="23">
        <v>3.3999067454149861E-3</v>
      </c>
      <c r="J1839" s="22">
        <v>79</v>
      </c>
      <c r="K1839" s="23">
        <v>1.8295083485792411E-3</v>
      </c>
      <c r="L1839" s="22" t="s">
        <v>855</v>
      </c>
      <c r="M1839" s="23">
        <v>0</v>
      </c>
      <c r="N1839" s="22" t="s">
        <v>855</v>
      </c>
      <c r="O1839" s="23">
        <v>0</v>
      </c>
      <c r="P1839" s="24">
        <v>541</v>
      </c>
      <c r="Q1839" s="25">
        <v>2.8049254698639032E-3</v>
      </c>
    </row>
    <row r="1840" spans="1:17" x14ac:dyDescent="0.5">
      <c r="A1840" s="14" t="s">
        <v>56</v>
      </c>
      <c r="B1840" s="15" t="s">
        <v>706</v>
      </c>
      <c r="C1840" s="15" t="s">
        <v>773</v>
      </c>
      <c r="D1840" s="16">
        <v>6</v>
      </c>
      <c r="E1840" s="17">
        <v>1.1953143676786991E-4</v>
      </c>
      <c r="F1840" s="16">
        <v>7</v>
      </c>
      <c r="G1840" s="17">
        <v>1.5038886263051652E-4</v>
      </c>
      <c r="H1840" s="16">
        <v>1</v>
      </c>
      <c r="I1840" s="17">
        <v>1.9428038545228493E-5</v>
      </c>
      <c r="J1840" s="16">
        <v>4</v>
      </c>
      <c r="K1840" s="17">
        <v>9.2633334105278036E-5</v>
      </c>
      <c r="L1840" s="16" t="s">
        <v>855</v>
      </c>
      <c r="M1840" s="17">
        <v>0</v>
      </c>
      <c r="N1840" s="16" t="s">
        <v>855</v>
      </c>
      <c r="O1840" s="17">
        <v>0</v>
      </c>
      <c r="P1840" s="18">
        <v>18</v>
      </c>
      <c r="Q1840" s="19">
        <v>9.3324692158133559E-5</v>
      </c>
    </row>
    <row r="1841" spans="1:17" x14ac:dyDescent="0.5">
      <c r="A1841" s="20" t="s">
        <v>56</v>
      </c>
      <c r="B1841" s="21" t="s">
        <v>706</v>
      </c>
      <c r="C1841" s="21" t="s">
        <v>774</v>
      </c>
      <c r="D1841" s="22">
        <v>632.00000000000011</v>
      </c>
      <c r="E1841" s="23">
        <v>1.25906446728823E-2</v>
      </c>
      <c r="F1841" s="22">
        <v>495.00000000000006</v>
      </c>
      <c r="G1841" s="23">
        <v>1.063464100030081E-2</v>
      </c>
      <c r="H1841" s="22">
        <v>475.99999999999977</v>
      </c>
      <c r="I1841" s="23">
        <v>9.2477463475287586E-3</v>
      </c>
      <c r="J1841" s="22">
        <v>519.00000000000011</v>
      </c>
      <c r="K1841" s="23">
        <v>1.2019175100159828E-2</v>
      </c>
      <c r="L1841" s="22" t="s">
        <v>855</v>
      </c>
      <c r="M1841" s="23">
        <v>0</v>
      </c>
      <c r="N1841" s="22">
        <v>1</v>
      </c>
      <c r="O1841" s="23">
        <v>7.6687116564417212E-4</v>
      </c>
      <c r="P1841" s="24">
        <v>2123.0000000000005</v>
      </c>
      <c r="Q1841" s="25">
        <v>1.1007128969539865E-2</v>
      </c>
    </row>
    <row r="1842" spans="1:17" x14ac:dyDescent="0.5">
      <c r="A1842" s="14" t="s">
        <v>56</v>
      </c>
      <c r="B1842" s="15" t="s">
        <v>706</v>
      </c>
      <c r="C1842" s="15" t="s">
        <v>775</v>
      </c>
      <c r="D1842" s="16">
        <v>1</v>
      </c>
      <c r="E1842" s="17">
        <v>1.9921906127978319E-5</v>
      </c>
      <c r="F1842" s="16">
        <v>1</v>
      </c>
      <c r="G1842" s="17">
        <v>2.1484123232930933E-5</v>
      </c>
      <c r="H1842" s="16">
        <v>2</v>
      </c>
      <c r="I1842" s="17">
        <v>3.8856077090456986E-5</v>
      </c>
      <c r="J1842" s="16">
        <v>1</v>
      </c>
      <c r="K1842" s="17">
        <v>2.3158333526319509E-5</v>
      </c>
      <c r="L1842" s="16" t="s">
        <v>855</v>
      </c>
      <c r="M1842" s="17">
        <v>0</v>
      </c>
      <c r="N1842" s="16" t="s">
        <v>855</v>
      </c>
      <c r="O1842" s="17">
        <v>0</v>
      </c>
      <c r="P1842" s="18">
        <v>5</v>
      </c>
      <c r="Q1842" s="19">
        <v>2.5923525599481546E-5</v>
      </c>
    </row>
    <row r="1843" spans="1:17" x14ac:dyDescent="0.5">
      <c r="A1843" s="20" t="s">
        <v>56</v>
      </c>
      <c r="B1843" s="21" t="s">
        <v>706</v>
      </c>
      <c r="C1843" s="21" t="s">
        <v>776</v>
      </c>
      <c r="D1843" s="22">
        <v>6</v>
      </c>
      <c r="E1843" s="23">
        <v>1.1953143676786991E-4</v>
      </c>
      <c r="F1843" s="22">
        <v>5</v>
      </c>
      <c r="G1843" s="23">
        <v>1.0742061616465466E-4</v>
      </c>
      <c r="H1843" s="22">
        <v>6</v>
      </c>
      <c r="I1843" s="23">
        <v>1.1656823127137096E-4</v>
      </c>
      <c r="J1843" s="22">
        <v>14</v>
      </c>
      <c r="K1843" s="23">
        <v>3.2421666936847319E-4</v>
      </c>
      <c r="L1843" s="22" t="s">
        <v>855</v>
      </c>
      <c r="M1843" s="23">
        <v>0</v>
      </c>
      <c r="N1843" s="22" t="s">
        <v>855</v>
      </c>
      <c r="O1843" s="23">
        <v>0</v>
      </c>
      <c r="P1843" s="24">
        <v>31</v>
      </c>
      <c r="Q1843" s="25">
        <v>1.6072585871678555E-4</v>
      </c>
    </row>
    <row r="1844" spans="1:17" x14ac:dyDescent="0.5">
      <c r="A1844" s="14" t="s">
        <v>56</v>
      </c>
      <c r="B1844" s="15" t="s">
        <v>706</v>
      </c>
      <c r="C1844" s="15" t="s">
        <v>777</v>
      </c>
      <c r="D1844" s="16">
        <v>5615.0000000000027</v>
      </c>
      <c r="E1844" s="17">
        <v>0.11186150290859832</v>
      </c>
      <c r="F1844" s="16">
        <v>4354.0000000000009</v>
      </c>
      <c r="G1844" s="17">
        <v>9.3541872556181294E-2</v>
      </c>
      <c r="H1844" s="16">
        <v>5202.0000000000027</v>
      </c>
      <c r="I1844" s="17">
        <v>0.10106465651227867</v>
      </c>
      <c r="J1844" s="16">
        <v>3717.9999999999986</v>
      </c>
      <c r="K1844" s="17">
        <v>8.6102684050855902E-2</v>
      </c>
      <c r="L1844" s="16">
        <v>1</v>
      </c>
      <c r="M1844" s="17">
        <v>5.681818181818182E-3</v>
      </c>
      <c r="N1844" s="16">
        <v>189</v>
      </c>
      <c r="O1844" s="17">
        <v>0.14493865030674852</v>
      </c>
      <c r="P1844" s="18">
        <v>19079.000000000004</v>
      </c>
      <c r="Q1844" s="19">
        <v>9.8918988982501704E-2</v>
      </c>
    </row>
    <row r="1845" spans="1:17" x14ac:dyDescent="0.5">
      <c r="A1845" s="20" t="s">
        <v>56</v>
      </c>
      <c r="B1845" s="21" t="s">
        <v>706</v>
      </c>
      <c r="C1845" s="21" t="s">
        <v>778</v>
      </c>
      <c r="D1845" s="22">
        <v>95.000000000000028</v>
      </c>
      <c r="E1845" s="23">
        <v>1.8925810821579408E-3</v>
      </c>
      <c r="F1845" s="22">
        <v>67</v>
      </c>
      <c r="G1845" s="23">
        <v>1.4394362566063723E-3</v>
      </c>
      <c r="H1845" s="22">
        <v>98</v>
      </c>
      <c r="I1845" s="23">
        <v>1.9039477774323924E-3</v>
      </c>
      <c r="J1845" s="22">
        <v>104.00000000000001</v>
      </c>
      <c r="K1845" s="23">
        <v>2.4084666867372293E-3</v>
      </c>
      <c r="L1845" s="22">
        <v>1</v>
      </c>
      <c r="M1845" s="23">
        <v>5.681818181818182E-3</v>
      </c>
      <c r="N1845" s="22">
        <v>19</v>
      </c>
      <c r="O1845" s="23">
        <v>1.4570552147239268E-2</v>
      </c>
      <c r="P1845" s="24">
        <v>384.00000000000006</v>
      </c>
      <c r="Q1845" s="25">
        <v>1.9909267660401832E-3</v>
      </c>
    </row>
    <row r="1846" spans="1:17" x14ac:dyDescent="0.5">
      <c r="A1846" s="14" t="s">
        <v>56</v>
      </c>
      <c r="B1846" s="15" t="s">
        <v>706</v>
      </c>
      <c r="C1846" s="15" t="s">
        <v>780</v>
      </c>
      <c r="D1846" s="16" t="s">
        <v>855</v>
      </c>
      <c r="E1846" s="17">
        <v>0</v>
      </c>
      <c r="F1846" s="16">
        <v>1</v>
      </c>
      <c r="G1846" s="17">
        <v>2.1484123232930933E-5</v>
      </c>
      <c r="H1846" s="16" t="s">
        <v>855</v>
      </c>
      <c r="I1846" s="17">
        <v>0</v>
      </c>
      <c r="J1846" s="16" t="s">
        <v>855</v>
      </c>
      <c r="K1846" s="17">
        <v>0</v>
      </c>
      <c r="L1846" s="16" t="s">
        <v>855</v>
      </c>
      <c r="M1846" s="17">
        <v>0</v>
      </c>
      <c r="N1846" s="16" t="s">
        <v>855</v>
      </c>
      <c r="O1846" s="17">
        <v>0</v>
      </c>
      <c r="P1846" s="18">
        <v>1</v>
      </c>
      <c r="Q1846" s="19">
        <v>5.1847051198963092E-6</v>
      </c>
    </row>
    <row r="1847" spans="1:17" x14ac:dyDescent="0.5">
      <c r="A1847" s="20" t="s">
        <v>56</v>
      </c>
      <c r="B1847" s="21" t="s">
        <v>706</v>
      </c>
      <c r="C1847" s="21" t="s">
        <v>781</v>
      </c>
      <c r="D1847" s="22" t="s">
        <v>855</v>
      </c>
      <c r="E1847" s="23">
        <v>0</v>
      </c>
      <c r="F1847" s="22">
        <v>2</v>
      </c>
      <c r="G1847" s="23">
        <v>4.2968246465861865E-5</v>
      </c>
      <c r="H1847" s="22" t="s">
        <v>855</v>
      </c>
      <c r="I1847" s="23">
        <v>0</v>
      </c>
      <c r="J1847" s="22">
        <v>1</v>
      </c>
      <c r="K1847" s="23">
        <v>2.3158333526319509E-5</v>
      </c>
      <c r="L1847" s="22" t="s">
        <v>855</v>
      </c>
      <c r="M1847" s="23">
        <v>0</v>
      </c>
      <c r="N1847" s="22">
        <v>1</v>
      </c>
      <c r="O1847" s="23">
        <v>7.6687116564417212E-4</v>
      </c>
      <c r="P1847" s="24">
        <v>4</v>
      </c>
      <c r="Q1847" s="25">
        <v>2.0738820479585237E-5</v>
      </c>
    </row>
    <row r="1848" spans="1:17" x14ac:dyDescent="0.5">
      <c r="A1848" s="14" t="s">
        <v>56</v>
      </c>
      <c r="B1848" s="15" t="s">
        <v>706</v>
      </c>
      <c r="C1848" s="15" t="s">
        <v>782</v>
      </c>
      <c r="D1848" s="16">
        <v>16.000000000000004</v>
      </c>
      <c r="E1848" s="17">
        <v>3.1875049804765322E-4</v>
      </c>
      <c r="F1848" s="16">
        <v>7</v>
      </c>
      <c r="G1848" s="17">
        <v>1.5038886263051652E-4</v>
      </c>
      <c r="H1848" s="16">
        <v>15</v>
      </c>
      <c r="I1848" s="17">
        <v>2.9142057817842742E-4</v>
      </c>
      <c r="J1848" s="16">
        <v>6</v>
      </c>
      <c r="K1848" s="17">
        <v>1.3895000115791704E-4</v>
      </c>
      <c r="L1848" s="16" t="s">
        <v>855</v>
      </c>
      <c r="M1848" s="17">
        <v>0</v>
      </c>
      <c r="N1848" s="16">
        <v>1</v>
      </c>
      <c r="O1848" s="17">
        <v>7.6687116564417212E-4</v>
      </c>
      <c r="P1848" s="18">
        <v>45.000000000000007</v>
      </c>
      <c r="Q1848" s="19">
        <v>2.3331173039533394E-4</v>
      </c>
    </row>
    <row r="1849" spans="1:17" x14ac:dyDescent="0.5">
      <c r="A1849" s="20" t="s">
        <v>56</v>
      </c>
      <c r="B1849" s="21" t="s">
        <v>706</v>
      </c>
      <c r="C1849" s="21" t="s">
        <v>783</v>
      </c>
      <c r="D1849" s="22">
        <v>4</v>
      </c>
      <c r="E1849" s="23">
        <v>7.9687624511913277E-5</v>
      </c>
      <c r="F1849" s="22">
        <v>1</v>
      </c>
      <c r="G1849" s="23">
        <v>2.1484123232930933E-5</v>
      </c>
      <c r="H1849" s="22">
        <v>3</v>
      </c>
      <c r="I1849" s="23">
        <v>5.8284115635685482E-5</v>
      </c>
      <c r="J1849" s="22" t="s">
        <v>855</v>
      </c>
      <c r="K1849" s="23">
        <v>0</v>
      </c>
      <c r="L1849" s="22" t="s">
        <v>855</v>
      </c>
      <c r="M1849" s="23">
        <v>0</v>
      </c>
      <c r="N1849" s="22" t="s">
        <v>855</v>
      </c>
      <c r="O1849" s="23">
        <v>0</v>
      </c>
      <c r="P1849" s="24">
        <v>8</v>
      </c>
      <c r="Q1849" s="25">
        <v>4.1477640959170474E-5</v>
      </c>
    </row>
    <row r="1850" spans="1:17" x14ac:dyDescent="0.5">
      <c r="A1850" s="14" t="s">
        <v>56</v>
      </c>
      <c r="B1850" s="15" t="s">
        <v>706</v>
      </c>
      <c r="C1850" s="15" t="s">
        <v>784</v>
      </c>
      <c r="D1850" s="16">
        <v>4</v>
      </c>
      <c r="E1850" s="17">
        <v>7.9687624511913277E-5</v>
      </c>
      <c r="F1850" s="16">
        <v>4</v>
      </c>
      <c r="G1850" s="17">
        <v>8.5936492931723731E-5</v>
      </c>
      <c r="H1850" s="16">
        <v>4</v>
      </c>
      <c r="I1850" s="17">
        <v>7.7712154180913971E-5</v>
      </c>
      <c r="J1850" s="16">
        <v>4</v>
      </c>
      <c r="K1850" s="17">
        <v>9.2633334105278036E-5</v>
      </c>
      <c r="L1850" s="16" t="s">
        <v>855</v>
      </c>
      <c r="M1850" s="17">
        <v>0</v>
      </c>
      <c r="N1850" s="16" t="s">
        <v>855</v>
      </c>
      <c r="O1850" s="17">
        <v>0</v>
      </c>
      <c r="P1850" s="18">
        <v>16.000000000000004</v>
      </c>
      <c r="Q1850" s="19">
        <v>8.2955281918340948E-5</v>
      </c>
    </row>
    <row r="1851" spans="1:17" x14ac:dyDescent="0.5">
      <c r="A1851" s="20" t="s">
        <v>56</v>
      </c>
      <c r="B1851" s="21" t="s">
        <v>706</v>
      </c>
      <c r="C1851" s="21" t="s">
        <v>785</v>
      </c>
      <c r="D1851" s="22">
        <v>21.000000000000004</v>
      </c>
      <c r="E1851" s="23">
        <v>4.183600286875448E-4</v>
      </c>
      <c r="F1851" s="22">
        <v>13.000000000000002</v>
      </c>
      <c r="G1851" s="23">
        <v>2.7929360202810213E-4</v>
      </c>
      <c r="H1851" s="22">
        <v>27</v>
      </c>
      <c r="I1851" s="23">
        <v>5.2455704072116931E-4</v>
      </c>
      <c r="J1851" s="22">
        <v>24.000000000000007</v>
      </c>
      <c r="K1851" s="23">
        <v>5.5580000463166838E-4</v>
      </c>
      <c r="L1851" s="22" t="s">
        <v>855</v>
      </c>
      <c r="M1851" s="23">
        <v>0</v>
      </c>
      <c r="N1851" s="22" t="s">
        <v>855</v>
      </c>
      <c r="O1851" s="23">
        <v>0</v>
      </c>
      <c r="P1851" s="24">
        <v>85.000000000000014</v>
      </c>
      <c r="Q1851" s="25">
        <v>4.4069993519118634E-4</v>
      </c>
    </row>
    <row r="1852" spans="1:17" x14ac:dyDescent="0.5">
      <c r="A1852" s="14" t="s">
        <v>56</v>
      </c>
      <c r="B1852" s="15" t="s">
        <v>706</v>
      </c>
      <c r="C1852" s="15" t="s">
        <v>786</v>
      </c>
      <c r="D1852" s="16">
        <v>1</v>
      </c>
      <c r="E1852" s="17">
        <v>1.9921906127978319E-5</v>
      </c>
      <c r="F1852" s="16">
        <v>2</v>
      </c>
      <c r="G1852" s="17">
        <v>4.2968246465861865E-5</v>
      </c>
      <c r="H1852" s="16">
        <v>3</v>
      </c>
      <c r="I1852" s="17">
        <v>5.8284115635685482E-5</v>
      </c>
      <c r="J1852" s="16" t="s">
        <v>855</v>
      </c>
      <c r="K1852" s="17">
        <v>0</v>
      </c>
      <c r="L1852" s="16" t="s">
        <v>855</v>
      </c>
      <c r="M1852" s="17">
        <v>0</v>
      </c>
      <c r="N1852" s="16" t="s">
        <v>855</v>
      </c>
      <c r="O1852" s="17">
        <v>0</v>
      </c>
      <c r="P1852" s="18">
        <v>6</v>
      </c>
      <c r="Q1852" s="19">
        <v>3.1108230719377855E-5</v>
      </c>
    </row>
    <row r="1853" spans="1:17" x14ac:dyDescent="0.5">
      <c r="A1853" s="20" t="s">
        <v>56</v>
      </c>
      <c r="B1853" s="21" t="s">
        <v>706</v>
      </c>
      <c r="C1853" s="21" t="s">
        <v>787</v>
      </c>
      <c r="D1853" s="22">
        <v>2053.0000000000005</v>
      </c>
      <c r="E1853" s="23">
        <v>4.0899673280739499E-2</v>
      </c>
      <c r="F1853" s="22">
        <v>2815.9999999999991</v>
      </c>
      <c r="G1853" s="23">
        <v>6.0499291023933484E-2</v>
      </c>
      <c r="H1853" s="22">
        <v>3167</v>
      </c>
      <c r="I1853" s="23">
        <v>6.1528598072738638E-2</v>
      </c>
      <c r="J1853" s="22">
        <v>2831.0000000000005</v>
      </c>
      <c r="K1853" s="23">
        <v>6.5561242213010545E-2</v>
      </c>
      <c r="L1853" s="22">
        <v>4</v>
      </c>
      <c r="M1853" s="23">
        <v>2.2727272727272728E-2</v>
      </c>
      <c r="N1853" s="22">
        <v>70</v>
      </c>
      <c r="O1853" s="23">
        <v>5.3680981595092041E-2</v>
      </c>
      <c r="P1853" s="24">
        <v>10941</v>
      </c>
      <c r="Q1853" s="25">
        <v>5.672585871678551E-2</v>
      </c>
    </row>
    <row r="1854" spans="1:17" x14ac:dyDescent="0.5">
      <c r="A1854" s="14" t="s">
        <v>56</v>
      </c>
      <c r="B1854" s="15" t="s">
        <v>706</v>
      </c>
      <c r="C1854" s="15" t="s">
        <v>788</v>
      </c>
      <c r="D1854" s="16">
        <v>1</v>
      </c>
      <c r="E1854" s="17">
        <v>1.9921906127978319E-5</v>
      </c>
      <c r="F1854" s="16">
        <v>1</v>
      </c>
      <c r="G1854" s="17">
        <v>2.1484123232930933E-5</v>
      </c>
      <c r="H1854" s="16">
        <v>4</v>
      </c>
      <c r="I1854" s="17">
        <v>7.7712154180913971E-5</v>
      </c>
      <c r="J1854" s="16">
        <v>1</v>
      </c>
      <c r="K1854" s="17">
        <v>2.3158333526319509E-5</v>
      </c>
      <c r="L1854" s="16" t="s">
        <v>855</v>
      </c>
      <c r="M1854" s="17">
        <v>0</v>
      </c>
      <c r="N1854" s="16" t="s">
        <v>855</v>
      </c>
      <c r="O1854" s="17">
        <v>0</v>
      </c>
      <c r="P1854" s="18">
        <v>6.9999999999999991</v>
      </c>
      <c r="Q1854" s="19">
        <v>3.6292935839274161E-5</v>
      </c>
    </row>
    <row r="1855" spans="1:17" x14ac:dyDescent="0.5">
      <c r="A1855" s="20" t="s">
        <v>56</v>
      </c>
      <c r="B1855" s="21" t="s">
        <v>706</v>
      </c>
      <c r="C1855" s="21" t="s">
        <v>789</v>
      </c>
      <c r="D1855" s="22">
        <v>2</v>
      </c>
      <c r="E1855" s="23">
        <v>3.9843812255956639E-5</v>
      </c>
      <c r="F1855" s="22" t="s">
        <v>855</v>
      </c>
      <c r="G1855" s="23">
        <v>0</v>
      </c>
      <c r="H1855" s="22">
        <v>2</v>
      </c>
      <c r="I1855" s="23">
        <v>3.8856077090456986E-5</v>
      </c>
      <c r="J1855" s="22">
        <v>2</v>
      </c>
      <c r="K1855" s="23">
        <v>4.6316667052639018E-5</v>
      </c>
      <c r="L1855" s="22" t="s">
        <v>855</v>
      </c>
      <c r="M1855" s="23">
        <v>0</v>
      </c>
      <c r="N1855" s="22" t="s">
        <v>855</v>
      </c>
      <c r="O1855" s="23">
        <v>0</v>
      </c>
      <c r="P1855" s="24">
        <v>6</v>
      </c>
      <c r="Q1855" s="25">
        <v>3.1108230719377855E-5</v>
      </c>
    </row>
    <row r="1856" spans="1:17" x14ac:dyDescent="0.5">
      <c r="A1856" s="14" t="s">
        <v>56</v>
      </c>
      <c r="B1856" s="15" t="s">
        <v>706</v>
      </c>
      <c r="C1856" s="15" t="s">
        <v>790</v>
      </c>
      <c r="D1856" s="16">
        <v>8</v>
      </c>
      <c r="E1856" s="17">
        <v>1.5937524902382655E-4</v>
      </c>
      <c r="F1856" s="16">
        <v>3</v>
      </c>
      <c r="G1856" s="17">
        <v>6.4452369698792791E-5</v>
      </c>
      <c r="H1856" s="16">
        <v>7</v>
      </c>
      <c r="I1856" s="17">
        <v>1.3599626981659945E-4</v>
      </c>
      <c r="J1856" s="16">
        <v>4</v>
      </c>
      <c r="K1856" s="17">
        <v>9.2633334105278036E-5</v>
      </c>
      <c r="L1856" s="16" t="s">
        <v>855</v>
      </c>
      <c r="M1856" s="17">
        <v>0</v>
      </c>
      <c r="N1856" s="16" t="s">
        <v>855</v>
      </c>
      <c r="O1856" s="17">
        <v>0</v>
      </c>
      <c r="P1856" s="18">
        <v>22.000000000000007</v>
      </c>
      <c r="Q1856" s="19">
        <v>1.1406351263771884E-4</v>
      </c>
    </row>
    <row r="1857" spans="1:17" x14ac:dyDescent="0.5">
      <c r="A1857" s="20" t="s">
        <v>56</v>
      </c>
      <c r="B1857" s="21" t="s">
        <v>706</v>
      </c>
      <c r="C1857" s="21" t="s">
        <v>791</v>
      </c>
      <c r="D1857" s="22">
        <v>41</v>
      </c>
      <c r="E1857" s="23">
        <v>8.1679815124711106E-4</v>
      </c>
      <c r="F1857" s="22">
        <v>41</v>
      </c>
      <c r="G1857" s="23">
        <v>8.8084905255016816E-4</v>
      </c>
      <c r="H1857" s="22">
        <v>51.999999999999993</v>
      </c>
      <c r="I1857" s="23">
        <v>1.0102580043518815E-3</v>
      </c>
      <c r="J1857" s="22">
        <v>46.999999999999986</v>
      </c>
      <c r="K1857" s="23">
        <v>1.0884416757370166E-3</v>
      </c>
      <c r="L1857" s="22" t="s">
        <v>855</v>
      </c>
      <c r="M1857" s="23">
        <v>0</v>
      </c>
      <c r="N1857" s="22" t="s">
        <v>855</v>
      </c>
      <c r="O1857" s="23">
        <v>0</v>
      </c>
      <c r="P1857" s="24">
        <v>181.00000000000011</v>
      </c>
      <c r="Q1857" s="25">
        <v>9.3843162670123256E-4</v>
      </c>
    </row>
    <row r="1858" spans="1:17" x14ac:dyDescent="0.5">
      <c r="A1858" s="14" t="s">
        <v>56</v>
      </c>
      <c r="B1858" s="15" t="s">
        <v>706</v>
      </c>
      <c r="C1858" s="15" t="s">
        <v>792</v>
      </c>
      <c r="D1858" s="16">
        <v>7091.0000000000027</v>
      </c>
      <c r="E1858" s="17">
        <v>0.14126623635349431</v>
      </c>
      <c r="F1858" s="16">
        <v>5558.9999999999982</v>
      </c>
      <c r="G1858" s="17">
        <v>0.11943024105186301</v>
      </c>
      <c r="H1858" s="16">
        <v>7309.0000000000018</v>
      </c>
      <c r="I1858" s="17">
        <v>0.14199953372707508</v>
      </c>
      <c r="J1858" s="16">
        <v>8525.0000000000055</v>
      </c>
      <c r="K1858" s="17">
        <v>0.19742479331187393</v>
      </c>
      <c r="L1858" s="16" t="s">
        <v>855</v>
      </c>
      <c r="M1858" s="17">
        <v>0</v>
      </c>
      <c r="N1858" s="16" t="s">
        <v>855</v>
      </c>
      <c r="O1858" s="17">
        <v>0</v>
      </c>
      <c r="P1858" s="18">
        <v>28484.000000000011</v>
      </c>
      <c r="Q1858" s="19">
        <v>0.14768114063512652</v>
      </c>
    </row>
    <row r="1859" spans="1:17" x14ac:dyDescent="0.5">
      <c r="A1859" s="20" t="s">
        <v>56</v>
      </c>
      <c r="B1859" s="21" t="s">
        <v>706</v>
      </c>
      <c r="C1859" s="21" t="s">
        <v>793</v>
      </c>
      <c r="D1859" s="22" t="s">
        <v>855</v>
      </c>
      <c r="E1859" s="23">
        <v>0</v>
      </c>
      <c r="F1859" s="22" t="s">
        <v>855</v>
      </c>
      <c r="G1859" s="23">
        <v>0</v>
      </c>
      <c r="H1859" s="22">
        <v>1</v>
      </c>
      <c r="I1859" s="23">
        <v>1.9428038545228493E-5</v>
      </c>
      <c r="J1859" s="22" t="s">
        <v>855</v>
      </c>
      <c r="K1859" s="23">
        <v>0</v>
      </c>
      <c r="L1859" s="22" t="s">
        <v>855</v>
      </c>
      <c r="M1859" s="23">
        <v>0</v>
      </c>
      <c r="N1859" s="22" t="s">
        <v>855</v>
      </c>
      <c r="O1859" s="23">
        <v>0</v>
      </c>
      <c r="P1859" s="24">
        <v>1</v>
      </c>
      <c r="Q1859" s="25">
        <v>5.1847051198963092E-6</v>
      </c>
    </row>
    <row r="1860" spans="1:17" x14ac:dyDescent="0.5">
      <c r="A1860" s="14" t="s">
        <v>56</v>
      </c>
      <c r="B1860" s="15" t="s">
        <v>706</v>
      </c>
      <c r="C1860" s="15" t="s">
        <v>794</v>
      </c>
      <c r="D1860" s="16">
        <v>1280.0000000000002</v>
      </c>
      <c r="E1860" s="17">
        <v>2.5500039843812251E-2</v>
      </c>
      <c r="F1860" s="16">
        <v>1393.9999999999993</v>
      </c>
      <c r="G1860" s="17">
        <v>2.9948867786705705E-2</v>
      </c>
      <c r="H1860" s="16">
        <v>1436.9999999999995</v>
      </c>
      <c r="I1860" s="17">
        <v>2.7918091389493336E-2</v>
      </c>
      <c r="J1860" s="16">
        <v>1188</v>
      </c>
      <c r="K1860" s="17">
        <v>2.7512100229267575E-2</v>
      </c>
      <c r="L1860" s="16">
        <v>4</v>
      </c>
      <c r="M1860" s="17">
        <v>2.2727272727272728E-2</v>
      </c>
      <c r="N1860" s="16">
        <v>59.999999999999986</v>
      </c>
      <c r="O1860" s="17">
        <v>4.6012269938650305E-2</v>
      </c>
      <c r="P1860" s="18">
        <v>5362.9999999999964</v>
      </c>
      <c r="Q1860" s="19">
        <v>2.7805573558003886E-2</v>
      </c>
    </row>
    <row r="1861" spans="1:17" x14ac:dyDescent="0.5">
      <c r="A1861" s="20" t="s">
        <v>56</v>
      </c>
      <c r="B1861" s="21" t="s">
        <v>706</v>
      </c>
      <c r="C1861" s="21" t="s">
        <v>795</v>
      </c>
      <c r="D1861" s="22">
        <v>294</v>
      </c>
      <c r="E1861" s="23">
        <v>5.857040401625626E-3</v>
      </c>
      <c r="F1861" s="22">
        <v>265</v>
      </c>
      <c r="G1861" s="23">
        <v>5.6932926567266964E-3</v>
      </c>
      <c r="H1861" s="22">
        <v>307</v>
      </c>
      <c r="I1861" s="23">
        <v>5.964407833385147E-3</v>
      </c>
      <c r="J1861" s="22">
        <v>272.00000000000006</v>
      </c>
      <c r="K1861" s="23">
        <v>6.2990667191589076E-3</v>
      </c>
      <c r="L1861" s="22" t="s">
        <v>855</v>
      </c>
      <c r="M1861" s="23">
        <v>0</v>
      </c>
      <c r="N1861" s="22" t="s">
        <v>855</v>
      </c>
      <c r="O1861" s="23">
        <v>0</v>
      </c>
      <c r="P1861" s="24">
        <v>1138.0000000000002</v>
      </c>
      <c r="Q1861" s="25">
        <v>5.9001944264420007E-3</v>
      </c>
    </row>
    <row r="1862" spans="1:17" x14ac:dyDescent="0.5">
      <c r="A1862" s="14" t="s">
        <v>56</v>
      </c>
      <c r="B1862" s="15" t="s">
        <v>706</v>
      </c>
      <c r="C1862" s="15" t="s">
        <v>796</v>
      </c>
      <c r="D1862" s="16">
        <v>14.000000000000002</v>
      </c>
      <c r="E1862" s="17">
        <v>2.7890668579169648E-4</v>
      </c>
      <c r="F1862" s="16">
        <v>16.000000000000004</v>
      </c>
      <c r="G1862" s="17">
        <v>3.4374597172689492E-4</v>
      </c>
      <c r="H1862" s="16">
        <v>21.000000000000007</v>
      </c>
      <c r="I1862" s="17">
        <v>4.0798880944979845E-4</v>
      </c>
      <c r="J1862" s="16">
        <v>14.999999999999996</v>
      </c>
      <c r="K1862" s="17">
        <v>3.4737500289479256E-4</v>
      </c>
      <c r="L1862" s="16">
        <v>2</v>
      </c>
      <c r="M1862" s="17">
        <v>1.1363636363636364E-2</v>
      </c>
      <c r="N1862" s="16">
        <v>6</v>
      </c>
      <c r="O1862" s="17">
        <v>4.6012269938650319E-3</v>
      </c>
      <c r="P1862" s="18">
        <v>74.000000000000014</v>
      </c>
      <c r="Q1862" s="19">
        <v>3.8366817887232693E-4</v>
      </c>
    </row>
    <row r="1863" spans="1:17" x14ac:dyDescent="0.5">
      <c r="A1863" s="20" t="s">
        <v>56</v>
      </c>
      <c r="B1863" s="21" t="s">
        <v>706</v>
      </c>
      <c r="C1863" s="21" t="s">
        <v>797</v>
      </c>
      <c r="D1863" s="22">
        <v>1</v>
      </c>
      <c r="E1863" s="23">
        <v>1.9921906127978319E-5</v>
      </c>
      <c r="F1863" s="22">
        <v>3</v>
      </c>
      <c r="G1863" s="23">
        <v>6.4452369698792791E-5</v>
      </c>
      <c r="H1863" s="22">
        <v>1</v>
      </c>
      <c r="I1863" s="23">
        <v>1.9428038545228493E-5</v>
      </c>
      <c r="J1863" s="22">
        <v>4</v>
      </c>
      <c r="K1863" s="23">
        <v>9.2633334105278036E-5</v>
      </c>
      <c r="L1863" s="22" t="s">
        <v>855</v>
      </c>
      <c r="M1863" s="23">
        <v>0</v>
      </c>
      <c r="N1863" s="22" t="s">
        <v>855</v>
      </c>
      <c r="O1863" s="23">
        <v>0</v>
      </c>
      <c r="P1863" s="24">
        <v>9</v>
      </c>
      <c r="Q1863" s="25">
        <v>4.666234607906678E-5</v>
      </c>
    </row>
    <row r="1864" spans="1:17" x14ac:dyDescent="0.5">
      <c r="A1864" s="14" t="s">
        <v>56</v>
      </c>
      <c r="B1864" s="15" t="s">
        <v>706</v>
      </c>
      <c r="C1864" s="15" t="s">
        <v>798</v>
      </c>
      <c r="D1864" s="16">
        <v>11611.000000000002</v>
      </c>
      <c r="E1864" s="17">
        <v>0.2313132520519563</v>
      </c>
      <c r="F1864" s="16">
        <v>10632.999999999996</v>
      </c>
      <c r="G1864" s="17">
        <v>0.22844068233575451</v>
      </c>
      <c r="H1864" s="16">
        <v>11020.999999999993</v>
      </c>
      <c r="I1864" s="17">
        <v>0.21411641280696309</v>
      </c>
      <c r="J1864" s="16">
        <v>7710</v>
      </c>
      <c r="K1864" s="17">
        <v>0.1785507514879234</v>
      </c>
      <c r="L1864" s="16">
        <v>13</v>
      </c>
      <c r="M1864" s="17">
        <v>7.3863636363636367E-2</v>
      </c>
      <c r="N1864" s="16">
        <v>105.00000000000006</v>
      </c>
      <c r="O1864" s="17">
        <v>8.0521472392638127E-2</v>
      </c>
      <c r="P1864" s="18">
        <v>41093.000000000044</v>
      </c>
      <c r="Q1864" s="19">
        <v>0.21305508749189925</v>
      </c>
    </row>
    <row r="1865" spans="1:17" x14ac:dyDescent="0.5">
      <c r="A1865" s="20" t="s">
        <v>56</v>
      </c>
      <c r="B1865" s="21" t="s">
        <v>706</v>
      </c>
      <c r="C1865" s="21" t="s">
        <v>799</v>
      </c>
      <c r="D1865" s="22">
        <v>1</v>
      </c>
      <c r="E1865" s="23">
        <v>1.9921906127978319E-5</v>
      </c>
      <c r="F1865" s="22">
        <v>1</v>
      </c>
      <c r="G1865" s="23">
        <v>2.1484123232930933E-5</v>
      </c>
      <c r="H1865" s="22">
        <v>1</v>
      </c>
      <c r="I1865" s="23">
        <v>1.9428038545228493E-5</v>
      </c>
      <c r="J1865" s="22">
        <v>1</v>
      </c>
      <c r="K1865" s="23">
        <v>2.3158333526319509E-5</v>
      </c>
      <c r="L1865" s="22" t="s">
        <v>855</v>
      </c>
      <c r="M1865" s="23">
        <v>0</v>
      </c>
      <c r="N1865" s="22" t="s">
        <v>855</v>
      </c>
      <c r="O1865" s="23">
        <v>0</v>
      </c>
      <c r="P1865" s="24">
        <v>4</v>
      </c>
      <c r="Q1865" s="25">
        <v>2.0738820479585237E-5</v>
      </c>
    </row>
    <row r="1866" spans="1:17" x14ac:dyDescent="0.5">
      <c r="A1866" s="14" t="s">
        <v>56</v>
      </c>
      <c r="B1866" s="15" t="s">
        <v>706</v>
      </c>
      <c r="C1866" s="15" t="s">
        <v>800</v>
      </c>
      <c r="D1866" s="16">
        <v>27.000000000000007</v>
      </c>
      <c r="E1866" s="17">
        <v>5.3789146545541475E-4</v>
      </c>
      <c r="F1866" s="16">
        <v>13.000000000000002</v>
      </c>
      <c r="G1866" s="17">
        <v>2.7929360202810213E-4</v>
      </c>
      <c r="H1866" s="16">
        <v>16</v>
      </c>
      <c r="I1866" s="17">
        <v>3.1084861672365588E-4</v>
      </c>
      <c r="J1866" s="16">
        <v>20</v>
      </c>
      <c r="K1866" s="17">
        <v>4.6316667052639015E-4</v>
      </c>
      <c r="L1866" s="16">
        <v>1</v>
      </c>
      <c r="M1866" s="17">
        <v>5.681818181818182E-3</v>
      </c>
      <c r="N1866" s="16" t="s">
        <v>855</v>
      </c>
      <c r="O1866" s="17">
        <v>0</v>
      </c>
      <c r="P1866" s="18">
        <v>77.000000000000028</v>
      </c>
      <c r="Q1866" s="19">
        <v>3.9922229423201594E-4</v>
      </c>
    </row>
    <row r="1867" spans="1:17" x14ac:dyDescent="0.5">
      <c r="A1867" s="20" t="s">
        <v>56</v>
      </c>
      <c r="B1867" s="21" t="s">
        <v>706</v>
      </c>
      <c r="C1867" s="21" t="s">
        <v>801</v>
      </c>
      <c r="D1867" s="22">
        <v>187</v>
      </c>
      <c r="E1867" s="23">
        <v>3.7253964459319456E-3</v>
      </c>
      <c r="F1867" s="22">
        <v>229.99999999999997</v>
      </c>
      <c r="G1867" s="23">
        <v>4.9413483435741135E-3</v>
      </c>
      <c r="H1867" s="22">
        <v>305.99999999999994</v>
      </c>
      <c r="I1867" s="23">
        <v>5.9449797948399174E-3</v>
      </c>
      <c r="J1867" s="22">
        <v>213</v>
      </c>
      <c r="K1867" s="23">
        <v>4.932725041106055E-3</v>
      </c>
      <c r="L1867" s="22" t="s">
        <v>855</v>
      </c>
      <c r="M1867" s="23">
        <v>0</v>
      </c>
      <c r="N1867" s="22">
        <v>2</v>
      </c>
      <c r="O1867" s="23">
        <v>1.5337423312883442E-3</v>
      </c>
      <c r="P1867" s="24">
        <v>938.00000000000034</v>
      </c>
      <c r="Q1867" s="25">
        <v>4.8632534024627399E-3</v>
      </c>
    </row>
    <row r="1868" spans="1:17" x14ac:dyDescent="0.5">
      <c r="A1868" s="14" t="s">
        <v>56</v>
      </c>
      <c r="B1868" s="15" t="s">
        <v>706</v>
      </c>
      <c r="C1868" s="15" t="s">
        <v>802</v>
      </c>
      <c r="D1868" s="16" t="s">
        <v>855</v>
      </c>
      <c r="E1868" s="17">
        <v>0</v>
      </c>
      <c r="F1868" s="16">
        <v>1</v>
      </c>
      <c r="G1868" s="17">
        <v>2.1484123232930933E-5</v>
      </c>
      <c r="H1868" s="16" t="s">
        <v>855</v>
      </c>
      <c r="I1868" s="17">
        <v>0</v>
      </c>
      <c r="J1868" s="16" t="s">
        <v>855</v>
      </c>
      <c r="K1868" s="17">
        <v>0</v>
      </c>
      <c r="L1868" s="16" t="s">
        <v>855</v>
      </c>
      <c r="M1868" s="17">
        <v>0</v>
      </c>
      <c r="N1868" s="16" t="s">
        <v>855</v>
      </c>
      <c r="O1868" s="17">
        <v>0</v>
      </c>
      <c r="P1868" s="18">
        <v>1</v>
      </c>
      <c r="Q1868" s="19">
        <v>5.1847051198963092E-6</v>
      </c>
    </row>
    <row r="1869" spans="1:17" x14ac:dyDescent="0.5">
      <c r="A1869" s="20" t="s">
        <v>56</v>
      </c>
      <c r="B1869" s="21" t="s">
        <v>706</v>
      </c>
      <c r="C1869" s="21" t="s">
        <v>803</v>
      </c>
      <c r="D1869" s="22" t="s">
        <v>855</v>
      </c>
      <c r="E1869" s="23">
        <v>0</v>
      </c>
      <c r="F1869" s="22">
        <v>1</v>
      </c>
      <c r="G1869" s="23">
        <v>2.1484123232930933E-5</v>
      </c>
      <c r="H1869" s="22">
        <v>1</v>
      </c>
      <c r="I1869" s="23">
        <v>1.9428038545228493E-5</v>
      </c>
      <c r="J1869" s="22" t="s">
        <v>855</v>
      </c>
      <c r="K1869" s="23">
        <v>0</v>
      </c>
      <c r="L1869" s="22" t="s">
        <v>855</v>
      </c>
      <c r="M1869" s="23">
        <v>0</v>
      </c>
      <c r="N1869" s="22" t="s">
        <v>855</v>
      </c>
      <c r="O1869" s="23">
        <v>0</v>
      </c>
      <c r="P1869" s="24">
        <v>2</v>
      </c>
      <c r="Q1869" s="25">
        <v>1.0369410239792618E-5</v>
      </c>
    </row>
    <row r="1870" spans="1:17" x14ac:dyDescent="0.5">
      <c r="A1870" s="14" t="s">
        <v>56</v>
      </c>
      <c r="B1870" s="15" t="s">
        <v>706</v>
      </c>
      <c r="C1870" s="15" t="s">
        <v>804</v>
      </c>
      <c r="D1870" s="16">
        <v>1210.0000000000005</v>
      </c>
      <c r="E1870" s="17">
        <v>2.4105506414853775E-2</v>
      </c>
      <c r="F1870" s="16">
        <v>1259.0000000000002</v>
      </c>
      <c r="G1870" s="17">
        <v>2.7048511150260048E-2</v>
      </c>
      <c r="H1870" s="16">
        <v>1347.0000000000011</v>
      </c>
      <c r="I1870" s="17">
        <v>2.6169567920422802E-2</v>
      </c>
      <c r="J1870" s="16">
        <v>1190.9999999999995</v>
      </c>
      <c r="K1870" s="17">
        <v>2.7581575229846521E-2</v>
      </c>
      <c r="L1870" s="16">
        <v>22</v>
      </c>
      <c r="M1870" s="17">
        <v>0.125</v>
      </c>
      <c r="N1870" s="16">
        <v>101.99999999999999</v>
      </c>
      <c r="O1870" s="17">
        <v>7.8220858895705542E-2</v>
      </c>
      <c r="P1870" s="18">
        <v>5131.0000000000018</v>
      </c>
      <c r="Q1870" s="19">
        <v>2.6602721970187971E-2</v>
      </c>
    </row>
    <row r="1871" spans="1:17" x14ac:dyDescent="0.5">
      <c r="A1871" s="20" t="s">
        <v>56</v>
      </c>
      <c r="B1871" s="21" t="s">
        <v>706</v>
      </c>
      <c r="C1871" s="21" t="s">
        <v>805</v>
      </c>
      <c r="D1871" s="22">
        <v>8767.9999999999964</v>
      </c>
      <c r="E1871" s="23">
        <v>0.17467527293011384</v>
      </c>
      <c r="F1871" s="22">
        <v>8049.9999999999982</v>
      </c>
      <c r="G1871" s="23">
        <v>0.17294719202509395</v>
      </c>
      <c r="H1871" s="22">
        <v>8788.9999999999982</v>
      </c>
      <c r="I1871" s="23">
        <v>0.17075303077401319</v>
      </c>
      <c r="J1871" s="22">
        <v>6693.0000000000009</v>
      </c>
      <c r="K1871" s="23">
        <v>0.15499872629165648</v>
      </c>
      <c r="L1871" s="22">
        <v>21</v>
      </c>
      <c r="M1871" s="23">
        <v>0.11931818181818182</v>
      </c>
      <c r="N1871" s="22">
        <v>68.999999999999986</v>
      </c>
      <c r="O1871" s="23">
        <v>5.2914110429447853E-2</v>
      </c>
      <c r="P1871" s="24">
        <v>32390.000000000018</v>
      </c>
      <c r="Q1871" s="25">
        <v>0.16793259883344155</v>
      </c>
    </row>
    <row r="1872" spans="1:17" x14ac:dyDescent="0.5">
      <c r="A1872" s="14" t="s">
        <v>56</v>
      </c>
      <c r="B1872" s="15" t="s">
        <v>706</v>
      </c>
      <c r="C1872" s="15" t="s">
        <v>806</v>
      </c>
      <c r="D1872" s="16">
        <v>202</v>
      </c>
      <c r="E1872" s="17">
        <v>4.0242250378516205E-3</v>
      </c>
      <c r="F1872" s="16">
        <v>232</v>
      </c>
      <c r="G1872" s="17">
        <v>4.984316590039976E-3</v>
      </c>
      <c r="H1872" s="16">
        <v>201.00000000000006</v>
      </c>
      <c r="I1872" s="17">
        <v>3.9050357475909282E-3</v>
      </c>
      <c r="J1872" s="16">
        <v>148.99999999999997</v>
      </c>
      <c r="K1872" s="17">
        <v>3.450591695421606E-3</v>
      </c>
      <c r="L1872" s="16">
        <v>3</v>
      </c>
      <c r="M1872" s="17">
        <v>1.7045454545454544E-2</v>
      </c>
      <c r="N1872" s="16">
        <v>27</v>
      </c>
      <c r="O1872" s="17">
        <v>2.0705521472392643E-2</v>
      </c>
      <c r="P1872" s="18">
        <v>814</v>
      </c>
      <c r="Q1872" s="19">
        <v>4.2203499675955956E-3</v>
      </c>
    </row>
    <row r="1873" spans="1:17" x14ac:dyDescent="0.5">
      <c r="A1873" s="20" t="s">
        <v>56</v>
      </c>
      <c r="B1873" s="21" t="s">
        <v>706</v>
      </c>
      <c r="C1873" s="21" t="s">
        <v>807</v>
      </c>
      <c r="D1873" s="22">
        <v>2207.0000000000018</v>
      </c>
      <c r="E1873" s="23">
        <v>4.3967646824448189E-2</v>
      </c>
      <c r="F1873" s="22">
        <v>2096.9999999999991</v>
      </c>
      <c r="G1873" s="23">
        <v>4.5052206419456148E-2</v>
      </c>
      <c r="H1873" s="22">
        <v>2656.0000000000032</v>
      </c>
      <c r="I1873" s="23">
        <v>5.1600870376126942E-2</v>
      </c>
      <c r="J1873" s="22">
        <v>2894.9999999999982</v>
      </c>
      <c r="K1873" s="23">
        <v>6.704337555869494E-2</v>
      </c>
      <c r="L1873" s="22">
        <v>11</v>
      </c>
      <c r="M1873" s="23">
        <v>6.25E-2</v>
      </c>
      <c r="N1873" s="22">
        <v>18</v>
      </c>
      <c r="O1873" s="23">
        <v>1.3803680981595097E-2</v>
      </c>
      <c r="P1873" s="24">
        <v>9884.0000000000109</v>
      </c>
      <c r="Q1873" s="25">
        <v>5.1245625405055166E-2</v>
      </c>
    </row>
    <row r="1874" spans="1:17" x14ac:dyDescent="0.5">
      <c r="A1874" s="14" t="s">
        <v>56</v>
      </c>
      <c r="B1874" s="15" t="s">
        <v>706</v>
      </c>
      <c r="C1874" s="15" t="s">
        <v>808</v>
      </c>
      <c r="D1874" s="16">
        <v>89.999999999999972</v>
      </c>
      <c r="E1874" s="17">
        <v>1.7929715515180482E-3</v>
      </c>
      <c r="F1874" s="16">
        <v>76.000000000000014</v>
      </c>
      <c r="G1874" s="17">
        <v>1.6327933657027511E-3</v>
      </c>
      <c r="H1874" s="16">
        <v>50.999999999999993</v>
      </c>
      <c r="I1874" s="17">
        <v>9.908299658066529E-4</v>
      </c>
      <c r="J1874" s="16">
        <v>61.999999999999986</v>
      </c>
      <c r="K1874" s="17">
        <v>1.4358166786318093E-3</v>
      </c>
      <c r="L1874" s="16" t="s">
        <v>855</v>
      </c>
      <c r="M1874" s="17">
        <v>0</v>
      </c>
      <c r="N1874" s="16">
        <v>5</v>
      </c>
      <c r="O1874" s="17">
        <v>3.8343558282208602E-3</v>
      </c>
      <c r="P1874" s="18">
        <v>283.99999999999994</v>
      </c>
      <c r="Q1874" s="19">
        <v>1.4724562540505515E-3</v>
      </c>
    </row>
    <row r="1875" spans="1:17" x14ac:dyDescent="0.5">
      <c r="A1875" s="20" t="s">
        <v>56</v>
      </c>
      <c r="B1875" s="21" t="s">
        <v>706</v>
      </c>
      <c r="C1875" s="21" t="s">
        <v>809</v>
      </c>
      <c r="D1875" s="22">
        <v>259.00000000000011</v>
      </c>
      <c r="E1875" s="23">
        <v>5.159773687146387E-3</v>
      </c>
      <c r="F1875" s="22">
        <v>160.99999999999997</v>
      </c>
      <c r="G1875" s="23">
        <v>3.4589438405018798E-3</v>
      </c>
      <c r="H1875" s="22">
        <v>185.00000000000006</v>
      </c>
      <c r="I1875" s="23">
        <v>3.5941871308672723E-3</v>
      </c>
      <c r="J1875" s="22">
        <v>107.00000000000004</v>
      </c>
      <c r="K1875" s="23">
        <v>2.4779416873161883E-3</v>
      </c>
      <c r="L1875" s="22" t="s">
        <v>855</v>
      </c>
      <c r="M1875" s="23">
        <v>0</v>
      </c>
      <c r="N1875" s="22">
        <v>16</v>
      </c>
      <c r="O1875" s="23">
        <v>1.2269938650306754E-2</v>
      </c>
      <c r="P1875" s="24">
        <v>728.00000000000034</v>
      </c>
      <c r="Q1875" s="25">
        <v>3.7744653272845149E-3</v>
      </c>
    </row>
    <row r="1876" spans="1:17" x14ac:dyDescent="0.5">
      <c r="A1876" s="14" t="s">
        <v>56</v>
      </c>
      <c r="B1876" s="15" t="s">
        <v>706</v>
      </c>
      <c r="C1876" s="15" t="s">
        <v>810</v>
      </c>
      <c r="D1876" s="16">
        <v>95</v>
      </c>
      <c r="E1876" s="17">
        <v>1.8925810821579403E-3</v>
      </c>
      <c r="F1876" s="16">
        <v>108.00000000000004</v>
      </c>
      <c r="G1876" s="17">
        <v>2.3202853091565416E-3</v>
      </c>
      <c r="H1876" s="16">
        <v>89.999999999999986</v>
      </c>
      <c r="I1876" s="17">
        <v>1.7485234690705642E-3</v>
      </c>
      <c r="J1876" s="16">
        <v>74</v>
      </c>
      <c r="K1876" s="17">
        <v>1.7137166809476437E-3</v>
      </c>
      <c r="L1876" s="16">
        <v>6</v>
      </c>
      <c r="M1876" s="17">
        <v>3.4090909090909088E-2</v>
      </c>
      <c r="N1876" s="16">
        <v>14.000000000000002</v>
      </c>
      <c r="O1876" s="17">
        <v>1.0736196319018409E-2</v>
      </c>
      <c r="P1876" s="18">
        <v>386.99999999999972</v>
      </c>
      <c r="Q1876" s="19">
        <v>2.0064808813998699E-3</v>
      </c>
    </row>
    <row r="1877" spans="1:17" x14ac:dyDescent="0.5">
      <c r="A1877" s="20" t="s">
        <v>56</v>
      </c>
      <c r="B1877" s="21" t="s">
        <v>706</v>
      </c>
      <c r="C1877" s="21" t="s">
        <v>811</v>
      </c>
      <c r="D1877" s="22">
        <v>19</v>
      </c>
      <c r="E1877" s="23">
        <v>3.7851621643158806E-4</v>
      </c>
      <c r="F1877" s="22">
        <v>31.000000000000018</v>
      </c>
      <c r="G1877" s="23">
        <v>6.6600782022085926E-4</v>
      </c>
      <c r="H1877" s="22">
        <v>33</v>
      </c>
      <c r="I1877" s="23">
        <v>6.4112527199254024E-4</v>
      </c>
      <c r="J1877" s="22">
        <v>63.000000000000007</v>
      </c>
      <c r="K1877" s="23">
        <v>1.4589750121581293E-3</v>
      </c>
      <c r="L1877" s="22" t="s">
        <v>855</v>
      </c>
      <c r="M1877" s="23">
        <v>0</v>
      </c>
      <c r="N1877" s="22">
        <v>1</v>
      </c>
      <c r="O1877" s="23">
        <v>7.6687116564417212E-4</v>
      </c>
      <c r="P1877" s="24">
        <v>147.00000000000003</v>
      </c>
      <c r="Q1877" s="25">
        <v>7.621516526247576E-4</v>
      </c>
    </row>
    <row r="1878" spans="1:17" x14ac:dyDescent="0.5">
      <c r="A1878" s="14" t="s">
        <v>56</v>
      </c>
      <c r="B1878" s="15" t="s">
        <v>706</v>
      </c>
      <c r="C1878" s="15" t="s">
        <v>813</v>
      </c>
      <c r="D1878" s="16" t="s">
        <v>855</v>
      </c>
      <c r="E1878" s="17">
        <v>0</v>
      </c>
      <c r="F1878" s="16">
        <v>1</v>
      </c>
      <c r="G1878" s="17">
        <v>2.1484123232930933E-5</v>
      </c>
      <c r="H1878" s="16">
        <v>1</v>
      </c>
      <c r="I1878" s="17">
        <v>1.9428038545228493E-5</v>
      </c>
      <c r="J1878" s="16" t="s">
        <v>855</v>
      </c>
      <c r="K1878" s="17">
        <v>0</v>
      </c>
      <c r="L1878" s="16" t="s">
        <v>855</v>
      </c>
      <c r="M1878" s="17">
        <v>0</v>
      </c>
      <c r="N1878" s="16" t="s">
        <v>855</v>
      </c>
      <c r="O1878" s="17">
        <v>0</v>
      </c>
      <c r="P1878" s="18">
        <v>2</v>
      </c>
      <c r="Q1878" s="19">
        <v>1.0369410239792618E-5</v>
      </c>
    </row>
    <row r="1879" spans="1:17" x14ac:dyDescent="0.5">
      <c r="A1879" s="20" t="s">
        <v>56</v>
      </c>
      <c r="B1879" s="21" t="s">
        <v>706</v>
      </c>
      <c r="C1879" s="21" t="s">
        <v>814</v>
      </c>
      <c r="D1879" s="22" t="s">
        <v>855</v>
      </c>
      <c r="E1879" s="23">
        <v>0</v>
      </c>
      <c r="F1879" s="22">
        <v>1</v>
      </c>
      <c r="G1879" s="23">
        <v>2.1484123232930933E-5</v>
      </c>
      <c r="H1879" s="22" t="s">
        <v>855</v>
      </c>
      <c r="I1879" s="23">
        <v>0</v>
      </c>
      <c r="J1879" s="22" t="s">
        <v>855</v>
      </c>
      <c r="K1879" s="23">
        <v>0</v>
      </c>
      <c r="L1879" s="22" t="s">
        <v>855</v>
      </c>
      <c r="M1879" s="23">
        <v>0</v>
      </c>
      <c r="N1879" s="22" t="s">
        <v>855</v>
      </c>
      <c r="O1879" s="23">
        <v>0</v>
      </c>
      <c r="P1879" s="24">
        <v>1</v>
      </c>
      <c r="Q1879" s="25">
        <v>5.1847051198963092E-6</v>
      </c>
    </row>
    <row r="1880" spans="1:17" x14ac:dyDescent="0.5">
      <c r="A1880" s="14" t="s">
        <v>56</v>
      </c>
      <c r="B1880" s="15" t="s">
        <v>706</v>
      </c>
      <c r="C1880" s="15" t="s">
        <v>815</v>
      </c>
      <c r="D1880" s="16">
        <v>260.99999999999994</v>
      </c>
      <c r="E1880" s="17">
        <v>5.1996174994023399E-3</v>
      </c>
      <c r="F1880" s="16">
        <v>378.99999999999989</v>
      </c>
      <c r="G1880" s="17">
        <v>8.1424827052808211E-3</v>
      </c>
      <c r="H1880" s="16">
        <v>404.00000000000011</v>
      </c>
      <c r="I1880" s="17">
        <v>7.8489275722723132E-3</v>
      </c>
      <c r="J1880" s="16">
        <v>296.99999999999994</v>
      </c>
      <c r="K1880" s="17">
        <v>6.8780250573168937E-3</v>
      </c>
      <c r="L1880" s="16" t="s">
        <v>855</v>
      </c>
      <c r="M1880" s="17">
        <v>0</v>
      </c>
      <c r="N1880" s="16">
        <v>24.000000000000004</v>
      </c>
      <c r="O1880" s="17">
        <v>1.8404907975460131E-2</v>
      </c>
      <c r="P1880" s="18">
        <v>1364.9999999999998</v>
      </c>
      <c r="Q1880" s="19">
        <v>7.0771224886584608E-3</v>
      </c>
    </row>
    <row r="1881" spans="1:17" x14ac:dyDescent="0.5">
      <c r="A1881" s="20" t="s">
        <v>56</v>
      </c>
      <c r="B1881" s="21" t="s">
        <v>706</v>
      </c>
      <c r="C1881" s="21" t="s">
        <v>816</v>
      </c>
      <c r="D1881" s="22">
        <v>186.99999999999994</v>
      </c>
      <c r="E1881" s="23">
        <v>3.7253964459319448E-3</v>
      </c>
      <c r="F1881" s="22">
        <v>155</v>
      </c>
      <c r="G1881" s="23">
        <v>3.3300391011042946E-3</v>
      </c>
      <c r="H1881" s="22">
        <v>311.00000000000006</v>
      </c>
      <c r="I1881" s="23">
        <v>6.0421199875660622E-3</v>
      </c>
      <c r="J1881" s="22">
        <v>198.00000000000003</v>
      </c>
      <c r="K1881" s="23">
        <v>4.5853500382112633E-3</v>
      </c>
      <c r="L1881" s="22" t="s">
        <v>855</v>
      </c>
      <c r="M1881" s="23">
        <v>0</v>
      </c>
      <c r="N1881" s="22">
        <v>139</v>
      </c>
      <c r="O1881" s="23">
        <v>0.10659509202453991</v>
      </c>
      <c r="P1881" s="24">
        <v>989.99999999999989</v>
      </c>
      <c r="Q1881" s="25">
        <v>5.1328580686973461E-3</v>
      </c>
    </row>
    <row r="1882" spans="1:17" x14ac:dyDescent="0.5">
      <c r="A1882" s="14" t="s">
        <v>56</v>
      </c>
      <c r="B1882" s="15" t="s">
        <v>706</v>
      </c>
      <c r="C1882" s="15" t="s">
        <v>817</v>
      </c>
      <c r="D1882" s="16">
        <v>2</v>
      </c>
      <c r="E1882" s="17">
        <v>3.9843812255956639E-5</v>
      </c>
      <c r="F1882" s="16" t="s">
        <v>855</v>
      </c>
      <c r="G1882" s="17">
        <v>0</v>
      </c>
      <c r="H1882" s="16" t="s">
        <v>855</v>
      </c>
      <c r="I1882" s="17">
        <v>0</v>
      </c>
      <c r="J1882" s="16" t="s">
        <v>855</v>
      </c>
      <c r="K1882" s="17">
        <v>0</v>
      </c>
      <c r="L1882" s="16" t="s">
        <v>855</v>
      </c>
      <c r="M1882" s="17">
        <v>0</v>
      </c>
      <c r="N1882" s="16" t="s">
        <v>855</v>
      </c>
      <c r="O1882" s="17">
        <v>0</v>
      </c>
      <c r="P1882" s="18">
        <v>2</v>
      </c>
      <c r="Q1882" s="19">
        <v>1.0369410239792618E-5</v>
      </c>
    </row>
    <row r="1883" spans="1:17" x14ac:dyDescent="0.5">
      <c r="A1883" s="20" t="s">
        <v>56</v>
      </c>
      <c r="B1883" s="21" t="s">
        <v>706</v>
      </c>
      <c r="C1883" s="21" t="s">
        <v>818</v>
      </c>
      <c r="D1883" s="22">
        <v>5</v>
      </c>
      <c r="E1883" s="23">
        <v>9.9609530639891593E-5</v>
      </c>
      <c r="F1883" s="22">
        <v>6</v>
      </c>
      <c r="G1883" s="23">
        <v>1.2890473939758558E-4</v>
      </c>
      <c r="H1883" s="22">
        <v>16</v>
      </c>
      <c r="I1883" s="23">
        <v>3.1084861672365588E-4</v>
      </c>
      <c r="J1883" s="22">
        <v>8</v>
      </c>
      <c r="K1883" s="23">
        <v>1.8526666821055607E-4</v>
      </c>
      <c r="L1883" s="22" t="s">
        <v>855</v>
      </c>
      <c r="M1883" s="23">
        <v>0</v>
      </c>
      <c r="N1883" s="22">
        <v>3</v>
      </c>
      <c r="O1883" s="23">
        <v>2.3006134969325159E-3</v>
      </c>
      <c r="P1883" s="24">
        <v>38.000000000000021</v>
      </c>
      <c r="Q1883" s="25">
        <v>1.9701879455605987E-4</v>
      </c>
    </row>
    <row r="1884" spans="1:17" x14ac:dyDescent="0.5">
      <c r="A1884" s="14" t="s">
        <v>56</v>
      </c>
      <c r="B1884" s="15" t="s">
        <v>706</v>
      </c>
      <c r="C1884" s="15" t="s">
        <v>819</v>
      </c>
      <c r="D1884" s="16">
        <v>3</v>
      </c>
      <c r="E1884" s="17">
        <v>5.9765718383934955E-5</v>
      </c>
      <c r="F1884" s="16">
        <v>9</v>
      </c>
      <c r="G1884" s="17">
        <v>1.9335710909637837E-4</v>
      </c>
      <c r="H1884" s="16">
        <v>12</v>
      </c>
      <c r="I1884" s="17">
        <v>2.3313646254274193E-4</v>
      </c>
      <c r="J1884" s="16">
        <v>7.9999999999999991</v>
      </c>
      <c r="K1884" s="17">
        <v>1.8526666821055607E-4</v>
      </c>
      <c r="L1884" s="16" t="s">
        <v>855</v>
      </c>
      <c r="M1884" s="17">
        <v>0</v>
      </c>
      <c r="N1884" s="16">
        <v>1</v>
      </c>
      <c r="O1884" s="17">
        <v>7.6687116564417212E-4</v>
      </c>
      <c r="P1884" s="18">
        <v>33</v>
      </c>
      <c r="Q1884" s="19">
        <v>1.7109526895657819E-4</v>
      </c>
    </row>
    <row r="1885" spans="1:17" x14ac:dyDescent="0.5">
      <c r="A1885" s="20" t="s">
        <v>56</v>
      </c>
      <c r="B1885" s="21" t="s">
        <v>706</v>
      </c>
      <c r="C1885" s="21" t="s">
        <v>820</v>
      </c>
      <c r="D1885" s="22">
        <v>1</v>
      </c>
      <c r="E1885" s="23">
        <v>1.9921906127978319E-5</v>
      </c>
      <c r="F1885" s="22" t="s">
        <v>855</v>
      </c>
      <c r="G1885" s="23">
        <v>0</v>
      </c>
      <c r="H1885" s="22">
        <v>1</v>
      </c>
      <c r="I1885" s="23">
        <v>1.9428038545228493E-5</v>
      </c>
      <c r="J1885" s="22">
        <v>1</v>
      </c>
      <c r="K1885" s="23">
        <v>2.3158333526319509E-5</v>
      </c>
      <c r="L1885" s="22" t="s">
        <v>855</v>
      </c>
      <c r="M1885" s="23">
        <v>0</v>
      </c>
      <c r="N1885" s="22" t="s">
        <v>855</v>
      </c>
      <c r="O1885" s="23">
        <v>0</v>
      </c>
      <c r="P1885" s="24">
        <v>3</v>
      </c>
      <c r="Q1885" s="25">
        <v>1.5554115359688928E-5</v>
      </c>
    </row>
    <row r="1886" spans="1:17" x14ac:dyDescent="0.5">
      <c r="A1886" s="14" t="s">
        <v>56</v>
      </c>
      <c r="B1886" s="15" t="s">
        <v>706</v>
      </c>
      <c r="C1886" s="15" t="s">
        <v>823</v>
      </c>
      <c r="D1886" s="16" t="s">
        <v>855</v>
      </c>
      <c r="E1886" s="17">
        <v>0</v>
      </c>
      <c r="F1886" s="16" t="s">
        <v>855</v>
      </c>
      <c r="G1886" s="17">
        <v>0</v>
      </c>
      <c r="H1886" s="16" t="s">
        <v>855</v>
      </c>
      <c r="I1886" s="17">
        <v>0</v>
      </c>
      <c r="J1886" s="16">
        <v>1</v>
      </c>
      <c r="K1886" s="17">
        <v>2.3158333526319509E-5</v>
      </c>
      <c r="L1886" s="16" t="s">
        <v>855</v>
      </c>
      <c r="M1886" s="17">
        <v>0</v>
      </c>
      <c r="N1886" s="16" t="s">
        <v>855</v>
      </c>
      <c r="O1886" s="17">
        <v>0</v>
      </c>
      <c r="P1886" s="18">
        <v>1</v>
      </c>
      <c r="Q1886" s="19">
        <v>5.1847051198963092E-6</v>
      </c>
    </row>
    <row r="1887" spans="1:17" x14ac:dyDescent="0.5">
      <c r="A1887" s="20" t="s">
        <v>56</v>
      </c>
      <c r="B1887" s="21" t="s">
        <v>706</v>
      </c>
      <c r="C1887" s="21" t="s">
        <v>824</v>
      </c>
      <c r="D1887" s="22">
        <v>56</v>
      </c>
      <c r="E1887" s="23">
        <v>1.1156267431667859E-3</v>
      </c>
      <c r="F1887" s="22">
        <v>62.999999999999993</v>
      </c>
      <c r="G1887" s="23">
        <v>1.3534997636746485E-3</v>
      </c>
      <c r="H1887" s="22">
        <v>51.000000000000014</v>
      </c>
      <c r="I1887" s="23">
        <v>9.9082996580665333E-4</v>
      </c>
      <c r="J1887" s="22">
        <v>42.999999999999993</v>
      </c>
      <c r="K1887" s="23">
        <v>9.9580834163173868E-4</v>
      </c>
      <c r="L1887" s="22">
        <v>19</v>
      </c>
      <c r="M1887" s="23">
        <v>0.10795454545454546</v>
      </c>
      <c r="N1887" s="22">
        <v>25</v>
      </c>
      <c r="O1887" s="23">
        <v>1.9171779141104302E-2</v>
      </c>
      <c r="P1887" s="24">
        <v>256.99999999999994</v>
      </c>
      <c r="Q1887" s="25">
        <v>1.3324692158133511E-3</v>
      </c>
    </row>
    <row r="1888" spans="1:17" x14ac:dyDescent="0.5">
      <c r="A1888" s="14" t="s">
        <v>56</v>
      </c>
      <c r="B1888" s="15" t="s">
        <v>706</v>
      </c>
      <c r="C1888" s="15" t="s">
        <v>825</v>
      </c>
      <c r="D1888" s="16" t="s">
        <v>855</v>
      </c>
      <c r="E1888" s="17">
        <v>0</v>
      </c>
      <c r="F1888" s="16" t="s">
        <v>855</v>
      </c>
      <c r="G1888" s="17">
        <v>0</v>
      </c>
      <c r="H1888" s="16">
        <v>2</v>
      </c>
      <c r="I1888" s="17">
        <v>3.8856077090456986E-5</v>
      </c>
      <c r="J1888" s="16">
        <v>1</v>
      </c>
      <c r="K1888" s="17">
        <v>2.3158333526319509E-5</v>
      </c>
      <c r="L1888" s="16" t="s">
        <v>855</v>
      </c>
      <c r="M1888" s="17">
        <v>0</v>
      </c>
      <c r="N1888" s="16">
        <v>2</v>
      </c>
      <c r="O1888" s="17">
        <v>1.5337423312883442E-3</v>
      </c>
      <c r="P1888" s="18">
        <v>5</v>
      </c>
      <c r="Q1888" s="19">
        <v>2.5923525599481546E-5</v>
      </c>
    </row>
    <row r="1889" spans="1:17" x14ac:dyDescent="0.5">
      <c r="A1889" s="20" t="s">
        <v>56</v>
      </c>
      <c r="B1889" s="21" t="s">
        <v>706</v>
      </c>
      <c r="C1889" s="21" t="s">
        <v>831</v>
      </c>
      <c r="D1889" s="22">
        <v>1</v>
      </c>
      <c r="E1889" s="23">
        <v>1.9921906127978319E-5</v>
      </c>
      <c r="F1889" s="22" t="s">
        <v>855</v>
      </c>
      <c r="G1889" s="23">
        <v>0</v>
      </c>
      <c r="H1889" s="22" t="s">
        <v>855</v>
      </c>
      <c r="I1889" s="23">
        <v>0</v>
      </c>
      <c r="J1889" s="22" t="s">
        <v>855</v>
      </c>
      <c r="K1889" s="23">
        <v>0</v>
      </c>
      <c r="L1889" s="22" t="s">
        <v>855</v>
      </c>
      <c r="M1889" s="23">
        <v>0</v>
      </c>
      <c r="N1889" s="22" t="s">
        <v>855</v>
      </c>
      <c r="O1889" s="23">
        <v>0</v>
      </c>
      <c r="P1889" s="24">
        <v>1</v>
      </c>
      <c r="Q1889" s="25">
        <v>5.1847051198963092E-6</v>
      </c>
    </row>
    <row r="1890" spans="1:17" x14ac:dyDescent="0.5">
      <c r="A1890" s="14" t="s">
        <v>56</v>
      </c>
      <c r="B1890" s="15" t="s">
        <v>706</v>
      </c>
      <c r="C1890" s="15" t="s">
        <v>836</v>
      </c>
      <c r="D1890" s="16">
        <v>3</v>
      </c>
      <c r="E1890" s="17">
        <v>5.9765718383934955E-5</v>
      </c>
      <c r="F1890" s="16">
        <v>6.9999999999999991</v>
      </c>
      <c r="G1890" s="17">
        <v>1.5038886263051649E-4</v>
      </c>
      <c r="H1890" s="16">
        <v>9</v>
      </c>
      <c r="I1890" s="17">
        <v>1.7485234690705644E-4</v>
      </c>
      <c r="J1890" s="16">
        <v>3</v>
      </c>
      <c r="K1890" s="17">
        <v>6.947500057895852E-5</v>
      </c>
      <c r="L1890" s="16" t="s">
        <v>855</v>
      </c>
      <c r="M1890" s="17">
        <v>0</v>
      </c>
      <c r="N1890" s="16" t="s">
        <v>855</v>
      </c>
      <c r="O1890" s="17">
        <v>0</v>
      </c>
      <c r="P1890" s="18">
        <v>22.000000000000007</v>
      </c>
      <c r="Q1890" s="19">
        <v>1.1406351263771884E-4</v>
      </c>
    </row>
    <row r="1891" spans="1:17" x14ac:dyDescent="0.5">
      <c r="A1891" s="20" t="s">
        <v>56</v>
      </c>
      <c r="B1891" s="21" t="s">
        <v>706</v>
      </c>
      <c r="C1891" s="21" t="s">
        <v>837</v>
      </c>
      <c r="D1891" s="22">
        <v>707</v>
      </c>
      <c r="E1891" s="23">
        <v>1.4084787632480672E-2</v>
      </c>
      <c r="F1891" s="22">
        <v>675.00000000000023</v>
      </c>
      <c r="G1891" s="23">
        <v>1.4501783182228384E-2</v>
      </c>
      <c r="H1891" s="22">
        <v>678.99999999999977</v>
      </c>
      <c r="I1891" s="23">
        <v>1.3191638172210142E-2</v>
      </c>
      <c r="J1891" s="22">
        <v>501.00000000000011</v>
      </c>
      <c r="K1891" s="23">
        <v>1.1602325096686078E-2</v>
      </c>
      <c r="L1891" s="22">
        <v>12.999999999999998</v>
      </c>
      <c r="M1891" s="23">
        <v>7.3863636363636354E-2</v>
      </c>
      <c r="N1891" s="22">
        <v>45.999999999999993</v>
      </c>
      <c r="O1891" s="23">
        <v>3.5276073619631906E-2</v>
      </c>
      <c r="P1891" s="24">
        <v>2620.9999999999995</v>
      </c>
      <c r="Q1891" s="25">
        <v>1.3589112119248223E-2</v>
      </c>
    </row>
    <row r="1892" spans="1:17" x14ac:dyDescent="0.5">
      <c r="A1892" s="14" t="s">
        <v>56</v>
      </c>
      <c r="B1892" s="15" t="s">
        <v>706</v>
      </c>
      <c r="C1892" s="15" t="s">
        <v>838</v>
      </c>
      <c r="D1892" s="16">
        <v>264.99999999999994</v>
      </c>
      <c r="E1892" s="17">
        <v>5.2793051239142545E-3</v>
      </c>
      <c r="F1892" s="16">
        <v>241.00000000000009</v>
      </c>
      <c r="G1892" s="17">
        <v>5.1776736991363563E-3</v>
      </c>
      <c r="H1892" s="16">
        <v>242.0000000000002</v>
      </c>
      <c r="I1892" s="17">
        <v>4.7015853279452988E-3</v>
      </c>
      <c r="J1892" s="16">
        <v>267</v>
      </c>
      <c r="K1892" s="17">
        <v>6.1832750515273087E-3</v>
      </c>
      <c r="L1892" s="16">
        <v>4</v>
      </c>
      <c r="M1892" s="17">
        <v>2.2727272727272728E-2</v>
      </c>
      <c r="N1892" s="16">
        <v>25</v>
      </c>
      <c r="O1892" s="17">
        <v>1.9171779141104302E-2</v>
      </c>
      <c r="P1892" s="18">
        <v>1043.9999999999993</v>
      </c>
      <c r="Q1892" s="19">
        <v>5.4128321451717429E-3</v>
      </c>
    </row>
    <row r="1893" spans="1:17" x14ac:dyDescent="0.5">
      <c r="A1893" s="20" t="s">
        <v>56</v>
      </c>
      <c r="B1893" s="21" t="s">
        <v>706</v>
      </c>
      <c r="C1893" s="21" t="s">
        <v>839</v>
      </c>
      <c r="D1893" s="22" t="s">
        <v>855</v>
      </c>
      <c r="E1893" s="23">
        <v>0</v>
      </c>
      <c r="F1893" s="22">
        <v>1</v>
      </c>
      <c r="G1893" s="23">
        <v>2.1484123232930933E-5</v>
      </c>
      <c r="H1893" s="22">
        <v>5</v>
      </c>
      <c r="I1893" s="23">
        <v>9.7140192726142467E-5</v>
      </c>
      <c r="J1893" s="22">
        <v>3</v>
      </c>
      <c r="K1893" s="23">
        <v>6.947500057895852E-5</v>
      </c>
      <c r="L1893" s="22" t="s">
        <v>855</v>
      </c>
      <c r="M1893" s="23">
        <v>0</v>
      </c>
      <c r="N1893" s="22" t="s">
        <v>855</v>
      </c>
      <c r="O1893" s="23">
        <v>0</v>
      </c>
      <c r="P1893" s="24">
        <v>9</v>
      </c>
      <c r="Q1893" s="25">
        <v>4.666234607906678E-5</v>
      </c>
    </row>
    <row r="1894" spans="1:17" x14ac:dyDescent="0.5">
      <c r="A1894" s="14" t="s">
        <v>56</v>
      </c>
      <c r="B1894" s="15" t="s">
        <v>706</v>
      </c>
      <c r="C1894" s="15" t="s">
        <v>840</v>
      </c>
      <c r="D1894" s="16">
        <v>8</v>
      </c>
      <c r="E1894" s="17">
        <v>1.5937524902382655E-4</v>
      </c>
      <c r="F1894" s="16">
        <v>12</v>
      </c>
      <c r="G1894" s="17">
        <v>2.5780947879517116E-4</v>
      </c>
      <c r="H1894" s="16">
        <v>10</v>
      </c>
      <c r="I1894" s="17">
        <v>1.9428038545228493E-4</v>
      </c>
      <c r="J1894" s="16">
        <v>8</v>
      </c>
      <c r="K1894" s="17">
        <v>1.8526666821055607E-4</v>
      </c>
      <c r="L1894" s="16">
        <v>1</v>
      </c>
      <c r="M1894" s="17">
        <v>5.681818181818182E-3</v>
      </c>
      <c r="N1894" s="16">
        <v>1</v>
      </c>
      <c r="O1894" s="17">
        <v>7.6687116564417212E-4</v>
      </c>
      <c r="P1894" s="18">
        <v>40</v>
      </c>
      <c r="Q1894" s="19">
        <v>2.0738820479585237E-4</v>
      </c>
    </row>
    <row r="1895" spans="1:17" x14ac:dyDescent="0.5">
      <c r="A1895" s="20" t="s">
        <v>56</v>
      </c>
      <c r="B1895" s="21" t="s">
        <v>706</v>
      </c>
      <c r="C1895" s="21" t="s">
        <v>841</v>
      </c>
      <c r="D1895" s="22" t="s">
        <v>855</v>
      </c>
      <c r="E1895" s="23">
        <v>0</v>
      </c>
      <c r="F1895" s="22">
        <v>1</v>
      </c>
      <c r="G1895" s="23">
        <v>2.1484123232930933E-5</v>
      </c>
      <c r="H1895" s="22" t="s">
        <v>855</v>
      </c>
      <c r="I1895" s="23">
        <v>0</v>
      </c>
      <c r="J1895" s="22" t="s">
        <v>855</v>
      </c>
      <c r="K1895" s="23">
        <v>0</v>
      </c>
      <c r="L1895" s="22" t="s">
        <v>855</v>
      </c>
      <c r="M1895" s="23">
        <v>0</v>
      </c>
      <c r="N1895" s="22" t="s">
        <v>855</v>
      </c>
      <c r="O1895" s="23">
        <v>0</v>
      </c>
      <c r="P1895" s="24">
        <v>1</v>
      </c>
      <c r="Q1895" s="25">
        <v>5.1847051198963092E-6</v>
      </c>
    </row>
    <row r="1896" spans="1:17" x14ac:dyDescent="0.5">
      <c r="A1896" s="14" t="s">
        <v>56</v>
      </c>
      <c r="B1896" s="15" t="s">
        <v>706</v>
      </c>
      <c r="C1896" s="15" t="s">
        <v>843</v>
      </c>
      <c r="D1896" s="16">
        <v>1</v>
      </c>
      <c r="E1896" s="17">
        <v>1.9921906127978319E-5</v>
      </c>
      <c r="F1896" s="16" t="s">
        <v>855</v>
      </c>
      <c r="G1896" s="17">
        <v>0</v>
      </c>
      <c r="H1896" s="16">
        <v>1</v>
      </c>
      <c r="I1896" s="17">
        <v>1.9428038545228493E-5</v>
      </c>
      <c r="J1896" s="16" t="s">
        <v>855</v>
      </c>
      <c r="K1896" s="17">
        <v>0</v>
      </c>
      <c r="L1896" s="16" t="s">
        <v>855</v>
      </c>
      <c r="M1896" s="17">
        <v>0</v>
      </c>
      <c r="N1896" s="16" t="s">
        <v>855</v>
      </c>
      <c r="O1896" s="17">
        <v>0</v>
      </c>
      <c r="P1896" s="18">
        <v>2</v>
      </c>
      <c r="Q1896" s="19">
        <v>1.0369410239792618E-5</v>
      </c>
    </row>
    <row r="1897" spans="1:17" x14ac:dyDescent="0.5">
      <c r="A1897" s="20" t="s">
        <v>56</v>
      </c>
      <c r="B1897" s="21" t="s">
        <v>706</v>
      </c>
      <c r="C1897" s="21" t="s">
        <v>845</v>
      </c>
      <c r="D1897" s="22">
        <v>2</v>
      </c>
      <c r="E1897" s="23">
        <v>3.9843812255956639E-5</v>
      </c>
      <c r="F1897" s="22" t="s">
        <v>855</v>
      </c>
      <c r="G1897" s="23">
        <v>0</v>
      </c>
      <c r="H1897" s="22" t="s">
        <v>855</v>
      </c>
      <c r="I1897" s="23">
        <v>0</v>
      </c>
      <c r="J1897" s="22">
        <v>9</v>
      </c>
      <c r="K1897" s="23">
        <v>2.0842500173687557E-4</v>
      </c>
      <c r="L1897" s="22" t="s">
        <v>855</v>
      </c>
      <c r="M1897" s="23">
        <v>0</v>
      </c>
      <c r="N1897" s="22" t="s">
        <v>855</v>
      </c>
      <c r="O1897" s="23">
        <v>0</v>
      </c>
      <c r="P1897" s="24">
        <v>11</v>
      </c>
      <c r="Q1897" s="25">
        <v>5.7031756318859398E-5</v>
      </c>
    </row>
    <row r="1898" spans="1:17" x14ac:dyDescent="0.5">
      <c r="A1898" s="14" t="s">
        <v>56</v>
      </c>
      <c r="B1898" s="15" t="s">
        <v>706</v>
      </c>
      <c r="C1898" s="15" t="s">
        <v>846</v>
      </c>
      <c r="D1898" s="16">
        <v>2</v>
      </c>
      <c r="E1898" s="17">
        <v>3.9843812255956639E-5</v>
      </c>
      <c r="F1898" s="16" t="s">
        <v>855</v>
      </c>
      <c r="G1898" s="17">
        <v>0</v>
      </c>
      <c r="H1898" s="16" t="s">
        <v>855</v>
      </c>
      <c r="I1898" s="17">
        <v>0</v>
      </c>
      <c r="J1898" s="16">
        <v>3</v>
      </c>
      <c r="K1898" s="17">
        <v>6.947500057895852E-5</v>
      </c>
      <c r="L1898" s="16" t="s">
        <v>855</v>
      </c>
      <c r="M1898" s="17">
        <v>0</v>
      </c>
      <c r="N1898" s="16" t="s">
        <v>855</v>
      </c>
      <c r="O1898" s="17">
        <v>0</v>
      </c>
      <c r="P1898" s="18">
        <v>5</v>
      </c>
      <c r="Q1898" s="19">
        <v>2.5923525599481546E-5</v>
      </c>
    </row>
    <row r="1899" spans="1:17" x14ac:dyDescent="0.5">
      <c r="A1899" s="20" t="s">
        <v>56</v>
      </c>
      <c r="B1899" s="21" t="s">
        <v>706</v>
      </c>
      <c r="C1899" s="21" t="s">
        <v>847</v>
      </c>
      <c r="D1899" s="22">
        <v>1</v>
      </c>
      <c r="E1899" s="23">
        <v>1.9921906127978319E-5</v>
      </c>
      <c r="F1899" s="22">
        <v>2</v>
      </c>
      <c r="G1899" s="23">
        <v>4.2968246465861865E-5</v>
      </c>
      <c r="H1899" s="22">
        <v>1</v>
      </c>
      <c r="I1899" s="23">
        <v>1.9428038545228493E-5</v>
      </c>
      <c r="J1899" s="22" t="s">
        <v>855</v>
      </c>
      <c r="K1899" s="23">
        <v>0</v>
      </c>
      <c r="L1899" s="22" t="s">
        <v>855</v>
      </c>
      <c r="M1899" s="23">
        <v>0</v>
      </c>
      <c r="N1899" s="22">
        <v>1</v>
      </c>
      <c r="O1899" s="23">
        <v>7.6687116564417212E-4</v>
      </c>
      <c r="P1899" s="24">
        <v>5</v>
      </c>
      <c r="Q1899" s="25">
        <v>2.5923525599481546E-5</v>
      </c>
    </row>
    <row r="1900" spans="1:17" x14ac:dyDescent="0.5">
      <c r="A1900" s="14" t="s">
        <v>56</v>
      </c>
      <c r="B1900" s="15" t="s">
        <v>706</v>
      </c>
      <c r="C1900" s="15" t="s">
        <v>848</v>
      </c>
      <c r="D1900" s="16">
        <v>722</v>
      </c>
      <c r="E1900" s="17">
        <v>1.4383616224400346E-2</v>
      </c>
      <c r="F1900" s="16">
        <v>631.99999999999966</v>
      </c>
      <c r="G1900" s="17">
        <v>1.3577965883212341E-2</v>
      </c>
      <c r="H1900" s="16">
        <v>614</v>
      </c>
      <c r="I1900" s="17">
        <v>1.1928815666770294E-2</v>
      </c>
      <c r="J1900" s="16">
        <v>473.99999999999989</v>
      </c>
      <c r="K1900" s="17">
        <v>1.0977050091475444E-2</v>
      </c>
      <c r="L1900" s="16">
        <v>4</v>
      </c>
      <c r="M1900" s="17">
        <v>2.2727272727272728E-2</v>
      </c>
      <c r="N1900" s="16">
        <v>36.000000000000007</v>
      </c>
      <c r="O1900" s="17">
        <v>2.7607361963190198E-2</v>
      </c>
      <c r="P1900" s="18">
        <v>2482.0000000000014</v>
      </c>
      <c r="Q1900" s="19">
        <v>1.2868438107582645E-2</v>
      </c>
    </row>
    <row r="1901" spans="1:17" x14ac:dyDescent="0.5">
      <c r="A1901" s="20" t="s">
        <v>56</v>
      </c>
      <c r="B1901" s="21" t="s">
        <v>706</v>
      </c>
      <c r="C1901" s="21" t="s">
        <v>849</v>
      </c>
      <c r="D1901" s="22">
        <v>5</v>
      </c>
      <c r="E1901" s="23">
        <v>9.9609530639891593E-5</v>
      </c>
      <c r="F1901" s="22">
        <v>2</v>
      </c>
      <c r="G1901" s="23">
        <v>4.2968246465861865E-5</v>
      </c>
      <c r="H1901" s="22">
        <v>7</v>
      </c>
      <c r="I1901" s="23">
        <v>1.3599626981659945E-4</v>
      </c>
      <c r="J1901" s="22">
        <v>4</v>
      </c>
      <c r="K1901" s="23">
        <v>9.2633334105278036E-5</v>
      </c>
      <c r="L1901" s="22" t="s">
        <v>855</v>
      </c>
      <c r="M1901" s="23">
        <v>0</v>
      </c>
      <c r="N1901" s="22" t="s">
        <v>855</v>
      </c>
      <c r="O1901" s="23">
        <v>0</v>
      </c>
      <c r="P1901" s="24">
        <v>18.000000000000004</v>
      </c>
      <c r="Q1901" s="25">
        <v>9.3324692158133586E-5</v>
      </c>
    </row>
    <row r="1902" spans="1:17" x14ac:dyDescent="0.5">
      <c r="A1902" s="14" t="s">
        <v>56</v>
      </c>
      <c r="B1902" s="15" t="s">
        <v>706</v>
      </c>
      <c r="C1902" s="15" t="s">
        <v>850</v>
      </c>
      <c r="D1902" s="16" t="s">
        <v>855</v>
      </c>
      <c r="E1902" s="17">
        <v>0</v>
      </c>
      <c r="F1902" s="16" t="s">
        <v>855</v>
      </c>
      <c r="G1902" s="17">
        <v>0</v>
      </c>
      <c r="H1902" s="16">
        <v>1</v>
      </c>
      <c r="I1902" s="17">
        <v>1.9428038545228493E-5</v>
      </c>
      <c r="J1902" s="16" t="s">
        <v>855</v>
      </c>
      <c r="K1902" s="17">
        <v>0</v>
      </c>
      <c r="L1902" s="16" t="s">
        <v>855</v>
      </c>
      <c r="M1902" s="17">
        <v>0</v>
      </c>
      <c r="N1902" s="16" t="s">
        <v>855</v>
      </c>
      <c r="O1902" s="17">
        <v>0</v>
      </c>
      <c r="P1902" s="18">
        <v>1</v>
      </c>
      <c r="Q1902" s="19">
        <v>5.1847051198963092E-6</v>
      </c>
    </row>
    <row r="1903" spans="1:17" x14ac:dyDescent="0.5">
      <c r="A1903" s="20" t="s">
        <v>56</v>
      </c>
      <c r="B1903" s="21" t="s">
        <v>706</v>
      </c>
      <c r="C1903" s="21" t="s">
        <v>853</v>
      </c>
      <c r="D1903" s="22">
        <v>41.999999999999993</v>
      </c>
      <c r="E1903" s="23">
        <v>8.3672005737508927E-4</v>
      </c>
      <c r="F1903" s="22">
        <v>32</v>
      </c>
      <c r="G1903" s="23">
        <v>6.8749194345378985E-4</v>
      </c>
      <c r="H1903" s="22">
        <v>29</v>
      </c>
      <c r="I1903" s="23">
        <v>5.6341311781162625E-4</v>
      </c>
      <c r="J1903" s="22">
        <v>86</v>
      </c>
      <c r="K1903" s="23">
        <v>1.9916166832634778E-3</v>
      </c>
      <c r="L1903" s="22">
        <v>16</v>
      </c>
      <c r="M1903" s="23">
        <v>9.0909090909090912E-2</v>
      </c>
      <c r="N1903" s="22">
        <v>18</v>
      </c>
      <c r="O1903" s="23">
        <v>1.3803680981595097E-2</v>
      </c>
      <c r="P1903" s="24">
        <v>222.99999999999994</v>
      </c>
      <c r="Q1903" s="25">
        <v>1.1561892417368766E-3</v>
      </c>
    </row>
    <row r="1904" spans="1:17" x14ac:dyDescent="0.5">
      <c r="A1904" s="10" t="s">
        <v>58</v>
      </c>
      <c r="B1904" s="11" t="s">
        <v>384</v>
      </c>
      <c r="C1904" s="11" t="s">
        <v>859</v>
      </c>
      <c r="D1904" s="12">
        <v>92.000000000000028</v>
      </c>
      <c r="E1904" s="13">
        <v>1</v>
      </c>
      <c r="F1904" s="12">
        <v>75</v>
      </c>
      <c r="G1904" s="13">
        <v>1</v>
      </c>
      <c r="H1904" s="12">
        <v>118.00000000000001</v>
      </c>
      <c r="I1904" s="13">
        <v>1</v>
      </c>
      <c r="J1904" s="12">
        <v>63.000000000000007</v>
      </c>
      <c r="K1904" s="13">
        <v>1</v>
      </c>
      <c r="L1904" s="12">
        <v>178.00000000000003</v>
      </c>
      <c r="M1904" s="13">
        <v>1</v>
      </c>
      <c r="N1904" s="12">
        <v>322.00000000000006</v>
      </c>
      <c r="O1904" s="13">
        <v>1</v>
      </c>
      <c r="P1904" s="12">
        <v>848.00000000000045</v>
      </c>
      <c r="Q1904" s="13">
        <v>1</v>
      </c>
    </row>
    <row r="1905" spans="1:17" x14ac:dyDescent="0.5">
      <c r="A1905" s="20" t="s">
        <v>58</v>
      </c>
      <c r="B1905" s="21" t="s">
        <v>384</v>
      </c>
      <c r="C1905" s="21" t="s">
        <v>741</v>
      </c>
      <c r="D1905" s="22">
        <v>11</v>
      </c>
      <c r="E1905" s="23">
        <v>0.1195652173913043</v>
      </c>
      <c r="F1905" s="22">
        <v>6.9999999999999991</v>
      </c>
      <c r="G1905" s="23">
        <v>9.3333333333333324E-2</v>
      </c>
      <c r="H1905" s="22">
        <v>5</v>
      </c>
      <c r="I1905" s="23">
        <v>4.2372881355932195E-2</v>
      </c>
      <c r="J1905" s="22">
        <v>2</v>
      </c>
      <c r="K1905" s="23">
        <v>3.1746031746031744E-2</v>
      </c>
      <c r="L1905" s="22">
        <v>15</v>
      </c>
      <c r="M1905" s="23">
        <v>8.4269662921348298E-2</v>
      </c>
      <c r="N1905" s="22">
        <v>12</v>
      </c>
      <c r="O1905" s="23">
        <v>3.7267080745341609E-2</v>
      </c>
      <c r="P1905" s="24">
        <v>52.000000000000014</v>
      </c>
      <c r="Q1905" s="25">
        <v>6.1320754716981118E-2</v>
      </c>
    </row>
    <row r="1906" spans="1:17" x14ac:dyDescent="0.5">
      <c r="A1906" s="14" t="s">
        <v>58</v>
      </c>
      <c r="B1906" s="15" t="s">
        <v>384</v>
      </c>
      <c r="C1906" s="15" t="s">
        <v>742</v>
      </c>
      <c r="D1906" s="16">
        <v>2</v>
      </c>
      <c r="E1906" s="17">
        <v>2.1739130434782605E-2</v>
      </c>
      <c r="F1906" s="16">
        <v>4</v>
      </c>
      <c r="G1906" s="17">
        <v>5.3333333333333337E-2</v>
      </c>
      <c r="H1906" s="16">
        <v>1</v>
      </c>
      <c r="I1906" s="17">
        <v>8.4745762711864389E-3</v>
      </c>
      <c r="J1906" s="16" t="s">
        <v>855</v>
      </c>
      <c r="K1906" s="17">
        <v>0</v>
      </c>
      <c r="L1906" s="16">
        <v>2</v>
      </c>
      <c r="M1906" s="17">
        <v>1.1235955056179773E-2</v>
      </c>
      <c r="N1906" s="16">
        <v>3</v>
      </c>
      <c r="O1906" s="17">
        <v>9.3167701863354022E-3</v>
      </c>
      <c r="P1906" s="18">
        <v>12</v>
      </c>
      <c r="Q1906" s="19">
        <v>1.4150943396226407E-2</v>
      </c>
    </row>
    <row r="1907" spans="1:17" x14ac:dyDescent="0.5">
      <c r="A1907" s="20" t="s">
        <v>58</v>
      </c>
      <c r="B1907" s="21" t="s">
        <v>384</v>
      </c>
      <c r="C1907" s="21" t="s">
        <v>743</v>
      </c>
      <c r="D1907" s="22" t="s">
        <v>855</v>
      </c>
      <c r="E1907" s="23">
        <v>0</v>
      </c>
      <c r="F1907" s="22" t="s">
        <v>855</v>
      </c>
      <c r="G1907" s="23">
        <v>0</v>
      </c>
      <c r="H1907" s="22">
        <v>4</v>
      </c>
      <c r="I1907" s="23">
        <v>3.3898305084745756E-2</v>
      </c>
      <c r="J1907" s="22" t="s">
        <v>855</v>
      </c>
      <c r="K1907" s="23">
        <v>0</v>
      </c>
      <c r="L1907" s="22">
        <v>1</v>
      </c>
      <c r="M1907" s="23">
        <v>5.6179775280898866E-3</v>
      </c>
      <c r="N1907" s="22">
        <v>1</v>
      </c>
      <c r="O1907" s="23">
        <v>3.1055900621118006E-3</v>
      </c>
      <c r="P1907" s="24">
        <v>6</v>
      </c>
      <c r="Q1907" s="25">
        <v>7.0754716981132034E-3</v>
      </c>
    </row>
    <row r="1908" spans="1:17" x14ac:dyDescent="0.5">
      <c r="A1908" s="14" t="s">
        <v>58</v>
      </c>
      <c r="B1908" s="15" t="s">
        <v>384</v>
      </c>
      <c r="C1908" s="15" t="s">
        <v>747</v>
      </c>
      <c r="D1908" s="16" t="s">
        <v>855</v>
      </c>
      <c r="E1908" s="17">
        <v>0</v>
      </c>
      <c r="F1908" s="16">
        <v>1</v>
      </c>
      <c r="G1908" s="17">
        <v>1.3333333333333334E-2</v>
      </c>
      <c r="H1908" s="16" t="s">
        <v>855</v>
      </c>
      <c r="I1908" s="17">
        <v>0</v>
      </c>
      <c r="J1908" s="16" t="s">
        <v>855</v>
      </c>
      <c r="K1908" s="17">
        <v>0</v>
      </c>
      <c r="L1908" s="16" t="s">
        <v>855</v>
      </c>
      <c r="M1908" s="17">
        <v>0</v>
      </c>
      <c r="N1908" s="16">
        <v>1</v>
      </c>
      <c r="O1908" s="17">
        <v>3.1055900621118006E-3</v>
      </c>
      <c r="P1908" s="18">
        <v>2</v>
      </c>
      <c r="Q1908" s="19">
        <v>2.3584905660377345E-3</v>
      </c>
    </row>
    <row r="1909" spans="1:17" x14ac:dyDescent="0.5">
      <c r="A1909" s="20" t="s">
        <v>58</v>
      </c>
      <c r="B1909" s="21" t="s">
        <v>384</v>
      </c>
      <c r="C1909" s="21" t="s">
        <v>765</v>
      </c>
      <c r="D1909" s="22" t="s">
        <v>855</v>
      </c>
      <c r="E1909" s="23">
        <v>0</v>
      </c>
      <c r="F1909" s="22" t="s">
        <v>855</v>
      </c>
      <c r="G1909" s="23">
        <v>0</v>
      </c>
      <c r="H1909" s="22">
        <v>1</v>
      </c>
      <c r="I1909" s="23">
        <v>8.4745762711864389E-3</v>
      </c>
      <c r="J1909" s="22">
        <v>6</v>
      </c>
      <c r="K1909" s="23">
        <v>9.5238095238095233E-2</v>
      </c>
      <c r="L1909" s="22">
        <v>8</v>
      </c>
      <c r="M1909" s="23">
        <v>4.4943820224719093E-2</v>
      </c>
      <c r="N1909" s="22">
        <v>21.000000000000004</v>
      </c>
      <c r="O1909" s="23">
        <v>6.5217391304347824E-2</v>
      </c>
      <c r="P1909" s="24">
        <v>36</v>
      </c>
      <c r="Q1909" s="25">
        <v>4.2452830188679222E-2</v>
      </c>
    </row>
    <row r="1910" spans="1:17" x14ac:dyDescent="0.5">
      <c r="A1910" s="14" t="s">
        <v>58</v>
      </c>
      <c r="B1910" s="15" t="s">
        <v>384</v>
      </c>
      <c r="C1910" s="15" t="s">
        <v>767</v>
      </c>
      <c r="D1910" s="16" t="s">
        <v>855</v>
      </c>
      <c r="E1910" s="17">
        <v>0</v>
      </c>
      <c r="F1910" s="16">
        <v>3</v>
      </c>
      <c r="G1910" s="17">
        <v>0.04</v>
      </c>
      <c r="H1910" s="16" t="s">
        <v>855</v>
      </c>
      <c r="I1910" s="17">
        <v>0</v>
      </c>
      <c r="J1910" s="16" t="s">
        <v>855</v>
      </c>
      <c r="K1910" s="17">
        <v>0</v>
      </c>
      <c r="L1910" s="16" t="s">
        <v>855</v>
      </c>
      <c r="M1910" s="17">
        <v>0</v>
      </c>
      <c r="N1910" s="16" t="s">
        <v>855</v>
      </c>
      <c r="O1910" s="17">
        <v>0</v>
      </c>
      <c r="P1910" s="18">
        <v>3</v>
      </c>
      <c r="Q1910" s="19">
        <v>3.5377358490566017E-3</v>
      </c>
    </row>
    <row r="1911" spans="1:17" x14ac:dyDescent="0.5">
      <c r="A1911" s="20" t="s">
        <v>58</v>
      </c>
      <c r="B1911" s="21" t="s">
        <v>384</v>
      </c>
      <c r="C1911" s="21" t="s">
        <v>769</v>
      </c>
      <c r="D1911" s="22" t="s">
        <v>855</v>
      </c>
      <c r="E1911" s="23">
        <v>0</v>
      </c>
      <c r="F1911" s="22" t="s">
        <v>855</v>
      </c>
      <c r="G1911" s="23">
        <v>0</v>
      </c>
      <c r="H1911" s="22" t="s">
        <v>855</v>
      </c>
      <c r="I1911" s="23">
        <v>0</v>
      </c>
      <c r="J1911" s="22">
        <v>1</v>
      </c>
      <c r="K1911" s="23">
        <v>1.5873015873015872E-2</v>
      </c>
      <c r="L1911" s="22" t="s">
        <v>855</v>
      </c>
      <c r="M1911" s="23">
        <v>0</v>
      </c>
      <c r="N1911" s="22" t="s">
        <v>855</v>
      </c>
      <c r="O1911" s="23">
        <v>0</v>
      </c>
      <c r="P1911" s="24">
        <v>1</v>
      </c>
      <c r="Q1911" s="25">
        <v>1.1792452830188672E-3</v>
      </c>
    </row>
    <row r="1912" spans="1:17" x14ac:dyDescent="0.5">
      <c r="A1912" s="14" t="s">
        <v>58</v>
      </c>
      <c r="B1912" s="15" t="s">
        <v>384</v>
      </c>
      <c r="C1912" s="15" t="s">
        <v>774</v>
      </c>
      <c r="D1912" s="16">
        <v>1</v>
      </c>
      <c r="E1912" s="17">
        <v>1.0869565217391302E-2</v>
      </c>
      <c r="F1912" s="16" t="s">
        <v>855</v>
      </c>
      <c r="G1912" s="17">
        <v>0</v>
      </c>
      <c r="H1912" s="16" t="s">
        <v>855</v>
      </c>
      <c r="I1912" s="17">
        <v>0</v>
      </c>
      <c r="J1912" s="16" t="s">
        <v>855</v>
      </c>
      <c r="K1912" s="17">
        <v>0</v>
      </c>
      <c r="L1912" s="16">
        <v>1</v>
      </c>
      <c r="M1912" s="17">
        <v>5.6179775280898866E-3</v>
      </c>
      <c r="N1912" s="16" t="s">
        <v>855</v>
      </c>
      <c r="O1912" s="17">
        <v>0</v>
      </c>
      <c r="P1912" s="18">
        <v>2</v>
      </c>
      <c r="Q1912" s="19">
        <v>2.3584905660377345E-3</v>
      </c>
    </row>
    <row r="1913" spans="1:17" x14ac:dyDescent="0.5">
      <c r="A1913" s="20" t="s">
        <v>58</v>
      </c>
      <c r="B1913" s="21" t="s">
        <v>384</v>
      </c>
      <c r="C1913" s="21" t="s">
        <v>777</v>
      </c>
      <c r="D1913" s="22">
        <v>1</v>
      </c>
      <c r="E1913" s="23">
        <v>1.0869565217391302E-2</v>
      </c>
      <c r="F1913" s="22" t="s">
        <v>855</v>
      </c>
      <c r="G1913" s="23">
        <v>0</v>
      </c>
      <c r="H1913" s="22" t="s">
        <v>855</v>
      </c>
      <c r="I1913" s="23">
        <v>0</v>
      </c>
      <c r="J1913" s="22" t="s">
        <v>855</v>
      </c>
      <c r="K1913" s="23">
        <v>0</v>
      </c>
      <c r="L1913" s="22" t="s">
        <v>855</v>
      </c>
      <c r="M1913" s="23">
        <v>0</v>
      </c>
      <c r="N1913" s="22" t="s">
        <v>855</v>
      </c>
      <c r="O1913" s="23">
        <v>0</v>
      </c>
      <c r="P1913" s="24">
        <v>1</v>
      </c>
      <c r="Q1913" s="25">
        <v>1.1792452830188672E-3</v>
      </c>
    </row>
    <row r="1914" spans="1:17" x14ac:dyDescent="0.5">
      <c r="A1914" s="14" t="s">
        <v>58</v>
      </c>
      <c r="B1914" s="15" t="s">
        <v>384</v>
      </c>
      <c r="C1914" s="15" t="s">
        <v>778</v>
      </c>
      <c r="D1914" s="16" t="s">
        <v>855</v>
      </c>
      <c r="E1914" s="17">
        <v>0</v>
      </c>
      <c r="F1914" s="16">
        <v>1</v>
      </c>
      <c r="G1914" s="17">
        <v>1.3333333333333334E-2</v>
      </c>
      <c r="H1914" s="16" t="s">
        <v>855</v>
      </c>
      <c r="I1914" s="17">
        <v>0</v>
      </c>
      <c r="J1914" s="16">
        <v>1</v>
      </c>
      <c r="K1914" s="17">
        <v>1.5873015873015872E-2</v>
      </c>
      <c r="L1914" s="16" t="s">
        <v>855</v>
      </c>
      <c r="M1914" s="17">
        <v>0</v>
      </c>
      <c r="N1914" s="16">
        <v>2</v>
      </c>
      <c r="O1914" s="17">
        <v>6.2111801242236012E-3</v>
      </c>
      <c r="P1914" s="18">
        <v>4</v>
      </c>
      <c r="Q1914" s="19">
        <v>4.7169811320754689E-3</v>
      </c>
    </row>
    <row r="1915" spans="1:17" x14ac:dyDescent="0.5">
      <c r="A1915" s="20" t="s">
        <v>58</v>
      </c>
      <c r="B1915" s="21" t="s">
        <v>384</v>
      </c>
      <c r="C1915" s="21" t="s">
        <v>783</v>
      </c>
      <c r="D1915" s="22" t="s">
        <v>855</v>
      </c>
      <c r="E1915" s="23">
        <v>0</v>
      </c>
      <c r="F1915" s="22" t="s">
        <v>855</v>
      </c>
      <c r="G1915" s="23">
        <v>0</v>
      </c>
      <c r="H1915" s="22" t="s">
        <v>855</v>
      </c>
      <c r="I1915" s="23">
        <v>0</v>
      </c>
      <c r="J1915" s="22" t="s">
        <v>855</v>
      </c>
      <c r="K1915" s="23">
        <v>0</v>
      </c>
      <c r="L1915" s="22">
        <v>1</v>
      </c>
      <c r="M1915" s="23">
        <v>5.6179775280898866E-3</v>
      </c>
      <c r="N1915" s="22" t="s">
        <v>855</v>
      </c>
      <c r="O1915" s="23">
        <v>0</v>
      </c>
      <c r="P1915" s="24">
        <v>1</v>
      </c>
      <c r="Q1915" s="25">
        <v>1.1792452830188672E-3</v>
      </c>
    </row>
    <row r="1916" spans="1:17" x14ac:dyDescent="0.5">
      <c r="A1916" s="14" t="s">
        <v>58</v>
      </c>
      <c r="B1916" s="15" t="s">
        <v>384</v>
      </c>
      <c r="C1916" s="15" t="s">
        <v>785</v>
      </c>
      <c r="D1916" s="16" t="s">
        <v>855</v>
      </c>
      <c r="E1916" s="17">
        <v>0</v>
      </c>
      <c r="F1916" s="16">
        <v>1</v>
      </c>
      <c r="G1916" s="17">
        <v>1.3333333333333334E-2</v>
      </c>
      <c r="H1916" s="16" t="s">
        <v>855</v>
      </c>
      <c r="I1916" s="17">
        <v>0</v>
      </c>
      <c r="J1916" s="16" t="s">
        <v>855</v>
      </c>
      <c r="K1916" s="17">
        <v>0</v>
      </c>
      <c r="L1916" s="16" t="s">
        <v>855</v>
      </c>
      <c r="M1916" s="17">
        <v>0</v>
      </c>
      <c r="N1916" s="16" t="s">
        <v>855</v>
      </c>
      <c r="O1916" s="17">
        <v>0</v>
      </c>
      <c r="P1916" s="18">
        <v>1</v>
      </c>
      <c r="Q1916" s="19">
        <v>1.1792452830188672E-3</v>
      </c>
    </row>
    <row r="1917" spans="1:17" x14ac:dyDescent="0.5">
      <c r="A1917" s="20" t="s">
        <v>58</v>
      </c>
      <c r="B1917" s="21" t="s">
        <v>384</v>
      </c>
      <c r="C1917" s="21" t="s">
        <v>787</v>
      </c>
      <c r="D1917" s="22">
        <v>1</v>
      </c>
      <c r="E1917" s="23">
        <v>1.0869565217391302E-2</v>
      </c>
      <c r="F1917" s="22">
        <v>5</v>
      </c>
      <c r="G1917" s="23">
        <v>6.6666666666666666E-2</v>
      </c>
      <c r="H1917" s="22">
        <v>1</v>
      </c>
      <c r="I1917" s="23">
        <v>8.4745762711864389E-3</v>
      </c>
      <c r="J1917" s="22">
        <v>2</v>
      </c>
      <c r="K1917" s="23">
        <v>3.1746031746031744E-2</v>
      </c>
      <c r="L1917" s="22">
        <v>16</v>
      </c>
      <c r="M1917" s="23">
        <v>8.9887640449438186E-2</v>
      </c>
      <c r="N1917" s="22">
        <v>31</v>
      </c>
      <c r="O1917" s="23">
        <v>9.6273291925465826E-2</v>
      </c>
      <c r="P1917" s="24">
        <v>56</v>
      </c>
      <c r="Q1917" s="25">
        <v>6.6037735849056575E-2</v>
      </c>
    </row>
    <row r="1918" spans="1:17" x14ac:dyDescent="0.5">
      <c r="A1918" s="14" t="s">
        <v>58</v>
      </c>
      <c r="B1918" s="15" t="s">
        <v>384</v>
      </c>
      <c r="C1918" s="15" t="s">
        <v>794</v>
      </c>
      <c r="D1918" s="16">
        <v>1</v>
      </c>
      <c r="E1918" s="17">
        <v>1.0869565217391302E-2</v>
      </c>
      <c r="F1918" s="16" t="s">
        <v>855</v>
      </c>
      <c r="G1918" s="17">
        <v>0</v>
      </c>
      <c r="H1918" s="16">
        <v>5</v>
      </c>
      <c r="I1918" s="17">
        <v>4.2372881355932195E-2</v>
      </c>
      <c r="J1918" s="16">
        <v>1</v>
      </c>
      <c r="K1918" s="17">
        <v>1.5873015873015872E-2</v>
      </c>
      <c r="L1918" s="16">
        <v>3</v>
      </c>
      <c r="M1918" s="17">
        <v>1.6853932584269659E-2</v>
      </c>
      <c r="N1918" s="16">
        <v>3</v>
      </c>
      <c r="O1918" s="17">
        <v>9.3167701863354022E-3</v>
      </c>
      <c r="P1918" s="18">
        <v>13</v>
      </c>
      <c r="Q1918" s="19">
        <v>1.5330188679245273E-2</v>
      </c>
    </row>
    <row r="1919" spans="1:17" x14ac:dyDescent="0.5">
      <c r="A1919" s="20" t="s">
        <v>58</v>
      </c>
      <c r="B1919" s="21" t="s">
        <v>384</v>
      </c>
      <c r="C1919" s="21" t="s">
        <v>798</v>
      </c>
      <c r="D1919" s="22">
        <v>27.999999999999996</v>
      </c>
      <c r="E1919" s="23">
        <v>0.30434782608695637</v>
      </c>
      <c r="F1919" s="22">
        <v>25.999999999999996</v>
      </c>
      <c r="G1919" s="23">
        <v>0.34666666666666662</v>
      </c>
      <c r="H1919" s="22">
        <v>34.000000000000014</v>
      </c>
      <c r="I1919" s="23">
        <v>0.28813559322033905</v>
      </c>
      <c r="J1919" s="22">
        <v>13.000000000000002</v>
      </c>
      <c r="K1919" s="23">
        <v>0.20634920634920637</v>
      </c>
      <c r="L1919" s="22">
        <v>40</v>
      </c>
      <c r="M1919" s="23">
        <v>0.2247191011235955</v>
      </c>
      <c r="N1919" s="22">
        <v>88</v>
      </c>
      <c r="O1919" s="23">
        <v>0.27329192546583847</v>
      </c>
      <c r="P1919" s="24">
        <v>228.99999999999991</v>
      </c>
      <c r="Q1919" s="25">
        <v>0.27004716981132049</v>
      </c>
    </row>
    <row r="1920" spans="1:17" x14ac:dyDescent="0.5">
      <c r="A1920" s="14" t="s">
        <v>58</v>
      </c>
      <c r="B1920" s="15" t="s">
        <v>384</v>
      </c>
      <c r="C1920" s="15" t="s">
        <v>800</v>
      </c>
      <c r="D1920" s="16">
        <v>4</v>
      </c>
      <c r="E1920" s="17">
        <v>4.3478260869565209E-2</v>
      </c>
      <c r="F1920" s="16" t="s">
        <v>855</v>
      </c>
      <c r="G1920" s="17">
        <v>0</v>
      </c>
      <c r="H1920" s="16">
        <v>4</v>
      </c>
      <c r="I1920" s="17">
        <v>3.3898305084745756E-2</v>
      </c>
      <c r="J1920" s="16">
        <v>2</v>
      </c>
      <c r="K1920" s="17">
        <v>3.1746031746031744E-2</v>
      </c>
      <c r="L1920" s="16" t="s">
        <v>855</v>
      </c>
      <c r="M1920" s="17">
        <v>0</v>
      </c>
      <c r="N1920" s="16">
        <v>2</v>
      </c>
      <c r="O1920" s="17">
        <v>6.2111801242236012E-3</v>
      </c>
      <c r="P1920" s="18">
        <v>12.000000000000002</v>
      </c>
      <c r="Q1920" s="19">
        <v>1.415094339622641E-2</v>
      </c>
    </row>
    <row r="1921" spans="1:17" x14ac:dyDescent="0.5">
      <c r="A1921" s="20" t="s">
        <v>58</v>
      </c>
      <c r="B1921" s="21" t="s">
        <v>384</v>
      </c>
      <c r="C1921" s="21" t="s">
        <v>801</v>
      </c>
      <c r="D1921" s="22" t="s">
        <v>855</v>
      </c>
      <c r="E1921" s="23">
        <v>0</v>
      </c>
      <c r="F1921" s="22" t="s">
        <v>855</v>
      </c>
      <c r="G1921" s="23">
        <v>0</v>
      </c>
      <c r="H1921" s="22">
        <v>2</v>
      </c>
      <c r="I1921" s="23">
        <v>1.6949152542372878E-2</v>
      </c>
      <c r="J1921" s="22">
        <v>1</v>
      </c>
      <c r="K1921" s="23">
        <v>1.5873015873015872E-2</v>
      </c>
      <c r="L1921" s="22" t="s">
        <v>855</v>
      </c>
      <c r="M1921" s="23">
        <v>0</v>
      </c>
      <c r="N1921" s="22" t="s">
        <v>855</v>
      </c>
      <c r="O1921" s="23">
        <v>0</v>
      </c>
      <c r="P1921" s="24">
        <v>3</v>
      </c>
      <c r="Q1921" s="25">
        <v>3.5377358490566017E-3</v>
      </c>
    </row>
    <row r="1922" spans="1:17" x14ac:dyDescent="0.5">
      <c r="A1922" s="14" t="s">
        <v>58</v>
      </c>
      <c r="B1922" s="15" t="s">
        <v>384</v>
      </c>
      <c r="C1922" s="15" t="s">
        <v>804</v>
      </c>
      <c r="D1922" s="16">
        <v>18.999999999999996</v>
      </c>
      <c r="E1922" s="17">
        <v>0.20652173913043467</v>
      </c>
      <c r="F1922" s="16">
        <v>11</v>
      </c>
      <c r="G1922" s="17">
        <v>0.14666666666666667</v>
      </c>
      <c r="H1922" s="16">
        <v>21</v>
      </c>
      <c r="I1922" s="17">
        <v>0.17796610169491522</v>
      </c>
      <c r="J1922" s="16">
        <v>10</v>
      </c>
      <c r="K1922" s="17">
        <v>0.15873015873015872</v>
      </c>
      <c r="L1922" s="16">
        <v>19</v>
      </c>
      <c r="M1922" s="17">
        <v>0.10674157303370785</v>
      </c>
      <c r="N1922" s="16">
        <v>34.000000000000007</v>
      </c>
      <c r="O1922" s="17">
        <v>0.10559006211180125</v>
      </c>
      <c r="P1922" s="18">
        <v>114.00000000000003</v>
      </c>
      <c r="Q1922" s="19">
        <v>0.13443396226415091</v>
      </c>
    </row>
    <row r="1923" spans="1:17" x14ac:dyDescent="0.5">
      <c r="A1923" s="20" t="s">
        <v>58</v>
      </c>
      <c r="B1923" s="21" t="s">
        <v>384</v>
      </c>
      <c r="C1923" s="21" t="s">
        <v>805</v>
      </c>
      <c r="D1923" s="22">
        <v>18.000000000000004</v>
      </c>
      <c r="E1923" s="23">
        <v>0.19565217391304343</v>
      </c>
      <c r="F1923" s="22">
        <v>14</v>
      </c>
      <c r="G1923" s="23">
        <v>0.18666666666666668</v>
      </c>
      <c r="H1923" s="22">
        <v>16.000000000000004</v>
      </c>
      <c r="I1923" s="23">
        <v>0.13559322033898308</v>
      </c>
      <c r="J1923" s="22">
        <v>13.000000000000002</v>
      </c>
      <c r="K1923" s="23">
        <v>0.20634920634920637</v>
      </c>
      <c r="L1923" s="22">
        <v>38</v>
      </c>
      <c r="M1923" s="23">
        <v>0.2134831460674157</v>
      </c>
      <c r="N1923" s="22">
        <v>68</v>
      </c>
      <c r="O1923" s="23">
        <v>0.21118012422360244</v>
      </c>
      <c r="P1923" s="24">
        <v>167</v>
      </c>
      <c r="Q1923" s="25">
        <v>0.19693396226415083</v>
      </c>
    </row>
    <row r="1924" spans="1:17" x14ac:dyDescent="0.5">
      <c r="A1924" s="14" t="s">
        <v>58</v>
      </c>
      <c r="B1924" s="15" t="s">
        <v>384</v>
      </c>
      <c r="C1924" s="15" t="s">
        <v>806</v>
      </c>
      <c r="D1924" s="16" t="s">
        <v>855</v>
      </c>
      <c r="E1924" s="17">
        <v>0</v>
      </c>
      <c r="F1924" s="16" t="s">
        <v>855</v>
      </c>
      <c r="G1924" s="17">
        <v>0</v>
      </c>
      <c r="H1924" s="16" t="s">
        <v>855</v>
      </c>
      <c r="I1924" s="17">
        <v>0</v>
      </c>
      <c r="J1924" s="16" t="s">
        <v>855</v>
      </c>
      <c r="K1924" s="17">
        <v>0</v>
      </c>
      <c r="L1924" s="16">
        <v>3</v>
      </c>
      <c r="M1924" s="17">
        <v>1.6853932584269659E-2</v>
      </c>
      <c r="N1924" s="16">
        <v>2</v>
      </c>
      <c r="O1924" s="17">
        <v>6.2111801242236012E-3</v>
      </c>
      <c r="P1924" s="18">
        <v>5</v>
      </c>
      <c r="Q1924" s="19">
        <v>5.8962264150943366E-3</v>
      </c>
    </row>
    <row r="1925" spans="1:17" x14ac:dyDescent="0.5">
      <c r="A1925" s="20" t="s">
        <v>58</v>
      </c>
      <c r="B1925" s="21" t="s">
        <v>384</v>
      </c>
      <c r="C1925" s="21" t="s">
        <v>808</v>
      </c>
      <c r="D1925" s="22" t="s">
        <v>855</v>
      </c>
      <c r="E1925" s="23">
        <v>0</v>
      </c>
      <c r="F1925" s="22" t="s">
        <v>855</v>
      </c>
      <c r="G1925" s="23">
        <v>0</v>
      </c>
      <c r="H1925" s="22" t="s">
        <v>855</v>
      </c>
      <c r="I1925" s="23">
        <v>0</v>
      </c>
      <c r="J1925" s="22" t="s">
        <v>855</v>
      </c>
      <c r="K1925" s="23">
        <v>0</v>
      </c>
      <c r="L1925" s="22" t="s">
        <v>855</v>
      </c>
      <c r="M1925" s="23">
        <v>0</v>
      </c>
      <c r="N1925" s="22">
        <v>1</v>
      </c>
      <c r="O1925" s="23">
        <v>3.1055900621118006E-3</v>
      </c>
      <c r="P1925" s="24">
        <v>1</v>
      </c>
      <c r="Q1925" s="25">
        <v>1.1792452830188672E-3</v>
      </c>
    </row>
    <row r="1926" spans="1:17" x14ac:dyDescent="0.5">
      <c r="A1926" s="14" t="s">
        <v>58</v>
      </c>
      <c r="B1926" s="15" t="s">
        <v>384</v>
      </c>
      <c r="C1926" s="15" t="s">
        <v>810</v>
      </c>
      <c r="D1926" s="16" t="s">
        <v>855</v>
      </c>
      <c r="E1926" s="17">
        <v>0</v>
      </c>
      <c r="F1926" s="16" t="s">
        <v>855</v>
      </c>
      <c r="G1926" s="17">
        <v>0</v>
      </c>
      <c r="H1926" s="16" t="s">
        <v>855</v>
      </c>
      <c r="I1926" s="17">
        <v>0</v>
      </c>
      <c r="J1926" s="16" t="s">
        <v>855</v>
      </c>
      <c r="K1926" s="17">
        <v>0</v>
      </c>
      <c r="L1926" s="16">
        <v>1</v>
      </c>
      <c r="M1926" s="17">
        <v>5.6179775280898866E-3</v>
      </c>
      <c r="N1926" s="16">
        <v>1</v>
      </c>
      <c r="O1926" s="17">
        <v>3.1055900621118006E-3</v>
      </c>
      <c r="P1926" s="18">
        <v>2</v>
      </c>
      <c r="Q1926" s="19">
        <v>2.3584905660377345E-3</v>
      </c>
    </row>
    <row r="1927" spans="1:17" x14ac:dyDescent="0.5">
      <c r="A1927" s="20" t="s">
        <v>58</v>
      </c>
      <c r="B1927" s="21" t="s">
        <v>384</v>
      </c>
      <c r="C1927" s="21" t="s">
        <v>815</v>
      </c>
      <c r="D1927" s="22">
        <v>3</v>
      </c>
      <c r="E1927" s="23">
        <v>3.2608695652173905E-2</v>
      </c>
      <c r="F1927" s="22" t="s">
        <v>855</v>
      </c>
      <c r="G1927" s="23">
        <v>0</v>
      </c>
      <c r="H1927" s="22">
        <v>16</v>
      </c>
      <c r="I1927" s="23">
        <v>0.13559322033898302</v>
      </c>
      <c r="J1927" s="22">
        <v>6.9999999999999991</v>
      </c>
      <c r="K1927" s="23">
        <v>0.11111111111111109</v>
      </c>
      <c r="L1927" s="22">
        <v>10</v>
      </c>
      <c r="M1927" s="23">
        <v>5.6179775280898875E-2</v>
      </c>
      <c r="N1927" s="22">
        <v>26</v>
      </c>
      <c r="O1927" s="23">
        <v>8.0745341614906818E-2</v>
      </c>
      <c r="P1927" s="24">
        <v>62</v>
      </c>
      <c r="Q1927" s="25">
        <v>7.3113207547169767E-2</v>
      </c>
    </row>
    <row r="1928" spans="1:17" x14ac:dyDescent="0.5">
      <c r="A1928" s="14" t="s">
        <v>58</v>
      </c>
      <c r="B1928" s="15" t="s">
        <v>384</v>
      </c>
      <c r="C1928" s="15" t="s">
        <v>823</v>
      </c>
      <c r="D1928" s="16" t="s">
        <v>855</v>
      </c>
      <c r="E1928" s="17">
        <v>0</v>
      </c>
      <c r="F1928" s="16">
        <v>2</v>
      </c>
      <c r="G1928" s="17">
        <v>2.6666666666666668E-2</v>
      </c>
      <c r="H1928" s="16" t="s">
        <v>855</v>
      </c>
      <c r="I1928" s="17">
        <v>0</v>
      </c>
      <c r="J1928" s="16" t="s">
        <v>855</v>
      </c>
      <c r="K1928" s="17">
        <v>0</v>
      </c>
      <c r="L1928" s="16">
        <v>1</v>
      </c>
      <c r="M1928" s="17">
        <v>5.6179775280898866E-3</v>
      </c>
      <c r="N1928" s="16" t="s">
        <v>855</v>
      </c>
      <c r="O1928" s="17">
        <v>0</v>
      </c>
      <c r="P1928" s="18">
        <v>3</v>
      </c>
      <c r="Q1928" s="19">
        <v>3.5377358490566017E-3</v>
      </c>
    </row>
    <row r="1929" spans="1:17" x14ac:dyDescent="0.5">
      <c r="A1929" s="20" t="s">
        <v>58</v>
      </c>
      <c r="B1929" s="21" t="s">
        <v>384</v>
      </c>
      <c r="C1929" s="21" t="s">
        <v>824</v>
      </c>
      <c r="D1929" s="22" t="s">
        <v>855</v>
      </c>
      <c r="E1929" s="23">
        <v>0</v>
      </c>
      <c r="F1929" s="22" t="s">
        <v>855</v>
      </c>
      <c r="G1929" s="23">
        <v>0</v>
      </c>
      <c r="H1929" s="22" t="s">
        <v>855</v>
      </c>
      <c r="I1929" s="23">
        <v>0</v>
      </c>
      <c r="J1929" s="22" t="s">
        <v>855</v>
      </c>
      <c r="K1929" s="23">
        <v>0</v>
      </c>
      <c r="L1929" s="22">
        <v>8</v>
      </c>
      <c r="M1929" s="23">
        <v>4.4943820224719093E-2</v>
      </c>
      <c r="N1929" s="22">
        <v>22</v>
      </c>
      <c r="O1929" s="23">
        <v>6.8322981366459618E-2</v>
      </c>
      <c r="P1929" s="24">
        <v>30</v>
      </c>
      <c r="Q1929" s="25">
        <v>3.5377358490566016E-2</v>
      </c>
    </row>
    <row r="1930" spans="1:17" x14ac:dyDescent="0.5">
      <c r="A1930" s="14" t="s">
        <v>58</v>
      </c>
      <c r="B1930" s="15" t="s">
        <v>384</v>
      </c>
      <c r="C1930" s="15" t="s">
        <v>837</v>
      </c>
      <c r="D1930" s="16">
        <v>3</v>
      </c>
      <c r="E1930" s="17">
        <v>3.2608695652173905E-2</v>
      </c>
      <c r="F1930" s="16" t="s">
        <v>855</v>
      </c>
      <c r="G1930" s="17">
        <v>0</v>
      </c>
      <c r="H1930" s="16">
        <v>8</v>
      </c>
      <c r="I1930" s="17">
        <v>6.7796610169491511E-2</v>
      </c>
      <c r="J1930" s="16">
        <v>4</v>
      </c>
      <c r="K1930" s="17">
        <v>6.3492063492063489E-2</v>
      </c>
      <c r="L1930" s="16">
        <v>10</v>
      </c>
      <c r="M1930" s="17">
        <v>5.6179775280898875E-2</v>
      </c>
      <c r="N1930" s="16">
        <v>3</v>
      </c>
      <c r="O1930" s="17">
        <v>9.3167701863354022E-3</v>
      </c>
      <c r="P1930" s="18">
        <v>27.999999999999996</v>
      </c>
      <c r="Q1930" s="19">
        <v>3.3018867924528281E-2</v>
      </c>
    </row>
    <row r="1931" spans="1:17" x14ac:dyDescent="0.5">
      <c r="A1931" s="20" t="s">
        <v>58</v>
      </c>
      <c r="B1931" s="21" t="s">
        <v>384</v>
      </c>
      <c r="C1931" s="21" t="s">
        <v>838</v>
      </c>
      <c r="D1931" s="22" t="s">
        <v>855</v>
      </c>
      <c r="E1931" s="23">
        <v>0</v>
      </c>
      <c r="F1931" s="22" t="s">
        <v>855</v>
      </c>
      <c r="G1931" s="23">
        <v>0</v>
      </c>
      <c r="H1931" s="22" t="s">
        <v>855</v>
      </c>
      <c r="I1931" s="23">
        <v>0</v>
      </c>
      <c r="J1931" s="22" t="s">
        <v>855</v>
      </c>
      <c r="K1931" s="23">
        <v>0</v>
      </c>
      <c r="L1931" s="22">
        <v>1</v>
      </c>
      <c r="M1931" s="23">
        <v>5.6179775280898866E-3</v>
      </c>
      <c r="N1931" s="22">
        <v>1</v>
      </c>
      <c r="O1931" s="23">
        <v>3.1055900621118006E-3</v>
      </c>
      <c r="P1931" s="24">
        <v>2</v>
      </c>
      <c r="Q1931" s="25">
        <v>2.3584905660377345E-3</v>
      </c>
    </row>
    <row r="1932" spans="1:17" x14ac:dyDescent="0.5">
      <c r="A1932" s="10" t="s">
        <v>60</v>
      </c>
      <c r="B1932" s="11" t="s">
        <v>707</v>
      </c>
      <c r="C1932" s="11" t="s">
        <v>859</v>
      </c>
      <c r="D1932" s="12">
        <v>2318.9999999999995</v>
      </c>
      <c r="E1932" s="13">
        <v>1</v>
      </c>
      <c r="F1932" s="12">
        <v>1935.0000000000025</v>
      </c>
      <c r="G1932" s="13">
        <v>1</v>
      </c>
      <c r="H1932" s="12">
        <v>1835.9999999999986</v>
      </c>
      <c r="I1932" s="13">
        <v>1</v>
      </c>
      <c r="J1932" s="12">
        <v>1717.9999999999998</v>
      </c>
      <c r="K1932" s="13">
        <v>1</v>
      </c>
      <c r="L1932" s="12">
        <v>628.99999999999989</v>
      </c>
      <c r="M1932" s="13">
        <v>1</v>
      </c>
      <c r="N1932" s="12">
        <v>1208.0000000000005</v>
      </c>
      <c r="O1932" s="13">
        <v>1</v>
      </c>
      <c r="P1932" s="12">
        <v>9644.9999999999891</v>
      </c>
      <c r="Q1932" s="13">
        <v>1</v>
      </c>
    </row>
    <row r="1933" spans="1:17" x14ac:dyDescent="0.5">
      <c r="A1933" s="20" t="s">
        <v>60</v>
      </c>
      <c r="B1933" s="21" t="s">
        <v>707</v>
      </c>
      <c r="C1933" s="21" t="s">
        <v>733</v>
      </c>
      <c r="D1933" s="22">
        <v>1</v>
      </c>
      <c r="E1933" s="23">
        <v>4.3122035360069008E-4</v>
      </c>
      <c r="F1933" s="22" t="s">
        <v>855</v>
      </c>
      <c r="G1933" s="23">
        <v>0</v>
      </c>
      <c r="H1933" s="22" t="s">
        <v>855</v>
      </c>
      <c r="I1933" s="23">
        <v>0</v>
      </c>
      <c r="J1933" s="22" t="s">
        <v>855</v>
      </c>
      <c r="K1933" s="23">
        <v>0</v>
      </c>
      <c r="L1933" s="22" t="s">
        <v>855</v>
      </c>
      <c r="M1933" s="23">
        <v>0</v>
      </c>
      <c r="N1933" s="22" t="s">
        <v>855</v>
      </c>
      <c r="O1933" s="23">
        <v>0</v>
      </c>
      <c r="P1933" s="24">
        <v>1</v>
      </c>
      <c r="Q1933" s="25">
        <v>1.0368066355624688E-4</v>
      </c>
    </row>
    <row r="1934" spans="1:17" x14ac:dyDescent="0.5">
      <c r="A1934" s="14" t="s">
        <v>60</v>
      </c>
      <c r="B1934" s="15" t="s">
        <v>707</v>
      </c>
      <c r="C1934" s="15" t="s">
        <v>741</v>
      </c>
      <c r="D1934" s="16">
        <v>351</v>
      </c>
      <c r="E1934" s="17">
        <v>0.15135834411384219</v>
      </c>
      <c r="F1934" s="16">
        <v>283.99999999999989</v>
      </c>
      <c r="G1934" s="17">
        <v>0.14677002583979304</v>
      </c>
      <c r="H1934" s="16">
        <v>329.99999999999989</v>
      </c>
      <c r="I1934" s="17">
        <v>0.17973856209150335</v>
      </c>
      <c r="J1934" s="16">
        <v>253.99999999999997</v>
      </c>
      <c r="K1934" s="17">
        <v>0.14784633294528521</v>
      </c>
      <c r="L1934" s="16">
        <v>85</v>
      </c>
      <c r="M1934" s="17">
        <v>0.13513513513513517</v>
      </c>
      <c r="N1934" s="16">
        <v>224.99999999999994</v>
      </c>
      <c r="O1934" s="17">
        <v>0.18625827814569526</v>
      </c>
      <c r="P1934" s="18">
        <v>1528.9999999999993</v>
      </c>
      <c r="Q1934" s="19">
        <v>0.15852773457750141</v>
      </c>
    </row>
    <row r="1935" spans="1:17" x14ac:dyDescent="0.5">
      <c r="A1935" s="20" t="s">
        <v>60</v>
      </c>
      <c r="B1935" s="21" t="s">
        <v>707</v>
      </c>
      <c r="C1935" s="21" t="s">
        <v>742</v>
      </c>
      <c r="D1935" s="22">
        <v>21.000000000000004</v>
      </c>
      <c r="E1935" s="23">
        <v>9.0556274256144917E-3</v>
      </c>
      <c r="F1935" s="22">
        <v>18.000000000000004</v>
      </c>
      <c r="G1935" s="23">
        <v>9.3023255813953383E-3</v>
      </c>
      <c r="H1935" s="22">
        <v>24</v>
      </c>
      <c r="I1935" s="23">
        <v>1.307189542483661E-2</v>
      </c>
      <c r="J1935" s="22">
        <v>21.000000000000004</v>
      </c>
      <c r="K1935" s="23">
        <v>1.2223515715948784E-2</v>
      </c>
      <c r="L1935" s="22">
        <v>5</v>
      </c>
      <c r="M1935" s="23">
        <v>7.9491255961844209E-3</v>
      </c>
      <c r="N1935" s="22">
        <v>25</v>
      </c>
      <c r="O1935" s="23">
        <v>2.0695364238410584E-2</v>
      </c>
      <c r="P1935" s="24">
        <v>113.99999999999999</v>
      </c>
      <c r="Q1935" s="25">
        <v>1.1819595645412143E-2</v>
      </c>
    </row>
    <row r="1936" spans="1:17" x14ac:dyDescent="0.5">
      <c r="A1936" s="14" t="s">
        <v>60</v>
      </c>
      <c r="B1936" s="15" t="s">
        <v>707</v>
      </c>
      <c r="C1936" s="15" t="s">
        <v>743</v>
      </c>
      <c r="D1936" s="16">
        <v>34</v>
      </c>
      <c r="E1936" s="17">
        <v>1.4661492022423461E-2</v>
      </c>
      <c r="F1936" s="16">
        <v>30</v>
      </c>
      <c r="G1936" s="17">
        <v>1.5503875968992229E-2</v>
      </c>
      <c r="H1936" s="16">
        <v>27</v>
      </c>
      <c r="I1936" s="17">
        <v>1.4705882352941187E-2</v>
      </c>
      <c r="J1936" s="16">
        <v>23.000000000000004</v>
      </c>
      <c r="K1936" s="17">
        <v>1.3387660069848666E-2</v>
      </c>
      <c r="L1936" s="16">
        <v>6</v>
      </c>
      <c r="M1936" s="17">
        <v>9.5389507154213047E-3</v>
      </c>
      <c r="N1936" s="16">
        <v>16</v>
      </c>
      <c r="O1936" s="17">
        <v>1.3245033112582776E-2</v>
      </c>
      <c r="P1936" s="18">
        <v>136</v>
      </c>
      <c r="Q1936" s="19">
        <v>1.4100570243649574E-2</v>
      </c>
    </row>
    <row r="1937" spans="1:17" x14ac:dyDescent="0.5">
      <c r="A1937" s="20" t="s">
        <v>60</v>
      </c>
      <c r="B1937" s="21" t="s">
        <v>707</v>
      </c>
      <c r="C1937" s="21" t="s">
        <v>744</v>
      </c>
      <c r="D1937" s="22">
        <v>3</v>
      </c>
      <c r="E1937" s="23">
        <v>1.2936610608020702E-3</v>
      </c>
      <c r="F1937" s="22">
        <v>1</v>
      </c>
      <c r="G1937" s="23">
        <v>5.1679586563307424E-4</v>
      </c>
      <c r="H1937" s="22" t="s">
        <v>855</v>
      </c>
      <c r="I1937" s="23">
        <v>0</v>
      </c>
      <c r="J1937" s="22" t="s">
        <v>855</v>
      </c>
      <c r="K1937" s="23">
        <v>0</v>
      </c>
      <c r="L1937" s="22" t="s">
        <v>855</v>
      </c>
      <c r="M1937" s="23">
        <v>0</v>
      </c>
      <c r="N1937" s="22" t="s">
        <v>855</v>
      </c>
      <c r="O1937" s="23">
        <v>0</v>
      </c>
      <c r="P1937" s="24">
        <v>4</v>
      </c>
      <c r="Q1937" s="25">
        <v>4.1472265422498752E-4</v>
      </c>
    </row>
    <row r="1938" spans="1:17" x14ac:dyDescent="0.5">
      <c r="A1938" s="14" t="s">
        <v>60</v>
      </c>
      <c r="B1938" s="15" t="s">
        <v>707</v>
      </c>
      <c r="C1938" s="15" t="s">
        <v>745</v>
      </c>
      <c r="D1938" s="16" t="s">
        <v>855</v>
      </c>
      <c r="E1938" s="17">
        <v>0</v>
      </c>
      <c r="F1938" s="16" t="s">
        <v>855</v>
      </c>
      <c r="G1938" s="17">
        <v>0</v>
      </c>
      <c r="H1938" s="16" t="s">
        <v>855</v>
      </c>
      <c r="I1938" s="17">
        <v>0</v>
      </c>
      <c r="J1938" s="16" t="s">
        <v>855</v>
      </c>
      <c r="K1938" s="17">
        <v>0</v>
      </c>
      <c r="L1938" s="16" t="s">
        <v>855</v>
      </c>
      <c r="M1938" s="17">
        <v>0</v>
      </c>
      <c r="N1938" s="16">
        <v>3</v>
      </c>
      <c r="O1938" s="17">
        <v>2.4834437086092708E-3</v>
      </c>
      <c r="P1938" s="18">
        <v>3</v>
      </c>
      <c r="Q1938" s="19">
        <v>3.1104199066874064E-4</v>
      </c>
    </row>
    <row r="1939" spans="1:17" x14ac:dyDescent="0.5">
      <c r="A1939" s="20" t="s">
        <v>60</v>
      </c>
      <c r="B1939" s="21" t="s">
        <v>707</v>
      </c>
      <c r="C1939" s="21" t="s">
        <v>746</v>
      </c>
      <c r="D1939" s="22" t="s">
        <v>855</v>
      </c>
      <c r="E1939" s="23">
        <v>0</v>
      </c>
      <c r="F1939" s="22" t="s">
        <v>855</v>
      </c>
      <c r="G1939" s="23">
        <v>0</v>
      </c>
      <c r="H1939" s="22">
        <v>2</v>
      </c>
      <c r="I1939" s="23">
        <v>1.0893246187363842E-3</v>
      </c>
      <c r="J1939" s="22" t="s">
        <v>855</v>
      </c>
      <c r="K1939" s="23">
        <v>0</v>
      </c>
      <c r="L1939" s="22" t="s">
        <v>855</v>
      </c>
      <c r="M1939" s="23">
        <v>0</v>
      </c>
      <c r="N1939" s="22" t="s">
        <v>855</v>
      </c>
      <c r="O1939" s="23">
        <v>0</v>
      </c>
      <c r="P1939" s="24">
        <v>2</v>
      </c>
      <c r="Q1939" s="25">
        <v>2.0736132711249376E-4</v>
      </c>
    </row>
    <row r="1940" spans="1:17" x14ac:dyDescent="0.5">
      <c r="A1940" s="14" t="s">
        <v>60</v>
      </c>
      <c r="B1940" s="15" t="s">
        <v>707</v>
      </c>
      <c r="C1940" s="15" t="s">
        <v>747</v>
      </c>
      <c r="D1940" s="16">
        <v>2</v>
      </c>
      <c r="E1940" s="17">
        <v>8.6244070720138016E-4</v>
      </c>
      <c r="F1940" s="16">
        <v>1</v>
      </c>
      <c r="G1940" s="17">
        <v>5.1679586563307424E-4</v>
      </c>
      <c r="H1940" s="16">
        <v>4</v>
      </c>
      <c r="I1940" s="17">
        <v>2.1786492374727684E-3</v>
      </c>
      <c r="J1940" s="16">
        <v>2</v>
      </c>
      <c r="K1940" s="17">
        <v>1.1641443538998838E-3</v>
      </c>
      <c r="L1940" s="16" t="s">
        <v>855</v>
      </c>
      <c r="M1940" s="17">
        <v>0</v>
      </c>
      <c r="N1940" s="16" t="s">
        <v>855</v>
      </c>
      <c r="O1940" s="17">
        <v>0</v>
      </c>
      <c r="P1940" s="18">
        <v>9</v>
      </c>
      <c r="Q1940" s="19">
        <v>9.3312597200622186E-4</v>
      </c>
    </row>
    <row r="1941" spans="1:17" x14ac:dyDescent="0.5">
      <c r="A1941" s="20" t="s">
        <v>60</v>
      </c>
      <c r="B1941" s="21" t="s">
        <v>707</v>
      </c>
      <c r="C1941" s="21" t="s">
        <v>753</v>
      </c>
      <c r="D1941" s="22" t="s">
        <v>855</v>
      </c>
      <c r="E1941" s="23">
        <v>0</v>
      </c>
      <c r="F1941" s="22" t="s">
        <v>855</v>
      </c>
      <c r="G1941" s="23">
        <v>0</v>
      </c>
      <c r="H1941" s="22" t="s">
        <v>855</v>
      </c>
      <c r="I1941" s="23">
        <v>0</v>
      </c>
      <c r="J1941" s="22" t="s">
        <v>855</v>
      </c>
      <c r="K1941" s="23">
        <v>0</v>
      </c>
      <c r="L1941" s="22">
        <v>1</v>
      </c>
      <c r="M1941" s="23">
        <v>1.5898251192368843E-3</v>
      </c>
      <c r="N1941" s="22" t="s">
        <v>855</v>
      </c>
      <c r="O1941" s="23">
        <v>0</v>
      </c>
      <c r="P1941" s="24">
        <v>1</v>
      </c>
      <c r="Q1941" s="25">
        <v>1.0368066355624688E-4</v>
      </c>
    </row>
    <row r="1942" spans="1:17" x14ac:dyDescent="0.5">
      <c r="A1942" s="14" t="s">
        <v>60</v>
      </c>
      <c r="B1942" s="15" t="s">
        <v>707</v>
      </c>
      <c r="C1942" s="15" t="s">
        <v>754</v>
      </c>
      <c r="D1942" s="16" t="s">
        <v>855</v>
      </c>
      <c r="E1942" s="17">
        <v>0</v>
      </c>
      <c r="F1942" s="16" t="s">
        <v>855</v>
      </c>
      <c r="G1942" s="17">
        <v>0</v>
      </c>
      <c r="H1942" s="16" t="s">
        <v>855</v>
      </c>
      <c r="I1942" s="17">
        <v>0</v>
      </c>
      <c r="J1942" s="16" t="s">
        <v>855</v>
      </c>
      <c r="K1942" s="17">
        <v>0</v>
      </c>
      <c r="L1942" s="16" t="s">
        <v>855</v>
      </c>
      <c r="M1942" s="17">
        <v>0</v>
      </c>
      <c r="N1942" s="16">
        <v>1</v>
      </c>
      <c r="O1942" s="17">
        <v>8.2781456953642352E-4</v>
      </c>
      <c r="P1942" s="18">
        <v>1</v>
      </c>
      <c r="Q1942" s="19">
        <v>1.0368066355624688E-4</v>
      </c>
    </row>
    <row r="1943" spans="1:17" x14ac:dyDescent="0.5">
      <c r="A1943" s="20" t="s">
        <v>60</v>
      </c>
      <c r="B1943" s="21" t="s">
        <v>707</v>
      </c>
      <c r="C1943" s="21" t="s">
        <v>760</v>
      </c>
      <c r="D1943" s="22">
        <v>1</v>
      </c>
      <c r="E1943" s="23">
        <v>4.3122035360069008E-4</v>
      </c>
      <c r="F1943" s="22" t="s">
        <v>855</v>
      </c>
      <c r="G1943" s="23">
        <v>0</v>
      </c>
      <c r="H1943" s="22" t="s">
        <v>855</v>
      </c>
      <c r="I1943" s="23">
        <v>0</v>
      </c>
      <c r="J1943" s="22" t="s">
        <v>855</v>
      </c>
      <c r="K1943" s="23">
        <v>0</v>
      </c>
      <c r="L1943" s="22" t="s">
        <v>855</v>
      </c>
      <c r="M1943" s="23">
        <v>0</v>
      </c>
      <c r="N1943" s="22" t="s">
        <v>855</v>
      </c>
      <c r="O1943" s="23">
        <v>0</v>
      </c>
      <c r="P1943" s="24">
        <v>1</v>
      </c>
      <c r="Q1943" s="25">
        <v>1.0368066355624688E-4</v>
      </c>
    </row>
    <row r="1944" spans="1:17" x14ac:dyDescent="0.5">
      <c r="A1944" s="14" t="s">
        <v>60</v>
      </c>
      <c r="B1944" s="15" t="s">
        <v>707</v>
      </c>
      <c r="C1944" s="15" t="s">
        <v>762</v>
      </c>
      <c r="D1944" s="16">
        <v>4</v>
      </c>
      <c r="E1944" s="17">
        <v>1.7248814144027603E-3</v>
      </c>
      <c r="F1944" s="16">
        <v>1</v>
      </c>
      <c r="G1944" s="17">
        <v>5.1679586563307424E-4</v>
      </c>
      <c r="H1944" s="16">
        <v>1</v>
      </c>
      <c r="I1944" s="17">
        <v>5.446623093681921E-4</v>
      </c>
      <c r="J1944" s="16" t="s">
        <v>855</v>
      </c>
      <c r="K1944" s="17">
        <v>0</v>
      </c>
      <c r="L1944" s="16">
        <v>3</v>
      </c>
      <c r="M1944" s="17">
        <v>4.7694753577106523E-3</v>
      </c>
      <c r="N1944" s="16">
        <v>2</v>
      </c>
      <c r="O1944" s="17">
        <v>1.655629139072847E-3</v>
      </c>
      <c r="P1944" s="18">
        <v>11</v>
      </c>
      <c r="Q1944" s="19">
        <v>1.1404872991187156E-3</v>
      </c>
    </row>
    <row r="1945" spans="1:17" x14ac:dyDescent="0.5">
      <c r="A1945" s="20" t="s">
        <v>60</v>
      </c>
      <c r="B1945" s="21" t="s">
        <v>707</v>
      </c>
      <c r="C1945" s="21" t="s">
        <v>764</v>
      </c>
      <c r="D1945" s="22" t="s">
        <v>855</v>
      </c>
      <c r="E1945" s="23">
        <v>0</v>
      </c>
      <c r="F1945" s="22" t="s">
        <v>855</v>
      </c>
      <c r="G1945" s="23">
        <v>0</v>
      </c>
      <c r="H1945" s="22">
        <v>1</v>
      </c>
      <c r="I1945" s="23">
        <v>5.446623093681921E-4</v>
      </c>
      <c r="J1945" s="22" t="s">
        <v>855</v>
      </c>
      <c r="K1945" s="23">
        <v>0</v>
      </c>
      <c r="L1945" s="22" t="s">
        <v>855</v>
      </c>
      <c r="M1945" s="23">
        <v>0</v>
      </c>
      <c r="N1945" s="22" t="s">
        <v>855</v>
      </c>
      <c r="O1945" s="23">
        <v>0</v>
      </c>
      <c r="P1945" s="24">
        <v>1</v>
      </c>
      <c r="Q1945" s="25">
        <v>1.0368066355624688E-4</v>
      </c>
    </row>
    <row r="1946" spans="1:17" x14ac:dyDescent="0.5">
      <c r="A1946" s="14" t="s">
        <v>60</v>
      </c>
      <c r="B1946" s="15" t="s">
        <v>707</v>
      </c>
      <c r="C1946" s="15" t="s">
        <v>765</v>
      </c>
      <c r="D1946" s="16">
        <v>79</v>
      </c>
      <c r="E1946" s="17">
        <v>3.4066407934454514E-2</v>
      </c>
      <c r="F1946" s="16">
        <v>104.99999999999999</v>
      </c>
      <c r="G1946" s="17">
        <v>5.4263565891472784E-2</v>
      </c>
      <c r="H1946" s="16">
        <v>80.000000000000014</v>
      </c>
      <c r="I1946" s="17">
        <v>4.3572984749455375E-2</v>
      </c>
      <c r="J1946" s="16">
        <v>72</v>
      </c>
      <c r="K1946" s="17">
        <v>4.1909196740395817E-2</v>
      </c>
      <c r="L1946" s="16">
        <v>12</v>
      </c>
      <c r="M1946" s="17">
        <v>1.9077901430842609E-2</v>
      </c>
      <c r="N1946" s="16">
        <v>77</v>
      </c>
      <c r="O1946" s="17">
        <v>6.3741721854304614E-2</v>
      </c>
      <c r="P1946" s="18">
        <v>425.00000000000011</v>
      </c>
      <c r="Q1946" s="19">
        <v>4.4064282011404936E-2</v>
      </c>
    </row>
    <row r="1947" spans="1:17" x14ac:dyDescent="0.5">
      <c r="A1947" s="20" t="s">
        <v>60</v>
      </c>
      <c r="B1947" s="21" t="s">
        <v>707</v>
      </c>
      <c r="C1947" s="21" t="s">
        <v>766</v>
      </c>
      <c r="D1947" s="22">
        <v>1</v>
      </c>
      <c r="E1947" s="23">
        <v>4.3122035360069008E-4</v>
      </c>
      <c r="F1947" s="22">
        <v>2</v>
      </c>
      <c r="G1947" s="23">
        <v>1.0335917312661485E-3</v>
      </c>
      <c r="H1947" s="22">
        <v>1</v>
      </c>
      <c r="I1947" s="23">
        <v>5.446623093681921E-4</v>
      </c>
      <c r="J1947" s="22" t="s">
        <v>855</v>
      </c>
      <c r="K1947" s="23">
        <v>0</v>
      </c>
      <c r="L1947" s="22" t="s">
        <v>855</v>
      </c>
      <c r="M1947" s="23">
        <v>0</v>
      </c>
      <c r="N1947" s="22">
        <v>2</v>
      </c>
      <c r="O1947" s="23">
        <v>1.655629139072847E-3</v>
      </c>
      <c r="P1947" s="24">
        <v>6</v>
      </c>
      <c r="Q1947" s="25">
        <v>6.2208398133748127E-4</v>
      </c>
    </row>
    <row r="1948" spans="1:17" x14ac:dyDescent="0.5">
      <c r="A1948" s="14" t="s">
        <v>60</v>
      </c>
      <c r="B1948" s="15" t="s">
        <v>707</v>
      </c>
      <c r="C1948" s="15" t="s">
        <v>767</v>
      </c>
      <c r="D1948" s="16">
        <v>3</v>
      </c>
      <c r="E1948" s="17">
        <v>1.2936610608020702E-3</v>
      </c>
      <c r="F1948" s="16">
        <v>3</v>
      </c>
      <c r="G1948" s="17">
        <v>1.5503875968992228E-3</v>
      </c>
      <c r="H1948" s="16" t="s">
        <v>855</v>
      </c>
      <c r="I1948" s="17">
        <v>0</v>
      </c>
      <c r="J1948" s="16" t="s">
        <v>855</v>
      </c>
      <c r="K1948" s="17">
        <v>0</v>
      </c>
      <c r="L1948" s="16" t="s">
        <v>855</v>
      </c>
      <c r="M1948" s="17">
        <v>0</v>
      </c>
      <c r="N1948" s="16">
        <v>1</v>
      </c>
      <c r="O1948" s="17">
        <v>8.2781456953642352E-4</v>
      </c>
      <c r="P1948" s="18">
        <v>6.9999999999999991</v>
      </c>
      <c r="Q1948" s="19">
        <v>7.257646448937281E-4</v>
      </c>
    </row>
    <row r="1949" spans="1:17" x14ac:dyDescent="0.5">
      <c r="A1949" s="20" t="s">
        <v>60</v>
      </c>
      <c r="B1949" s="21" t="s">
        <v>707</v>
      </c>
      <c r="C1949" s="21" t="s">
        <v>769</v>
      </c>
      <c r="D1949" s="22">
        <v>14</v>
      </c>
      <c r="E1949" s="23">
        <v>6.0370849504096605E-3</v>
      </c>
      <c r="F1949" s="22">
        <v>10</v>
      </c>
      <c r="G1949" s="23">
        <v>5.1679586563307426E-3</v>
      </c>
      <c r="H1949" s="22">
        <v>8</v>
      </c>
      <c r="I1949" s="23">
        <v>4.3572984749455368E-3</v>
      </c>
      <c r="J1949" s="22">
        <v>9.9999999999999982</v>
      </c>
      <c r="K1949" s="23">
        <v>5.8207217694994174E-3</v>
      </c>
      <c r="L1949" s="22" t="s">
        <v>855</v>
      </c>
      <c r="M1949" s="23">
        <v>0</v>
      </c>
      <c r="N1949" s="22">
        <v>5</v>
      </c>
      <c r="O1949" s="23">
        <v>4.1390728476821178E-3</v>
      </c>
      <c r="P1949" s="24">
        <v>47</v>
      </c>
      <c r="Q1949" s="25">
        <v>4.8729911871436028E-3</v>
      </c>
    </row>
    <row r="1950" spans="1:17" x14ac:dyDescent="0.5">
      <c r="A1950" s="14" t="s">
        <v>60</v>
      </c>
      <c r="B1950" s="15" t="s">
        <v>707</v>
      </c>
      <c r="C1950" s="15" t="s">
        <v>771</v>
      </c>
      <c r="D1950" s="16">
        <v>3</v>
      </c>
      <c r="E1950" s="17">
        <v>1.2936610608020702E-3</v>
      </c>
      <c r="F1950" s="16">
        <v>1</v>
      </c>
      <c r="G1950" s="17">
        <v>5.1679586563307424E-4</v>
      </c>
      <c r="H1950" s="16">
        <v>4</v>
      </c>
      <c r="I1950" s="17">
        <v>2.1786492374727684E-3</v>
      </c>
      <c r="J1950" s="16" t="s">
        <v>855</v>
      </c>
      <c r="K1950" s="17">
        <v>0</v>
      </c>
      <c r="L1950" s="16" t="s">
        <v>855</v>
      </c>
      <c r="M1950" s="17">
        <v>0</v>
      </c>
      <c r="N1950" s="16">
        <v>3</v>
      </c>
      <c r="O1950" s="17">
        <v>2.4834437086092708E-3</v>
      </c>
      <c r="P1950" s="18">
        <v>11</v>
      </c>
      <c r="Q1950" s="19">
        <v>1.1404872991187156E-3</v>
      </c>
    </row>
    <row r="1951" spans="1:17" x14ac:dyDescent="0.5">
      <c r="A1951" s="20" t="s">
        <v>60</v>
      </c>
      <c r="B1951" s="21" t="s">
        <v>707</v>
      </c>
      <c r="C1951" s="21" t="s">
        <v>774</v>
      </c>
      <c r="D1951" s="22">
        <v>2</v>
      </c>
      <c r="E1951" s="23">
        <v>8.6244070720138016E-4</v>
      </c>
      <c r="F1951" s="22">
        <v>1</v>
      </c>
      <c r="G1951" s="23">
        <v>5.1679586563307424E-4</v>
      </c>
      <c r="H1951" s="22">
        <v>2</v>
      </c>
      <c r="I1951" s="23">
        <v>1.0893246187363842E-3</v>
      </c>
      <c r="J1951" s="22">
        <v>2</v>
      </c>
      <c r="K1951" s="23">
        <v>1.1641443538998838E-3</v>
      </c>
      <c r="L1951" s="22" t="s">
        <v>855</v>
      </c>
      <c r="M1951" s="23">
        <v>0</v>
      </c>
      <c r="N1951" s="22">
        <v>1</v>
      </c>
      <c r="O1951" s="23">
        <v>8.2781456953642352E-4</v>
      </c>
      <c r="P1951" s="24">
        <v>8.0000000000000018</v>
      </c>
      <c r="Q1951" s="25">
        <v>8.2944530844997514E-4</v>
      </c>
    </row>
    <row r="1952" spans="1:17" x14ac:dyDescent="0.5">
      <c r="A1952" s="14" t="s">
        <v>60</v>
      </c>
      <c r="B1952" s="15" t="s">
        <v>707</v>
      </c>
      <c r="C1952" s="15" t="s">
        <v>777</v>
      </c>
      <c r="D1952" s="16">
        <v>155</v>
      </c>
      <c r="E1952" s="17">
        <v>6.6839154808106954E-2</v>
      </c>
      <c r="F1952" s="16">
        <v>37</v>
      </c>
      <c r="G1952" s="17">
        <v>1.9121447028423749E-2</v>
      </c>
      <c r="H1952" s="16">
        <v>4</v>
      </c>
      <c r="I1952" s="17">
        <v>2.1786492374727684E-3</v>
      </c>
      <c r="J1952" s="16">
        <v>75</v>
      </c>
      <c r="K1952" s="17">
        <v>4.3655413271245641E-2</v>
      </c>
      <c r="L1952" s="16">
        <v>65</v>
      </c>
      <c r="M1952" s="17">
        <v>0.10333863275039748</v>
      </c>
      <c r="N1952" s="16">
        <v>68</v>
      </c>
      <c r="O1952" s="17">
        <v>5.6291390728476803E-2</v>
      </c>
      <c r="P1952" s="18">
        <v>404.00000000000006</v>
      </c>
      <c r="Q1952" s="19">
        <v>4.1886988076723745E-2</v>
      </c>
    </row>
    <row r="1953" spans="1:17" x14ac:dyDescent="0.5">
      <c r="A1953" s="20" t="s">
        <v>60</v>
      </c>
      <c r="B1953" s="21" t="s">
        <v>707</v>
      </c>
      <c r="C1953" s="21" t="s">
        <v>778</v>
      </c>
      <c r="D1953" s="22">
        <v>12</v>
      </c>
      <c r="E1953" s="23">
        <v>5.1746442432082807E-3</v>
      </c>
      <c r="F1953" s="22">
        <v>13</v>
      </c>
      <c r="G1953" s="23">
        <v>6.7183462532299657E-3</v>
      </c>
      <c r="H1953" s="22">
        <v>5</v>
      </c>
      <c r="I1953" s="23">
        <v>2.7233115468409609E-3</v>
      </c>
      <c r="J1953" s="22">
        <v>7</v>
      </c>
      <c r="K1953" s="23">
        <v>4.0745052386495931E-3</v>
      </c>
      <c r="L1953" s="22">
        <v>2</v>
      </c>
      <c r="M1953" s="23">
        <v>3.1796502384737685E-3</v>
      </c>
      <c r="N1953" s="22">
        <v>1</v>
      </c>
      <c r="O1953" s="23">
        <v>8.2781456953642352E-4</v>
      </c>
      <c r="P1953" s="24">
        <v>40.000000000000014</v>
      </c>
      <c r="Q1953" s="25">
        <v>4.1472265422498765E-3</v>
      </c>
    </row>
    <row r="1954" spans="1:17" x14ac:dyDescent="0.5">
      <c r="A1954" s="14" t="s">
        <v>60</v>
      </c>
      <c r="B1954" s="15" t="s">
        <v>707</v>
      </c>
      <c r="C1954" s="15" t="s">
        <v>783</v>
      </c>
      <c r="D1954" s="16" t="s">
        <v>855</v>
      </c>
      <c r="E1954" s="17">
        <v>0</v>
      </c>
      <c r="F1954" s="16" t="s">
        <v>855</v>
      </c>
      <c r="G1954" s="17">
        <v>0</v>
      </c>
      <c r="H1954" s="16">
        <v>1</v>
      </c>
      <c r="I1954" s="17">
        <v>5.446623093681921E-4</v>
      </c>
      <c r="J1954" s="16" t="s">
        <v>855</v>
      </c>
      <c r="K1954" s="17">
        <v>0</v>
      </c>
      <c r="L1954" s="16" t="s">
        <v>855</v>
      </c>
      <c r="M1954" s="17">
        <v>0</v>
      </c>
      <c r="N1954" s="16" t="s">
        <v>855</v>
      </c>
      <c r="O1954" s="17">
        <v>0</v>
      </c>
      <c r="P1954" s="18">
        <v>1</v>
      </c>
      <c r="Q1954" s="19">
        <v>1.0368066355624688E-4</v>
      </c>
    </row>
    <row r="1955" spans="1:17" x14ac:dyDescent="0.5">
      <c r="A1955" s="20" t="s">
        <v>60</v>
      </c>
      <c r="B1955" s="21" t="s">
        <v>707</v>
      </c>
      <c r="C1955" s="21" t="s">
        <v>784</v>
      </c>
      <c r="D1955" s="22">
        <v>3</v>
      </c>
      <c r="E1955" s="23">
        <v>1.2936610608020702E-3</v>
      </c>
      <c r="F1955" s="22" t="s">
        <v>855</v>
      </c>
      <c r="G1955" s="23">
        <v>0</v>
      </c>
      <c r="H1955" s="22" t="s">
        <v>855</v>
      </c>
      <c r="I1955" s="23">
        <v>0</v>
      </c>
      <c r="J1955" s="22" t="s">
        <v>855</v>
      </c>
      <c r="K1955" s="23">
        <v>0</v>
      </c>
      <c r="L1955" s="22" t="s">
        <v>855</v>
      </c>
      <c r="M1955" s="23">
        <v>0</v>
      </c>
      <c r="N1955" s="22" t="s">
        <v>855</v>
      </c>
      <c r="O1955" s="23">
        <v>0</v>
      </c>
      <c r="P1955" s="24">
        <v>3</v>
      </c>
      <c r="Q1955" s="25">
        <v>3.1104199066874064E-4</v>
      </c>
    </row>
    <row r="1956" spans="1:17" x14ac:dyDescent="0.5">
      <c r="A1956" s="14" t="s">
        <v>60</v>
      </c>
      <c r="B1956" s="15" t="s">
        <v>707</v>
      </c>
      <c r="C1956" s="15" t="s">
        <v>785</v>
      </c>
      <c r="D1956" s="16">
        <v>3</v>
      </c>
      <c r="E1956" s="17">
        <v>1.2936610608020702E-3</v>
      </c>
      <c r="F1956" s="16">
        <v>3</v>
      </c>
      <c r="G1956" s="17">
        <v>1.5503875968992228E-3</v>
      </c>
      <c r="H1956" s="16" t="s">
        <v>855</v>
      </c>
      <c r="I1956" s="17">
        <v>0</v>
      </c>
      <c r="J1956" s="16">
        <v>2</v>
      </c>
      <c r="K1956" s="17">
        <v>1.1641443538998838E-3</v>
      </c>
      <c r="L1956" s="16" t="s">
        <v>855</v>
      </c>
      <c r="M1956" s="17">
        <v>0</v>
      </c>
      <c r="N1956" s="16" t="s">
        <v>855</v>
      </c>
      <c r="O1956" s="17">
        <v>0</v>
      </c>
      <c r="P1956" s="18">
        <v>8</v>
      </c>
      <c r="Q1956" s="19">
        <v>8.2944530844997503E-4</v>
      </c>
    </row>
    <row r="1957" spans="1:17" x14ac:dyDescent="0.5">
      <c r="A1957" s="20" t="s">
        <v>60</v>
      </c>
      <c r="B1957" s="21" t="s">
        <v>707</v>
      </c>
      <c r="C1957" s="21" t="s">
        <v>786</v>
      </c>
      <c r="D1957" s="22" t="s">
        <v>855</v>
      </c>
      <c r="E1957" s="23">
        <v>0</v>
      </c>
      <c r="F1957" s="22">
        <v>1</v>
      </c>
      <c r="G1957" s="23">
        <v>5.1679586563307424E-4</v>
      </c>
      <c r="H1957" s="22" t="s">
        <v>855</v>
      </c>
      <c r="I1957" s="23">
        <v>0</v>
      </c>
      <c r="J1957" s="22" t="s">
        <v>855</v>
      </c>
      <c r="K1957" s="23">
        <v>0</v>
      </c>
      <c r="L1957" s="22" t="s">
        <v>855</v>
      </c>
      <c r="M1957" s="23">
        <v>0</v>
      </c>
      <c r="N1957" s="22" t="s">
        <v>855</v>
      </c>
      <c r="O1957" s="23">
        <v>0</v>
      </c>
      <c r="P1957" s="24">
        <v>1</v>
      </c>
      <c r="Q1957" s="25">
        <v>1.0368066355624688E-4</v>
      </c>
    </row>
    <row r="1958" spans="1:17" x14ac:dyDescent="0.5">
      <c r="A1958" s="14" t="s">
        <v>60</v>
      </c>
      <c r="B1958" s="15" t="s">
        <v>707</v>
      </c>
      <c r="C1958" s="15" t="s">
        <v>787</v>
      </c>
      <c r="D1958" s="16">
        <v>166.00000000000003</v>
      </c>
      <c r="E1958" s="17">
        <v>7.1582578697714561E-2</v>
      </c>
      <c r="F1958" s="16">
        <v>155.00000000000003</v>
      </c>
      <c r="G1958" s="17">
        <v>8.0103359173126526E-2</v>
      </c>
      <c r="H1958" s="16">
        <v>149.99999999999997</v>
      </c>
      <c r="I1958" s="17">
        <v>8.1699346405228801E-2</v>
      </c>
      <c r="J1958" s="16">
        <v>149</v>
      </c>
      <c r="K1958" s="17">
        <v>8.6728754365541338E-2</v>
      </c>
      <c r="L1958" s="16">
        <v>61</v>
      </c>
      <c r="M1958" s="17">
        <v>9.6979332273449959E-2</v>
      </c>
      <c r="N1958" s="16">
        <v>96.999999999999986</v>
      </c>
      <c r="O1958" s="17">
        <v>8.0298013245033065E-2</v>
      </c>
      <c r="P1958" s="18">
        <v>778.00000000000011</v>
      </c>
      <c r="Q1958" s="19">
        <v>8.0663556246760082E-2</v>
      </c>
    </row>
    <row r="1959" spans="1:17" x14ac:dyDescent="0.5">
      <c r="A1959" s="20" t="s">
        <v>60</v>
      </c>
      <c r="B1959" s="21" t="s">
        <v>707</v>
      </c>
      <c r="C1959" s="21" t="s">
        <v>791</v>
      </c>
      <c r="D1959" s="22">
        <v>6</v>
      </c>
      <c r="E1959" s="23">
        <v>2.5873221216041404E-3</v>
      </c>
      <c r="F1959" s="22">
        <v>3</v>
      </c>
      <c r="G1959" s="23">
        <v>1.5503875968992228E-3</v>
      </c>
      <c r="H1959" s="22">
        <v>3</v>
      </c>
      <c r="I1959" s="23">
        <v>1.6339869281045763E-3</v>
      </c>
      <c r="J1959" s="22">
        <v>1</v>
      </c>
      <c r="K1959" s="23">
        <v>5.8207217694994189E-4</v>
      </c>
      <c r="L1959" s="22" t="s">
        <v>855</v>
      </c>
      <c r="M1959" s="23">
        <v>0</v>
      </c>
      <c r="N1959" s="22">
        <v>1</v>
      </c>
      <c r="O1959" s="23">
        <v>8.2781456953642352E-4</v>
      </c>
      <c r="P1959" s="24">
        <v>14</v>
      </c>
      <c r="Q1959" s="25">
        <v>1.4515292897874562E-3</v>
      </c>
    </row>
    <row r="1960" spans="1:17" x14ac:dyDescent="0.5">
      <c r="A1960" s="14" t="s">
        <v>60</v>
      </c>
      <c r="B1960" s="15" t="s">
        <v>707</v>
      </c>
      <c r="C1960" s="15" t="s">
        <v>792</v>
      </c>
      <c r="D1960" s="16" t="s">
        <v>855</v>
      </c>
      <c r="E1960" s="17">
        <v>0</v>
      </c>
      <c r="F1960" s="16" t="s">
        <v>855</v>
      </c>
      <c r="G1960" s="17">
        <v>0</v>
      </c>
      <c r="H1960" s="16" t="s">
        <v>855</v>
      </c>
      <c r="I1960" s="17">
        <v>0</v>
      </c>
      <c r="J1960" s="16">
        <v>1</v>
      </c>
      <c r="K1960" s="17">
        <v>5.8207217694994189E-4</v>
      </c>
      <c r="L1960" s="16" t="s">
        <v>855</v>
      </c>
      <c r="M1960" s="17">
        <v>0</v>
      </c>
      <c r="N1960" s="16" t="s">
        <v>855</v>
      </c>
      <c r="O1960" s="17">
        <v>0</v>
      </c>
      <c r="P1960" s="18">
        <v>1</v>
      </c>
      <c r="Q1960" s="19">
        <v>1.0368066355624688E-4</v>
      </c>
    </row>
    <row r="1961" spans="1:17" x14ac:dyDescent="0.5">
      <c r="A1961" s="20" t="s">
        <v>60</v>
      </c>
      <c r="B1961" s="21" t="s">
        <v>707</v>
      </c>
      <c r="C1961" s="21" t="s">
        <v>794</v>
      </c>
      <c r="D1961" s="22">
        <v>19</v>
      </c>
      <c r="E1961" s="23">
        <v>8.1931867184131101E-3</v>
      </c>
      <c r="F1961" s="22">
        <v>32.000000000000007</v>
      </c>
      <c r="G1961" s="23">
        <v>1.6537467700258379E-2</v>
      </c>
      <c r="H1961" s="22">
        <v>41</v>
      </c>
      <c r="I1961" s="23">
        <v>2.2331154684095876E-2</v>
      </c>
      <c r="J1961" s="22">
        <v>21</v>
      </c>
      <c r="K1961" s="23">
        <v>1.2223515715948778E-2</v>
      </c>
      <c r="L1961" s="22">
        <v>5</v>
      </c>
      <c r="M1961" s="23">
        <v>7.9491255961844209E-3</v>
      </c>
      <c r="N1961" s="22">
        <v>10</v>
      </c>
      <c r="O1961" s="23">
        <v>8.2781456953642356E-3</v>
      </c>
      <c r="P1961" s="24">
        <v>128</v>
      </c>
      <c r="Q1961" s="25">
        <v>1.3271124935199601E-2</v>
      </c>
    </row>
    <row r="1962" spans="1:17" x14ac:dyDescent="0.5">
      <c r="A1962" s="14" t="s">
        <v>60</v>
      </c>
      <c r="B1962" s="15" t="s">
        <v>707</v>
      </c>
      <c r="C1962" s="15" t="s">
        <v>795</v>
      </c>
      <c r="D1962" s="16">
        <v>4</v>
      </c>
      <c r="E1962" s="17">
        <v>1.7248814144027603E-3</v>
      </c>
      <c r="F1962" s="16" t="s">
        <v>855</v>
      </c>
      <c r="G1962" s="17">
        <v>0</v>
      </c>
      <c r="H1962" s="16">
        <v>1</v>
      </c>
      <c r="I1962" s="17">
        <v>5.446623093681921E-4</v>
      </c>
      <c r="J1962" s="16" t="s">
        <v>855</v>
      </c>
      <c r="K1962" s="17">
        <v>0</v>
      </c>
      <c r="L1962" s="16" t="s">
        <v>855</v>
      </c>
      <c r="M1962" s="17">
        <v>0</v>
      </c>
      <c r="N1962" s="16">
        <v>1</v>
      </c>
      <c r="O1962" s="17">
        <v>8.2781456953642352E-4</v>
      </c>
      <c r="P1962" s="18">
        <v>6</v>
      </c>
      <c r="Q1962" s="19">
        <v>6.2208398133748127E-4</v>
      </c>
    </row>
    <row r="1963" spans="1:17" x14ac:dyDescent="0.5">
      <c r="A1963" s="20" t="s">
        <v>60</v>
      </c>
      <c r="B1963" s="21" t="s">
        <v>707</v>
      </c>
      <c r="C1963" s="21" t="s">
        <v>798</v>
      </c>
      <c r="D1963" s="22">
        <v>382.00000000000006</v>
      </c>
      <c r="E1963" s="23">
        <v>0.16472617507546361</v>
      </c>
      <c r="F1963" s="22">
        <v>301</v>
      </c>
      <c r="G1963" s="23">
        <v>0.15555555555555536</v>
      </c>
      <c r="H1963" s="22">
        <v>318.99999999999994</v>
      </c>
      <c r="I1963" s="23">
        <v>0.17374727668845324</v>
      </c>
      <c r="J1963" s="22">
        <v>265.99999999999994</v>
      </c>
      <c r="K1963" s="23">
        <v>0.15483119906868451</v>
      </c>
      <c r="L1963" s="22">
        <v>99.999999999999986</v>
      </c>
      <c r="M1963" s="23">
        <v>0.1589825119236884</v>
      </c>
      <c r="N1963" s="22">
        <v>161.99999999999994</v>
      </c>
      <c r="O1963" s="23">
        <v>0.13410596026490057</v>
      </c>
      <c r="P1963" s="24">
        <v>1530.0000000000005</v>
      </c>
      <c r="Q1963" s="25">
        <v>0.15863141524105778</v>
      </c>
    </row>
    <row r="1964" spans="1:17" x14ac:dyDescent="0.5">
      <c r="A1964" s="14" t="s">
        <v>60</v>
      </c>
      <c r="B1964" s="15" t="s">
        <v>707</v>
      </c>
      <c r="C1964" s="15" t="s">
        <v>800</v>
      </c>
      <c r="D1964" s="16">
        <v>11</v>
      </c>
      <c r="E1964" s="17">
        <v>4.7434238896075908E-3</v>
      </c>
      <c r="F1964" s="16">
        <v>12.000000000000002</v>
      </c>
      <c r="G1964" s="17">
        <v>6.2015503875968922E-3</v>
      </c>
      <c r="H1964" s="16">
        <v>4</v>
      </c>
      <c r="I1964" s="17">
        <v>2.1786492374727684E-3</v>
      </c>
      <c r="J1964" s="16">
        <v>3</v>
      </c>
      <c r="K1964" s="17">
        <v>1.7462165308498256E-3</v>
      </c>
      <c r="L1964" s="16">
        <v>2</v>
      </c>
      <c r="M1964" s="17">
        <v>3.1796502384737685E-3</v>
      </c>
      <c r="N1964" s="16">
        <v>2</v>
      </c>
      <c r="O1964" s="17">
        <v>1.655629139072847E-3</v>
      </c>
      <c r="P1964" s="18">
        <v>34.000000000000007</v>
      </c>
      <c r="Q1964" s="19">
        <v>3.5251425609123944E-3</v>
      </c>
    </row>
    <row r="1965" spans="1:17" x14ac:dyDescent="0.5">
      <c r="A1965" s="20" t="s">
        <v>60</v>
      </c>
      <c r="B1965" s="21" t="s">
        <v>707</v>
      </c>
      <c r="C1965" s="21" t="s">
        <v>801</v>
      </c>
      <c r="D1965" s="22">
        <v>2</v>
      </c>
      <c r="E1965" s="23">
        <v>8.6244070720138016E-4</v>
      </c>
      <c r="F1965" s="22">
        <v>2</v>
      </c>
      <c r="G1965" s="23">
        <v>1.0335917312661485E-3</v>
      </c>
      <c r="H1965" s="22">
        <v>1</v>
      </c>
      <c r="I1965" s="23">
        <v>5.446623093681921E-4</v>
      </c>
      <c r="J1965" s="22">
        <v>3</v>
      </c>
      <c r="K1965" s="23">
        <v>1.7462165308498256E-3</v>
      </c>
      <c r="L1965" s="22">
        <v>1</v>
      </c>
      <c r="M1965" s="23">
        <v>1.5898251192368843E-3</v>
      </c>
      <c r="N1965" s="22">
        <v>1</v>
      </c>
      <c r="O1965" s="23">
        <v>8.2781456953642352E-4</v>
      </c>
      <c r="P1965" s="24">
        <v>10</v>
      </c>
      <c r="Q1965" s="25">
        <v>1.0368066355624687E-3</v>
      </c>
    </row>
    <row r="1966" spans="1:17" x14ac:dyDescent="0.5">
      <c r="A1966" s="14" t="s">
        <v>60</v>
      </c>
      <c r="B1966" s="15" t="s">
        <v>707</v>
      </c>
      <c r="C1966" s="15" t="s">
        <v>804</v>
      </c>
      <c r="D1966" s="16">
        <v>420.00000000000006</v>
      </c>
      <c r="E1966" s="17">
        <v>0.18111254851228986</v>
      </c>
      <c r="F1966" s="16">
        <v>366.00000000000017</v>
      </c>
      <c r="G1966" s="17">
        <v>0.18914728682170526</v>
      </c>
      <c r="H1966" s="16">
        <v>329.99999999999994</v>
      </c>
      <c r="I1966" s="17">
        <v>0.17973856209150338</v>
      </c>
      <c r="J1966" s="16">
        <v>310.00000000000006</v>
      </c>
      <c r="K1966" s="17">
        <v>0.180442374854482</v>
      </c>
      <c r="L1966" s="16">
        <v>112</v>
      </c>
      <c r="M1966" s="17">
        <v>0.17806041335453104</v>
      </c>
      <c r="N1966" s="16">
        <v>224.00000000000003</v>
      </c>
      <c r="O1966" s="17">
        <v>0.18543046357615889</v>
      </c>
      <c r="P1966" s="18">
        <v>1762.0000000000025</v>
      </c>
      <c r="Q1966" s="19">
        <v>0.18268532918610725</v>
      </c>
    </row>
    <row r="1967" spans="1:17" x14ac:dyDescent="0.5">
      <c r="A1967" s="20" t="s">
        <v>60</v>
      </c>
      <c r="B1967" s="21" t="s">
        <v>707</v>
      </c>
      <c r="C1967" s="21" t="s">
        <v>805</v>
      </c>
      <c r="D1967" s="22">
        <v>202</v>
      </c>
      <c r="E1967" s="23">
        <v>8.7106511427339384E-2</v>
      </c>
      <c r="F1967" s="22">
        <v>166</v>
      </c>
      <c r="G1967" s="23">
        <v>8.5788113695090332E-2</v>
      </c>
      <c r="H1967" s="22">
        <v>141.99999999999994</v>
      </c>
      <c r="I1967" s="23">
        <v>7.734204793028325E-2</v>
      </c>
      <c r="J1967" s="22">
        <v>175.00000000000003</v>
      </c>
      <c r="K1967" s="23">
        <v>0.10186263096623986</v>
      </c>
      <c r="L1967" s="22">
        <v>64.999999999999986</v>
      </c>
      <c r="M1967" s="23">
        <v>0.10333863275039745</v>
      </c>
      <c r="N1967" s="22">
        <v>92.999999999999972</v>
      </c>
      <c r="O1967" s="23">
        <v>7.6986754966887366E-2</v>
      </c>
      <c r="P1967" s="24">
        <v>843.00000000000034</v>
      </c>
      <c r="Q1967" s="25">
        <v>8.7402799377916146E-2</v>
      </c>
    </row>
    <row r="1968" spans="1:17" x14ac:dyDescent="0.5">
      <c r="A1968" s="14" t="s">
        <v>60</v>
      </c>
      <c r="B1968" s="15" t="s">
        <v>707</v>
      </c>
      <c r="C1968" s="15" t="s">
        <v>806</v>
      </c>
      <c r="D1968" s="16">
        <v>8</v>
      </c>
      <c r="E1968" s="17">
        <v>3.4497628288055206E-3</v>
      </c>
      <c r="F1968" s="16">
        <v>2</v>
      </c>
      <c r="G1968" s="17">
        <v>1.0335917312661485E-3</v>
      </c>
      <c r="H1968" s="16">
        <v>4</v>
      </c>
      <c r="I1968" s="17">
        <v>2.1786492374727684E-3</v>
      </c>
      <c r="J1968" s="16">
        <v>10</v>
      </c>
      <c r="K1968" s="17">
        <v>5.82072176949942E-3</v>
      </c>
      <c r="L1968" s="16">
        <v>11</v>
      </c>
      <c r="M1968" s="17">
        <v>1.7488076311605726E-2</v>
      </c>
      <c r="N1968" s="16">
        <v>4</v>
      </c>
      <c r="O1968" s="17">
        <v>3.3112582781456941E-3</v>
      </c>
      <c r="P1968" s="18">
        <v>39.000000000000007</v>
      </c>
      <c r="Q1968" s="19">
        <v>4.0435458786936291E-3</v>
      </c>
    </row>
    <row r="1969" spans="1:17" x14ac:dyDescent="0.5">
      <c r="A1969" s="20" t="s">
        <v>60</v>
      </c>
      <c r="B1969" s="21" t="s">
        <v>707</v>
      </c>
      <c r="C1969" s="21" t="s">
        <v>807</v>
      </c>
      <c r="D1969" s="22">
        <v>8</v>
      </c>
      <c r="E1969" s="23">
        <v>3.4497628288055206E-3</v>
      </c>
      <c r="F1969" s="22">
        <v>9</v>
      </c>
      <c r="G1969" s="23">
        <v>4.6511627906976683E-3</v>
      </c>
      <c r="H1969" s="22">
        <v>5</v>
      </c>
      <c r="I1969" s="23">
        <v>2.7233115468409609E-3</v>
      </c>
      <c r="J1969" s="22">
        <v>4</v>
      </c>
      <c r="K1969" s="23">
        <v>2.3282887077997676E-3</v>
      </c>
      <c r="L1969" s="22">
        <v>8</v>
      </c>
      <c r="M1969" s="23">
        <v>1.2718600953895074E-2</v>
      </c>
      <c r="N1969" s="22">
        <v>1</v>
      </c>
      <c r="O1969" s="23">
        <v>8.2781456953642352E-4</v>
      </c>
      <c r="P1969" s="24">
        <v>35.000000000000014</v>
      </c>
      <c r="Q1969" s="25">
        <v>3.6288232244686427E-3</v>
      </c>
    </row>
    <row r="1970" spans="1:17" x14ac:dyDescent="0.5">
      <c r="A1970" s="14" t="s">
        <v>60</v>
      </c>
      <c r="B1970" s="15" t="s">
        <v>707</v>
      </c>
      <c r="C1970" s="15" t="s">
        <v>808</v>
      </c>
      <c r="D1970" s="16">
        <v>1</v>
      </c>
      <c r="E1970" s="17">
        <v>4.3122035360069008E-4</v>
      </c>
      <c r="F1970" s="16" t="s">
        <v>855</v>
      </c>
      <c r="G1970" s="17">
        <v>0</v>
      </c>
      <c r="H1970" s="16" t="s">
        <v>855</v>
      </c>
      <c r="I1970" s="17">
        <v>0</v>
      </c>
      <c r="J1970" s="16" t="s">
        <v>855</v>
      </c>
      <c r="K1970" s="17">
        <v>0</v>
      </c>
      <c r="L1970" s="16" t="s">
        <v>855</v>
      </c>
      <c r="M1970" s="17">
        <v>0</v>
      </c>
      <c r="N1970" s="16">
        <v>1</v>
      </c>
      <c r="O1970" s="17">
        <v>8.2781456953642352E-4</v>
      </c>
      <c r="P1970" s="18">
        <v>2</v>
      </c>
      <c r="Q1970" s="19">
        <v>2.0736132711249376E-4</v>
      </c>
    </row>
    <row r="1971" spans="1:17" x14ac:dyDescent="0.5">
      <c r="A1971" s="20" t="s">
        <v>60</v>
      </c>
      <c r="B1971" s="21" t="s">
        <v>707</v>
      </c>
      <c r="C1971" s="21" t="s">
        <v>809</v>
      </c>
      <c r="D1971" s="22">
        <v>26.999999999999996</v>
      </c>
      <c r="E1971" s="23">
        <v>1.1642949547218628E-2</v>
      </c>
      <c r="F1971" s="22">
        <v>27</v>
      </c>
      <c r="G1971" s="23">
        <v>1.3953488372093006E-2</v>
      </c>
      <c r="H1971" s="22">
        <v>18.000000000000004</v>
      </c>
      <c r="I1971" s="23">
        <v>9.8039215686274595E-3</v>
      </c>
      <c r="J1971" s="22">
        <v>18</v>
      </c>
      <c r="K1971" s="23">
        <v>1.0477299185098954E-2</v>
      </c>
      <c r="L1971" s="22">
        <v>4</v>
      </c>
      <c r="M1971" s="23">
        <v>6.359300476947537E-3</v>
      </c>
      <c r="N1971" s="22">
        <v>12</v>
      </c>
      <c r="O1971" s="23">
        <v>9.933774834437083E-3</v>
      </c>
      <c r="P1971" s="24">
        <v>106</v>
      </c>
      <c r="Q1971" s="25">
        <v>1.0990150336962167E-2</v>
      </c>
    </row>
    <row r="1972" spans="1:17" x14ac:dyDescent="0.5">
      <c r="A1972" s="14" t="s">
        <v>60</v>
      </c>
      <c r="B1972" s="15" t="s">
        <v>707</v>
      </c>
      <c r="C1972" s="15" t="s">
        <v>810</v>
      </c>
      <c r="D1972" s="16">
        <v>18.000000000000004</v>
      </c>
      <c r="E1972" s="17">
        <v>7.7619663648124219E-3</v>
      </c>
      <c r="F1972" s="16">
        <v>16</v>
      </c>
      <c r="G1972" s="17">
        <v>8.2687338501291879E-3</v>
      </c>
      <c r="H1972" s="16">
        <v>4</v>
      </c>
      <c r="I1972" s="17">
        <v>2.1786492374727684E-3</v>
      </c>
      <c r="J1972" s="16">
        <v>11</v>
      </c>
      <c r="K1972" s="17">
        <v>6.4027939464493602E-3</v>
      </c>
      <c r="L1972" s="16">
        <v>5</v>
      </c>
      <c r="M1972" s="17">
        <v>7.9491255961844209E-3</v>
      </c>
      <c r="N1972" s="16">
        <v>6</v>
      </c>
      <c r="O1972" s="17">
        <v>4.9668874172185415E-3</v>
      </c>
      <c r="P1972" s="18">
        <v>60</v>
      </c>
      <c r="Q1972" s="19">
        <v>6.2208398133748125E-3</v>
      </c>
    </row>
    <row r="1973" spans="1:17" x14ac:dyDescent="0.5">
      <c r="A1973" s="20" t="s">
        <v>60</v>
      </c>
      <c r="B1973" s="21" t="s">
        <v>707</v>
      </c>
      <c r="C1973" s="21" t="s">
        <v>811</v>
      </c>
      <c r="D1973" s="22">
        <v>1</v>
      </c>
      <c r="E1973" s="23">
        <v>4.3122035360069008E-4</v>
      </c>
      <c r="F1973" s="22">
        <v>4</v>
      </c>
      <c r="G1973" s="23">
        <v>2.067183462532297E-3</v>
      </c>
      <c r="H1973" s="22">
        <v>5</v>
      </c>
      <c r="I1973" s="23">
        <v>2.7233115468409609E-3</v>
      </c>
      <c r="J1973" s="22">
        <v>6.9999999999999991</v>
      </c>
      <c r="K1973" s="23">
        <v>4.0745052386495922E-3</v>
      </c>
      <c r="L1973" s="22">
        <v>1</v>
      </c>
      <c r="M1973" s="23">
        <v>1.5898251192368843E-3</v>
      </c>
      <c r="N1973" s="22">
        <v>1</v>
      </c>
      <c r="O1973" s="23">
        <v>8.2781456953642352E-4</v>
      </c>
      <c r="P1973" s="24">
        <v>19</v>
      </c>
      <c r="Q1973" s="25">
        <v>1.9699326075686909E-3</v>
      </c>
    </row>
    <row r="1974" spans="1:17" x14ac:dyDescent="0.5">
      <c r="A1974" s="14" t="s">
        <v>60</v>
      </c>
      <c r="B1974" s="15" t="s">
        <v>707</v>
      </c>
      <c r="C1974" s="15" t="s">
        <v>815</v>
      </c>
      <c r="D1974" s="16">
        <v>7</v>
      </c>
      <c r="E1974" s="17">
        <v>3.0185424752048303E-3</v>
      </c>
      <c r="F1974" s="16">
        <v>3</v>
      </c>
      <c r="G1974" s="17">
        <v>1.5503875968992228E-3</v>
      </c>
      <c r="H1974" s="16">
        <v>2</v>
      </c>
      <c r="I1974" s="17">
        <v>1.0893246187363842E-3</v>
      </c>
      <c r="J1974" s="16">
        <v>2</v>
      </c>
      <c r="K1974" s="17">
        <v>1.1641443538998838E-3</v>
      </c>
      <c r="L1974" s="16">
        <v>2</v>
      </c>
      <c r="M1974" s="17">
        <v>3.1796502384737685E-3</v>
      </c>
      <c r="N1974" s="16">
        <v>4</v>
      </c>
      <c r="O1974" s="17">
        <v>3.3112582781456941E-3</v>
      </c>
      <c r="P1974" s="18">
        <v>20</v>
      </c>
      <c r="Q1974" s="19">
        <v>2.0736132711249374E-3</v>
      </c>
    </row>
    <row r="1975" spans="1:17" x14ac:dyDescent="0.5">
      <c r="A1975" s="20" t="s">
        <v>60</v>
      </c>
      <c r="B1975" s="21" t="s">
        <v>707</v>
      </c>
      <c r="C1975" s="21" t="s">
        <v>816</v>
      </c>
      <c r="D1975" s="22">
        <v>44</v>
      </c>
      <c r="E1975" s="23">
        <v>1.8973695558430363E-2</v>
      </c>
      <c r="F1975" s="22">
        <v>46</v>
      </c>
      <c r="G1975" s="23">
        <v>2.3772609819121417E-2</v>
      </c>
      <c r="H1975" s="22">
        <v>23</v>
      </c>
      <c r="I1975" s="23">
        <v>1.2527233115468418E-2</v>
      </c>
      <c r="J1975" s="22">
        <v>4</v>
      </c>
      <c r="K1975" s="23">
        <v>2.3282887077997676E-3</v>
      </c>
      <c r="L1975" s="22" t="s">
        <v>855</v>
      </c>
      <c r="M1975" s="23">
        <v>0</v>
      </c>
      <c r="N1975" s="22">
        <v>6</v>
      </c>
      <c r="O1975" s="23">
        <v>4.9668874172185415E-3</v>
      </c>
      <c r="P1975" s="24">
        <v>123.00000000000001</v>
      </c>
      <c r="Q1975" s="25">
        <v>1.2752721617418368E-2</v>
      </c>
    </row>
    <row r="1976" spans="1:17" x14ac:dyDescent="0.5">
      <c r="A1976" s="14" t="s">
        <v>60</v>
      </c>
      <c r="B1976" s="15" t="s">
        <v>707</v>
      </c>
      <c r="C1976" s="15" t="s">
        <v>823</v>
      </c>
      <c r="D1976" s="16" t="s">
        <v>855</v>
      </c>
      <c r="E1976" s="17">
        <v>0</v>
      </c>
      <c r="F1976" s="16">
        <v>1</v>
      </c>
      <c r="G1976" s="17">
        <v>5.1679586563307424E-4</v>
      </c>
      <c r="H1976" s="16" t="s">
        <v>855</v>
      </c>
      <c r="I1976" s="17">
        <v>0</v>
      </c>
      <c r="J1976" s="16" t="s">
        <v>855</v>
      </c>
      <c r="K1976" s="17">
        <v>0</v>
      </c>
      <c r="L1976" s="16" t="s">
        <v>855</v>
      </c>
      <c r="M1976" s="17">
        <v>0</v>
      </c>
      <c r="N1976" s="16" t="s">
        <v>855</v>
      </c>
      <c r="O1976" s="17">
        <v>0</v>
      </c>
      <c r="P1976" s="18">
        <v>1</v>
      </c>
      <c r="Q1976" s="19">
        <v>1.0368066355624688E-4</v>
      </c>
    </row>
    <row r="1977" spans="1:17" x14ac:dyDescent="0.5">
      <c r="A1977" s="20" t="s">
        <v>60</v>
      </c>
      <c r="B1977" s="21" t="s">
        <v>707</v>
      </c>
      <c r="C1977" s="21" t="s">
        <v>824</v>
      </c>
      <c r="D1977" s="22">
        <v>21.000000000000004</v>
      </c>
      <c r="E1977" s="23">
        <v>9.0556274256144917E-3</v>
      </c>
      <c r="F1977" s="22">
        <v>21.000000000000004</v>
      </c>
      <c r="G1977" s="23">
        <v>1.0852713178294561E-2</v>
      </c>
      <c r="H1977" s="22">
        <v>16.000000000000004</v>
      </c>
      <c r="I1977" s="23">
        <v>8.7145969498910753E-3</v>
      </c>
      <c r="J1977" s="22">
        <v>24.000000000000007</v>
      </c>
      <c r="K1977" s="23">
        <v>1.396973224679861E-2</v>
      </c>
      <c r="L1977" s="22">
        <v>6</v>
      </c>
      <c r="M1977" s="23">
        <v>9.5389507154213047E-3</v>
      </c>
      <c r="N1977" s="22">
        <v>11</v>
      </c>
      <c r="O1977" s="23">
        <v>9.1059602649006584E-3</v>
      </c>
      <c r="P1977" s="24">
        <v>99.000000000000014</v>
      </c>
      <c r="Q1977" s="25">
        <v>1.026438569206844E-2</v>
      </c>
    </row>
    <row r="1978" spans="1:17" x14ac:dyDescent="0.5">
      <c r="A1978" s="14" t="s">
        <v>60</v>
      </c>
      <c r="B1978" s="15" t="s">
        <v>707</v>
      </c>
      <c r="C1978" s="15" t="s">
        <v>836</v>
      </c>
      <c r="D1978" s="16" t="s">
        <v>855</v>
      </c>
      <c r="E1978" s="17">
        <v>0</v>
      </c>
      <c r="F1978" s="16" t="s">
        <v>855</v>
      </c>
      <c r="G1978" s="17">
        <v>0</v>
      </c>
      <c r="H1978" s="16" t="s">
        <v>855</v>
      </c>
      <c r="I1978" s="17">
        <v>0</v>
      </c>
      <c r="J1978" s="16">
        <v>2</v>
      </c>
      <c r="K1978" s="17">
        <v>1.1641443538998838E-3</v>
      </c>
      <c r="L1978" s="16" t="s">
        <v>855</v>
      </c>
      <c r="M1978" s="17">
        <v>0</v>
      </c>
      <c r="N1978" s="16" t="s">
        <v>855</v>
      </c>
      <c r="O1978" s="17">
        <v>0</v>
      </c>
      <c r="P1978" s="18">
        <v>2</v>
      </c>
      <c r="Q1978" s="19">
        <v>2.0736132711249376E-4</v>
      </c>
    </row>
    <row r="1979" spans="1:17" x14ac:dyDescent="0.5">
      <c r="A1979" s="20" t="s">
        <v>60</v>
      </c>
      <c r="B1979" s="21" t="s">
        <v>707</v>
      </c>
      <c r="C1979" s="21" t="s">
        <v>837</v>
      </c>
      <c r="D1979" s="22">
        <v>254.99999999999994</v>
      </c>
      <c r="E1979" s="23">
        <v>0.10996119016817593</v>
      </c>
      <c r="F1979" s="22">
        <v>221.99999999999994</v>
      </c>
      <c r="G1979" s="23">
        <v>0.11472868217054245</v>
      </c>
      <c r="H1979" s="22">
        <v>243</v>
      </c>
      <c r="I1979" s="23">
        <v>0.13235294117647067</v>
      </c>
      <c r="J1979" s="22">
        <v>217.99999999999997</v>
      </c>
      <c r="K1979" s="23">
        <v>0.12689173457508732</v>
      </c>
      <c r="L1979" s="22">
        <v>49.999999999999986</v>
      </c>
      <c r="M1979" s="23">
        <v>7.9491255961844184E-2</v>
      </c>
      <c r="N1979" s="22">
        <v>128.00000000000003</v>
      </c>
      <c r="O1979" s="23">
        <v>0.10596026490066224</v>
      </c>
      <c r="P1979" s="24">
        <v>1116.0000000000002</v>
      </c>
      <c r="Q1979" s="25">
        <v>0.11570762052877154</v>
      </c>
    </row>
    <row r="1980" spans="1:17" x14ac:dyDescent="0.5">
      <c r="A1980" s="14" t="s">
        <v>60</v>
      </c>
      <c r="B1980" s="15" t="s">
        <v>707</v>
      </c>
      <c r="C1980" s="15" t="s">
        <v>838</v>
      </c>
      <c r="D1980" s="16">
        <v>14.999999999999998</v>
      </c>
      <c r="E1980" s="17">
        <v>6.4683053040103496E-3</v>
      </c>
      <c r="F1980" s="16">
        <v>24</v>
      </c>
      <c r="G1980" s="17">
        <v>1.2403100775193783E-2</v>
      </c>
      <c r="H1980" s="16">
        <v>22</v>
      </c>
      <c r="I1980" s="17">
        <v>1.1982570806100226E-2</v>
      </c>
      <c r="J1980" s="16">
        <v>14.999999999999998</v>
      </c>
      <c r="K1980" s="17">
        <v>8.7310826542491265E-3</v>
      </c>
      <c r="L1980" s="16">
        <v>13</v>
      </c>
      <c r="M1980" s="17">
        <v>2.0667726550079493E-2</v>
      </c>
      <c r="N1980" s="16">
        <v>13</v>
      </c>
      <c r="O1980" s="17">
        <v>1.0761589403973506E-2</v>
      </c>
      <c r="P1980" s="18">
        <v>101.99999999999999</v>
      </c>
      <c r="Q1980" s="19">
        <v>1.0575427682737179E-2</v>
      </c>
    </row>
    <row r="1981" spans="1:17" x14ac:dyDescent="0.5">
      <c r="A1981" s="20" t="s">
        <v>60</v>
      </c>
      <c r="B1981" s="21" t="s">
        <v>707</v>
      </c>
      <c r="C1981" s="21" t="s">
        <v>840</v>
      </c>
      <c r="D1981" s="22">
        <v>2</v>
      </c>
      <c r="E1981" s="23">
        <v>8.6244070720138016E-4</v>
      </c>
      <c r="F1981" s="22">
        <v>4</v>
      </c>
      <c r="G1981" s="23">
        <v>2.067183462532297E-3</v>
      </c>
      <c r="H1981" s="22">
        <v>1</v>
      </c>
      <c r="I1981" s="23">
        <v>5.446623093681921E-4</v>
      </c>
      <c r="J1981" s="22" t="s">
        <v>855</v>
      </c>
      <c r="K1981" s="23">
        <v>0</v>
      </c>
      <c r="L1981" s="22">
        <v>3</v>
      </c>
      <c r="M1981" s="23">
        <v>4.7694753577106523E-3</v>
      </c>
      <c r="N1981" s="22" t="s">
        <v>855</v>
      </c>
      <c r="O1981" s="23">
        <v>0</v>
      </c>
      <c r="P1981" s="24">
        <v>10</v>
      </c>
      <c r="Q1981" s="25">
        <v>1.0368066355624687E-3</v>
      </c>
    </row>
    <row r="1982" spans="1:17" x14ac:dyDescent="0.5">
      <c r="A1982" s="14" t="s">
        <v>60</v>
      </c>
      <c r="B1982" s="15" t="s">
        <v>707</v>
      </c>
      <c r="C1982" s="15" t="s">
        <v>848</v>
      </c>
      <c r="D1982" s="16">
        <v>8</v>
      </c>
      <c r="E1982" s="17">
        <v>3.4497628288055206E-3</v>
      </c>
      <c r="F1982" s="16">
        <v>8</v>
      </c>
      <c r="G1982" s="17">
        <v>4.1343669250645939E-3</v>
      </c>
      <c r="H1982" s="16">
        <v>8</v>
      </c>
      <c r="I1982" s="17">
        <v>4.3572984749455368E-3</v>
      </c>
      <c r="J1982" s="16">
        <v>6</v>
      </c>
      <c r="K1982" s="17">
        <v>3.4924330616996511E-3</v>
      </c>
      <c r="L1982" s="16">
        <v>1</v>
      </c>
      <c r="M1982" s="17">
        <v>1.5898251192368843E-3</v>
      </c>
      <c r="N1982" s="16" t="s">
        <v>855</v>
      </c>
      <c r="O1982" s="17">
        <v>0</v>
      </c>
      <c r="P1982" s="18">
        <v>31.000000000000007</v>
      </c>
      <c r="Q1982" s="19">
        <v>3.2141005702436541E-3</v>
      </c>
    </row>
    <row r="1983" spans="1:17" x14ac:dyDescent="0.5">
      <c r="A1983" s="10" t="s">
        <v>62</v>
      </c>
      <c r="B1983" s="11" t="s">
        <v>708</v>
      </c>
      <c r="C1983" s="11" t="s">
        <v>859</v>
      </c>
      <c r="D1983" s="12">
        <v>1630.9999999999986</v>
      </c>
      <c r="E1983" s="13">
        <v>1</v>
      </c>
      <c r="F1983" s="12">
        <v>968.99999999999943</v>
      </c>
      <c r="G1983" s="13">
        <v>1</v>
      </c>
      <c r="H1983" s="12">
        <v>1244.0000000000007</v>
      </c>
      <c r="I1983" s="13">
        <v>1</v>
      </c>
      <c r="J1983" s="12">
        <v>1125.9999999999995</v>
      </c>
      <c r="K1983" s="13">
        <v>1</v>
      </c>
      <c r="L1983" s="12">
        <v>537.00000000000023</v>
      </c>
      <c r="M1983" s="13">
        <v>1</v>
      </c>
      <c r="N1983" s="12">
        <v>686.00000000000045</v>
      </c>
      <c r="O1983" s="13">
        <v>1</v>
      </c>
      <c r="P1983" s="12">
        <v>6192.9999999999973</v>
      </c>
      <c r="Q1983" s="13">
        <v>1</v>
      </c>
    </row>
    <row r="1984" spans="1:17" x14ac:dyDescent="0.5">
      <c r="A1984" s="20" t="s">
        <v>62</v>
      </c>
      <c r="B1984" s="21" t="s">
        <v>708</v>
      </c>
      <c r="C1984" s="21" t="s">
        <v>741</v>
      </c>
      <c r="D1984" s="22">
        <v>110.99999999999999</v>
      </c>
      <c r="E1984" s="23">
        <v>6.805640711220115E-2</v>
      </c>
      <c r="F1984" s="22">
        <v>37.999999999999993</v>
      </c>
      <c r="G1984" s="23">
        <v>3.9215686274509817E-2</v>
      </c>
      <c r="H1984" s="22">
        <v>57</v>
      </c>
      <c r="I1984" s="23">
        <v>4.58199356913183E-2</v>
      </c>
      <c r="J1984" s="22">
        <v>69</v>
      </c>
      <c r="K1984" s="23">
        <v>6.1278863232682085E-2</v>
      </c>
      <c r="L1984" s="22">
        <v>30.000000000000007</v>
      </c>
      <c r="M1984" s="23">
        <v>5.5865921787709487E-2</v>
      </c>
      <c r="N1984" s="22">
        <v>43</v>
      </c>
      <c r="O1984" s="23">
        <v>6.2682215743440198E-2</v>
      </c>
      <c r="P1984" s="24">
        <v>348.00000000000006</v>
      </c>
      <c r="Q1984" s="25">
        <v>5.6192475375423899E-2</v>
      </c>
    </row>
    <row r="1985" spans="1:17" x14ac:dyDescent="0.5">
      <c r="A1985" s="14" t="s">
        <v>62</v>
      </c>
      <c r="B1985" s="15" t="s">
        <v>708</v>
      </c>
      <c r="C1985" s="15" t="s">
        <v>742</v>
      </c>
      <c r="D1985" s="16">
        <v>8</v>
      </c>
      <c r="E1985" s="17">
        <v>4.9049662783568404E-3</v>
      </c>
      <c r="F1985" s="16">
        <v>4</v>
      </c>
      <c r="G1985" s="17">
        <v>4.1279669762641922E-3</v>
      </c>
      <c r="H1985" s="16">
        <v>9</v>
      </c>
      <c r="I1985" s="17">
        <v>7.2347266881028901E-3</v>
      </c>
      <c r="J1985" s="16">
        <v>6</v>
      </c>
      <c r="K1985" s="17">
        <v>5.3285968028419202E-3</v>
      </c>
      <c r="L1985" s="16">
        <v>3</v>
      </c>
      <c r="M1985" s="17">
        <v>5.5865921787709473E-3</v>
      </c>
      <c r="N1985" s="16">
        <v>3</v>
      </c>
      <c r="O1985" s="17">
        <v>4.3731778425655943E-3</v>
      </c>
      <c r="P1985" s="18">
        <v>33</v>
      </c>
      <c r="Q1985" s="19">
        <v>5.3285968028419202E-3</v>
      </c>
    </row>
    <row r="1986" spans="1:17" x14ac:dyDescent="0.5">
      <c r="A1986" s="20" t="s">
        <v>62</v>
      </c>
      <c r="B1986" s="21" t="s">
        <v>708</v>
      </c>
      <c r="C1986" s="21" t="s">
        <v>743</v>
      </c>
      <c r="D1986" s="22">
        <v>63</v>
      </c>
      <c r="E1986" s="23">
        <v>3.8626609442060117E-2</v>
      </c>
      <c r="F1986" s="22">
        <v>14</v>
      </c>
      <c r="G1986" s="23">
        <v>1.4447884416924673E-2</v>
      </c>
      <c r="H1986" s="22">
        <v>32</v>
      </c>
      <c r="I1986" s="23">
        <v>2.5723472668810275E-2</v>
      </c>
      <c r="J1986" s="22">
        <v>30.999999999999996</v>
      </c>
      <c r="K1986" s="23">
        <v>2.753108348134992E-2</v>
      </c>
      <c r="L1986" s="22">
        <v>12</v>
      </c>
      <c r="M1986" s="23">
        <v>2.2346368715083789E-2</v>
      </c>
      <c r="N1986" s="22">
        <v>13</v>
      </c>
      <c r="O1986" s="23">
        <v>1.8950437317784244E-2</v>
      </c>
      <c r="P1986" s="24">
        <v>165.00000000000006</v>
      </c>
      <c r="Q1986" s="25">
        <v>2.6642984014209611E-2</v>
      </c>
    </row>
    <row r="1987" spans="1:17" x14ac:dyDescent="0.5">
      <c r="A1987" s="14" t="s">
        <v>62</v>
      </c>
      <c r="B1987" s="15" t="s">
        <v>708</v>
      </c>
      <c r="C1987" s="15" t="s">
        <v>744</v>
      </c>
      <c r="D1987" s="16" t="s">
        <v>855</v>
      </c>
      <c r="E1987" s="17">
        <v>0</v>
      </c>
      <c r="F1987" s="16" t="s">
        <v>855</v>
      </c>
      <c r="G1987" s="17">
        <v>0</v>
      </c>
      <c r="H1987" s="16" t="s">
        <v>855</v>
      </c>
      <c r="I1987" s="17">
        <v>0</v>
      </c>
      <c r="J1987" s="16" t="s">
        <v>855</v>
      </c>
      <c r="K1987" s="17">
        <v>0</v>
      </c>
      <c r="L1987" s="16" t="s">
        <v>855</v>
      </c>
      <c r="M1987" s="17">
        <v>0</v>
      </c>
      <c r="N1987" s="16">
        <v>1</v>
      </c>
      <c r="O1987" s="17">
        <v>1.4577259475218652E-3</v>
      </c>
      <c r="P1987" s="18">
        <v>1</v>
      </c>
      <c r="Q1987" s="19">
        <v>1.6147263038914913E-4</v>
      </c>
    </row>
    <row r="1988" spans="1:17" x14ac:dyDescent="0.5">
      <c r="A1988" s="20" t="s">
        <v>62</v>
      </c>
      <c r="B1988" s="21" t="s">
        <v>708</v>
      </c>
      <c r="C1988" s="21" t="s">
        <v>745</v>
      </c>
      <c r="D1988" s="22" t="s">
        <v>855</v>
      </c>
      <c r="E1988" s="23">
        <v>0</v>
      </c>
      <c r="F1988" s="22" t="s">
        <v>855</v>
      </c>
      <c r="G1988" s="23">
        <v>0</v>
      </c>
      <c r="H1988" s="22">
        <v>2</v>
      </c>
      <c r="I1988" s="23">
        <v>1.6077170418006422E-3</v>
      </c>
      <c r="J1988" s="22">
        <v>1</v>
      </c>
      <c r="K1988" s="23">
        <v>8.8809946714031997E-4</v>
      </c>
      <c r="L1988" s="22" t="s">
        <v>855</v>
      </c>
      <c r="M1988" s="23">
        <v>0</v>
      </c>
      <c r="N1988" s="22" t="s">
        <v>855</v>
      </c>
      <c r="O1988" s="23">
        <v>0</v>
      </c>
      <c r="P1988" s="24">
        <v>3</v>
      </c>
      <c r="Q1988" s="25">
        <v>4.8441789116744735E-4</v>
      </c>
    </row>
    <row r="1989" spans="1:17" x14ac:dyDescent="0.5">
      <c r="A1989" s="14" t="s">
        <v>62</v>
      </c>
      <c r="B1989" s="15" t="s">
        <v>708</v>
      </c>
      <c r="C1989" s="15" t="s">
        <v>747</v>
      </c>
      <c r="D1989" s="16">
        <v>1</v>
      </c>
      <c r="E1989" s="17">
        <v>6.1312078479460505E-4</v>
      </c>
      <c r="F1989" s="16" t="s">
        <v>855</v>
      </c>
      <c r="G1989" s="17">
        <v>0</v>
      </c>
      <c r="H1989" s="16">
        <v>2</v>
      </c>
      <c r="I1989" s="17">
        <v>1.6077170418006422E-3</v>
      </c>
      <c r="J1989" s="16" t="s">
        <v>855</v>
      </c>
      <c r="K1989" s="17">
        <v>0</v>
      </c>
      <c r="L1989" s="16" t="s">
        <v>855</v>
      </c>
      <c r="M1989" s="17">
        <v>0</v>
      </c>
      <c r="N1989" s="16" t="s">
        <v>855</v>
      </c>
      <c r="O1989" s="17">
        <v>0</v>
      </c>
      <c r="P1989" s="18">
        <v>3</v>
      </c>
      <c r="Q1989" s="19">
        <v>4.8441789116744735E-4</v>
      </c>
    </row>
    <row r="1990" spans="1:17" x14ac:dyDescent="0.5">
      <c r="A1990" s="20" t="s">
        <v>62</v>
      </c>
      <c r="B1990" s="21" t="s">
        <v>708</v>
      </c>
      <c r="C1990" s="21" t="s">
        <v>762</v>
      </c>
      <c r="D1990" s="22">
        <v>14</v>
      </c>
      <c r="E1990" s="23">
        <v>8.5836909871244704E-3</v>
      </c>
      <c r="F1990" s="22">
        <v>2</v>
      </c>
      <c r="G1990" s="23">
        <v>2.0639834881320961E-3</v>
      </c>
      <c r="H1990" s="22">
        <v>11</v>
      </c>
      <c r="I1990" s="23">
        <v>8.8424437299035319E-3</v>
      </c>
      <c r="J1990" s="22">
        <v>11</v>
      </c>
      <c r="K1990" s="23">
        <v>9.7690941385435211E-3</v>
      </c>
      <c r="L1990" s="22">
        <v>2</v>
      </c>
      <c r="M1990" s="23">
        <v>3.7243947858472981E-3</v>
      </c>
      <c r="N1990" s="22">
        <v>1</v>
      </c>
      <c r="O1990" s="23">
        <v>1.4577259475218652E-3</v>
      </c>
      <c r="P1990" s="24">
        <v>41</v>
      </c>
      <c r="Q1990" s="25">
        <v>6.6203778459551135E-3</v>
      </c>
    </row>
    <row r="1991" spans="1:17" x14ac:dyDescent="0.5">
      <c r="A1991" s="14" t="s">
        <v>62</v>
      </c>
      <c r="B1991" s="15" t="s">
        <v>708</v>
      </c>
      <c r="C1991" s="15" t="s">
        <v>764</v>
      </c>
      <c r="D1991" s="16">
        <v>3</v>
      </c>
      <c r="E1991" s="17">
        <v>1.8393623543838152E-3</v>
      </c>
      <c r="F1991" s="16">
        <v>1</v>
      </c>
      <c r="G1991" s="17">
        <v>1.031991744066048E-3</v>
      </c>
      <c r="H1991" s="16">
        <v>1</v>
      </c>
      <c r="I1991" s="17">
        <v>8.038585209003211E-4</v>
      </c>
      <c r="J1991" s="16" t="s">
        <v>855</v>
      </c>
      <c r="K1991" s="17">
        <v>0</v>
      </c>
      <c r="L1991" s="16" t="s">
        <v>855</v>
      </c>
      <c r="M1991" s="17">
        <v>0</v>
      </c>
      <c r="N1991" s="16" t="s">
        <v>855</v>
      </c>
      <c r="O1991" s="17">
        <v>0</v>
      </c>
      <c r="P1991" s="18">
        <v>5</v>
      </c>
      <c r="Q1991" s="19">
        <v>8.0736315194574555E-4</v>
      </c>
    </row>
    <row r="1992" spans="1:17" x14ac:dyDescent="0.5">
      <c r="A1992" s="20" t="s">
        <v>62</v>
      </c>
      <c r="B1992" s="21" t="s">
        <v>708</v>
      </c>
      <c r="C1992" s="21" t="s">
        <v>765</v>
      </c>
      <c r="D1992" s="22">
        <v>14</v>
      </c>
      <c r="E1992" s="23">
        <v>8.5836909871244704E-3</v>
      </c>
      <c r="F1992" s="22">
        <v>11</v>
      </c>
      <c r="G1992" s="23">
        <v>1.135190918472653E-2</v>
      </c>
      <c r="H1992" s="22">
        <v>11</v>
      </c>
      <c r="I1992" s="23">
        <v>8.8424437299035319E-3</v>
      </c>
      <c r="J1992" s="22">
        <v>1</v>
      </c>
      <c r="K1992" s="23">
        <v>8.8809946714031997E-4</v>
      </c>
      <c r="L1992" s="22">
        <v>2</v>
      </c>
      <c r="M1992" s="23">
        <v>3.7243947858472981E-3</v>
      </c>
      <c r="N1992" s="22">
        <v>7</v>
      </c>
      <c r="O1992" s="23">
        <v>1.0204081632653055E-2</v>
      </c>
      <c r="P1992" s="24">
        <v>45.999999999999993</v>
      </c>
      <c r="Q1992" s="25">
        <v>7.4277409979008578E-3</v>
      </c>
    </row>
    <row r="1993" spans="1:17" x14ac:dyDescent="0.5">
      <c r="A1993" s="14" t="s">
        <v>62</v>
      </c>
      <c r="B1993" s="15" t="s">
        <v>708</v>
      </c>
      <c r="C1993" s="15" t="s">
        <v>766</v>
      </c>
      <c r="D1993" s="16" t="s">
        <v>855</v>
      </c>
      <c r="E1993" s="17">
        <v>0</v>
      </c>
      <c r="F1993" s="16" t="s">
        <v>855</v>
      </c>
      <c r="G1993" s="17">
        <v>0</v>
      </c>
      <c r="H1993" s="16" t="s">
        <v>855</v>
      </c>
      <c r="I1993" s="17">
        <v>0</v>
      </c>
      <c r="J1993" s="16" t="s">
        <v>855</v>
      </c>
      <c r="K1993" s="17">
        <v>0</v>
      </c>
      <c r="L1993" s="16" t="s">
        <v>855</v>
      </c>
      <c r="M1993" s="17">
        <v>0</v>
      </c>
      <c r="N1993" s="16">
        <v>3</v>
      </c>
      <c r="O1993" s="17">
        <v>4.3731778425655943E-3</v>
      </c>
      <c r="P1993" s="18">
        <v>3</v>
      </c>
      <c r="Q1993" s="19">
        <v>4.8441789116744735E-4</v>
      </c>
    </row>
    <row r="1994" spans="1:17" x14ac:dyDescent="0.5">
      <c r="A1994" s="20" t="s">
        <v>62</v>
      </c>
      <c r="B1994" s="21" t="s">
        <v>708</v>
      </c>
      <c r="C1994" s="21" t="s">
        <v>767</v>
      </c>
      <c r="D1994" s="22">
        <v>4</v>
      </c>
      <c r="E1994" s="23">
        <v>2.4524831391784202E-3</v>
      </c>
      <c r="F1994" s="22">
        <v>2</v>
      </c>
      <c r="G1994" s="23">
        <v>2.0639834881320961E-3</v>
      </c>
      <c r="H1994" s="22">
        <v>7</v>
      </c>
      <c r="I1994" s="23">
        <v>5.6270096463022475E-3</v>
      </c>
      <c r="J1994" s="22" t="s">
        <v>855</v>
      </c>
      <c r="K1994" s="23">
        <v>0</v>
      </c>
      <c r="L1994" s="22" t="s">
        <v>855</v>
      </c>
      <c r="M1994" s="23">
        <v>0</v>
      </c>
      <c r="N1994" s="22">
        <v>3</v>
      </c>
      <c r="O1994" s="23">
        <v>4.3731778425655943E-3</v>
      </c>
      <c r="P1994" s="24">
        <v>16.000000000000004</v>
      </c>
      <c r="Q1994" s="25">
        <v>2.5835620862263865E-3</v>
      </c>
    </row>
    <row r="1995" spans="1:17" x14ac:dyDescent="0.5">
      <c r="A1995" s="14" t="s">
        <v>62</v>
      </c>
      <c r="B1995" s="15" t="s">
        <v>708</v>
      </c>
      <c r="C1995" s="15" t="s">
        <v>769</v>
      </c>
      <c r="D1995" s="16">
        <v>41</v>
      </c>
      <c r="E1995" s="17">
        <v>2.5137952176578812E-2</v>
      </c>
      <c r="F1995" s="16">
        <v>4</v>
      </c>
      <c r="G1995" s="17">
        <v>4.1279669762641922E-3</v>
      </c>
      <c r="H1995" s="16">
        <v>7</v>
      </c>
      <c r="I1995" s="17">
        <v>5.6270096463022475E-3</v>
      </c>
      <c r="J1995" s="16">
        <v>14</v>
      </c>
      <c r="K1995" s="17">
        <v>1.2433392539964481E-2</v>
      </c>
      <c r="L1995" s="16">
        <v>2</v>
      </c>
      <c r="M1995" s="17">
        <v>3.7243947858472981E-3</v>
      </c>
      <c r="N1995" s="16">
        <v>6</v>
      </c>
      <c r="O1995" s="17">
        <v>8.7463556851311887E-3</v>
      </c>
      <c r="P1995" s="18">
        <v>74.000000000000014</v>
      </c>
      <c r="Q1995" s="19">
        <v>1.1948974648797038E-2</v>
      </c>
    </row>
    <row r="1996" spans="1:17" x14ac:dyDescent="0.5">
      <c r="A1996" s="20" t="s">
        <v>62</v>
      </c>
      <c r="B1996" s="21" t="s">
        <v>708</v>
      </c>
      <c r="C1996" s="21" t="s">
        <v>771</v>
      </c>
      <c r="D1996" s="22" t="s">
        <v>855</v>
      </c>
      <c r="E1996" s="23">
        <v>0</v>
      </c>
      <c r="F1996" s="22" t="s">
        <v>855</v>
      </c>
      <c r="G1996" s="23">
        <v>0</v>
      </c>
      <c r="H1996" s="22" t="s">
        <v>855</v>
      </c>
      <c r="I1996" s="23">
        <v>0</v>
      </c>
      <c r="J1996" s="22">
        <v>1</v>
      </c>
      <c r="K1996" s="23">
        <v>8.8809946714031997E-4</v>
      </c>
      <c r="L1996" s="22" t="s">
        <v>855</v>
      </c>
      <c r="M1996" s="23">
        <v>0</v>
      </c>
      <c r="N1996" s="22" t="s">
        <v>855</v>
      </c>
      <c r="O1996" s="23">
        <v>0</v>
      </c>
      <c r="P1996" s="24">
        <v>1</v>
      </c>
      <c r="Q1996" s="25">
        <v>1.6147263038914913E-4</v>
      </c>
    </row>
    <row r="1997" spans="1:17" x14ac:dyDescent="0.5">
      <c r="A1997" s="14" t="s">
        <v>62</v>
      </c>
      <c r="B1997" s="15" t="s">
        <v>708</v>
      </c>
      <c r="C1997" s="15" t="s">
        <v>773</v>
      </c>
      <c r="D1997" s="16">
        <v>1</v>
      </c>
      <c r="E1997" s="17">
        <v>6.1312078479460505E-4</v>
      </c>
      <c r="F1997" s="16" t="s">
        <v>855</v>
      </c>
      <c r="G1997" s="17">
        <v>0</v>
      </c>
      <c r="H1997" s="16" t="s">
        <v>855</v>
      </c>
      <c r="I1997" s="17">
        <v>0</v>
      </c>
      <c r="J1997" s="16">
        <v>1</v>
      </c>
      <c r="K1997" s="17">
        <v>8.8809946714031997E-4</v>
      </c>
      <c r="L1997" s="16" t="s">
        <v>855</v>
      </c>
      <c r="M1997" s="17">
        <v>0</v>
      </c>
      <c r="N1997" s="16" t="s">
        <v>855</v>
      </c>
      <c r="O1997" s="17">
        <v>0</v>
      </c>
      <c r="P1997" s="18">
        <v>2</v>
      </c>
      <c r="Q1997" s="19">
        <v>3.2294526077829825E-4</v>
      </c>
    </row>
    <row r="1998" spans="1:17" x14ac:dyDescent="0.5">
      <c r="A1998" s="20" t="s">
        <v>62</v>
      </c>
      <c r="B1998" s="21" t="s">
        <v>708</v>
      </c>
      <c r="C1998" s="21" t="s">
        <v>774</v>
      </c>
      <c r="D1998" s="22">
        <v>31</v>
      </c>
      <c r="E1998" s="23">
        <v>1.9006744328632755E-2</v>
      </c>
      <c r="F1998" s="22">
        <v>17</v>
      </c>
      <c r="G1998" s="23">
        <v>1.7543859649122816E-2</v>
      </c>
      <c r="H1998" s="22">
        <v>16</v>
      </c>
      <c r="I1998" s="23">
        <v>1.2861736334405138E-2</v>
      </c>
      <c r="J1998" s="22">
        <v>18</v>
      </c>
      <c r="K1998" s="23">
        <v>1.5985790408525762E-2</v>
      </c>
      <c r="L1998" s="22">
        <v>2</v>
      </c>
      <c r="M1998" s="23">
        <v>3.7243947858472981E-3</v>
      </c>
      <c r="N1998" s="22">
        <v>4</v>
      </c>
      <c r="O1998" s="23">
        <v>5.8309037900874609E-3</v>
      </c>
      <c r="P1998" s="24">
        <v>88</v>
      </c>
      <c r="Q1998" s="25">
        <v>1.4209591474245119E-2</v>
      </c>
    </row>
    <row r="1999" spans="1:17" x14ac:dyDescent="0.5">
      <c r="A1999" s="14" t="s">
        <v>62</v>
      </c>
      <c r="B1999" s="15" t="s">
        <v>708</v>
      </c>
      <c r="C1999" s="15" t="s">
        <v>776</v>
      </c>
      <c r="D1999" s="16">
        <v>5</v>
      </c>
      <c r="E1999" s="17">
        <v>3.0656039239730253E-3</v>
      </c>
      <c r="F1999" s="16">
        <v>1</v>
      </c>
      <c r="G1999" s="17">
        <v>1.031991744066048E-3</v>
      </c>
      <c r="H1999" s="16">
        <v>2</v>
      </c>
      <c r="I1999" s="17">
        <v>1.6077170418006422E-3</v>
      </c>
      <c r="J1999" s="16" t="s">
        <v>855</v>
      </c>
      <c r="K1999" s="17">
        <v>0</v>
      </c>
      <c r="L1999" s="16" t="s">
        <v>855</v>
      </c>
      <c r="M1999" s="17">
        <v>0</v>
      </c>
      <c r="N1999" s="16" t="s">
        <v>855</v>
      </c>
      <c r="O1999" s="17">
        <v>0</v>
      </c>
      <c r="P1999" s="18">
        <v>8</v>
      </c>
      <c r="Q1999" s="19">
        <v>1.291781043113193E-3</v>
      </c>
    </row>
    <row r="2000" spans="1:17" x14ac:dyDescent="0.5">
      <c r="A2000" s="20" t="s">
        <v>62</v>
      </c>
      <c r="B2000" s="21" t="s">
        <v>708</v>
      </c>
      <c r="C2000" s="21" t="s">
        <v>777</v>
      </c>
      <c r="D2000" s="22">
        <v>13</v>
      </c>
      <c r="E2000" s="23">
        <v>7.9705702023298661E-3</v>
      </c>
      <c r="F2000" s="22">
        <v>17</v>
      </c>
      <c r="G2000" s="23">
        <v>1.7543859649122816E-2</v>
      </c>
      <c r="H2000" s="22">
        <v>1</v>
      </c>
      <c r="I2000" s="23">
        <v>8.038585209003211E-4</v>
      </c>
      <c r="J2000" s="22">
        <v>13</v>
      </c>
      <c r="K2000" s="23">
        <v>1.1545293072824162E-2</v>
      </c>
      <c r="L2000" s="22">
        <v>6</v>
      </c>
      <c r="M2000" s="23">
        <v>1.1173184357541895E-2</v>
      </c>
      <c r="N2000" s="22" t="s">
        <v>855</v>
      </c>
      <c r="O2000" s="23">
        <v>0</v>
      </c>
      <c r="P2000" s="24">
        <v>50</v>
      </c>
      <c r="Q2000" s="25">
        <v>8.0736315194574557E-3</v>
      </c>
    </row>
    <row r="2001" spans="1:17" x14ac:dyDescent="0.5">
      <c r="A2001" s="14" t="s">
        <v>62</v>
      </c>
      <c r="B2001" s="15" t="s">
        <v>708</v>
      </c>
      <c r="C2001" s="15" t="s">
        <v>778</v>
      </c>
      <c r="D2001" s="16">
        <v>21</v>
      </c>
      <c r="E2001" s="17">
        <v>1.2875536480686707E-2</v>
      </c>
      <c r="F2001" s="16">
        <v>5</v>
      </c>
      <c r="G2001" s="17">
        <v>5.15995872033024E-3</v>
      </c>
      <c r="H2001" s="16">
        <v>10</v>
      </c>
      <c r="I2001" s="17">
        <v>8.0385852090032114E-3</v>
      </c>
      <c r="J2001" s="16">
        <v>6</v>
      </c>
      <c r="K2001" s="17">
        <v>5.3285968028419202E-3</v>
      </c>
      <c r="L2001" s="16">
        <v>7</v>
      </c>
      <c r="M2001" s="17">
        <v>1.3035381750465544E-2</v>
      </c>
      <c r="N2001" s="16">
        <v>7</v>
      </c>
      <c r="O2001" s="17">
        <v>1.0204081632653055E-2</v>
      </c>
      <c r="P2001" s="18">
        <v>56.000000000000014</v>
      </c>
      <c r="Q2001" s="19">
        <v>9.0424673017923517E-3</v>
      </c>
    </row>
    <row r="2002" spans="1:17" x14ac:dyDescent="0.5">
      <c r="A2002" s="20" t="s">
        <v>62</v>
      </c>
      <c r="B2002" s="21" t="s">
        <v>708</v>
      </c>
      <c r="C2002" s="21" t="s">
        <v>779</v>
      </c>
      <c r="D2002" s="22">
        <v>1</v>
      </c>
      <c r="E2002" s="23">
        <v>6.1312078479460505E-4</v>
      </c>
      <c r="F2002" s="22" t="s">
        <v>855</v>
      </c>
      <c r="G2002" s="23">
        <v>0</v>
      </c>
      <c r="H2002" s="22" t="s">
        <v>855</v>
      </c>
      <c r="I2002" s="23">
        <v>0</v>
      </c>
      <c r="J2002" s="22" t="s">
        <v>855</v>
      </c>
      <c r="K2002" s="23">
        <v>0</v>
      </c>
      <c r="L2002" s="22" t="s">
        <v>855</v>
      </c>
      <c r="M2002" s="23">
        <v>0</v>
      </c>
      <c r="N2002" s="22" t="s">
        <v>855</v>
      </c>
      <c r="O2002" s="23">
        <v>0</v>
      </c>
      <c r="P2002" s="24">
        <v>1</v>
      </c>
      <c r="Q2002" s="25">
        <v>1.6147263038914913E-4</v>
      </c>
    </row>
    <row r="2003" spans="1:17" x14ac:dyDescent="0.5">
      <c r="A2003" s="14" t="s">
        <v>62</v>
      </c>
      <c r="B2003" s="15" t="s">
        <v>708</v>
      </c>
      <c r="C2003" s="15" t="s">
        <v>782</v>
      </c>
      <c r="D2003" s="16">
        <v>1</v>
      </c>
      <c r="E2003" s="17">
        <v>6.1312078479460505E-4</v>
      </c>
      <c r="F2003" s="16" t="s">
        <v>855</v>
      </c>
      <c r="G2003" s="17">
        <v>0</v>
      </c>
      <c r="H2003" s="16">
        <v>1</v>
      </c>
      <c r="I2003" s="17">
        <v>8.038585209003211E-4</v>
      </c>
      <c r="J2003" s="16" t="s">
        <v>855</v>
      </c>
      <c r="K2003" s="17">
        <v>0</v>
      </c>
      <c r="L2003" s="16" t="s">
        <v>855</v>
      </c>
      <c r="M2003" s="17">
        <v>0</v>
      </c>
      <c r="N2003" s="16" t="s">
        <v>855</v>
      </c>
      <c r="O2003" s="17">
        <v>0</v>
      </c>
      <c r="P2003" s="18">
        <v>2</v>
      </c>
      <c r="Q2003" s="19">
        <v>3.2294526077829825E-4</v>
      </c>
    </row>
    <row r="2004" spans="1:17" x14ac:dyDescent="0.5">
      <c r="A2004" s="20" t="s">
        <v>62</v>
      </c>
      <c r="B2004" s="21" t="s">
        <v>708</v>
      </c>
      <c r="C2004" s="21" t="s">
        <v>785</v>
      </c>
      <c r="D2004" s="22" t="s">
        <v>855</v>
      </c>
      <c r="E2004" s="23">
        <v>0</v>
      </c>
      <c r="F2004" s="22">
        <v>1</v>
      </c>
      <c r="G2004" s="23">
        <v>1.031991744066048E-3</v>
      </c>
      <c r="H2004" s="22">
        <v>2</v>
      </c>
      <c r="I2004" s="23">
        <v>1.6077170418006422E-3</v>
      </c>
      <c r="J2004" s="22" t="s">
        <v>855</v>
      </c>
      <c r="K2004" s="23">
        <v>0</v>
      </c>
      <c r="L2004" s="22" t="s">
        <v>855</v>
      </c>
      <c r="M2004" s="23">
        <v>0</v>
      </c>
      <c r="N2004" s="22" t="s">
        <v>855</v>
      </c>
      <c r="O2004" s="23">
        <v>0</v>
      </c>
      <c r="P2004" s="24">
        <v>3</v>
      </c>
      <c r="Q2004" s="25">
        <v>4.8441789116744735E-4</v>
      </c>
    </row>
    <row r="2005" spans="1:17" x14ac:dyDescent="0.5">
      <c r="A2005" s="14" t="s">
        <v>62</v>
      </c>
      <c r="B2005" s="15" t="s">
        <v>708</v>
      </c>
      <c r="C2005" s="15" t="s">
        <v>786</v>
      </c>
      <c r="D2005" s="16" t="s">
        <v>855</v>
      </c>
      <c r="E2005" s="17">
        <v>0</v>
      </c>
      <c r="F2005" s="16" t="s">
        <v>855</v>
      </c>
      <c r="G2005" s="17">
        <v>0</v>
      </c>
      <c r="H2005" s="16">
        <v>1</v>
      </c>
      <c r="I2005" s="17">
        <v>8.038585209003211E-4</v>
      </c>
      <c r="J2005" s="16" t="s">
        <v>855</v>
      </c>
      <c r="K2005" s="17">
        <v>0</v>
      </c>
      <c r="L2005" s="16" t="s">
        <v>855</v>
      </c>
      <c r="M2005" s="17">
        <v>0</v>
      </c>
      <c r="N2005" s="16" t="s">
        <v>855</v>
      </c>
      <c r="O2005" s="17">
        <v>0</v>
      </c>
      <c r="P2005" s="18">
        <v>1</v>
      </c>
      <c r="Q2005" s="19">
        <v>1.6147263038914913E-4</v>
      </c>
    </row>
    <row r="2006" spans="1:17" x14ac:dyDescent="0.5">
      <c r="A2006" s="20" t="s">
        <v>62</v>
      </c>
      <c r="B2006" s="21" t="s">
        <v>708</v>
      </c>
      <c r="C2006" s="21" t="s">
        <v>787</v>
      </c>
      <c r="D2006" s="22">
        <v>252.00000000000006</v>
      </c>
      <c r="E2006" s="23">
        <v>0.1545064377682405</v>
      </c>
      <c r="F2006" s="22">
        <v>192.99999999999997</v>
      </c>
      <c r="G2006" s="23">
        <v>0.19917440660474725</v>
      </c>
      <c r="H2006" s="22">
        <v>193.99999999999997</v>
      </c>
      <c r="I2006" s="23">
        <v>0.15594855305466226</v>
      </c>
      <c r="J2006" s="22">
        <v>150.00000000000003</v>
      </c>
      <c r="K2006" s="23">
        <v>0.13321492007104804</v>
      </c>
      <c r="L2006" s="22">
        <v>65.999999999999986</v>
      </c>
      <c r="M2006" s="23">
        <v>0.12290502793296082</v>
      </c>
      <c r="N2006" s="22">
        <v>96.999999999999972</v>
      </c>
      <c r="O2006" s="23">
        <v>0.14139941690962085</v>
      </c>
      <c r="P2006" s="24">
        <v>952.00000000000011</v>
      </c>
      <c r="Q2006" s="25">
        <v>0.15372194413046997</v>
      </c>
    </row>
    <row r="2007" spans="1:17" x14ac:dyDescent="0.5">
      <c r="A2007" s="14" t="s">
        <v>62</v>
      </c>
      <c r="B2007" s="15" t="s">
        <v>708</v>
      </c>
      <c r="C2007" s="15" t="s">
        <v>790</v>
      </c>
      <c r="D2007" s="16" t="s">
        <v>855</v>
      </c>
      <c r="E2007" s="17">
        <v>0</v>
      </c>
      <c r="F2007" s="16" t="s">
        <v>855</v>
      </c>
      <c r="G2007" s="17">
        <v>0</v>
      </c>
      <c r="H2007" s="16" t="s">
        <v>855</v>
      </c>
      <c r="I2007" s="17">
        <v>0</v>
      </c>
      <c r="J2007" s="16">
        <v>1</v>
      </c>
      <c r="K2007" s="17">
        <v>8.8809946714031997E-4</v>
      </c>
      <c r="L2007" s="16" t="s">
        <v>855</v>
      </c>
      <c r="M2007" s="17">
        <v>0</v>
      </c>
      <c r="N2007" s="16" t="s">
        <v>855</v>
      </c>
      <c r="O2007" s="17">
        <v>0</v>
      </c>
      <c r="P2007" s="18">
        <v>1</v>
      </c>
      <c r="Q2007" s="19">
        <v>1.6147263038914913E-4</v>
      </c>
    </row>
    <row r="2008" spans="1:17" x14ac:dyDescent="0.5">
      <c r="A2008" s="20" t="s">
        <v>62</v>
      </c>
      <c r="B2008" s="21" t="s">
        <v>708</v>
      </c>
      <c r="C2008" s="21" t="s">
        <v>791</v>
      </c>
      <c r="D2008" s="22" t="s">
        <v>855</v>
      </c>
      <c r="E2008" s="23">
        <v>0</v>
      </c>
      <c r="F2008" s="22">
        <v>1</v>
      </c>
      <c r="G2008" s="23">
        <v>1.031991744066048E-3</v>
      </c>
      <c r="H2008" s="22" t="s">
        <v>855</v>
      </c>
      <c r="I2008" s="23">
        <v>0</v>
      </c>
      <c r="J2008" s="22" t="s">
        <v>855</v>
      </c>
      <c r="K2008" s="23">
        <v>0</v>
      </c>
      <c r="L2008" s="22">
        <v>1</v>
      </c>
      <c r="M2008" s="23">
        <v>1.862197392923649E-3</v>
      </c>
      <c r="N2008" s="22" t="s">
        <v>855</v>
      </c>
      <c r="O2008" s="23">
        <v>0</v>
      </c>
      <c r="P2008" s="24">
        <v>2</v>
      </c>
      <c r="Q2008" s="25">
        <v>3.2294526077829825E-4</v>
      </c>
    </row>
    <row r="2009" spans="1:17" x14ac:dyDescent="0.5">
      <c r="A2009" s="14" t="s">
        <v>62</v>
      </c>
      <c r="B2009" s="15" t="s">
        <v>708</v>
      </c>
      <c r="C2009" s="15" t="s">
        <v>794</v>
      </c>
      <c r="D2009" s="16">
        <v>24</v>
      </c>
      <c r="E2009" s="17">
        <v>1.4714898835070522E-2</v>
      </c>
      <c r="F2009" s="16">
        <v>18</v>
      </c>
      <c r="G2009" s="17">
        <v>1.8575851393188864E-2</v>
      </c>
      <c r="H2009" s="16">
        <v>24.999999999999996</v>
      </c>
      <c r="I2009" s="17">
        <v>2.0096463022508025E-2</v>
      </c>
      <c r="J2009" s="16">
        <v>24</v>
      </c>
      <c r="K2009" s="17">
        <v>2.1314387211367681E-2</v>
      </c>
      <c r="L2009" s="16">
        <v>9</v>
      </c>
      <c r="M2009" s="17">
        <v>1.6759776536312842E-2</v>
      </c>
      <c r="N2009" s="16">
        <v>18</v>
      </c>
      <c r="O2009" s="17">
        <v>2.623906705539357E-2</v>
      </c>
      <c r="P2009" s="18">
        <v>118.00000000000001</v>
      </c>
      <c r="Q2009" s="19">
        <v>1.9053770385919596E-2</v>
      </c>
    </row>
    <row r="2010" spans="1:17" x14ac:dyDescent="0.5">
      <c r="A2010" s="20" t="s">
        <v>62</v>
      </c>
      <c r="B2010" s="21" t="s">
        <v>708</v>
      </c>
      <c r="C2010" s="21" t="s">
        <v>798</v>
      </c>
      <c r="D2010" s="22">
        <v>182</v>
      </c>
      <c r="E2010" s="23">
        <v>0.11158798283261812</v>
      </c>
      <c r="F2010" s="22">
        <v>58</v>
      </c>
      <c r="G2010" s="23">
        <v>5.9855521155830788E-2</v>
      </c>
      <c r="H2010" s="22">
        <v>118</v>
      </c>
      <c r="I2010" s="23">
        <v>9.485530546623791E-2</v>
      </c>
      <c r="J2010" s="22">
        <v>96.000000000000043</v>
      </c>
      <c r="K2010" s="23">
        <v>8.5257548845470765E-2</v>
      </c>
      <c r="L2010" s="22">
        <v>33</v>
      </c>
      <c r="M2010" s="23">
        <v>6.1452513966480424E-2</v>
      </c>
      <c r="N2010" s="22">
        <v>40.999999999999993</v>
      </c>
      <c r="O2010" s="23">
        <v>5.9766763848396451E-2</v>
      </c>
      <c r="P2010" s="24">
        <v>528</v>
      </c>
      <c r="Q2010" s="25">
        <v>8.5257548845470724E-2</v>
      </c>
    </row>
    <row r="2011" spans="1:17" x14ac:dyDescent="0.5">
      <c r="A2011" s="14" t="s">
        <v>62</v>
      </c>
      <c r="B2011" s="15" t="s">
        <v>708</v>
      </c>
      <c r="C2011" s="15" t="s">
        <v>800</v>
      </c>
      <c r="D2011" s="16">
        <v>3</v>
      </c>
      <c r="E2011" s="17">
        <v>1.8393623543838152E-3</v>
      </c>
      <c r="F2011" s="16">
        <v>2</v>
      </c>
      <c r="G2011" s="17">
        <v>2.0639834881320961E-3</v>
      </c>
      <c r="H2011" s="16">
        <v>3</v>
      </c>
      <c r="I2011" s="17">
        <v>2.4115755627009635E-3</v>
      </c>
      <c r="J2011" s="16">
        <v>3</v>
      </c>
      <c r="K2011" s="17">
        <v>2.6642984014209601E-3</v>
      </c>
      <c r="L2011" s="16">
        <v>1</v>
      </c>
      <c r="M2011" s="17">
        <v>1.862197392923649E-3</v>
      </c>
      <c r="N2011" s="16" t="s">
        <v>855</v>
      </c>
      <c r="O2011" s="17">
        <v>0</v>
      </c>
      <c r="P2011" s="18">
        <v>12</v>
      </c>
      <c r="Q2011" s="19">
        <v>1.9376715646697894E-3</v>
      </c>
    </row>
    <row r="2012" spans="1:17" x14ac:dyDescent="0.5">
      <c r="A2012" s="20" t="s">
        <v>62</v>
      </c>
      <c r="B2012" s="21" t="s">
        <v>708</v>
      </c>
      <c r="C2012" s="21" t="s">
        <v>801</v>
      </c>
      <c r="D2012" s="22">
        <v>10</v>
      </c>
      <c r="E2012" s="23">
        <v>6.1312078479460507E-3</v>
      </c>
      <c r="F2012" s="22">
        <v>6</v>
      </c>
      <c r="G2012" s="23">
        <v>6.1919504643962887E-3</v>
      </c>
      <c r="H2012" s="22">
        <v>5</v>
      </c>
      <c r="I2012" s="23">
        <v>4.0192926045016057E-3</v>
      </c>
      <c r="J2012" s="22">
        <v>6</v>
      </c>
      <c r="K2012" s="23">
        <v>5.3285968028419202E-3</v>
      </c>
      <c r="L2012" s="22">
        <v>3</v>
      </c>
      <c r="M2012" s="23">
        <v>5.5865921787709473E-3</v>
      </c>
      <c r="N2012" s="22">
        <v>2</v>
      </c>
      <c r="O2012" s="23">
        <v>2.9154518950437304E-3</v>
      </c>
      <c r="P2012" s="24">
        <v>32.000000000000007</v>
      </c>
      <c r="Q2012" s="25">
        <v>5.1671241724527729E-3</v>
      </c>
    </row>
    <row r="2013" spans="1:17" x14ac:dyDescent="0.5">
      <c r="A2013" s="14" t="s">
        <v>62</v>
      </c>
      <c r="B2013" s="15" t="s">
        <v>708</v>
      </c>
      <c r="C2013" s="15" t="s">
        <v>804</v>
      </c>
      <c r="D2013" s="16">
        <v>405.99999999999994</v>
      </c>
      <c r="E2013" s="17">
        <v>0.24892703862660961</v>
      </c>
      <c r="F2013" s="16">
        <v>300</v>
      </c>
      <c r="G2013" s="17">
        <v>0.30959752321981443</v>
      </c>
      <c r="H2013" s="16">
        <v>339.00000000000006</v>
      </c>
      <c r="I2013" s="17">
        <v>0.27250803858520889</v>
      </c>
      <c r="J2013" s="16">
        <v>334.99999999999994</v>
      </c>
      <c r="K2013" s="17">
        <v>0.29751332149200715</v>
      </c>
      <c r="L2013" s="16">
        <v>173</v>
      </c>
      <c r="M2013" s="17">
        <v>0.32216014897579126</v>
      </c>
      <c r="N2013" s="16">
        <v>232</v>
      </c>
      <c r="O2013" s="17">
        <v>0.33819241982507264</v>
      </c>
      <c r="P2013" s="18">
        <v>1784.9999999999993</v>
      </c>
      <c r="Q2013" s="19">
        <v>0.28822864524463104</v>
      </c>
    </row>
    <row r="2014" spans="1:17" x14ac:dyDescent="0.5">
      <c r="A2014" s="20" t="s">
        <v>62</v>
      </c>
      <c r="B2014" s="21" t="s">
        <v>708</v>
      </c>
      <c r="C2014" s="21" t="s">
        <v>805</v>
      </c>
      <c r="D2014" s="22">
        <v>151.99999999999994</v>
      </c>
      <c r="E2014" s="23">
        <v>9.3194359288779935E-2</v>
      </c>
      <c r="F2014" s="22">
        <v>91.000000000000028</v>
      </c>
      <c r="G2014" s="23">
        <v>9.39112487100104E-2</v>
      </c>
      <c r="H2014" s="22">
        <v>121.99999999999999</v>
      </c>
      <c r="I2014" s="23">
        <v>9.8070739549839164E-2</v>
      </c>
      <c r="J2014" s="22">
        <v>93</v>
      </c>
      <c r="K2014" s="23">
        <v>8.2593250444049762E-2</v>
      </c>
      <c r="L2014" s="22">
        <v>30.999999999999996</v>
      </c>
      <c r="M2014" s="23">
        <v>5.7728119180633114E-2</v>
      </c>
      <c r="N2014" s="22">
        <v>46.000000000000007</v>
      </c>
      <c r="O2014" s="23">
        <v>6.705539358600579E-2</v>
      </c>
      <c r="P2014" s="24">
        <v>535.00000000000011</v>
      </c>
      <c r="Q2014" s="25">
        <v>8.6387857258194797E-2</v>
      </c>
    </row>
    <row r="2015" spans="1:17" x14ac:dyDescent="0.5">
      <c r="A2015" s="14" t="s">
        <v>62</v>
      </c>
      <c r="B2015" s="15" t="s">
        <v>708</v>
      </c>
      <c r="C2015" s="15" t="s">
        <v>806</v>
      </c>
      <c r="D2015" s="16">
        <v>20</v>
      </c>
      <c r="E2015" s="17">
        <v>1.2262415695892101E-2</v>
      </c>
      <c r="F2015" s="16">
        <v>16</v>
      </c>
      <c r="G2015" s="17">
        <v>1.6511867905056769E-2</v>
      </c>
      <c r="H2015" s="16">
        <v>5</v>
      </c>
      <c r="I2015" s="17">
        <v>4.0192926045016057E-3</v>
      </c>
      <c r="J2015" s="16">
        <v>2</v>
      </c>
      <c r="K2015" s="17">
        <v>1.7761989342806399E-3</v>
      </c>
      <c r="L2015" s="16">
        <v>3</v>
      </c>
      <c r="M2015" s="17">
        <v>5.5865921787709473E-3</v>
      </c>
      <c r="N2015" s="16">
        <v>14</v>
      </c>
      <c r="O2015" s="17">
        <v>2.040816326530611E-2</v>
      </c>
      <c r="P2015" s="18">
        <v>59.999999999999986</v>
      </c>
      <c r="Q2015" s="19">
        <v>9.6883578233489445E-3</v>
      </c>
    </row>
    <row r="2016" spans="1:17" x14ac:dyDescent="0.5">
      <c r="A2016" s="20" t="s">
        <v>62</v>
      </c>
      <c r="B2016" s="21" t="s">
        <v>708</v>
      </c>
      <c r="C2016" s="21" t="s">
        <v>807</v>
      </c>
      <c r="D2016" s="22">
        <v>10</v>
      </c>
      <c r="E2016" s="23">
        <v>6.1312078479460507E-3</v>
      </c>
      <c r="F2016" s="22" t="s">
        <v>855</v>
      </c>
      <c r="G2016" s="23">
        <v>0</v>
      </c>
      <c r="H2016" s="22">
        <v>7</v>
      </c>
      <c r="I2016" s="23">
        <v>5.6270096463022475E-3</v>
      </c>
      <c r="J2016" s="22">
        <v>3</v>
      </c>
      <c r="K2016" s="23">
        <v>2.6642984014209601E-3</v>
      </c>
      <c r="L2016" s="22">
        <v>4</v>
      </c>
      <c r="M2016" s="23">
        <v>7.4487895716945961E-3</v>
      </c>
      <c r="N2016" s="22">
        <v>11</v>
      </c>
      <c r="O2016" s="23">
        <v>1.6034985422740514E-2</v>
      </c>
      <c r="P2016" s="24">
        <v>35</v>
      </c>
      <c r="Q2016" s="25">
        <v>5.6515420636202192E-3</v>
      </c>
    </row>
    <row r="2017" spans="1:17" x14ac:dyDescent="0.5">
      <c r="A2017" s="14" t="s">
        <v>62</v>
      </c>
      <c r="B2017" s="15" t="s">
        <v>708</v>
      </c>
      <c r="C2017" s="15" t="s">
        <v>809</v>
      </c>
      <c r="D2017" s="16">
        <v>6.9999999999999991</v>
      </c>
      <c r="E2017" s="17">
        <v>4.2918454935622352E-3</v>
      </c>
      <c r="F2017" s="16">
        <v>2</v>
      </c>
      <c r="G2017" s="17">
        <v>2.0639834881320961E-3</v>
      </c>
      <c r="H2017" s="16" t="s">
        <v>855</v>
      </c>
      <c r="I2017" s="17">
        <v>0</v>
      </c>
      <c r="J2017" s="16">
        <v>1</v>
      </c>
      <c r="K2017" s="17">
        <v>8.8809946714031997E-4</v>
      </c>
      <c r="L2017" s="16">
        <v>1</v>
      </c>
      <c r="M2017" s="17">
        <v>1.862197392923649E-3</v>
      </c>
      <c r="N2017" s="16">
        <v>2</v>
      </c>
      <c r="O2017" s="17">
        <v>2.9154518950437304E-3</v>
      </c>
      <c r="P2017" s="18">
        <v>13.000000000000002</v>
      </c>
      <c r="Q2017" s="19">
        <v>2.0991441950589389E-3</v>
      </c>
    </row>
    <row r="2018" spans="1:17" x14ac:dyDescent="0.5">
      <c r="A2018" s="20" t="s">
        <v>62</v>
      </c>
      <c r="B2018" s="21" t="s">
        <v>708</v>
      </c>
      <c r="C2018" s="21" t="s">
        <v>810</v>
      </c>
      <c r="D2018" s="22">
        <v>9</v>
      </c>
      <c r="E2018" s="23">
        <v>5.5180870631514455E-3</v>
      </c>
      <c r="F2018" s="22">
        <v>1</v>
      </c>
      <c r="G2018" s="23">
        <v>1.031991744066048E-3</v>
      </c>
      <c r="H2018" s="22">
        <v>4</v>
      </c>
      <c r="I2018" s="23">
        <v>3.2154340836012844E-3</v>
      </c>
      <c r="J2018" s="22" t="s">
        <v>855</v>
      </c>
      <c r="K2018" s="23">
        <v>0</v>
      </c>
      <c r="L2018" s="22" t="s">
        <v>855</v>
      </c>
      <c r="M2018" s="23">
        <v>0</v>
      </c>
      <c r="N2018" s="22">
        <v>1</v>
      </c>
      <c r="O2018" s="23">
        <v>1.4577259475218652E-3</v>
      </c>
      <c r="P2018" s="24">
        <v>15.000000000000002</v>
      </c>
      <c r="Q2018" s="25">
        <v>2.422089455837237E-3</v>
      </c>
    </row>
    <row r="2019" spans="1:17" x14ac:dyDescent="0.5">
      <c r="A2019" s="14" t="s">
        <v>62</v>
      </c>
      <c r="B2019" s="15" t="s">
        <v>708</v>
      </c>
      <c r="C2019" s="15" t="s">
        <v>811</v>
      </c>
      <c r="D2019" s="16">
        <v>4</v>
      </c>
      <c r="E2019" s="17">
        <v>2.4524831391784202E-3</v>
      </c>
      <c r="F2019" s="16">
        <v>1</v>
      </c>
      <c r="G2019" s="17">
        <v>1.031991744066048E-3</v>
      </c>
      <c r="H2019" s="16" t="s">
        <v>855</v>
      </c>
      <c r="I2019" s="17">
        <v>0</v>
      </c>
      <c r="J2019" s="16">
        <v>2</v>
      </c>
      <c r="K2019" s="17">
        <v>1.7761989342806399E-3</v>
      </c>
      <c r="L2019" s="16" t="s">
        <v>855</v>
      </c>
      <c r="M2019" s="17">
        <v>0</v>
      </c>
      <c r="N2019" s="16" t="s">
        <v>855</v>
      </c>
      <c r="O2019" s="17">
        <v>0</v>
      </c>
      <c r="P2019" s="18">
        <v>7</v>
      </c>
      <c r="Q2019" s="19">
        <v>1.1303084127240438E-3</v>
      </c>
    </row>
    <row r="2020" spans="1:17" x14ac:dyDescent="0.5">
      <c r="A2020" s="20" t="s">
        <v>62</v>
      </c>
      <c r="B2020" s="21" t="s">
        <v>708</v>
      </c>
      <c r="C2020" s="21" t="s">
        <v>815</v>
      </c>
      <c r="D2020" s="22">
        <v>2</v>
      </c>
      <c r="E2020" s="23">
        <v>1.2262415695892101E-3</v>
      </c>
      <c r="F2020" s="22" t="s">
        <v>855</v>
      </c>
      <c r="G2020" s="23">
        <v>0</v>
      </c>
      <c r="H2020" s="22">
        <v>8</v>
      </c>
      <c r="I2020" s="23">
        <v>6.4308681672025688E-3</v>
      </c>
      <c r="J2020" s="22">
        <v>3</v>
      </c>
      <c r="K2020" s="23">
        <v>2.6642984014209601E-3</v>
      </c>
      <c r="L2020" s="22">
        <v>1</v>
      </c>
      <c r="M2020" s="23">
        <v>1.862197392923649E-3</v>
      </c>
      <c r="N2020" s="22">
        <v>3</v>
      </c>
      <c r="O2020" s="23">
        <v>4.3731778425655943E-3</v>
      </c>
      <c r="P2020" s="24">
        <v>17</v>
      </c>
      <c r="Q2020" s="25">
        <v>2.7450347166155355E-3</v>
      </c>
    </row>
    <row r="2021" spans="1:17" x14ac:dyDescent="0.5">
      <c r="A2021" s="14" t="s">
        <v>62</v>
      </c>
      <c r="B2021" s="15" t="s">
        <v>708</v>
      </c>
      <c r="C2021" s="15" t="s">
        <v>818</v>
      </c>
      <c r="D2021" s="16" t="s">
        <v>855</v>
      </c>
      <c r="E2021" s="17">
        <v>0</v>
      </c>
      <c r="F2021" s="16" t="s">
        <v>855</v>
      </c>
      <c r="G2021" s="17">
        <v>0</v>
      </c>
      <c r="H2021" s="16" t="s">
        <v>855</v>
      </c>
      <c r="I2021" s="17">
        <v>0</v>
      </c>
      <c r="J2021" s="16" t="s">
        <v>855</v>
      </c>
      <c r="K2021" s="17">
        <v>0</v>
      </c>
      <c r="L2021" s="16" t="s">
        <v>855</v>
      </c>
      <c r="M2021" s="17">
        <v>0</v>
      </c>
      <c r="N2021" s="16">
        <v>1</v>
      </c>
      <c r="O2021" s="17">
        <v>1.4577259475218652E-3</v>
      </c>
      <c r="P2021" s="18">
        <v>1</v>
      </c>
      <c r="Q2021" s="19">
        <v>1.6147263038914913E-4</v>
      </c>
    </row>
    <row r="2022" spans="1:17" x14ac:dyDescent="0.5">
      <c r="A2022" s="20" t="s">
        <v>62</v>
      </c>
      <c r="B2022" s="21" t="s">
        <v>708</v>
      </c>
      <c r="C2022" s="21" t="s">
        <v>824</v>
      </c>
      <c r="D2022" s="22">
        <v>5</v>
      </c>
      <c r="E2022" s="23">
        <v>3.0656039239730253E-3</v>
      </c>
      <c r="F2022" s="22">
        <v>18</v>
      </c>
      <c r="G2022" s="23">
        <v>1.8575851393188864E-2</v>
      </c>
      <c r="H2022" s="22">
        <v>12.999999999999998</v>
      </c>
      <c r="I2022" s="23">
        <v>1.0450160771704173E-2</v>
      </c>
      <c r="J2022" s="22">
        <v>17</v>
      </c>
      <c r="K2022" s="23">
        <v>1.5097690941385441E-2</v>
      </c>
      <c r="L2022" s="22">
        <v>25</v>
      </c>
      <c r="M2022" s="23">
        <v>4.6554934823091226E-2</v>
      </c>
      <c r="N2022" s="22">
        <v>11</v>
      </c>
      <c r="O2022" s="23">
        <v>1.6034985422740514E-2</v>
      </c>
      <c r="P2022" s="24">
        <v>89</v>
      </c>
      <c r="Q2022" s="25">
        <v>1.4371064104634269E-2</v>
      </c>
    </row>
    <row r="2023" spans="1:17" x14ac:dyDescent="0.5">
      <c r="A2023" s="14" t="s">
        <v>62</v>
      </c>
      <c r="B2023" s="15" t="s">
        <v>708</v>
      </c>
      <c r="C2023" s="15" t="s">
        <v>837</v>
      </c>
      <c r="D2023" s="16">
        <v>203.00000000000003</v>
      </c>
      <c r="E2023" s="17">
        <v>0.12446351931330485</v>
      </c>
      <c r="F2023" s="16">
        <v>143</v>
      </c>
      <c r="G2023" s="17">
        <v>0.14757481940144487</v>
      </c>
      <c r="H2023" s="16">
        <v>226</v>
      </c>
      <c r="I2023" s="17">
        <v>0.18167202572347257</v>
      </c>
      <c r="J2023" s="16">
        <v>207</v>
      </c>
      <c r="K2023" s="17">
        <v>0.18383658969804625</v>
      </c>
      <c r="L2023" s="16">
        <v>110.99999999999999</v>
      </c>
      <c r="M2023" s="17">
        <v>0.20670391061452503</v>
      </c>
      <c r="N2023" s="16">
        <v>116</v>
      </c>
      <c r="O2023" s="17">
        <v>0.16909620991253632</v>
      </c>
      <c r="P2023" s="18">
        <v>1006</v>
      </c>
      <c r="Q2023" s="19">
        <v>0.162441466171484</v>
      </c>
    </row>
    <row r="2024" spans="1:17" x14ac:dyDescent="0.5">
      <c r="A2024" s="20" t="s">
        <v>62</v>
      </c>
      <c r="B2024" s="21" t="s">
        <v>708</v>
      </c>
      <c r="C2024" s="21" t="s">
        <v>838</v>
      </c>
      <c r="D2024" s="22">
        <v>1</v>
      </c>
      <c r="E2024" s="23">
        <v>6.1312078479460505E-4</v>
      </c>
      <c r="F2024" s="22" t="s">
        <v>855</v>
      </c>
      <c r="G2024" s="23">
        <v>0</v>
      </c>
      <c r="H2024" s="22" t="s">
        <v>855</v>
      </c>
      <c r="I2024" s="23">
        <v>0</v>
      </c>
      <c r="J2024" s="22">
        <v>4</v>
      </c>
      <c r="K2024" s="23">
        <v>3.5523978685612799E-3</v>
      </c>
      <c r="L2024" s="22" t="s">
        <v>855</v>
      </c>
      <c r="M2024" s="23">
        <v>0</v>
      </c>
      <c r="N2024" s="22" t="s">
        <v>855</v>
      </c>
      <c r="O2024" s="23">
        <v>0</v>
      </c>
      <c r="P2024" s="24">
        <v>5</v>
      </c>
      <c r="Q2024" s="25">
        <v>8.0736315194574555E-4</v>
      </c>
    </row>
    <row r="2025" spans="1:17" x14ac:dyDescent="0.5">
      <c r="A2025" s="14" t="s">
        <v>62</v>
      </c>
      <c r="B2025" s="15" t="s">
        <v>708</v>
      </c>
      <c r="C2025" s="15" t="s">
        <v>839</v>
      </c>
      <c r="D2025" s="16">
        <v>1</v>
      </c>
      <c r="E2025" s="17">
        <v>6.1312078479460505E-4</v>
      </c>
      <c r="F2025" s="16" t="s">
        <v>855</v>
      </c>
      <c r="G2025" s="17">
        <v>0</v>
      </c>
      <c r="H2025" s="16" t="s">
        <v>855</v>
      </c>
      <c r="I2025" s="17">
        <v>0</v>
      </c>
      <c r="J2025" s="16" t="s">
        <v>855</v>
      </c>
      <c r="K2025" s="17">
        <v>0</v>
      </c>
      <c r="L2025" s="16" t="s">
        <v>855</v>
      </c>
      <c r="M2025" s="17">
        <v>0</v>
      </c>
      <c r="N2025" s="16" t="s">
        <v>855</v>
      </c>
      <c r="O2025" s="17">
        <v>0</v>
      </c>
      <c r="P2025" s="18">
        <v>1</v>
      </c>
      <c r="Q2025" s="19">
        <v>1.6147263038914913E-4</v>
      </c>
    </row>
    <row r="2026" spans="1:17" x14ac:dyDescent="0.5">
      <c r="A2026" s="20" t="s">
        <v>62</v>
      </c>
      <c r="B2026" s="21" t="s">
        <v>708</v>
      </c>
      <c r="C2026" s="21" t="s">
        <v>848</v>
      </c>
      <c r="D2026" s="22">
        <v>8</v>
      </c>
      <c r="E2026" s="23">
        <v>4.9049662783568404E-3</v>
      </c>
      <c r="F2026" s="22">
        <v>1</v>
      </c>
      <c r="G2026" s="23">
        <v>1.031991744066048E-3</v>
      </c>
      <c r="H2026" s="22">
        <v>3</v>
      </c>
      <c r="I2026" s="23">
        <v>2.4115755627009635E-3</v>
      </c>
      <c r="J2026" s="22">
        <v>7</v>
      </c>
      <c r="K2026" s="23">
        <v>6.2166962699822404E-3</v>
      </c>
      <c r="L2026" s="22">
        <v>9</v>
      </c>
      <c r="M2026" s="23">
        <v>1.6759776536312842E-2</v>
      </c>
      <c r="N2026" s="22" t="s">
        <v>855</v>
      </c>
      <c r="O2026" s="23">
        <v>0</v>
      </c>
      <c r="P2026" s="24">
        <v>28</v>
      </c>
      <c r="Q2026" s="25">
        <v>4.521233650896175E-3</v>
      </c>
    </row>
    <row r="2027" spans="1:17" x14ac:dyDescent="0.5">
      <c r="A2027" s="14" t="s">
        <v>62</v>
      </c>
      <c r="B2027" s="15" t="s">
        <v>708</v>
      </c>
      <c r="C2027" s="15" t="s">
        <v>849</v>
      </c>
      <c r="D2027" s="16" t="s">
        <v>855</v>
      </c>
      <c r="E2027" s="17">
        <v>0</v>
      </c>
      <c r="F2027" s="16">
        <v>1</v>
      </c>
      <c r="G2027" s="17">
        <v>1.031991744066048E-3</v>
      </c>
      <c r="H2027" s="16" t="s">
        <v>855</v>
      </c>
      <c r="I2027" s="17">
        <v>0</v>
      </c>
      <c r="J2027" s="16" t="s">
        <v>855</v>
      </c>
      <c r="K2027" s="17">
        <v>0</v>
      </c>
      <c r="L2027" s="16" t="s">
        <v>855</v>
      </c>
      <c r="M2027" s="17">
        <v>0</v>
      </c>
      <c r="N2027" s="16" t="s">
        <v>855</v>
      </c>
      <c r="O2027" s="17">
        <v>0</v>
      </c>
      <c r="P2027" s="18">
        <v>1</v>
      </c>
      <c r="Q2027" s="19">
        <v>1.6147263038914913E-4</v>
      </c>
    </row>
    <row r="2028" spans="1:17" x14ac:dyDescent="0.5">
      <c r="A2028" s="10" t="s">
        <v>64</v>
      </c>
      <c r="B2028" s="11" t="s">
        <v>709</v>
      </c>
      <c r="C2028" s="11" t="s">
        <v>859</v>
      </c>
      <c r="D2028" s="12">
        <v>566.99999999999989</v>
      </c>
      <c r="E2028" s="13">
        <v>1</v>
      </c>
      <c r="F2028" s="12">
        <v>392.00000000000006</v>
      </c>
      <c r="G2028" s="13">
        <v>1</v>
      </c>
      <c r="H2028" s="12">
        <v>370</v>
      </c>
      <c r="I2028" s="13">
        <v>1</v>
      </c>
      <c r="J2028" s="12">
        <v>203.00000000000003</v>
      </c>
      <c r="K2028" s="13">
        <v>1</v>
      </c>
      <c r="L2028" s="12">
        <v>701.99999999999977</v>
      </c>
      <c r="M2028" s="13">
        <v>1</v>
      </c>
      <c r="N2028" s="12">
        <v>332</v>
      </c>
      <c r="O2028" s="13">
        <v>1</v>
      </c>
      <c r="P2028" s="12">
        <v>2566</v>
      </c>
      <c r="Q2028" s="13">
        <v>1</v>
      </c>
    </row>
    <row r="2029" spans="1:17" x14ac:dyDescent="0.5">
      <c r="A2029" s="20" t="s">
        <v>64</v>
      </c>
      <c r="B2029" s="21" t="s">
        <v>709</v>
      </c>
      <c r="C2029" s="21" t="s">
        <v>732</v>
      </c>
      <c r="D2029" s="22" t="s">
        <v>855</v>
      </c>
      <c r="E2029" s="23">
        <v>0</v>
      </c>
      <c r="F2029" s="22" t="s">
        <v>855</v>
      </c>
      <c r="G2029" s="23">
        <v>0</v>
      </c>
      <c r="H2029" s="22" t="s">
        <v>855</v>
      </c>
      <c r="I2029" s="23">
        <v>0</v>
      </c>
      <c r="J2029" s="22">
        <v>1</v>
      </c>
      <c r="K2029" s="23">
        <v>4.9261083743842356E-3</v>
      </c>
      <c r="L2029" s="22">
        <v>1</v>
      </c>
      <c r="M2029" s="23">
        <v>1.424501424501425E-3</v>
      </c>
      <c r="N2029" s="22" t="s">
        <v>855</v>
      </c>
      <c r="O2029" s="23">
        <v>0</v>
      </c>
      <c r="P2029" s="24">
        <v>2</v>
      </c>
      <c r="Q2029" s="25">
        <v>7.7942322681215901E-4</v>
      </c>
    </row>
    <row r="2030" spans="1:17" x14ac:dyDescent="0.5">
      <c r="A2030" s="14" t="s">
        <v>64</v>
      </c>
      <c r="B2030" s="15" t="s">
        <v>709</v>
      </c>
      <c r="C2030" s="15" t="s">
        <v>741</v>
      </c>
      <c r="D2030" s="16">
        <v>2</v>
      </c>
      <c r="E2030" s="17">
        <v>3.5273368606701951E-3</v>
      </c>
      <c r="F2030" s="16">
        <v>4</v>
      </c>
      <c r="G2030" s="17">
        <v>1.0204081632653062E-2</v>
      </c>
      <c r="H2030" s="16">
        <v>5</v>
      </c>
      <c r="I2030" s="17">
        <v>1.3513513513513513E-2</v>
      </c>
      <c r="J2030" s="16">
        <v>5</v>
      </c>
      <c r="K2030" s="17">
        <v>2.463054187192118E-2</v>
      </c>
      <c r="L2030" s="16">
        <v>8</v>
      </c>
      <c r="M2030" s="17">
        <v>1.13960113960114E-2</v>
      </c>
      <c r="N2030" s="16">
        <v>9</v>
      </c>
      <c r="O2030" s="17">
        <v>2.710843373493976E-2</v>
      </c>
      <c r="P2030" s="18">
        <v>33.000000000000007</v>
      </c>
      <c r="Q2030" s="19">
        <v>1.2860483242400626E-2</v>
      </c>
    </row>
    <row r="2031" spans="1:17" x14ac:dyDescent="0.5">
      <c r="A2031" s="20" t="s">
        <v>64</v>
      </c>
      <c r="B2031" s="21" t="s">
        <v>709</v>
      </c>
      <c r="C2031" s="21" t="s">
        <v>742</v>
      </c>
      <c r="D2031" s="22" t="s">
        <v>855</v>
      </c>
      <c r="E2031" s="23">
        <v>0</v>
      </c>
      <c r="F2031" s="22" t="s">
        <v>855</v>
      </c>
      <c r="G2031" s="23">
        <v>0</v>
      </c>
      <c r="H2031" s="22">
        <v>2</v>
      </c>
      <c r="I2031" s="23">
        <v>5.4054054054054057E-3</v>
      </c>
      <c r="J2031" s="22" t="s">
        <v>855</v>
      </c>
      <c r="K2031" s="23">
        <v>0</v>
      </c>
      <c r="L2031" s="22" t="s">
        <v>855</v>
      </c>
      <c r="M2031" s="23">
        <v>0</v>
      </c>
      <c r="N2031" s="22">
        <v>3</v>
      </c>
      <c r="O2031" s="23">
        <v>9.0361445783132526E-3</v>
      </c>
      <c r="P2031" s="24">
        <v>5</v>
      </c>
      <c r="Q2031" s="25">
        <v>1.9485580670303975E-3</v>
      </c>
    </row>
    <row r="2032" spans="1:17" x14ac:dyDescent="0.5">
      <c r="A2032" s="14" t="s">
        <v>64</v>
      </c>
      <c r="B2032" s="15" t="s">
        <v>709</v>
      </c>
      <c r="C2032" s="15" t="s">
        <v>743</v>
      </c>
      <c r="D2032" s="16">
        <v>29</v>
      </c>
      <c r="E2032" s="17">
        <v>5.1146384479717824E-2</v>
      </c>
      <c r="F2032" s="16">
        <v>20.999999999999996</v>
      </c>
      <c r="G2032" s="17">
        <v>5.3571428571428562E-2</v>
      </c>
      <c r="H2032" s="16">
        <v>19</v>
      </c>
      <c r="I2032" s="17">
        <v>5.1351351351351354E-2</v>
      </c>
      <c r="J2032" s="16">
        <v>7</v>
      </c>
      <c r="K2032" s="17">
        <v>3.4482758620689648E-2</v>
      </c>
      <c r="L2032" s="16">
        <v>45</v>
      </c>
      <c r="M2032" s="17">
        <v>6.4102564102564125E-2</v>
      </c>
      <c r="N2032" s="16">
        <v>20</v>
      </c>
      <c r="O2032" s="17">
        <v>6.0240963855421686E-2</v>
      </c>
      <c r="P2032" s="18">
        <v>140.99999999999997</v>
      </c>
      <c r="Q2032" s="19">
        <v>5.494933749025719E-2</v>
      </c>
    </row>
    <row r="2033" spans="1:17" x14ac:dyDescent="0.5">
      <c r="A2033" s="20" t="s">
        <v>64</v>
      </c>
      <c r="B2033" s="21" t="s">
        <v>709</v>
      </c>
      <c r="C2033" s="21" t="s">
        <v>744</v>
      </c>
      <c r="D2033" s="22">
        <v>1</v>
      </c>
      <c r="E2033" s="23">
        <v>1.7636684303350976E-3</v>
      </c>
      <c r="F2033" s="22" t="s">
        <v>855</v>
      </c>
      <c r="G2033" s="23">
        <v>0</v>
      </c>
      <c r="H2033" s="22" t="s">
        <v>855</v>
      </c>
      <c r="I2033" s="23">
        <v>0</v>
      </c>
      <c r="J2033" s="22" t="s">
        <v>855</v>
      </c>
      <c r="K2033" s="23">
        <v>0</v>
      </c>
      <c r="L2033" s="22" t="s">
        <v>855</v>
      </c>
      <c r="M2033" s="23">
        <v>0</v>
      </c>
      <c r="N2033" s="22" t="s">
        <v>855</v>
      </c>
      <c r="O2033" s="23">
        <v>0</v>
      </c>
      <c r="P2033" s="24">
        <v>1</v>
      </c>
      <c r="Q2033" s="25">
        <v>3.8971161340607951E-4</v>
      </c>
    </row>
    <row r="2034" spans="1:17" x14ac:dyDescent="0.5">
      <c r="A2034" s="14" t="s">
        <v>64</v>
      </c>
      <c r="B2034" s="15" t="s">
        <v>709</v>
      </c>
      <c r="C2034" s="15" t="s">
        <v>745</v>
      </c>
      <c r="D2034" s="16" t="s">
        <v>855</v>
      </c>
      <c r="E2034" s="17">
        <v>0</v>
      </c>
      <c r="F2034" s="16" t="s">
        <v>855</v>
      </c>
      <c r="G2034" s="17">
        <v>0</v>
      </c>
      <c r="H2034" s="16" t="s">
        <v>855</v>
      </c>
      <c r="I2034" s="17">
        <v>0</v>
      </c>
      <c r="J2034" s="16">
        <v>1</v>
      </c>
      <c r="K2034" s="17">
        <v>4.9261083743842356E-3</v>
      </c>
      <c r="L2034" s="16">
        <v>1</v>
      </c>
      <c r="M2034" s="17">
        <v>1.424501424501425E-3</v>
      </c>
      <c r="N2034" s="16">
        <v>1</v>
      </c>
      <c r="O2034" s="17">
        <v>3.0120481927710845E-3</v>
      </c>
      <c r="P2034" s="18">
        <v>3</v>
      </c>
      <c r="Q2034" s="19">
        <v>1.1691348402182386E-3</v>
      </c>
    </row>
    <row r="2035" spans="1:17" x14ac:dyDescent="0.5">
      <c r="A2035" s="20" t="s">
        <v>64</v>
      </c>
      <c r="B2035" s="21" t="s">
        <v>709</v>
      </c>
      <c r="C2035" s="21" t="s">
        <v>765</v>
      </c>
      <c r="D2035" s="22" t="s">
        <v>855</v>
      </c>
      <c r="E2035" s="23">
        <v>0</v>
      </c>
      <c r="F2035" s="22">
        <v>10</v>
      </c>
      <c r="G2035" s="23">
        <v>2.5510204081632647E-2</v>
      </c>
      <c r="H2035" s="22">
        <v>2</v>
      </c>
      <c r="I2035" s="23">
        <v>5.4054054054054057E-3</v>
      </c>
      <c r="J2035" s="22">
        <v>3</v>
      </c>
      <c r="K2035" s="23">
        <v>1.4778325123152707E-2</v>
      </c>
      <c r="L2035" s="22">
        <v>3</v>
      </c>
      <c r="M2035" s="23">
        <v>4.2735042735042748E-3</v>
      </c>
      <c r="N2035" s="22">
        <v>2</v>
      </c>
      <c r="O2035" s="23">
        <v>6.024096385542169E-3</v>
      </c>
      <c r="P2035" s="24">
        <v>20</v>
      </c>
      <c r="Q2035" s="25">
        <v>7.7942322681215899E-3</v>
      </c>
    </row>
    <row r="2036" spans="1:17" x14ac:dyDescent="0.5">
      <c r="A2036" s="14" t="s">
        <v>64</v>
      </c>
      <c r="B2036" s="15" t="s">
        <v>709</v>
      </c>
      <c r="C2036" s="15" t="s">
        <v>769</v>
      </c>
      <c r="D2036" s="16">
        <v>1</v>
      </c>
      <c r="E2036" s="17">
        <v>1.7636684303350976E-3</v>
      </c>
      <c r="F2036" s="16">
        <v>1</v>
      </c>
      <c r="G2036" s="17">
        <v>2.5510204081632655E-3</v>
      </c>
      <c r="H2036" s="16">
        <v>3</v>
      </c>
      <c r="I2036" s="17">
        <v>8.1081081081081086E-3</v>
      </c>
      <c r="J2036" s="16">
        <v>6</v>
      </c>
      <c r="K2036" s="17">
        <v>2.9556650246305414E-2</v>
      </c>
      <c r="L2036" s="16">
        <v>3</v>
      </c>
      <c r="M2036" s="17">
        <v>4.2735042735042748E-3</v>
      </c>
      <c r="N2036" s="16">
        <v>1</v>
      </c>
      <c r="O2036" s="17">
        <v>3.0120481927710845E-3</v>
      </c>
      <c r="P2036" s="18">
        <v>15</v>
      </c>
      <c r="Q2036" s="19">
        <v>5.8456742010911918E-3</v>
      </c>
    </row>
    <row r="2037" spans="1:17" x14ac:dyDescent="0.5">
      <c r="A2037" s="20" t="s">
        <v>64</v>
      </c>
      <c r="B2037" s="21" t="s">
        <v>709</v>
      </c>
      <c r="C2037" s="21" t="s">
        <v>773</v>
      </c>
      <c r="D2037" s="22" t="s">
        <v>855</v>
      </c>
      <c r="E2037" s="23">
        <v>0</v>
      </c>
      <c r="F2037" s="22" t="s">
        <v>855</v>
      </c>
      <c r="G2037" s="23">
        <v>0</v>
      </c>
      <c r="H2037" s="22" t="s">
        <v>855</v>
      </c>
      <c r="I2037" s="23">
        <v>0</v>
      </c>
      <c r="J2037" s="22" t="s">
        <v>855</v>
      </c>
      <c r="K2037" s="23">
        <v>0</v>
      </c>
      <c r="L2037" s="22">
        <v>1</v>
      </c>
      <c r="M2037" s="23">
        <v>1.424501424501425E-3</v>
      </c>
      <c r="N2037" s="22" t="s">
        <v>855</v>
      </c>
      <c r="O2037" s="23">
        <v>0</v>
      </c>
      <c r="P2037" s="24">
        <v>1</v>
      </c>
      <c r="Q2037" s="25">
        <v>3.8971161340607951E-4</v>
      </c>
    </row>
    <row r="2038" spans="1:17" x14ac:dyDescent="0.5">
      <c r="A2038" s="14" t="s">
        <v>64</v>
      </c>
      <c r="B2038" s="15" t="s">
        <v>709</v>
      </c>
      <c r="C2038" s="15" t="s">
        <v>777</v>
      </c>
      <c r="D2038" s="16">
        <v>20</v>
      </c>
      <c r="E2038" s="17">
        <v>3.5273368606701945E-2</v>
      </c>
      <c r="F2038" s="16">
        <v>1</v>
      </c>
      <c r="G2038" s="17">
        <v>2.5510204081632655E-3</v>
      </c>
      <c r="H2038" s="16" t="s">
        <v>855</v>
      </c>
      <c r="I2038" s="17">
        <v>0</v>
      </c>
      <c r="J2038" s="16" t="s">
        <v>855</v>
      </c>
      <c r="K2038" s="17">
        <v>0</v>
      </c>
      <c r="L2038" s="16">
        <v>1</v>
      </c>
      <c r="M2038" s="17">
        <v>1.424501424501425E-3</v>
      </c>
      <c r="N2038" s="16" t="s">
        <v>855</v>
      </c>
      <c r="O2038" s="17">
        <v>0</v>
      </c>
      <c r="P2038" s="18">
        <v>22</v>
      </c>
      <c r="Q2038" s="19">
        <v>8.5736554949337497E-3</v>
      </c>
    </row>
    <row r="2039" spans="1:17" x14ac:dyDescent="0.5">
      <c r="A2039" s="20" t="s">
        <v>64</v>
      </c>
      <c r="B2039" s="21" t="s">
        <v>709</v>
      </c>
      <c r="C2039" s="21" t="s">
        <v>778</v>
      </c>
      <c r="D2039" s="22">
        <v>12</v>
      </c>
      <c r="E2039" s="23">
        <v>2.1164021164021173E-2</v>
      </c>
      <c r="F2039" s="22">
        <v>17</v>
      </c>
      <c r="G2039" s="23">
        <v>4.3367346938775503E-2</v>
      </c>
      <c r="H2039" s="22">
        <v>6</v>
      </c>
      <c r="I2039" s="23">
        <v>1.6216216216216217E-2</v>
      </c>
      <c r="J2039" s="22">
        <v>4</v>
      </c>
      <c r="K2039" s="23">
        <v>1.9704433497536943E-2</v>
      </c>
      <c r="L2039" s="22">
        <v>13</v>
      </c>
      <c r="M2039" s="23">
        <v>1.8518518518518524E-2</v>
      </c>
      <c r="N2039" s="22">
        <v>13.999999999999998</v>
      </c>
      <c r="O2039" s="23">
        <v>4.2168674698795178E-2</v>
      </c>
      <c r="P2039" s="24">
        <v>66</v>
      </c>
      <c r="Q2039" s="25">
        <v>2.5720966484801246E-2</v>
      </c>
    </row>
    <row r="2040" spans="1:17" x14ac:dyDescent="0.5">
      <c r="A2040" s="14" t="s">
        <v>64</v>
      </c>
      <c r="B2040" s="15" t="s">
        <v>709</v>
      </c>
      <c r="C2040" s="15" t="s">
        <v>786</v>
      </c>
      <c r="D2040" s="16" t="s">
        <v>855</v>
      </c>
      <c r="E2040" s="17">
        <v>0</v>
      </c>
      <c r="F2040" s="16" t="s">
        <v>855</v>
      </c>
      <c r="G2040" s="17">
        <v>0</v>
      </c>
      <c r="H2040" s="16">
        <v>1</v>
      </c>
      <c r="I2040" s="17">
        <v>2.7027027027027029E-3</v>
      </c>
      <c r="J2040" s="16">
        <v>1</v>
      </c>
      <c r="K2040" s="17">
        <v>4.9261083743842356E-3</v>
      </c>
      <c r="L2040" s="16">
        <v>2</v>
      </c>
      <c r="M2040" s="17">
        <v>2.84900284900285E-3</v>
      </c>
      <c r="N2040" s="16" t="s">
        <v>855</v>
      </c>
      <c r="O2040" s="17">
        <v>0</v>
      </c>
      <c r="P2040" s="18">
        <v>4</v>
      </c>
      <c r="Q2040" s="19">
        <v>1.558846453624318E-3</v>
      </c>
    </row>
    <row r="2041" spans="1:17" x14ac:dyDescent="0.5">
      <c r="A2041" s="20" t="s">
        <v>64</v>
      </c>
      <c r="B2041" s="21" t="s">
        <v>709</v>
      </c>
      <c r="C2041" s="21" t="s">
        <v>787</v>
      </c>
      <c r="D2041" s="22">
        <v>6</v>
      </c>
      <c r="E2041" s="23">
        <v>1.0582010582010587E-2</v>
      </c>
      <c r="F2041" s="22">
        <v>3</v>
      </c>
      <c r="G2041" s="23">
        <v>7.653061224489794E-3</v>
      </c>
      <c r="H2041" s="22" t="s">
        <v>855</v>
      </c>
      <c r="I2041" s="23">
        <v>0</v>
      </c>
      <c r="J2041" s="22">
        <v>4</v>
      </c>
      <c r="K2041" s="23">
        <v>1.9704433497536943E-2</v>
      </c>
      <c r="L2041" s="22">
        <v>2</v>
      </c>
      <c r="M2041" s="23">
        <v>2.84900284900285E-3</v>
      </c>
      <c r="N2041" s="22">
        <v>4</v>
      </c>
      <c r="O2041" s="23">
        <v>1.2048192771084338E-2</v>
      </c>
      <c r="P2041" s="24">
        <v>19</v>
      </c>
      <c r="Q2041" s="25">
        <v>7.4045206547155105E-3</v>
      </c>
    </row>
    <row r="2042" spans="1:17" x14ac:dyDescent="0.5">
      <c r="A2042" s="14" t="s">
        <v>64</v>
      </c>
      <c r="B2042" s="15" t="s">
        <v>709</v>
      </c>
      <c r="C2042" s="15" t="s">
        <v>790</v>
      </c>
      <c r="D2042" s="16" t="s">
        <v>855</v>
      </c>
      <c r="E2042" s="17">
        <v>0</v>
      </c>
      <c r="F2042" s="16" t="s">
        <v>855</v>
      </c>
      <c r="G2042" s="17">
        <v>0</v>
      </c>
      <c r="H2042" s="16" t="s">
        <v>855</v>
      </c>
      <c r="I2042" s="17">
        <v>0</v>
      </c>
      <c r="J2042" s="16">
        <v>1</v>
      </c>
      <c r="K2042" s="17">
        <v>4.9261083743842356E-3</v>
      </c>
      <c r="L2042" s="16" t="s">
        <v>855</v>
      </c>
      <c r="M2042" s="17">
        <v>0</v>
      </c>
      <c r="N2042" s="16" t="s">
        <v>855</v>
      </c>
      <c r="O2042" s="17">
        <v>0</v>
      </c>
      <c r="P2042" s="18">
        <v>1</v>
      </c>
      <c r="Q2042" s="19">
        <v>3.8971161340607951E-4</v>
      </c>
    </row>
    <row r="2043" spans="1:17" x14ac:dyDescent="0.5">
      <c r="A2043" s="20" t="s">
        <v>64</v>
      </c>
      <c r="B2043" s="21" t="s">
        <v>709</v>
      </c>
      <c r="C2043" s="21" t="s">
        <v>794</v>
      </c>
      <c r="D2043" s="22" t="s">
        <v>855</v>
      </c>
      <c r="E2043" s="23">
        <v>0</v>
      </c>
      <c r="F2043" s="22">
        <v>1</v>
      </c>
      <c r="G2043" s="23">
        <v>2.5510204081632655E-3</v>
      </c>
      <c r="H2043" s="22">
        <v>2</v>
      </c>
      <c r="I2043" s="23">
        <v>5.4054054054054057E-3</v>
      </c>
      <c r="J2043" s="22" t="s">
        <v>855</v>
      </c>
      <c r="K2043" s="23">
        <v>0</v>
      </c>
      <c r="L2043" s="22">
        <v>2</v>
      </c>
      <c r="M2043" s="23">
        <v>2.84900284900285E-3</v>
      </c>
      <c r="N2043" s="22">
        <v>1</v>
      </c>
      <c r="O2043" s="23">
        <v>3.0120481927710845E-3</v>
      </c>
      <c r="P2043" s="24">
        <v>6</v>
      </c>
      <c r="Q2043" s="25">
        <v>2.3382696804364772E-3</v>
      </c>
    </row>
    <row r="2044" spans="1:17" x14ac:dyDescent="0.5">
      <c r="A2044" s="14" t="s">
        <v>64</v>
      </c>
      <c r="B2044" s="15" t="s">
        <v>709</v>
      </c>
      <c r="C2044" s="15" t="s">
        <v>798</v>
      </c>
      <c r="D2044" s="16">
        <v>188.00000000000006</v>
      </c>
      <c r="E2044" s="17">
        <v>0.33156966490299838</v>
      </c>
      <c r="F2044" s="16">
        <v>124</v>
      </c>
      <c r="G2044" s="17">
        <v>0.31632653061224486</v>
      </c>
      <c r="H2044" s="16">
        <v>124</v>
      </c>
      <c r="I2044" s="17">
        <v>0.33513513513513515</v>
      </c>
      <c r="J2044" s="16">
        <v>67</v>
      </c>
      <c r="K2044" s="17">
        <v>0.33004926108374377</v>
      </c>
      <c r="L2044" s="16">
        <v>238.99999999999997</v>
      </c>
      <c r="M2044" s="17">
        <v>0.3404558404558406</v>
      </c>
      <c r="N2044" s="16">
        <v>107</v>
      </c>
      <c r="O2044" s="17">
        <v>0.32228915662650609</v>
      </c>
      <c r="P2044" s="18">
        <v>849</v>
      </c>
      <c r="Q2044" s="19">
        <v>0.33086515978176151</v>
      </c>
    </row>
    <row r="2045" spans="1:17" x14ac:dyDescent="0.5">
      <c r="A2045" s="20" t="s">
        <v>64</v>
      </c>
      <c r="B2045" s="21" t="s">
        <v>709</v>
      </c>
      <c r="C2045" s="21" t="s">
        <v>800</v>
      </c>
      <c r="D2045" s="22">
        <v>6</v>
      </c>
      <c r="E2045" s="23">
        <v>1.0582010582010587E-2</v>
      </c>
      <c r="F2045" s="22">
        <v>2</v>
      </c>
      <c r="G2045" s="23">
        <v>5.1020408163265311E-3</v>
      </c>
      <c r="H2045" s="22">
        <v>2</v>
      </c>
      <c r="I2045" s="23">
        <v>5.4054054054054057E-3</v>
      </c>
      <c r="J2045" s="22">
        <v>2</v>
      </c>
      <c r="K2045" s="23">
        <v>9.8522167487684713E-3</v>
      </c>
      <c r="L2045" s="22">
        <v>6</v>
      </c>
      <c r="M2045" s="23">
        <v>8.5470085470085496E-3</v>
      </c>
      <c r="N2045" s="22" t="s">
        <v>855</v>
      </c>
      <c r="O2045" s="23">
        <v>0</v>
      </c>
      <c r="P2045" s="24">
        <v>18</v>
      </c>
      <c r="Q2045" s="25">
        <v>7.014809041309431E-3</v>
      </c>
    </row>
    <row r="2046" spans="1:17" x14ac:dyDescent="0.5">
      <c r="A2046" s="14" t="s">
        <v>64</v>
      </c>
      <c r="B2046" s="15" t="s">
        <v>709</v>
      </c>
      <c r="C2046" s="15" t="s">
        <v>801</v>
      </c>
      <c r="D2046" s="16">
        <v>5</v>
      </c>
      <c r="E2046" s="17">
        <v>8.8183421516754863E-3</v>
      </c>
      <c r="F2046" s="16">
        <v>8</v>
      </c>
      <c r="G2046" s="17">
        <v>2.0408163265306124E-2</v>
      </c>
      <c r="H2046" s="16">
        <v>2</v>
      </c>
      <c r="I2046" s="17">
        <v>5.4054054054054057E-3</v>
      </c>
      <c r="J2046" s="16">
        <v>8</v>
      </c>
      <c r="K2046" s="17">
        <v>3.9408866995073885E-2</v>
      </c>
      <c r="L2046" s="16">
        <v>6</v>
      </c>
      <c r="M2046" s="17">
        <v>8.5470085470085496E-3</v>
      </c>
      <c r="N2046" s="16">
        <v>1</v>
      </c>
      <c r="O2046" s="17">
        <v>3.0120481927710845E-3</v>
      </c>
      <c r="P2046" s="18">
        <v>30.000000000000004</v>
      </c>
      <c r="Q2046" s="19">
        <v>1.1691348402182387E-2</v>
      </c>
    </row>
    <row r="2047" spans="1:17" x14ac:dyDescent="0.5">
      <c r="A2047" s="20" t="s">
        <v>64</v>
      </c>
      <c r="B2047" s="21" t="s">
        <v>709</v>
      </c>
      <c r="C2047" s="21" t="s">
        <v>804</v>
      </c>
      <c r="D2047" s="22">
        <v>9</v>
      </c>
      <c r="E2047" s="23">
        <v>1.5873015873015876E-2</v>
      </c>
      <c r="F2047" s="22">
        <v>11</v>
      </c>
      <c r="G2047" s="23">
        <v>2.8061224489795915E-2</v>
      </c>
      <c r="H2047" s="22">
        <v>13.999999999999998</v>
      </c>
      <c r="I2047" s="23">
        <v>3.7837837837837833E-2</v>
      </c>
      <c r="J2047" s="22">
        <v>13</v>
      </c>
      <c r="K2047" s="23">
        <v>6.4039408866995065E-2</v>
      </c>
      <c r="L2047" s="22">
        <v>34</v>
      </c>
      <c r="M2047" s="23">
        <v>4.8433048433048451E-2</v>
      </c>
      <c r="N2047" s="22">
        <v>30.999999999999996</v>
      </c>
      <c r="O2047" s="23">
        <v>9.337349397590361E-2</v>
      </c>
      <c r="P2047" s="24">
        <v>112.00000000000001</v>
      </c>
      <c r="Q2047" s="25">
        <v>4.3647700701480913E-2</v>
      </c>
    </row>
    <row r="2048" spans="1:17" x14ac:dyDescent="0.5">
      <c r="A2048" s="14" t="s">
        <v>64</v>
      </c>
      <c r="B2048" s="15" t="s">
        <v>709</v>
      </c>
      <c r="C2048" s="15" t="s">
        <v>805</v>
      </c>
      <c r="D2048" s="16">
        <v>246.99999999999994</v>
      </c>
      <c r="E2048" s="17">
        <v>0.43562610229276894</v>
      </c>
      <c r="F2048" s="16">
        <v>149</v>
      </c>
      <c r="G2048" s="17">
        <v>0.38010204081632648</v>
      </c>
      <c r="H2048" s="16">
        <v>164.99999999999997</v>
      </c>
      <c r="I2048" s="17">
        <v>0.44594594594594589</v>
      </c>
      <c r="J2048" s="16">
        <v>56.000000000000007</v>
      </c>
      <c r="K2048" s="17">
        <v>0.27586206896551724</v>
      </c>
      <c r="L2048" s="16">
        <v>280</v>
      </c>
      <c r="M2048" s="17">
        <v>0.39886039886039898</v>
      </c>
      <c r="N2048" s="16">
        <v>108</v>
      </c>
      <c r="O2048" s="17">
        <v>0.3253012048192771</v>
      </c>
      <c r="P2048" s="18">
        <v>1005</v>
      </c>
      <c r="Q2048" s="19">
        <v>0.39166017147310989</v>
      </c>
    </row>
    <row r="2049" spans="1:17" x14ac:dyDescent="0.5">
      <c r="A2049" s="20" t="s">
        <v>64</v>
      </c>
      <c r="B2049" s="21" t="s">
        <v>709</v>
      </c>
      <c r="C2049" s="21" t="s">
        <v>806</v>
      </c>
      <c r="D2049" s="22">
        <v>2</v>
      </c>
      <c r="E2049" s="23">
        <v>3.5273368606701951E-3</v>
      </c>
      <c r="F2049" s="22">
        <v>3</v>
      </c>
      <c r="G2049" s="23">
        <v>7.653061224489794E-3</v>
      </c>
      <c r="H2049" s="22" t="s">
        <v>855</v>
      </c>
      <c r="I2049" s="23">
        <v>0</v>
      </c>
      <c r="J2049" s="22" t="s">
        <v>855</v>
      </c>
      <c r="K2049" s="23">
        <v>0</v>
      </c>
      <c r="L2049" s="22">
        <v>1</v>
      </c>
      <c r="M2049" s="23">
        <v>1.424501424501425E-3</v>
      </c>
      <c r="N2049" s="22" t="s">
        <v>855</v>
      </c>
      <c r="O2049" s="23">
        <v>0</v>
      </c>
      <c r="P2049" s="24">
        <v>6</v>
      </c>
      <c r="Q2049" s="25">
        <v>2.3382696804364772E-3</v>
      </c>
    </row>
    <row r="2050" spans="1:17" x14ac:dyDescent="0.5">
      <c r="A2050" s="14" t="s">
        <v>64</v>
      </c>
      <c r="B2050" s="15" t="s">
        <v>709</v>
      </c>
      <c r="C2050" s="15" t="s">
        <v>807</v>
      </c>
      <c r="D2050" s="16">
        <v>1</v>
      </c>
      <c r="E2050" s="17">
        <v>1.7636684303350976E-3</v>
      </c>
      <c r="F2050" s="16" t="s">
        <v>855</v>
      </c>
      <c r="G2050" s="17">
        <v>0</v>
      </c>
      <c r="H2050" s="16" t="s">
        <v>855</v>
      </c>
      <c r="I2050" s="17">
        <v>0</v>
      </c>
      <c r="J2050" s="16" t="s">
        <v>855</v>
      </c>
      <c r="K2050" s="17">
        <v>0</v>
      </c>
      <c r="L2050" s="16" t="s">
        <v>855</v>
      </c>
      <c r="M2050" s="17">
        <v>0</v>
      </c>
      <c r="N2050" s="16" t="s">
        <v>855</v>
      </c>
      <c r="O2050" s="17">
        <v>0</v>
      </c>
      <c r="P2050" s="18">
        <v>1</v>
      </c>
      <c r="Q2050" s="19">
        <v>3.8971161340607951E-4</v>
      </c>
    </row>
    <row r="2051" spans="1:17" x14ac:dyDescent="0.5">
      <c r="A2051" s="20" t="s">
        <v>64</v>
      </c>
      <c r="B2051" s="21" t="s">
        <v>709</v>
      </c>
      <c r="C2051" s="21" t="s">
        <v>809</v>
      </c>
      <c r="D2051" s="22" t="s">
        <v>855</v>
      </c>
      <c r="E2051" s="23">
        <v>0</v>
      </c>
      <c r="F2051" s="22" t="s">
        <v>855</v>
      </c>
      <c r="G2051" s="23">
        <v>0</v>
      </c>
      <c r="H2051" s="22" t="s">
        <v>855</v>
      </c>
      <c r="I2051" s="23">
        <v>0</v>
      </c>
      <c r="J2051" s="22" t="s">
        <v>855</v>
      </c>
      <c r="K2051" s="23">
        <v>0</v>
      </c>
      <c r="L2051" s="22">
        <v>1</v>
      </c>
      <c r="M2051" s="23">
        <v>1.424501424501425E-3</v>
      </c>
      <c r="N2051" s="22" t="s">
        <v>855</v>
      </c>
      <c r="O2051" s="23">
        <v>0</v>
      </c>
      <c r="P2051" s="24">
        <v>1</v>
      </c>
      <c r="Q2051" s="25">
        <v>3.8971161340607951E-4</v>
      </c>
    </row>
    <row r="2052" spans="1:17" x14ac:dyDescent="0.5">
      <c r="A2052" s="14" t="s">
        <v>64</v>
      </c>
      <c r="B2052" s="15" t="s">
        <v>709</v>
      </c>
      <c r="C2052" s="15" t="s">
        <v>810</v>
      </c>
      <c r="D2052" s="16">
        <v>1</v>
      </c>
      <c r="E2052" s="17">
        <v>1.7636684303350976E-3</v>
      </c>
      <c r="F2052" s="16">
        <v>5</v>
      </c>
      <c r="G2052" s="17">
        <v>1.2755102040816323E-2</v>
      </c>
      <c r="H2052" s="16">
        <v>2</v>
      </c>
      <c r="I2052" s="17">
        <v>5.4054054054054057E-3</v>
      </c>
      <c r="J2052" s="16">
        <v>1</v>
      </c>
      <c r="K2052" s="17">
        <v>4.9261083743842356E-3</v>
      </c>
      <c r="L2052" s="16">
        <v>4</v>
      </c>
      <c r="M2052" s="17">
        <v>5.6980056980057E-3</v>
      </c>
      <c r="N2052" s="16" t="s">
        <v>855</v>
      </c>
      <c r="O2052" s="17">
        <v>0</v>
      </c>
      <c r="P2052" s="18">
        <v>13</v>
      </c>
      <c r="Q2052" s="19">
        <v>5.0662509742790338E-3</v>
      </c>
    </row>
    <row r="2053" spans="1:17" x14ac:dyDescent="0.5">
      <c r="A2053" s="20" t="s">
        <v>64</v>
      </c>
      <c r="B2053" s="21" t="s">
        <v>709</v>
      </c>
      <c r="C2053" s="21" t="s">
        <v>811</v>
      </c>
      <c r="D2053" s="22">
        <v>1</v>
      </c>
      <c r="E2053" s="23">
        <v>1.7636684303350976E-3</v>
      </c>
      <c r="F2053" s="22">
        <v>1</v>
      </c>
      <c r="G2053" s="23">
        <v>2.5510204081632655E-3</v>
      </c>
      <c r="H2053" s="22" t="s">
        <v>855</v>
      </c>
      <c r="I2053" s="23">
        <v>0</v>
      </c>
      <c r="J2053" s="22">
        <v>3</v>
      </c>
      <c r="K2053" s="23">
        <v>1.4778325123152707E-2</v>
      </c>
      <c r="L2053" s="22" t="s">
        <v>855</v>
      </c>
      <c r="M2053" s="23">
        <v>0</v>
      </c>
      <c r="N2053" s="22" t="s">
        <v>855</v>
      </c>
      <c r="O2053" s="23">
        <v>0</v>
      </c>
      <c r="P2053" s="24">
        <v>5</v>
      </c>
      <c r="Q2053" s="25">
        <v>1.9485580670303975E-3</v>
      </c>
    </row>
    <row r="2054" spans="1:17" x14ac:dyDescent="0.5">
      <c r="A2054" s="14" t="s">
        <v>64</v>
      </c>
      <c r="B2054" s="15" t="s">
        <v>709</v>
      </c>
      <c r="C2054" s="15" t="s">
        <v>824</v>
      </c>
      <c r="D2054" s="16" t="s">
        <v>855</v>
      </c>
      <c r="E2054" s="17">
        <v>0</v>
      </c>
      <c r="F2054" s="16">
        <v>1</v>
      </c>
      <c r="G2054" s="17">
        <v>2.5510204081632655E-3</v>
      </c>
      <c r="H2054" s="16" t="s">
        <v>855</v>
      </c>
      <c r="I2054" s="17">
        <v>0</v>
      </c>
      <c r="J2054" s="16">
        <v>3</v>
      </c>
      <c r="K2054" s="17">
        <v>1.4778325123152707E-2</v>
      </c>
      <c r="L2054" s="16">
        <v>1</v>
      </c>
      <c r="M2054" s="17">
        <v>1.424501424501425E-3</v>
      </c>
      <c r="N2054" s="16" t="s">
        <v>855</v>
      </c>
      <c r="O2054" s="17">
        <v>0</v>
      </c>
      <c r="P2054" s="18">
        <v>5</v>
      </c>
      <c r="Q2054" s="19">
        <v>1.9485580670303975E-3</v>
      </c>
    </row>
    <row r="2055" spans="1:17" x14ac:dyDescent="0.5">
      <c r="A2055" s="20" t="s">
        <v>64</v>
      </c>
      <c r="B2055" s="21" t="s">
        <v>709</v>
      </c>
      <c r="C2055" s="21" t="s">
        <v>837</v>
      </c>
      <c r="D2055" s="22">
        <v>31</v>
      </c>
      <c r="E2055" s="23">
        <v>5.4673721340388018E-2</v>
      </c>
      <c r="F2055" s="22">
        <v>25</v>
      </c>
      <c r="G2055" s="23">
        <v>6.377551020408162E-2</v>
      </c>
      <c r="H2055" s="22">
        <v>16</v>
      </c>
      <c r="I2055" s="23">
        <v>4.3243243243243246E-2</v>
      </c>
      <c r="J2055" s="22">
        <v>13</v>
      </c>
      <c r="K2055" s="23">
        <v>6.4039408866995065E-2</v>
      </c>
      <c r="L2055" s="22">
        <v>46</v>
      </c>
      <c r="M2055" s="23">
        <v>6.5527065527065553E-2</v>
      </c>
      <c r="N2055" s="22">
        <v>29</v>
      </c>
      <c r="O2055" s="23">
        <v>8.7349397590361449E-2</v>
      </c>
      <c r="P2055" s="24">
        <v>160</v>
      </c>
      <c r="Q2055" s="25">
        <v>6.2353858144972719E-2</v>
      </c>
    </row>
    <row r="2056" spans="1:17" x14ac:dyDescent="0.5">
      <c r="A2056" s="14" t="s">
        <v>64</v>
      </c>
      <c r="B2056" s="15" t="s">
        <v>709</v>
      </c>
      <c r="C2056" s="15" t="s">
        <v>838</v>
      </c>
      <c r="D2056" s="16">
        <v>5</v>
      </c>
      <c r="E2056" s="17">
        <v>8.8183421516754863E-3</v>
      </c>
      <c r="F2056" s="16">
        <v>5</v>
      </c>
      <c r="G2056" s="17">
        <v>1.2755102040816323E-2</v>
      </c>
      <c r="H2056" s="16">
        <v>5</v>
      </c>
      <c r="I2056" s="17">
        <v>1.3513513513513513E-2</v>
      </c>
      <c r="J2056" s="16">
        <v>4</v>
      </c>
      <c r="K2056" s="17">
        <v>1.9704433497536943E-2</v>
      </c>
      <c r="L2056" s="16">
        <v>2</v>
      </c>
      <c r="M2056" s="17">
        <v>2.84900284900285E-3</v>
      </c>
      <c r="N2056" s="16">
        <v>1</v>
      </c>
      <c r="O2056" s="17">
        <v>3.0120481927710845E-3</v>
      </c>
      <c r="P2056" s="18">
        <v>22</v>
      </c>
      <c r="Q2056" s="19">
        <v>8.5736554949337497E-3</v>
      </c>
    </row>
    <row r="2057" spans="1:17" x14ac:dyDescent="0.5">
      <c r="A2057" s="10" t="s">
        <v>66</v>
      </c>
      <c r="B2057" s="11" t="s">
        <v>710</v>
      </c>
      <c r="C2057" s="11" t="s">
        <v>859</v>
      </c>
      <c r="D2057" s="12">
        <v>223.99999999999994</v>
      </c>
      <c r="E2057" s="13">
        <v>1</v>
      </c>
      <c r="F2057" s="12">
        <v>113.99999999999997</v>
      </c>
      <c r="G2057" s="13">
        <v>1</v>
      </c>
      <c r="H2057" s="12">
        <v>69</v>
      </c>
      <c r="I2057" s="13">
        <v>1</v>
      </c>
      <c r="J2057" s="12">
        <v>63.999999999999986</v>
      </c>
      <c r="K2057" s="13">
        <v>1</v>
      </c>
      <c r="L2057" s="12">
        <v>41</v>
      </c>
      <c r="M2057" s="13">
        <v>1</v>
      </c>
      <c r="N2057" s="12">
        <v>98.999999999999986</v>
      </c>
      <c r="O2057" s="13">
        <v>1</v>
      </c>
      <c r="P2057" s="12">
        <v>610.99999999999955</v>
      </c>
      <c r="Q2057" s="13">
        <v>1</v>
      </c>
    </row>
    <row r="2058" spans="1:17" x14ac:dyDescent="0.5">
      <c r="A2058" s="20" t="s">
        <v>66</v>
      </c>
      <c r="B2058" s="21" t="s">
        <v>710</v>
      </c>
      <c r="C2058" s="21" t="s">
        <v>741</v>
      </c>
      <c r="D2058" s="22">
        <v>19</v>
      </c>
      <c r="E2058" s="23">
        <v>8.4821428571428589E-2</v>
      </c>
      <c r="F2058" s="22">
        <v>4</v>
      </c>
      <c r="G2058" s="23">
        <v>3.5087719298245626E-2</v>
      </c>
      <c r="H2058" s="22">
        <v>2</v>
      </c>
      <c r="I2058" s="23">
        <v>2.8985507246376812E-2</v>
      </c>
      <c r="J2058" s="22" t="s">
        <v>855</v>
      </c>
      <c r="K2058" s="23">
        <v>0</v>
      </c>
      <c r="L2058" s="22">
        <v>4</v>
      </c>
      <c r="M2058" s="23">
        <v>9.7560975609756101E-2</v>
      </c>
      <c r="N2058" s="22">
        <v>6</v>
      </c>
      <c r="O2058" s="23">
        <v>6.0606060606060615E-2</v>
      </c>
      <c r="P2058" s="24">
        <v>34.999999999999993</v>
      </c>
      <c r="Q2058" s="25">
        <v>5.7283142389525393E-2</v>
      </c>
    </row>
    <row r="2059" spans="1:17" x14ac:dyDescent="0.5">
      <c r="A2059" s="14" t="s">
        <v>66</v>
      </c>
      <c r="B2059" s="15" t="s">
        <v>710</v>
      </c>
      <c r="C2059" s="15" t="s">
        <v>742</v>
      </c>
      <c r="D2059" s="16">
        <v>4</v>
      </c>
      <c r="E2059" s="17">
        <v>1.7857142857142863E-2</v>
      </c>
      <c r="F2059" s="16">
        <v>1</v>
      </c>
      <c r="G2059" s="17">
        <v>8.7719298245614065E-3</v>
      </c>
      <c r="H2059" s="16" t="s">
        <v>855</v>
      </c>
      <c r="I2059" s="17">
        <v>0</v>
      </c>
      <c r="J2059" s="16">
        <v>1</v>
      </c>
      <c r="K2059" s="17">
        <v>1.5625000000000003E-2</v>
      </c>
      <c r="L2059" s="16">
        <v>1</v>
      </c>
      <c r="M2059" s="17">
        <v>2.4390243902439025E-2</v>
      </c>
      <c r="N2059" s="16">
        <v>2</v>
      </c>
      <c r="O2059" s="17">
        <v>2.0202020202020204E-2</v>
      </c>
      <c r="P2059" s="18">
        <v>9</v>
      </c>
      <c r="Q2059" s="19">
        <v>1.4729950900163678E-2</v>
      </c>
    </row>
    <row r="2060" spans="1:17" x14ac:dyDescent="0.5">
      <c r="A2060" s="20" t="s">
        <v>66</v>
      </c>
      <c r="B2060" s="21" t="s">
        <v>710</v>
      </c>
      <c r="C2060" s="21" t="s">
        <v>743</v>
      </c>
      <c r="D2060" s="22">
        <v>3</v>
      </c>
      <c r="E2060" s="23">
        <v>1.3392857142857146E-2</v>
      </c>
      <c r="F2060" s="22" t="s">
        <v>855</v>
      </c>
      <c r="G2060" s="23">
        <v>0</v>
      </c>
      <c r="H2060" s="22">
        <v>1</v>
      </c>
      <c r="I2060" s="23">
        <v>1.4492753623188406E-2</v>
      </c>
      <c r="J2060" s="22" t="s">
        <v>855</v>
      </c>
      <c r="K2060" s="23">
        <v>0</v>
      </c>
      <c r="L2060" s="22">
        <v>1</v>
      </c>
      <c r="M2060" s="23">
        <v>2.4390243902439025E-2</v>
      </c>
      <c r="N2060" s="22">
        <v>1</v>
      </c>
      <c r="O2060" s="23">
        <v>1.0101010101010102E-2</v>
      </c>
      <c r="P2060" s="24">
        <v>6</v>
      </c>
      <c r="Q2060" s="25">
        <v>9.8199672667757844E-3</v>
      </c>
    </row>
    <row r="2061" spans="1:17" x14ac:dyDescent="0.5">
      <c r="A2061" s="14" t="s">
        <v>66</v>
      </c>
      <c r="B2061" s="15" t="s">
        <v>710</v>
      </c>
      <c r="C2061" s="15" t="s">
        <v>762</v>
      </c>
      <c r="D2061" s="16">
        <v>1</v>
      </c>
      <c r="E2061" s="17">
        <v>4.4642857142857158E-3</v>
      </c>
      <c r="F2061" s="16" t="s">
        <v>855</v>
      </c>
      <c r="G2061" s="17">
        <v>0</v>
      </c>
      <c r="H2061" s="16" t="s">
        <v>855</v>
      </c>
      <c r="I2061" s="17">
        <v>0</v>
      </c>
      <c r="J2061" s="16" t="s">
        <v>855</v>
      </c>
      <c r="K2061" s="17">
        <v>0</v>
      </c>
      <c r="L2061" s="16" t="s">
        <v>855</v>
      </c>
      <c r="M2061" s="17">
        <v>0</v>
      </c>
      <c r="N2061" s="16" t="s">
        <v>855</v>
      </c>
      <c r="O2061" s="17">
        <v>0</v>
      </c>
      <c r="P2061" s="18">
        <v>1</v>
      </c>
      <c r="Q2061" s="19">
        <v>1.6366612111292974E-3</v>
      </c>
    </row>
    <row r="2062" spans="1:17" x14ac:dyDescent="0.5">
      <c r="A2062" s="20" t="s">
        <v>66</v>
      </c>
      <c r="B2062" s="21" t="s">
        <v>710</v>
      </c>
      <c r="C2062" s="21" t="s">
        <v>764</v>
      </c>
      <c r="D2062" s="22" t="s">
        <v>855</v>
      </c>
      <c r="E2062" s="23">
        <v>0</v>
      </c>
      <c r="F2062" s="22">
        <v>1</v>
      </c>
      <c r="G2062" s="23">
        <v>8.7719298245614065E-3</v>
      </c>
      <c r="H2062" s="22" t="s">
        <v>855</v>
      </c>
      <c r="I2062" s="23">
        <v>0</v>
      </c>
      <c r="J2062" s="22" t="s">
        <v>855</v>
      </c>
      <c r="K2062" s="23">
        <v>0</v>
      </c>
      <c r="L2062" s="22" t="s">
        <v>855</v>
      </c>
      <c r="M2062" s="23">
        <v>0</v>
      </c>
      <c r="N2062" s="22" t="s">
        <v>855</v>
      </c>
      <c r="O2062" s="23">
        <v>0</v>
      </c>
      <c r="P2062" s="24">
        <v>1</v>
      </c>
      <c r="Q2062" s="25">
        <v>1.6366612111292974E-3</v>
      </c>
    </row>
    <row r="2063" spans="1:17" x14ac:dyDescent="0.5">
      <c r="A2063" s="14" t="s">
        <v>66</v>
      </c>
      <c r="B2063" s="15" t="s">
        <v>710</v>
      </c>
      <c r="C2063" s="15" t="s">
        <v>765</v>
      </c>
      <c r="D2063" s="16">
        <v>1</v>
      </c>
      <c r="E2063" s="17">
        <v>4.4642857142857158E-3</v>
      </c>
      <c r="F2063" s="16">
        <v>1</v>
      </c>
      <c r="G2063" s="17">
        <v>8.7719298245614065E-3</v>
      </c>
      <c r="H2063" s="16" t="s">
        <v>855</v>
      </c>
      <c r="I2063" s="17">
        <v>0</v>
      </c>
      <c r="J2063" s="16">
        <v>1</v>
      </c>
      <c r="K2063" s="17">
        <v>1.5625000000000003E-2</v>
      </c>
      <c r="L2063" s="16">
        <v>1</v>
      </c>
      <c r="M2063" s="17">
        <v>2.4390243902439025E-2</v>
      </c>
      <c r="N2063" s="16" t="s">
        <v>855</v>
      </c>
      <c r="O2063" s="17">
        <v>0</v>
      </c>
      <c r="P2063" s="18">
        <v>4</v>
      </c>
      <c r="Q2063" s="19">
        <v>6.5466448445171896E-3</v>
      </c>
    </row>
    <row r="2064" spans="1:17" x14ac:dyDescent="0.5">
      <c r="A2064" s="20" t="s">
        <v>66</v>
      </c>
      <c r="B2064" s="21" t="s">
        <v>710</v>
      </c>
      <c r="C2064" s="21" t="s">
        <v>769</v>
      </c>
      <c r="D2064" s="22">
        <v>1</v>
      </c>
      <c r="E2064" s="23">
        <v>4.4642857142857158E-3</v>
      </c>
      <c r="F2064" s="22">
        <v>2</v>
      </c>
      <c r="G2064" s="23">
        <v>1.7543859649122813E-2</v>
      </c>
      <c r="H2064" s="22" t="s">
        <v>855</v>
      </c>
      <c r="I2064" s="23">
        <v>0</v>
      </c>
      <c r="J2064" s="22" t="s">
        <v>855</v>
      </c>
      <c r="K2064" s="23">
        <v>0</v>
      </c>
      <c r="L2064" s="22" t="s">
        <v>855</v>
      </c>
      <c r="M2064" s="23">
        <v>0</v>
      </c>
      <c r="N2064" s="22" t="s">
        <v>855</v>
      </c>
      <c r="O2064" s="23">
        <v>0</v>
      </c>
      <c r="P2064" s="24">
        <v>3</v>
      </c>
      <c r="Q2064" s="25">
        <v>4.9099836333878922E-3</v>
      </c>
    </row>
    <row r="2065" spans="1:17" x14ac:dyDescent="0.5">
      <c r="A2065" s="14" t="s">
        <v>66</v>
      </c>
      <c r="B2065" s="15" t="s">
        <v>710</v>
      </c>
      <c r="C2065" s="15" t="s">
        <v>774</v>
      </c>
      <c r="D2065" s="16" t="s">
        <v>855</v>
      </c>
      <c r="E2065" s="17">
        <v>0</v>
      </c>
      <c r="F2065" s="16">
        <v>3</v>
      </c>
      <c r="G2065" s="17">
        <v>2.6315789473684216E-2</v>
      </c>
      <c r="H2065" s="16" t="s">
        <v>855</v>
      </c>
      <c r="I2065" s="17">
        <v>0</v>
      </c>
      <c r="J2065" s="16" t="s">
        <v>855</v>
      </c>
      <c r="K2065" s="17">
        <v>0</v>
      </c>
      <c r="L2065" s="16">
        <v>1</v>
      </c>
      <c r="M2065" s="17">
        <v>2.4390243902439025E-2</v>
      </c>
      <c r="N2065" s="16">
        <v>2</v>
      </c>
      <c r="O2065" s="17">
        <v>2.0202020202020204E-2</v>
      </c>
      <c r="P2065" s="18">
        <v>6</v>
      </c>
      <c r="Q2065" s="19">
        <v>9.8199672667757844E-3</v>
      </c>
    </row>
    <row r="2066" spans="1:17" x14ac:dyDescent="0.5">
      <c r="A2066" s="20" t="s">
        <v>66</v>
      </c>
      <c r="B2066" s="21" t="s">
        <v>710</v>
      </c>
      <c r="C2066" s="21" t="s">
        <v>778</v>
      </c>
      <c r="D2066" s="22">
        <v>3</v>
      </c>
      <c r="E2066" s="23">
        <v>1.3392857142857146E-2</v>
      </c>
      <c r="F2066" s="22" t="s">
        <v>855</v>
      </c>
      <c r="G2066" s="23">
        <v>0</v>
      </c>
      <c r="H2066" s="22" t="s">
        <v>855</v>
      </c>
      <c r="I2066" s="23">
        <v>0</v>
      </c>
      <c r="J2066" s="22" t="s">
        <v>855</v>
      </c>
      <c r="K2066" s="23">
        <v>0</v>
      </c>
      <c r="L2066" s="22">
        <v>1</v>
      </c>
      <c r="M2066" s="23">
        <v>2.4390243902439025E-2</v>
      </c>
      <c r="N2066" s="22" t="s">
        <v>855</v>
      </c>
      <c r="O2066" s="23">
        <v>0</v>
      </c>
      <c r="P2066" s="24">
        <v>4</v>
      </c>
      <c r="Q2066" s="25">
        <v>6.5466448445171896E-3</v>
      </c>
    </row>
    <row r="2067" spans="1:17" x14ac:dyDescent="0.5">
      <c r="A2067" s="14" t="s">
        <v>66</v>
      </c>
      <c r="B2067" s="15" t="s">
        <v>710</v>
      </c>
      <c r="C2067" s="15" t="s">
        <v>787</v>
      </c>
      <c r="D2067" s="16">
        <v>15</v>
      </c>
      <c r="E2067" s="17">
        <v>6.6964285714285726E-2</v>
      </c>
      <c r="F2067" s="16">
        <v>6</v>
      </c>
      <c r="G2067" s="17">
        <v>5.2631578947368432E-2</v>
      </c>
      <c r="H2067" s="16">
        <v>2</v>
      </c>
      <c r="I2067" s="17">
        <v>2.8985507246376812E-2</v>
      </c>
      <c r="J2067" s="16">
        <v>1</v>
      </c>
      <c r="K2067" s="17">
        <v>1.5625000000000003E-2</v>
      </c>
      <c r="L2067" s="16" t="s">
        <v>855</v>
      </c>
      <c r="M2067" s="17">
        <v>0</v>
      </c>
      <c r="N2067" s="16">
        <v>20</v>
      </c>
      <c r="O2067" s="17">
        <v>0.20202020202020204</v>
      </c>
      <c r="P2067" s="18">
        <v>44</v>
      </c>
      <c r="Q2067" s="19">
        <v>7.2013093289689092E-2</v>
      </c>
    </row>
    <row r="2068" spans="1:17" x14ac:dyDescent="0.5">
      <c r="A2068" s="20" t="s">
        <v>66</v>
      </c>
      <c r="B2068" s="21" t="s">
        <v>710</v>
      </c>
      <c r="C2068" s="21" t="s">
        <v>791</v>
      </c>
      <c r="D2068" s="22">
        <v>1</v>
      </c>
      <c r="E2068" s="23">
        <v>4.4642857142857158E-3</v>
      </c>
      <c r="F2068" s="22">
        <v>1</v>
      </c>
      <c r="G2068" s="23">
        <v>8.7719298245614065E-3</v>
      </c>
      <c r="H2068" s="22" t="s">
        <v>855</v>
      </c>
      <c r="I2068" s="23">
        <v>0</v>
      </c>
      <c r="J2068" s="22" t="s">
        <v>855</v>
      </c>
      <c r="K2068" s="23">
        <v>0</v>
      </c>
      <c r="L2068" s="22" t="s">
        <v>855</v>
      </c>
      <c r="M2068" s="23">
        <v>0</v>
      </c>
      <c r="N2068" s="22">
        <v>1</v>
      </c>
      <c r="O2068" s="23">
        <v>1.0101010101010102E-2</v>
      </c>
      <c r="P2068" s="24">
        <v>3</v>
      </c>
      <c r="Q2068" s="25">
        <v>4.9099836333878922E-3</v>
      </c>
    </row>
    <row r="2069" spans="1:17" x14ac:dyDescent="0.5">
      <c r="A2069" s="14" t="s">
        <v>66</v>
      </c>
      <c r="B2069" s="15" t="s">
        <v>710</v>
      </c>
      <c r="C2069" s="15" t="s">
        <v>794</v>
      </c>
      <c r="D2069" s="16">
        <v>3</v>
      </c>
      <c r="E2069" s="17">
        <v>1.3392857142857146E-2</v>
      </c>
      <c r="F2069" s="16" t="s">
        <v>855</v>
      </c>
      <c r="G2069" s="17">
        <v>0</v>
      </c>
      <c r="H2069" s="16" t="s">
        <v>855</v>
      </c>
      <c r="I2069" s="17">
        <v>0</v>
      </c>
      <c r="J2069" s="16" t="s">
        <v>855</v>
      </c>
      <c r="K2069" s="17">
        <v>0</v>
      </c>
      <c r="L2069" s="16">
        <v>1</v>
      </c>
      <c r="M2069" s="17">
        <v>2.4390243902439025E-2</v>
      </c>
      <c r="N2069" s="16" t="s">
        <v>855</v>
      </c>
      <c r="O2069" s="17">
        <v>0</v>
      </c>
      <c r="P2069" s="18">
        <v>4</v>
      </c>
      <c r="Q2069" s="19">
        <v>6.5466448445171896E-3</v>
      </c>
    </row>
    <row r="2070" spans="1:17" x14ac:dyDescent="0.5">
      <c r="A2070" s="20" t="s">
        <v>66</v>
      </c>
      <c r="B2070" s="21" t="s">
        <v>710</v>
      </c>
      <c r="C2070" s="21" t="s">
        <v>798</v>
      </c>
      <c r="D2070" s="22">
        <v>36</v>
      </c>
      <c r="E2070" s="23">
        <v>0.16071428571428575</v>
      </c>
      <c r="F2070" s="22">
        <v>18</v>
      </c>
      <c r="G2070" s="23">
        <v>0.15789473684210531</v>
      </c>
      <c r="H2070" s="22">
        <v>21</v>
      </c>
      <c r="I2070" s="23">
        <v>0.30434782608695654</v>
      </c>
      <c r="J2070" s="22">
        <v>15</v>
      </c>
      <c r="K2070" s="23">
        <v>0.23437500000000008</v>
      </c>
      <c r="L2070" s="22">
        <v>5</v>
      </c>
      <c r="M2070" s="23">
        <v>0.12195121951219512</v>
      </c>
      <c r="N2070" s="22">
        <v>7</v>
      </c>
      <c r="O2070" s="23">
        <v>7.0707070707070718E-2</v>
      </c>
      <c r="P2070" s="24">
        <v>102.00000000000003</v>
      </c>
      <c r="Q2070" s="25">
        <v>0.16693944353518839</v>
      </c>
    </row>
    <row r="2071" spans="1:17" x14ac:dyDescent="0.5">
      <c r="A2071" s="14" t="s">
        <v>66</v>
      </c>
      <c r="B2071" s="15" t="s">
        <v>710</v>
      </c>
      <c r="C2071" s="15" t="s">
        <v>800</v>
      </c>
      <c r="D2071" s="16">
        <v>4</v>
      </c>
      <c r="E2071" s="17">
        <v>1.7857142857142863E-2</v>
      </c>
      <c r="F2071" s="16" t="s">
        <v>855</v>
      </c>
      <c r="G2071" s="17">
        <v>0</v>
      </c>
      <c r="H2071" s="16" t="s">
        <v>855</v>
      </c>
      <c r="I2071" s="17">
        <v>0</v>
      </c>
      <c r="J2071" s="16">
        <v>2</v>
      </c>
      <c r="K2071" s="17">
        <v>3.1250000000000007E-2</v>
      </c>
      <c r="L2071" s="16" t="s">
        <v>855</v>
      </c>
      <c r="M2071" s="17">
        <v>0</v>
      </c>
      <c r="N2071" s="16">
        <v>2</v>
      </c>
      <c r="O2071" s="17">
        <v>2.0202020202020204E-2</v>
      </c>
      <c r="P2071" s="18">
        <v>8</v>
      </c>
      <c r="Q2071" s="19">
        <v>1.3093289689034379E-2</v>
      </c>
    </row>
    <row r="2072" spans="1:17" x14ac:dyDescent="0.5">
      <c r="A2072" s="20" t="s">
        <v>66</v>
      </c>
      <c r="B2072" s="21" t="s">
        <v>710</v>
      </c>
      <c r="C2072" s="21" t="s">
        <v>801</v>
      </c>
      <c r="D2072" s="22">
        <v>1</v>
      </c>
      <c r="E2072" s="23">
        <v>4.4642857142857158E-3</v>
      </c>
      <c r="F2072" s="22">
        <v>4</v>
      </c>
      <c r="G2072" s="23">
        <v>3.5087719298245626E-2</v>
      </c>
      <c r="H2072" s="22" t="s">
        <v>855</v>
      </c>
      <c r="I2072" s="23">
        <v>0</v>
      </c>
      <c r="J2072" s="22" t="s">
        <v>855</v>
      </c>
      <c r="K2072" s="23">
        <v>0</v>
      </c>
      <c r="L2072" s="22" t="s">
        <v>855</v>
      </c>
      <c r="M2072" s="23">
        <v>0</v>
      </c>
      <c r="N2072" s="22">
        <v>1</v>
      </c>
      <c r="O2072" s="23">
        <v>1.0101010101010102E-2</v>
      </c>
      <c r="P2072" s="24">
        <v>6</v>
      </c>
      <c r="Q2072" s="25">
        <v>9.8199672667757844E-3</v>
      </c>
    </row>
    <row r="2073" spans="1:17" x14ac:dyDescent="0.5">
      <c r="A2073" s="14" t="s">
        <v>66</v>
      </c>
      <c r="B2073" s="15" t="s">
        <v>710</v>
      </c>
      <c r="C2073" s="15" t="s">
        <v>804</v>
      </c>
      <c r="D2073" s="16">
        <v>67</v>
      </c>
      <c r="E2073" s="17">
        <v>0.29910714285714296</v>
      </c>
      <c r="F2073" s="16">
        <v>33</v>
      </c>
      <c r="G2073" s="17">
        <v>0.28947368421052638</v>
      </c>
      <c r="H2073" s="16">
        <v>20.999999999999996</v>
      </c>
      <c r="I2073" s="17">
        <v>0.30434782608695649</v>
      </c>
      <c r="J2073" s="16">
        <v>20.000000000000004</v>
      </c>
      <c r="K2073" s="17">
        <v>0.31250000000000011</v>
      </c>
      <c r="L2073" s="16">
        <v>15</v>
      </c>
      <c r="M2073" s="17">
        <v>0.36585365853658536</v>
      </c>
      <c r="N2073" s="16">
        <v>34</v>
      </c>
      <c r="O2073" s="17">
        <v>0.34343434343434348</v>
      </c>
      <c r="P2073" s="18">
        <v>190.00000000000003</v>
      </c>
      <c r="Q2073" s="19">
        <v>0.31096563011456657</v>
      </c>
    </row>
    <row r="2074" spans="1:17" x14ac:dyDescent="0.5">
      <c r="A2074" s="20" t="s">
        <v>66</v>
      </c>
      <c r="B2074" s="21" t="s">
        <v>710</v>
      </c>
      <c r="C2074" s="21" t="s">
        <v>805</v>
      </c>
      <c r="D2074" s="22">
        <v>27</v>
      </c>
      <c r="E2074" s="23">
        <v>0.12053571428571433</v>
      </c>
      <c r="F2074" s="22">
        <v>18</v>
      </c>
      <c r="G2074" s="23">
        <v>0.15789473684210531</v>
      </c>
      <c r="H2074" s="22">
        <v>14</v>
      </c>
      <c r="I2074" s="23">
        <v>0.20289855072463769</v>
      </c>
      <c r="J2074" s="22">
        <v>16</v>
      </c>
      <c r="K2074" s="23">
        <v>0.25000000000000006</v>
      </c>
      <c r="L2074" s="22">
        <v>8</v>
      </c>
      <c r="M2074" s="23">
        <v>0.1951219512195122</v>
      </c>
      <c r="N2074" s="22">
        <v>9</v>
      </c>
      <c r="O2074" s="23">
        <v>9.0909090909090912E-2</v>
      </c>
      <c r="P2074" s="24">
        <v>91.999999999999986</v>
      </c>
      <c r="Q2074" s="25">
        <v>0.15057283142389535</v>
      </c>
    </row>
    <row r="2075" spans="1:17" x14ac:dyDescent="0.5">
      <c r="A2075" s="14" t="s">
        <v>66</v>
      </c>
      <c r="B2075" s="15" t="s">
        <v>710</v>
      </c>
      <c r="C2075" s="15" t="s">
        <v>807</v>
      </c>
      <c r="D2075" s="16">
        <v>1</v>
      </c>
      <c r="E2075" s="17">
        <v>4.4642857142857158E-3</v>
      </c>
      <c r="F2075" s="16" t="s">
        <v>855</v>
      </c>
      <c r="G2075" s="17">
        <v>0</v>
      </c>
      <c r="H2075" s="16" t="s">
        <v>855</v>
      </c>
      <c r="I2075" s="17">
        <v>0</v>
      </c>
      <c r="J2075" s="16">
        <v>1</v>
      </c>
      <c r="K2075" s="17">
        <v>1.5625000000000003E-2</v>
      </c>
      <c r="L2075" s="16" t="s">
        <v>855</v>
      </c>
      <c r="M2075" s="17">
        <v>0</v>
      </c>
      <c r="N2075" s="16" t="s">
        <v>855</v>
      </c>
      <c r="O2075" s="17">
        <v>0</v>
      </c>
      <c r="P2075" s="18">
        <v>2</v>
      </c>
      <c r="Q2075" s="19">
        <v>3.2733224222585948E-3</v>
      </c>
    </row>
    <row r="2076" spans="1:17" x14ac:dyDescent="0.5">
      <c r="A2076" s="20" t="s">
        <v>66</v>
      </c>
      <c r="B2076" s="21" t="s">
        <v>710</v>
      </c>
      <c r="C2076" s="21" t="s">
        <v>810</v>
      </c>
      <c r="D2076" s="22">
        <v>1</v>
      </c>
      <c r="E2076" s="23">
        <v>4.4642857142857158E-3</v>
      </c>
      <c r="F2076" s="22" t="s">
        <v>855</v>
      </c>
      <c r="G2076" s="23">
        <v>0</v>
      </c>
      <c r="H2076" s="22" t="s">
        <v>855</v>
      </c>
      <c r="I2076" s="23">
        <v>0</v>
      </c>
      <c r="J2076" s="22" t="s">
        <v>855</v>
      </c>
      <c r="K2076" s="23">
        <v>0</v>
      </c>
      <c r="L2076" s="22" t="s">
        <v>855</v>
      </c>
      <c r="M2076" s="23">
        <v>0</v>
      </c>
      <c r="N2076" s="22" t="s">
        <v>855</v>
      </c>
      <c r="O2076" s="23">
        <v>0</v>
      </c>
      <c r="P2076" s="24">
        <v>1</v>
      </c>
      <c r="Q2076" s="25">
        <v>1.6366612111292974E-3</v>
      </c>
    </row>
    <row r="2077" spans="1:17" x14ac:dyDescent="0.5">
      <c r="A2077" s="14" t="s">
        <v>66</v>
      </c>
      <c r="B2077" s="15" t="s">
        <v>710</v>
      </c>
      <c r="C2077" s="15" t="s">
        <v>811</v>
      </c>
      <c r="D2077" s="16">
        <v>1</v>
      </c>
      <c r="E2077" s="17">
        <v>4.4642857142857158E-3</v>
      </c>
      <c r="F2077" s="16" t="s">
        <v>855</v>
      </c>
      <c r="G2077" s="17">
        <v>0</v>
      </c>
      <c r="H2077" s="16" t="s">
        <v>855</v>
      </c>
      <c r="I2077" s="17">
        <v>0</v>
      </c>
      <c r="J2077" s="16" t="s">
        <v>855</v>
      </c>
      <c r="K2077" s="17">
        <v>0</v>
      </c>
      <c r="L2077" s="16" t="s">
        <v>855</v>
      </c>
      <c r="M2077" s="17">
        <v>0</v>
      </c>
      <c r="N2077" s="16" t="s">
        <v>855</v>
      </c>
      <c r="O2077" s="17">
        <v>0</v>
      </c>
      <c r="P2077" s="18">
        <v>1</v>
      </c>
      <c r="Q2077" s="19">
        <v>1.6366612111292974E-3</v>
      </c>
    </row>
    <row r="2078" spans="1:17" x14ac:dyDescent="0.5">
      <c r="A2078" s="20" t="s">
        <v>66</v>
      </c>
      <c r="B2078" s="21" t="s">
        <v>710</v>
      </c>
      <c r="C2078" s="21" t="s">
        <v>815</v>
      </c>
      <c r="D2078" s="22">
        <v>1</v>
      </c>
      <c r="E2078" s="23">
        <v>4.4642857142857158E-3</v>
      </c>
      <c r="F2078" s="22">
        <v>1</v>
      </c>
      <c r="G2078" s="23">
        <v>8.7719298245614065E-3</v>
      </c>
      <c r="H2078" s="22" t="s">
        <v>855</v>
      </c>
      <c r="I2078" s="23">
        <v>0</v>
      </c>
      <c r="J2078" s="22" t="s">
        <v>855</v>
      </c>
      <c r="K2078" s="23">
        <v>0</v>
      </c>
      <c r="L2078" s="22" t="s">
        <v>855</v>
      </c>
      <c r="M2078" s="23">
        <v>0</v>
      </c>
      <c r="N2078" s="22">
        <v>1</v>
      </c>
      <c r="O2078" s="23">
        <v>1.0101010101010102E-2</v>
      </c>
      <c r="P2078" s="24">
        <v>3</v>
      </c>
      <c r="Q2078" s="25">
        <v>4.9099836333878922E-3</v>
      </c>
    </row>
    <row r="2079" spans="1:17" x14ac:dyDescent="0.5">
      <c r="A2079" s="14" t="s">
        <v>66</v>
      </c>
      <c r="B2079" s="15" t="s">
        <v>710</v>
      </c>
      <c r="C2079" s="15" t="s">
        <v>824</v>
      </c>
      <c r="D2079" s="16">
        <v>2</v>
      </c>
      <c r="E2079" s="17">
        <v>8.9285714285714315E-3</v>
      </c>
      <c r="F2079" s="16" t="s">
        <v>855</v>
      </c>
      <c r="G2079" s="17">
        <v>0</v>
      </c>
      <c r="H2079" s="16" t="s">
        <v>855</v>
      </c>
      <c r="I2079" s="17">
        <v>0</v>
      </c>
      <c r="J2079" s="16" t="s">
        <v>855</v>
      </c>
      <c r="K2079" s="17">
        <v>0</v>
      </c>
      <c r="L2079" s="16" t="s">
        <v>855</v>
      </c>
      <c r="M2079" s="17">
        <v>0</v>
      </c>
      <c r="N2079" s="16" t="s">
        <v>855</v>
      </c>
      <c r="O2079" s="17">
        <v>0</v>
      </c>
      <c r="P2079" s="18">
        <v>2</v>
      </c>
      <c r="Q2079" s="19">
        <v>3.2733224222585948E-3</v>
      </c>
    </row>
    <row r="2080" spans="1:17" x14ac:dyDescent="0.5">
      <c r="A2080" s="20" t="s">
        <v>66</v>
      </c>
      <c r="B2080" s="21" t="s">
        <v>710</v>
      </c>
      <c r="C2080" s="21" t="s">
        <v>836</v>
      </c>
      <c r="D2080" s="22" t="s">
        <v>855</v>
      </c>
      <c r="E2080" s="23">
        <v>0</v>
      </c>
      <c r="F2080" s="22">
        <v>1</v>
      </c>
      <c r="G2080" s="23">
        <v>8.7719298245614065E-3</v>
      </c>
      <c r="H2080" s="22" t="s">
        <v>855</v>
      </c>
      <c r="I2080" s="23">
        <v>0</v>
      </c>
      <c r="J2080" s="22" t="s">
        <v>855</v>
      </c>
      <c r="K2080" s="23">
        <v>0</v>
      </c>
      <c r="L2080" s="22" t="s">
        <v>855</v>
      </c>
      <c r="M2080" s="23">
        <v>0</v>
      </c>
      <c r="N2080" s="22" t="s">
        <v>855</v>
      </c>
      <c r="O2080" s="23">
        <v>0</v>
      </c>
      <c r="P2080" s="24">
        <v>1</v>
      </c>
      <c r="Q2080" s="25">
        <v>1.6366612111292974E-3</v>
      </c>
    </row>
    <row r="2081" spans="1:17" x14ac:dyDescent="0.5">
      <c r="A2081" s="14" t="s">
        <v>66</v>
      </c>
      <c r="B2081" s="15" t="s">
        <v>710</v>
      </c>
      <c r="C2081" s="15" t="s">
        <v>837</v>
      </c>
      <c r="D2081" s="16">
        <v>23</v>
      </c>
      <c r="E2081" s="17">
        <v>0.10267857142857145</v>
      </c>
      <c r="F2081" s="16">
        <v>10</v>
      </c>
      <c r="G2081" s="17">
        <v>8.7719298245614058E-2</v>
      </c>
      <c r="H2081" s="16">
        <v>3</v>
      </c>
      <c r="I2081" s="17">
        <v>4.3478260869565216E-2</v>
      </c>
      <c r="J2081" s="16">
        <v>3</v>
      </c>
      <c r="K2081" s="17">
        <v>4.6875000000000021E-2</v>
      </c>
      <c r="L2081" s="16">
        <v>2</v>
      </c>
      <c r="M2081" s="17">
        <v>4.878048780487805E-2</v>
      </c>
      <c r="N2081" s="16">
        <v>12</v>
      </c>
      <c r="O2081" s="17">
        <v>0.12121212121212123</v>
      </c>
      <c r="P2081" s="18">
        <v>52.999999999999993</v>
      </c>
      <c r="Q2081" s="19">
        <v>8.6743044189852736E-2</v>
      </c>
    </row>
    <row r="2082" spans="1:17" x14ac:dyDescent="0.5">
      <c r="A2082" s="20" t="s">
        <v>66</v>
      </c>
      <c r="B2082" s="21" t="s">
        <v>710</v>
      </c>
      <c r="C2082" s="21" t="s">
        <v>848</v>
      </c>
      <c r="D2082" s="22">
        <v>9</v>
      </c>
      <c r="E2082" s="23">
        <v>4.0178571428571438E-2</v>
      </c>
      <c r="F2082" s="22">
        <v>10</v>
      </c>
      <c r="G2082" s="23">
        <v>8.7719298245614058E-2</v>
      </c>
      <c r="H2082" s="22">
        <v>5</v>
      </c>
      <c r="I2082" s="23">
        <v>7.2463768115942032E-2</v>
      </c>
      <c r="J2082" s="22">
        <v>4</v>
      </c>
      <c r="K2082" s="23">
        <v>6.2500000000000014E-2</v>
      </c>
      <c r="L2082" s="22">
        <v>1</v>
      </c>
      <c r="M2082" s="23">
        <v>2.4390243902439025E-2</v>
      </c>
      <c r="N2082" s="22">
        <v>1</v>
      </c>
      <c r="O2082" s="23">
        <v>1.0101010101010102E-2</v>
      </c>
      <c r="P2082" s="24">
        <v>29.999999999999993</v>
      </c>
      <c r="Q2082" s="25">
        <v>4.9099836333878911E-2</v>
      </c>
    </row>
  </sheetData>
  <sheetProtection algorithmName="SHA-512" hashValue="ELYeXwx95ZkEDyIHLbFdvHVuAlaiBMil8ygvYU08zk3SDp5+KTqx9puZcv9L3e0FsqVorli0Jx9zjXzbpoaZmw==" saltValue="ToKL3psMpwE+jfu+YVZF+g==" spinCount="100000" sheet="1" objects="1" scenarios="1"/>
  <mergeCells count="11">
    <mergeCell ref="P12:Q12"/>
    <mergeCell ref="C12:C13"/>
    <mergeCell ref="A11:G11"/>
    <mergeCell ref="D12:E12"/>
    <mergeCell ref="F12:G12"/>
    <mergeCell ref="H12:I12"/>
    <mergeCell ref="J12:K12"/>
    <mergeCell ref="L12:M12"/>
    <mergeCell ref="N12:O12"/>
    <mergeCell ref="A12:A13"/>
    <mergeCell ref="B12:B13"/>
  </mergeCells>
  <pageMargins left="0.7" right="0.7" top="0.75" bottom="0.75" header="0.3" footer="0.3"/>
  <ignoredErrors>
    <ignoredError sqref="A14:A2082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0BEF0-7B02-4892-83EA-FF30AB4E76F3}">
  <dimension ref="A1:Q1525"/>
  <sheetViews>
    <sheetView workbookViewId="0">
      <pane xSplit="9" ySplit="13" topLeftCell="J14" activePane="bottomRight" state="frozen"/>
      <selection pane="topRight" activeCell="J1" sqref="J1"/>
      <selection pane="bottomLeft" activeCell="A14" sqref="A14"/>
      <selection pane="bottomRight" activeCell="J14" sqref="J14"/>
    </sheetView>
  </sheetViews>
  <sheetFormatPr baseColWidth="10" defaultRowHeight="14.35" x14ac:dyDescent="0.5"/>
  <cols>
    <col min="2" max="2" width="23.8203125" customWidth="1"/>
    <col min="3" max="3" width="18.76171875" bestFit="1" customWidth="1"/>
  </cols>
  <sheetData>
    <row r="1" spans="1:17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2"/>
    </row>
    <row r="2" spans="1:17" x14ac:dyDescent="0.5"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2"/>
    </row>
    <row r="3" spans="1:17" x14ac:dyDescent="0.5">
      <c r="A3" s="3" t="s">
        <v>905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2"/>
    </row>
    <row r="4" spans="1:17" x14ac:dyDescent="0.5">
      <c r="A4" s="3" t="s">
        <v>907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2"/>
    </row>
    <row r="5" spans="1:17" x14ac:dyDescent="0.5">
      <c r="A5" s="3" t="s">
        <v>906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2"/>
    </row>
    <row r="6" spans="1:17" x14ac:dyDescent="0.5">
      <c r="A6" s="3" t="s">
        <v>75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2"/>
    </row>
    <row r="7" spans="1:17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2"/>
    </row>
    <row r="8" spans="1:17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2"/>
    </row>
    <row r="9" spans="1:17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17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1:17" x14ac:dyDescent="0.5">
      <c r="A11" s="94" t="s">
        <v>889</v>
      </c>
      <c r="B11" s="94"/>
      <c r="C11" s="94"/>
      <c r="D11" s="94"/>
      <c r="E11" s="94"/>
      <c r="F11" s="94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</row>
    <row r="12" spans="1:17" x14ac:dyDescent="0.5">
      <c r="A12" s="83" t="s">
        <v>4</v>
      </c>
      <c r="B12" s="85" t="s">
        <v>5</v>
      </c>
      <c r="C12" s="85" t="s">
        <v>854</v>
      </c>
      <c r="D12" s="81" t="s">
        <v>68</v>
      </c>
      <c r="E12" s="82"/>
      <c r="F12" s="81" t="s">
        <v>69</v>
      </c>
      <c r="G12" s="82"/>
      <c r="H12" s="81" t="s">
        <v>70</v>
      </c>
      <c r="I12" s="82"/>
      <c r="J12" s="81" t="s">
        <v>71</v>
      </c>
      <c r="K12" s="82"/>
      <c r="L12" s="81" t="s">
        <v>72</v>
      </c>
      <c r="M12" s="82"/>
      <c r="N12" s="81" t="s">
        <v>73</v>
      </c>
      <c r="O12" s="82"/>
      <c r="P12" s="79" t="s">
        <v>74</v>
      </c>
      <c r="Q12" s="80"/>
    </row>
    <row r="13" spans="1:17" ht="14.7" thickBot="1" x14ac:dyDescent="0.55000000000000004">
      <c r="A13" s="84"/>
      <c r="B13" s="86"/>
      <c r="C13" s="86"/>
      <c r="D13" s="6" t="s">
        <v>6</v>
      </c>
      <c r="E13" s="7" t="s">
        <v>7</v>
      </c>
      <c r="F13" s="6" t="s">
        <v>6</v>
      </c>
      <c r="G13" s="7" t="s">
        <v>7</v>
      </c>
      <c r="H13" s="6" t="s">
        <v>6</v>
      </c>
      <c r="I13" s="7" t="s">
        <v>7</v>
      </c>
      <c r="J13" s="6" t="s">
        <v>6</v>
      </c>
      <c r="K13" s="7" t="s">
        <v>7</v>
      </c>
      <c r="L13" s="6" t="s">
        <v>6</v>
      </c>
      <c r="M13" s="7" t="s">
        <v>7</v>
      </c>
      <c r="N13" s="6" t="s">
        <v>6</v>
      </c>
      <c r="O13" s="7" t="s">
        <v>7</v>
      </c>
      <c r="P13" s="8" t="s">
        <v>6</v>
      </c>
      <c r="Q13" s="9" t="s">
        <v>7</v>
      </c>
    </row>
    <row r="14" spans="1:17" ht="15" customHeight="1" thickTop="1" x14ac:dyDescent="0.5">
      <c r="A14" s="10" t="s">
        <v>79</v>
      </c>
      <c r="B14" s="11" t="s">
        <v>897</v>
      </c>
      <c r="C14" s="11" t="s">
        <v>859</v>
      </c>
      <c r="D14" s="12">
        <v>16584.999999999982</v>
      </c>
      <c r="E14" s="13">
        <v>1</v>
      </c>
      <c r="F14" s="12">
        <v>15620.999999999982</v>
      </c>
      <c r="G14" s="13">
        <v>1</v>
      </c>
      <c r="H14" s="12">
        <v>15357.000000000005</v>
      </c>
      <c r="I14" s="13">
        <v>1</v>
      </c>
      <c r="J14" s="12">
        <v>9375.0000000000018</v>
      </c>
      <c r="K14" s="13">
        <v>1</v>
      </c>
      <c r="L14" s="12">
        <v>5148.0000000000018</v>
      </c>
      <c r="M14" s="13">
        <v>1</v>
      </c>
      <c r="N14" s="12">
        <v>7728.0000000000045</v>
      </c>
      <c r="O14" s="13">
        <v>1</v>
      </c>
      <c r="P14" s="12">
        <v>69814.000000000218</v>
      </c>
      <c r="Q14" s="13">
        <v>1</v>
      </c>
    </row>
    <row r="15" spans="1:17" ht="15" customHeight="1" x14ac:dyDescent="0.5">
      <c r="A15" s="20" t="s">
        <v>79</v>
      </c>
      <c r="B15" s="21" t="s">
        <v>897</v>
      </c>
      <c r="C15" s="21" t="s">
        <v>730</v>
      </c>
      <c r="D15" s="22" t="s">
        <v>855</v>
      </c>
      <c r="E15" s="23">
        <v>0</v>
      </c>
      <c r="F15" s="22" t="s">
        <v>855</v>
      </c>
      <c r="G15" s="23">
        <v>0</v>
      </c>
      <c r="H15" s="22" t="s">
        <v>855</v>
      </c>
      <c r="I15" s="23">
        <v>0</v>
      </c>
      <c r="J15" s="22">
        <v>1</v>
      </c>
      <c r="K15" s="23">
        <v>1.0666666666666664E-4</v>
      </c>
      <c r="L15" s="22">
        <v>2</v>
      </c>
      <c r="M15" s="23">
        <v>3.8850038850038834E-4</v>
      </c>
      <c r="N15" s="22" t="s">
        <v>855</v>
      </c>
      <c r="O15" s="23">
        <v>0</v>
      </c>
      <c r="P15" s="22">
        <v>3</v>
      </c>
      <c r="Q15" s="23">
        <v>4.2971323803248496E-5</v>
      </c>
    </row>
    <row r="16" spans="1:17" ht="15" customHeight="1" x14ac:dyDescent="0.5">
      <c r="A16" s="14" t="s">
        <v>79</v>
      </c>
      <c r="B16" s="15" t="s">
        <v>897</v>
      </c>
      <c r="C16" s="15" t="s">
        <v>731</v>
      </c>
      <c r="D16" s="16" t="s">
        <v>855</v>
      </c>
      <c r="E16" s="17">
        <v>0</v>
      </c>
      <c r="F16" s="16" t="s">
        <v>855</v>
      </c>
      <c r="G16" s="17">
        <v>0</v>
      </c>
      <c r="H16" s="16">
        <v>1</v>
      </c>
      <c r="I16" s="17">
        <v>6.5116884808230757E-5</v>
      </c>
      <c r="J16" s="16" t="s">
        <v>855</v>
      </c>
      <c r="K16" s="17">
        <v>0</v>
      </c>
      <c r="L16" s="16" t="s">
        <v>855</v>
      </c>
      <c r="M16" s="17">
        <v>0</v>
      </c>
      <c r="N16" s="16" t="s">
        <v>855</v>
      </c>
      <c r="O16" s="17">
        <v>0</v>
      </c>
      <c r="P16" s="16">
        <v>1</v>
      </c>
      <c r="Q16" s="17">
        <v>1.4323774601082832E-5</v>
      </c>
    </row>
    <row r="17" spans="1:17" ht="15" customHeight="1" x14ac:dyDescent="0.5">
      <c r="A17" s="20" t="s">
        <v>79</v>
      </c>
      <c r="B17" s="21" t="s">
        <v>897</v>
      </c>
      <c r="C17" s="21" t="s">
        <v>732</v>
      </c>
      <c r="D17" s="22" t="s">
        <v>855</v>
      </c>
      <c r="E17" s="23">
        <v>0</v>
      </c>
      <c r="F17" s="22" t="s">
        <v>855</v>
      </c>
      <c r="G17" s="23">
        <v>0</v>
      </c>
      <c r="H17" s="22">
        <v>5</v>
      </c>
      <c r="I17" s="23">
        <v>3.2558442404115383E-4</v>
      </c>
      <c r="J17" s="22" t="s">
        <v>855</v>
      </c>
      <c r="K17" s="23">
        <v>0</v>
      </c>
      <c r="L17" s="22" t="s">
        <v>855</v>
      </c>
      <c r="M17" s="23">
        <v>0</v>
      </c>
      <c r="N17" s="22" t="s">
        <v>855</v>
      </c>
      <c r="O17" s="23">
        <v>0</v>
      </c>
      <c r="P17" s="22">
        <v>5</v>
      </c>
      <c r="Q17" s="23">
        <v>7.1618873005414166E-5</v>
      </c>
    </row>
    <row r="18" spans="1:17" ht="15" customHeight="1" x14ac:dyDescent="0.5">
      <c r="A18" s="14" t="s">
        <v>79</v>
      </c>
      <c r="B18" s="15" t="s">
        <v>897</v>
      </c>
      <c r="C18" s="15" t="s">
        <v>733</v>
      </c>
      <c r="D18" s="16" t="s">
        <v>855</v>
      </c>
      <c r="E18" s="17">
        <v>0</v>
      </c>
      <c r="F18" s="16">
        <v>1</v>
      </c>
      <c r="G18" s="17">
        <v>6.4016388195378097E-5</v>
      </c>
      <c r="H18" s="16" t="s">
        <v>855</v>
      </c>
      <c r="I18" s="17">
        <v>0</v>
      </c>
      <c r="J18" s="16" t="s">
        <v>855</v>
      </c>
      <c r="K18" s="17">
        <v>0</v>
      </c>
      <c r="L18" s="16" t="s">
        <v>855</v>
      </c>
      <c r="M18" s="17">
        <v>0</v>
      </c>
      <c r="N18" s="16" t="s">
        <v>855</v>
      </c>
      <c r="O18" s="17">
        <v>0</v>
      </c>
      <c r="P18" s="16">
        <v>1</v>
      </c>
      <c r="Q18" s="17">
        <v>1.4323774601082832E-5</v>
      </c>
    </row>
    <row r="19" spans="1:17" ht="15" customHeight="1" x14ac:dyDescent="0.5">
      <c r="A19" s="20" t="s">
        <v>79</v>
      </c>
      <c r="B19" s="21" t="s">
        <v>897</v>
      </c>
      <c r="C19" s="21" t="s">
        <v>741</v>
      </c>
      <c r="D19" s="22">
        <v>168</v>
      </c>
      <c r="E19" s="23">
        <v>1.0129635212541465E-2</v>
      </c>
      <c r="F19" s="22">
        <v>265.99999999999994</v>
      </c>
      <c r="G19" s="23">
        <v>1.7028359259970569E-2</v>
      </c>
      <c r="H19" s="22">
        <v>269</v>
      </c>
      <c r="I19" s="23">
        <v>1.7516442013414072E-2</v>
      </c>
      <c r="J19" s="22">
        <v>175</v>
      </c>
      <c r="K19" s="23">
        <v>1.8666666666666665E-2</v>
      </c>
      <c r="L19" s="22">
        <v>114.00000000000003</v>
      </c>
      <c r="M19" s="23">
        <v>2.2144522144522137E-2</v>
      </c>
      <c r="N19" s="22">
        <v>141</v>
      </c>
      <c r="O19" s="23">
        <v>1.8245341614906822E-2</v>
      </c>
      <c r="P19" s="22">
        <v>1133.0000000000002</v>
      </c>
      <c r="Q19" s="23">
        <v>1.6228836623026852E-2</v>
      </c>
    </row>
    <row r="20" spans="1:17" ht="15" customHeight="1" x14ac:dyDescent="0.5">
      <c r="A20" s="14" t="s">
        <v>79</v>
      </c>
      <c r="B20" s="15" t="s">
        <v>897</v>
      </c>
      <c r="C20" s="15" t="s">
        <v>742</v>
      </c>
      <c r="D20" s="16">
        <v>116</v>
      </c>
      <c r="E20" s="17">
        <v>6.9942719324691061E-3</v>
      </c>
      <c r="F20" s="16">
        <v>118</v>
      </c>
      <c r="G20" s="17">
        <v>7.5539338070546146E-3</v>
      </c>
      <c r="H20" s="16">
        <v>129</v>
      </c>
      <c r="I20" s="17">
        <v>8.4000781402617675E-3</v>
      </c>
      <c r="J20" s="16">
        <v>69.000000000000028</v>
      </c>
      <c r="K20" s="17">
        <v>7.360000000000002E-3</v>
      </c>
      <c r="L20" s="16">
        <v>53.000000000000007</v>
      </c>
      <c r="M20" s="17">
        <v>1.0295260295260294E-2</v>
      </c>
      <c r="N20" s="16">
        <v>58.999999999999993</v>
      </c>
      <c r="O20" s="17">
        <v>7.6345755693581728E-3</v>
      </c>
      <c r="P20" s="16">
        <v>544.00000000000023</v>
      </c>
      <c r="Q20" s="17">
        <v>7.7921333829890638E-3</v>
      </c>
    </row>
    <row r="21" spans="1:17" ht="15" customHeight="1" x14ac:dyDescent="0.5">
      <c r="A21" s="20" t="s">
        <v>79</v>
      </c>
      <c r="B21" s="21" t="s">
        <v>897</v>
      </c>
      <c r="C21" s="21" t="s">
        <v>743</v>
      </c>
      <c r="D21" s="22">
        <v>105.99999999999999</v>
      </c>
      <c r="E21" s="23">
        <v>6.3913174555321143E-3</v>
      </c>
      <c r="F21" s="22">
        <v>125.99999999999999</v>
      </c>
      <c r="G21" s="23">
        <v>8.066064912617639E-3</v>
      </c>
      <c r="H21" s="22">
        <v>124</v>
      </c>
      <c r="I21" s="23">
        <v>8.0744937162206126E-3</v>
      </c>
      <c r="J21" s="22">
        <v>93</v>
      </c>
      <c r="K21" s="23">
        <v>9.9199999999999983E-3</v>
      </c>
      <c r="L21" s="22">
        <v>38</v>
      </c>
      <c r="M21" s="23">
        <v>7.3815073815073793E-3</v>
      </c>
      <c r="N21" s="22">
        <v>69.999999999999986</v>
      </c>
      <c r="O21" s="23">
        <v>9.057971014492747E-3</v>
      </c>
      <c r="P21" s="22">
        <v>557.00000000000023</v>
      </c>
      <c r="Q21" s="23">
        <v>7.9783424528031416E-3</v>
      </c>
    </row>
    <row r="22" spans="1:17" ht="15" customHeight="1" x14ac:dyDescent="0.5">
      <c r="A22" s="14" t="s">
        <v>79</v>
      </c>
      <c r="B22" s="15" t="s">
        <v>897</v>
      </c>
      <c r="C22" s="15" t="s">
        <v>744</v>
      </c>
      <c r="D22" s="16">
        <v>14</v>
      </c>
      <c r="E22" s="17">
        <v>8.4413626771178871E-4</v>
      </c>
      <c r="F22" s="16">
        <v>18</v>
      </c>
      <c r="G22" s="17">
        <v>1.1522949875168056E-3</v>
      </c>
      <c r="H22" s="16">
        <v>18</v>
      </c>
      <c r="I22" s="17">
        <v>1.1721039265481536E-3</v>
      </c>
      <c r="J22" s="16">
        <v>7.9999999999999991</v>
      </c>
      <c r="K22" s="17">
        <v>8.5333333333333311E-4</v>
      </c>
      <c r="L22" s="16">
        <v>8</v>
      </c>
      <c r="M22" s="17">
        <v>1.5540015540015533E-3</v>
      </c>
      <c r="N22" s="16">
        <v>11</v>
      </c>
      <c r="O22" s="17">
        <v>1.4233954451345746E-3</v>
      </c>
      <c r="P22" s="16">
        <v>77.000000000000014</v>
      </c>
      <c r="Q22" s="17">
        <v>1.1029306442833784E-3</v>
      </c>
    </row>
    <row r="23" spans="1:17" ht="15" customHeight="1" x14ac:dyDescent="0.5">
      <c r="A23" s="20" t="s">
        <v>79</v>
      </c>
      <c r="B23" s="21" t="s">
        <v>897</v>
      </c>
      <c r="C23" s="21" t="s">
        <v>745</v>
      </c>
      <c r="D23" s="22">
        <v>2</v>
      </c>
      <c r="E23" s="23">
        <v>1.2059089538739839E-4</v>
      </c>
      <c r="F23" s="22">
        <v>1</v>
      </c>
      <c r="G23" s="23">
        <v>6.4016388195378097E-5</v>
      </c>
      <c r="H23" s="22" t="s">
        <v>855</v>
      </c>
      <c r="I23" s="23">
        <v>0</v>
      </c>
      <c r="J23" s="22">
        <v>4</v>
      </c>
      <c r="K23" s="23">
        <v>4.2666666666666656E-4</v>
      </c>
      <c r="L23" s="22" t="s">
        <v>855</v>
      </c>
      <c r="M23" s="23">
        <v>0</v>
      </c>
      <c r="N23" s="22" t="s">
        <v>855</v>
      </c>
      <c r="O23" s="23">
        <v>0</v>
      </c>
      <c r="P23" s="22">
        <v>7</v>
      </c>
      <c r="Q23" s="23">
        <v>1.0026642220757983E-4</v>
      </c>
    </row>
    <row r="24" spans="1:17" ht="15" customHeight="1" x14ac:dyDescent="0.5">
      <c r="A24" s="14" t="s">
        <v>79</v>
      </c>
      <c r="B24" s="15" t="s">
        <v>897</v>
      </c>
      <c r="C24" s="15" t="s">
        <v>746</v>
      </c>
      <c r="D24" s="16" t="s">
        <v>855</v>
      </c>
      <c r="E24" s="17">
        <v>0</v>
      </c>
      <c r="F24" s="16" t="s">
        <v>855</v>
      </c>
      <c r="G24" s="17">
        <v>0</v>
      </c>
      <c r="H24" s="16">
        <v>1</v>
      </c>
      <c r="I24" s="17">
        <v>6.5116884808230757E-5</v>
      </c>
      <c r="J24" s="16" t="s">
        <v>855</v>
      </c>
      <c r="K24" s="17">
        <v>0</v>
      </c>
      <c r="L24" s="16" t="s">
        <v>855</v>
      </c>
      <c r="M24" s="17">
        <v>0</v>
      </c>
      <c r="N24" s="16" t="s">
        <v>855</v>
      </c>
      <c r="O24" s="17">
        <v>0</v>
      </c>
      <c r="P24" s="16">
        <v>1</v>
      </c>
      <c r="Q24" s="17">
        <v>1.4323774601082832E-5</v>
      </c>
    </row>
    <row r="25" spans="1:17" ht="15" customHeight="1" x14ac:dyDescent="0.5">
      <c r="A25" s="20" t="s">
        <v>79</v>
      </c>
      <c r="B25" s="21" t="s">
        <v>897</v>
      </c>
      <c r="C25" s="21" t="s">
        <v>747</v>
      </c>
      <c r="D25" s="22">
        <v>6</v>
      </c>
      <c r="E25" s="23">
        <v>3.6177268616219521E-4</v>
      </c>
      <c r="F25" s="22">
        <v>8</v>
      </c>
      <c r="G25" s="23">
        <v>5.1213110556302477E-4</v>
      </c>
      <c r="H25" s="22">
        <v>9</v>
      </c>
      <c r="I25" s="23">
        <v>5.860519632740768E-4</v>
      </c>
      <c r="J25" s="22">
        <v>13</v>
      </c>
      <c r="K25" s="23">
        <v>1.3866666666666667E-3</v>
      </c>
      <c r="L25" s="22">
        <v>2</v>
      </c>
      <c r="M25" s="23">
        <v>3.8850038850038834E-4</v>
      </c>
      <c r="N25" s="22">
        <v>2</v>
      </c>
      <c r="O25" s="23">
        <v>2.5879917184264996E-4</v>
      </c>
      <c r="P25" s="22">
        <v>40</v>
      </c>
      <c r="Q25" s="23">
        <v>5.7295098404331333E-4</v>
      </c>
    </row>
    <row r="26" spans="1:17" ht="15" customHeight="1" x14ac:dyDescent="0.5">
      <c r="A26" s="14" t="s">
        <v>79</v>
      </c>
      <c r="B26" s="15" t="s">
        <v>897</v>
      </c>
      <c r="C26" s="15" t="s">
        <v>748</v>
      </c>
      <c r="D26" s="16" t="s">
        <v>855</v>
      </c>
      <c r="E26" s="17">
        <v>0</v>
      </c>
      <c r="F26" s="16">
        <v>1</v>
      </c>
      <c r="G26" s="17">
        <v>6.4016388195378097E-5</v>
      </c>
      <c r="H26" s="16" t="s">
        <v>855</v>
      </c>
      <c r="I26" s="17">
        <v>0</v>
      </c>
      <c r="J26" s="16" t="s">
        <v>855</v>
      </c>
      <c r="K26" s="17">
        <v>0</v>
      </c>
      <c r="L26" s="16" t="s">
        <v>855</v>
      </c>
      <c r="M26" s="17">
        <v>0</v>
      </c>
      <c r="N26" s="16" t="s">
        <v>855</v>
      </c>
      <c r="O26" s="17">
        <v>0</v>
      </c>
      <c r="P26" s="16">
        <v>1</v>
      </c>
      <c r="Q26" s="17">
        <v>1.4323774601082832E-5</v>
      </c>
    </row>
    <row r="27" spans="1:17" ht="15" customHeight="1" x14ac:dyDescent="0.5">
      <c r="A27" s="20" t="s">
        <v>79</v>
      </c>
      <c r="B27" s="21" t="s">
        <v>897</v>
      </c>
      <c r="C27" s="21" t="s">
        <v>750</v>
      </c>
      <c r="D27" s="22">
        <v>8</v>
      </c>
      <c r="E27" s="23">
        <v>4.8236358154959356E-4</v>
      </c>
      <c r="F27" s="22">
        <v>16</v>
      </c>
      <c r="G27" s="23">
        <v>1.0242622111260495E-3</v>
      </c>
      <c r="H27" s="22">
        <v>96.999999999999986</v>
      </c>
      <c r="I27" s="23">
        <v>6.316337826398382E-3</v>
      </c>
      <c r="J27" s="22">
        <v>51</v>
      </c>
      <c r="K27" s="23">
        <v>5.4399999999999978E-3</v>
      </c>
      <c r="L27" s="22">
        <v>27.999999999999996</v>
      </c>
      <c r="M27" s="23">
        <v>5.4390054390054364E-3</v>
      </c>
      <c r="N27" s="22">
        <v>48</v>
      </c>
      <c r="O27" s="23">
        <v>6.2111801242235986E-3</v>
      </c>
      <c r="P27" s="22">
        <v>247.99999999999997</v>
      </c>
      <c r="Q27" s="23">
        <v>3.5522961010685415E-3</v>
      </c>
    </row>
    <row r="28" spans="1:17" ht="15" customHeight="1" x14ac:dyDescent="0.5">
      <c r="A28" s="14" t="s">
        <v>79</v>
      </c>
      <c r="B28" s="15" t="s">
        <v>897</v>
      </c>
      <c r="C28" s="15" t="s">
        <v>751</v>
      </c>
      <c r="D28" s="16" t="s">
        <v>855</v>
      </c>
      <c r="E28" s="17">
        <v>0</v>
      </c>
      <c r="F28" s="16">
        <v>1</v>
      </c>
      <c r="G28" s="17">
        <v>6.4016388195378097E-5</v>
      </c>
      <c r="H28" s="16">
        <v>1</v>
      </c>
      <c r="I28" s="17">
        <v>6.5116884808230757E-5</v>
      </c>
      <c r="J28" s="16" t="s">
        <v>855</v>
      </c>
      <c r="K28" s="17">
        <v>0</v>
      </c>
      <c r="L28" s="16">
        <v>1</v>
      </c>
      <c r="M28" s="17">
        <v>1.9425019425019417E-4</v>
      </c>
      <c r="N28" s="16" t="s">
        <v>855</v>
      </c>
      <c r="O28" s="17">
        <v>0</v>
      </c>
      <c r="P28" s="16">
        <v>3</v>
      </c>
      <c r="Q28" s="17">
        <v>4.2971323803248496E-5</v>
      </c>
    </row>
    <row r="29" spans="1:17" ht="15" customHeight="1" x14ac:dyDescent="0.5">
      <c r="A29" s="20" t="s">
        <v>79</v>
      </c>
      <c r="B29" s="21" t="s">
        <v>897</v>
      </c>
      <c r="C29" s="21" t="s">
        <v>753</v>
      </c>
      <c r="D29" s="22">
        <v>1</v>
      </c>
      <c r="E29" s="23">
        <v>6.0295447693699195E-5</v>
      </c>
      <c r="F29" s="22" t="s">
        <v>855</v>
      </c>
      <c r="G29" s="23">
        <v>0</v>
      </c>
      <c r="H29" s="22" t="s">
        <v>855</v>
      </c>
      <c r="I29" s="23">
        <v>0</v>
      </c>
      <c r="J29" s="22">
        <v>1</v>
      </c>
      <c r="K29" s="23">
        <v>1.0666666666666664E-4</v>
      </c>
      <c r="L29" s="22" t="s">
        <v>855</v>
      </c>
      <c r="M29" s="23">
        <v>0</v>
      </c>
      <c r="N29" s="22" t="s">
        <v>855</v>
      </c>
      <c r="O29" s="23">
        <v>0</v>
      </c>
      <c r="P29" s="22">
        <v>2</v>
      </c>
      <c r="Q29" s="23">
        <v>2.8647549202165664E-5</v>
      </c>
    </row>
    <row r="30" spans="1:17" ht="15" customHeight="1" x14ac:dyDescent="0.5">
      <c r="A30" s="14" t="s">
        <v>79</v>
      </c>
      <c r="B30" s="15" t="s">
        <v>897</v>
      </c>
      <c r="C30" s="15" t="s">
        <v>754</v>
      </c>
      <c r="D30" s="16">
        <v>2</v>
      </c>
      <c r="E30" s="17">
        <v>1.2059089538739839E-4</v>
      </c>
      <c r="F30" s="16" t="s">
        <v>855</v>
      </c>
      <c r="G30" s="17">
        <v>0</v>
      </c>
      <c r="H30" s="16">
        <v>1</v>
      </c>
      <c r="I30" s="17">
        <v>6.5116884808230757E-5</v>
      </c>
      <c r="J30" s="16">
        <v>3</v>
      </c>
      <c r="K30" s="17">
        <v>3.1999999999999992E-4</v>
      </c>
      <c r="L30" s="16" t="s">
        <v>855</v>
      </c>
      <c r="M30" s="17">
        <v>0</v>
      </c>
      <c r="N30" s="16">
        <v>2</v>
      </c>
      <c r="O30" s="17">
        <v>2.5879917184264996E-4</v>
      </c>
      <c r="P30" s="16">
        <v>8</v>
      </c>
      <c r="Q30" s="17">
        <v>1.1459019680866265E-4</v>
      </c>
    </row>
    <row r="31" spans="1:17" ht="15" customHeight="1" x14ac:dyDescent="0.5">
      <c r="A31" s="20" t="s">
        <v>79</v>
      </c>
      <c r="B31" s="21" t="s">
        <v>897</v>
      </c>
      <c r="C31" s="21" t="s">
        <v>755</v>
      </c>
      <c r="D31" s="22">
        <v>21</v>
      </c>
      <c r="E31" s="23">
        <v>1.2662044015676831E-3</v>
      </c>
      <c r="F31" s="22">
        <v>21</v>
      </c>
      <c r="G31" s="23">
        <v>1.34434415210294E-3</v>
      </c>
      <c r="H31" s="22">
        <v>25</v>
      </c>
      <c r="I31" s="23">
        <v>1.6279221202057687E-3</v>
      </c>
      <c r="J31" s="22">
        <v>20</v>
      </c>
      <c r="K31" s="23">
        <v>2.133333333333333E-3</v>
      </c>
      <c r="L31" s="22">
        <v>13</v>
      </c>
      <c r="M31" s="23">
        <v>2.5252525252525242E-3</v>
      </c>
      <c r="N31" s="22">
        <v>15</v>
      </c>
      <c r="O31" s="23">
        <v>1.9409937888198747E-3</v>
      </c>
      <c r="P31" s="22">
        <v>115.00000000000001</v>
      </c>
      <c r="Q31" s="23">
        <v>1.647234079124526E-3</v>
      </c>
    </row>
    <row r="32" spans="1:17" ht="15" customHeight="1" x14ac:dyDescent="0.5">
      <c r="A32" s="14" t="s">
        <v>79</v>
      </c>
      <c r="B32" s="15" t="s">
        <v>897</v>
      </c>
      <c r="C32" s="15" t="s">
        <v>757</v>
      </c>
      <c r="D32" s="16">
        <v>3</v>
      </c>
      <c r="E32" s="17">
        <v>1.808863430810976E-4</v>
      </c>
      <c r="F32" s="16" t="s">
        <v>855</v>
      </c>
      <c r="G32" s="17">
        <v>0</v>
      </c>
      <c r="H32" s="16">
        <v>6</v>
      </c>
      <c r="I32" s="17">
        <v>3.9070130884938452E-4</v>
      </c>
      <c r="J32" s="16">
        <v>1</v>
      </c>
      <c r="K32" s="17">
        <v>1.0666666666666664E-4</v>
      </c>
      <c r="L32" s="16" t="s">
        <v>855</v>
      </c>
      <c r="M32" s="17">
        <v>0</v>
      </c>
      <c r="N32" s="16" t="s">
        <v>855</v>
      </c>
      <c r="O32" s="17">
        <v>0</v>
      </c>
      <c r="P32" s="16">
        <v>10</v>
      </c>
      <c r="Q32" s="17">
        <v>1.4323774601082833E-4</v>
      </c>
    </row>
    <row r="33" spans="1:17" ht="15" customHeight="1" x14ac:dyDescent="0.5">
      <c r="A33" s="20" t="s">
        <v>79</v>
      </c>
      <c r="B33" s="21" t="s">
        <v>897</v>
      </c>
      <c r="C33" s="21" t="s">
        <v>758</v>
      </c>
      <c r="D33" s="22">
        <v>4</v>
      </c>
      <c r="E33" s="23">
        <v>2.4118179077479678E-4</v>
      </c>
      <c r="F33" s="22">
        <v>1</v>
      </c>
      <c r="G33" s="23">
        <v>6.4016388195378097E-5</v>
      </c>
      <c r="H33" s="22" t="s">
        <v>855</v>
      </c>
      <c r="I33" s="23">
        <v>0</v>
      </c>
      <c r="J33" s="22">
        <v>2</v>
      </c>
      <c r="K33" s="23">
        <v>2.1333333333333328E-4</v>
      </c>
      <c r="L33" s="22" t="s">
        <v>855</v>
      </c>
      <c r="M33" s="23">
        <v>0</v>
      </c>
      <c r="N33" s="22">
        <v>1</v>
      </c>
      <c r="O33" s="23">
        <v>1.2939958592132498E-4</v>
      </c>
      <c r="P33" s="22">
        <v>8</v>
      </c>
      <c r="Q33" s="23">
        <v>1.1459019680866265E-4</v>
      </c>
    </row>
    <row r="34" spans="1:17" ht="15" customHeight="1" x14ac:dyDescent="0.5">
      <c r="A34" s="14" t="s">
        <v>79</v>
      </c>
      <c r="B34" s="15" t="s">
        <v>897</v>
      </c>
      <c r="C34" s="15" t="s">
        <v>759</v>
      </c>
      <c r="D34" s="16">
        <v>15</v>
      </c>
      <c r="E34" s="17">
        <v>9.0443171540548792E-4</v>
      </c>
      <c r="F34" s="16">
        <v>44</v>
      </c>
      <c r="G34" s="17">
        <v>2.816721080596636E-3</v>
      </c>
      <c r="H34" s="16">
        <v>60.999999999999993</v>
      </c>
      <c r="I34" s="17">
        <v>3.9721299733020757E-3</v>
      </c>
      <c r="J34" s="16">
        <v>40.999999999999993</v>
      </c>
      <c r="K34" s="17">
        <v>4.3733333333333315E-3</v>
      </c>
      <c r="L34" s="16">
        <v>29.999999999999996</v>
      </c>
      <c r="M34" s="17">
        <v>5.8275058275058245E-3</v>
      </c>
      <c r="N34" s="16">
        <v>18</v>
      </c>
      <c r="O34" s="17">
        <v>2.3291925465838497E-3</v>
      </c>
      <c r="P34" s="16">
        <v>209</v>
      </c>
      <c r="Q34" s="17">
        <v>2.993668891626312E-3</v>
      </c>
    </row>
    <row r="35" spans="1:17" ht="15" customHeight="1" x14ac:dyDescent="0.5">
      <c r="A35" s="20" t="s">
        <v>79</v>
      </c>
      <c r="B35" s="21" t="s">
        <v>897</v>
      </c>
      <c r="C35" s="21" t="s">
        <v>760</v>
      </c>
      <c r="D35" s="22" t="s">
        <v>855</v>
      </c>
      <c r="E35" s="23">
        <v>0</v>
      </c>
      <c r="F35" s="22" t="s">
        <v>855</v>
      </c>
      <c r="G35" s="23">
        <v>0</v>
      </c>
      <c r="H35" s="22" t="s">
        <v>855</v>
      </c>
      <c r="I35" s="23">
        <v>0</v>
      </c>
      <c r="J35" s="22" t="s">
        <v>855</v>
      </c>
      <c r="K35" s="23">
        <v>0</v>
      </c>
      <c r="L35" s="22">
        <v>1</v>
      </c>
      <c r="M35" s="23">
        <v>1.9425019425019417E-4</v>
      </c>
      <c r="N35" s="22" t="s">
        <v>855</v>
      </c>
      <c r="O35" s="23">
        <v>0</v>
      </c>
      <c r="P35" s="22">
        <v>1</v>
      </c>
      <c r="Q35" s="23">
        <v>1.4323774601082832E-5</v>
      </c>
    </row>
    <row r="36" spans="1:17" ht="15" customHeight="1" x14ac:dyDescent="0.5">
      <c r="A36" s="14" t="s">
        <v>79</v>
      </c>
      <c r="B36" s="15" t="s">
        <v>897</v>
      </c>
      <c r="C36" s="15" t="s">
        <v>761</v>
      </c>
      <c r="D36" s="16">
        <v>3</v>
      </c>
      <c r="E36" s="17">
        <v>1.808863430810976E-4</v>
      </c>
      <c r="F36" s="16">
        <v>3</v>
      </c>
      <c r="G36" s="17">
        <v>1.9204916458613426E-4</v>
      </c>
      <c r="H36" s="16">
        <v>3</v>
      </c>
      <c r="I36" s="17">
        <v>1.9535065442469226E-4</v>
      </c>
      <c r="J36" s="16">
        <v>4</v>
      </c>
      <c r="K36" s="17">
        <v>4.2666666666666656E-4</v>
      </c>
      <c r="L36" s="16" t="s">
        <v>855</v>
      </c>
      <c r="M36" s="17">
        <v>0</v>
      </c>
      <c r="N36" s="16">
        <v>1</v>
      </c>
      <c r="O36" s="17">
        <v>1.2939958592132498E-4</v>
      </c>
      <c r="P36" s="16">
        <v>14.000000000000002</v>
      </c>
      <c r="Q36" s="17">
        <v>2.0053284441515966E-4</v>
      </c>
    </row>
    <row r="37" spans="1:17" ht="15" customHeight="1" x14ac:dyDescent="0.5">
      <c r="A37" s="20" t="s">
        <v>79</v>
      </c>
      <c r="B37" s="21" t="s">
        <v>897</v>
      </c>
      <c r="C37" s="21" t="s">
        <v>762</v>
      </c>
      <c r="D37" s="22">
        <v>4</v>
      </c>
      <c r="E37" s="23">
        <v>2.4118179077479678E-4</v>
      </c>
      <c r="F37" s="22">
        <v>4</v>
      </c>
      <c r="G37" s="23">
        <v>2.5606555278151239E-4</v>
      </c>
      <c r="H37" s="22">
        <v>12.999999999999998</v>
      </c>
      <c r="I37" s="23">
        <v>8.4651950250699967E-4</v>
      </c>
      <c r="J37" s="22">
        <v>6.9999999999999991</v>
      </c>
      <c r="K37" s="23">
        <v>7.4666666666666642E-4</v>
      </c>
      <c r="L37" s="22">
        <v>8</v>
      </c>
      <c r="M37" s="23">
        <v>1.5540015540015533E-3</v>
      </c>
      <c r="N37" s="22">
        <v>16</v>
      </c>
      <c r="O37" s="23">
        <v>2.0703933747411997E-3</v>
      </c>
      <c r="P37" s="22">
        <v>52</v>
      </c>
      <c r="Q37" s="23">
        <v>7.4483627925630734E-4</v>
      </c>
    </row>
    <row r="38" spans="1:17" ht="15" customHeight="1" x14ac:dyDescent="0.5">
      <c r="A38" s="14" t="s">
        <v>79</v>
      </c>
      <c r="B38" s="15" t="s">
        <v>897</v>
      </c>
      <c r="C38" s="15" t="s">
        <v>763</v>
      </c>
      <c r="D38" s="16" t="s">
        <v>855</v>
      </c>
      <c r="E38" s="17">
        <v>0</v>
      </c>
      <c r="F38" s="16">
        <v>1</v>
      </c>
      <c r="G38" s="17">
        <v>6.4016388195378097E-5</v>
      </c>
      <c r="H38" s="16" t="s">
        <v>855</v>
      </c>
      <c r="I38" s="17">
        <v>0</v>
      </c>
      <c r="J38" s="16" t="s">
        <v>855</v>
      </c>
      <c r="K38" s="17">
        <v>0</v>
      </c>
      <c r="L38" s="16" t="s">
        <v>855</v>
      </c>
      <c r="M38" s="17">
        <v>0</v>
      </c>
      <c r="N38" s="16" t="s">
        <v>855</v>
      </c>
      <c r="O38" s="17">
        <v>0</v>
      </c>
      <c r="P38" s="16">
        <v>1</v>
      </c>
      <c r="Q38" s="17">
        <v>1.4323774601082832E-5</v>
      </c>
    </row>
    <row r="39" spans="1:17" ht="15" customHeight="1" x14ac:dyDescent="0.5">
      <c r="A39" s="20" t="s">
        <v>79</v>
      </c>
      <c r="B39" s="21" t="s">
        <v>897</v>
      </c>
      <c r="C39" s="21" t="s">
        <v>764</v>
      </c>
      <c r="D39" s="22">
        <v>2</v>
      </c>
      <c r="E39" s="23">
        <v>1.2059089538739839E-4</v>
      </c>
      <c r="F39" s="22">
        <v>3</v>
      </c>
      <c r="G39" s="23">
        <v>1.9204916458613426E-4</v>
      </c>
      <c r="H39" s="22">
        <v>4</v>
      </c>
      <c r="I39" s="23">
        <v>2.6046753923292303E-4</v>
      </c>
      <c r="J39" s="22" t="s">
        <v>855</v>
      </c>
      <c r="K39" s="23">
        <v>0</v>
      </c>
      <c r="L39" s="22">
        <v>2</v>
      </c>
      <c r="M39" s="23">
        <v>3.8850038850038834E-4</v>
      </c>
      <c r="N39" s="22">
        <v>1</v>
      </c>
      <c r="O39" s="23">
        <v>1.2939958592132498E-4</v>
      </c>
      <c r="P39" s="22">
        <v>12.000000000000002</v>
      </c>
      <c r="Q39" s="23">
        <v>1.7188529521299401E-4</v>
      </c>
    </row>
    <row r="40" spans="1:17" ht="15" customHeight="1" x14ac:dyDescent="0.5">
      <c r="A40" s="14" t="s">
        <v>79</v>
      </c>
      <c r="B40" s="15" t="s">
        <v>897</v>
      </c>
      <c r="C40" s="15" t="s">
        <v>765</v>
      </c>
      <c r="D40" s="16">
        <v>1498</v>
      </c>
      <c r="E40" s="17">
        <v>9.0322580645161382E-2</v>
      </c>
      <c r="F40" s="16">
        <v>2090.0000000000009</v>
      </c>
      <c r="G40" s="17">
        <v>0.13379425132834027</v>
      </c>
      <c r="H40" s="16">
        <v>2113.9999999999995</v>
      </c>
      <c r="I40" s="17">
        <v>0.13765709448459978</v>
      </c>
      <c r="J40" s="16">
        <v>928.99999999999989</v>
      </c>
      <c r="K40" s="17">
        <v>9.9093333333333297E-2</v>
      </c>
      <c r="L40" s="16">
        <v>804</v>
      </c>
      <c r="M40" s="17">
        <v>0.15617715617715613</v>
      </c>
      <c r="N40" s="16">
        <v>903.99999999999989</v>
      </c>
      <c r="O40" s="17">
        <v>0.11697722567287777</v>
      </c>
      <c r="P40" s="16">
        <v>8339.0000000000091</v>
      </c>
      <c r="Q40" s="17">
        <v>0.11944595639842986</v>
      </c>
    </row>
    <row r="41" spans="1:17" ht="15" customHeight="1" x14ac:dyDescent="0.5">
      <c r="A41" s="20" t="s">
        <v>79</v>
      </c>
      <c r="B41" s="21" t="s">
        <v>897</v>
      </c>
      <c r="C41" s="21" t="s">
        <v>766</v>
      </c>
      <c r="D41" s="22">
        <v>3</v>
      </c>
      <c r="E41" s="23">
        <v>1.808863430810976E-4</v>
      </c>
      <c r="F41" s="22">
        <v>7</v>
      </c>
      <c r="G41" s="23">
        <v>4.4811471736764662E-4</v>
      </c>
      <c r="H41" s="22">
        <v>6</v>
      </c>
      <c r="I41" s="23">
        <v>3.9070130884938452E-4</v>
      </c>
      <c r="J41" s="22">
        <v>4</v>
      </c>
      <c r="K41" s="23">
        <v>4.2666666666666656E-4</v>
      </c>
      <c r="L41" s="22">
        <v>4</v>
      </c>
      <c r="M41" s="23">
        <v>7.7700077700077667E-4</v>
      </c>
      <c r="N41" s="22">
        <v>3</v>
      </c>
      <c r="O41" s="23">
        <v>3.8819875776397491E-4</v>
      </c>
      <c r="P41" s="22">
        <v>27.000000000000004</v>
      </c>
      <c r="Q41" s="23">
        <v>3.867419142292366E-4</v>
      </c>
    </row>
    <row r="42" spans="1:17" ht="15" customHeight="1" x14ac:dyDescent="0.5">
      <c r="A42" s="14" t="s">
        <v>79</v>
      </c>
      <c r="B42" s="15" t="s">
        <v>897</v>
      </c>
      <c r="C42" s="15" t="s">
        <v>767</v>
      </c>
      <c r="D42" s="16">
        <v>1</v>
      </c>
      <c r="E42" s="17">
        <v>6.0295447693699195E-5</v>
      </c>
      <c r="F42" s="16">
        <v>3</v>
      </c>
      <c r="G42" s="17">
        <v>1.9204916458613426E-4</v>
      </c>
      <c r="H42" s="16">
        <v>1</v>
      </c>
      <c r="I42" s="17">
        <v>6.5116884808230757E-5</v>
      </c>
      <c r="J42" s="16">
        <v>1</v>
      </c>
      <c r="K42" s="17">
        <v>1.0666666666666664E-4</v>
      </c>
      <c r="L42" s="16" t="s">
        <v>855</v>
      </c>
      <c r="M42" s="17">
        <v>0</v>
      </c>
      <c r="N42" s="16">
        <v>1</v>
      </c>
      <c r="O42" s="17">
        <v>1.2939958592132498E-4</v>
      </c>
      <c r="P42" s="16">
        <v>6.9999999999999991</v>
      </c>
      <c r="Q42" s="17">
        <v>1.0026642220757982E-4</v>
      </c>
    </row>
    <row r="43" spans="1:17" ht="15" customHeight="1" x14ac:dyDescent="0.5">
      <c r="A43" s="20" t="s">
        <v>79</v>
      </c>
      <c r="B43" s="21" t="s">
        <v>897</v>
      </c>
      <c r="C43" s="21" t="s">
        <v>769</v>
      </c>
      <c r="D43" s="22">
        <v>29.999999999999996</v>
      </c>
      <c r="E43" s="23">
        <v>1.8088634308109754E-3</v>
      </c>
      <c r="F43" s="22">
        <v>33</v>
      </c>
      <c r="G43" s="23">
        <v>2.1125408104474769E-3</v>
      </c>
      <c r="H43" s="22">
        <v>68</v>
      </c>
      <c r="I43" s="23">
        <v>4.427948166959691E-3</v>
      </c>
      <c r="J43" s="22">
        <v>30</v>
      </c>
      <c r="K43" s="23">
        <v>3.1999999999999997E-3</v>
      </c>
      <c r="L43" s="22">
        <v>18</v>
      </c>
      <c r="M43" s="23">
        <v>3.4965034965034952E-3</v>
      </c>
      <c r="N43" s="22">
        <v>27</v>
      </c>
      <c r="O43" s="23">
        <v>3.4937888198757743E-3</v>
      </c>
      <c r="P43" s="22">
        <v>206.00000000000011</v>
      </c>
      <c r="Q43" s="23">
        <v>2.950697567823065E-3</v>
      </c>
    </row>
    <row r="44" spans="1:17" ht="15" customHeight="1" x14ac:dyDescent="0.5">
      <c r="A44" s="14" t="s">
        <v>79</v>
      </c>
      <c r="B44" s="15" t="s">
        <v>897</v>
      </c>
      <c r="C44" s="15" t="s">
        <v>770</v>
      </c>
      <c r="D44" s="16" t="s">
        <v>855</v>
      </c>
      <c r="E44" s="17">
        <v>0</v>
      </c>
      <c r="F44" s="16">
        <v>1</v>
      </c>
      <c r="G44" s="17">
        <v>6.4016388195378097E-5</v>
      </c>
      <c r="H44" s="16" t="s">
        <v>855</v>
      </c>
      <c r="I44" s="17">
        <v>0</v>
      </c>
      <c r="J44" s="16" t="s">
        <v>855</v>
      </c>
      <c r="K44" s="17">
        <v>0</v>
      </c>
      <c r="L44" s="16" t="s">
        <v>855</v>
      </c>
      <c r="M44" s="17">
        <v>0</v>
      </c>
      <c r="N44" s="16">
        <v>1</v>
      </c>
      <c r="O44" s="17">
        <v>1.2939958592132498E-4</v>
      </c>
      <c r="P44" s="16">
        <v>2</v>
      </c>
      <c r="Q44" s="17">
        <v>2.8647549202165664E-5</v>
      </c>
    </row>
    <row r="45" spans="1:17" ht="15" customHeight="1" x14ac:dyDescent="0.5">
      <c r="A45" s="20" t="s">
        <v>79</v>
      </c>
      <c r="B45" s="21" t="s">
        <v>897</v>
      </c>
      <c r="C45" s="21" t="s">
        <v>771</v>
      </c>
      <c r="D45" s="22">
        <v>36</v>
      </c>
      <c r="E45" s="23">
        <v>2.1706361169731708E-3</v>
      </c>
      <c r="F45" s="22">
        <v>34</v>
      </c>
      <c r="G45" s="23">
        <v>2.1765571986428552E-3</v>
      </c>
      <c r="H45" s="22">
        <v>28.999999999999996</v>
      </c>
      <c r="I45" s="23">
        <v>1.8883896594386915E-3</v>
      </c>
      <c r="J45" s="22">
        <v>18</v>
      </c>
      <c r="K45" s="23">
        <v>1.9199999999999994E-3</v>
      </c>
      <c r="L45" s="22">
        <v>14.999999999999998</v>
      </c>
      <c r="M45" s="23">
        <v>2.9137529137529122E-3</v>
      </c>
      <c r="N45" s="22">
        <v>28</v>
      </c>
      <c r="O45" s="23">
        <v>3.6231884057970993E-3</v>
      </c>
      <c r="P45" s="22">
        <v>160</v>
      </c>
      <c r="Q45" s="23">
        <v>2.2918039361732533E-3</v>
      </c>
    </row>
    <row r="46" spans="1:17" ht="15" customHeight="1" x14ac:dyDescent="0.5">
      <c r="A46" s="14" t="s">
        <v>79</v>
      </c>
      <c r="B46" s="15" t="s">
        <v>897</v>
      </c>
      <c r="C46" s="15" t="s">
        <v>773</v>
      </c>
      <c r="D46" s="16">
        <v>1</v>
      </c>
      <c r="E46" s="17">
        <v>6.0295447693699195E-5</v>
      </c>
      <c r="F46" s="16">
        <v>2</v>
      </c>
      <c r="G46" s="17">
        <v>1.2803277639075619E-4</v>
      </c>
      <c r="H46" s="16">
        <v>3</v>
      </c>
      <c r="I46" s="17">
        <v>1.9535065442469226E-4</v>
      </c>
      <c r="J46" s="16">
        <v>4</v>
      </c>
      <c r="K46" s="17">
        <v>4.2666666666666656E-4</v>
      </c>
      <c r="L46" s="16">
        <v>1</v>
      </c>
      <c r="M46" s="17">
        <v>1.9425019425019417E-4</v>
      </c>
      <c r="N46" s="16">
        <v>2</v>
      </c>
      <c r="O46" s="17">
        <v>2.5879917184264996E-4</v>
      </c>
      <c r="P46" s="16">
        <v>13.000000000000002</v>
      </c>
      <c r="Q46" s="17">
        <v>1.8620906981407686E-4</v>
      </c>
    </row>
    <row r="47" spans="1:17" ht="15" customHeight="1" x14ac:dyDescent="0.5">
      <c r="A47" s="20" t="s">
        <v>79</v>
      </c>
      <c r="B47" s="21" t="s">
        <v>897</v>
      </c>
      <c r="C47" s="21" t="s">
        <v>774</v>
      </c>
      <c r="D47" s="22">
        <v>41.000000000000007</v>
      </c>
      <c r="E47" s="23">
        <v>2.4721133554416672E-3</v>
      </c>
      <c r="F47" s="22">
        <v>50</v>
      </c>
      <c r="G47" s="23">
        <v>3.2008194097689047E-3</v>
      </c>
      <c r="H47" s="22">
        <v>58.999999999999993</v>
      </c>
      <c r="I47" s="23">
        <v>3.841896203685614E-3</v>
      </c>
      <c r="J47" s="22">
        <v>24</v>
      </c>
      <c r="K47" s="23">
        <v>2.5599999999999993E-3</v>
      </c>
      <c r="L47" s="22">
        <v>21</v>
      </c>
      <c r="M47" s="23">
        <v>4.0792540792540782E-3</v>
      </c>
      <c r="N47" s="22">
        <v>24</v>
      </c>
      <c r="O47" s="23">
        <v>3.1055900621117993E-3</v>
      </c>
      <c r="P47" s="22">
        <v>219.00000000000006</v>
      </c>
      <c r="Q47" s="23">
        <v>3.1369066376371411E-3</v>
      </c>
    </row>
    <row r="48" spans="1:17" ht="15" customHeight="1" x14ac:dyDescent="0.5">
      <c r="A48" s="14" t="s">
        <v>79</v>
      </c>
      <c r="B48" s="15" t="s">
        <v>897</v>
      </c>
      <c r="C48" s="15" t="s">
        <v>775</v>
      </c>
      <c r="D48" s="16" t="s">
        <v>855</v>
      </c>
      <c r="E48" s="17">
        <v>0</v>
      </c>
      <c r="F48" s="16">
        <v>1</v>
      </c>
      <c r="G48" s="17">
        <v>6.4016388195378097E-5</v>
      </c>
      <c r="H48" s="16">
        <v>3</v>
      </c>
      <c r="I48" s="17">
        <v>1.9535065442469226E-4</v>
      </c>
      <c r="J48" s="16" t="s">
        <v>855</v>
      </c>
      <c r="K48" s="17">
        <v>0</v>
      </c>
      <c r="L48" s="16" t="s">
        <v>855</v>
      </c>
      <c r="M48" s="17">
        <v>0</v>
      </c>
      <c r="N48" s="16" t="s">
        <v>855</v>
      </c>
      <c r="O48" s="17">
        <v>0</v>
      </c>
      <c r="P48" s="16">
        <v>4</v>
      </c>
      <c r="Q48" s="17">
        <v>5.7295098404331327E-5</v>
      </c>
    </row>
    <row r="49" spans="1:17" ht="15" customHeight="1" x14ac:dyDescent="0.5">
      <c r="A49" s="20" t="s">
        <v>79</v>
      </c>
      <c r="B49" s="21" t="s">
        <v>897</v>
      </c>
      <c r="C49" s="21" t="s">
        <v>776</v>
      </c>
      <c r="D49" s="22" t="s">
        <v>855</v>
      </c>
      <c r="E49" s="23">
        <v>0</v>
      </c>
      <c r="F49" s="22" t="s">
        <v>855</v>
      </c>
      <c r="G49" s="23">
        <v>0</v>
      </c>
      <c r="H49" s="22">
        <v>1</v>
      </c>
      <c r="I49" s="23">
        <v>6.5116884808230757E-5</v>
      </c>
      <c r="J49" s="22" t="s">
        <v>855</v>
      </c>
      <c r="K49" s="23">
        <v>0</v>
      </c>
      <c r="L49" s="22" t="s">
        <v>855</v>
      </c>
      <c r="M49" s="23">
        <v>0</v>
      </c>
      <c r="N49" s="22" t="s">
        <v>855</v>
      </c>
      <c r="O49" s="23">
        <v>0</v>
      </c>
      <c r="P49" s="22">
        <v>1</v>
      </c>
      <c r="Q49" s="23">
        <v>1.4323774601082832E-5</v>
      </c>
    </row>
    <row r="50" spans="1:17" ht="15" customHeight="1" x14ac:dyDescent="0.5">
      <c r="A50" s="14" t="s">
        <v>79</v>
      </c>
      <c r="B50" s="15" t="s">
        <v>897</v>
      </c>
      <c r="C50" s="15" t="s">
        <v>777</v>
      </c>
      <c r="D50" s="16">
        <v>500.00000000000006</v>
      </c>
      <c r="E50" s="17">
        <v>3.0147723846849595E-2</v>
      </c>
      <c r="F50" s="16">
        <v>562.00000000000011</v>
      </c>
      <c r="G50" s="17">
        <v>3.5977210165802492E-2</v>
      </c>
      <c r="H50" s="16">
        <v>831.99999999999977</v>
      </c>
      <c r="I50" s="17">
        <v>5.4177248160447972E-2</v>
      </c>
      <c r="J50" s="16">
        <v>337</v>
      </c>
      <c r="K50" s="17">
        <v>3.5946666666666661E-2</v>
      </c>
      <c r="L50" s="16">
        <v>121</v>
      </c>
      <c r="M50" s="17">
        <v>2.3504273504273497E-2</v>
      </c>
      <c r="N50" s="16">
        <v>143.00000000000003</v>
      </c>
      <c r="O50" s="17">
        <v>1.8504140786749477E-2</v>
      </c>
      <c r="P50" s="16">
        <v>2494.9999999999991</v>
      </c>
      <c r="Q50" s="17">
        <v>3.5737817629701657E-2</v>
      </c>
    </row>
    <row r="51" spans="1:17" ht="15" customHeight="1" x14ac:dyDescent="0.5">
      <c r="A51" s="20" t="s">
        <v>79</v>
      </c>
      <c r="B51" s="21" t="s">
        <v>897</v>
      </c>
      <c r="C51" s="21" t="s">
        <v>778</v>
      </c>
      <c r="D51" s="22">
        <v>12</v>
      </c>
      <c r="E51" s="23">
        <v>7.2354537232439042E-4</v>
      </c>
      <c r="F51" s="22">
        <v>6</v>
      </c>
      <c r="G51" s="23">
        <v>3.8409832917226853E-4</v>
      </c>
      <c r="H51" s="22">
        <v>14</v>
      </c>
      <c r="I51" s="23">
        <v>9.1163638731523052E-4</v>
      </c>
      <c r="J51" s="22">
        <v>8</v>
      </c>
      <c r="K51" s="23">
        <v>8.5333333333333311E-4</v>
      </c>
      <c r="L51" s="22">
        <v>3</v>
      </c>
      <c r="M51" s="23">
        <v>5.8275058275058253E-4</v>
      </c>
      <c r="N51" s="22">
        <v>4</v>
      </c>
      <c r="O51" s="23">
        <v>5.1759834368529992E-4</v>
      </c>
      <c r="P51" s="22">
        <v>46.999999999999993</v>
      </c>
      <c r="Q51" s="23">
        <v>6.7321740625089299E-4</v>
      </c>
    </row>
    <row r="52" spans="1:17" ht="15" customHeight="1" x14ac:dyDescent="0.5">
      <c r="A52" s="14" t="s">
        <v>79</v>
      </c>
      <c r="B52" s="15" t="s">
        <v>897</v>
      </c>
      <c r="C52" s="15" t="s">
        <v>781</v>
      </c>
      <c r="D52" s="16">
        <v>3</v>
      </c>
      <c r="E52" s="17">
        <v>1.808863430810976E-4</v>
      </c>
      <c r="F52" s="16">
        <v>2</v>
      </c>
      <c r="G52" s="17">
        <v>1.2803277639075619E-4</v>
      </c>
      <c r="H52" s="16" t="s">
        <v>855</v>
      </c>
      <c r="I52" s="17">
        <v>0</v>
      </c>
      <c r="J52" s="16" t="s">
        <v>855</v>
      </c>
      <c r="K52" s="17">
        <v>0</v>
      </c>
      <c r="L52" s="16" t="s">
        <v>855</v>
      </c>
      <c r="M52" s="17">
        <v>0</v>
      </c>
      <c r="N52" s="16" t="s">
        <v>855</v>
      </c>
      <c r="O52" s="17">
        <v>0</v>
      </c>
      <c r="P52" s="16">
        <v>5</v>
      </c>
      <c r="Q52" s="17">
        <v>7.1618873005414166E-5</v>
      </c>
    </row>
    <row r="53" spans="1:17" ht="15" customHeight="1" x14ac:dyDescent="0.5">
      <c r="A53" s="20" t="s">
        <v>79</v>
      </c>
      <c r="B53" s="21" t="s">
        <v>897</v>
      </c>
      <c r="C53" s="21" t="s">
        <v>782</v>
      </c>
      <c r="D53" s="22">
        <v>49</v>
      </c>
      <c r="E53" s="23">
        <v>2.9544769369912603E-3</v>
      </c>
      <c r="F53" s="22">
        <v>38</v>
      </c>
      <c r="G53" s="23">
        <v>2.4326227514243673E-3</v>
      </c>
      <c r="H53" s="22">
        <v>39.999999999999993</v>
      </c>
      <c r="I53" s="23">
        <v>2.6046753923292297E-3</v>
      </c>
      <c r="J53" s="22">
        <v>22</v>
      </c>
      <c r="K53" s="23">
        <v>2.3466666666666662E-3</v>
      </c>
      <c r="L53" s="22">
        <v>22</v>
      </c>
      <c r="M53" s="23">
        <v>4.2735042735042722E-3</v>
      </c>
      <c r="N53" s="22">
        <v>29</v>
      </c>
      <c r="O53" s="23">
        <v>3.7525879917184248E-3</v>
      </c>
      <c r="P53" s="22">
        <v>199.99999999999997</v>
      </c>
      <c r="Q53" s="23">
        <v>2.8647549202165663E-3</v>
      </c>
    </row>
    <row r="54" spans="1:17" ht="15" customHeight="1" x14ac:dyDescent="0.5">
      <c r="A54" s="14" t="s">
        <v>79</v>
      </c>
      <c r="B54" s="15" t="s">
        <v>897</v>
      </c>
      <c r="C54" s="15" t="s">
        <v>783</v>
      </c>
      <c r="D54" s="16" t="s">
        <v>855</v>
      </c>
      <c r="E54" s="17">
        <v>0</v>
      </c>
      <c r="F54" s="16" t="s">
        <v>855</v>
      </c>
      <c r="G54" s="17">
        <v>0</v>
      </c>
      <c r="H54" s="16" t="s">
        <v>855</v>
      </c>
      <c r="I54" s="17">
        <v>0</v>
      </c>
      <c r="J54" s="16">
        <v>9</v>
      </c>
      <c r="K54" s="17">
        <v>9.599999999999997E-4</v>
      </c>
      <c r="L54" s="16">
        <v>4</v>
      </c>
      <c r="M54" s="17">
        <v>7.7700077700077667E-4</v>
      </c>
      <c r="N54" s="16">
        <v>4</v>
      </c>
      <c r="O54" s="17">
        <v>5.1759834368529992E-4</v>
      </c>
      <c r="P54" s="16">
        <v>17</v>
      </c>
      <c r="Q54" s="17">
        <v>2.4350416821840816E-4</v>
      </c>
    </row>
    <row r="55" spans="1:17" ht="15" customHeight="1" x14ac:dyDescent="0.5">
      <c r="A55" s="20" t="s">
        <v>79</v>
      </c>
      <c r="B55" s="21" t="s">
        <v>897</v>
      </c>
      <c r="C55" s="21" t="s">
        <v>784</v>
      </c>
      <c r="D55" s="22" t="s">
        <v>855</v>
      </c>
      <c r="E55" s="23">
        <v>0</v>
      </c>
      <c r="F55" s="22" t="s">
        <v>855</v>
      </c>
      <c r="G55" s="23">
        <v>0</v>
      </c>
      <c r="H55" s="22" t="s">
        <v>855</v>
      </c>
      <c r="I55" s="23">
        <v>0</v>
      </c>
      <c r="J55" s="22">
        <v>1</v>
      </c>
      <c r="K55" s="23">
        <v>1.0666666666666664E-4</v>
      </c>
      <c r="L55" s="22">
        <v>2</v>
      </c>
      <c r="M55" s="23">
        <v>3.8850038850038834E-4</v>
      </c>
      <c r="N55" s="22" t="s">
        <v>855</v>
      </c>
      <c r="O55" s="23">
        <v>0</v>
      </c>
      <c r="P55" s="22">
        <v>3</v>
      </c>
      <c r="Q55" s="23">
        <v>4.2971323803248496E-5</v>
      </c>
    </row>
    <row r="56" spans="1:17" ht="15" customHeight="1" x14ac:dyDescent="0.5">
      <c r="A56" s="14" t="s">
        <v>79</v>
      </c>
      <c r="B56" s="15" t="s">
        <v>897</v>
      </c>
      <c r="C56" s="15" t="s">
        <v>785</v>
      </c>
      <c r="D56" s="16">
        <v>2</v>
      </c>
      <c r="E56" s="17">
        <v>1.2059089538739839E-4</v>
      </c>
      <c r="F56" s="16">
        <v>1</v>
      </c>
      <c r="G56" s="17">
        <v>6.4016388195378097E-5</v>
      </c>
      <c r="H56" s="16">
        <v>1</v>
      </c>
      <c r="I56" s="17">
        <v>6.5116884808230757E-5</v>
      </c>
      <c r="J56" s="16">
        <v>1</v>
      </c>
      <c r="K56" s="17">
        <v>1.0666666666666664E-4</v>
      </c>
      <c r="L56" s="16">
        <v>1</v>
      </c>
      <c r="M56" s="17">
        <v>1.9425019425019417E-4</v>
      </c>
      <c r="N56" s="16" t="s">
        <v>855</v>
      </c>
      <c r="O56" s="17">
        <v>0</v>
      </c>
      <c r="P56" s="16">
        <v>6</v>
      </c>
      <c r="Q56" s="17">
        <v>8.5942647606496991E-5</v>
      </c>
    </row>
    <row r="57" spans="1:17" ht="15" customHeight="1" x14ac:dyDescent="0.5">
      <c r="A57" s="20" t="s">
        <v>79</v>
      </c>
      <c r="B57" s="21" t="s">
        <v>897</v>
      </c>
      <c r="C57" s="21" t="s">
        <v>786</v>
      </c>
      <c r="D57" s="22" t="s">
        <v>855</v>
      </c>
      <c r="E57" s="23">
        <v>0</v>
      </c>
      <c r="F57" s="22">
        <v>1</v>
      </c>
      <c r="G57" s="23">
        <v>6.4016388195378097E-5</v>
      </c>
      <c r="H57" s="22" t="s">
        <v>855</v>
      </c>
      <c r="I57" s="23">
        <v>0</v>
      </c>
      <c r="J57" s="22">
        <v>1</v>
      </c>
      <c r="K57" s="23">
        <v>1.0666666666666664E-4</v>
      </c>
      <c r="L57" s="22" t="s">
        <v>855</v>
      </c>
      <c r="M57" s="23">
        <v>0</v>
      </c>
      <c r="N57" s="22">
        <v>1</v>
      </c>
      <c r="O57" s="23">
        <v>1.2939958592132498E-4</v>
      </c>
      <c r="P57" s="22">
        <v>3</v>
      </c>
      <c r="Q57" s="23">
        <v>4.2971323803248496E-5</v>
      </c>
    </row>
    <row r="58" spans="1:17" ht="15" customHeight="1" x14ac:dyDescent="0.5">
      <c r="A58" s="14" t="s">
        <v>79</v>
      </c>
      <c r="B58" s="15" t="s">
        <v>897</v>
      </c>
      <c r="C58" s="15" t="s">
        <v>787</v>
      </c>
      <c r="D58" s="16">
        <v>399</v>
      </c>
      <c r="E58" s="17">
        <v>2.4057883629785982E-2</v>
      </c>
      <c r="F58" s="16">
        <v>664</v>
      </c>
      <c r="G58" s="17">
        <v>4.250688176173105E-2</v>
      </c>
      <c r="H58" s="16">
        <v>651</v>
      </c>
      <c r="I58" s="17">
        <v>4.239109201015822E-2</v>
      </c>
      <c r="J58" s="16">
        <v>481</v>
      </c>
      <c r="K58" s="17">
        <v>5.1306666666666653E-2</v>
      </c>
      <c r="L58" s="16">
        <v>211</v>
      </c>
      <c r="M58" s="17">
        <v>4.0986790986790964E-2</v>
      </c>
      <c r="N58" s="16">
        <v>288</v>
      </c>
      <c r="O58" s="17">
        <v>3.7267080745341595E-2</v>
      </c>
      <c r="P58" s="16">
        <v>2694.0000000000009</v>
      </c>
      <c r="Q58" s="17">
        <v>3.8588248775317163E-2</v>
      </c>
    </row>
    <row r="59" spans="1:17" ht="15" customHeight="1" x14ac:dyDescent="0.5">
      <c r="A59" s="20" t="s">
        <v>79</v>
      </c>
      <c r="B59" s="21" t="s">
        <v>897</v>
      </c>
      <c r="C59" s="21" t="s">
        <v>788</v>
      </c>
      <c r="D59" s="22">
        <v>1</v>
      </c>
      <c r="E59" s="23">
        <v>6.0295447693699195E-5</v>
      </c>
      <c r="F59" s="22" t="s">
        <v>855</v>
      </c>
      <c r="G59" s="23">
        <v>0</v>
      </c>
      <c r="H59" s="22" t="s">
        <v>855</v>
      </c>
      <c r="I59" s="23">
        <v>0</v>
      </c>
      <c r="J59" s="22">
        <v>1</v>
      </c>
      <c r="K59" s="23">
        <v>1.0666666666666664E-4</v>
      </c>
      <c r="L59" s="22" t="s">
        <v>855</v>
      </c>
      <c r="M59" s="23">
        <v>0</v>
      </c>
      <c r="N59" s="22" t="s">
        <v>855</v>
      </c>
      <c r="O59" s="23">
        <v>0</v>
      </c>
      <c r="P59" s="22">
        <v>2</v>
      </c>
      <c r="Q59" s="23">
        <v>2.8647549202165664E-5</v>
      </c>
    </row>
    <row r="60" spans="1:17" ht="15" customHeight="1" x14ac:dyDescent="0.5">
      <c r="A60" s="14" t="s">
        <v>79</v>
      </c>
      <c r="B60" s="15" t="s">
        <v>897</v>
      </c>
      <c r="C60" s="15" t="s">
        <v>789</v>
      </c>
      <c r="D60" s="16">
        <v>210.99999999999997</v>
      </c>
      <c r="E60" s="17">
        <v>1.2722339463370529E-2</v>
      </c>
      <c r="F60" s="16">
        <v>138.00000000000003</v>
      </c>
      <c r="G60" s="17">
        <v>8.8342615709621781E-3</v>
      </c>
      <c r="H60" s="16">
        <v>16</v>
      </c>
      <c r="I60" s="17">
        <v>1.0418701569316921E-3</v>
      </c>
      <c r="J60" s="16">
        <v>20</v>
      </c>
      <c r="K60" s="17">
        <v>2.133333333333333E-3</v>
      </c>
      <c r="L60" s="16">
        <v>1</v>
      </c>
      <c r="M60" s="17">
        <v>1.9425019425019417E-4</v>
      </c>
      <c r="N60" s="16">
        <v>2</v>
      </c>
      <c r="O60" s="17">
        <v>2.5879917184264996E-4</v>
      </c>
      <c r="P60" s="16">
        <v>388</v>
      </c>
      <c r="Q60" s="17">
        <v>5.5576245452201387E-3</v>
      </c>
    </row>
    <row r="61" spans="1:17" ht="15" customHeight="1" x14ac:dyDescent="0.5">
      <c r="A61" s="20" t="s">
        <v>79</v>
      </c>
      <c r="B61" s="21" t="s">
        <v>897</v>
      </c>
      <c r="C61" s="21" t="s">
        <v>790</v>
      </c>
      <c r="D61" s="22">
        <v>1</v>
      </c>
      <c r="E61" s="23">
        <v>6.0295447693699195E-5</v>
      </c>
      <c r="F61" s="22">
        <v>2</v>
      </c>
      <c r="G61" s="23">
        <v>1.2803277639075619E-4</v>
      </c>
      <c r="H61" s="22" t="s">
        <v>855</v>
      </c>
      <c r="I61" s="23">
        <v>0</v>
      </c>
      <c r="J61" s="22" t="s">
        <v>855</v>
      </c>
      <c r="K61" s="23">
        <v>0</v>
      </c>
      <c r="L61" s="22" t="s">
        <v>855</v>
      </c>
      <c r="M61" s="23">
        <v>0</v>
      </c>
      <c r="N61" s="22" t="s">
        <v>855</v>
      </c>
      <c r="O61" s="23">
        <v>0</v>
      </c>
      <c r="P61" s="22">
        <v>3</v>
      </c>
      <c r="Q61" s="23">
        <v>4.2971323803248496E-5</v>
      </c>
    </row>
    <row r="62" spans="1:17" ht="15" customHeight="1" x14ac:dyDescent="0.5">
      <c r="A62" s="14" t="s">
        <v>79</v>
      </c>
      <c r="B62" s="15" t="s">
        <v>897</v>
      </c>
      <c r="C62" s="15" t="s">
        <v>791</v>
      </c>
      <c r="D62" s="16">
        <v>6</v>
      </c>
      <c r="E62" s="17">
        <v>3.6177268616219521E-4</v>
      </c>
      <c r="F62" s="16">
        <v>5</v>
      </c>
      <c r="G62" s="17">
        <v>3.2008194097689048E-4</v>
      </c>
      <c r="H62" s="16">
        <v>5</v>
      </c>
      <c r="I62" s="17">
        <v>3.2558442404115383E-4</v>
      </c>
      <c r="J62" s="16">
        <v>7</v>
      </c>
      <c r="K62" s="17">
        <v>7.4666666666666664E-4</v>
      </c>
      <c r="L62" s="16">
        <v>6</v>
      </c>
      <c r="M62" s="17">
        <v>1.1655011655011651E-3</v>
      </c>
      <c r="N62" s="16">
        <v>4</v>
      </c>
      <c r="O62" s="17">
        <v>5.1759834368529992E-4</v>
      </c>
      <c r="P62" s="16">
        <v>33</v>
      </c>
      <c r="Q62" s="17">
        <v>4.726845618357335E-4</v>
      </c>
    </row>
    <row r="63" spans="1:17" ht="15" customHeight="1" x14ac:dyDescent="0.5">
      <c r="A63" s="20" t="s">
        <v>79</v>
      </c>
      <c r="B63" s="21" t="s">
        <v>897</v>
      </c>
      <c r="C63" s="21" t="s">
        <v>792</v>
      </c>
      <c r="D63" s="22">
        <v>6046.0000000000036</v>
      </c>
      <c r="E63" s="23">
        <v>0.36454627675610551</v>
      </c>
      <c r="F63" s="22">
        <v>3552.9999999999991</v>
      </c>
      <c r="G63" s="23">
        <v>0.22745022725817829</v>
      </c>
      <c r="H63" s="22">
        <v>3390.0000000000005</v>
      </c>
      <c r="I63" s="23">
        <v>0.22074623949990227</v>
      </c>
      <c r="J63" s="22">
        <v>2602.9999999999991</v>
      </c>
      <c r="K63" s="23">
        <v>0.2776533333333332</v>
      </c>
      <c r="L63" s="22">
        <v>755.99999999999989</v>
      </c>
      <c r="M63" s="23">
        <v>0.14685314685314677</v>
      </c>
      <c r="N63" s="22">
        <v>1454</v>
      </c>
      <c r="O63" s="23">
        <v>0.18814699792960654</v>
      </c>
      <c r="P63" s="22">
        <v>17802.000000000004</v>
      </c>
      <c r="Q63" s="23">
        <v>0.25499183544847664</v>
      </c>
    </row>
    <row r="64" spans="1:17" ht="15" customHeight="1" x14ac:dyDescent="0.5">
      <c r="A64" s="14" t="s">
        <v>79</v>
      </c>
      <c r="B64" s="15" t="s">
        <v>897</v>
      </c>
      <c r="C64" s="15" t="s">
        <v>793</v>
      </c>
      <c r="D64" s="16" t="s">
        <v>855</v>
      </c>
      <c r="E64" s="17">
        <v>0</v>
      </c>
      <c r="F64" s="16">
        <v>2</v>
      </c>
      <c r="G64" s="17">
        <v>1.2803277639075619E-4</v>
      </c>
      <c r="H64" s="16" t="s">
        <v>855</v>
      </c>
      <c r="I64" s="17">
        <v>0</v>
      </c>
      <c r="J64" s="16" t="s">
        <v>855</v>
      </c>
      <c r="K64" s="17">
        <v>0</v>
      </c>
      <c r="L64" s="16">
        <v>1</v>
      </c>
      <c r="M64" s="17">
        <v>1.9425019425019417E-4</v>
      </c>
      <c r="N64" s="16" t="s">
        <v>855</v>
      </c>
      <c r="O64" s="17">
        <v>0</v>
      </c>
      <c r="P64" s="16">
        <v>3</v>
      </c>
      <c r="Q64" s="17">
        <v>4.2971323803248496E-5</v>
      </c>
    </row>
    <row r="65" spans="1:17" ht="15" customHeight="1" x14ac:dyDescent="0.5">
      <c r="A65" s="20" t="s">
        <v>79</v>
      </c>
      <c r="B65" s="21" t="s">
        <v>897</v>
      </c>
      <c r="C65" s="21" t="s">
        <v>794</v>
      </c>
      <c r="D65" s="22">
        <v>163</v>
      </c>
      <c r="E65" s="23">
        <v>9.8281579740729687E-3</v>
      </c>
      <c r="F65" s="22">
        <v>192</v>
      </c>
      <c r="G65" s="23">
        <v>1.2291146533512593E-2</v>
      </c>
      <c r="H65" s="22">
        <v>203.99999999999997</v>
      </c>
      <c r="I65" s="23">
        <v>1.3283844500879072E-2</v>
      </c>
      <c r="J65" s="22">
        <v>164</v>
      </c>
      <c r="K65" s="23">
        <v>1.7493333333333329E-2</v>
      </c>
      <c r="L65" s="22">
        <v>75</v>
      </c>
      <c r="M65" s="23">
        <v>1.4568764568764563E-2</v>
      </c>
      <c r="N65" s="22">
        <v>77</v>
      </c>
      <c r="O65" s="23">
        <v>9.9637681159420229E-3</v>
      </c>
      <c r="P65" s="22">
        <v>874.99999999999909</v>
      </c>
      <c r="Q65" s="23">
        <v>1.2533302775947466E-2</v>
      </c>
    </row>
    <row r="66" spans="1:17" ht="15" customHeight="1" x14ac:dyDescent="0.5">
      <c r="A66" s="14" t="s">
        <v>79</v>
      </c>
      <c r="B66" s="15" t="s">
        <v>897</v>
      </c>
      <c r="C66" s="15" t="s">
        <v>795</v>
      </c>
      <c r="D66" s="16">
        <v>148</v>
      </c>
      <c r="E66" s="17">
        <v>8.9237262586674797E-3</v>
      </c>
      <c r="F66" s="16">
        <v>147.00000000000003</v>
      </c>
      <c r="G66" s="17">
        <v>9.4104090647205811E-3</v>
      </c>
      <c r="H66" s="16">
        <v>157.00000000000003</v>
      </c>
      <c r="I66" s="17">
        <v>1.0223350914892231E-2</v>
      </c>
      <c r="J66" s="16">
        <v>92.000000000000014</v>
      </c>
      <c r="K66" s="17">
        <v>9.8133333333333336E-3</v>
      </c>
      <c r="L66" s="16">
        <v>40.000000000000007</v>
      </c>
      <c r="M66" s="17">
        <v>7.7700077700077683E-3</v>
      </c>
      <c r="N66" s="16">
        <v>71</v>
      </c>
      <c r="O66" s="17">
        <v>9.1873706004140729E-3</v>
      </c>
      <c r="P66" s="16">
        <v>654.99999999999989</v>
      </c>
      <c r="Q66" s="17">
        <v>9.3820723637092537E-3</v>
      </c>
    </row>
    <row r="67" spans="1:17" ht="15" customHeight="1" x14ac:dyDescent="0.5">
      <c r="A67" s="20" t="s">
        <v>79</v>
      </c>
      <c r="B67" s="21" t="s">
        <v>897</v>
      </c>
      <c r="C67" s="21" t="s">
        <v>797</v>
      </c>
      <c r="D67" s="22" t="s">
        <v>855</v>
      </c>
      <c r="E67" s="23">
        <v>0</v>
      </c>
      <c r="F67" s="22">
        <v>1</v>
      </c>
      <c r="G67" s="23">
        <v>6.4016388195378097E-5</v>
      </c>
      <c r="H67" s="22">
        <v>2</v>
      </c>
      <c r="I67" s="23">
        <v>1.3023376961646151E-4</v>
      </c>
      <c r="J67" s="22">
        <v>1</v>
      </c>
      <c r="K67" s="23">
        <v>1.0666666666666664E-4</v>
      </c>
      <c r="L67" s="22" t="s">
        <v>855</v>
      </c>
      <c r="M67" s="23">
        <v>0</v>
      </c>
      <c r="N67" s="22" t="s">
        <v>855</v>
      </c>
      <c r="O67" s="23">
        <v>0</v>
      </c>
      <c r="P67" s="22">
        <v>4</v>
      </c>
      <c r="Q67" s="23">
        <v>5.7295098404331327E-5</v>
      </c>
    </row>
    <row r="68" spans="1:17" ht="15" customHeight="1" x14ac:dyDescent="0.5">
      <c r="A68" s="14" t="s">
        <v>79</v>
      </c>
      <c r="B68" s="15" t="s">
        <v>897</v>
      </c>
      <c r="C68" s="15" t="s">
        <v>798</v>
      </c>
      <c r="D68" s="16">
        <v>2987.0000000000009</v>
      </c>
      <c r="E68" s="17">
        <v>0.18010250226107952</v>
      </c>
      <c r="F68" s="16">
        <v>3315.0000000000023</v>
      </c>
      <c r="G68" s="17">
        <v>0.21221432686767852</v>
      </c>
      <c r="H68" s="16">
        <v>3005.0000000000005</v>
      </c>
      <c r="I68" s="17">
        <v>0.19567623884873345</v>
      </c>
      <c r="J68" s="16">
        <v>1518.0000000000005</v>
      </c>
      <c r="K68" s="17">
        <v>0.16192000000000001</v>
      </c>
      <c r="L68" s="16">
        <v>811</v>
      </c>
      <c r="M68" s="17">
        <v>0.15753690753690749</v>
      </c>
      <c r="N68" s="16">
        <v>1553.0000000000005</v>
      </c>
      <c r="O68" s="17">
        <v>0.20095755693581771</v>
      </c>
      <c r="P68" s="16">
        <v>13189.000000000004</v>
      </c>
      <c r="Q68" s="17">
        <v>0.18891626321368149</v>
      </c>
    </row>
    <row r="69" spans="1:17" ht="15" customHeight="1" x14ac:dyDescent="0.5">
      <c r="A69" s="20" t="s">
        <v>79</v>
      </c>
      <c r="B69" s="21" t="s">
        <v>897</v>
      </c>
      <c r="C69" s="21" t="s">
        <v>800</v>
      </c>
      <c r="D69" s="22">
        <v>2</v>
      </c>
      <c r="E69" s="23">
        <v>1.2059089538739839E-4</v>
      </c>
      <c r="F69" s="22" t="s">
        <v>855</v>
      </c>
      <c r="G69" s="23">
        <v>0</v>
      </c>
      <c r="H69" s="22">
        <v>1</v>
      </c>
      <c r="I69" s="23">
        <v>6.5116884808230757E-5</v>
      </c>
      <c r="J69" s="22">
        <v>3</v>
      </c>
      <c r="K69" s="23">
        <v>3.1999999999999992E-4</v>
      </c>
      <c r="L69" s="22">
        <v>1</v>
      </c>
      <c r="M69" s="23">
        <v>1.9425019425019417E-4</v>
      </c>
      <c r="N69" s="22">
        <v>1</v>
      </c>
      <c r="O69" s="23">
        <v>1.2939958592132498E-4</v>
      </c>
      <c r="P69" s="22">
        <v>8</v>
      </c>
      <c r="Q69" s="23">
        <v>1.1459019680866265E-4</v>
      </c>
    </row>
    <row r="70" spans="1:17" ht="15" customHeight="1" x14ac:dyDescent="0.5">
      <c r="A70" s="14" t="s">
        <v>79</v>
      </c>
      <c r="B70" s="15" t="s">
        <v>897</v>
      </c>
      <c r="C70" s="15" t="s">
        <v>801</v>
      </c>
      <c r="D70" s="16">
        <v>194</v>
      </c>
      <c r="E70" s="17">
        <v>1.1697316852577643E-2</v>
      </c>
      <c r="F70" s="16">
        <v>194</v>
      </c>
      <c r="G70" s="17">
        <v>1.241917930990335E-2</v>
      </c>
      <c r="H70" s="16">
        <v>209.99999999999997</v>
      </c>
      <c r="I70" s="17">
        <v>1.3674545809728456E-2</v>
      </c>
      <c r="J70" s="16">
        <v>105</v>
      </c>
      <c r="K70" s="17">
        <v>1.1199999999999998E-2</v>
      </c>
      <c r="L70" s="16">
        <v>97.999999999999986</v>
      </c>
      <c r="M70" s="17">
        <v>1.9036519036519026E-2</v>
      </c>
      <c r="N70" s="16">
        <v>121.00000000000001</v>
      </c>
      <c r="O70" s="17">
        <v>1.5657349896480325E-2</v>
      </c>
      <c r="P70" s="16">
        <v>921.99999999999875</v>
      </c>
      <c r="Q70" s="17">
        <v>1.3206520182198353E-2</v>
      </c>
    </row>
    <row r="71" spans="1:17" ht="15" customHeight="1" x14ac:dyDescent="0.5">
      <c r="A71" s="20" t="s">
        <v>79</v>
      </c>
      <c r="B71" s="21" t="s">
        <v>897</v>
      </c>
      <c r="C71" s="21" t="s">
        <v>802</v>
      </c>
      <c r="D71" s="22" t="s">
        <v>855</v>
      </c>
      <c r="E71" s="23">
        <v>0</v>
      </c>
      <c r="F71" s="22" t="s">
        <v>855</v>
      </c>
      <c r="G71" s="23">
        <v>0</v>
      </c>
      <c r="H71" s="22" t="s">
        <v>855</v>
      </c>
      <c r="I71" s="23">
        <v>0</v>
      </c>
      <c r="J71" s="22">
        <v>1</v>
      </c>
      <c r="K71" s="23">
        <v>1.0666666666666664E-4</v>
      </c>
      <c r="L71" s="22" t="s">
        <v>855</v>
      </c>
      <c r="M71" s="23">
        <v>0</v>
      </c>
      <c r="N71" s="22" t="s">
        <v>855</v>
      </c>
      <c r="O71" s="23">
        <v>0</v>
      </c>
      <c r="P71" s="22">
        <v>1</v>
      </c>
      <c r="Q71" s="23">
        <v>1.4323774601082832E-5</v>
      </c>
    </row>
    <row r="72" spans="1:17" ht="15" customHeight="1" x14ac:dyDescent="0.5">
      <c r="A72" s="14" t="s">
        <v>79</v>
      </c>
      <c r="B72" s="15" t="s">
        <v>897</v>
      </c>
      <c r="C72" s="15" t="s">
        <v>804</v>
      </c>
      <c r="D72" s="16">
        <v>611.00000000000011</v>
      </c>
      <c r="E72" s="17">
        <v>3.6840518540850214E-2</v>
      </c>
      <c r="F72" s="16">
        <v>901.99999999999966</v>
      </c>
      <c r="G72" s="17">
        <v>5.7742782152231026E-2</v>
      </c>
      <c r="H72" s="16">
        <v>796</v>
      </c>
      <c r="I72" s="17">
        <v>5.1833040307351676E-2</v>
      </c>
      <c r="J72" s="16">
        <v>587.00000000000011</v>
      </c>
      <c r="K72" s="17">
        <v>6.2613333333333326E-2</v>
      </c>
      <c r="L72" s="16">
        <v>411.99999999999994</v>
      </c>
      <c r="M72" s="17">
        <v>8.003108003107999E-2</v>
      </c>
      <c r="N72" s="16">
        <v>476</v>
      </c>
      <c r="O72" s="17">
        <v>6.1594202898550686E-2</v>
      </c>
      <c r="P72" s="16">
        <v>3783.9999999999973</v>
      </c>
      <c r="Q72" s="17">
        <v>5.4201163090497398E-2</v>
      </c>
    </row>
    <row r="73" spans="1:17" ht="15" customHeight="1" x14ac:dyDescent="0.5">
      <c r="A73" s="20" t="s">
        <v>79</v>
      </c>
      <c r="B73" s="21" t="s">
        <v>897</v>
      </c>
      <c r="C73" s="21" t="s">
        <v>805</v>
      </c>
      <c r="D73" s="22">
        <v>1967.9999999999993</v>
      </c>
      <c r="E73" s="23">
        <v>0.11866144106119997</v>
      </c>
      <c r="F73" s="22">
        <v>1938.0000000000005</v>
      </c>
      <c r="G73" s="23">
        <v>0.12406376032264277</v>
      </c>
      <c r="H73" s="22">
        <v>1815.0000000000002</v>
      </c>
      <c r="I73" s="23">
        <v>0.11818714592693884</v>
      </c>
      <c r="J73" s="22">
        <v>1081</v>
      </c>
      <c r="K73" s="23">
        <v>0.11530666666666663</v>
      </c>
      <c r="L73" s="22">
        <v>856.00000000000023</v>
      </c>
      <c r="M73" s="23">
        <v>0.16627816627816627</v>
      </c>
      <c r="N73" s="22">
        <v>987.99999999999989</v>
      </c>
      <c r="O73" s="23">
        <v>0.12784679089026907</v>
      </c>
      <c r="P73" s="22">
        <v>8646</v>
      </c>
      <c r="Q73" s="23">
        <v>0.12384335520096217</v>
      </c>
    </row>
    <row r="74" spans="1:17" ht="15" customHeight="1" x14ac:dyDescent="0.5">
      <c r="A74" s="14" t="s">
        <v>79</v>
      </c>
      <c r="B74" s="15" t="s">
        <v>897</v>
      </c>
      <c r="C74" s="15" t="s">
        <v>806</v>
      </c>
      <c r="D74" s="16">
        <v>75</v>
      </c>
      <c r="E74" s="17">
        <v>4.5221585770274398E-3</v>
      </c>
      <c r="F74" s="16">
        <v>91</v>
      </c>
      <c r="G74" s="17">
        <v>5.8254913257794064E-3</v>
      </c>
      <c r="H74" s="16">
        <v>77.000000000000014</v>
      </c>
      <c r="I74" s="17">
        <v>5.0140001302337693E-3</v>
      </c>
      <c r="J74" s="16">
        <v>57</v>
      </c>
      <c r="K74" s="17">
        <v>6.0799999999999986E-3</v>
      </c>
      <c r="L74" s="16">
        <v>44</v>
      </c>
      <c r="M74" s="17">
        <v>8.5470085470085444E-3</v>
      </c>
      <c r="N74" s="16">
        <v>23.000000000000004</v>
      </c>
      <c r="O74" s="17">
        <v>2.9761904761904743E-3</v>
      </c>
      <c r="P74" s="16">
        <v>367</v>
      </c>
      <c r="Q74" s="17">
        <v>5.2568252785973992E-3</v>
      </c>
    </row>
    <row r="75" spans="1:17" ht="15" customHeight="1" x14ac:dyDescent="0.5">
      <c r="A75" s="20" t="s">
        <v>79</v>
      </c>
      <c r="B75" s="21" t="s">
        <v>897</v>
      </c>
      <c r="C75" s="21" t="s">
        <v>807</v>
      </c>
      <c r="D75" s="22">
        <v>531</v>
      </c>
      <c r="E75" s="23">
        <v>3.2016882725354273E-2</v>
      </c>
      <c r="F75" s="22">
        <v>379.00000000000006</v>
      </c>
      <c r="G75" s="23">
        <v>2.4262211126048299E-2</v>
      </c>
      <c r="H75" s="22">
        <v>431.99999999999994</v>
      </c>
      <c r="I75" s="23">
        <v>2.8130494237155679E-2</v>
      </c>
      <c r="J75" s="22">
        <v>364</v>
      </c>
      <c r="K75" s="23">
        <v>3.8826666666666662E-2</v>
      </c>
      <c r="L75" s="22">
        <v>163</v>
      </c>
      <c r="M75" s="23">
        <v>3.166278166278165E-2</v>
      </c>
      <c r="N75" s="22">
        <v>225.00000000000003</v>
      </c>
      <c r="O75" s="23">
        <v>2.9114906832298126E-2</v>
      </c>
      <c r="P75" s="22">
        <v>2094.0000000000009</v>
      </c>
      <c r="Q75" s="23">
        <v>2.9993984014667463E-2</v>
      </c>
    </row>
    <row r="76" spans="1:17" ht="15" customHeight="1" x14ac:dyDescent="0.5">
      <c r="A76" s="14" t="s">
        <v>79</v>
      </c>
      <c r="B76" s="15" t="s">
        <v>897</v>
      </c>
      <c r="C76" s="15" t="s">
        <v>808</v>
      </c>
      <c r="D76" s="16">
        <v>73</v>
      </c>
      <c r="E76" s="17">
        <v>4.4015676816400407E-3</v>
      </c>
      <c r="F76" s="16">
        <v>68</v>
      </c>
      <c r="G76" s="17">
        <v>4.3531143972857103E-3</v>
      </c>
      <c r="H76" s="16">
        <v>40</v>
      </c>
      <c r="I76" s="17">
        <v>2.6046753923292306E-3</v>
      </c>
      <c r="J76" s="16">
        <v>20</v>
      </c>
      <c r="K76" s="17">
        <v>2.133333333333333E-3</v>
      </c>
      <c r="L76" s="16">
        <v>15</v>
      </c>
      <c r="M76" s="17">
        <v>2.9137529137529127E-3</v>
      </c>
      <c r="N76" s="16">
        <v>22</v>
      </c>
      <c r="O76" s="17">
        <v>2.8467908902691493E-3</v>
      </c>
      <c r="P76" s="16">
        <v>238.00000000000006</v>
      </c>
      <c r="Q76" s="17">
        <v>3.4090583550577145E-3</v>
      </c>
    </row>
    <row r="77" spans="1:17" ht="15" customHeight="1" x14ac:dyDescent="0.5">
      <c r="A77" s="20" t="s">
        <v>79</v>
      </c>
      <c r="B77" s="21" t="s">
        <v>897</v>
      </c>
      <c r="C77" s="21" t="s">
        <v>809</v>
      </c>
      <c r="D77" s="22">
        <v>53.999999999999993</v>
      </c>
      <c r="E77" s="23">
        <v>3.2559541754597558E-3</v>
      </c>
      <c r="F77" s="22">
        <v>69</v>
      </c>
      <c r="G77" s="23">
        <v>4.4171307854810882E-3</v>
      </c>
      <c r="H77" s="22">
        <v>68.000000000000014</v>
      </c>
      <c r="I77" s="23">
        <v>4.4279481669596919E-3</v>
      </c>
      <c r="J77" s="22">
        <v>23</v>
      </c>
      <c r="K77" s="23">
        <v>2.453333333333333E-3</v>
      </c>
      <c r="L77" s="22">
        <v>39.000000000000007</v>
      </c>
      <c r="M77" s="23">
        <v>7.5757575757575742E-3</v>
      </c>
      <c r="N77" s="22">
        <v>52.999999999999993</v>
      </c>
      <c r="O77" s="23">
        <v>6.8581780538302228E-3</v>
      </c>
      <c r="P77" s="22">
        <v>306.00000000000006</v>
      </c>
      <c r="Q77" s="23">
        <v>4.3830750279313475E-3</v>
      </c>
    </row>
    <row r="78" spans="1:17" ht="15" customHeight="1" x14ac:dyDescent="0.5">
      <c r="A78" s="14" t="s">
        <v>79</v>
      </c>
      <c r="B78" s="15" t="s">
        <v>897</v>
      </c>
      <c r="C78" s="15" t="s">
        <v>810</v>
      </c>
      <c r="D78" s="16">
        <v>8</v>
      </c>
      <c r="E78" s="17">
        <v>4.8236358154959356E-4</v>
      </c>
      <c r="F78" s="16">
        <v>15</v>
      </c>
      <c r="G78" s="17">
        <v>9.6024582293067139E-4</v>
      </c>
      <c r="H78" s="16">
        <v>8</v>
      </c>
      <c r="I78" s="17">
        <v>5.2093507846584606E-4</v>
      </c>
      <c r="J78" s="16">
        <v>4</v>
      </c>
      <c r="K78" s="17">
        <v>4.2666666666666656E-4</v>
      </c>
      <c r="L78" s="16">
        <v>7</v>
      </c>
      <c r="M78" s="17">
        <v>1.3597513597513593E-3</v>
      </c>
      <c r="N78" s="16">
        <v>6</v>
      </c>
      <c r="O78" s="17">
        <v>7.7639751552794982E-4</v>
      </c>
      <c r="P78" s="16">
        <v>47.999999999999993</v>
      </c>
      <c r="Q78" s="17">
        <v>6.8754118085197593E-4</v>
      </c>
    </row>
    <row r="79" spans="1:17" ht="15" customHeight="1" x14ac:dyDescent="0.5">
      <c r="A79" s="20" t="s">
        <v>79</v>
      </c>
      <c r="B79" s="21" t="s">
        <v>897</v>
      </c>
      <c r="C79" s="21" t="s">
        <v>811</v>
      </c>
      <c r="D79" s="22">
        <v>8</v>
      </c>
      <c r="E79" s="23">
        <v>4.8236358154959356E-4</v>
      </c>
      <c r="F79" s="22">
        <v>7</v>
      </c>
      <c r="G79" s="23">
        <v>4.4811471736764662E-4</v>
      </c>
      <c r="H79" s="22">
        <v>6</v>
      </c>
      <c r="I79" s="23">
        <v>3.9070130884938452E-4</v>
      </c>
      <c r="J79" s="22">
        <v>7</v>
      </c>
      <c r="K79" s="23">
        <v>7.4666666666666664E-4</v>
      </c>
      <c r="L79" s="22">
        <v>5</v>
      </c>
      <c r="M79" s="23">
        <v>9.7125097125097092E-4</v>
      </c>
      <c r="N79" s="22">
        <v>12</v>
      </c>
      <c r="O79" s="23">
        <v>1.5527950310558996E-3</v>
      </c>
      <c r="P79" s="22">
        <v>45.000000000000007</v>
      </c>
      <c r="Q79" s="23">
        <v>6.4456985704872756E-4</v>
      </c>
    </row>
    <row r="80" spans="1:17" ht="15" customHeight="1" x14ac:dyDescent="0.5">
      <c r="A80" s="14" t="s">
        <v>79</v>
      </c>
      <c r="B80" s="15" t="s">
        <v>897</v>
      </c>
      <c r="C80" s="15" t="s">
        <v>813</v>
      </c>
      <c r="D80" s="16" t="s">
        <v>855</v>
      </c>
      <c r="E80" s="17">
        <v>0</v>
      </c>
      <c r="F80" s="16" t="s">
        <v>855</v>
      </c>
      <c r="G80" s="17">
        <v>0</v>
      </c>
      <c r="H80" s="16" t="s">
        <v>855</v>
      </c>
      <c r="I80" s="17">
        <v>0</v>
      </c>
      <c r="J80" s="16">
        <v>1</v>
      </c>
      <c r="K80" s="17">
        <v>1.0666666666666664E-4</v>
      </c>
      <c r="L80" s="16" t="s">
        <v>855</v>
      </c>
      <c r="M80" s="17">
        <v>0</v>
      </c>
      <c r="N80" s="16">
        <v>1</v>
      </c>
      <c r="O80" s="17">
        <v>1.2939958592132498E-4</v>
      </c>
      <c r="P80" s="16">
        <v>2</v>
      </c>
      <c r="Q80" s="17">
        <v>2.8647549202165664E-5</v>
      </c>
    </row>
    <row r="81" spans="1:17" ht="15" customHeight="1" x14ac:dyDescent="0.5">
      <c r="A81" s="20" t="s">
        <v>79</v>
      </c>
      <c r="B81" s="21" t="s">
        <v>897</v>
      </c>
      <c r="C81" s="21" t="s">
        <v>814</v>
      </c>
      <c r="D81" s="22" t="s">
        <v>855</v>
      </c>
      <c r="E81" s="23">
        <v>0</v>
      </c>
      <c r="F81" s="22" t="s">
        <v>855</v>
      </c>
      <c r="G81" s="23">
        <v>0</v>
      </c>
      <c r="H81" s="22" t="s">
        <v>855</v>
      </c>
      <c r="I81" s="23">
        <v>0</v>
      </c>
      <c r="J81" s="22" t="s">
        <v>855</v>
      </c>
      <c r="K81" s="23">
        <v>0</v>
      </c>
      <c r="L81" s="22">
        <v>1</v>
      </c>
      <c r="M81" s="23">
        <v>1.9425019425019417E-4</v>
      </c>
      <c r="N81" s="22" t="s">
        <v>855</v>
      </c>
      <c r="O81" s="23">
        <v>0</v>
      </c>
      <c r="P81" s="22">
        <v>1</v>
      </c>
      <c r="Q81" s="23">
        <v>1.4323774601082832E-5</v>
      </c>
    </row>
    <row r="82" spans="1:17" ht="15" customHeight="1" x14ac:dyDescent="0.5">
      <c r="A82" s="14" t="s">
        <v>79</v>
      </c>
      <c r="B82" s="15" t="s">
        <v>897</v>
      </c>
      <c r="C82" s="15" t="s">
        <v>815</v>
      </c>
      <c r="D82" s="16">
        <v>240.99999999999994</v>
      </c>
      <c r="E82" s="17">
        <v>1.4531202894181501E-2</v>
      </c>
      <c r="F82" s="16">
        <v>204.99999999999994</v>
      </c>
      <c r="G82" s="17">
        <v>1.3123359580052505E-2</v>
      </c>
      <c r="H82" s="16">
        <v>292.99999999999994</v>
      </c>
      <c r="I82" s="17">
        <v>1.9079247248811607E-2</v>
      </c>
      <c r="J82" s="16">
        <v>197.00000000000003</v>
      </c>
      <c r="K82" s="17">
        <v>2.1013333333333332E-2</v>
      </c>
      <c r="L82" s="16">
        <v>121</v>
      </c>
      <c r="M82" s="17">
        <v>2.3504273504273497E-2</v>
      </c>
      <c r="N82" s="16">
        <v>180.00000000000003</v>
      </c>
      <c r="O82" s="17">
        <v>2.3291925465838498E-2</v>
      </c>
      <c r="P82" s="16">
        <v>1236.9999999999995</v>
      </c>
      <c r="Q82" s="17">
        <v>1.7718509181539457E-2</v>
      </c>
    </row>
    <row r="83" spans="1:17" ht="15" customHeight="1" x14ac:dyDescent="0.5">
      <c r="A83" s="20" t="s">
        <v>79</v>
      </c>
      <c r="B83" s="21" t="s">
        <v>897</v>
      </c>
      <c r="C83" s="21" t="s">
        <v>817</v>
      </c>
      <c r="D83" s="22" t="s">
        <v>855</v>
      </c>
      <c r="E83" s="23">
        <v>0</v>
      </c>
      <c r="F83" s="22" t="s">
        <v>855</v>
      </c>
      <c r="G83" s="23">
        <v>0</v>
      </c>
      <c r="H83" s="22" t="s">
        <v>855</v>
      </c>
      <c r="I83" s="23">
        <v>0</v>
      </c>
      <c r="J83" s="22" t="s">
        <v>855</v>
      </c>
      <c r="K83" s="23">
        <v>0</v>
      </c>
      <c r="L83" s="22" t="s">
        <v>855</v>
      </c>
      <c r="M83" s="23">
        <v>0</v>
      </c>
      <c r="N83" s="22">
        <v>1</v>
      </c>
      <c r="O83" s="23">
        <v>1.2939958592132498E-4</v>
      </c>
      <c r="P83" s="22">
        <v>1</v>
      </c>
      <c r="Q83" s="23">
        <v>1.4323774601082832E-5</v>
      </c>
    </row>
    <row r="84" spans="1:17" ht="15" customHeight="1" x14ac:dyDescent="0.5">
      <c r="A84" s="14" t="s">
        <v>79</v>
      </c>
      <c r="B84" s="15" t="s">
        <v>897</v>
      </c>
      <c r="C84" s="15" t="s">
        <v>818</v>
      </c>
      <c r="D84" s="16" t="s">
        <v>855</v>
      </c>
      <c r="E84" s="17">
        <v>0</v>
      </c>
      <c r="F84" s="16" t="s">
        <v>855</v>
      </c>
      <c r="G84" s="17">
        <v>0</v>
      </c>
      <c r="H84" s="16">
        <v>2</v>
      </c>
      <c r="I84" s="17">
        <v>1.3023376961646151E-4</v>
      </c>
      <c r="J84" s="16" t="s">
        <v>855</v>
      </c>
      <c r="K84" s="17">
        <v>0</v>
      </c>
      <c r="L84" s="16">
        <v>1</v>
      </c>
      <c r="M84" s="17">
        <v>1.9425019425019417E-4</v>
      </c>
      <c r="N84" s="16">
        <v>6.9999999999999991</v>
      </c>
      <c r="O84" s="17">
        <v>9.0579710144927461E-4</v>
      </c>
      <c r="P84" s="16">
        <v>10</v>
      </c>
      <c r="Q84" s="17">
        <v>1.4323774601082833E-4</v>
      </c>
    </row>
    <row r="85" spans="1:17" ht="15" customHeight="1" x14ac:dyDescent="0.5">
      <c r="A85" s="20" t="s">
        <v>79</v>
      </c>
      <c r="B85" s="21" t="s">
        <v>897</v>
      </c>
      <c r="C85" s="21" t="s">
        <v>819</v>
      </c>
      <c r="D85" s="22">
        <v>1</v>
      </c>
      <c r="E85" s="23">
        <v>6.0295447693699195E-5</v>
      </c>
      <c r="F85" s="22" t="s">
        <v>855</v>
      </c>
      <c r="G85" s="23">
        <v>0</v>
      </c>
      <c r="H85" s="22">
        <v>4</v>
      </c>
      <c r="I85" s="23">
        <v>2.6046753923292303E-4</v>
      </c>
      <c r="J85" s="22">
        <v>2</v>
      </c>
      <c r="K85" s="23">
        <v>2.1333333333333328E-4</v>
      </c>
      <c r="L85" s="22" t="s">
        <v>855</v>
      </c>
      <c r="M85" s="23">
        <v>0</v>
      </c>
      <c r="N85" s="22">
        <v>1</v>
      </c>
      <c r="O85" s="23">
        <v>1.2939958592132498E-4</v>
      </c>
      <c r="P85" s="22">
        <v>8</v>
      </c>
      <c r="Q85" s="23">
        <v>1.1459019680866265E-4</v>
      </c>
    </row>
    <row r="86" spans="1:17" ht="15" customHeight="1" x14ac:dyDescent="0.5">
      <c r="A86" s="14" t="s">
        <v>79</v>
      </c>
      <c r="B86" s="15" t="s">
        <v>897</v>
      </c>
      <c r="C86" s="15" t="s">
        <v>820</v>
      </c>
      <c r="D86" s="16">
        <v>14.000000000000002</v>
      </c>
      <c r="E86" s="17">
        <v>8.4413626771178871E-4</v>
      </c>
      <c r="F86" s="16">
        <v>18</v>
      </c>
      <c r="G86" s="17">
        <v>1.1522949875168056E-3</v>
      </c>
      <c r="H86" s="16">
        <v>3</v>
      </c>
      <c r="I86" s="17">
        <v>1.9535065442469226E-4</v>
      </c>
      <c r="J86" s="16" t="s">
        <v>855</v>
      </c>
      <c r="K86" s="17">
        <v>0</v>
      </c>
      <c r="L86" s="16">
        <v>1</v>
      </c>
      <c r="M86" s="17">
        <v>1.9425019425019417E-4</v>
      </c>
      <c r="N86" s="16">
        <v>4</v>
      </c>
      <c r="O86" s="17">
        <v>5.1759834368529992E-4</v>
      </c>
      <c r="P86" s="16">
        <v>40.000000000000007</v>
      </c>
      <c r="Q86" s="17">
        <v>5.7295098404331344E-4</v>
      </c>
    </row>
    <row r="87" spans="1:17" ht="15" customHeight="1" x14ac:dyDescent="0.5">
      <c r="A87" s="20" t="s">
        <v>79</v>
      </c>
      <c r="B87" s="21" t="s">
        <v>897</v>
      </c>
      <c r="C87" s="21" t="s">
        <v>822</v>
      </c>
      <c r="D87" s="22" t="s">
        <v>855</v>
      </c>
      <c r="E87" s="23">
        <v>0</v>
      </c>
      <c r="F87" s="22" t="s">
        <v>855</v>
      </c>
      <c r="G87" s="23">
        <v>0</v>
      </c>
      <c r="H87" s="22">
        <v>1</v>
      </c>
      <c r="I87" s="23">
        <v>6.5116884808230757E-5</v>
      </c>
      <c r="J87" s="22" t="s">
        <v>855</v>
      </c>
      <c r="K87" s="23">
        <v>0</v>
      </c>
      <c r="L87" s="22" t="s">
        <v>855</v>
      </c>
      <c r="M87" s="23">
        <v>0</v>
      </c>
      <c r="N87" s="22" t="s">
        <v>855</v>
      </c>
      <c r="O87" s="23">
        <v>0</v>
      </c>
      <c r="P87" s="22">
        <v>1</v>
      </c>
      <c r="Q87" s="23">
        <v>1.4323774601082832E-5</v>
      </c>
    </row>
    <row r="88" spans="1:17" ht="15" customHeight="1" x14ac:dyDescent="0.5">
      <c r="A88" s="14" t="s">
        <v>79</v>
      </c>
      <c r="B88" s="15" t="s">
        <v>897</v>
      </c>
      <c r="C88" s="15" t="s">
        <v>823</v>
      </c>
      <c r="D88" s="16" t="s">
        <v>855</v>
      </c>
      <c r="E88" s="17">
        <v>0</v>
      </c>
      <c r="F88" s="16" t="s">
        <v>855</v>
      </c>
      <c r="G88" s="17">
        <v>0</v>
      </c>
      <c r="H88" s="16" t="s">
        <v>855</v>
      </c>
      <c r="I88" s="17">
        <v>0</v>
      </c>
      <c r="J88" s="16" t="s">
        <v>855</v>
      </c>
      <c r="K88" s="17">
        <v>0</v>
      </c>
      <c r="L88" s="16">
        <v>1</v>
      </c>
      <c r="M88" s="17">
        <v>1.9425019425019417E-4</v>
      </c>
      <c r="N88" s="16" t="s">
        <v>855</v>
      </c>
      <c r="O88" s="17">
        <v>0</v>
      </c>
      <c r="P88" s="16">
        <v>1</v>
      </c>
      <c r="Q88" s="17">
        <v>1.4323774601082832E-5</v>
      </c>
    </row>
    <row r="89" spans="1:17" ht="15" customHeight="1" x14ac:dyDescent="0.5">
      <c r="A89" s="20" t="s">
        <v>79</v>
      </c>
      <c r="B89" s="21" t="s">
        <v>897</v>
      </c>
      <c r="C89" s="21" t="s">
        <v>824</v>
      </c>
      <c r="D89" s="22">
        <v>46</v>
      </c>
      <c r="E89" s="23">
        <v>2.7735905939101622E-3</v>
      </c>
      <c r="F89" s="22">
        <v>56</v>
      </c>
      <c r="G89" s="23">
        <v>3.584917738941173E-3</v>
      </c>
      <c r="H89" s="22">
        <v>81.000000000000014</v>
      </c>
      <c r="I89" s="23">
        <v>5.2744676694666918E-3</v>
      </c>
      <c r="J89" s="22">
        <v>31</v>
      </c>
      <c r="K89" s="23">
        <v>3.3066666666666661E-3</v>
      </c>
      <c r="L89" s="22">
        <v>39</v>
      </c>
      <c r="M89" s="23">
        <v>7.5757575757575734E-3</v>
      </c>
      <c r="N89" s="22">
        <v>54</v>
      </c>
      <c r="O89" s="23">
        <v>6.9875776397515486E-3</v>
      </c>
      <c r="P89" s="22">
        <v>306.99999999999994</v>
      </c>
      <c r="Q89" s="23">
        <v>4.3973988025324288E-3</v>
      </c>
    </row>
    <row r="90" spans="1:17" ht="15" customHeight="1" x14ac:dyDescent="0.5">
      <c r="A90" s="14" t="s">
        <v>79</v>
      </c>
      <c r="B90" s="15" t="s">
        <v>897</v>
      </c>
      <c r="C90" s="15" t="s">
        <v>830</v>
      </c>
      <c r="D90" s="16" t="s">
        <v>855</v>
      </c>
      <c r="E90" s="17">
        <v>0</v>
      </c>
      <c r="F90" s="16">
        <v>1</v>
      </c>
      <c r="G90" s="17">
        <v>6.4016388195378097E-5</v>
      </c>
      <c r="H90" s="16" t="s">
        <v>855</v>
      </c>
      <c r="I90" s="17">
        <v>0</v>
      </c>
      <c r="J90" s="16" t="s">
        <v>855</v>
      </c>
      <c r="K90" s="17">
        <v>0</v>
      </c>
      <c r="L90" s="16" t="s">
        <v>855</v>
      </c>
      <c r="M90" s="17">
        <v>0</v>
      </c>
      <c r="N90" s="16" t="s">
        <v>855</v>
      </c>
      <c r="O90" s="17">
        <v>0</v>
      </c>
      <c r="P90" s="16">
        <v>1</v>
      </c>
      <c r="Q90" s="17">
        <v>1.4323774601082832E-5</v>
      </c>
    </row>
    <row r="91" spans="1:17" ht="15" customHeight="1" x14ac:dyDescent="0.5">
      <c r="A91" s="20" t="s">
        <v>79</v>
      </c>
      <c r="B91" s="21" t="s">
        <v>897</v>
      </c>
      <c r="C91" s="21" t="s">
        <v>837</v>
      </c>
      <c r="D91" s="22">
        <v>7</v>
      </c>
      <c r="E91" s="23">
        <v>4.2206813385589436E-4</v>
      </c>
      <c r="F91" s="22">
        <v>21</v>
      </c>
      <c r="G91" s="23">
        <v>1.34434415210294E-3</v>
      </c>
      <c r="H91" s="22">
        <v>22</v>
      </c>
      <c r="I91" s="23">
        <v>1.4325714657810766E-3</v>
      </c>
      <c r="J91" s="22">
        <v>18</v>
      </c>
      <c r="K91" s="23">
        <v>1.9199999999999994E-3</v>
      </c>
      <c r="L91" s="22">
        <v>8</v>
      </c>
      <c r="M91" s="23">
        <v>1.5540015540015533E-3</v>
      </c>
      <c r="N91" s="22">
        <v>40</v>
      </c>
      <c r="O91" s="23">
        <v>5.1759834368529985E-3</v>
      </c>
      <c r="P91" s="22">
        <v>115.99999999999997</v>
      </c>
      <c r="Q91" s="23">
        <v>1.6615578537256081E-3</v>
      </c>
    </row>
    <row r="92" spans="1:17" ht="15" customHeight="1" x14ac:dyDescent="0.5">
      <c r="A92" s="14" t="s">
        <v>79</v>
      </c>
      <c r="B92" s="15" t="s">
        <v>897</v>
      </c>
      <c r="C92" s="15" t="s">
        <v>838</v>
      </c>
      <c r="D92" s="16">
        <v>3</v>
      </c>
      <c r="E92" s="17">
        <v>1.808863430810976E-4</v>
      </c>
      <c r="F92" s="16">
        <v>6</v>
      </c>
      <c r="G92" s="17">
        <v>3.8409832917226853E-4</v>
      </c>
      <c r="H92" s="16">
        <v>5</v>
      </c>
      <c r="I92" s="17">
        <v>3.2558442404115383E-4</v>
      </c>
      <c r="J92" s="16">
        <v>6</v>
      </c>
      <c r="K92" s="17">
        <v>6.3999999999999984E-4</v>
      </c>
      <c r="L92" s="16">
        <v>1</v>
      </c>
      <c r="M92" s="17">
        <v>1.9425019425019417E-4</v>
      </c>
      <c r="N92" s="16">
        <v>201.00000000000006</v>
      </c>
      <c r="O92" s="17">
        <v>2.6009316770186329E-2</v>
      </c>
      <c r="P92" s="16">
        <v>221.99999999999997</v>
      </c>
      <c r="Q92" s="17">
        <v>3.1798779614403885E-3</v>
      </c>
    </row>
    <row r="93" spans="1:17" ht="15" customHeight="1" x14ac:dyDescent="0.5">
      <c r="A93" s="20" t="s">
        <v>79</v>
      </c>
      <c r="B93" s="21" t="s">
        <v>897</v>
      </c>
      <c r="C93" s="21" t="s">
        <v>840</v>
      </c>
      <c r="D93" s="22" t="s">
        <v>855</v>
      </c>
      <c r="E93" s="23">
        <v>0</v>
      </c>
      <c r="F93" s="22" t="s">
        <v>855</v>
      </c>
      <c r="G93" s="23">
        <v>0</v>
      </c>
      <c r="H93" s="22" t="s">
        <v>855</v>
      </c>
      <c r="I93" s="23">
        <v>0</v>
      </c>
      <c r="J93" s="22">
        <v>1</v>
      </c>
      <c r="K93" s="23">
        <v>1.0666666666666664E-4</v>
      </c>
      <c r="L93" s="22" t="s">
        <v>855</v>
      </c>
      <c r="M93" s="23">
        <v>0</v>
      </c>
      <c r="N93" s="22" t="s">
        <v>855</v>
      </c>
      <c r="O93" s="23">
        <v>0</v>
      </c>
      <c r="P93" s="22">
        <v>1</v>
      </c>
      <c r="Q93" s="23">
        <v>1.4323774601082832E-5</v>
      </c>
    </row>
    <row r="94" spans="1:17" ht="15" customHeight="1" x14ac:dyDescent="0.5">
      <c r="A94" s="14" t="s">
        <v>79</v>
      </c>
      <c r="B94" s="15" t="s">
        <v>897</v>
      </c>
      <c r="C94" s="15" t="s">
        <v>848</v>
      </c>
      <c r="D94" s="16">
        <v>115.99999999999999</v>
      </c>
      <c r="E94" s="17">
        <v>6.9942719324691052E-3</v>
      </c>
      <c r="F94" s="16">
        <v>145</v>
      </c>
      <c r="G94" s="17">
        <v>9.2823762883298237E-3</v>
      </c>
      <c r="H94" s="16">
        <v>110.00000000000001</v>
      </c>
      <c r="I94" s="17">
        <v>7.1628573289053829E-3</v>
      </c>
      <c r="J94" s="16">
        <v>90</v>
      </c>
      <c r="K94" s="17">
        <v>9.5999999999999974E-3</v>
      </c>
      <c r="L94" s="16">
        <v>110.99999999999999</v>
      </c>
      <c r="M94" s="17">
        <v>2.1561771561771546E-2</v>
      </c>
      <c r="N94" s="16">
        <v>302</v>
      </c>
      <c r="O94" s="17">
        <v>3.907867494824014E-2</v>
      </c>
      <c r="P94" s="16">
        <v>874</v>
      </c>
      <c r="Q94" s="17">
        <v>1.2518979001346398E-2</v>
      </c>
    </row>
    <row r="95" spans="1:17" ht="15" customHeight="1" x14ac:dyDescent="0.5">
      <c r="A95" s="20" t="s">
        <v>79</v>
      </c>
      <c r="B95" s="21" t="s">
        <v>897</v>
      </c>
      <c r="C95" s="21" t="s">
        <v>849</v>
      </c>
      <c r="D95" s="22">
        <v>5</v>
      </c>
      <c r="E95" s="23">
        <v>3.0147723846849595E-4</v>
      </c>
      <c r="F95" s="22">
        <v>6.9999999999999991</v>
      </c>
      <c r="G95" s="23">
        <v>4.4811471736764657E-4</v>
      </c>
      <c r="H95" s="22">
        <v>8</v>
      </c>
      <c r="I95" s="23">
        <v>5.2093507846584606E-4</v>
      </c>
      <c r="J95" s="22">
        <v>8</v>
      </c>
      <c r="K95" s="23">
        <v>8.5333333333333311E-4</v>
      </c>
      <c r="L95" s="22">
        <v>4</v>
      </c>
      <c r="M95" s="23">
        <v>7.7700077700077667E-4</v>
      </c>
      <c r="N95" s="22">
        <v>3</v>
      </c>
      <c r="O95" s="23">
        <v>3.8819875776397491E-4</v>
      </c>
      <c r="P95" s="22">
        <v>35</v>
      </c>
      <c r="Q95" s="23">
        <v>5.0133211103789909E-4</v>
      </c>
    </row>
    <row r="96" spans="1:17" ht="15" customHeight="1" x14ac:dyDescent="0.5">
      <c r="A96" s="14" t="s">
        <v>79</v>
      </c>
      <c r="B96" s="15" t="s">
        <v>897</v>
      </c>
      <c r="C96" s="15" t="s">
        <v>860</v>
      </c>
      <c r="D96" s="16">
        <v>15</v>
      </c>
      <c r="E96" s="17">
        <v>9.0443171540548792E-4</v>
      </c>
      <c r="F96" s="16">
        <v>16</v>
      </c>
      <c r="G96" s="17">
        <v>1.0242622111260495E-3</v>
      </c>
      <c r="H96" s="16">
        <v>7</v>
      </c>
      <c r="I96" s="17">
        <v>4.5581819365761526E-4</v>
      </c>
      <c r="J96" s="16" t="s">
        <v>855</v>
      </c>
      <c r="K96" s="17">
        <v>0</v>
      </c>
      <c r="L96" s="16">
        <v>3</v>
      </c>
      <c r="M96" s="17">
        <v>5.8275058275058253E-4</v>
      </c>
      <c r="N96" s="16">
        <v>2</v>
      </c>
      <c r="O96" s="17">
        <v>2.5879917184264996E-4</v>
      </c>
      <c r="P96" s="16">
        <v>43.000000000000007</v>
      </c>
      <c r="Q96" s="17">
        <v>6.1592230784656191E-4</v>
      </c>
    </row>
    <row r="97" spans="1:17" ht="15" customHeight="1" x14ac:dyDescent="0.5">
      <c r="A97" s="10" t="s">
        <v>155</v>
      </c>
      <c r="B97" s="11" t="s">
        <v>156</v>
      </c>
      <c r="C97" s="11" t="s">
        <v>859</v>
      </c>
      <c r="D97" s="12">
        <v>17746.000000000015</v>
      </c>
      <c r="E97" s="13">
        <v>1</v>
      </c>
      <c r="F97" s="12">
        <v>21177.99999999996</v>
      </c>
      <c r="G97" s="13">
        <v>1</v>
      </c>
      <c r="H97" s="12">
        <v>22503.000000000025</v>
      </c>
      <c r="I97" s="13">
        <v>1</v>
      </c>
      <c r="J97" s="12">
        <v>17853.999999999993</v>
      </c>
      <c r="K97" s="13">
        <v>1</v>
      </c>
      <c r="L97" s="12">
        <v>13834.999999999989</v>
      </c>
      <c r="M97" s="13">
        <v>1</v>
      </c>
      <c r="N97" s="12">
        <v>15855.999999999989</v>
      </c>
      <c r="O97" s="13">
        <v>1</v>
      </c>
      <c r="P97" s="12">
        <v>108971.99999999965</v>
      </c>
      <c r="Q97" s="13">
        <v>1</v>
      </c>
    </row>
    <row r="98" spans="1:17" ht="15" customHeight="1" x14ac:dyDescent="0.5">
      <c r="A98" s="20" t="s">
        <v>155</v>
      </c>
      <c r="B98" s="21" t="s">
        <v>156</v>
      </c>
      <c r="C98" s="21" t="s">
        <v>729</v>
      </c>
      <c r="D98" s="22">
        <v>9</v>
      </c>
      <c r="E98" s="23">
        <v>5.0715654231939548E-4</v>
      </c>
      <c r="F98" s="22">
        <v>32</v>
      </c>
      <c r="G98" s="23">
        <v>1.5110019831901058E-3</v>
      </c>
      <c r="H98" s="22">
        <v>49</v>
      </c>
      <c r="I98" s="23">
        <v>2.177487446118293E-3</v>
      </c>
      <c r="J98" s="22">
        <v>17</v>
      </c>
      <c r="K98" s="23">
        <v>9.5216758149434342E-4</v>
      </c>
      <c r="L98" s="22">
        <v>24</v>
      </c>
      <c r="M98" s="23">
        <v>1.7347307553306844E-3</v>
      </c>
      <c r="N98" s="22">
        <v>25</v>
      </c>
      <c r="O98" s="23">
        <v>1.5766902119071654E-3</v>
      </c>
      <c r="P98" s="22">
        <v>156</v>
      </c>
      <c r="Q98" s="23">
        <v>1.4315604008369167E-3</v>
      </c>
    </row>
    <row r="99" spans="1:17" ht="15" customHeight="1" x14ac:dyDescent="0.5">
      <c r="A99" s="14" t="s">
        <v>155</v>
      </c>
      <c r="B99" s="15" t="s">
        <v>156</v>
      </c>
      <c r="C99" s="15" t="s">
        <v>730</v>
      </c>
      <c r="D99" s="16" t="s">
        <v>855</v>
      </c>
      <c r="E99" s="17">
        <v>0</v>
      </c>
      <c r="F99" s="16">
        <v>1</v>
      </c>
      <c r="G99" s="17">
        <v>4.7218811974690807E-5</v>
      </c>
      <c r="H99" s="16">
        <v>7</v>
      </c>
      <c r="I99" s="17">
        <v>3.1106963515975614E-4</v>
      </c>
      <c r="J99" s="16" t="s">
        <v>855</v>
      </c>
      <c r="K99" s="17">
        <v>0</v>
      </c>
      <c r="L99" s="16" t="s">
        <v>855</v>
      </c>
      <c r="M99" s="17">
        <v>0</v>
      </c>
      <c r="N99" s="16">
        <v>1</v>
      </c>
      <c r="O99" s="17">
        <v>6.306760847628662E-5</v>
      </c>
      <c r="P99" s="16">
        <v>9</v>
      </c>
      <c r="Q99" s="17">
        <v>8.259002312520674E-5</v>
      </c>
    </row>
    <row r="100" spans="1:17" ht="15" customHeight="1" x14ac:dyDescent="0.5">
      <c r="A100" s="20" t="s">
        <v>155</v>
      </c>
      <c r="B100" s="21" t="s">
        <v>156</v>
      </c>
      <c r="C100" s="21" t="s">
        <v>731</v>
      </c>
      <c r="D100" s="22">
        <v>1</v>
      </c>
      <c r="E100" s="23">
        <v>5.6350726924377281E-5</v>
      </c>
      <c r="F100" s="22">
        <v>2</v>
      </c>
      <c r="G100" s="23">
        <v>9.4437623949381614E-5</v>
      </c>
      <c r="H100" s="22">
        <v>2</v>
      </c>
      <c r="I100" s="23">
        <v>8.8877038617073172E-5</v>
      </c>
      <c r="J100" s="22">
        <v>3</v>
      </c>
      <c r="K100" s="23">
        <v>1.6802957320488415E-4</v>
      </c>
      <c r="L100" s="22" t="s">
        <v>855</v>
      </c>
      <c r="M100" s="23">
        <v>0</v>
      </c>
      <c r="N100" s="22">
        <v>2</v>
      </c>
      <c r="O100" s="23">
        <v>1.2613521695257324E-4</v>
      </c>
      <c r="P100" s="22">
        <v>10</v>
      </c>
      <c r="Q100" s="23">
        <v>9.1766692361340828E-5</v>
      </c>
    </row>
    <row r="101" spans="1:17" ht="15" customHeight="1" x14ac:dyDescent="0.5">
      <c r="A101" s="14" t="s">
        <v>155</v>
      </c>
      <c r="B101" s="15" t="s">
        <v>156</v>
      </c>
      <c r="C101" s="15" t="s">
        <v>732</v>
      </c>
      <c r="D101" s="16" t="s">
        <v>855</v>
      </c>
      <c r="E101" s="17">
        <v>0</v>
      </c>
      <c r="F101" s="16">
        <v>4</v>
      </c>
      <c r="G101" s="17">
        <v>1.8887524789876323E-4</v>
      </c>
      <c r="H101" s="16">
        <v>10</v>
      </c>
      <c r="I101" s="17">
        <v>4.4438519308536589E-4</v>
      </c>
      <c r="J101" s="16">
        <v>8</v>
      </c>
      <c r="K101" s="17">
        <v>4.4807886187969102E-4</v>
      </c>
      <c r="L101" s="16" t="s">
        <v>855</v>
      </c>
      <c r="M101" s="17">
        <v>0</v>
      </c>
      <c r="N101" s="16">
        <v>5</v>
      </c>
      <c r="O101" s="17">
        <v>3.1533804238143318E-4</v>
      </c>
      <c r="P101" s="16">
        <v>27</v>
      </c>
      <c r="Q101" s="17">
        <v>2.4777006937562023E-4</v>
      </c>
    </row>
    <row r="102" spans="1:17" ht="15" customHeight="1" x14ac:dyDescent="0.5">
      <c r="A102" s="20" t="s">
        <v>155</v>
      </c>
      <c r="B102" s="21" t="s">
        <v>156</v>
      </c>
      <c r="C102" s="21" t="s">
        <v>733</v>
      </c>
      <c r="D102" s="22">
        <v>22</v>
      </c>
      <c r="E102" s="23">
        <v>1.2397159923363001E-3</v>
      </c>
      <c r="F102" s="22">
        <v>95</v>
      </c>
      <c r="G102" s="23">
        <v>4.4857871375956265E-3</v>
      </c>
      <c r="H102" s="22">
        <v>92</v>
      </c>
      <c r="I102" s="23">
        <v>4.0883437763853661E-3</v>
      </c>
      <c r="J102" s="22">
        <v>63</v>
      </c>
      <c r="K102" s="23">
        <v>3.5286210373025669E-3</v>
      </c>
      <c r="L102" s="22">
        <v>83</v>
      </c>
      <c r="M102" s="23">
        <v>5.999277195518616E-3</v>
      </c>
      <c r="N102" s="22">
        <v>140</v>
      </c>
      <c r="O102" s="23">
        <v>8.8294651866801278E-3</v>
      </c>
      <c r="P102" s="22">
        <v>494.99999999999989</v>
      </c>
      <c r="Q102" s="23">
        <v>4.5424512718863696E-3</v>
      </c>
    </row>
    <row r="103" spans="1:17" ht="15" customHeight="1" x14ac:dyDescent="0.5">
      <c r="A103" s="14" t="s">
        <v>155</v>
      </c>
      <c r="B103" s="15" t="s">
        <v>156</v>
      </c>
      <c r="C103" s="15" t="s">
        <v>734</v>
      </c>
      <c r="D103" s="16" t="s">
        <v>855</v>
      </c>
      <c r="E103" s="17">
        <v>0</v>
      </c>
      <c r="F103" s="16">
        <v>3</v>
      </c>
      <c r="G103" s="17">
        <v>1.4165643592407241E-4</v>
      </c>
      <c r="H103" s="16">
        <v>7</v>
      </c>
      <c r="I103" s="17">
        <v>3.1106963515975614E-4</v>
      </c>
      <c r="J103" s="16">
        <v>2</v>
      </c>
      <c r="K103" s="17">
        <v>1.1201971546992275E-4</v>
      </c>
      <c r="L103" s="16">
        <v>4</v>
      </c>
      <c r="M103" s="17">
        <v>2.8912179255511408E-4</v>
      </c>
      <c r="N103" s="16">
        <v>3</v>
      </c>
      <c r="O103" s="17">
        <v>1.8920282542885986E-4</v>
      </c>
      <c r="P103" s="16">
        <v>19</v>
      </c>
      <c r="Q103" s="17">
        <v>1.7435671548654758E-4</v>
      </c>
    </row>
    <row r="104" spans="1:17" ht="15" customHeight="1" x14ac:dyDescent="0.5">
      <c r="A104" s="20" t="s">
        <v>155</v>
      </c>
      <c r="B104" s="21" t="s">
        <v>156</v>
      </c>
      <c r="C104" s="21" t="s">
        <v>735</v>
      </c>
      <c r="D104" s="22" t="s">
        <v>855</v>
      </c>
      <c r="E104" s="23">
        <v>0</v>
      </c>
      <c r="F104" s="22">
        <v>4</v>
      </c>
      <c r="G104" s="23">
        <v>1.8887524789876323E-4</v>
      </c>
      <c r="H104" s="22">
        <v>2</v>
      </c>
      <c r="I104" s="23">
        <v>8.8877038617073172E-5</v>
      </c>
      <c r="J104" s="22">
        <v>2</v>
      </c>
      <c r="K104" s="23">
        <v>1.1201971546992275E-4</v>
      </c>
      <c r="L104" s="22" t="s">
        <v>855</v>
      </c>
      <c r="M104" s="23">
        <v>0</v>
      </c>
      <c r="N104" s="22">
        <v>3</v>
      </c>
      <c r="O104" s="23">
        <v>1.8920282542885986E-4</v>
      </c>
      <c r="P104" s="22">
        <v>11</v>
      </c>
      <c r="Q104" s="23">
        <v>1.009433615974749E-4</v>
      </c>
    </row>
    <row r="105" spans="1:17" ht="15" customHeight="1" x14ac:dyDescent="0.5">
      <c r="A105" s="14" t="s">
        <v>155</v>
      </c>
      <c r="B105" s="15" t="s">
        <v>156</v>
      </c>
      <c r="C105" s="15" t="s">
        <v>736</v>
      </c>
      <c r="D105" s="16">
        <v>10</v>
      </c>
      <c r="E105" s="17">
        <v>5.6350726924377277E-4</v>
      </c>
      <c r="F105" s="16">
        <v>44</v>
      </c>
      <c r="G105" s="17">
        <v>2.0776277268863956E-3</v>
      </c>
      <c r="H105" s="16">
        <v>54</v>
      </c>
      <c r="I105" s="17">
        <v>2.3996800426609758E-3</v>
      </c>
      <c r="J105" s="16">
        <v>21</v>
      </c>
      <c r="K105" s="17">
        <v>1.176207012434189E-3</v>
      </c>
      <c r="L105" s="16">
        <v>21</v>
      </c>
      <c r="M105" s="17">
        <v>1.5178894109143489E-3</v>
      </c>
      <c r="N105" s="16">
        <v>60</v>
      </c>
      <c r="O105" s="17">
        <v>3.7840565085771969E-3</v>
      </c>
      <c r="P105" s="16">
        <v>209.99999999999997</v>
      </c>
      <c r="Q105" s="17">
        <v>1.9271005395881571E-3</v>
      </c>
    </row>
    <row r="106" spans="1:17" ht="15" customHeight="1" x14ac:dyDescent="0.5">
      <c r="A106" s="20" t="s">
        <v>155</v>
      </c>
      <c r="B106" s="21" t="s">
        <v>156</v>
      </c>
      <c r="C106" s="21" t="s">
        <v>737</v>
      </c>
      <c r="D106" s="22" t="s">
        <v>855</v>
      </c>
      <c r="E106" s="23">
        <v>0</v>
      </c>
      <c r="F106" s="22">
        <v>5</v>
      </c>
      <c r="G106" s="23">
        <v>2.3609405987345402E-4</v>
      </c>
      <c r="H106" s="22">
        <v>2</v>
      </c>
      <c r="I106" s="23">
        <v>8.8877038617073172E-5</v>
      </c>
      <c r="J106" s="22" t="s">
        <v>855</v>
      </c>
      <c r="K106" s="23">
        <v>0</v>
      </c>
      <c r="L106" s="22">
        <v>2</v>
      </c>
      <c r="M106" s="23">
        <v>1.4456089627755704E-4</v>
      </c>
      <c r="N106" s="22" t="s">
        <v>855</v>
      </c>
      <c r="O106" s="23">
        <v>0</v>
      </c>
      <c r="P106" s="22">
        <v>9</v>
      </c>
      <c r="Q106" s="23">
        <v>8.259002312520674E-5</v>
      </c>
    </row>
    <row r="107" spans="1:17" ht="15" customHeight="1" x14ac:dyDescent="0.5">
      <c r="A107" s="14" t="s">
        <v>155</v>
      </c>
      <c r="B107" s="15" t="s">
        <v>156</v>
      </c>
      <c r="C107" s="15" t="s">
        <v>738</v>
      </c>
      <c r="D107" s="16" t="s">
        <v>855</v>
      </c>
      <c r="E107" s="17">
        <v>0</v>
      </c>
      <c r="F107" s="16" t="s">
        <v>855</v>
      </c>
      <c r="G107" s="17">
        <v>0</v>
      </c>
      <c r="H107" s="16">
        <v>3</v>
      </c>
      <c r="I107" s="17">
        <v>1.3331555792560977E-4</v>
      </c>
      <c r="J107" s="16">
        <v>5</v>
      </c>
      <c r="K107" s="17">
        <v>2.8004928867480687E-4</v>
      </c>
      <c r="L107" s="16" t="s">
        <v>855</v>
      </c>
      <c r="M107" s="17">
        <v>0</v>
      </c>
      <c r="N107" s="16">
        <v>2</v>
      </c>
      <c r="O107" s="17">
        <v>1.2613521695257324E-4</v>
      </c>
      <c r="P107" s="16">
        <v>10</v>
      </c>
      <c r="Q107" s="17">
        <v>9.1766692361340828E-5</v>
      </c>
    </row>
    <row r="108" spans="1:17" ht="15" customHeight="1" x14ac:dyDescent="0.5">
      <c r="A108" s="20" t="s">
        <v>155</v>
      </c>
      <c r="B108" s="21" t="s">
        <v>156</v>
      </c>
      <c r="C108" s="21" t="s">
        <v>739</v>
      </c>
      <c r="D108" s="22">
        <v>10</v>
      </c>
      <c r="E108" s="23">
        <v>5.6350726924377277E-4</v>
      </c>
      <c r="F108" s="22">
        <v>64</v>
      </c>
      <c r="G108" s="23">
        <v>3.0220039663802116E-3</v>
      </c>
      <c r="H108" s="22">
        <v>111</v>
      </c>
      <c r="I108" s="23">
        <v>4.9326756432475612E-3</v>
      </c>
      <c r="J108" s="22">
        <v>31</v>
      </c>
      <c r="K108" s="23">
        <v>1.7363055897838026E-3</v>
      </c>
      <c r="L108" s="22">
        <v>76</v>
      </c>
      <c r="M108" s="23">
        <v>5.4933140585471671E-3</v>
      </c>
      <c r="N108" s="22">
        <v>124</v>
      </c>
      <c r="O108" s="23">
        <v>7.8203834510595406E-3</v>
      </c>
      <c r="P108" s="22">
        <v>416</v>
      </c>
      <c r="Q108" s="23">
        <v>3.8174944022317781E-3</v>
      </c>
    </row>
    <row r="109" spans="1:17" ht="15" customHeight="1" x14ac:dyDescent="0.5">
      <c r="A109" s="14" t="s">
        <v>155</v>
      </c>
      <c r="B109" s="15" t="s">
        <v>156</v>
      </c>
      <c r="C109" s="15" t="s">
        <v>740</v>
      </c>
      <c r="D109" s="16">
        <v>5</v>
      </c>
      <c r="E109" s="17">
        <v>2.8175363462188638E-4</v>
      </c>
      <c r="F109" s="16">
        <v>19</v>
      </c>
      <c r="G109" s="17">
        <v>8.9715742751912534E-4</v>
      </c>
      <c r="H109" s="16">
        <v>25</v>
      </c>
      <c r="I109" s="17">
        <v>1.1109629827134148E-3</v>
      </c>
      <c r="J109" s="16">
        <v>3</v>
      </c>
      <c r="K109" s="17">
        <v>1.6802957320488415E-4</v>
      </c>
      <c r="L109" s="16">
        <v>10</v>
      </c>
      <c r="M109" s="17">
        <v>7.2280448138778517E-4</v>
      </c>
      <c r="N109" s="16">
        <v>29</v>
      </c>
      <c r="O109" s="17">
        <v>1.828960645812312E-3</v>
      </c>
      <c r="P109" s="16">
        <v>91.000000000000014</v>
      </c>
      <c r="Q109" s="17">
        <v>8.3507690048820161E-4</v>
      </c>
    </row>
    <row r="110" spans="1:17" ht="15" customHeight="1" x14ac:dyDescent="0.5">
      <c r="A110" s="20" t="s">
        <v>155</v>
      </c>
      <c r="B110" s="21" t="s">
        <v>156</v>
      </c>
      <c r="C110" s="21" t="s">
        <v>741</v>
      </c>
      <c r="D110" s="22">
        <v>995</v>
      </c>
      <c r="E110" s="23">
        <v>5.6068973289755394E-2</v>
      </c>
      <c r="F110" s="22">
        <v>1916.0000000000005</v>
      </c>
      <c r="G110" s="23">
        <v>9.0471243743507609E-2</v>
      </c>
      <c r="H110" s="22">
        <v>2244.0000000000005</v>
      </c>
      <c r="I110" s="23">
        <v>9.9720037328356131E-2</v>
      </c>
      <c r="J110" s="22">
        <v>1809.9999999999998</v>
      </c>
      <c r="K110" s="23">
        <v>0.10137784250028008</v>
      </c>
      <c r="L110" s="22">
        <v>1516.9999999999998</v>
      </c>
      <c r="M110" s="23">
        <v>0.109649439826527</v>
      </c>
      <c r="N110" s="22">
        <v>1909</v>
      </c>
      <c r="O110" s="23">
        <v>0.12039606458123116</v>
      </c>
      <c r="P110" s="22">
        <v>10391.000000000005</v>
      </c>
      <c r="Q110" s="23">
        <v>9.5354770032669303E-2</v>
      </c>
    </row>
    <row r="111" spans="1:17" ht="15" customHeight="1" x14ac:dyDescent="0.5">
      <c r="A111" s="14" t="s">
        <v>155</v>
      </c>
      <c r="B111" s="15" t="s">
        <v>156</v>
      </c>
      <c r="C111" s="15" t="s">
        <v>742</v>
      </c>
      <c r="D111" s="16">
        <v>73.000000000000014</v>
      </c>
      <c r="E111" s="17">
        <v>4.1136030654795423E-3</v>
      </c>
      <c r="F111" s="16">
        <v>130</v>
      </c>
      <c r="G111" s="17">
        <v>6.1384455567098052E-3</v>
      </c>
      <c r="H111" s="16">
        <v>166.00000000000003</v>
      </c>
      <c r="I111" s="17">
        <v>7.376794205217075E-3</v>
      </c>
      <c r="J111" s="16">
        <v>138</v>
      </c>
      <c r="K111" s="17">
        <v>7.7293603674246699E-3</v>
      </c>
      <c r="L111" s="16">
        <v>134</v>
      </c>
      <c r="M111" s="17">
        <v>9.6855800505963215E-3</v>
      </c>
      <c r="N111" s="16">
        <v>129</v>
      </c>
      <c r="O111" s="17">
        <v>8.1357214934409741E-3</v>
      </c>
      <c r="P111" s="16">
        <v>770</v>
      </c>
      <c r="Q111" s="17">
        <v>7.0660353118232435E-3</v>
      </c>
    </row>
    <row r="112" spans="1:17" ht="15" customHeight="1" x14ac:dyDescent="0.5">
      <c r="A112" s="20" t="s">
        <v>155</v>
      </c>
      <c r="B112" s="21" t="s">
        <v>156</v>
      </c>
      <c r="C112" s="21" t="s">
        <v>743</v>
      </c>
      <c r="D112" s="22">
        <v>52.000000000000007</v>
      </c>
      <c r="E112" s="23">
        <v>2.930237800067619E-3</v>
      </c>
      <c r="F112" s="22">
        <v>116.99999999999997</v>
      </c>
      <c r="G112" s="23">
        <v>5.5246010010388232E-3</v>
      </c>
      <c r="H112" s="22">
        <v>140.99999999999997</v>
      </c>
      <c r="I112" s="23">
        <v>6.2658312225036582E-3</v>
      </c>
      <c r="J112" s="22">
        <v>87.999999999999986</v>
      </c>
      <c r="K112" s="23">
        <v>4.9288674806766001E-3</v>
      </c>
      <c r="L112" s="22">
        <v>83.000000000000014</v>
      </c>
      <c r="M112" s="23">
        <v>5.9992771955186177E-3</v>
      </c>
      <c r="N112" s="22">
        <v>78</v>
      </c>
      <c r="O112" s="23">
        <v>4.9192734611503567E-3</v>
      </c>
      <c r="P112" s="22">
        <v>559.00000000000011</v>
      </c>
      <c r="Q112" s="23">
        <v>5.1297581029989521E-3</v>
      </c>
    </row>
    <row r="113" spans="1:17" ht="15" customHeight="1" x14ac:dyDescent="0.5">
      <c r="A113" s="14" t="s">
        <v>155</v>
      </c>
      <c r="B113" s="15" t="s">
        <v>156</v>
      </c>
      <c r="C113" s="15" t="s">
        <v>744</v>
      </c>
      <c r="D113" s="16">
        <v>5</v>
      </c>
      <c r="E113" s="17">
        <v>2.8175363462188638E-4</v>
      </c>
      <c r="F113" s="16">
        <v>10</v>
      </c>
      <c r="G113" s="17">
        <v>4.7218811974690804E-4</v>
      </c>
      <c r="H113" s="16">
        <v>16</v>
      </c>
      <c r="I113" s="17">
        <v>7.1101630893658538E-4</v>
      </c>
      <c r="J113" s="16">
        <v>21.000000000000004</v>
      </c>
      <c r="K113" s="17">
        <v>1.1762070124341892E-3</v>
      </c>
      <c r="L113" s="16">
        <v>17</v>
      </c>
      <c r="M113" s="17">
        <v>1.2287676183592349E-3</v>
      </c>
      <c r="N113" s="16">
        <v>22</v>
      </c>
      <c r="O113" s="17">
        <v>1.3874873864783057E-3</v>
      </c>
      <c r="P113" s="16">
        <v>91</v>
      </c>
      <c r="Q113" s="17">
        <v>8.350769004882015E-4</v>
      </c>
    </row>
    <row r="114" spans="1:17" ht="15" customHeight="1" x14ac:dyDescent="0.5">
      <c r="A114" s="20" t="s">
        <v>155</v>
      </c>
      <c r="B114" s="21" t="s">
        <v>156</v>
      </c>
      <c r="C114" s="21" t="s">
        <v>745</v>
      </c>
      <c r="D114" s="22" t="s">
        <v>855</v>
      </c>
      <c r="E114" s="23">
        <v>0</v>
      </c>
      <c r="F114" s="22" t="s">
        <v>855</v>
      </c>
      <c r="G114" s="23">
        <v>0</v>
      </c>
      <c r="H114" s="22">
        <v>2</v>
      </c>
      <c r="I114" s="23">
        <v>8.8877038617073172E-5</v>
      </c>
      <c r="J114" s="22">
        <v>2</v>
      </c>
      <c r="K114" s="23">
        <v>1.1201971546992275E-4</v>
      </c>
      <c r="L114" s="22" t="s">
        <v>855</v>
      </c>
      <c r="M114" s="23">
        <v>0</v>
      </c>
      <c r="N114" s="22">
        <v>1</v>
      </c>
      <c r="O114" s="23">
        <v>6.306760847628662E-5</v>
      </c>
      <c r="P114" s="22">
        <v>5</v>
      </c>
      <c r="Q114" s="23">
        <v>4.5883346180670414E-5</v>
      </c>
    </row>
    <row r="115" spans="1:17" ht="15" customHeight="1" x14ac:dyDescent="0.5">
      <c r="A115" s="14" t="s">
        <v>155</v>
      </c>
      <c r="B115" s="15" t="s">
        <v>156</v>
      </c>
      <c r="C115" s="15" t="s">
        <v>746</v>
      </c>
      <c r="D115" s="16" t="s">
        <v>855</v>
      </c>
      <c r="E115" s="17">
        <v>0</v>
      </c>
      <c r="F115" s="16" t="s">
        <v>855</v>
      </c>
      <c r="G115" s="17">
        <v>0</v>
      </c>
      <c r="H115" s="16">
        <v>1</v>
      </c>
      <c r="I115" s="17">
        <v>4.4438519308536586E-5</v>
      </c>
      <c r="J115" s="16" t="s">
        <v>855</v>
      </c>
      <c r="K115" s="17">
        <v>0</v>
      </c>
      <c r="L115" s="16" t="s">
        <v>855</v>
      </c>
      <c r="M115" s="17">
        <v>0</v>
      </c>
      <c r="N115" s="16" t="s">
        <v>855</v>
      </c>
      <c r="O115" s="17">
        <v>0</v>
      </c>
      <c r="P115" s="16">
        <v>1</v>
      </c>
      <c r="Q115" s="17">
        <v>9.1766692361340815E-6</v>
      </c>
    </row>
    <row r="116" spans="1:17" ht="15" customHeight="1" x14ac:dyDescent="0.5">
      <c r="A116" s="20" t="s">
        <v>155</v>
      </c>
      <c r="B116" s="21" t="s">
        <v>156</v>
      </c>
      <c r="C116" s="21" t="s">
        <v>747</v>
      </c>
      <c r="D116" s="22">
        <v>5</v>
      </c>
      <c r="E116" s="23">
        <v>2.8175363462188638E-4</v>
      </c>
      <c r="F116" s="22">
        <v>9</v>
      </c>
      <c r="G116" s="23">
        <v>4.2496930777221725E-4</v>
      </c>
      <c r="H116" s="22">
        <v>26.999999999999996</v>
      </c>
      <c r="I116" s="23">
        <v>1.1998400213304877E-3</v>
      </c>
      <c r="J116" s="22">
        <v>7</v>
      </c>
      <c r="K116" s="23">
        <v>3.9206900414472963E-4</v>
      </c>
      <c r="L116" s="22">
        <v>8</v>
      </c>
      <c r="M116" s="23">
        <v>5.7824358511022816E-4</v>
      </c>
      <c r="N116" s="22">
        <v>15</v>
      </c>
      <c r="O116" s="23">
        <v>9.4601412714429923E-4</v>
      </c>
      <c r="P116" s="22">
        <v>71.000000000000014</v>
      </c>
      <c r="Q116" s="23">
        <v>6.5154351576552001E-4</v>
      </c>
    </row>
    <row r="117" spans="1:17" ht="15" customHeight="1" x14ac:dyDescent="0.5">
      <c r="A117" s="14" t="s">
        <v>155</v>
      </c>
      <c r="B117" s="15" t="s">
        <v>156</v>
      </c>
      <c r="C117" s="15" t="s">
        <v>748</v>
      </c>
      <c r="D117" s="16" t="s">
        <v>855</v>
      </c>
      <c r="E117" s="17">
        <v>0</v>
      </c>
      <c r="F117" s="16" t="s">
        <v>855</v>
      </c>
      <c r="G117" s="17">
        <v>0</v>
      </c>
      <c r="H117" s="16" t="s">
        <v>855</v>
      </c>
      <c r="I117" s="17">
        <v>0</v>
      </c>
      <c r="J117" s="16" t="s">
        <v>855</v>
      </c>
      <c r="K117" s="17">
        <v>0</v>
      </c>
      <c r="L117" s="16" t="s">
        <v>855</v>
      </c>
      <c r="M117" s="17">
        <v>0</v>
      </c>
      <c r="N117" s="16">
        <v>1</v>
      </c>
      <c r="O117" s="17">
        <v>6.306760847628662E-5</v>
      </c>
      <c r="P117" s="16">
        <v>1</v>
      </c>
      <c r="Q117" s="17">
        <v>9.1766692361340815E-6</v>
      </c>
    </row>
    <row r="118" spans="1:17" ht="15" customHeight="1" x14ac:dyDescent="0.5">
      <c r="A118" s="20" t="s">
        <v>155</v>
      </c>
      <c r="B118" s="21" t="s">
        <v>156</v>
      </c>
      <c r="C118" s="21" t="s">
        <v>749</v>
      </c>
      <c r="D118" s="22" t="s">
        <v>855</v>
      </c>
      <c r="E118" s="23">
        <v>0</v>
      </c>
      <c r="F118" s="22" t="s">
        <v>855</v>
      </c>
      <c r="G118" s="23">
        <v>0</v>
      </c>
      <c r="H118" s="22" t="s">
        <v>855</v>
      </c>
      <c r="I118" s="23">
        <v>0</v>
      </c>
      <c r="J118" s="22" t="s">
        <v>855</v>
      </c>
      <c r="K118" s="23">
        <v>0</v>
      </c>
      <c r="L118" s="22" t="s">
        <v>855</v>
      </c>
      <c r="M118" s="23">
        <v>0</v>
      </c>
      <c r="N118" s="22">
        <v>1</v>
      </c>
      <c r="O118" s="23">
        <v>6.306760847628662E-5</v>
      </c>
      <c r="P118" s="22">
        <v>1</v>
      </c>
      <c r="Q118" s="23">
        <v>9.1766692361340815E-6</v>
      </c>
    </row>
    <row r="119" spans="1:17" ht="15" customHeight="1" x14ac:dyDescent="0.5">
      <c r="A119" s="14" t="s">
        <v>155</v>
      </c>
      <c r="B119" s="15" t="s">
        <v>156</v>
      </c>
      <c r="C119" s="15" t="s">
        <v>750</v>
      </c>
      <c r="D119" s="16">
        <v>2</v>
      </c>
      <c r="E119" s="17">
        <v>1.1270145384875456E-4</v>
      </c>
      <c r="F119" s="16">
        <v>5</v>
      </c>
      <c r="G119" s="17">
        <v>2.3609405987345402E-4</v>
      </c>
      <c r="H119" s="16">
        <v>4</v>
      </c>
      <c r="I119" s="17">
        <v>1.7775407723414634E-4</v>
      </c>
      <c r="J119" s="16">
        <v>1</v>
      </c>
      <c r="K119" s="17">
        <v>5.6009857734961377E-5</v>
      </c>
      <c r="L119" s="16">
        <v>4</v>
      </c>
      <c r="M119" s="17">
        <v>2.8912179255511408E-4</v>
      </c>
      <c r="N119" s="16">
        <v>5</v>
      </c>
      <c r="O119" s="17">
        <v>3.1533804238143318E-4</v>
      </c>
      <c r="P119" s="16">
        <v>21.000000000000004</v>
      </c>
      <c r="Q119" s="17">
        <v>1.9271005395881576E-4</v>
      </c>
    </row>
    <row r="120" spans="1:17" ht="15" customHeight="1" x14ac:dyDescent="0.5">
      <c r="A120" s="20" t="s">
        <v>155</v>
      </c>
      <c r="B120" s="21" t="s">
        <v>156</v>
      </c>
      <c r="C120" s="21" t="s">
        <v>751</v>
      </c>
      <c r="D120" s="22" t="s">
        <v>855</v>
      </c>
      <c r="E120" s="23">
        <v>0</v>
      </c>
      <c r="F120" s="22" t="s">
        <v>855</v>
      </c>
      <c r="G120" s="23">
        <v>0</v>
      </c>
      <c r="H120" s="22" t="s">
        <v>855</v>
      </c>
      <c r="I120" s="23">
        <v>0</v>
      </c>
      <c r="J120" s="22">
        <v>1</v>
      </c>
      <c r="K120" s="23">
        <v>5.6009857734961377E-5</v>
      </c>
      <c r="L120" s="22" t="s">
        <v>855</v>
      </c>
      <c r="M120" s="23">
        <v>0</v>
      </c>
      <c r="N120" s="22" t="s">
        <v>855</v>
      </c>
      <c r="O120" s="23">
        <v>0</v>
      </c>
      <c r="P120" s="22">
        <v>1</v>
      </c>
      <c r="Q120" s="23">
        <v>9.1766692361340815E-6</v>
      </c>
    </row>
    <row r="121" spans="1:17" ht="15" customHeight="1" x14ac:dyDescent="0.5">
      <c r="A121" s="14" t="s">
        <v>155</v>
      </c>
      <c r="B121" s="15" t="s">
        <v>156</v>
      </c>
      <c r="C121" s="15" t="s">
        <v>753</v>
      </c>
      <c r="D121" s="16" t="s">
        <v>855</v>
      </c>
      <c r="E121" s="17">
        <v>0</v>
      </c>
      <c r="F121" s="16" t="s">
        <v>855</v>
      </c>
      <c r="G121" s="17">
        <v>0</v>
      </c>
      <c r="H121" s="16">
        <v>2</v>
      </c>
      <c r="I121" s="17">
        <v>8.8877038617073172E-5</v>
      </c>
      <c r="J121" s="16">
        <v>1</v>
      </c>
      <c r="K121" s="17">
        <v>5.6009857734961377E-5</v>
      </c>
      <c r="L121" s="16" t="s">
        <v>855</v>
      </c>
      <c r="M121" s="17">
        <v>0</v>
      </c>
      <c r="N121" s="16">
        <v>1</v>
      </c>
      <c r="O121" s="17">
        <v>6.306760847628662E-5</v>
      </c>
      <c r="P121" s="16">
        <v>4</v>
      </c>
      <c r="Q121" s="17">
        <v>3.6706676944536326E-5</v>
      </c>
    </row>
    <row r="122" spans="1:17" ht="15" customHeight="1" x14ac:dyDescent="0.5">
      <c r="A122" s="20" t="s">
        <v>155</v>
      </c>
      <c r="B122" s="21" t="s">
        <v>156</v>
      </c>
      <c r="C122" s="21" t="s">
        <v>754</v>
      </c>
      <c r="D122" s="22">
        <v>1</v>
      </c>
      <c r="E122" s="23">
        <v>5.6350726924377281E-5</v>
      </c>
      <c r="F122" s="22">
        <v>3</v>
      </c>
      <c r="G122" s="23">
        <v>1.4165643592407241E-4</v>
      </c>
      <c r="H122" s="22" t="s">
        <v>855</v>
      </c>
      <c r="I122" s="23">
        <v>0</v>
      </c>
      <c r="J122" s="22">
        <v>1</v>
      </c>
      <c r="K122" s="23">
        <v>5.6009857734961377E-5</v>
      </c>
      <c r="L122" s="22" t="s">
        <v>855</v>
      </c>
      <c r="M122" s="23">
        <v>0</v>
      </c>
      <c r="N122" s="22" t="s">
        <v>855</v>
      </c>
      <c r="O122" s="23">
        <v>0</v>
      </c>
      <c r="P122" s="22">
        <v>5</v>
      </c>
      <c r="Q122" s="23">
        <v>4.5883346180670414E-5</v>
      </c>
    </row>
    <row r="123" spans="1:17" ht="15" customHeight="1" x14ac:dyDescent="0.5">
      <c r="A123" s="14" t="s">
        <v>155</v>
      </c>
      <c r="B123" s="15" t="s">
        <v>156</v>
      </c>
      <c r="C123" s="15" t="s">
        <v>755</v>
      </c>
      <c r="D123" s="16">
        <v>43</v>
      </c>
      <c r="E123" s="17">
        <v>2.423081257748223E-3</v>
      </c>
      <c r="F123" s="16">
        <v>92</v>
      </c>
      <c r="G123" s="17">
        <v>4.3441307016715541E-3</v>
      </c>
      <c r="H123" s="16">
        <v>143</v>
      </c>
      <c r="I123" s="17">
        <v>6.3547082611207333E-3</v>
      </c>
      <c r="J123" s="16">
        <v>116.00000000000001</v>
      </c>
      <c r="K123" s="17">
        <v>6.4971434972555201E-3</v>
      </c>
      <c r="L123" s="16">
        <v>94</v>
      </c>
      <c r="M123" s="17">
        <v>6.7943621250451816E-3</v>
      </c>
      <c r="N123" s="16">
        <v>184</v>
      </c>
      <c r="O123" s="17">
        <v>1.1604439959636739E-2</v>
      </c>
      <c r="P123" s="16">
        <v>672.00000000000011</v>
      </c>
      <c r="Q123" s="17">
        <v>6.1667217266821043E-3</v>
      </c>
    </row>
    <row r="124" spans="1:17" ht="15" customHeight="1" x14ac:dyDescent="0.5">
      <c r="A124" s="20" t="s">
        <v>155</v>
      </c>
      <c r="B124" s="21" t="s">
        <v>156</v>
      </c>
      <c r="C124" s="21" t="s">
        <v>756</v>
      </c>
      <c r="D124" s="22" t="s">
        <v>855</v>
      </c>
      <c r="E124" s="23">
        <v>0</v>
      </c>
      <c r="F124" s="22" t="s">
        <v>855</v>
      </c>
      <c r="G124" s="23">
        <v>0</v>
      </c>
      <c r="H124" s="22">
        <v>1</v>
      </c>
      <c r="I124" s="23">
        <v>4.4438519308536586E-5</v>
      </c>
      <c r="J124" s="22" t="s">
        <v>855</v>
      </c>
      <c r="K124" s="23">
        <v>0</v>
      </c>
      <c r="L124" s="22" t="s">
        <v>855</v>
      </c>
      <c r="M124" s="23">
        <v>0</v>
      </c>
      <c r="N124" s="22" t="s">
        <v>855</v>
      </c>
      <c r="O124" s="23">
        <v>0</v>
      </c>
      <c r="P124" s="22">
        <v>1</v>
      </c>
      <c r="Q124" s="23">
        <v>9.1766692361340815E-6</v>
      </c>
    </row>
    <row r="125" spans="1:17" ht="15" customHeight="1" x14ac:dyDescent="0.5">
      <c r="A125" s="14" t="s">
        <v>155</v>
      </c>
      <c r="B125" s="15" t="s">
        <v>156</v>
      </c>
      <c r="C125" s="15" t="s">
        <v>758</v>
      </c>
      <c r="D125" s="16" t="s">
        <v>855</v>
      </c>
      <c r="E125" s="17">
        <v>0</v>
      </c>
      <c r="F125" s="16" t="s">
        <v>855</v>
      </c>
      <c r="G125" s="17">
        <v>0</v>
      </c>
      <c r="H125" s="16" t="s">
        <v>855</v>
      </c>
      <c r="I125" s="17">
        <v>0</v>
      </c>
      <c r="J125" s="16" t="s">
        <v>855</v>
      </c>
      <c r="K125" s="17">
        <v>0</v>
      </c>
      <c r="L125" s="16" t="s">
        <v>855</v>
      </c>
      <c r="M125" s="17">
        <v>0</v>
      </c>
      <c r="N125" s="16">
        <v>1</v>
      </c>
      <c r="O125" s="17">
        <v>6.306760847628662E-5</v>
      </c>
      <c r="P125" s="16">
        <v>1</v>
      </c>
      <c r="Q125" s="17">
        <v>9.1766692361340815E-6</v>
      </c>
    </row>
    <row r="126" spans="1:17" ht="15" customHeight="1" x14ac:dyDescent="0.5">
      <c r="A126" s="20" t="s">
        <v>155</v>
      </c>
      <c r="B126" s="21" t="s">
        <v>156</v>
      </c>
      <c r="C126" s="21" t="s">
        <v>759</v>
      </c>
      <c r="D126" s="22">
        <v>4</v>
      </c>
      <c r="E126" s="23">
        <v>2.2540290769750912E-4</v>
      </c>
      <c r="F126" s="22">
        <v>5</v>
      </c>
      <c r="G126" s="23">
        <v>2.3609405987345402E-4</v>
      </c>
      <c r="H126" s="22">
        <v>7</v>
      </c>
      <c r="I126" s="23">
        <v>3.1106963515975614E-4</v>
      </c>
      <c r="J126" s="22">
        <v>4</v>
      </c>
      <c r="K126" s="23">
        <v>2.2403943093984551E-4</v>
      </c>
      <c r="L126" s="22">
        <v>5</v>
      </c>
      <c r="M126" s="23">
        <v>3.6140224069389259E-4</v>
      </c>
      <c r="N126" s="22">
        <v>9</v>
      </c>
      <c r="O126" s="23">
        <v>5.6760847628657956E-4</v>
      </c>
      <c r="P126" s="22">
        <v>33.999999999999993</v>
      </c>
      <c r="Q126" s="23">
        <v>3.1200675402855876E-4</v>
      </c>
    </row>
    <row r="127" spans="1:17" ht="15" customHeight="1" x14ac:dyDescent="0.5">
      <c r="A127" s="14" t="s">
        <v>155</v>
      </c>
      <c r="B127" s="15" t="s">
        <v>156</v>
      </c>
      <c r="C127" s="15" t="s">
        <v>760</v>
      </c>
      <c r="D127" s="16" t="s">
        <v>855</v>
      </c>
      <c r="E127" s="17">
        <v>0</v>
      </c>
      <c r="F127" s="16">
        <v>4</v>
      </c>
      <c r="G127" s="17">
        <v>1.8887524789876323E-4</v>
      </c>
      <c r="H127" s="16">
        <v>2</v>
      </c>
      <c r="I127" s="17">
        <v>8.8877038617073172E-5</v>
      </c>
      <c r="J127" s="16">
        <v>1</v>
      </c>
      <c r="K127" s="17">
        <v>5.6009857734961377E-5</v>
      </c>
      <c r="L127" s="16" t="s">
        <v>855</v>
      </c>
      <c r="M127" s="17">
        <v>0</v>
      </c>
      <c r="N127" s="16">
        <v>2</v>
      </c>
      <c r="O127" s="17">
        <v>1.2613521695257324E-4</v>
      </c>
      <c r="P127" s="16">
        <v>9</v>
      </c>
      <c r="Q127" s="17">
        <v>8.259002312520674E-5</v>
      </c>
    </row>
    <row r="128" spans="1:17" ht="15" customHeight="1" x14ac:dyDescent="0.5">
      <c r="A128" s="20" t="s">
        <v>155</v>
      </c>
      <c r="B128" s="21" t="s">
        <v>156</v>
      </c>
      <c r="C128" s="21" t="s">
        <v>761</v>
      </c>
      <c r="D128" s="22" t="s">
        <v>855</v>
      </c>
      <c r="E128" s="23">
        <v>0</v>
      </c>
      <c r="F128" s="22" t="s">
        <v>855</v>
      </c>
      <c r="G128" s="23">
        <v>0</v>
      </c>
      <c r="H128" s="22">
        <v>1</v>
      </c>
      <c r="I128" s="23">
        <v>4.4438519308536586E-5</v>
      </c>
      <c r="J128" s="22">
        <v>2</v>
      </c>
      <c r="K128" s="23">
        <v>1.1201971546992275E-4</v>
      </c>
      <c r="L128" s="22" t="s">
        <v>855</v>
      </c>
      <c r="M128" s="23">
        <v>0</v>
      </c>
      <c r="N128" s="22" t="s">
        <v>855</v>
      </c>
      <c r="O128" s="23">
        <v>0</v>
      </c>
      <c r="P128" s="22">
        <v>3</v>
      </c>
      <c r="Q128" s="23">
        <v>2.7530007708402248E-5</v>
      </c>
    </row>
    <row r="129" spans="1:17" ht="15" customHeight="1" x14ac:dyDescent="0.5">
      <c r="A129" s="14" t="s">
        <v>155</v>
      </c>
      <c r="B129" s="15" t="s">
        <v>156</v>
      </c>
      <c r="C129" s="15" t="s">
        <v>762</v>
      </c>
      <c r="D129" s="16">
        <v>2</v>
      </c>
      <c r="E129" s="17">
        <v>1.1270145384875456E-4</v>
      </c>
      <c r="F129" s="16">
        <v>3</v>
      </c>
      <c r="G129" s="17">
        <v>1.4165643592407241E-4</v>
      </c>
      <c r="H129" s="16">
        <v>3</v>
      </c>
      <c r="I129" s="17">
        <v>1.3331555792560977E-4</v>
      </c>
      <c r="J129" s="16">
        <v>4</v>
      </c>
      <c r="K129" s="17">
        <v>2.2403943093984551E-4</v>
      </c>
      <c r="L129" s="16">
        <v>2</v>
      </c>
      <c r="M129" s="17">
        <v>1.4456089627755704E-4</v>
      </c>
      <c r="N129" s="16">
        <v>1</v>
      </c>
      <c r="O129" s="17">
        <v>6.306760847628662E-5</v>
      </c>
      <c r="P129" s="16">
        <v>15.000000000000004</v>
      </c>
      <c r="Q129" s="17">
        <v>1.3765003854201126E-4</v>
      </c>
    </row>
    <row r="130" spans="1:17" ht="15" customHeight="1" x14ac:dyDescent="0.5">
      <c r="A130" s="20" t="s">
        <v>155</v>
      </c>
      <c r="B130" s="21" t="s">
        <v>156</v>
      </c>
      <c r="C130" s="21" t="s">
        <v>764</v>
      </c>
      <c r="D130" s="22" t="s">
        <v>855</v>
      </c>
      <c r="E130" s="23">
        <v>0</v>
      </c>
      <c r="F130" s="22">
        <v>2</v>
      </c>
      <c r="G130" s="23">
        <v>9.4437623949381614E-5</v>
      </c>
      <c r="H130" s="22">
        <v>1</v>
      </c>
      <c r="I130" s="23">
        <v>4.4438519308536586E-5</v>
      </c>
      <c r="J130" s="22">
        <v>2</v>
      </c>
      <c r="K130" s="23">
        <v>1.1201971546992275E-4</v>
      </c>
      <c r="L130" s="22" t="s">
        <v>855</v>
      </c>
      <c r="M130" s="23">
        <v>0</v>
      </c>
      <c r="N130" s="22">
        <v>4</v>
      </c>
      <c r="O130" s="23">
        <v>2.5227043390514648E-4</v>
      </c>
      <c r="P130" s="22">
        <v>9</v>
      </c>
      <c r="Q130" s="23">
        <v>8.259002312520674E-5</v>
      </c>
    </row>
    <row r="131" spans="1:17" ht="15" customHeight="1" x14ac:dyDescent="0.5">
      <c r="A131" s="14" t="s">
        <v>155</v>
      </c>
      <c r="B131" s="15" t="s">
        <v>156</v>
      </c>
      <c r="C131" s="15" t="s">
        <v>765</v>
      </c>
      <c r="D131" s="16">
        <v>1693</v>
      </c>
      <c r="E131" s="17">
        <v>9.5401780682970727E-2</v>
      </c>
      <c r="F131" s="16">
        <v>4016.0000000000009</v>
      </c>
      <c r="G131" s="17">
        <v>0.18963074889035833</v>
      </c>
      <c r="H131" s="16">
        <v>3543.0000000000014</v>
      </c>
      <c r="I131" s="17">
        <v>0.15744567391014519</v>
      </c>
      <c r="J131" s="16">
        <v>1790</v>
      </c>
      <c r="K131" s="17">
        <v>0.10025764534558085</v>
      </c>
      <c r="L131" s="16">
        <v>1283.9999999999998</v>
      </c>
      <c r="M131" s="17">
        <v>9.2808095410191596E-2</v>
      </c>
      <c r="N131" s="16">
        <v>1142.9999999999998</v>
      </c>
      <c r="O131" s="17">
        <v>7.2086276488395593E-2</v>
      </c>
      <c r="P131" s="16">
        <v>13469.000000000013</v>
      </c>
      <c r="Q131" s="17">
        <v>0.12360055794149007</v>
      </c>
    </row>
    <row r="132" spans="1:17" ht="15" customHeight="1" x14ac:dyDescent="0.5">
      <c r="A132" s="20" t="s">
        <v>155</v>
      </c>
      <c r="B132" s="21" t="s">
        <v>156</v>
      </c>
      <c r="C132" s="21" t="s">
        <v>766</v>
      </c>
      <c r="D132" s="22">
        <v>124.00000000000004</v>
      </c>
      <c r="E132" s="23">
        <v>6.987490138622785E-3</v>
      </c>
      <c r="F132" s="22">
        <v>91.000000000000043</v>
      </c>
      <c r="G132" s="23">
        <v>4.2969118896968653E-3</v>
      </c>
      <c r="H132" s="22">
        <v>173.00000000000003</v>
      </c>
      <c r="I132" s="23">
        <v>7.6878638403768303E-3</v>
      </c>
      <c r="J132" s="22">
        <v>143.99999999999997</v>
      </c>
      <c r="K132" s="23">
        <v>8.0654195138344358E-3</v>
      </c>
      <c r="L132" s="22">
        <v>85.999999999999986</v>
      </c>
      <c r="M132" s="23">
        <v>6.2161185399349514E-3</v>
      </c>
      <c r="N132" s="22">
        <v>147.99999999999994</v>
      </c>
      <c r="O132" s="23">
        <v>9.3340060544904162E-3</v>
      </c>
      <c r="P132" s="22">
        <v>765.99999999999989</v>
      </c>
      <c r="Q132" s="23">
        <v>7.0293286348787056E-3</v>
      </c>
    </row>
    <row r="133" spans="1:17" ht="15" customHeight="1" x14ac:dyDescent="0.5">
      <c r="A133" s="14" t="s">
        <v>155</v>
      </c>
      <c r="B133" s="15" t="s">
        <v>156</v>
      </c>
      <c r="C133" s="15" t="s">
        <v>767</v>
      </c>
      <c r="D133" s="16">
        <v>2</v>
      </c>
      <c r="E133" s="17">
        <v>1.1270145384875456E-4</v>
      </c>
      <c r="F133" s="16" t="s">
        <v>855</v>
      </c>
      <c r="G133" s="17">
        <v>0</v>
      </c>
      <c r="H133" s="16">
        <v>2</v>
      </c>
      <c r="I133" s="17">
        <v>8.8877038617073172E-5</v>
      </c>
      <c r="J133" s="16" t="s">
        <v>855</v>
      </c>
      <c r="K133" s="17">
        <v>0</v>
      </c>
      <c r="L133" s="16">
        <v>1</v>
      </c>
      <c r="M133" s="17">
        <v>7.228044813877852E-5</v>
      </c>
      <c r="N133" s="16">
        <v>3</v>
      </c>
      <c r="O133" s="17">
        <v>1.8920282542885986E-4</v>
      </c>
      <c r="P133" s="16">
        <v>8</v>
      </c>
      <c r="Q133" s="17">
        <v>7.3413353889072652E-5</v>
      </c>
    </row>
    <row r="134" spans="1:17" ht="15" customHeight="1" x14ac:dyDescent="0.5">
      <c r="A134" s="20" t="s">
        <v>155</v>
      </c>
      <c r="B134" s="21" t="s">
        <v>156</v>
      </c>
      <c r="C134" s="21" t="s">
        <v>768</v>
      </c>
      <c r="D134" s="22" t="s">
        <v>855</v>
      </c>
      <c r="E134" s="23">
        <v>0</v>
      </c>
      <c r="F134" s="22" t="s">
        <v>855</v>
      </c>
      <c r="G134" s="23">
        <v>0</v>
      </c>
      <c r="H134" s="22" t="s">
        <v>855</v>
      </c>
      <c r="I134" s="23">
        <v>0</v>
      </c>
      <c r="J134" s="22">
        <v>1</v>
      </c>
      <c r="K134" s="23">
        <v>5.6009857734961377E-5</v>
      </c>
      <c r="L134" s="22" t="s">
        <v>855</v>
      </c>
      <c r="M134" s="23">
        <v>0</v>
      </c>
      <c r="N134" s="22" t="s">
        <v>855</v>
      </c>
      <c r="O134" s="23">
        <v>0</v>
      </c>
      <c r="P134" s="22">
        <v>1</v>
      </c>
      <c r="Q134" s="23">
        <v>9.1766692361340815E-6</v>
      </c>
    </row>
    <row r="135" spans="1:17" ht="15" customHeight="1" x14ac:dyDescent="0.5">
      <c r="A135" s="14" t="s">
        <v>155</v>
      </c>
      <c r="B135" s="15" t="s">
        <v>156</v>
      </c>
      <c r="C135" s="15" t="s">
        <v>769</v>
      </c>
      <c r="D135" s="16">
        <v>51</v>
      </c>
      <c r="E135" s="17">
        <v>2.8738870731432413E-3</v>
      </c>
      <c r="F135" s="16">
        <v>99.000000000000014</v>
      </c>
      <c r="G135" s="17">
        <v>4.6746623854943903E-3</v>
      </c>
      <c r="H135" s="16">
        <v>108.99999999999999</v>
      </c>
      <c r="I135" s="17">
        <v>4.8437986046304879E-3</v>
      </c>
      <c r="J135" s="16">
        <v>65</v>
      </c>
      <c r="K135" s="17">
        <v>3.6406407527724894E-3</v>
      </c>
      <c r="L135" s="16">
        <v>112.00000000000001</v>
      </c>
      <c r="M135" s="17">
        <v>8.0954101915431953E-3</v>
      </c>
      <c r="N135" s="16">
        <v>91</v>
      </c>
      <c r="O135" s="17">
        <v>5.7391523713420829E-3</v>
      </c>
      <c r="P135" s="16">
        <v>526.99999999999989</v>
      </c>
      <c r="Q135" s="17">
        <v>4.83610468744266E-3</v>
      </c>
    </row>
    <row r="136" spans="1:17" ht="15" customHeight="1" x14ac:dyDescent="0.5">
      <c r="A136" s="20" t="s">
        <v>155</v>
      </c>
      <c r="B136" s="21" t="s">
        <v>156</v>
      </c>
      <c r="C136" s="21" t="s">
        <v>770</v>
      </c>
      <c r="D136" s="22" t="s">
        <v>855</v>
      </c>
      <c r="E136" s="23">
        <v>0</v>
      </c>
      <c r="F136" s="22" t="s">
        <v>855</v>
      </c>
      <c r="G136" s="23">
        <v>0</v>
      </c>
      <c r="H136" s="22" t="s">
        <v>855</v>
      </c>
      <c r="I136" s="23">
        <v>0</v>
      </c>
      <c r="J136" s="22" t="s">
        <v>855</v>
      </c>
      <c r="K136" s="23">
        <v>0</v>
      </c>
      <c r="L136" s="22">
        <v>2</v>
      </c>
      <c r="M136" s="23">
        <v>1.4456089627755704E-4</v>
      </c>
      <c r="N136" s="22" t="s">
        <v>855</v>
      </c>
      <c r="O136" s="23">
        <v>0</v>
      </c>
      <c r="P136" s="22">
        <v>2</v>
      </c>
      <c r="Q136" s="23">
        <v>1.8353338472268163E-5</v>
      </c>
    </row>
    <row r="137" spans="1:17" ht="15" customHeight="1" x14ac:dyDescent="0.5">
      <c r="A137" s="14" t="s">
        <v>155</v>
      </c>
      <c r="B137" s="15" t="s">
        <v>156</v>
      </c>
      <c r="C137" s="15" t="s">
        <v>771</v>
      </c>
      <c r="D137" s="16">
        <v>8</v>
      </c>
      <c r="E137" s="17">
        <v>4.5080581539501825E-4</v>
      </c>
      <c r="F137" s="16">
        <v>20</v>
      </c>
      <c r="G137" s="17">
        <v>9.4437623949381608E-4</v>
      </c>
      <c r="H137" s="16">
        <v>19.999999999999996</v>
      </c>
      <c r="I137" s="17">
        <v>8.8877038617073167E-4</v>
      </c>
      <c r="J137" s="16">
        <v>19.000000000000007</v>
      </c>
      <c r="K137" s="17">
        <v>1.0641872969642666E-3</v>
      </c>
      <c r="L137" s="16">
        <v>13.999999999999996</v>
      </c>
      <c r="M137" s="17">
        <v>1.011926273942899E-3</v>
      </c>
      <c r="N137" s="16">
        <v>21</v>
      </c>
      <c r="O137" s="17">
        <v>1.324419778002019E-3</v>
      </c>
      <c r="P137" s="16">
        <v>102</v>
      </c>
      <c r="Q137" s="17">
        <v>9.3602026208567638E-4</v>
      </c>
    </row>
    <row r="138" spans="1:17" ht="15" customHeight="1" x14ac:dyDescent="0.5">
      <c r="A138" s="20" t="s">
        <v>155</v>
      </c>
      <c r="B138" s="21" t="s">
        <v>156</v>
      </c>
      <c r="C138" s="21" t="s">
        <v>772</v>
      </c>
      <c r="D138" s="22" t="s">
        <v>855</v>
      </c>
      <c r="E138" s="23">
        <v>0</v>
      </c>
      <c r="F138" s="22" t="s">
        <v>855</v>
      </c>
      <c r="G138" s="23">
        <v>0</v>
      </c>
      <c r="H138" s="22">
        <v>1</v>
      </c>
      <c r="I138" s="23">
        <v>4.4438519308536586E-5</v>
      </c>
      <c r="J138" s="22" t="s">
        <v>855</v>
      </c>
      <c r="K138" s="23">
        <v>0</v>
      </c>
      <c r="L138" s="22" t="s">
        <v>855</v>
      </c>
      <c r="M138" s="23">
        <v>0</v>
      </c>
      <c r="N138" s="22">
        <v>1</v>
      </c>
      <c r="O138" s="23">
        <v>6.306760847628662E-5</v>
      </c>
      <c r="P138" s="22">
        <v>2</v>
      </c>
      <c r="Q138" s="23">
        <v>1.8353338472268163E-5</v>
      </c>
    </row>
    <row r="139" spans="1:17" ht="15" customHeight="1" x14ac:dyDescent="0.5">
      <c r="A139" s="14" t="s">
        <v>155</v>
      </c>
      <c r="B139" s="15" t="s">
        <v>156</v>
      </c>
      <c r="C139" s="15" t="s">
        <v>773</v>
      </c>
      <c r="D139" s="16" t="s">
        <v>855</v>
      </c>
      <c r="E139" s="17">
        <v>0</v>
      </c>
      <c r="F139" s="16">
        <v>1</v>
      </c>
      <c r="G139" s="17">
        <v>4.7218811974690807E-5</v>
      </c>
      <c r="H139" s="16" t="s">
        <v>855</v>
      </c>
      <c r="I139" s="17">
        <v>0</v>
      </c>
      <c r="J139" s="16" t="s">
        <v>855</v>
      </c>
      <c r="K139" s="17">
        <v>0</v>
      </c>
      <c r="L139" s="16">
        <v>3</v>
      </c>
      <c r="M139" s="17">
        <v>2.1684134441633555E-4</v>
      </c>
      <c r="N139" s="16" t="s">
        <v>855</v>
      </c>
      <c r="O139" s="17">
        <v>0</v>
      </c>
      <c r="P139" s="16">
        <v>4</v>
      </c>
      <c r="Q139" s="17">
        <v>3.6706676944536326E-5</v>
      </c>
    </row>
    <row r="140" spans="1:17" ht="15" customHeight="1" x14ac:dyDescent="0.5">
      <c r="A140" s="20" t="s">
        <v>155</v>
      </c>
      <c r="B140" s="21" t="s">
        <v>156</v>
      </c>
      <c r="C140" s="21" t="s">
        <v>774</v>
      </c>
      <c r="D140" s="22">
        <v>9</v>
      </c>
      <c r="E140" s="23">
        <v>5.0715654231939548E-4</v>
      </c>
      <c r="F140" s="22">
        <v>15</v>
      </c>
      <c r="G140" s="23">
        <v>7.0828217962036195E-4</v>
      </c>
      <c r="H140" s="22">
        <v>18</v>
      </c>
      <c r="I140" s="23">
        <v>7.9989334755365858E-4</v>
      </c>
      <c r="J140" s="22">
        <v>16.000000000000004</v>
      </c>
      <c r="K140" s="23">
        <v>8.9615772375938225E-4</v>
      </c>
      <c r="L140" s="22">
        <v>14</v>
      </c>
      <c r="M140" s="23">
        <v>1.0119262739428992E-3</v>
      </c>
      <c r="N140" s="22">
        <v>17</v>
      </c>
      <c r="O140" s="23">
        <v>1.0721493440968726E-3</v>
      </c>
      <c r="P140" s="22">
        <v>89.000000000000014</v>
      </c>
      <c r="Q140" s="23">
        <v>8.1672356201593346E-4</v>
      </c>
    </row>
    <row r="141" spans="1:17" ht="15" customHeight="1" x14ac:dyDescent="0.5">
      <c r="A141" s="14" t="s">
        <v>155</v>
      </c>
      <c r="B141" s="15" t="s">
        <v>156</v>
      </c>
      <c r="C141" s="15" t="s">
        <v>775</v>
      </c>
      <c r="D141" s="16" t="s">
        <v>855</v>
      </c>
      <c r="E141" s="17">
        <v>0</v>
      </c>
      <c r="F141" s="16">
        <v>2</v>
      </c>
      <c r="G141" s="17">
        <v>9.4437623949381614E-5</v>
      </c>
      <c r="H141" s="16">
        <v>1</v>
      </c>
      <c r="I141" s="17">
        <v>4.4438519308536586E-5</v>
      </c>
      <c r="J141" s="16">
        <v>1</v>
      </c>
      <c r="K141" s="17">
        <v>5.6009857734961377E-5</v>
      </c>
      <c r="L141" s="16">
        <v>1</v>
      </c>
      <c r="M141" s="17">
        <v>7.228044813877852E-5</v>
      </c>
      <c r="N141" s="16">
        <v>1</v>
      </c>
      <c r="O141" s="17">
        <v>6.306760847628662E-5</v>
      </c>
      <c r="P141" s="16">
        <v>6</v>
      </c>
      <c r="Q141" s="17">
        <v>5.5060015416804496E-5</v>
      </c>
    </row>
    <row r="142" spans="1:17" ht="15" customHeight="1" x14ac:dyDescent="0.5">
      <c r="A142" s="20" t="s">
        <v>155</v>
      </c>
      <c r="B142" s="21" t="s">
        <v>156</v>
      </c>
      <c r="C142" s="21" t="s">
        <v>776</v>
      </c>
      <c r="D142" s="22">
        <v>2</v>
      </c>
      <c r="E142" s="23">
        <v>1.1270145384875456E-4</v>
      </c>
      <c r="F142" s="22">
        <v>1</v>
      </c>
      <c r="G142" s="23">
        <v>4.7218811974690807E-5</v>
      </c>
      <c r="H142" s="22" t="s">
        <v>855</v>
      </c>
      <c r="I142" s="23">
        <v>0</v>
      </c>
      <c r="J142" s="22" t="s">
        <v>855</v>
      </c>
      <c r="K142" s="23">
        <v>0</v>
      </c>
      <c r="L142" s="22">
        <v>1</v>
      </c>
      <c r="M142" s="23">
        <v>7.228044813877852E-5</v>
      </c>
      <c r="N142" s="22">
        <v>2</v>
      </c>
      <c r="O142" s="23">
        <v>1.2613521695257324E-4</v>
      </c>
      <c r="P142" s="22">
        <v>6</v>
      </c>
      <c r="Q142" s="23">
        <v>5.5060015416804496E-5</v>
      </c>
    </row>
    <row r="143" spans="1:17" ht="15" customHeight="1" x14ac:dyDescent="0.5">
      <c r="A143" s="14" t="s">
        <v>155</v>
      </c>
      <c r="B143" s="15" t="s">
        <v>156</v>
      </c>
      <c r="C143" s="15" t="s">
        <v>777</v>
      </c>
      <c r="D143" s="16">
        <v>478</v>
      </c>
      <c r="E143" s="17">
        <v>2.6935647469852341E-2</v>
      </c>
      <c r="F143" s="16">
        <v>977</v>
      </c>
      <c r="G143" s="17">
        <v>4.6132779299272918E-2</v>
      </c>
      <c r="H143" s="16">
        <v>1073</v>
      </c>
      <c r="I143" s="17">
        <v>4.7682531218059758E-2</v>
      </c>
      <c r="J143" s="16">
        <v>1596</v>
      </c>
      <c r="K143" s="17">
        <v>8.9391732944998359E-2</v>
      </c>
      <c r="L143" s="16">
        <v>623.00000000000011</v>
      </c>
      <c r="M143" s="17">
        <v>4.5030719190459027E-2</v>
      </c>
      <c r="N143" s="16">
        <v>574.00000000000011</v>
      </c>
      <c r="O143" s="17">
        <v>3.6200807265388525E-2</v>
      </c>
      <c r="P143" s="16">
        <v>5321.0000000000027</v>
      </c>
      <c r="Q143" s="17">
        <v>4.8829057005469474E-2</v>
      </c>
    </row>
    <row r="144" spans="1:17" ht="15" customHeight="1" x14ac:dyDescent="0.5">
      <c r="A144" s="20" t="s">
        <v>155</v>
      </c>
      <c r="B144" s="21" t="s">
        <v>156</v>
      </c>
      <c r="C144" s="21" t="s">
        <v>778</v>
      </c>
      <c r="D144" s="22">
        <v>33</v>
      </c>
      <c r="E144" s="23">
        <v>1.8595739885044502E-3</v>
      </c>
      <c r="F144" s="22">
        <v>42</v>
      </c>
      <c r="G144" s="23">
        <v>1.9831901029370136E-3</v>
      </c>
      <c r="H144" s="22">
        <v>56.999999999999993</v>
      </c>
      <c r="I144" s="23">
        <v>2.5329956005865854E-3</v>
      </c>
      <c r="J144" s="22">
        <v>75</v>
      </c>
      <c r="K144" s="23">
        <v>4.2007393301221035E-3</v>
      </c>
      <c r="L144" s="22">
        <v>36</v>
      </c>
      <c r="M144" s="23">
        <v>2.6020961329960264E-3</v>
      </c>
      <c r="N144" s="22">
        <v>65</v>
      </c>
      <c r="O144" s="23">
        <v>4.0993945509586304E-3</v>
      </c>
      <c r="P144" s="22">
        <v>307.99999999999989</v>
      </c>
      <c r="Q144" s="23">
        <v>2.8264141247292961E-3</v>
      </c>
    </row>
    <row r="145" spans="1:17" ht="15" customHeight="1" x14ac:dyDescent="0.5">
      <c r="A145" s="14" t="s">
        <v>155</v>
      </c>
      <c r="B145" s="15" t="s">
        <v>156</v>
      </c>
      <c r="C145" s="15" t="s">
        <v>779</v>
      </c>
      <c r="D145" s="16" t="s">
        <v>855</v>
      </c>
      <c r="E145" s="17">
        <v>0</v>
      </c>
      <c r="F145" s="16" t="s">
        <v>855</v>
      </c>
      <c r="G145" s="17">
        <v>0</v>
      </c>
      <c r="H145" s="16">
        <v>1</v>
      </c>
      <c r="I145" s="17">
        <v>4.4438519308536586E-5</v>
      </c>
      <c r="J145" s="16" t="s">
        <v>855</v>
      </c>
      <c r="K145" s="17">
        <v>0</v>
      </c>
      <c r="L145" s="16" t="s">
        <v>855</v>
      </c>
      <c r="M145" s="17">
        <v>0</v>
      </c>
      <c r="N145" s="16" t="s">
        <v>855</v>
      </c>
      <c r="O145" s="17">
        <v>0</v>
      </c>
      <c r="P145" s="16">
        <v>1</v>
      </c>
      <c r="Q145" s="17">
        <v>9.1766692361340815E-6</v>
      </c>
    </row>
    <row r="146" spans="1:17" ht="15" customHeight="1" x14ac:dyDescent="0.5">
      <c r="A146" s="20" t="s">
        <v>155</v>
      </c>
      <c r="B146" s="21" t="s">
        <v>156</v>
      </c>
      <c r="C146" s="21" t="s">
        <v>782</v>
      </c>
      <c r="D146" s="22">
        <v>27</v>
      </c>
      <c r="E146" s="23">
        <v>1.5214696269581864E-3</v>
      </c>
      <c r="F146" s="22">
        <v>56</v>
      </c>
      <c r="G146" s="23">
        <v>2.6442534705826853E-3</v>
      </c>
      <c r="H146" s="22">
        <v>90.000000000000028</v>
      </c>
      <c r="I146" s="23">
        <v>3.9994667377682945E-3</v>
      </c>
      <c r="J146" s="22">
        <v>20</v>
      </c>
      <c r="K146" s="23">
        <v>1.1201971546992275E-3</v>
      </c>
      <c r="L146" s="22">
        <v>11</v>
      </c>
      <c r="M146" s="23">
        <v>7.9508492952656373E-4</v>
      </c>
      <c r="N146" s="22">
        <v>50.999999999999986</v>
      </c>
      <c r="O146" s="23">
        <v>3.216448032290617E-3</v>
      </c>
      <c r="P146" s="22">
        <v>254.99999999999997</v>
      </c>
      <c r="Q146" s="23">
        <v>2.3400506552141908E-3</v>
      </c>
    </row>
    <row r="147" spans="1:17" ht="15" customHeight="1" x14ac:dyDescent="0.5">
      <c r="A147" s="14" t="s">
        <v>155</v>
      </c>
      <c r="B147" s="15" t="s">
        <v>156</v>
      </c>
      <c r="C147" s="15" t="s">
        <v>783</v>
      </c>
      <c r="D147" s="16">
        <v>1</v>
      </c>
      <c r="E147" s="17">
        <v>5.6350726924377281E-5</v>
      </c>
      <c r="F147" s="16">
        <v>1</v>
      </c>
      <c r="G147" s="17">
        <v>4.7218811974690807E-5</v>
      </c>
      <c r="H147" s="16">
        <v>2</v>
      </c>
      <c r="I147" s="17">
        <v>8.8877038617073172E-5</v>
      </c>
      <c r="J147" s="16">
        <v>1</v>
      </c>
      <c r="K147" s="17">
        <v>5.6009857734961377E-5</v>
      </c>
      <c r="L147" s="16" t="s">
        <v>855</v>
      </c>
      <c r="M147" s="17">
        <v>0</v>
      </c>
      <c r="N147" s="16">
        <v>4</v>
      </c>
      <c r="O147" s="17">
        <v>2.5227043390514648E-4</v>
      </c>
      <c r="P147" s="16">
        <v>9.0000000000000018</v>
      </c>
      <c r="Q147" s="17">
        <v>8.2590023125206753E-5</v>
      </c>
    </row>
    <row r="148" spans="1:17" ht="15" customHeight="1" x14ac:dyDescent="0.5">
      <c r="A148" s="20" t="s">
        <v>155</v>
      </c>
      <c r="B148" s="21" t="s">
        <v>156</v>
      </c>
      <c r="C148" s="21" t="s">
        <v>784</v>
      </c>
      <c r="D148" s="22">
        <v>1</v>
      </c>
      <c r="E148" s="23">
        <v>5.6350726924377281E-5</v>
      </c>
      <c r="F148" s="22">
        <v>1</v>
      </c>
      <c r="G148" s="23">
        <v>4.7218811974690807E-5</v>
      </c>
      <c r="H148" s="22" t="s">
        <v>855</v>
      </c>
      <c r="I148" s="23">
        <v>0</v>
      </c>
      <c r="J148" s="22">
        <v>4</v>
      </c>
      <c r="K148" s="23">
        <v>2.2403943093984551E-4</v>
      </c>
      <c r="L148" s="22">
        <v>3</v>
      </c>
      <c r="M148" s="23">
        <v>2.1684134441633555E-4</v>
      </c>
      <c r="N148" s="22" t="s">
        <v>855</v>
      </c>
      <c r="O148" s="23">
        <v>0</v>
      </c>
      <c r="P148" s="22">
        <v>9</v>
      </c>
      <c r="Q148" s="23">
        <v>8.259002312520674E-5</v>
      </c>
    </row>
    <row r="149" spans="1:17" ht="15" customHeight="1" x14ac:dyDescent="0.5">
      <c r="A149" s="14" t="s">
        <v>155</v>
      </c>
      <c r="B149" s="15" t="s">
        <v>156</v>
      </c>
      <c r="C149" s="15" t="s">
        <v>785</v>
      </c>
      <c r="D149" s="16">
        <v>6.9999999999999991</v>
      </c>
      <c r="E149" s="17">
        <v>3.9445508847064091E-4</v>
      </c>
      <c r="F149" s="16">
        <v>11</v>
      </c>
      <c r="G149" s="17">
        <v>5.1940693172159889E-4</v>
      </c>
      <c r="H149" s="16">
        <v>11</v>
      </c>
      <c r="I149" s="17">
        <v>4.8882371239390243E-4</v>
      </c>
      <c r="J149" s="16">
        <v>9</v>
      </c>
      <c r="K149" s="17">
        <v>5.0408871961465235E-4</v>
      </c>
      <c r="L149" s="16">
        <v>13</v>
      </c>
      <c r="M149" s="17">
        <v>9.3964582580412074E-4</v>
      </c>
      <c r="N149" s="16">
        <v>9</v>
      </c>
      <c r="O149" s="17">
        <v>5.6760847628657956E-4</v>
      </c>
      <c r="P149" s="16">
        <v>60.000000000000014</v>
      </c>
      <c r="Q149" s="17">
        <v>5.5060015416804502E-4</v>
      </c>
    </row>
    <row r="150" spans="1:17" ht="15" customHeight="1" x14ac:dyDescent="0.5">
      <c r="A150" s="20" t="s">
        <v>155</v>
      </c>
      <c r="B150" s="21" t="s">
        <v>156</v>
      </c>
      <c r="C150" s="21" t="s">
        <v>786</v>
      </c>
      <c r="D150" s="22" t="s">
        <v>855</v>
      </c>
      <c r="E150" s="23">
        <v>0</v>
      </c>
      <c r="F150" s="22" t="s">
        <v>855</v>
      </c>
      <c r="G150" s="23">
        <v>0</v>
      </c>
      <c r="H150" s="22" t="s">
        <v>855</v>
      </c>
      <c r="I150" s="23">
        <v>0</v>
      </c>
      <c r="J150" s="22">
        <v>1</v>
      </c>
      <c r="K150" s="23">
        <v>5.6009857734961377E-5</v>
      </c>
      <c r="L150" s="22">
        <v>1</v>
      </c>
      <c r="M150" s="23">
        <v>7.228044813877852E-5</v>
      </c>
      <c r="N150" s="22">
        <v>2</v>
      </c>
      <c r="O150" s="23">
        <v>1.2613521695257324E-4</v>
      </c>
      <c r="P150" s="22">
        <v>4</v>
      </c>
      <c r="Q150" s="23">
        <v>3.6706676944536326E-5</v>
      </c>
    </row>
    <row r="151" spans="1:17" ht="15" customHeight="1" x14ac:dyDescent="0.5">
      <c r="A151" s="14" t="s">
        <v>155</v>
      </c>
      <c r="B151" s="15" t="s">
        <v>156</v>
      </c>
      <c r="C151" s="15" t="s">
        <v>787</v>
      </c>
      <c r="D151" s="16">
        <v>413.99999999999994</v>
      </c>
      <c r="E151" s="17">
        <v>2.3329200946692191E-2</v>
      </c>
      <c r="F151" s="16">
        <v>632.00000000000023</v>
      </c>
      <c r="G151" s="17">
        <v>2.9842289168004597E-2</v>
      </c>
      <c r="H151" s="16">
        <v>841</v>
      </c>
      <c r="I151" s="17">
        <v>3.7372794738479272E-2</v>
      </c>
      <c r="J151" s="16">
        <v>624</v>
      </c>
      <c r="K151" s="17">
        <v>3.4950151226615898E-2</v>
      </c>
      <c r="L151" s="16">
        <v>561</v>
      </c>
      <c r="M151" s="17">
        <v>4.0549331405854747E-2</v>
      </c>
      <c r="N151" s="16">
        <v>673</v>
      </c>
      <c r="O151" s="17">
        <v>4.2444500504540891E-2</v>
      </c>
      <c r="P151" s="16">
        <v>3745.0000000000009</v>
      </c>
      <c r="Q151" s="17">
        <v>3.4366626289322147E-2</v>
      </c>
    </row>
    <row r="152" spans="1:17" ht="15" customHeight="1" x14ac:dyDescent="0.5">
      <c r="A152" s="20" t="s">
        <v>155</v>
      </c>
      <c r="B152" s="21" t="s">
        <v>156</v>
      </c>
      <c r="C152" s="21" t="s">
        <v>788</v>
      </c>
      <c r="D152" s="22" t="s">
        <v>855</v>
      </c>
      <c r="E152" s="23">
        <v>0</v>
      </c>
      <c r="F152" s="22" t="s">
        <v>855</v>
      </c>
      <c r="G152" s="23">
        <v>0</v>
      </c>
      <c r="H152" s="22" t="s">
        <v>855</v>
      </c>
      <c r="I152" s="23">
        <v>0</v>
      </c>
      <c r="J152" s="22" t="s">
        <v>855</v>
      </c>
      <c r="K152" s="23">
        <v>0</v>
      </c>
      <c r="L152" s="22">
        <v>1</v>
      </c>
      <c r="M152" s="23">
        <v>7.228044813877852E-5</v>
      </c>
      <c r="N152" s="22">
        <v>3</v>
      </c>
      <c r="O152" s="23">
        <v>1.8920282542885986E-4</v>
      </c>
      <c r="P152" s="22">
        <v>4</v>
      </c>
      <c r="Q152" s="23">
        <v>3.6706676944536326E-5</v>
      </c>
    </row>
    <row r="153" spans="1:17" ht="15" customHeight="1" x14ac:dyDescent="0.5">
      <c r="A153" s="14" t="s">
        <v>155</v>
      </c>
      <c r="B153" s="15" t="s">
        <v>156</v>
      </c>
      <c r="C153" s="15" t="s">
        <v>789</v>
      </c>
      <c r="D153" s="16">
        <v>1</v>
      </c>
      <c r="E153" s="17">
        <v>5.6350726924377281E-5</v>
      </c>
      <c r="F153" s="16">
        <v>3</v>
      </c>
      <c r="G153" s="17">
        <v>1.4165643592407241E-4</v>
      </c>
      <c r="H153" s="16">
        <v>17</v>
      </c>
      <c r="I153" s="17">
        <v>7.5545482824512203E-4</v>
      </c>
      <c r="J153" s="16">
        <v>5</v>
      </c>
      <c r="K153" s="17">
        <v>2.8004928867480687E-4</v>
      </c>
      <c r="L153" s="16">
        <v>1</v>
      </c>
      <c r="M153" s="17">
        <v>7.228044813877852E-5</v>
      </c>
      <c r="N153" s="16" t="s">
        <v>855</v>
      </c>
      <c r="O153" s="17">
        <v>0</v>
      </c>
      <c r="P153" s="16">
        <v>26.999999999999996</v>
      </c>
      <c r="Q153" s="17">
        <v>2.4777006937562018E-4</v>
      </c>
    </row>
    <row r="154" spans="1:17" ht="15" customHeight="1" x14ac:dyDescent="0.5">
      <c r="A154" s="20" t="s">
        <v>155</v>
      </c>
      <c r="B154" s="21" t="s">
        <v>156</v>
      </c>
      <c r="C154" s="21" t="s">
        <v>790</v>
      </c>
      <c r="D154" s="22" t="s">
        <v>855</v>
      </c>
      <c r="E154" s="23">
        <v>0</v>
      </c>
      <c r="F154" s="22">
        <v>3</v>
      </c>
      <c r="G154" s="23">
        <v>1.4165643592407241E-4</v>
      </c>
      <c r="H154" s="22">
        <v>1</v>
      </c>
      <c r="I154" s="23">
        <v>4.4438519308536586E-5</v>
      </c>
      <c r="J154" s="22" t="s">
        <v>855</v>
      </c>
      <c r="K154" s="23">
        <v>0</v>
      </c>
      <c r="L154" s="22">
        <v>1</v>
      </c>
      <c r="M154" s="23">
        <v>7.228044813877852E-5</v>
      </c>
      <c r="N154" s="22">
        <v>5</v>
      </c>
      <c r="O154" s="23">
        <v>3.1533804238143318E-4</v>
      </c>
      <c r="P154" s="22">
        <v>10</v>
      </c>
      <c r="Q154" s="23">
        <v>9.1766692361340828E-5</v>
      </c>
    </row>
    <row r="155" spans="1:17" ht="15" customHeight="1" x14ac:dyDescent="0.5">
      <c r="A155" s="14" t="s">
        <v>155</v>
      </c>
      <c r="B155" s="15" t="s">
        <v>156</v>
      </c>
      <c r="C155" s="15" t="s">
        <v>791</v>
      </c>
      <c r="D155" s="16">
        <v>6</v>
      </c>
      <c r="E155" s="17">
        <v>3.3810436154626367E-4</v>
      </c>
      <c r="F155" s="16">
        <v>4</v>
      </c>
      <c r="G155" s="17">
        <v>1.8887524789876323E-4</v>
      </c>
      <c r="H155" s="16">
        <v>2</v>
      </c>
      <c r="I155" s="17">
        <v>8.8877038617073172E-5</v>
      </c>
      <c r="J155" s="16">
        <v>1</v>
      </c>
      <c r="K155" s="17">
        <v>5.6009857734961377E-5</v>
      </c>
      <c r="L155" s="16">
        <v>1</v>
      </c>
      <c r="M155" s="17">
        <v>7.228044813877852E-5</v>
      </c>
      <c r="N155" s="16">
        <v>3</v>
      </c>
      <c r="O155" s="17">
        <v>1.8920282542885986E-4</v>
      </c>
      <c r="P155" s="16">
        <v>17</v>
      </c>
      <c r="Q155" s="17">
        <v>1.5600337701427941E-4</v>
      </c>
    </row>
    <row r="156" spans="1:17" ht="15" customHeight="1" x14ac:dyDescent="0.5">
      <c r="A156" s="20" t="s">
        <v>155</v>
      </c>
      <c r="B156" s="21" t="s">
        <v>156</v>
      </c>
      <c r="C156" s="21" t="s">
        <v>792</v>
      </c>
      <c r="D156" s="22">
        <v>9966</v>
      </c>
      <c r="E156" s="23">
        <v>0.56159134452834392</v>
      </c>
      <c r="F156" s="22">
        <v>6703.9999999999955</v>
      </c>
      <c r="G156" s="23">
        <v>0.31655491547832693</v>
      </c>
      <c r="H156" s="22">
        <v>6541.9999999999973</v>
      </c>
      <c r="I156" s="23">
        <v>0.29071679331644623</v>
      </c>
      <c r="J156" s="22">
        <v>5831.0000000000009</v>
      </c>
      <c r="K156" s="23">
        <v>0.32659348045255981</v>
      </c>
      <c r="L156" s="22">
        <v>5290.9999999999982</v>
      </c>
      <c r="M156" s="23">
        <v>0.38243585110227696</v>
      </c>
      <c r="N156" s="22">
        <v>6260.9999999999964</v>
      </c>
      <c r="O156" s="23">
        <v>0.39486629667003031</v>
      </c>
      <c r="P156" s="22">
        <v>40595.000000000029</v>
      </c>
      <c r="Q156" s="23">
        <v>0.37252688764086339</v>
      </c>
    </row>
    <row r="157" spans="1:17" ht="15" customHeight="1" x14ac:dyDescent="0.5">
      <c r="A157" s="14" t="s">
        <v>155</v>
      </c>
      <c r="B157" s="15" t="s">
        <v>156</v>
      </c>
      <c r="C157" s="15" t="s">
        <v>793</v>
      </c>
      <c r="D157" s="16" t="s">
        <v>855</v>
      </c>
      <c r="E157" s="17">
        <v>0</v>
      </c>
      <c r="F157" s="16" t="s">
        <v>855</v>
      </c>
      <c r="G157" s="17">
        <v>0</v>
      </c>
      <c r="H157" s="16" t="s">
        <v>855</v>
      </c>
      <c r="I157" s="17">
        <v>0</v>
      </c>
      <c r="J157" s="16" t="s">
        <v>855</v>
      </c>
      <c r="K157" s="17">
        <v>0</v>
      </c>
      <c r="L157" s="16" t="s">
        <v>855</v>
      </c>
      <c r="M157" s="17">
        <v>0</v>
      </c>
      <c r="N157" s="16">
        <v>1</v>
      </c>
      <c r="O157" s="17">
        <v>6.306760847628662E-5</v>
      </c>
      <c r="P157" s="16">
        <v>1</v>
      </c>
      <c r="Q157" s="17">
        <v>9.1766692361340815E-6</v>
      </c>
    </row>
    <row r="158" spans="1:17" ht="15" customHeight="1" x14ac:dyDescent="0.5">
      <c r="A158" s="20" t="s">
        <v>155</v>
      </c>
      <c r="B158" s="21" t="s">
        <v>156</v>
      </c>
      <c r="C158" s="21" t="s">
        <v>794</v>
      </c>
      <c r="D158" s="22">
        <v>62</v>
      </c>
      <c r="E158" s="23">
        <v>3.4937450693113912E-3</v>
      </c>
      <c r="F158" s="22">
        <v>248</v>
      </c>
      <c r="G158" s="23">
        <v>1.1710265369723321E-2</v>
      </c>
      <c r="H158" s="22">
        <v>245.00000000000003</v>
      </c>
      <c r="I158" s="23">
        <v>1.0887437230591466E-2</v>
      </c>
      <c r="J158" s="22">
        <v>176.99999999999997</v>
      </c>
      <c r="K158" s="23">
        <v>9.9137448190881623E-3</v>
      </c>
      <c r="L158" s="22">
        <v>240</v>
      </c>
      <c r="M158" s="23">
        <v>1.7347307553306844E-2</v>
      </c>
      <c r="N158" s="22">
        <v>317.00000000000006</v>
      </c>
      <c r="O158" s="23">
        <v>1.9992431886982864E-2</v>
      </c>
      <c r="P158" s="22">
        <v>1289.0000000000007</v>
      </c>
      <c r="Q158" s="23">
        <v>1.182872664537684E-2</v>
      </c>
    </row>
    <row r="159" spans="1:17" ht="15" customHeight="1" x14ac:dyDescent="0.5">
      <c r="A159" s="14" t="s">
        <v>155</v>
      </c>
      <c r="B159" s="15" t="s">
        <v>156</v>
      </c>
      <c r="C159" s="15" t="s">
        <v>795</v>
      </c>
      <c r="D159" s="16">
        <v>38.999999999999986</v>
      </c>
      <c r="E159" s="17">
        <v>2.197678350050713E-3</v>
      </c>
      <c r="F159" s="16">
        <v>40</v>
      </c>
      <c r="G159" s="17">
        <v>1.8887524789876322E-3</v>
      </c>
      <c r="H159" s="16">
        <v>31.000000000000007</v>
      </c>
      <c r="I159" s="17">
        <v>1.3775940985646345E-3</v>
      </c>
      <c r="J159" s="16">
        <v>34</v>
      </c>
      <c r="K159" s="17">
        <v>1.9043351629886868E-3</v>
      </c>
      <c r="L159" s="16">
        <v>28</v>
      </c>
      <c r="M159" s="17">
        <v>2.0238525478857984E-3</v>
      </c>
      <c r="N159" s="16">
        <v>18.000000000000004</v>
      </c>
      <c r="O159" s="17">
        <v>1.1352169525731593E-3</v>
      </c>
      <c r="P159" s="16">
        <v>190</v>
      </c>
      <c r="Q159" s="17">
        <v>1.7435671548654754E-3</v>
      </c>
    </row>
    <row r="160" spans="1:17" ht="15" customHeight="1" x14ac:dyDescent="0.5">
      <c r="A160" s="20" t="s">
        <v>155</v>
      </c>
      <c r="B160" s="21" t="s">
        <v>156</v>
      </c>
      <c r="C160" s="21" t="s">
        <v>796</v>
      </c>
      <c r="D160" s="22">
        <v>1</v>
      </c>
      <c r="E160" s="23">
        <v>5.6350726924377281E-5</v>
      </c>
      <c r="F160" s="22">
        <v>9</v>
      </c>
      <c r="G160" s="23">
        <v>4.2496930777221725E-4</v>
      </c>
      <c r="H160" s="22">
        <v>10</v>
      </c>
      <c r="I160" s="23">
        <v>4.4438519308536589E-4</v>
      </c>
      <c r="J160" s="22">
        <v>6</v>
      </c>
      <c r="K160" s="23">
        <v>3.360591464097683E-4</v>
      </c>
      <c r="L160" s="22">
        <v>4</v>
      </c>
      <c r="M160" s="23">
        <v>2.8912179255511408E-4</v>
      </c>
      <c r="N160" s="22">
        <v>15</v>
      </c>
      <c r="O160" s="23">
        <v>9.4601412714429923E-4</v>
      </c>
      <c r="P160" s="22">
        <v>45.000000000000014</v>
      </c>
      <c r="Q160" s="23">
        <v>4.1295011562603385E-4</v>
      </c>
    </row>
    <row r="161" spans="1:17" ht="15" customHeight="1" x14ac:dyDescent="0.5">
      <c r="A161" s="14" t="s">
        <v>155</v>
      </c>
      <c r="B161" s="15" t="s">
        <v>156</v>
      </c>
      <c r="C161" s="15" t="s">
        <v>797</v>
      </c>
      <c r="D161" s="16">
        <v>1</v>
      </c>
      <c r="E161" s="17">
        <v>5.6350726924377281E-5</v>
      </c>
      <c r="F161" s="16">
        <v>2</v>
      </c>
      <c r="G161" s="17">
        <v>9.4437623949381614E-5</v>
      </c>
      <c r="H161" s="16">
        <v>1</v>
      </c>
      <c r="I161" s="17">
        <v>4.4438519308536586E-5</v>
      </c>
      <c r="J161" s="16">
        <v>2</v>
      </c>
      <c r="K161" s="17">
        <v>1.1201971546992275E-4</v>
      </c>
      <c r="L161" s="16" t="s">
        <v>855</v>
      </c>
      <c r="M161" s="17">
        <v>0</v>
      </c>
      <c r="N161" s="16">
        <v>3</v>
      </c>
      <c r="O161" s="17">
        <v>1.8920282542885986E-4</v>
      </c>
      <c r="P161" s="16">
        <v>9</v>
      </c>
      <c r="Q161" s="17">
        <v>8.259002312520674E-5</v>
      </c>
    </row>
    <row r="162" spans="1:17" ht="15" customHeight="1" x14ac:dyDescent="0.5">
      <c r="A162" s="20" t="s">
        <v>155</v>
      </c>
      <c r="B162" s="21" t="s">
        <v>156</v>
      </c>
      <c r="C162" s="21" t="s">
        <v>798</v>
      </c>
      <c r="D162" s="22">
        <v>623</v>
      </c>
      <c r="E162" s="23">
        <v>3.5106502873887044E-2</v>
      </c>
      <c r="F162" s="22">
        <v>1079.9999999999998</v>
      </c>
      <c r="G162" s="23">
        <v>5.0996316932666062E-2</v>
      </c>
      <c r="H162" s="22">
        <v>1261.9999999999995</v>
      </c>
      <c r="I162" s="23">
        <v>5.6081411367373157E-2</v>
      </c>
      <c r="J162" s="22">
        <v>1140.0000000000005</v>
      </c>
      <c r="K162" s="23">
        <v>6.3851237817855996E-2</v>
      </c>
      <c r="L162" s="22">
        <v>733.99999999999989</v>
      </c>
      <c r="M162" s="23">
        <v>5.3053848933863425E-2</v>
      </c>
      <c r="N162" s="22">
        <v>744.00000000000023</v>
      </c>
      <c r="O162" s="23">
        <v>4.6922300706357258E-2</v>
      </c>
      <c r="P162" s="22">
        <v>5582.9999999999982</v>
      </c>
      <c r="Q162" s="23">
        <v>5.1233344345336572E-2</v>
      </c>
    </row>
    <row r="163" spans="1:17" ht="15" customHeight="1" x14ac:dyDescent="0.5">
      <c r="A163" s="14" t="s">
        <v>155</v>
      </c>
      <c r="B163" s="15" t="s">
        <v>156</v>
      </c>
      <c r="C163" s="15" t="s">
        <v>799</v>
      </c>
      <c r="D163" s="16">
        <v>1</v>
      </c>
      <c r="E163" s="17">
        <v>5.6350726924377281E-5</v>
      </c>
      <c r="F163" s="16">
        <v>1</v>
      </c>
      <c r="G163" s="17">
        <v>4.7218811974690807E-5</v>
      </c>
      <c r="H163" s="16">
        <v>1</v>
      </c>
      <c r="I163" s="17">
        <v>4.4438519308536586E-5</v>
      </c>
      <c r="J163" s="16" t="s">
        <v>855</v>
      </c>
      <c r="K163" s="17">
        <v>0</v>
      </c>
      <c r="L163" s="16" t="s">
        <v>855</v>
      </c>
      <c r="M163" s="17">
        <v>0</v>
      </c>
      <c r="N163" s="16" t="s">
        <v>855</v>
      </c>
      <c r="O163" s="17">
        <v>0</v>
      </c>
      <c r="P163" s="16">
        <v>3</v>
      </c>
      <c r="Q163" s="17">
        <v>2.7530007708402248E-5</v>
      </c>
    </row>
    <row r="164" spans="1:17" ht="15" customHeight="1" x14ac:dyDescent="0.5">
      <c r="A164" s="20" t="s">
        <v>155</v>
      </c>
      <c r="B164" s="21" t="s">
        <v>156</v>
      </c>
      <c r="C164" s="21" t="s">
        <v>800</v>
      </c>
      <c r="D164" s="22">
        <v>7</v>
      </c>
      <c r="E164" s="23">
        <v>3.9445508847064096E-4</v>
      </c>
      <c r="F164" s="22">
        <v>4</v>
      </c>
      <c r="G164" s="23">
        <v>1.8887524789876323E-4</v>
      </c>
      <c r="H164" s="22">
        <v>12</v>
      </c>
      <c r="I164" s="23">
        <v>5.3326223170243909E-4</v>
      </c>
      <c r="J164" s="22">
        <v>8</v>
      </c>
      <c r="K164" s="23">
        <v>4.4807886187969102E-4</v>
      </c>
      <c r="L164" s="22">
        <v>9</v>
      </c>
      <c r="M164" s="23">
        <v>6.5052403324900661E-4</v>
      </c>
      <c r="N164" s="22">
        <v>6</v>
      </c>
      <c r="O164" s="23">
        <v>3.7840565085771972E-4</v>
      </c>
      <c r="P164" s="22">
        <v>45.999999999999993</v>
      </c>
      <c r="Q164" s="23">
        <v>4.2212678486216771E-4</v>
      </c>
    </row>
    <row r="165" spans="1:17" ht="15" customHeight="1" x14ac:dyDescent="0.5">
      <c r="A165" s="14" t="s">
        <v>155</v>
      </c>
      <c r="B165" s="15" t="s">
        <v>156</v>
      </c>
      <c r="C165" s="15" t="s">
        <v>801</v>
      </c>
      <c r="D165" s="16">
        <v>48</v>
      </c>
      <c r="E165" s="17">
        <v>2.7048348923701094E-3</v>
      </c>
      <c r="F165" s="16">
        <v>108</v>
      </c>
      <c r="G165" s="17">
        <v>5.0996316932666068E-3</v>
      </c>
      <c r="H165" s="16">
        <v>166.99999999999997</v>
      </c>
      <c r="I165" s="17">
        <v>7.4212327245256095E-3</v>
      </c>
      <c r="J165" s="16">
        <v>97</v>
      </c>
      <c r="K165" s="17">
        <v>5.4329562002912533E-3</v>
      </c>
      <c r="L165" s="16">
        <v>89</v>
      </c>
      <c r="M165" s="17">
        <v>6.4329598843512878E-3</v>
      </c>
      <c r="N165" s="16">
        <v>91.999999999999972</v>
      </c>
      <c r="O165" s="17">
        <v>5.8022199798183679E-3</v>
      </c>
      <c r="P165" s="16">
        <v>601</v>
      </c>
      <c r="Q165" s="17">
        <v>5.5151782109165836E-3</v>
      </c>
    </row>
    <row r="166" spans="1:17" ht="15" customHeight="1" x14ac:dyDescent="0.5">
      <c r="A166" s="20" t="s">
        <v>155</v>
      </c>
      <c r="B166" s="21" t="s">
        <v>156</v>
      </c>
      <c r="C166" s="21" t="s">
        <v>804</v>
      </c>
      <c r="D166" s="22">
        <v>290</v>
      </c>
      <c r="E166" s="23">
        <v>1.6341710808069412E-2</v>
      </c>
      <c r="F166" s="22">
        <v>407</v>
      </c>
      <c r="G166" s="23">
        <v>1.9218056473699157E-2</v>
      </c>
      <c r="H166" s="22">
        <v>482</v>
      </c>
      <c r="I166" s="23">
        <v>2.1419366306714635E-2</v>
      </c>
      <c r="J166" s="22">
        <v>471.99999999999994</v>
      </c>
      <c r="K166" s="23">
        <v>2.6436652850901767E-2</v>
      </c>
      <c r="L166" s="22">
        <v>249.99999999999997</v>
      </c>
      <c r="M166" s="23">
        <v>1.8070112034694628E-2</v>
      </c>
      <c r="N166" s="22">
        <v>330</v>
      </c>
      <c r="O166" s="23">
        <v>2.0812310797174584E-2</v>
      </c>
      <c r="P166" s="22">
        <v>2230.9999999999995</v>
      </c>
      <c r="Q166" s="23">
        <v>2.0473149065815134E-2</v>
      </c>
    </row>
    <row r="167" spans="1:17" ht="15" customHeight="1" x14ac:dyDescent="0.5">
      <c r="A167" s="14" t="s">
        <v>155</v>
      </c>
      <c r="B167" s="15" t="s">
        <v>156</v>
      </c>
      <c r="C167" s="15" t="s">
        <v>805</v>
      </c>
      <c r="D167" s="16">
        <v>382</v>
      </c>
      <c r="E167" s="17">
        <v>2.1525977685112122E-2</v>
      </c>
      <c r="F167" s="16">
        <v>569.99999999999989</v>
      </c>
      <c r="G167" s="17">
        <v>2.6914722825573754E-2</v>
      </c>
      <c r="H167" s="16">
        <v>757.99999999999989</v>
      </c>
      <c r="I167" s="17">
        <v>3.3684397635870729E-2</v>
      </c>
      <c r="J167" s="16">
        <v>696.00000000000023</v>
      </c>
      <c r="K167" s="17">
        <v>3.8982860983533131E-2</v>
      </c>
      <c r="L167" s="16">
        <v>330</v>
      </c>
      <c r="M167" s="17">
        <v>2.385254788579691E-2</v>
      </c>
      <c r="N167" s="16">
        <v>359.99999999999994</v>
      </c>
      <c r="O167" s="17">
        <v>2.2704339051463181E-2</v>
      </c>
      <c r="P167" s="16">
        <v>3096.0000000000009</v>
      </c>
      <c r="Q167" s="17">
        <v>2.8410967955071125E-2</v>
      </c>
    </row>
    <row r="168" spans="1:17" ht="15" customHeight="1" x14ac:dyDescent="0.5">
      <c r="A168" s="20" t="s">
        <v>155</v>
      </c>
      <c r="B168" s="21" t="s">
        <v>156</v>
      </c>
      <c r="C168" s="21" t="s">
        <v>806</v>
      </c>
      <c r="D168" s="22">
        <v>70</v>
      </c>
      <c r="E168" s="23">
        <v>3.9445508847064095E-3</v>
      </c>
      <c r="F168" s="22">
        <v>139</v>
      </c>
      <c r="G168" s="23">
        <v>6.5634148644820207E-3</v>
      </c>
      <c r="H168" s="22">
        <v>167</v>
      </c>
      <c r="I168" s="23">
        <v>7.4212327245256103E-3</v>
      </c>
      <c r="J168" s="22">
        <v>132</v>
      </c>
      <c r="K168" s="23">
        <v>7.3933012210149023E-3</v>
      </c>
      <c r="L168" s="22">
        <v>122</v>
      </c>
      <c r="M168" s="23">
        <v>8.8182146729309796E-3</v>
      </c>
      <c r="N168" s="22">
        <v>159.00000000000003</v>
      </c>
      <c r="O168" s="23">
        <v>1.0027749747729575E-2</v>
      </c>
      <c r="P168" s="22">
        <v>789</v>
      </c>
      <c r="Q168" s="23">
        <v>7.2403920273097907E-3</v>
      </c>
    </row>
    <row r="169" spans="1:17" ht="15" customHeight="1" x14ac:dyDescent="0.5">
      <c r="A169" s="14" t="s">
        <v>155</v>
      </c>
      <c r="B169" s="15" t="s">
        <v>156</v>
      </c>
      <c r="C169" s="15" t="s">
        <v>807</v>
      </c>
      <c r="D169" s="16">
        <v>924.99999999999955</v>
      </c>
      <c r="E169" s="17">
        <v>5.2124422405048956E-2</v>
      </c>
      <c r="F169" s="16">
        <v>799.99999999999966</v>
      </c>
      <c r="G169" s="17">
        <v>3.7775049579752626E-2</v>
      </c>
      <c r="H169" s="16">
        <v>923.99999999999955</v>
      </c>
      <c r="I169" s="17">
        <v>4.1061191841087787E-2</v>
      </c>
      <c r="J169" s="16">
        <v>921</v>
      </c>
      <c r="K169" s="17">
        <v>5.1585078973899433E-2</v>
      </c>
      <c r="L169" s="16">
        <v>425</v>
      </c>
      <c r="M169" s="17">
        <v>3.0719190458980871E-2</v>
      </c>
      <c r="N169" s="16">
        <v>260.99999999999994</v>
      </c>
      <c r="O169" s="17">
        <v>1.6460645812310805E-2</v>
      </c>
      <c r="P169" s="16">
        <v>4255.9999999999982</v>
      </c>
      <c r="Q169" s="17">
        <v>3.9055904268986634E-2</v>
      </c>
    </row>
    <row r="170" spans="1:17" ht="15" customHeight="1" x14ac:dyDescent="0.5">
      <c r="A170" s="20" t="s">
        <v>155</v>
      </c>
      <c r="B170" s="21" t="s">
        <v>156</v>
      </c>
      <c r="C170" s="21" t="s">
        <v>808</v>
      </c>
      <c r="D170" s="22">
        <v>45</v>
      </c>
      <c r="E170" s="23">
        <v>2.5357827115969774E-3</v>
      </c>
      <c r="F170" s="22">
        <v>80</v>
      </c>
      <c r="G170" s="23">
        <v>3.7775049579752643E-3</v>
      </c>
      <c r="H170" s="22">
        <v>98</v>
      </c>
      <c r="I170" s="23">
        <v>4.354974892236586E-3</v>
      </c>
      <c r="J170" s="22">
        <v>74</v>
      </c>
      <c r="K170" s="23">
        <v>4.1447294723871422E-3</v>
      </c>
      <c r="L170" s="22">
        <v>68.999999999999986</v>
      </c>
      <c r="M170" s="23">
        <v>4.9873509215757166E-3</v>
      </c>
      <c r="N170" s="22">
        <v>50</v>
      </c>
      <c r="O170" s="23">
        <v>3.1533804238143308E-3</v>
      </c>
      <c r="P170" s="22">
        <v>415.99999999999994</v>
      </c>
      <c r="Q170" s="23">
        <v>3.8174944022317777E-3</v>
      </c>
    </row>
    <row r="171" spans="1:17" ht="15" customHeight="1" x14ac:dyDescent="0.5">
      <c r="A171" s="14" t="s">
        <v>155</v>
      </c>
      <c r="B171" s="15" t="s">
        <v>156</v>
      </c>
      <c r="C171" s="15" t="s">
        <v>809</v>
      </c>
      <c r="D171" s="16">
        <v>23.999999999999996</v>
      </c>
      <c r="E171" s="17">
        <v>1.3524174461850545E-3</v>
      </c>
      <c r="F171" s="16">
        <v>20</v>
      </c>
      <c r="G171" s="17">
        <v>9.4437623949381608E-4</v>
      </c>
      <c r="H171" s="16">
        <v>11</v>
      </c>
      <c r="I171" s="17">
        <v>4.8882371239390243E-4</v>
      </c>
      <c r="J171" s="16">
        <v>9</v>
      </c>
      <c r="K171" s="17">
        <v>5.0408871961465235E-4</v>
      </c>
      <c r="L171" s="16">
        <v>17</v>
      </c>
      <c r="M171" s="17">
        <v>1.2287676183592349E-3</v>
      </c>
      <c r="N171" s="16">
        <v>15</v>
      </c>
      <c r="O171" s="17">
        <v>9.4601412714429923E-4</v>
      </c>
      <c r="P171" s="16">
        <v>96.000000000000028</v>
      </c>
      <c r="Q171" s="17">
        <v>8.8096024666887225E-4</v>
      </c>
    </row>
    <row r="172" spans="1:17" ht="15" customHeight="1" x14ac:dyDescent="0.5">
      <c r="A172" s="20" t="s">
        <v>155</v>
      </c>
      <c r="B172" s="21" t="s">
        <v>156</v>
      </c>
      <c r="C172" s="21" t="s">
        <v>810</v>
      </c>
      <c r="D172" s="22">
        <v>13</v>
      </c>
      <c r="E172" s="23">
        <v>7.3255945001690474E-4</v>
      </c>
      <c r="F172" s="22">
        <v>30.000000000000004</v>
      </c>
      <c r="G172" s="23">
        <v>1.4165643592407243E-3</v>
      </c>
      <c r="H172" s="22">
        <v>16</v>
      </c>
      <c r="I172" s="23">
        <v>7.1101630893658538E-4</v>
      </c>
      <c r="J172" s="22">
        <v>38</v>
      </c>
      <c r="K172" s="23">
        <v>2.1283745939285324E-3</v>
      </c>
      <c r="L172" s="22">
        <v>27.000000000000007</v>
      </c>
      <c r="M172" s="23">
        <v>1.9515720997470205E-3</v>
      </c>
      <c r="N172" s="22">
        <v>20</v>
      </c>
      <c r="O172" s="23">
        <v>1.2613521695257327E-3</v>
      </c>
      <c r="P172" s="22">
        <v>144.00000000000003</v>
      </c>
      <c r="Q172" s="23">
        <v>1.3214403700033081E-3</v>
      </c>
    </row>
    <row r="173" spans="1:17" ht="15" customHeight="1" x14ac:dyDescent="0.5">
      <c r="A173" s="14" t="s">
        <v>155</v>
      </c>
      <c r="B173" s="15" t="s">
        <v>156</v>
      </c>
      <c r="C173" s="15" t="s">
        <v>811</v>
      </c>
      <c r="D173" s="16">
        <v>6</v>
      </c>
      <c r="E173" s="17">
        <v>3.3810436154626367E-4</v>
      </c>
      <c r="F173" s="16">
        <v>14.000000000000002</v>
      </c>
      <c r="G173" s="17">
        <v>6.6106336764567132E-4</v>
      </c>
      <c r="H173" s="16">
        <v>24</v>
      </c>
      <c r="I173" s="17">
        <v>1.0665244634048782E-3</v>
      </c>
      <c r="J173" s="16">
        <v>6</v>
      </c>
      <c r="K173" s="17">
        <v>3.360591464097683E-4</v>
      </c>
      <c r="L173" s="16">
        <v>8</v>
      </c>
      <c r="M173" s="17">
        <v>5.7824358511022816E-4</v>
      </c>
      <c r="N173" s="16">
        <v>8</v>
      </c>
      <c r="O173" s="17">
        <v>5.0454086781029296E-4</v>
      </c>
      <c r="P173" s="16">
        <v>66.000000000000014</v>
      </c>
      <c r="Q173" s="17">
        <v>6.0566016958484958E-4</v>
      </c>
    </row>
    <row r="174" spans="1:17" ht="15" customHeight="1" x14ac:dyDescent="0.5">
      <c r="A174" s="20" t="s">
        <v>155</v>
      </c>
      <c r="B174" s="21" t="s">
        <v>156</v>
      </c>
      <c r="C174" s="21" t="s">
        <v>813</v>
      </c>
      <c r="D174" s="22" t="s">
        <v>855</v>
      </c>
      <c r="E174" s="23">
        <v>0</v>
      </c>
      <c r="F174" s="22" t="s">
        <v>855</v>
      </c>
      <c r="G174" s="23">
        <v>0</v>
      </c>
      <c r="H174" s="22" t="s">
        <v>855</v>
      </c>
      <c r="I174" s="23">
        <v>0</v>
      </c>
      <c r="J174" s="22">
        <v>1</v>
      </c>
      <c r="K174" s="23">
        <v>5.6009857734961377E-5</v>
      </c>
      <c r="L174" s="22" t="s">
        <v>855</v>
      </c>
      <c r="M174" s="23">
        <v>0</v>
      </c>
      <c r="N174" s="22" t="s">
        <v>855</v>
      </c>
      <c r="O174" s="23">
        <v>0</v>
      </c>
      <c r="P174" s="22">
        <v>1</v>
      </c>
      <c r="Q174" s="23">
        <v>9.1766692361340815E-6</v>
      </c>
    </row>
    <row r="175" spans="1:17" ht="15" customHeight="1" x14ac:dyDescent="0.5">
      <c r="A175" s="14" t="s">
        <v>155</v>
      </c>
      <c r="B175" s="15" t="s">
        <v>156</v>
      </c>
      <c r="C175" s="15" t="s">
        <v>815</v>
      </c>
      <c r="D175" s="16">
        <v>140</v>
      </c>
      <c r="E175" s="17">
        <v>7.889101769412819E-3</v>
      </c>
      <c r="F175" s="16">
        <v>268</v>
      </c>
      <c r="G175" s="17">
        <v>1.2654641609217136E-2</v>
      </c>
      <c r="H175" s="16">
        <v>250</v>
      </c>
      <c r="I175" s="17">
        <v>1.1109629827134147E-2</v>
      </c>
      <c r="J175" s="16">
        <v>157.99999999999997</v>
      </c>
      <c r="K175" s="17">
        <v>8.8495575221238954E-3</v>
      </c>
      <c r="L175" s="16">
        <v>83.000000000000014</v>
      </c>
      <c r="M175" s="17">
        <v>5.9992771955186177E-3</v>
      </c>
      <c r="N175" s="16">
        <v>160</v>
      </c>
      <c r="O175" s="17">
        <v>1.0090817356205862E-2</v>
      </c>
      <c r="P175" s="16">
        <v>1059</v>
      </c>
      <c r="Q175" s="17">
        <v>9.7180927210659927E-3</v>
      </c>
    </row>
    <row r="176" spans="1:17" ht="15" customHeight="1" x14ac:dyDescent="0.5">
      <c r="A176" s="20" t="s">
        <v>155</v>
      </c>
      <c r="B176" s="21" t="s">
        <v>156</v>
      </c>
      <c r="C176" s="21" t="s">
        <v>816</v>
      </c>
      <c r="D176" s="22">
        <v>1</v>
      </c>
      <c r="E176" s="23">
        <v>5.6350726924377281E-5</v>
      </c>
      <c r="F176" s="22" t="s">
        <v>855</v>
      </c>
      <c r="G176" s="23">
        <v>0</v>
      </c>
      <c r="H176" s="22">
        <v>2</v>
      </c>
      <c r="I176" s="23">
        <v>8.8877038617073172E-5</v>
      </c>
      <c r="J176" s="22" t="s">
        <v>855</v>
      </c>
      <c r="K176" s="23">
        <v>0</v>
      </c>
      <c r="L176" s="22" t="s">
        <v>855</v>
      </c>
      <c r="M176" s="23">
        <v>0</v>
      </c>
      <c r="N176" s="22">
        <v>1</v>
      </c>
      <c r="O176" s="23">
        <v>6.306760847628662E-5</v>
      </c>
      <c r="P176" s="22">
        <v>4</v>
      </c>
      <c r="Q176" s="23">
        <v>3.6706676944536326E-5</v>
      </c>
    </row>
    <row r="177" spans="1:17" ht="15" customHeight="1" x14ac:dyDescent="0.5">
      <c r="A177" s="14" t="s">
        <v>155</v>
      </c>
      <c r="B177" s="15" t="s">
        <v>156</v>
      </c>
      <c r="C177" s="15" t="s">
        <v>817</v>
      </c>
      <c r="D177" s="16" t="s">
        <v>855</v>
      </c>
      <c r="E177" s="17">
        <v>0</v>
      </c>
      <c r="F177" s="16">
        <v>1</v>
      </c>
      <c r="G177" s="17">
        <v>4.7218811974690807E-5</v>
      </c>
      <c r="H177" s="16" t="s">
        <v>855</v>
      </c>
      <c r="I177" s="17">
        <v>0</v>
      </c>
      <c r="J177" s="16" t="s">
        <v>855</v>
      </c>
      <c r="K177" s="17">
        <v>0</v>
      </c>
      <c r="L177" s="16" t="s">
        <v>855</v>
      </c>
      <c r="M177" s="17">
        <v>0</v>
      </c>
      <c r="N177" s="16">
        <v>2</v>
      </c>
      <c r="O177" s="17">
        <v>1.2613521695257324E-4</v>
      </c>
      <c r="P177" s="16">
        <v>3</v>
      </c>
      <c r="Q177" s="17">
        <v>2.7530007708402248E-5</v>
      </c>
    </row>
    <row r="178" spans="1:17" ht="15" customHeight="1" x14ac:dyDescent="0.5">
      <c r="A178" s="20" t="s">
        <v>155</v>
      </c>
      <c r="B178" s="21" t="s">
        <v>156</v>
      </c>
      <c r="C178" s="21" t="s">
        <v>818</v>
      </c>
      <c r="D178" s="22">
        <v>3</v>
      </c>
      <c r="E178" s="23">
        <v>1.6905218077313184E-4</v>
      </c>
      <c r="F178" s="22">
        <v>5</v>
      </c>
      <c r="G178" s="23">
        <v>2.3609405987345402E-4</v>
      </c>
      <c r="H178" s="22">
        <v>5</v>
      </c>
      <c r="I178" s="23">
        <v>2.2219259654268294E-4</v>
      </c>
      <c r="J178" s="22" t="s">
        <v>855</v>
      </c>
      <c r="K178" s="23">
        <v>0</v>
      </c>
      <c r="L178" s="22">
        <v>1</v>
      </c>
      <c r="M178" s="23">
        <v>7.228044813877852E-5</v>
      </c>
      <c r="N178" s="22">
        <v>10</v>
      </c>
      <c r="O178" s="23">
        <v>6.3067608476286637E-4</v>
      </c>
      <c r="P178" s="22">
        <v>24</v>
      </c>
      <c r="Q178" s="23">
        <v>2.2024006166721798E-4</v>
      </c>
    </row>
    <row r="179" spans="1:17" ht="15" customHeight="1" x14ac:dyDescent="0.5">
      <c r="A179" s="14" t="s">
        <v>155</v>
      </c>
      <c r="B179" s="15" t="s">
        <v>156</v>
      </c>
      <c r="C179" s="15" t="s">
        <v>819</v>
      </c>
      <c r="D179" s="16">
        <v>2</v>
      </c>
      <c r="E179" s="17">
        <v>1.1270145384875456E-4</v>
      </c>
      <c r="F179" s="16">
        <v>2</v>
      </c>
      <c r="G179" s="17">
        <v>9.4437623949381614E-5</v>
      </c>
      <c r="H179" s="16" t="s">
        <v>855</v>
      </c>
      <c r="I179" s="17">
        <v>0</v>
      </c>
      <c r="J179" s="16">
        <v>1</v>
      </c>
      <c r="K179" s="17">
        <v>5.6009857734961377E-5</v>
      </c>
      <c r="L179" s="16">
        <v>1</v>
      </c>
      <c r="M179" s="17">
        <v>7.228044813877852E-5</v>
      </c>
      <c r="N179" s="16" t="s">
        <v>855</v>
      </c>
      <c r="O179" s="17">
        <v>0</v>
      </c>
      <c r="P179" s="16">
        <v>6</v>
      </c>
      <c r="Q179" s="17">
        <v>5.5060015416804496E-5</v>
      </c>
    </row>
    <row r="180" spans="1:17" ht="15" customHeight="1" x14ac:dyDescent="0.5">
      <c r="A180" s="20" t="s">
        <v>155</v>
      </c>
      <c r="B180" s="21" t="s">
        <v>156</v>
      </c>
      <c r="C180" s="21" t="s">
        <v>820</v>
      </c>
      <c r="D180" s="22">
        <v>1</v>
      </c>
      <c r="E180" s="23">
        <v>5.6350726924377281E-5</v>
      </c>
      <c r="F180" s="22" t="s">
        <v>855</v>
      </c>
      <c r="G180" s="23">
        <v>0</v>
      </c>
      <c r="H180" s="22" t="s">
        <v>855</v>
      </c>
      <c r="I180" s="23">
        <v>0</v>
      </c>
      <c r="J180" s="22" t="s">
        <v>855</v>
      </c>
      <c r="K180" s="23">
        <v>0</v>
      </c>
      <c r="L180" s="22" t="s">
        <v>855</v>
      </c>
      <c r="M180" s="23">
        <v>0</v>
      </c>
      <c r="N180" s="22" t="s">
        <v>855</v>
      </c>
      <c r="O180" s="23">
        <v>0</v>
      </c>
      <c r="P180" s="22">
        <v>1</v>
      </c>
      <c r="Q180" s="23">
        <v>9.1766692361340815E-6</v>
      </c>
    </row>
    <row r="181" spans="1:17" ht="15" customHeight="1" x14ac:dyDescent="0.5">
      <c r="A181" s="14" t="s">
        <v>155</v>
      </c>
      <c r="B181" s="15" t="s">
        <v>156</v>
      </c>
      <c r="C181" s="15" t="s">
        <v>824</v>
      </c>
      <c r="D181" s="16">
        <v>36.999999999999986</v>
      </c>
      <c r="E181" s="17">
        <v>2.0849768962019587E-3</v>
      </c>
      <c r="F181" s="16">
        <v>59</v>
      </c>
      <c r="G181" s="17">
        <v>2.7859099065067577E-3</v>
      </c>
      <c r="H181" s="16">
        <v>66</v>
      </c>
      <c r="I181" s="17">
        <v>2.9329422743634148E-3</v>
      </c>
      <c r="J181" s="16">
        <v>10</v>
      </c>
      <c r="K181" s="17">
        <v>5.6009857734961373E-4</v>
      </c>
      <c r="L181" s="16">
        <v>26.999999999999993</v>
      </c>
      <c r="M181" s="17">
        <v>1.9515720997470192E-3</v>
      </c>
      <c r="N181" s="16">
        <v>84</v>
      </c>
      <c r="O181" s="17">
        <v>5.297679112008076E-3</v>
      </c>
      <c r="P181" s="16">
        <v>282.99999999999994</v>
      </c>
      <c r="Q181" s="17">
        <v>2.5969973938259451E-3</v>
      </c>
    </row>
    <row r="182" spans="1:17" ht="15" customHeight="1" x14ac:dyDescent="0.5">
      <c r="A182" s="20" t="s">
        <v>155</v>
      </c>
      <c r="B182" s="21" t="s">
        <v>156</v>
      </c>
      <c r="C182" s="21" t="s">
        <v>827</v>
      </c>
      <c r="D182" s="22" t="s">
        <v>855</v>
      </c>
      <c r="E182" s="23">
        <v>0</v>
      </c>
      <c r="F182" s="22" t="s">
        <v>855</v>
      </c>
      <c r="G182" s="23">
        <v>0</v>
      </c>
      <c r="H182" s="22">
        <v>1</v>
      </c>
      <c r="I182" s="23">
        <v>4.4438519308536586E-5</v>
      </c>
      <c r="J182" s="22" t="s">
        <v>855</v>
      </c>
      <c r="K182" s="23">
        <v>0</v>
      </c>
      <c r="L182" s="22" t="s">
        <v>855</v>
      </c>
      <c r="M182" s="23">
        <v>0</v>
      </c>
      <c r="N182" s="22" t="s">
        <v>855</v>
      </c>
      <c r="O182" s="23">
        <v>0</v>
      </c>
      <c r="P182" s="22">
        <v>1</v>
      </c>
      <c r="Q182" s="23">
        <v>9.1766692361340815E-6</v>
      </c>
    </row>
    <row r="183" spans="1:17" ht="15" customHeight="1" x14ac:dyDescent="0.5">
      <c r="A183" s="14" t="s">
        <v>155</v>
      </c>
      <c r="B183" s="15" t="s">
        <v>156</v>
      </c>
      <c r="C183" s="15" t="s">
        <v>829</v>
      </c>
      <c r="D183" s="16" t="s">
        <v>855</v>
      </c>
      <c r="E183" s="17">
        <v>0</v>
      </c>
      <c r="F183" s="16">
        <v>1</v>
      </c>
      <c r="G183" s="17">
        <v>4.7218811974690807E-5</v>
      </c>
      <c r="H183" s="16">
        <v>13</v>
      </c>
      <c r="I183" s="17">
        <v>5.7770075101097563E-4</v>
      </c>
      <c r="J183" s="16">
        <v>4</v>
      </c>
      <c r="K183" s="17">
        <v>2.2403943093984551E-4</v>
      </c>
      <c r="L183" s="16">
        <v>3</v>
      </c>
      <c r="M183" s="17">
        <v>2.1684134441633555E-4</v>
      </c>
      <c r="N183" s="16">
        <v>10</v>
      </c>
      <c r="O183" s="17">
        <v>6.3067608476286637E-4</v>
      </c>
      <c r="P183" s="16">
        <v>31.000000000000004</v>
      </c>
      <c r="Q183" s="17">
        <v>2.8447674632015659E-4</v>
      </c>
    </row>
    <row r="184" spans="1:17" ht="15" customHeight="1" x14ac:dyDescent="0.5">
      <c r="A184" s="20" t="s">
        <v>155</v>
      </c>
      <c r="B184" s="21" t="s">
        <v>156</v>
      </c>
      <c r="C184" s="21" t="s">
        <v>830</v>
      </c>
      <c r="D184" s="22">
        <v>25</v>
      </c>
      <c r="E184" s="23">
        <v>1.4087681731094316E-3</v>
      </c>
      <c r="F184" s="22">
        <v>80</v>
      </c>
      <c r="G184" s="23">
        <v>3.7775049579752643E-3</v>
      </c>
      <c r="H184" s="22">
        <v>127</v>
      </c>
      <c r="I184" s="23">
        <v>5.6436919521841468E-3</v>
      </c>
      <c r="J184" s="22">
        <v>74</v>
      </c>
      <c r="K184" s="23">
        <v>4.1447294723871422E-3</v>
      </c>
      <c r="L184" s="22">
        <v>66</v>
      </c>
      <c r="M184" s="23">
        <v>4.770509577159382E-3</v>
      </c>
      <c r="N184" s="22">
        <v>67</v>
      </c>
      <c r="O184" s="23">
        <v>4.2255297679112038E-3</v>
      </c>
      <c r="P184" s="22">
        <v>438.99999999999989</v>
      </c>
      <c r="Q184" s="23">
        <v>4.028557794662861E-3</v>
      </c>
    </row>
    <row r="185" spans="1:17" ht="15" customHeight="1" x14ac:dyDescent="0.5">
      <c r="A185" s="14" t="s">
        <v>155</v>
      </c>
      <c r="B185" s="15" t="s">
        <v>156</v>
      </c>
      <c r="C185" s="15" t="s">
        <v>831</v>
      </c>
      <c r="D185" s="16" t="s">
        <v>855</v>
      </c>
      <c r="E185" s="17">
        <v>0</v>
      </c>
      <c r="F185" s="16">
        <v>3</v>
      </c>
      <c r="G185" s="17">
        <v>1.4165643592407241E-4</v>
      </c>
      <c r="H185" s="16">
        <v>3</v>
      </c>
      <c r="I185" s="17">
        <v>1.3331555792560977E-4</v>
      </c>
      <c r="J185" s="16" t="s">
        <v>855</v>
      </c>
      <c r="K185" s="17">
        <v>0</v>
      </c>
      <c r="L185" s="16">
        <v>4</v>
      </c>
      <c r="M185" s="17">
        <v>2.8912179255511408E-4</v>
      </c>
      <c r="N185" s="16">
        <v>2</v>
      </c>
      <c r="O185" s="17">
        <v>1.2613521695257324E-4</v>
      </c>
      <c r="P185" s="16">
        <v>12</v>
      </c>
      <c r="Q185" s="17">
        <v>1.1012003083360899E-4</v>
      </c>
    </row>
    <row r="186" spans="1:17" ht="15" customHeight="1" x14ac:dyDescent="0.5">
      <c r="A186" s="20" t="s">
        <v>155</v>
      </c>
      <c r="B186" s="21" t="s">
        <v>156</v>
      </c>
      <c r="C186" s="21" t="s">
        <v>833</v>
      </c>
      <c r="D186" s="22" t="s">
        <v>855</v>
      </c>
      <c r="E186" s="23">
        <v>0</v>
      </c>
      <c r="F186" s="22" t="s">
        <v>855</v>
      </c>
      <c r="G186" s="23">
        <v>0</v>
      </c>
      <c r="H186" s="22" t="s">
        <v>855</v>
      </c>
      <c r="I186" s="23">
        <v>0</v>
      </c>
      <c r="J186" s="22" t="s">
        <v>855</v>
      </c>
      <c r="K186" s="23">
        <v>0</v>
      </c>
      <c r="L186" s="22">
        <v>2</v>
      </c>
      <c r="M186" s="23">
        <v>1.4456089627755704E-4</v>
      </c>
      <c r="N186" s="22" t="s">
        <v>855</v>
      </c>
      <c r="O186" s="23">
        <v>0</v>
      </c>
      <c r="P186" s="22">
        <v>2</v>
      </c>
      <c r="Q186" s="23">
        <v>1.8353338472268163E-5</v>
      </c>
    </row>
    <row r="187" spans="1:17" ht="15" customHeight="1" x14ac:dyDescent="0.5">
      <c r="A187" s="14" t="s">
        <v>155</v>
      </c>
      <c r="B187" s="15" t="s">
        <v>156</v>
      </c>
      <c r="C187" s="15" t="s">
        <v>834</v>
      </c>
      <c r="D187" s="16" t="s">
        <v>855</v>
      </c>
      <c r="E187" s="17">
        <v>0</v>
      </c>
      <c r="F187" s="16">
        <v>1</v>
      </c>
      <c r="G187" s="17">
        <v>4.7218811974690807E-5</v>
      </c>
      <c r="H187" s="16">
        <v>2</v>
      </c>
      <c r="I187" s="17">
        <v>8.8877038617073172E-5</v>
      </c>
      <c r="J187" s="16">
        <v>2</v>
      </c>
      <c r="K187" s="17">
        <v>1.1201971546992275E-4</v>
      </c>
      <c r="L187" s="16">
        <v>2</v>
      </c>
      <c r="M187" s="17">
        <v>1.4456089627755704E-4</v>
      </c>
      <c r="N187" s="16">
        <v>1</v>
      </c>
      <c r="O187" s="17">
        <v>6.306760847628662E-5</v>
      </c>
      <c r="P187" s="16">
        <v>8</v>
      </c>
      <c r="Q187" s="17">
        <v>7.3413353889072652E-5</v>
      </c>
    </row>
    <row r="188" spans="1:17" ht="15" customHeight="1" x14ac:dyDescent="0.5">
      <c r="A188" s="20" t="s">
        <v>155</v>
      </c>
      <c r="B188" s="21" t="s">
        <v>156</v>
      </c>
      <c r="C188" s="21" t="s">
        <v>835</v>
      </c>
      <c r="D188" s="22">
        <v>49</v>
      </c>
      <c r="E188" s="23">
        <v>2.7611856192944866E-3</v>
      </c>
      <c r="F188" s="22">
        <v>142</v>
      </c>
      <c r="G188" s="23">
        <v>6.7050713004060932E-3</v>
      </c>
      <c r="H188" s="22">
        <v>175</v>
      </c>
      <c r="I188" s="23">
        <v>7.7767408789939027E-3</v>
      </c>
      <c r="J188" s="22">
        <v>60</v>
      </c>
      <c r="K188" s="23">
        <v>3.3605914640976826E-3</v>
      </c>
      <c r="L188" s="22">
        <v>61.999999999999993</v>
      </c>
      <c r="M188" s="23">
        <v>4.4813877846042677E-3</v>
      </c>
      <c r="N188" s="22">
        <v>62</v>
      </c>
      <c r="O188" s="23">
        <v>3.9101917255297703E-3</v>
      </c>
      <c r="P188" s="22">
        <v>550</v>
      </c>
      <c r="Q188" s="23">
        <v>5.0471680798737451E-3</v>
      </c>
    </row>
    <row r="189" spans="1:17" ht="15" customHeight="1" x14ac:dyDescent="0.5">
      <c r="A189" s="14" t="s">
        <v>155</v>
      </c>
      <c r="B189" s="15" t="s">
        <v>156</v>
      </c>
      <c r="C189" s="15" t="s">
        <v>836</v>
      </c>
      <c r="D189" s="16" t="s">
        <v>855</v>
      </c>
      <c r="E189" s="17">
        <v>0</v>
      </c>
      <c r="F189" s="16">
        <v>3</v>
      </c>
      <c r="G189" s="17">
        <v>1.4165643592407241E-4</v>
      </c>
      <c r="H189" s="16">
        <v>1</v>
      </c>
      <c r="I189" s="17">
        <v>4.4438519308536586E-5</v>
      </c>
      <c r="J189" s="16">
        <v>1</v>
      </c>
      <c r="K189" s="17">
        <v>5.6009857734961377E-5</v>
      </c>
      <c r="L189" s="16">
        <v>1</v>
      </c>
      <c r="M189" s="17">
        <v>7.228044813877852E-5</v>
      </c>
      <c r="N189" s="16" t="s">
        <v>855</v>
      </c>
      <c r="O189" s="17">
        <v>0</v>
      </c>
      <c r="P189" s="16">
        <v>6</v>
      </c>
      <c r="Q189" s="17">
        <v>5.5060015416804496E-5</v>
      </c>
    </row>
    <row r="190" spans="1:17" ht="15" customHeight="1" x14ac:dyDescent="0.5">
      <c r="A190" s="20" t="s">
        <v>155</v>
      </c>
      <c r="B190" s="21" t="s">
        <v>156</v>
      </c>
      <c r="C190" s="21" t="s">
        <v>837</v>
      </c>
      <c r="D190" s="22">
        <v>464.99999999999989</v>
      </c>
      <c r="E190" s="23">
        <v>2.6203088019835428E-2</v>
      </c>
      <c r="F190" s="22">
        <v>953.00000000000011</v>
      </c>
      <c r="G190" s="23">
        <v>4.4999527811880345E-2</v>
      </c>
      <c r="H190" s="22">
        <v>1107.9999999999998</v>
      </c>
      <c r="I190" s="23">
        <v>4.9237879393858527E-2</v>
      </c>
      <c r="J190" s="22">
        <v>749</v>
      </c>
      <c r="K190" s="23">
        <v>4.1951383443486062E-2</v>
      </c>
      <c r="L190" s="22">
        <v>627.00000000000011</v>
      </c>
      <c r="M190" s="23">
        <v>4.5319840983014135E-2</v>
      </c>
      <c r="N190" s="22">
        <v>703.99999999999989</v>
      </c>
      <c r="O190" s="23">
        <v>4.4399596367305776E-2</v>
      </c>
      <c r="P190" s="22">
        <v>4605.9999999999964</v>
      </c>
      <c r="Q190" s="23">
        <v>4.2267738501633546E-2</v>
      </c>
    </row>
    <row r="191" spans="1:17" ht="15" customHeight="1" x14ac:dyDescent="0.5">
      <c r="A191" s="14" t="s">
        <v>155</v>
      </c>
      <c r="B191" s="15" t="s">
        <v>156</v>
      </c>
      <c r="C191" s="15" t="s">
        <v>838</v>
      </c>
      <c r="D191" s="16">
        <v>297</v>
      </c>
      <c r="E191" s="17">
        <v>1.6736165896540051E-2</v>
      </c>
      <c r="F191" s="16">
        <v>637</v>
      </c>
      <c r="G191" s="17">
        <v>3.0078383227878046E-2</v>
      </c>
      <c r="H191" s="16">
        <v>681.99999999999989</v>
      </c>
      <c r="I191" s="17">
        <v>3.0307070168421948E-2</v>
      </c>
      <c r="J191" s="16">
        <v>281</v>
      </c>
      <c r="K191" s="17">
        <v>1.5738770023524147E-2</v>
      </c>
      <c r="L191" s="16">
        <v>322.00000000000006</v>
      </c>
      <c r="M191" s="17">
        <v>2.3274304300686686E-2</v>
      </c>
      <c r="N191" s="16">
        <v>316</v>
      </c>
      <c r="O191" s="17">
        <v>1.9929364278506573E-2</v>
      </c>
      <c r="P191" s="16">
        <v>2534.9999999999991</v>
      </c>
      <c r="Q191" s="17">
        <v>2.326285651359989E-2</v>
      </c>
    </row>
    <row r="192" spans="1:17" ht="15" customHeight="1" x14ac:dyDescent="0.5">
      <c r="A192" s="20" t="s">
        <v>155</v>
      </c>
      <c r="B192" s="21" t="s">
        <v>156</v>
      </c>
      <c r="C192" s="21" t="s">
        <v>839</v>
      </c>
      <c r="D192" s="22">
        <v>2</v>
      </c>
      <c r="E192" s="23">
        <v>1.1270145384875456E-4</v>
      </c>
      <c r="F192" s="22">
        <v>3</v>
      </c>
      <c r="G192" s="23">
        <v>1.4165643592407241E-4</v>
      </c>
      <c r="H192" s="22" t="s">
        <v>855</v>
      </c>
      <c r="I192" s="23">
        <v>0</v>
      </c>
      <c r="J192" s="22">
        <v>1</v>
      </c>
      <c r="K192" s="23">
        <v>5.6009857734961377E-5</v>
      </c>
      <c r="L192" s="22">
        <v>3</v>
      </c>
      <c r="M192" s="23">
        <v>2.1684134441633555E-4</v>
      </c>
      <c r="N192" s="22">
        <v>3</v>
      </c>
      <c r="O192" s="23">
        <v>1.8920282542885986E-4</v>
      </c>
      <c r="P192" s="22">
        <v>12.000000000000002</v>
      </c>
      <c r="Q192" s="23">
        <v>1.10120030833609E-4</v>
      </c>
    </row>
    <row r="193" spans="1:17" ht="15" customHeight="1" x14ac:dyDescent="0.5">
      <c r="A193" s="14" t="s">
        <v>155</v>
      </c>
      <c r="B193" s="15" t="s">
        <v>156</v>
      </c>
      <c r="C193" s="15" t="s">
        <v>840</v>
      </c>
      <c r="D193" s="16">
        <v>1</v>
      </c>
      <c r="E193" s="17">
        <v>5.6350726924377281E-5</v>
      </c>
      <c r="F193" s="16">
        <v>2</v>
      </c>
      <c r="G193" s="17">
        <v>9.4437623949381614E-5</v>
      </c>
      <c r="H193" s="16">
        <v>2</v>
      </c>
      <c r="I193" s="17">
        <v>8.8877038617073172E-5</v>
      </c>
      <c r="J193" s="16">
        <v>1</v>
      </c>
      <c r="K193" s="17">
        <v>5.6009857734961377E-5</v>
      </c>
      <c r="L193" s="16">
        <v>4</v>
      </c>
      <c r="M193" s="17">
        <v>2.8912179255511408E-4</v>
      </c>
      <c r="N193" s="16">
        <v>6</v>
      </c>
      <c r="O193" s="17">
        <v>3.7840565085771972E-4</v>
      </c>
      <c r="P193" s="16">
        <v>16</v>
      </c>
      <c r="Q193" s="17">
        <v>1.468267077781453E-4</v>
      </c>
    </row>
    <row r="194" spans="1:17" ht="15" customHeight="1" x14ac:dyDescent="0.5">
      <c r="A194" s="20" t="s">
        <v>155</v>
      </c>
      <c r="B194" s="21" t="s">
        <v>156</v>
      </c>
      <c r="C194" s="21" t="s">
        <v>841</v>
      </c>
      <c r="D194" s="22" t="s">
        <v>855</v>
      </c>
      <c r="E194" s="23">
        <v>0</v>
      </c>
      <c r="F194" s="22" t="s">
        <v>855</v>
      </c>
      <c r="G194" s="23">
        <v>0</v>
      </c>
      <c r="H194" s="22">
        <v>1</v>
      </c>
      <c r="I194" s="23">
        <v>4.4438519308536586E-5</v>
      </c>
      <c r="J194" s="22" t="s">
        <v>855</v>
      </c>
      <c r="K194" s="23">
        <v>0</v>
      </c>
      <c r="L194" s="22" t="s">
        <v>855</v>
      </c>
      <c r="M194" s="23">
        <v>0</v>
      </c>
      <c r="N194" s="22" t="s">
        <v>855</v>
      </c>
      <c r="O194" s="23">
        <v>0</v>
      </c>
      <c r="P194" s="22">
        <v>1</v>
      </c>
      <c r="Q194" s="23">
        <v>9.1766692361340815E-6</v>
      </c>
    </row>
    <row r="195" spans="1:17" ht="15" customHeight="1" x14ac:dyDescent="0.5">
      <c r="A195" s="14" t="s">
        <v>155</v>
      </c>
      <c r="B195" s="15" t="s">
        <v>156</v>
      </c>
      <c r="C195" s="15" t="s">
        <v>842</v>
      </c>
      <c r="D195" s="16">
        <v>1</v>
      </c>
      <c r="E195" s="17">
        <v>5.6350726924377281E-5</v>
      </c>
      <c r="F195" s="16" t="s">
        <v>855</v>
      </c>
      <c r="G195" s="17">
        <v>0</v>
      </c>
      <c r="H195" s="16" t="s">
        <v>855</v>
      </c>
      <c r="I195" s="17">
        <v>0</v>
      </c>
      <c r="J195" s="16">
        <v>1</v>
      </c>
      <c r="K195" s="17">
        <v>5.6009857734961377E-5</v>
      </c>
      <c r="L195" s="16" t="s">
        <v>855</v>
      </c>
      <c r="M195" s="17">
        <v>0</v>
      </c>
      <c r="N195" s="16" t="s">
        <v>855</v>
      </c>
      <c r="O195" s="17">
        <v>0</v>
      </c>
      <c r="P195" s="16">
        <v>2</v>
      </c>
      <c r="Q195" s="17">
        <v>1.8353338472268163E-5</v>
      </c>
    </row>
    <row r="196" spans="1:17" ht="15" customHeight="1" x14ac:dyDescent="0.5">
      <c r="A196" s="20" t="s">
        <v>155</v>
      </c>
      <c r="B196" s="21" t="s">
        <v>156</v>
      </c>
      <c r="C196" s="21" t="s">
        <v>843</v>
      </c>
      <c r="D196" s="22" t="s">
        <v>855</v>
      </c>
      <c r="E196" s="23">
        <v>0</v>
      </c>
      <c r="F196" s="22" t="s">
        <v>855</v>
      </c>
      <c r="G196" s="23">
        <v>0</v>
      </c>
      <c r="H196" s="22" t="s">
        <v>855</v>
      </c>
      <c r="I196" s="23">
        <v>0</v>
      </c>
      <c r="J196" s="22" t="s">
        <v>855</v>
      </c>
      <c r="K196" s="23">
        <v>0</v>
      </c>
      <c r="L196" s="22">
        <v>1</v>
      </c>
      <c r="M196" s="23">
        <v>7.228044813877852E-5</v>
      </c>
      <c r="N196" s="22" t="s">
        <v>855</v>
      </c>
      <c r="O196" s="23">
        <v>0</v>
      </c>
      <c r="P196" s="22">
        <v>1</v>
      </c>
      <c r="Q196" s="23">
        <v>9.1766692361340815E-6</v>
      </c>
    </row>
    <row r="197" spans="1:17" ht="15" customHeight="1" x14ac:dyDescent="0.5">
      <c r="A197" s="14" t="s">
        <v>155</v>
      </c>
      <c r="B197" s="15" t="s">
        <v>156</v>
      </c>
      <c r="C197" s="15" t="s">
        <v>844</v>
      </c>
      <c r="D197" s="16" t="s">
        <v>855</v>
      </c>
      <c r="E197" s="17">
        <v>0</v>
      </c>
      <c r="F197" s="16" t="s">
        <v>855</v>
      </c>
      <c r="G197" s="17">
        <v>0</v>
      </c>
      <c r="H197" s="16" t="s">
        <v>855</v>
      </c>
      <c r="I197" s="17">
        <v>0</v>
      </c>
      <c r="J197" s="16">
        <v>1</v>
      </c>
      <c r="K197" s="17">
        <v>5.6009857734961377E-5</v>
      </c>
      <c r="L197" s="16">
        <v>1</v>
      </c>
      <c r="M197" s="17">
        <v>7.228044813877852E-5</v>
      </c>
      <c r="N197" s="16" t="s">
        <v>855</v>
      </c>
      <c r="O197" s="17">
        <v>0</v>
      </c>
      <c r="P197" s="16">
        <v>2</v>
      </c>
      <c r="Q197" s="17">
        <v>1.8353338472268163E-5</v>
      </c>
    </row>
    <row r="198" spans="1:17" ht="15" customHeight="1" x14ac:dyDescent="0.5">
      <c r="A198" s="20" t="s">
        <v>155</v>
      </c>
      <c r="B198" s="21" t="s">
        <v>156</v>
      </c>
      <c r="C198" s="21" t="s">
        <v>845</v>
      </c>
      <c r="D198" s="22" t="s">
        <v>855</v>
      </c>
      <c r="E198" s="23">
        <v>0</v>
      </c>
      <c r="F198" s="22">
        <v>1</v>
      </c>
      <c r="G198" s="23">
        <v>4.7218811974690807E-5</v>
      </c>
      <c r="H198" s="22">
        <v>3</v>
      </c>
      <c r="I198" s="23">
        <v>1.3331555792560977E-4</v>
      </c>
      <c r="J198" s="22">
        <v>4</v>
      </c>
      <c r="K198" s="23">
        <v>2.2403943093984551E-4</v>
      </c>
      <c r="L198" s="22">
        <v>2</v>
      </c>
      <c r="M198" s="23">
        <v>1.4456089627755704E-4</v>
      </c>
      <c r="N198" s="22" t="s">
        <v>855</v>
      </c>
      <c r="O198" s="23">
        <v>0</v>
      </c>
      <c r="P198" s="22">
        <v>10</v>
      </c>
      <c r="Q198" s="23">
        <v>9.1766692361340828E-5</v>
      </c>
    </row>
    <row r="199" spans="1:17" ht="15" customHeight="1" x14ac:dyDescent="0.5">
      <c r="A199" s="14" t="s">
        <v>155</v>
      </c>
      <c r="B199" s="15" t="s">
        <v>156</v>
      </c>
      <c r="C199" s="15" t="s">
        <v>847</v>
      </c>
      <c r="D199" s="16" t="s">
        <v>855</v>
      </c>
      <c r="E199" s="17">
        <v>0</v>
      </c>
      <c r="F199" s="16" t="s">
        <v>855</v>
      </c>
      <c r="G199" s="17">
        <v>0</v>
      </c>
      <c r="H199" s="16">
        <v>2</v>
      </c>
      <c r="I199" s="17">
        <v>8.8877038617073172E-5</v>
      </c>
      <c r="J199" s="16">
        <v>2</v>
      </c>
      <c r="K199" s="17">
        <v>1.1201971546992275E-4</v>
      </c>
      <c r="L199" s="16">
        <v>1</v>
      </c>
      <c r="M199" s="17">
        <v>7.228044813877852E-5</v>
      </c>
      <c r="N199" s="16" t="s">
        <v>855</v>
      </c>
      <c r="O199" s="17">
        <v>0</v>
      </c>
      <c r="P199" s="16">
        <v>5</v>
      </c>
      <c r="Q199" s="17">
        <v>4.5883346180670414E-5</v>
      </c>
    </row>
    <row r="200" spans="1:17" ht="15" customHeight="1" x14ac:dyDescent="0.5">
      <c r="A200" s="20" t="s">
        <v>155</v>
      </c>
      <c r="B200" s="21" t="s">
        <v>156</v>
      </c>
      <c r="C200" s="21" t="s">
        <v>848</v>
      </c>
      <c r="D200" s="22">
        <v>123.00000000000003</v>
      </c>
      <c r="E200" s="23">
        <v>6.9311394116984056E-3</v>
      </c>
      <c r="F200" s="22">
        <v>213.99999999999991</v>
      </c>
      <c r="G200" s="23">
        <v>1.0104825762583829E-2</v>
      </c>
      <c r="H200" s="22">
        <v>217</v>
      </c>
      <c r="I200" s="23">
        <v>9.6431586899524396E-3</v>
      </c>
      <c r="J200" s="22">
        <v>131</v>
      </c>
      <c r="K200" s="23">
        <v>7.3372913632799401E-3</v>
      </c>
      <c r="L200" s="22">
        <v>119.99999999999999</v>
      </c>
      <c r="M200" s="23">
        <v>8.6736537766534203E-3</v>
      </c>
      <c r="N200" s="22">
        <v>189.00000000000003</v>
      </c>
      <c r="O200" s="23">
        <v>1.1919778002018173E-2</v>
      </c>
      <c r="P200" s="22">
        <v>994.00000000000045</v>
      </c>
      <c r="Q200" s="23">
        <v>9.1216092207172823E-3</v>
      </c>
    </row>
    <row r="201" spans="1:17" ht="15" customHeight="1" x14ac:dyDescent="0.5">
      <c r="A201" s="14" t="s">
        <v>155</v>
      </c>
      <c r="B201" s="15" t="s">
        <v>156</v>
      </c>
      <c r="C201" s="15" t="s">
        <v>849</v>
      </c>
      <c r="D201" s="16" t="s">
        <v>855</v>
      </c>
      <c r="E201" s="17">
        <v>0</v>
      </c>
      <c r="F201" s="16">
        <v>3</v>
      </c>
      <c r="G201" s="17">
        <v>1.4165643592407241E-4</v>
      </c>
      <c r="H201" s="16">
        <v>5</v>
      </c>
      <c r="I201" s="17">
        <v>2.2219259654268294E-4</v>
      </c>
      <c r="J201" s="16">
        <v>3</v>
      </c>
      <c r="K201" s="17">
        <v>1.6802957320488415E-4</v>
      </c>
      <c r="L201" s="16">
        <v>5</v>
      </c>
      <c r="M201" s="17">
        <v>3.6140224069389259E-4</v>
      </c>
      <c r="N201" s="16">
        <v>6</v>
      </c>
      <c r="O201" s="17">
        <v>3.7840565085771972E-4</v>
      </c>
      <c r="P201" s="16">
        <v>22</v>
      </c>
      <c r="Q201" s="17">
        <v>2.0188672319494981E-4</v>
      </c>
    </row>
    <row r="202" spans="1:17" ht="15" customHeight="1" x14ac:dyDescent="0.5">
      <c r="A202" s="10" t="s">
        <v>163</v>
      </c>
      <c r="B202" s="11" t="s">
        <v>898</v>
      </c>
      <c r="C202" s="11" t="s">
        <v>859</v>
      </c>
      <c r="D202" s="12">
        <v>58533.999999999971</v>
      </c>
      <c r="E202" s="13">
        <v>1</v>
      </c>
      <c r="F202" s="12">
        <v>59138.999999999905</v>
      </c>
      <c r="G202" s="13">
        <v>1</v>
      </c>
      <c r="H202" s="12">
        <v>61184.000000000131</v>
      </c>
      <c r="I202" s="13">
        <v>1</v>
      </c>
      <c r="J202" s="12">
        <v>40981.000000000058</v>
      </c>
      <c r="K202" s="13">
        <v>1</v>
      </c>
      <c r="L202" s="12">
        <v>15442.99999999998</v>
      </c>
      <c r="M202" s="13">
        <v>1</v>
      </c>
      <c r="N202" s="12">
        <v>15467.999999999998</v>
      </c>
      <c r="O202" s="13">
        <v>1</v>
      </c>
      <c r="P202" s="12">
        <v>250749.00000000122</v>
      </c>
      <c r="Q202" s="13">
        <v>1</v>
      </c>
    </row>
    <row r="203" spans="1:17" ht="15" customHeight="1" x14ac:dyDescent="0.5">
      <c r="A203" s="20" t="s">
        <v>163</v>
      </c>
      <c r="B203" s="21" t="s">
        <v>898</v>
      </c>
      <c r="C203" s="21" t="s">
        <v>729</v>
      </c>
      <c r="D203" s="22">
        <v>49</v>
      </c>
      <c r="E203" s="23">
        <v>8.3712030614685527E-4</v>
      </c>
      <c r="F203" s="22">
        <v>20</v>
      </c>
      <c r="G203" s="23">
        <v>3.3818630683643672E-4</v>
      </c>
      <c r="H203" s="22">
        <v>43</v>
      </c>
      <c r="I203" s="23">
        <v>7.0279811715481019E-4</v>
      </c>
      <c r="J203" s="22">
        <v>35</v>
      </c>
      <c r="K203" s="23">
        <v>8.5405431785461441E-4</v>
      </c>
      <c r="L203" s="22">
        <v>5</v>
      </c>
      <c r="M203" s="23">
        <v>3.2377128796218392E-4</v>
      </c>
      <c r="N203" s="22">
        <v>29.000000000000004</v>
      </c>
      <c r="O203" s="23">
        <v>1.8748383760020693E-3</v>
      </c>
      <c r="P203" s="22">
        <v>180.99999999999997</v>
      </c>
      <c r="Q203" s="23">
        <v>7.2183737522382577E-4</v>
      </c>
    </row>
    <row r="204" spans="1:17" ht="15" customHeight="1" x14ac:dyDescent="0.5">
      <c r="A204" s="14" t="s">
        <v>163</v>
      </c>
      <c r="B204" s="15" t="s">
        <v>898</v>
      </c>
      <c r="C204" s="15" t="s">
        <v>730</v>
      </c>
      <c r="D204" s="16">
        <v>4</v>
      </c>
      <c r="E204" s="17">
        <v>6.8336351522192259E-5</v>
      </c>
      <c r="F204" s="16">
        <v>16</v>
      </c>
      <c r="G204" s="17">
        <v>2.7054904546914936E-4</v>
      </c>
      <c r="H204" s="16">
        <v>38</v>
      </c>
      <c r="I204" s="17">
        <v>6.2107740585773928E-4</v>
      </c>
      <c r="J204" s="16">
        <v>17</v>
      </c>
      <c r="K204" s="17">
        <v>4.1482638295795552E-4</v>
      </c>
      <c r="L204" s="16">
        <v>4</v>
      </c>
      <c r="M204" s="17">
        <v>2.5901703036974714E-4</v>
      </c>
      <c r="N204" s="16">
        <v>7</v>
      </c>
      <c r="O204" s="17">
        <v>4.5254719420739596E-4</v>
      </c>
      <c r="P204" s="16">
        <v>86</v>
      </c>
      <c r="Q204" s="17">
        <v>3.429724545262377E-4</v>
      </c>
    </row>
    <row r="205" spans="1:17" ht="15" customHeight="1" x14ac:dyDescent="0.5">
      <c r="A205" s="20" t="s">
        <v>163</v>
      </c>
      <c r="B205" s="21" t="s">
        <v>898</v>
      </c>
      <c r="C205" s="21" t="s">
        <v>731</v>
      </c>
      <c r="D205" s="22">
        <v>18</v>
      </c>
      <c r="E205" s="23">
        <v>3.075135818498652E-4</v>
      </c>
      <c r="F205" s="22">
        <v>15</v>
      </c>
      <c r="G205" s="23">
        <v>2.5363973012732758E-4</v>
      </c>
      <c r="H205" s="22">
        <v>18</v>
      </c>
      <c r="I205" s="23">
        <v>2.9419456066945543E-4</v>
      </c>
      <c r="J205" s="22">
        <v>7</v>
      </c>
      <c r="K205" s="23">
        <v>1.7081086357092286E-4</v>
      </c>
      <c r="L205" s="22">
        <v>1</v>
      </c>
      <c r="M205" s="23">
        <v>6.4754257592436785E-5</v>
      </c>
      <c r="N205" s="22">
        <v>2</v>
      </c>
      <c r="O205" s="23">
        <v>1.2929919834497029E-4</v>
      </c>
      <c r="P205" s="22">
        <v>61</v>
      </c>
      <c r="Q205" s="23">
        <v>2.4327115960581978E-4</v>
      </c>
    </row>
    <row r="206" spans="1:17" ht="15" customHeight="1" x14ac:dyDescent="0.5">
      <c r="A206" s="14" t="s">
        <v>163</v>
      </c>
      <c r="B206" s="15" t="s">
        <v>898</v>
      </c>
      <c r="C206" s="15" t="s">
        <v>732</v>
      </c>
      <c r="D206" s="16">
        <v>84</v>
      </c>
      <c r="E206" s="17">
        <v>1.4350633819660375E-3</v>
      </c>
      <c r="F206" s="16">
        <v>67</v>
      </c>
      <c r="G206" s="17">
        <v>1.1329241279020631E-3</v>
      </c>
      <c r="H206" s="16">
        <v>57</v>
      </c>
      <c r="I206" s="17">
        <v>9.3161610878660886E-4</v>
      </c>
      <c r="J206" s="16">
        <v>8</v>
      </c>
      <c r="K206" s="17">
        <v>1.9521241550962614E-4</v>
      </c>
      <c r="L206" s="16">
        <v>4</v>
      </c>
      <c r="M206" s="17">
        <v>2.5901703036974714E-4</v>
      </c>
      <c r="N206" s="16">
        <v>7</v>
      </c>
      <c r="O206" s="17">
        <v>4.5254719420739596E-4</v>
      </c>
      <c r="P206" s="16">
        <v>227.00000000000006</v>
      </c>
      <c r="Q206" s="17">
        <v>9.0528775787739523E-4</v>
      </c>
    </row>
    <row r="207" spans="1:17" ht="15" customHeight="1" x14ac:dyDescent="0.5">
      <c r="A207" s="20" t="s">
        <v>163</v>
      </c>
      <c r="B207" s="21" t="s">
        <v>898</v>
      </c>
      <c r="C207" s="21" t="s">
        <v>733</v>
      </c>
      <c r="D207" s="22">
        <v>1310</v>
      </c>
      <c r="E207" s="23">
        <v>2.2380155123517965E-2</v>
      </c>
      <c r="F207" s="22">
        <v>1235</v>
      </c>
      <c r="G207" s="23">
        <v>2.088300444714997E-2</v>
      </c>
      <c r="H207" s="22">
        <v>1137</v>
      </c>
      <c r="I207" s="23">
        <v>1.8583289748953936E-2</v>
      </c>
      <c r="J207" s="22">
        <v>747</v>
      </c>
      <c r="K207" s="23">
        <v>1.8227959298211339E-2</v>
      </c>
      <c r="L207" s="22">
        <v>258</v>
      </c>
      <c r="M207" s="23">
        <v>1.6706598458848691E-2</v>
      </c>
      <c r="N207" s="22">
        <v>327</v>
      </c>
      <c r="O207" s="23">
        <v>2.1140418929402639E-2</v>
      </c>
      <c r="P207" s="22">
        <v>5014</v>
      </c>
      <c r="Q207" s="23">
        <v>1.9996091709239022E-2</v>
      </c>
    </row>
    <row r="208" spans="1:17" ht="15" customHeight="1" x14ac:dyDescent="0.5">
      <c r="A208" s="14" t="s">
        <v>163</v>
      </c>
      <c r="B208" s="15" t="s">
        <v>898</v>
      </c>
      <c r="C208" s="15" t="s">
        <v>734</v>
      </c>
      <c r="D208" s="16">
        <v>120.99999999999999</v>
      </c>
      <c r="E208" s="17">
        <v>2.0671746335463159E-3</v>
      </c>
      <c r="F208" s="16">
        <v>168</v>
      </c>
      <c r="G208" s="17">
        <v>2.8407649774260684E-3</v>
      </c>
      <c r="H208" s="16">
        <v>205.00000000000003</v>
      </c>
      <c r="I208" s="17">
        <v>3.3505491631799097E-3</v>
      </c>
      <c r="J208" s="16">
        <v>90</v>
      </c>
      <c r="K208" s="17">
        <v>2.196139674483294E-3</v>
      </c>
      <c r="L208" s="16">
        <v>33</v>
      </c>
      <c r="M208" s="17">
        <v>2.1368905005504138E-3</v>
      </c>
      <c r="N208" s="16">
        <v>27.999999999999996</v>
      </c>
      <c r="O208" s="17">
        <v>1.8101887768295834E-3</v>
      </c>
      <c r="P208" s="16">
        <v>645.00000000000011</v>
      </c>
      <c r="Q208" s="17">
        <v>2.5722934089467838E-3</v>
      </c>
    </row>
    <row r="209" spans="1:17" ht="15" customHeight="1" x14ac:dyDescent="0.5">
      <c r="A209" s="20" t="s">
        <v>163</v>
      </c>
      <c r="B209" s="21" t="s">
        <v>898</v>
      </c>
      <c r="C209" s="21" t="s">
        <v>735</v>
      </c>
      <c r="D209" s="22">
        <v>29</v>
      </c>
      <c r="E209" s="23">
        <v>4.9543854853589396E-4</v>
      </c>
      <c r="F209" s="22">
        <v>18</v>
      </c>
      <c r="G209" s="23">
        <v>3.0436767615279304E-4</v>
      </c>
      <c r="H209" s="22">
        <v>20</v>
      </c>
      <c r="I209" s="23">
        <v>3.268828451882838E-4</v>
      </c>
      <c r="J209" s="22">
        <v>10</v>
      </c>
      <c r="K209" s="23">
        <v>2.4401551938703264E-4</v>
      </c>
      <c r="L209" s="22">
        <v>2</v>
      </c>
      <c r="M209" s="23">
        <v>1.2950851518487357E-4</v>
      </c>
      <c r="N209" s="22">
        <v>2</v>
      </c>
      <c r="O209" s="23">
        <v>1.2929919834497029E-4</v>
      </c>
      <c r="P209" s="22">
        <v>81</v>
      </c>
      <c r="Q209" s="23">
        <v>3.230321955421542E-4</v>
      </c>
    </row>
    <row r="210" spans="1:17" ht="15" customHeight="1" x14ac:dyDescent="0.5">
      <c r="A210" s="14" t="s">
        <v>163</v>
      </c>
      <c r="B210" s="15" t="s">
        <v>898</v>
      </c>
      <c r="C210" s="15" t="s">
        <v>736</v>
      </c>
      <c r="D210" s="16">
        <v>423</v>
      </c>
      <c r="E210" s="17">
        <v>7.2265691734718319E-3</v>
      </c>
      <c r="F210" s="16">
        <v>328</v>
      </c>
      <c r="G210" s="17">
        <v>5.5462554321175613E-3</v>
      </c>
      <c r="H210" s="16">
        <v>296</v>
      </c>
      <c r="I210" s="17">
        <v>4.8378661087866009E-3</v>
      </c>
      <c r="J210" s="16">
        <v>283</v>
      </c>
      <c r="K210" s="17">
        <v>6.9056391986530245E-3</v>
      </c>
      <c r="L210" s="16">
        <v>285</v>
      </c>
      <c r="M210" s="17">
        <v>1.8454963413844484E-2</v>
      </c>
      <c r="N210" s="16">
        <v>241.99999999999997</v>
      </c>
      <c r="O210" s="17">
        <v>1.5645202999741401E-2</v>
      </c>
      <c r="P210" s="16">
        <v>1856.9999999999995</v>
      </c>
      <c r="Q210" s="17">
        <v>7.4058121866886432E-3</v>
      </c>
    </row>
    <row r="211" spans="1:17" ht="15" customHeight="1" x14ac:dyDescent="0.5">
      <c r="A211" s="20" t="s">
        <v>163</v>
      </c>
      <c r="B211" s="21" t="s">
        <v>898</v>
      </c>
      <c r="C211" s="21" t="s">
        <v>737</v>
      </c>
      <c r="D211" s="22">
        <v>22</v>
      </c>
      <c r="E211" s="23">
        <v>3.7584993337205747E-4</v>
      </c>
      <c r="F211" s="22">
        <v>25</v>
      </c>
      <c r="G211" s="23">
        <v>4.2273288354554591E-4</v>
      </c>
      <c r="H211" s="22">
        <v>17</v>
      </c>
      <c r="I211" s="23">
        <v>2.7785041841004126E-4</v>
      </c>
      <c r="J211" s="22">
        <v>15</v>
      </c>
      <c r="K211" s="23">
        <v>3.6602327908054897E-4</v>
      </c>
      <c r="L211" s="22">
        <v>2</v>
      </c>
      <c r="M211" s="23">
        <v>1.2950851518487357E-4</v>
      </c>
      <c r="N211" s="22">
        <v>1</v>
      </c>
      <c r="O211" s="23">
        <v>6.4649599172485143E-5</v>
      </c>
      <c r="P211" s="22">
        <v>82</v>
      </c>
      <c r="Q211" s="23">
        <v>3.2702024733897083E-4</v>
      </c>
    </row>
    <row r="212" spans="1:17" ht="15" customHeight="1" x14ac:dyDescent="0.5">
      <c r="A212" s="14" t="s">
        <v>163</v>
      </c>
      <c r="B212" s="15" t="s">
        <v>898</v>
      </c>
      <c r="C212" s="15" t="s">
        <v>738</v>
      </c>
      <c r="D212" s="16" t="s">
        <v>855</v>
      </c>
      <c r="E212" s="17">
        <v>0</v>
      </c>
      <c r="F212" s="16">
        <v>1</v>
      </c>
      <c r="G212" s="17">
        <v>1.6909315341821835E-5</v>
      </c>
      <c r="H212" s="16" t="s">
        <v>855</v>
      </c>
      <c r="I212" s="17">
        <v>0</v>
      </c>
      <c r="J212" s="16">
        <v>1</v>
      </c>
      <c r="K212" s="17">
        <v>2.4401551938703267E-5</v>
      </c>
      <c r="L212" s="16" t="s">
        <v>855</v>
      </c>
      <c r="M212" s="17">
        <v>0</v>
      </c>
      <c r="N212" s="16" t="s">
        <v>855</v>
      </c>
      <c r="O212" s="17">
        <v>0</v>
      </c>
      <c r="P212" s="16">
        <v>2</v>
      </c>
      <c r="Q212" s="17">
        <v>7.9761035936334353E-6</v>
      </c>
    </row>
    <row r="213" spans="1:17" ht="15" customHeight="1" x14ac:dyDescent="0.5">
      <c r="A213" s="20" t="s">
        <v>163</v>
      </c>
      <c r="B213" s="21" t="s">
        <v>898</v>
      </c>
      <c r="C213" s="21" t="s">
        <v>739</v>
      </c>
      <c r="D213" s="22">
        <v>28</v>
      </c>
      <c r="E213" s="23">
        <v>4.7835446065534591E-4</v>
      </c>
      <c r="F213" s="22">
        <v>47</v>
      </c>
      <c r="G213" s="23">
        <v>7.947378210656263E-4</v>
      </c>
      <c r="H213" s="22">
        <v>16</v>
      </c>
      <c r="I213" s="23">
        <v>2.6150627615062705E-4</v>
      </c>
      <c r="J213" s="22">
        <v>9</v>
      </c>
      <c r="K213" s="23">
        <v>2.1961396744832944E-4</v>
      </c>
      <c r="L213" s="22">
        <v>2</v>
      </c>
      <c r="M213" s="23">
        <v>1.2950851518487357E-4</v>
      </c>
      <c r="N213" s="22">
        <v>9</v>
      </c>
      <c r="O213" s="23">
        <v>5.8184639255236628E-4</v>
      </c>
      <c r="P213" s="22">
        <v>110.99999999999997</v>
      </c>
      <c r="Q213" s="23">
        <v>4.4267374944665554E-4</v>
      </c>
    </row>
    <row r="214" spans="1:17" ht="15" customHeight="1" x14ac:dyDescent="0.5">
      <c r="A214" s="14" t="s">
        <v>163</v>
      </c>
      <c r="B214" s="15" t="s">
        <v>898</v>
      </c>
      <c r="C214" s="15" t="s">
        <v>740</v>
      </c>
      <c r="D214" s="16" t="s">
        <v>855</v>
      </c>
      <c r="E214" s="17">
        <v>0</v>
      </c>
      <c r="F214" s="16" t="s">
        <v>855</v>
      </c>
      <c r="G214" s="17">
        <v>0</v>
      </c>
      <c r="H214" s="16">
        <v>3</v>
      </c>
      <c r="I214" s="17">
        <v>4.9032426778242569E-5</v>
      </c>
      <c r="J214" s="16" t="s">
        <v>855</v>
      </c>
      <c r="K214" s="17">
        <v>0</v>
      </c>
      <c r="L214" s="16" t="s">
        <v>855</v>
      </c>
      <c r="M214" s="17">
        <v>0</v>
      </c>
      <c r="N214" s="16" t="s">
        <v>855</v>
      </c>
      <c r="O214" s="17">
        <v>0</v>
      </c>
      <c r="P214" s="16">
        <v>3</v>
      </c>
      <c r="Q214" s="17">
        <v>1.1964155390450152E-5</v>
      </c>
    </row>
    <row r="215" spans="1:17" ht="15" customHeight="1" x14ac:dyDescent="0.5">
      <c r="A215" s="20" t="s">
        <v>163</v>
      </c>
      <c r="B215" s="21" t="s">
        <v>898</v>
      </c>
      <c r="C215" s="21" t="s">
        <v>741</v>
      </c>
      <c r="D215" s="22">
        <v>1621</v>
      </c>
      <c r="E215" s="23">
        <v>2.7693306454368415E-2</v>
      </c>
      <c r="F215" s="22">
        <v>1236.9999999999998</v>
      </c>
      <c r="G215" s="23">
        <v>2.0916823077833612E-2</v>
      </c>
      <c r="H215" s="22">
        <v>1558.0000000000002</v>
      </c>
      <c r="I215" s="23">
        <v>2.5464173640167315E-2</v>
      </c>
      <c r="J215" s="22">
        <v>987.00000000000023</v>
      </c>
      <c r="K215" s="23">
        <v>2.4084331763500132E-2</v>
      </c>
      <c r="L215" s="22">
        <v>617</v>
      </c>
      <c r="M215" s="23">
        <v>3.9953376934533498E-2</v>
      </c>
      <c r="N215" s="22">
        <v>694</v>
      </c>
      <c r="O215" s="23">
        <v>4.4866821825704693E-2</v>
      </c>
      <c r="P215" s="22">
        <v>6714.0000000000009</v>
      </c>
      <c r="Q215" s="23">
        <v>2.6775779763827449E-2</v>
      </c>
    </row>
    <row r="216" spans="1:17" ht="15" customHeight="1" x14ac:dyDescent="0.5">
      <c r="A216" s="14" t="s">
        <v>163</v>
      </c>
      <c r="B216" s="15" t="s">
        <v>898</v>
      </c>
      <c r="C216" s="15" t="s">
        <v>742</v>
      </c>
      <c r="D216" s="16">
        <v>642</v>
      </c>
      <c r="E216" s="17">
        <v>1.0967984419311858E-2</v>
      </c>
      <c r="F216" s="16">
        <v>440.99999999999994</v>
      </c>
      <c r="G216" s="17">
        <v>7.4570080657434291E-3</v>
      </c>
      <c r="H216" s="16">
        <v>484.99999999999989</v>
      </c>
      <c r="I216" s="17">
        <v>7.926908995815881E-3</v>
      </c>
      <c r="J216" s="16">
        <v>323.99999999999994</v>
      </c>
      <c r="K216" s="17">
        <v>7.906102828139857E-3</v>
      </c>
      <c r="L216" s="16">
        <v>171.00000000000006</v>
      </c>
      <c r="M216" s="17">
        <v>1.1072978048306694E-2</v>
      </c>
      <c r="N216" s="16">
        <v>182.00000000000003</v>
      </c>
      <c r="O216" s="17">
        <v>1.1766227049392296E-2</v>
      </c>
      <c r="P216" s="16">
        <v>2245.0000000000009</v>
      </c>
      <c r="Q216" s="17">
        <v>8.9531762838535346E-3</v>
      </c>
    </row>
    <row r="217" spans="1:17" ht="15" customHeight="1" x14ac:dyDescent="0.5">
      <c r="A217" s="20" t="s">
        <v>163</v>
      </c>
      <c r="B217" s="21" t="s">
        <v>898</v>
      </c>
      <c r="C217" s="21" t="s">
        <v>743</v>
      </c>
      <c r="D217" s="22">
        <v>414</v>
      </c>
      <c r="E217" s="23">
        <v>7.072812382546899E-3</v>
      </c>
      <c r="F217" s="22">
        <v>367.99999999999994</v>
      </c>
      <c r="G217" s="23">
        <v>6.2226280457904348E-3</v>
      </c>
      <c r="H217" s="22">
        <v>392</v>
      </c>
      <c r="I217" s="23">
        <v>6.4069037656903629E-3</v>
      </c>
      <c r="J217" s="22">
        <v>202.00000000000003</v>
      </c>
      <c r="K217" s="23">
        <v>4.9291134916180602E-3</v>
      </c>
      <c r="L217" s="22">
        <v>97.999999999999986</v>
      </c>
      <c r="M217" s="23">
        <v>6.3459172440588039E-3</v>
      </c>
      <c r="N217" s="22">
        <v>127</v>
      </c>
      <c r="O217" s="23">
        <v>8.2104990949056125E-3</v>
      </c>
      <c r="P217" s="22">
        <v>1601.0000000000002</v>
      </c>
      <c r="Q217" s="23">
        <v>6.3848709267035654E-3</v>
      </c>
    </row>
    <row r="218" spans="1:17" ht="15" customHeight="1" x14ac:dyDescent="0.5">
      <c r="A218" s="14" t="s">
        <v>163</v>
      </c>
      <c r="B218" s="15" t="s">
        <v>898</v>
      </c>
      <c r="C218" s="15" t="s">
        <v>744</v>
      </c>
      <c r="D218" s="16">
        <v>30.000000000000004</v>
      </c>
      <c r="E218" s="17">
        <v>5.1252263641644207E-4</v>
      </c>
      <c r="F218" s="16">
        <v>31.999999999999996</v>
      </c>
      <c r="G218" s="17">
        <v>5.4109809093829872E-4</v>
      </c>
      <c r="H218" s="16">
        <v>44</v>
      </c>
      <c r="I218" s="17">
        <v>7.1914225941422435E-4</v>
      </c>
      <c r="J218" s="16">
        <v>24.000000000000004</v>
      </c>
      <c r="K218" s="17">
        <v>5.8563724652887844E-4</v>
      </c>
      <c r="L218" s="16">
        <v>6</v>
      </c>
      <c r="M218" s="17">
        <v>3.8852554555462071E-4</v>
      </c>
      <c r="N218" s="16">
        <v>15</v>
      </c>
      <c r="O218" s="17">
        <v>9.6974398758727706E-4</v>
      </c>
      <c r="P218" s="16">
        <v>150.99999999999994</v>
      </c>
      <c r="Q218" s="17">
        <v>6.0219582131932411E-4</v>
      </c>
    </row>
    <row r="219" spans="1:17" ht="15" customHeight="1" x14ac:dyDescent="0.5">
      <c r="A219" s="20" t="s">
        <v>163</v>
      </c>
      <c r="B219" s="21" t="s">
        <v>898</v>
      </c>
      <c r="C219" s="21" t="s">
        <v>745</v>
      </c>
      <c r="D219" s="22" t="s">
        <v>855</v>
      </c>
      <c r="E219" s="23">
        <v>0</v>
      </c>
      <c r="F219" s="22">
        <v>2</v>
      </c>
      <c r="G219" s="23">
        <v>3.381863068364367E-5</v>
      </c>
      <c r="H219" s="22" t="s">
        <v>855</v>
      </c>
      <c r="I219" s="23">
        <v>0</v>
      </c>
      <c r="J219" s="22">
        <v>1</v>
      </c>
      <c r="K219" s="23">
        <v>2.4401551938703267E-5</v>
      </c>
      <c r="L219" s="22" t="s">
        <v>855</v>
      </c>
      <c r="M219" s="23">
        <v>0</v>
      </c>
      <c r="N219" s="22">
        <v>1</v>
      </c>
      <c r="O219" s="23">
        <v>6.4649599172485143E-5</v>
      </c>
      <c r="P219" s="22">
        <v>4</v>
      </c>
      <c r="Q219" s="23">
        <v>1.5952207187266871E-5</v>
      </c>
    </row>
    <row r="220" spans="1:17" ht="15" customHeight="1" x14ac:dyDescent="0.5">
      <c r="A220" s="14" t="s">
        <v>163</v>
      </c>
      <c r="B220" s="15" t="s">
        <v>898</v>
      </c>
      <c r="C220" s="15" t="s">
        <v>746</v>
      </c>
      <c r="D220" s="16" t="s">
        <v>855</v>
      </c>
      <c r="E220" s="17">
        <v>0</v>
      </c>
      <c r="F220" s="16" t="s">
        <v>855</v>
      </c>
      <c r="G220" s="17">
        <v>0</v>
      </c>
      <c r="H220" s="16">
        <v>3</v>
      </c>
      <c r="I220" s="17">
        <v>4.9032426778242569E-5</v>
      </c>
      <c r="J220" s="16" t="s">
        <v>855</v>
      </c>
      <c r="K220" s="17">
        <v>0</v>
      </c>
      <c r="L220" s="16" t="s">
        <v>855</v>
      </c>
      <c r="M220" s="17">
        <v>0</v>
      </c>
      <c r="N220" s="16">
        <v>1</v>
      </c>
      <c r="O220" s="17">
        <v>6.4649599172485143E-5</v>
      </c>
      <c r="P220" s="16">
        <v>4</v>
      </c>
      <c r="Q220" s="17">
        <v>1.5952207187266871E-5</v>
      </c>
    </row>
    <row r="221" spans="1:17" ht="15" customHeight="1" x14ac:dyDescent="0.5">
      <c r="A221" s="20" t="s">
        <v>163</v>
      </c>
      <c r="B221" s="21" t="s">
        <v>898</v>
      </c>
      <c r="C221" s="21" t="s">
        <v>747</v>
      </c>
      <c r="D221" s="22">
        <v>90</v>
      </c>
      <c r="E221" s="23">
        <v>1.5375679092493259E-3</v>
      </c>
      <c r="F221" s="22">
        <v>79</v>
      </c>
      <c r="G221" s="23">
        <v>1.3358359120039251E-3</v>
      </c>
      <c r="H221" s="22">
        <v>59.000000000000007</v>
      </c>
      <c r="I221" s="23">
        <v>9.643043933054374E-4</v>
      </c>
      <c r="J221" s="22">
        <v>67</v>
      </c>
      <c r="K221" s="23">
        <v>1.634903979893119E-3</v>
      </c>
      <c r="L221" s="22">
        <v>16.999999999999996</v>
      </c>
      <c r="M221" s="23">
        <v>1.1008223790714251E-3</v>
      </c>
      <c r="N221" s="22">
        <v>22</v>
      </c>
      <c r="O221" s="23">
        <v>1.4222911817946731E-3</v>
      </c>
      <c r="P221" s="22">
        <v>333.99999999999994</v>
      </c>
      <c r="Q221" s="23">
        <v>1.3320093001367834E-3</v>
      </c>
    </row>
    <row r="222" spans="1:17" ht="15" customHeight="1" x14ac:dyDescent="0.5">
      <c r="A222" s="14" t="s">
        <v>163</v>
      </c>
      <c r="B222" s="15" t="s">
        <v>898</v>
      </c>
      <c r="C222" s="15" t="s">
        <v>750</v>
      </c>
      <c r="D222" s="16">
        <v>37</v>
      </c>
      <c r="E222" s="17">
        <v>6.3211125158027829E-4</v>
      </c>
      <c r="F222" s="16">
        <v>33</v>
      </c>
      <c r="G222" s="17">
        <v>5.5800740628012056E-4</v>
      </c>
      <c r="H222" s="16">
        <v>32</v>
      </c>
      <c r="I222" s="17">
        <v>5.230125523012541E-4</v>
      </c>
      <c r="J222" s="16">
        <v>33</v>
      </c>
      <c r="K222" s="17">
        <v>8.052512139772078E-4</v>
      </c>
      <c r="L222" s="16">
        <v>11</v>
      </c>
      <c r="M222" s="17">
        <v>7.1229683351680469E-4</v>
      </c>
      <c r="N222" s="16">
        <v>14</v>
      </c>
      <c r="O222" s="17">
        <v>9.0509438841479193E-4</v>
      </c>
      <c r="P222" s="16">
        <v>159.99999999999994</v>
      </c>
      <c r="Q222" s="17">
        <v>6.3808828749067458E-4</v>
      </c>
    </row>
    <row r="223" spans="1:17" ht="15" customHeight="1" x14ac:dyDescent="0.5">
      <c r="A223" s="20" t="s">
        <v>163</v>
      </c>
      <c r="B223" s="21" t="s">
        <v>898</v>
      </c>
      <c r="C223" s="21" t="s">
        <v>751</v>
      </c>
      <c r="D223" s="22">
        <v>3</v>
      </c>
      <c r="E223" s="23">
        <v>5.1252263641644198E-5</v>
      </c>
      <c r="F223" s="22">
        <v>1</v>
      </c>
      <c r="G223" s="23">
        <v>1.6909315341821835E-5</v>
      </c>
      <c r="H223" s="22">
        <v>2</v>
      </c>
      <c r="I223" s="23">
        <v>3.2688284518828381E-5</v>
      </c>
      <c r="J223" s="22" t="s">
        <v>855</v>
      </c>
      <c r="K223" s="23">
        <v>0</v>
      </c>
      <c r="L223" s="22" t="s">
        <v>855</v>
      </c>
      <c r="M223" s="23">
        <v>0</v>
      </c>
      <c r="N223" s="22" t="s">
        <v>855</v>
      </c>
      <c r="O223" s="23">
        <v>0</v>
      </c>
      <c r="P223" s="22">
        <v>6</v>
      </c>
      <c r="Q223" s="23">
        <v>2.3928310780900304E-5</v>
      </c>
    </row>
    <row r="224" spans="1:17" ht="15" customHeight="1" x14ac:dyDescent="0.5">
      <c r="A224" s="14" t="s">
        <v>163</v>
      </c>
      <c r="B224" s="15" t="s">
        <v>898</v>
      </c>
      <c r="C224" s="15" t="s">
        <v>752</v>
      </c>
      <c r="D224" s="16" t="s">
        <v>855</v>
      </c>
      <c r="E224" s="17">
        <v>0</v>
      </c>
      <c r="F224" s="16" t="s">
        <v>855</v>
      </c>
      <c r="G224" s="17">
        <v>0</v>
      </c>
      <c r="H224" s="16">
        <v>1</v>
      </c>
      <c r="I224" s="17">
        <v>1.6344142259414191E-5</v>
      </c>
      <c r="J224" s="16" t="s">
        <v>855</v>
      </c>
      <c r="K224" s="17">
        <v>0</v>
      </c>
      <c r="L224" s="16" t="s">
        <v>855</v>
      </c>
      <c r="M224" s="17">
        <v>0</v>
      </c>
      <c r="N224" s="16" t="s">
        <v>855</v>
      </c>
      <c r="O224" s="17">
        <v>0</v>
      </c>
      <c r="P224" s="16">
        <v>1</v>
      </c>
      <c r="Q224" s="17">
        <v>3.9880517968167177E-6</v>
      </c>
    </row>
    <row r="225" spans="1:17" ht="15" customHeight="1" x14ac:dyDescent="0.5">
      <c r="A225" s="20" t="s">
        <v>163</v>
      </c>
      <c r="B225" s="21" t="s">
        <v>898</v>
      </c>
      <c r="C225" s="21" t="s">
        <v>753</v>
      </c>
      <c r="D225" s="22" t="s">
        <v>855</v>
      </c>
      <c r="E225" s="23">
        <v>0</v>
      </c>
      <c r="F225" s="22" t="s">
        <v>855</v>
      </c>
      <c r="G225" s="23">
        <v>0</v>
      </c>
      <c r="H225" s="22">
        <v>2</v>
      </c>
      <c r="I225" s="23">
        <v>3.2688284518828381E-5</v>
      </c>
      <c r="J225" s="22" t="s">
        <v>855</v>
      </c>
      <c r="K225" s="23">
        <v>0</v>
      </c>
      <c r="L225" s="22" t="s">
        <v>855</v>
      </c>
      <c r="M225" s="23">
        <v>0</v>
      </c>
      <c r="N225" s="22" t="s">
        <v>855</v>
      </c>
      <c r="O225" s="23">
        <v>0</v>
      </c>
      <c r="P225" s="22">
        <v>2</v>
      </c>
      <c r="Q225" s="23">
        <v>7.9761035936334353E-6</v>
      </c>
    </row>
    <row r="226" spans="1:17" ht="15" customHeight="1" x14ac:dyDescent="0.5">
      <c r="A226" s="14" t="s">
        <v>163</v>
      </c>
      <c r="B226" s="15" t="s">
        <v>898</v>
      </c>
      <c r="C226" s="15" t="s">
        <v>754</v>
      </c>
      <c r="D226" s="16">
        <v>4</v>
      </c>
      <c r="E226" s="17">
        <v>6.8336351522192259E-5</v>
      </c>
      <c r="F226" s="16">
        <v>7</v>
      </c>
      <c r="G226" s="17">
        <v>1.1836520739275284E-4</v>
      </c>
      <c r="H226" s="16">
        <v>5</v>
      </c>
      <c r="I226" s="17">
        <v>8.172071129707095E-5</v>
      </c>
      <c r="J226" s="16">
        <v>2</v>
      </c>
      <c r="K226" s="17">
        <v>4.8803103877406534E-5</v>
      </c>
      <c r="L226" s="16" t="s">
        <v>855</v>
      </c>
      <c r="M226" s="17">
        <v>0</v>
      </c>
      <c r="N226" s="16" t="s">
        <v>855</v>
      </c>
      <c r="O226" s="17">
        <v>0</v>
      </c>
      <c r="P226" s="16">
        <v>18.000000000000004</v>
      </c>
      <c r="Q226" s="17">
        <v>7.178493234270093E-5</v>
      </c>
    </row>
    <row r="227" spans="1:17" ht="15" customHeight="1" x14ac:dyDescent="0.5">
      <c r="A227" s="20" t="s">
        <v>163</v>
      </c>
      <c r="B227" s="21" t="s">
        <v>898</v>
      </c>
      <c r="C227" s="21" t="s">
        <v>755</v>
      </c>
      <c r="D227" s="22">
        <v>46</v>
      </c>
      <c r="E227" s="23">
        <v>7.8586804250521105E-4</v>
      </c>
      <c r="F227" s="22">
        <v>35</v>
      </c>
      <c r="G227" s="23">
        <v>5.9182603696376424E-4</v>
      </c>
      <c r="H227" s="22">
        <v>45</v>
      </c>
      <c r="I227" s="23">
        <v>7.3548640167363862E-4</v>
      </c>
      <c r="J227" s="22">
        <v>25</v>
      </c>
      <c r="K227" s="23">
        <v>6.1003879846758169E-4</v>
      </c>
      <c r="L227" s="22">
        <v>19</v>
      </c>
      <c r="M227" s="23">
        <v>1.230330894256299E-3</v>
      </c>
      <c r="N227" s="22">
        <v>9</v>
      </c>
      <c r="O227" s="23">
        <v>5.8184639255236628E-4</v>
      </c>
      <c r="P227" s="22">
        <v>178.99999999999997</v>
      </c>
      <c r="Q227" s="23">
        <v>7.1386127163019239E-4</v>
      </c>
    </row>
    <row r="228" spans="1:17" ht="15" customHeight="1" x14ac:dyDescent="0.5">
      <c r="A228" s="14" t="s">
        <v>163</v>
      </c>
      <c r="B228" s="15" t="s">
        <v>898</v>
      </c>
      <c r="C228" s="15" t="s">
        <v>756</v>
      </c>
      <c r="D228" s="16">
        <v>1</v>
      </c>
      <c r="E228" s="17">
        <v>1.7084087880548065E-5</v>
      </c>
      <c r="F228" s="16" t="s">
        <v>855</v>
      </c>
      <c r="G228" s="17">
        <v>0</v>
      </c>
      <c r="H228" s="16" t="s">
        <v>855</v>
      </c>
      <c r="I228" s="17">
        <v>0</v>
      </c>
      <c r="J228" s="16" t="s">
        <v>855</v>
      </c>
      <c r="K228" s="17">
        <v>0</v>
      </c>
      <c r="L228" s="16" t="s">
        <v>855</v>
      </c>
      <c r="M228" s="17">
        <v>0</v>
      </c>
      <c r="N228" s="16" t="s">
        <v>855</v>
      </c>
      <c r="O228" s="17">
        <v>0</v>
      </c>
      <c r="P228" s="16">
        <v>1</v>
      </c>
      <c r="Q228" s="17">
        <v>3.9880517968167177E-6</v>
      </c>
    </row>
    <row r="229" spans="1:17" ht="15" customHeight="1" x14ac:dyDescent="0.5">
      <c r="A229" s="20" t="s">
        <v>163</v>
      </c>
      <c r="B229" s="21" t="s">
        <v>898</v>
      </c>
      <c r="C229" s="21" t="s">
        <v>758</v>
      </c>
      <c r="D229" s="22" t="s">
        <v>855</v>
      </c>
      <c r="E229" s="23">
        <v>0</v>
      </c>
      <c r="F229" s="22">
        <v>7</v>
      </c>
      <c r="G229" s="23">
        <v>1.1836520739275284E-4</v>
      </c>
      <c r="H229" s="22">
        <v>2</v>
      </c>
      <c r="I229" s="23">
        <v>3.2688284518828381E-5</v>
      </c>
      <c r="J229" s="22" t="s">
        <v>855</v>
      </c>
      <c r="K229" s="23">
        <v>0</v>
      </c>
      <c r="L229" s="22" t="s">
        <v>855</v>
      </c>
      <c r="M229" s="23">
        <v>0</v>
      </c>
      <c r="N229" s="22" t="s">
        <v>855</v>
      </c>
      <c r="O229" s="23">
        <v>0</v>
      </c>
      <c r="P229" s="22">
        <v>9</v>
      </c>
      <c r="Q229" s="23">
        <v>3.5892466171350458E-5</v>
      </c>
    </row>
    <row r="230" spans="1:17" ht="15" customHeight="1" x14ac:dyDescent="0.5">
      <c r="A230" s="14" t="s">
        <v>163</v>
      </c>
      <c r="B230" s="15" t="s">
        <v>898</v>
      </c>
      <c r="C230" s="15" t="s">
        <v>759</v>
      </c>
      <c r="D230" s="16">
        <v>3</v>
      </c>
      <c r="E230" s="17">
        <v>5.1252263641644198E-5</v>
      </c>
      <c r="F230" s="16">
        <v>2</v>
      </c>
      <c r="G230" s="17">
        <v>3.381863068364367E-5</v>
      </c>
      <c r="H230" s="16">
        <v>3</v>
      </c>
      <c r="I230" s="17">
        <v>4.9032426778242569E-5</v>
      </c>
      <c r="J230" s="16">
        <v>8</v>
      </c>
      <c r="K230" s="17">
        <v>1.9521241550962614E-4</v>
      </c>
      <c r="L230" s="16" t="s">
        <v>855</v>
      </c>
      <c r="M230" s="17">
        <v>0</v>
      </c>
      <c r="N230" s="16" t="s">
        <v>855</v>
      </c>
      <c r="O230" s="17">
        <v>0</v>
      </c>
      <c r="P230" s="16">
        <v>16</v>
      </c>
      <c r="Q230" s="17">
        <v>6.3808828749067483E-5</v>
      </c>
    </row>
    <row r="231" spans="1:17" ht="15" customHeight="1" x14ac:dyDescent="0.5">
      <c r="A231" s="20" t="s">
        <v>163</v>
      </c>
      <c r="B231" s="21" t="s">
        <v>898</v>
      </c>
      <c r="C231" s="21" t="s">
        <v>760</v>
      </c>
      <c r="D231" s="22">
        <v>11.999999999999996</v>
      </c>
      <c r="E231" s="23">
        <v>2.0500905456657674E-4</v>
      </c>
      <c r="F231" s="22">
        <v>5</v>
      </c>
      <c r="G231" s="23">
        <v>8.4546576709109179E-5</v>
      </c>
      <c r="H231" s="22">
        <v>6</v>
      </c>
      <c r="I231" s="23">
        <v>9.8064853556485137E-5</v>
      </c>
      <c r="J231" s="22">
        <v>5</v>
      </c>
      <c r="K231" s="23">
        <v>1.2200775969351632E-4</v>
      </c>
      <c r="L231" s="22">
        <v>4</v>
      </c>
      <c r="M231" s="23">
        <v>2.5901703036974714E-4</v>
      </c>
      <c r="N231" s="22">
        <v>1</v>
      </c>
      <c r="O231" s="23">
        <v>6.4649599172485143E-5</v>
      </c>
      <c r="P231" s="22">
        <v>33.000000000000007</v>
      </c>
      <c r="Q231" s="23">
        <v>1.3160570929495171E-4</v>
      </c>
    </row>
    <row r="232" spans="1:17" ht="15" customHeight="1" x14ac:dyDescent="0.5">
      <c r="A232" s="14" t="s">
        <v>163</v>
      </c>
      <c r="B232" s="15" t="s">
        <v>898</v>
      </c>
      <c r="C232" s="15" t="s">
        <v>761</v>
      </c>
      <c r="D232" s="16" t="s">
        <v>855</v>
      </c>
      <c r="E232" s="17">
        <v>0</v>
      </c>
      <c r="F232" s="16" t="s">
        <v>855</v>
      </c>
      <c r="G232" s="17">
        <v>0</v>
      </c>
      <c r="H232" s="16" t="s">
        <v>855</v>
      </c>
      <c r="I232" s="17">
        <v>0</v>
      </c>
      <c r="J232" s="16">
        <v>2</v>
      </c>
      <c r="K232" s="17">
        <v>4.8803103877406534E-5</v>
      </c>
      <c r="L232" s="16" t="s">
        <v>855</v>
      </c>
      <c r="M232" s="17">
        <v>0</v>
      </c>
      <c r="N232" s="16" t="s">
        <v>855</v>
      </c>
      <c r="O232" s="17">
        <v>0</v>
      </c>
      <c r="P232" s="16">
        <v>2</v>
      </c>
      <c r="Q232" s="17">
        <v>7.9761035936334353E-6</v>
      </c>
    </row>
    <row r="233" spans="1:17" ht="15" customHeight="1" x14ac:dyDescent="0.5">
      <c r="A233" s="20" t="s">
        <v>163</v>
      </c>
      <c r="B233" s="21" t="s">
        <v>898</v>
      </c>
      <c r="C233" s="21" t="s">
        <v>762</v>
      </c>
      <c r="D233" s="22">
        <v>47</v>
      </c>
      <c r="E233" s="23">
        <v>8.0295213038575905E-4</v>
      </c>
      <c r="F233" s="22">
        <v>49.000000000000007</v>
      </c>
      <c r="G233" s="23">
        <v>8.2855645174927009E-4</v>
      </c>
      <c r="H233" s="22">
        <v>52.999999999999986</v>
      </c>
      <c r="I233" s="23">
        <v>8.6623953974895201E-4</v>
      </c>
      <c r="J233" s="22">
        <v>29.000000000000004</v>
      </c>
      <c r="K233" s="23">
        <v>7.076450062223948E-4</v>
      </c>
      <c r="L233" s="22">
        <v>18.999999999999996</v>
      </c>
      <c r="M233" s="23">
        <v>1.2303308942562988E-3</v>
      </c>
      <c r="N233" s="22">
        <v>27.999999999999996</v>
      </c>
      <c r="O233" s="23">
        <v>1.8101887768295834E-3</v>
      </c>
      <c r="P233" s="22">
        <v>225.00000000000006</v>
      </c>
      <c r="Q233" s="23">
        <v>8.9731165428376175E-4</v>
      </c>
    </row>
    <row r="234" spans="1:17" ht="15" customHeight="1" x14ac:dyDescent="0.5">
      <c r="A234" s="14" t="s">
        <v>163</v>
      </c>
      <c r="B234" s="15" t="s">
        <v>898</v>
      </c>
      <c r="C234" s="15" t="s">
        <v>764</v>
      </c>
      <c r="D234" s="16">
        <v>7</v>
      </c>
      <c r="E234" s="17">
        <v>1.1958861516383648E-4</v>
      </c>
      <c r="F234" s="16">
        <v>6</v>
      </c>
      <c r="G234" s="17">
        <v>1.0145589205093102E-4</v>
      </c>
      <c r="H234" s="16">
        <v>5</v>
      </c>
      <c r="I234" s="17">
        <v>8.172071129707095E-5</v>
      </c>
      <c r="J234" s="16">
        <v>2</v>
      </c>
      <c r="K234" s="17">
        <v>4.8803103877406534E-5</v>
      </c>
      <c r="L234" s="16">
        <v>1</v>
      </c>
      <c r="M234" s="17">
        <v>6.4754257592436785E-5</v>
      </c>
      <c r="N234" s="16">
        <v>2</v>
      </c>
      <c r="O234" s="17">
        <v>1.2929919834497029E-4</v>
      </c>
      <c r="P234" s="16">
        <v>23</v>
      </c>
      <c r="Q234" s="17">
        <v>9.1725191326784501E-5</v>
      </c>
    </row>
    <row r="235" spans="1:17" ht="15" customHeight="1" x14ac:dyDescent="0.5">
      <c r="A235" s="20" t="s">
        <v>163</v>
      </c>
      <c r="B235" s="21" t="s">
        <v>898</v>
      </c>
      <c r="C235" s="21" t="s">
        <v>765</v>
      </c>
      <c r="D235" s="22">
        <v>9807.0000000000018</v>
      </c>
      <c r="E235" s="23">
        <v>0.16754364984453493</v>
      </c>
      <c r="F235" s="22">
        <v>12386.999999999991</v>
      </c>
      <c r="G235" s="23">
        <v>0.20945568913914694</v>
      </c>
      <c r="H235" s="22">
        <v>11641.000000000004</v>
      </c>
      <c r="I235" s="23">
        <v>0.19026216004184066</v>
      </c>
      <c r="J235" s="22">
        <v>6216</v>
      </c>
      <c r="K235" s="23">
        <v>0.15168004685097949</v>
      </c>
      <c r="L235" s="22">
        <v>509.99999999999983</v>
      </c>
      <c r="M235" s="23">
        <v>3.3024671372142753E-2</v>
      </c>
      <c r="N235" s="22">
        <v>914.99999999999977</v>
      </c>
      <c r="O235" s="23">
        <v>5.9154383242823884E-2</v>
      </c>
      <c r="P235" s="22">
        <v>41476.000000000051</v>
      </c>
      <c r="Q235" s="23">
        <v>0.1654084363247704</v>
      </c>
    </row>
    <row r="236" spans="1:17" ht="15" customHeight="1" x14ac:dyDescent="0.5">
      <c r="A236" s="14" t="s">
        <v>163</v>
      </c>
      <c r="B236" s="15" t="s">
        <v>898</v>
      </c>
      <c r="C236" s="15" t="s">
        <v>766</v>
      </c>
      <c r="D236" s="16">
        <v>120.00000000000001</v>
      </c>
      <c r="E236" s="17">
        <v>2.0500905456657683E-3</v>
      </c>
      <c r="F236" s="16">
        <v>176</v>
      </c>
      <c r="G236" s="17">
        <v>2.9760395001606431E-3</v>
      </c>
      <c r="H236" s="16">
        <v>164.00000000000003</v>
      </c>
      <c r="I236" s="17">
        <v>2.6804393305439279E-3</v>
      </c>
      <c r="J236" s="16">
        <v>146.99999999999997</v>
      </c>
      <c r="K236" s="17">
        <v>3.5870281349893794E-3</v>
      </c>
      <c r="L236" s="16">
        <v>85</v>
      </c>
      <c r="M236" s="17">
        <v>5.5041118953571269E-3</v>
      </c>
      <c r="N236" s="16">
        <v>108</v>
      </c>
      <c r="O236" s="17">
        <v>6.9821567106283953E-3</v>
      </c>
      <c r="P236" s="16">
        <v>799.99999999999943</v>
      </c>
      <c r="Q236" s="17">
        <v>3.1904414374533717E-3</v>
      </c>
    </row>
    <row r="237" spans="1:17" ht="15" customHeight="1" x14ac:dyDescent="0.5">
      <c r="A237" s="20" t="s">
        <v>163</v>
      </c>
      <c r="B237" s="21" t="s">
        <v>898</v>
      </c>
      <c r="C237" s="21" t="s">
        <v>767</v>
      </c>
      <c r="D237" s="22" t="s">
        <v>855</v>
      </c>
      <c r="E237" s="23">
        <v>0</v>
      </c>
      <c r="F237" s="22">
        <v>2</v>
      </c>
      <c r="G237" s="23">
        <v>3.381863068364367E-5</v>
      </c>
      <c r="H237" s="22">
        <v>1</v>
      </c>
      <c r="I237" s="23">
        <v>1.6344142259414191E-5</v>
      </c>
      <c r="J237" s="22">
        <v>1</v>
      </c>
      <c r="K237" s="23">
        <v>2.4401551938703267E-5</v>
      </c>
      <c r="L237" s="22">
        <v>2</v>
      </c>
      <c r="M237" s="23">
        <v>1.2950851518487357E-4</v>
      </c>
      <c r="N237" s="22">
        <v>2</v>
      </c>
      <c r="O237" s="23">
        <v>1.2929919834497029E-4</v>
      </c>
      <c r="P237" s="22">
        <v>8</v>
      </c>
      <c r="Q237" s="23">
        <v>3.1904414374533741E-5</v>
      </c>
    </row>
    <row r="238" spans="1:17" ht="15" customHeight="1" x14ac:dyDescent="0.5">
      <c r="A238" s="14" t="s">
        <v>163</v>
      </c>
      <c r="B238" s="15" t="s">
        <v>898</v>
      </c>
      <c r="C238" s="15" t="s">
        <v>769</v>
      </c>
      <c r="D238" s="16">
        <v>712.99999999999977</v>
      </c>
      <c r="E238" s="17">
        <v>1.2180954658830767E-2</v>
      </c>
      <c r="F238" s="16">
        <v>762.00000000000011</v>
      </c>
      <c r="G238" s="17">
        <v>1.2884898290468244E-2</v>
      </c>
      <c r="H238" s="16">
        <v>686.99999999999989</v>
      </c>
      <c r="I238" s="17">
        <v>1.1228425732217545E-2</v>
      </c>
      <c r="J238" s="16">
        <v>512</v>
      </c>
      <c r="K238" s="17">
        <v>1.2493594592616073E-2</v>
      </c>
      <c r="L238" s="16">
        <v>337</v>
      </c>
      <c r="M238" s="17">
        <v>2.1822184808651196E-2</v>
      </c>
      <c r="N238" s="16">
        <v>401.00000000000006</v>
      </c>
      <c r="O238" s="17">
        <v>2.5924489268166543E-2</v>
      </c>
      <c r="P238" s="16">
        <v>3411.9999999999982</v>
      </c>
      <c r="Q238" s="17">
        <v>1.3607232730738631E-2</v>
      </c>
    </row>
    <row r="239" spans="1:17" ht="15" customHeight="1" x14ac:dyDescent="0.5">
      <c r="A239" s="20" t="s">
        <v>163</v>
      </c>
      <c r="B239" s="21" t="s">
        <v>898</v>
      </c>
      <c r="C239" s="21" t="s">
        <v>770</v>
      </c>
      <c r="D239" s="22">
        <v>6</v>
      </c>
      <c r="E239" s="23">
        <v>1.025045272832884E-4</v>
      </c>
      <c r="F239" s="22">
        <v>4</v>
      </c>
      <c r="G239" s="23">
        <v>6.763726136728734E-5</v>
      </c>
      <c r="H239" s="22">
        <v>1</v>
      </c>
      <c r="I239" s="23">
        <v>1.6344142259414191E-5</v>
      </c>
      <c r="J239" s="22">
        <v>2</v>
      </c>
      <c r="K239" s="23">
        <v>4.8803103877406534E-5</v>
      </c>
      <c r="L239" s="22">
        <v>3</v>
      </c>
      <c r="M239" s="23">
        <v>1.9426277277731035E-4</v>
      </c>
      <c r="N239" s="22">
        <v>1</v>
      </c>
      <c r="O239" s="23">
        <v>6.4649599172485143E-5</v>
      </c>
      <c r="P239" s="22">
        <v>17.000000000000004</v>
      </c>
      <c r="Q239" s="23">
        <v>6.7796880545884213E-5</v>
      </c>
    </row>
    <row r="240" spans="1:17" ht="15" customHeight="1" x14ac:dyDescent="0.5">
      <c r="A240" s="14" t="s">
        <v>163</v>
      </c>
      <c r="B240" s="15" t="s">
        <v>898</v>
      </c>
      <c r="C240" s="15" t="s">
        <v>771</v>
      </c>
      <c r="D240" s="16">
        <v>48</v>
      </c>
      <c r="E240" s="17">
        <v>8.2003621826630716E-4</v>
      </c>
      <c r="F240" s="16">
        <v>41.999999999999993</v>
      </c>
      <c r="G240" s="17">
        <v>7.10191244356517E-4</v>
      </c>
      <c r="H240" s="16">
        <v>59.999999999999993</v>
      </c>
      <c r="I240" s="17">
        <v>9.8064853556485134E-4</v>
      </c>
      <c r="J240" s="16">
        <v>21.000000000000004</v>
      </c>
      <c r="K240" s="17">
        <v>5.1243259071276869E-4</v>
      </c>
      <c r="L240" s="16">
        <v>11</v>
      </c>
      <c r="M240" s="17">
        <v>7.1229683351680469E-4</v>
      </c>
      <c r="N240" s="16">
        <v>20</v>
      </c>
      <c r="O240" s="17">
        <v>1.2929919834497028E-3</v>
      </c>
      <c r="P240" s="16">
        <v>201.99999999999989</v>
      </c>
      <c r="Q240" s="17">
        <v>8.0558646295697664E-4</v>
      </c>
    </row>
    <row r="241" spans="1:17" ht="15" customHeight="1" x14ac:dyDescent="0.5">
      <c r="A241" s="20" t="s">
        <v>163</v>
      </c>
      <c r="B241" s="21" t="s">
        <v>898</v>
      </c>
      <c r="C241" s="21" t="s">
        <v>773</v>
      </c>
      <c r="D241" s="22">
        <v>5</v>
      </c>
      <c r="E241" s="23">
        <v>8.5420439402740327E-5</v>
      </c>
      <c r="F241" s="22">
        <v>6.9999999999999991</v>
      </c>
      <c r="G241" s="23">
        <v>1.1836520739275284E-4</v>
      </c>
      <c r="H241" s="22">
        <v>3</v>
      </c>
      <c r="I241" s="23">
        <v>4.9032426778242569E-5</v>
      </c>
      <c r="J241" s="22">
        <v>4</v>
      </c>
      <c r="K241" s="23">
        <v>9.7606207754813068E-5</v>
      </c>
      <c r="L241" s="22">
        <v>1</v>
      </c>
      <c r="M241" s="23">
        <v>6.4754257592436785E-5</v>
      </c>
      <c r="N241" s="22">
        <v>3</v>
      </c>
      <c r="O241" s="23">
        <v>1.9394879751745542E-4</v>
      </c>
      <c r="P241" s="22">
        <v>23.000000000000011</v>
      </c>
      <c r="Q241" s="23">
        <v>9.1725191326784541E-5</v>
      </c>
    </row>
    <row r="242" spans="1:17" ht="15" customHeight="1" x14ac:dyDescent="0.5">
      <c r="A242" s="14" t="s">
        <v>163</v>
      </c>
      <c r="B242" s="15" t="s">
        <v>898</v>
      </c>
      <c r="C242" s="15" t="s">
        <v>774</v>
      </c>
      <c r="D242" s="16">
        <v>129.99999999999997</v>
      </c>
      <c r="E242" s="17">
        <v>2.2209314244712483E-3</v>
      </c>
      <c r="F242" s="16">
        <v>132</v>
      </c>
      <c r="G242" s="17">
        <v>2.2320296251204822E-3</v>
      </c>
      <c r="H242" s="16">
        <v>188</v>
      </c>
      <c r="I242" s="17">
        <v>3.0726987447698677E-3</v>
      </c>
      <c r="J242" s="16">
        <v>123.00000000000001</v>
      </c>
      <c r="K242" s="17">
        <v>3.0013908884605023E-3</v>
      </c>
      <c r="L242" s="16">
        <v>65</v>
      </c>
      <c r="M242" s="17">
        <v>4.2090267435083914E-3</v>
      </c>
      <c r="N242" s="16">
        <v>67.999999999999986</v>
      </c>
      <c r="O242" s="17">
        <v>4.3961727437289884E-3</v>
      </c>
      <c r="P242" s="16">
        <v>706.00000000000011</v>
      </c>
      <c r="Q242" s="17">
        <v>2.815564568552603E-3</v>
      </c>
    </row>
    <row r="243" spans="1:17" ht="15" customHeight="1" x14ac:dyDescent="0.5">
      <c r="A243" s="20" t="s">
        <v>163</v>
      </c>
      <c r="B243" s="21" t="s">
        <v>898</v>
      </c>
      <c r="C243" s="21" t="s">
        <v>776</v>
      </c>
      <c r="D243" s="22" t="s">
        <v>855</v>
      </c>
      <c r="E243" s="23">
        <v>0</v>
      </c>
      <c r="F243" s="22" t="s">
        <v>855</v>
      </c>
      <c r="G243" s="23">
        <v>0</v>
      </c>
      <c r="H243" s="22">
        <v>1</v>
      </c>
      <c r="I243" s="23">
        <v>1.6344142259414191E-5</v>
      </c>
      <c r="J243" s="22" t="s">
        <v>855</v>
      </c>
      <c r="K243" s="23">
        <v>0</v>
      </c>
      <c r="L243" s="22" t="s">
        <v>855</v>
      </c>
      <c r="M243" s="23">
        <v>0</v>
      </c>
      <c r="N243" s="22" t="s">
        <v>855</v>
      </c>
      <c r="O243" s="23">
        <v>0</v>
      </c>
      <c r="P243" s="22">
        <v>1</v>
      </c>
      <c r="Q243" s="23">
        <v>3.9880517968167177E-6</v>
      </c>
    </row>
    <row r="244" spans="1:17" ht="15" customHeight="1" x14ac:dyDescent="0.5">
      <c r="A244" s="14" t="s">
        <v>163</v>
      </c>
      <c r="B244" s="15" t="s">
        <v>898</v>
      </c>
      <c r="C244" s="15" t="s">
        <v>777</v>
      </c>
      <c r="D244" s="16">
        <v>9950.0000000000036</v>
      </c>
      <c r="E244" s="17">
        <v>0.16998667441145332</v>
      </c>
      <c r="F244" s="16">
        <v>6379.9999999999991</v>
      </c>
      <c r="G244" s="17">
        <v>0.1078814318808233</v>
      </c>
      <c r="H244" s="16">
        <v>6719.0000000000036</v>
      </c>
      <c r="I244" s="17">
        <v>0.109816291841004</v>
      </c>
      <c r="J244" s="16">
        <v>6204.9999999999982</v>
      </c>
      <c r="K244" s="17">
        <v>0.15141162977965372</v>
      </c>
      <c r="L244" s="16">
        <v>5061.9999999999991</v>
      </c>
      <c r="M244" s="17">
        <v>0.32778605193291488</v>
      </c>
      <c r="N244" s="16">
        <v>4153</v>
      </c>
      <c r="O244" s="17">
        <v>0.26848978536333079</v>
      </c>
      <c r="P244" s="16">
        <v>38469.000000000015</v>
      </c>
      <c r="Q244" s="17">
        <v>0.15341636457174238</v>
      </c>
    </row>
    <row r="245" spans="1:17" ht="15" customHeight="1" x14ac:dyDescent="0.5">
      <c r="A245" s="20" t="s">
        <v>163</v>
      </c>
      <c r="B245" s="21" t="s">
        <v>898</v>
      </c>
      <c r="C245" s="21" t="s">
        <v>778</v>
      </c>
      <c r="D245" s="22">
        <v>646</v>
      </c>
      <c r="E245" s="23">
        <v>1.103632077083405E-2</v>
      </c>
      <c r="F245" s="22">
        <v>108</v>
      </c>
      <c r="G245" s="23">
        <v>1.8262060569167586E-3</v>
      </c>
      <c r="H245" s="22">
        <v>71.999999999999986</v>
      </c>
      <c r="I245" s="23">
        <v>1.1767782426778215E-3</v>
      </c>
      <c r="J245" s="22">
        <v>38.999999999999993</v>
      </c>
      <c r="K245" s="23">
        <v>9.5166052560942719E-4</v>
      </c>
      <c r="L245" s="22">
        <v>30</v>
      </c>
      <c r="M245" s="23">
        <v>1.9426277277731037E-3</v>
      </c>
      <c r="N245" s="22">
        <v>20</v>
      </c>
      <c r="O245" s="23">
        <v>1.2929919834497028E-3</v>
      </c>
      <c r="P245" s="22">
        <v>915</v>
      </c>
      <c r="Q245" s="23">
        <v>3.6490673940872964E-3</v>
      </c>
    </row>
    <row r="246" spans="1:17" ht="15" customHeight="1" x14ac:dyDescent="0.5">
      <c r="A246" s="14" t="s">
        <v>163</v>
      </c>
      <c r="B246" s="15" t="s">
        <v>898</v>
      </c>
      <c r="C246" s="15" t="s">
        <v>779</v>
      </c>
      <c r="D246" s="16" t="s">
        <v>855</v>
      </c>
      <c r="E246" s="17">
        <v>0</v>
      </c>
      <c r="F246" s="16">
        <v>7</v>
      </c>
      <c r="G246" s="17">
        <v>1.1836520739275284E-4</v>
      </c>
      <c r="H246" s="16">
        <v>19</v>
      </c>
      <c r="I246" s="17">
        <v>3.1053870292886964E-4</v>
      </c>
      <c r="J246" s="16">
        <v>1</v>
      </c>
      <c r="K246" s="17">
        <v>2.4401551938703267E-5</v>
      </c>
      <c r="L246" s="16" t="s">
        <v>855</v>
      </c>
      <c r="M246" s="17">
        <v>0</v>
      </c>
      <c r="N246" s="16" t="s">
        <v>855</v>
      </c>
      <c r="O246" s="17">
        <v>0</v>
      </c>
      <c r="P246" s="16">
        <v>27</v>
      </c>
      <c r="Q246" s="17">
        <v>1.0767739851405138E-4</v>
      </c>
    </row>
    <row r="247" spans="1:17" ht="15" customHeight="1" x14ac:dyDescent="0.5">
      <c r="A247" s="20" t="s">
        <v>163</v>
      </c>
      <c r="B247" s="21" t="s">
        <v>898</v>
      </c>
      <c r="C247" s="21" t="s">
        <v>780</v>
      </c>
      <c r="D247" s="22">
        <v>1</v>
      </c>
      <c r="E247" s="23">
        <v>1.7084087880548065E-5</v>
      </c>
      <c r="F247" s="22" t="s">
        <v>855</v>
      </c>
      <c r="G247" s="23">
        <v>0</v>
      </c>
      <c r="H247" s="22">
        <v>1</v>
      </c>
      <c r="I247" s="23">
        <v>1.6344142259414191E-5</v>
      </c>
      <c r="J247" s="22" t="s">
        <v>855</v>
      </c>
      <c r="K247" s="23">
        <v>0</v>
      </c>
      <c r="L247" s="22" t="s">
        <v>855</v>
      </c>
      <c r="M247" s="23">
        <v>0</v>
      </c>
      <c r="N247" s="22" t="s">
        <v>855</v>
      </c>
      <c r="O247" s="23">
        <v>0</v>
      </c>
      <c r="P247" s="22">
        <v>2</v>
      </c>
      <c r="Q247" s="23">
        <v>7.9761035936334353E-6</v>
      </c>
    </row>
    <row r="248" spans="1:17" ht="15" customHeight="1" x14ac:dyDescent="0.5">
      <c r="A248" s="14" t="s">
        <v>163</v>
      </c>
      <c r="B248" s="15" t="s">
        <v>898</v>
      </c>
      <c r="C248" s="15" t="s">
        <v>781</v>
      </c>
      <c r="D248" s="16">
        <v>39</v>
      </c>
      <c r="E248" s="17">
        <v>6.6627942734137472E-4</v>
      </c>
      <c r="F248" s="16">
        <v>15</v>
      </c>
      <c r="G248" s="17">
        <v>2.5363973012732758E-4</v>
      </c>
      <c r="H248" s="16">
        <v>17</v>
      </c>
      <c r="I248" s="17">
        <v>2.7785041841004126E-4</v>
      </c>
      <c r="J248" s="16">
        <v>4</v>
      </c>
      <c r="K248" s="17">
        <v>9.7606207754813068E-5</v>
      </c>
      <c r="L248" s="16">
        <v>1</v>
      </c>
      <c r="M248" s="17">
        <v>6.4754257592436785E-5</v>
      </c>
      <c r="N248" s="16">
        <v>1</v>
      </c>
      <c r="O248" s="17">
        <v>6.4649599172485143E-5</v>
      </c>
      <c r="P248" s="16">
        <v>77</v>
      </c>
      <c r="Q248" s="17">
        <v>3.0707998835488728E-4</v>
      </c>
    </row>
    <row r="249" spans="1:17" ht="15" customHeight="1" x14ac:dyDescent="0.5">
      <c r="A249" s="20" t="s">
        <v>163</v>
      </c>
      <c r="B249" s="21" t="s">
        <v>898</v>
      </c>
      <c r="C249" s="21" t="s">
        <v>782</v>
      </c>
      <c r="D249" s="22">
        <v>226.00000000000006</v>
      </c>
      <c r="E249" s="23">
        <v>3.8610038610038637E-3</v>
      </c>
      <c r="F249" s="22">
        <v>218.00000000000006</v>
      </c>
      <c r="G249" s="23">
        <v>3.6862307445171614E-3</v>
      </c>
      <c r="H249" s="22">
        <v>184.99999999999994</v>
      </c>
      <c r="I249" s="23">
        <v>3.0236663179916247E-3</v>
      </c>
      <c r="J249" s="22">
        <v>108.99999999999999</v>
      </c>
      <c r="K249" s="23">
        <v>2.6597691613186557E-3</v>
      </c>
      <c r="L249" s="22">
        <v>39.000000000000007</v>
      </c>
      <c r="M249" s="23">
        <v>2.5254160461050351E-3</v>
      </c>
      <c r="N249" s="22">
        <v>43.000000000000007</v>
      </c>
      <c r="O249" s="23">
        <v>2.7799327644168616E-3</v>
      </c>
      <c r="P249" s="22">
        <v>820.00000000000011</v>
      </c>
      <c r="Q249" s="23">
        <v>3.2702024733897088E-3</v>
      </c>
    </row>
    <row r="250" spans="1:17" ht="15" customHeight="1" x14ac:dyDescent="0.5">
      <c r="A250" s="14" t="s">
        <v>163</v>
      </c>
      <c r="B250" s="15" t="s">
        <v>898</v>
      </c>
      <c r="C250" s="15" t="s">
        <v>783</v>
      </c>
      <c r="D250" s="16">
        <v>1</v>
      </c>
      <c r="E250" s="17">
        <v>1.7084087880548065E-5</v>
      </c>
      <c r="F250" s="16">
        <v>2</v>
      </c>
      <c r="G250" s="17">
        <v>3.381863068364367E-5</v>
      </c>
      <c r="H250" s="16">
        <v>2</v>
      </c>
      <c r="I250" s="17">
        <v>3.2688284518828381E-5</v>
      </c>
      <c r="J250" s="16">
        <v>3</v>
      </c>
      <c r="K250" s="17">
        <v>7.3204655816109805E-5</v>
      </c>
      <c r="L250" s="16" t="s">
        <v>855</v>
      </c>
      <c r="M250" s="17">
        <v>0</v>
      </c>
      <c r="N250" s="16">
        <v>1</v>
      </c>
      <c r="O250" s="17">
        <v>6.4649599172485143E-5</v>
      </c>
      <c r="P250" s="16">
        <v>9</v>
      </c>
      <c r="Q250" s="17">
        <v>3.5892466171350458E-5</v>
      </c>
    </row>
    <row r="251" spans="1:17" ht="15" customHeight="1" x14ac:dyDescent="0.5">
      <c r="A251" s="20" t="s">
        <v>163</v>
      </c>
      <c r="B251" s="21" t="s">
        <v>898</v>
      </c>
      <c r="C251" s="21" t="s">
        <v>784</v>
      </c>
      <c r="D251" s="22">
        <v>2</v>
      </c>
      <c r="E251" s="23">
        <v>3.4168175761096129E-5</v>
      </c>
      <c r="F251" s="22">
        <v>1</v>
      </c>
      <c r="G251" s="23">
        <v>1.6909315341821835E-5</v>
      </c>
      <c r="H251" s="22">
        <v>3</v>
      </c>
      <c r="I251" s="23">
        <v>4.9032426778242569E-5</v>
      </c>
      <c r="J251" s="22">
        <v>6</v>
      </c>
      <c r="K251" s="23">
        <v>1.4640931163221961E-4</v>
      </c>
      <c r="L251" s="22">
        <v>3</v>
      </c>
      <c r="M251" s="23">
        <v>1.9426277277731035E-4</v>
      </c>
      <c r="N251" s="22">
        <v>10</v>
      </c>
      <c r="O251" s="23">
        <v>6.4649599172485141E-4</v>
      </c>
      <c r="P251" s="22">
        <v>25.000000000000007</v>
      </c>
      <c r="Q251" s="23">
        <v>9.9701294920417975E-5</v>
      </c>
    </row>
    <row r="252" spans="1:17" ht="15" customHeight="1" x14ac:dyDescent="0.5">
      <c r="A252" s="14" t="s">
        <v>163</v>
      </c>
      <c r="B252" s="15" t="s">
        <v>898</v>
      </c>
      <c r="C252" s="15" t="s">
        <v>785</v>
      </c>
      <c r="D252" s="16">
        <v>9</v>
      </c>
      <c r="E252" s="17">
        <v>1.537567909249326E-4</v>
      </c>
      <c r="F252" s="16">
        <v>18</v>
      </c>
      <c r="G252" s="17">
        <v>3.0436767615279304E-4</v>
      </c>
      <c r="H252" s="16">
        <v>14</v>
      </c>
      <c r="I252" s="17">
        <v>2.2881799163179868E-4</v>
      </c>
      <c r="J252" s="16">
        <v>4</v>
      </c>
      <c r="K252" s="17">
        <v>9.7606207754813068E-5</v>
      </c>
      <c r="L252" s="16">
        <v>1</v>
      </c>
      <c r="M252" s="17">
        <v>6.4754257592436785E-5</v>
      </c>
      <c r="N252" s="16">
        <v>7</v>
      </c>
      <c r="O252" s="17">
        <v>4.5254719420739596E-4</v>
      </c>
      <c r="P252" s="16">
        <v>52.999999999999993</v>
      </c>
      <c r="Q252" s="17">
        <v>2.1136674523128602E-4</v>
      </c>
    </row>
    <row r="253" spans="1:17" ht="15" customHeight="1" x14ac:dyDescent="0.5">
      <c r="A253" s="20" t="s">
        <v>163</v>
      </c>
      <c r="B253" s="21" t="s">
        <v>898</v>
      </c>
      <c r="C253" s="21" t="s">
        <v>786</v>
      </c>
      <c r="D253" s="22">
        <v>1</v>
      </c>
      <c r="E253" s="23">
        <v>1.7084087880548065E-5</v>
      </c>
      <c r="F253" s="22">
        <v>1</v>
      </c>
      <c r="G253" s="23">
        <v>1.6909315341821835E-5</v>
      </c>
      <c r="H253" s="22">
        <v>1</v>
      </c>
      <c r="I253" s="23">
        <v>1.6344142259414191E-5</v>
      </c>
      <c r="J253" s="22">
        <v>1</v>
      </c>
      <c r="K253" s="23">
        <v>2.4401551938703267E-5</v>
      </c>
      <c r="L253" s="22" t="s">
        <v>855</v>
      </c>
      <c r="M253" s="23">
        <v>0</v>
      </c>
      <c r="N253" s="22">
        <v>1</v>
      </c>
      <c r="O253" s="23">
        <v>6.4649599172485143E-5</v>
      </c>
      <c r="P253" s="22">
        <v>5</v>
      </c>
      <c r="Q253" s="23">
        <v>1.9940258984083591E-5</v>
      </c>
    </row>
    <row r="254" spans="1:17" ht="15" customHeight="1" x14ac:dyDescent="0.5">
      <c r="A254" s="14" t="s">
        <v>163</v>
      </c>
      <c r="B254" s="15" t="s">
        <v>898</v>
      </c>
      <c r="C254" s="15" t="s">
        <v>787</v>
      </c>
      <c r="D254" s="16">
        <v>1647</v>
      </c>
      <c r="E254" s="17">
        <v>2.8137492739262665E-2</v>
      </c>
      <c r="F254" s="16">
        <v>1715.0000000000002</v>
      </c>
      <c r="G254" s="17">
        <v>2.8999475811224452E-2</v>
      </c>
      <c r="H254" s="16">
        <v>2450.0000000000005</v>
      </c>
      <c r="I254" s="17">
        <v>4.0043148535564767E-2</v>
      </c>
      <c r="J254" s="16">
        <v>1710.9999999999998</v>
      </c>
      <c r="K254" s="17">
        <v>4.1751055367121287E-2</v>
      </c>
      <c r="L254" s="16">
        <v>621.00000000000011</v>
      </c>
      <c r="M254" s="17">
        <v>4.0212393964903254E-2</v>
      </c>
      <c r="N254" s="16">
        <v>826.99999999999989</v>
      </c>
      <c r="O254" s="17">
        <v>5.3465218515645202E-2</v>
      </c>
      <c r="P254" s="16">
        <v>8971.0000000000018</v>
      </c>
      <c r="Q254" s="17">
        <v>3.5776812669242784E-2</v>
      </c>
    </row>
    <row r="255" spans="1:17" ht="15" customHeight="1" x14ac:dyDescent="0.5">
      <c r="A255" s="20" t="s">
        <v>163</v>
      </c>
      <c r="B255" s="21" t="s">
        <v>898</v>
      </c>
      <c r="C255" s="21" t="s">
        <v>789</v>
      </c>
      <c r="D255" s="22">
        <v>38</v>
      </c>
      <c r="E255" s="23">
        <v>6.491953394608264E-4</v>
      </c>
      <c r="F255" s="22">
        <v>24</v>
      </c>
      <c r="G255" s="23">
        <v>4.0582356820372407E-4</v>
      </c>
      <c r="H255" s="22">
        <v>28</v>
      </c>
      <c r="I255" s="23">
        <v>4.5763598326359735E-4</v>
      </c>
      <c r="J255" s="22">
        <v>24</v>
      </c>
      <c r="K255" s="23">
        <v>5.8563724652887844E-4</v>
      </c>
      <c r="L255" s="22">
        <v>19</v>
      </c>
      <c r="M255" s="23">
        <v>1.230330894256299E-3</v>
      </c>
      <c r="N255" s="22">
        <v>19</v>
      </c>
      <c r="O255" s="23">
        <v>1.2283423842772176E-3</v>
      </c>
      <c r="P255" s="22">
        <v>152</v>
      </c>
      <c r="Q255" s="23">
        <v>6.0618387311614107E-4</v>
      </c>
    </row>
    <row r="256" spans="1:17" ht="15" customHeight="1" x14ac:dyDescent="0.5">
      <c r="A256" s="14" t="s">
        <v>163</v>
      </c>
      <c r="B256" s="15" t="s">
        <v>898</v>
      </c>
      <c r="C256" s="15" t="s">
        <v>790</v>
      </c>
      <c r="D256" s="16">
        <v>2</v>
      </c>
      <c r="E256" s="17">
        <v>3.4168175761096129E-5</v>
      </c>
      <c r="F256" s="16">
        <v>2</v>
      </c>
      <c r="G256" s="17">
        <v>3.381863068364367E-5</v>
      </c>
      <c r="H256" s="16">
        <v>1</v>
      </c>
      <c r="I256" s="17">
        <v>1.6344142259414191E-5</v>
      </c>
      <c r="J256" s="16" t="s">
        <v>855</v>
      </c>
      <c r="K256" s="17">
        <v>0</v>
      </c>
      <c r="L256" s="16">
        <v>1</v>
      </c>
      <c r="M256" s="17">
        <v>6.4754257592436785E-5</v>
      </c>
      <c r="N256" s="16" t="s">
        <v>855</v>
      </c>
      <c r="O256" s="17">
        <v>0</v>
      </c>
      <c r="P256" s="16">
        <v>6</v>
      </c>
      <c r="Q256" s="17">
        <v>2.3928310780900304E-5</v>
      </c>
    </row>
    <row r="257" spans="1:17" ht="15" customHeight="1" x14ac:dyDescent="0.5">
      <c r="A257" s="20" t="s">
        <v>163</v>
      </c>
      <c r="B257" s="21" t="s">
        <v>898</v>
      </c>
      <c r="C257" s="21" t="s">
        <v>791</v>
      </c>
      <c r="D257" s="22">
        <v>131</v>
      </c>
      <c r="E257" s="23">
        <v>2.2380155123517967E-3</v>
      </c>
      <c r="F257" s="22">
        <v>126.99999999999999</v>
      </c>
      <c r="G257" s="23">
        <v>2.1474830484113729E-3</v>
      </c>
      <c r="H257" s="22">
        <v>161.00000000000006</v>
      </c>
      <c r="I257" s="23">
        <v>2.6314069037656857E-3</v>
      </c>
      <c r="J257" s="22">
        <v>79</v>
      </c>
      <c r="K257" s="23">
        <v>1.9277226031575582E-3</v>
      </c>
      <c r="L257" s="22">
        <v>29</v>
      </c>
      <c r="M257" s="23">
        <v>1.8778734701806667E-3</v>
      </c>
      <c r="N257" s="22">
        <v>53.999999999999993</v>
      </c>
      <c r="O257" s="23">
        <v>3.4910783553141968E-3</v>
      </c>
      <c r="P257" s="22">
        <v>580.99999999999989</v>
      </c>
      <c r="Q257" s="23">
        <v>2.3170580939505126E-3</v>
      </c>
    </row>
    <row r="258" spans="1:17" ht="15" customHeight="1" x14ac:dyDescent="0.5">
      <c r="A258" s="14" t="s">
        <v>163</v>
      </c>
      <c r="B258" s="15" t="s">
        <v>898</v>
      </c>
      <c r="C258" s="15" t="s">
        <v>792</v>
      </c>
      <c r="D258" s="16">
        <v>10725.000000000007</v>
      </c>
      <c r="E258" s="17">
        <v>0.18322684251887814</v>
      </c>
      <c r="F258" s="16">
        <v>14732.000000000002</v>
      </c>
      <c r="G258" s="17">
        <v>0.24910803361571932</v>
      </c>
      <c r="H258" s="16">
        <v>17156.000000000011</v>
      </c>
      <c r="I258" s="17">
        <v>0.28040010460251003</v>
      </c>
      <c r="J258" s="16">
        <v>12178</v>
      </c>
      <c r="K258" s="17">
        <v>0.29716209950952838</v>
      </c>
      <c r="L258" s="16">
        <v>910.00000000000023</v>
      </c>
      <c r="M258" s="17">
        <v>5.8926374409117493E-2</v>
      </c>
      <c r="N258" s="16">
        <v>104</v>
      </c>
      <c r="O258" s="17">
        <v>6.7235583139384544E-3</v>
      </c>
      <c r="P258" s="16">
        <v>55804.999999999971</v>
      </c>
      <c r="Q258" s="17">
        <v>0.22255323052135678</v>
      </c>
    </row>
    <row r="259" spans="1:17" ht="15" customHeight="1" x14ac:dyDescent="0.5">
      <c r="A259" s="20" t="s">
        <v>163</v>
      </c>
      <c r="B259" s="21" t="s">
        <v>898</v>
      </c>
      <c r="C259" s="21" t="s">
        <v>793</v>
      </c>
      <c r="D259" s="22">
        <v>1</v>
      </c>
      <c r="E259" s="23">
        <v>1.7084087880548065E-5</v>
      </c>
      <c r="F259" s="22" t="s">
        <v>855</v>
      </c>
      <c r="G259" s="23">
        <v>0</v>
      </c>
      <c r="H259" s="22" t="s">
        <v>855</v>
      </c>
      <c r="I259" s="23">
        <v>0</v>
      </c>
      <c r="J259" s="22" t="s">
        <v>855</v>
      </c>
      <c r="K259" s="23">
        <v>0</v>
      </c>
      <c r="L259" s="22" t="s">
        <v>855</v>
      </c>
      <c r="M259" s="23">
        <v>0</v>
      </c>
      <c r="N259" s="22">
        <v>1</v>
      </c>
      <c r="O259" s="23">
        <v>6.4649599172485143E-5</v>
      </c>
      <c r="P259" s="22">
        <v>2</v>
      </c>
      <c r="Q259" s="23">
        <v>7.9761035936334353E-6</v>
      </c>
    </row>
    <row r="260" spans="1:17" ht="15" customHeight="1" x14ac:dyDescent="0.5">
      <c r="A260" s="14" t="s">
        <v>163</v>
      </c>
      <c r="B260" s="15" t="s">
        <v>898</v>
      </c>
      <c r="C260" s="15" t="s">
        <v>794</v>
      </c>
      <c r="D260" s="16">
        <v>2495</v>
      </c>
      <c r="E260" s="17">
        <v>4.2624799261967425E-2</v>
      </c>
      <c r="F260" s="16">
        <v>2349</v>
      </c>
      <c r="G260" s="17">
        <v>3.9719981737939496E-2</v>
      </c>
      <c r="H260" s="16">
        <v>2752</v>
      </c>
      <c r="I260" s="17">
        <v>4.4979079497907852E-2</v>
      </c>
      <c r="J260" s="16">
        <v>1806</v>
      </c>
      <c r="K260" s="17">
        <v>4.4069202801298092E-2</v>
      </c>
      <c r="L260" s="16">
        <v>1253.0000000000002</v>
      </c>
      <c r="M260" s="17">
        <v>8.1137084763323306E-2</v>
      </c>
      <c r="N260" s="16">
        <v>1434</v>
      </c>
      <c r="O260" s="17">
        <v>9.2707525213343689E-2</v>
      </c>
      <c r="P260" s="16">
        <v>12088.999999999995</v>
      </c>
      <c r="Q260" s="17">
        <v>4.8211558171717274E-2</v>
      </c>
    </row>
    <row r="261" spans="1:17" ht="15" customHeight="1" x14ac:dyDescent="0.5">
      <c r="A261" s="20" t="s">
        <v>163</v>
      </c>
      <c r="B261" s="21" t="s">
        <v>898</v>
      </c>
      <c r="C261" s="21" t="s">
        <v>795</v>
      </c>
      <c r="D261" s="22">
        <v>999.00000000000011</v>
      </c>
      <c r="E261" s="23">
        <v>1.7067003792667519E-2</v>
      </c>
      <c r="F261" s="22">
        <v>1649.9999999999995</v>
      </c>
      <c r="G261" s="23">
        <v>2.7900370314006023E-2</v>
      </c>
      <c r="H261" s="22">
        <v>1877.9999999999998</v>
      </c>
      <c r="I261" s="23">
        <v>3.0694299163179846E-2</v>
      </c>
      <c r="J261" s="22">
        <v>1481</v>
      </c>
      <c r="K261" s="23">
        <v>3.6138698421219535E-2</v>
      </c>
      <c r="L261" s="22">
        <v>1251.9999999999998</v>
      </c>
      <c r="M261" s="23">
        <v>8.1072330505730844E-2</v>
      </c>
      <c r="N261" s="22">
        <v>954.00000000000023</v>
      </c>
      <c r="O261" s="23">
        <v>6.1675717610550837E-2</v>
      </c>
      <c r="P261" s="22">
        <v>8214.0000000000055</v>
      </c>
      <c r="Q261" s="23">
        <v>3.275785745905254E-2</v>
      </c>
    </row>
    <row r="262" spans="1:17" ht="15" customHeight="1" x14ac:dyDescent="0.5">
      <c r="A262" s="14" t="s">
        <v>163</v>
      </c>
      <c r="B262" s="15" t="s">
        <v>898</v>
      </c>
      <c r="C262" s="15" t="s">
        <v>796</v>
      </c>
      <c r="D262" s="16">
        <v>79.000000000000014</v>
      </c>
      <c r="E262" s="17">
        <v>1.3496429425632975E-3</v>
      </c>
      <c r="F262" s="16">
        <v>90</v>
      </c>
      <c r="G262" s="17">
        <v>1.5218383807639652E-3</v>
      </c>
      <c r="H262" s="16">
        <v>139.99999999999997</v>
      </c>
      <c r="I262" s="17">
        <v>2.2881799163179863E-3</v>
      </c>
      <c r="J262" s="16">
        <v>82.999999999999986</v>
      </c>
      <c r="K262" s="17">
        <v>2.025328810912371E-3</v>
      </c>
      <c r="L262" s="16">
        <v>82</v>
      </c>
      <c r="M262" s="17">
        <v>5.3098491225798163E-3</v>
      </c>
      <c r="N262" s="16">
        <v>107.00000000000001</v>
      </c>
      <c r="O262" s="17">
        <v>6.9175071114559103E-3</v>
      </c>
      <c r="P262" s="16">
        <v>581.00000000000011</v>
      </c>
      <c r="Q262" s="17">
        <v>2.3170580939505135E-3</v>
      </c>
    </row>
    <row r="263" spans="1:17" ht="15" customHeight="1" x14ac:dyDescent="0.5">
      <c r="A263" s="20" t="s">
        <v>163</v>
      </c>
      <c r="B263" s="21" t="s">
        <v>898</v>
      </c>
      <c r="C263" s="21" t="s">
        <v>797</v>
      </c>
      <c r="D263" s="22">
        <v>1</v>
      </c>
      <c r="E263" s="23">
        <v>1.7084087880548065E-5</v>
      </c>
      <c r="F263" s="22" t="s">
        <v>855</v>
      </c>
      <c r="G263" s="23">
        <v>0</v>
      </c>
      <c r="H263" s="22" t="s">
        <v>855</v>
      </c>
      <c r="I263" s="23">
        <v>0</v>
      </c>
      <c r="J263" s="22" t="s">
        <v>855</v>
      </c>
      <c r="K263" s="23">
        <v>0</v>
      </c>
      <c r="L263" s="22" t="s">
        <v>855</v>
      </c>
      <c r="M263" s="23">
        <v>0</v>
      </c>
      <c r="N263" s="22" t="s">
        <v>855</v>
      </c>
      <c r="O263" s="23">
        <v>0</v>
      </c>
      <c r="P263" s="22">
        <v>1</v>
      </c>
      <c r="Q263" s="23">
        <v>3.9880517968167177E-6</v>
      </c>
    </row>
    <row r="264" spans="1:17" ht="15" customHeight="1" x14ac:dyDescent="0.5">
      <c r="A264" s="14" t="s">
        <v>163</v>
      </c>
      <c r="B264" s="15" t="s">
        <v>898</v>
      </c>
      <c r="C264" s="15" t="s">
        <v>798</v>
      </c>
      <c r="D264" s="16">
        <v>2919.0000000000009</v>
      </c>
      <c r="E264" s="17">
        <v>4.9868452523319819E-2</v>
      </c>
      <c r="F264" s="16">
        <v>2246.9999999999995</v>
      </c>
      <c r="G264" s="17">
        <v>3.7995231573073662E-2</v>
      </c>
      <c r="H264" s="16">
        <v>2501.9999999999995</v>
      </c>
      <c r="I264" s="17">
        <v>4.0893043933054291E-2</v>
      </c>
      <c r="J264" s="16">
        <v>1486.0000000000002</v>
      </c>
      <c r="K264" s="17">
        <v>3.6260706180913059E-2</v>
      </c>
      <c r="L264" s="16">
        <v>376.00000000000006</v>
      </c>
      <c r="M264" s="17">
        <v>2.4347600854756239E-2</v>
      </c>
      <c r="N264" s="16">
        <v>573</v>
      </c>
      <c r="O264" s="17">
        <v>3.7044220325833987E-2</v>
      </c>
      <c r="P264" s="16">
        <v>10102.999999999993</v>
      </c>
      <c r="Q264" s="17">
        <v>4.0291287303239269E-2</v>
      </c>
    </row>
    <row r="265" spans="1:17" ht="15" customHeight="1" x14ac:dyDescent="0.5">
      <c r="A265" s="20" t="s">
        <v>163</v>
      </c>
      <c r="B265" s="21" t="s">
        <v>898</v>
      </c>
      <c r="C265" s="21" t="s">
        <v>799</v>
      </c>
      <c r="D265" s="22" t="s">
        <v>855</v>
      </c>
      <c r="E265" s="23">
        <v>0</v>
      </c>
      <c r="F265" s="22" t="s">
        <v>855</v>
      </c>
      <c r="G265" s="23">
        <v>0</v>
      </c>
      <c r="H265" s="22" t="s">
        <v>855</v>
      </c>
      <c r="I265" s="23">
        <v>0</v>
      </c>
      <c r="J265" s="22" t="s">
        <v>855</v>
      </c>
      <c r="K265" s="23">
        <v>0</v>
      </c>
      <c r="L265" s="22" t="s">
        <v>855</v>
      </c>
      <c r="M265" s="23">
        <v>0</v>
      </c>
      <c r="N265" s="22">
        <v>1</v>
      </c>
      <c r="O265" s="23">
        <v>6.4649599172485143E-5</v>
      </c>
      <c r="P265" s="22">
        <v>1</v>
      </c>
      <c r="Q265" s="23">
        <v>3.9880517968167177E-6</v>
      </c>
    </row>
    <row r="266" spans="1:17" ht="15" customHeight="1" x14ac:dyDescent="0.5">
      <c r="A266" s="14" t="s">
        <v>163</v>
      </c>
      <c r="B266" s="15" t="s">
        <v>898</v>
      </c>
      <c r="C266" s="15" t="s">
        <v>800</v>
      </c>
      <c r="D266" s="16">
        <v>51</v>
      </c>
      <c r="E266" s="17">
        <v>8.7128848190795138E-4</v>
      </c>
      <c r="F266" s="16">
        <v>46</v>
      </c>
      <c r="G266" s="17">
        <v>7.7782850572380446E-4</v>
      </c>
      <c r="H266" s="16">
        <v>49</v>
      </c>
      <c r="I266" s="17">
        <v>8.0086297071129537E-4</v>
      </c>
      <c r="J266" s="16">
        <v>36</v>
      </c>
      <c r="K266" s="17">
        <v>8.7845586979331777E-4</v>
      </c>
      <c r="L266" s="16">
        <v>17</v>
      </c>
      <c r="M266" s="17">
        <v>1.1008223790714253E-3</v>
      </c>
      <c r="N266" s="16">
        <v>19</v>
      </c>
      <c r="O266" s="17">
        <v>1.2283423842772176E-3</v>
      </c>
      <c r="P266" s="16">
        <v>217.99999999999991</v>
      </c>
      <c r="Q266" s="17">
        <v>8.6939529170604411E-4</v>
      </c>
    </row>
    <row r="267" spans="1:17" ht="15" customHeight="1" x14ac:dyDescent="0.5">
      <c r="A267" s="20" t="s">
        <v>163</v>
      </c>
      <c r="B267" s="21" t="s">
        <v>898</v>
      </c>
      <c r="C267" s="21" t="s">
        <v>801</v>
      </c>
      <c r="D267" s="22">
        <v>810.00000000000023</v>
      </c>
      <c r="E267" s="23">
        <v>1.3838111183243938E-2</v>
      </c>
      <c r="F267" s="22">
        <v>1096.0000000000002</v>
      </c>
      <c r="G267" s="23">
        <v>1.8532609614636736E-2</v>
      </c>
      <c r="H267" s="22">
        <v>975.99999999999977</v>
      </c>
      <c r="I267" s="23">
        <v>1.5951882845188246E-2</v>
      </c>
      <c r="J267" s="22">
        <v>763</v>
      </c>
      <c r="K267" s="23">
        <v>1.8618384129230593E-2</v>
      </c>
      <c r="L267" s="22">
        <v>584.99999999999977</v>
      </c>
      <c r="M267" s="23">
        <v>3.7881240691575509E-2</v>
      </c>
      <c r="N267" s="22">
        <v>615.00000000000011</v>
      </c>
      <c r="O267" s="23">
        <v>3.9759503491078367E-2</v>
      </c>
      <c r="P267" s="22">
        <v>4844.9999999999982</v>
      </c>
      <c r="Q267" s="23">
        <v>1.9322110955576989E-2</v>
      </c>
    </row>
    <row r="268" spans="1:17" ht="15" customHeight="1" x14ac:dyDescent="0.5">
      <c r="A268" s="14" t="s">
        <v>163</v>
      </c>
      <c r="B268" s="15" t="s">
        <v>898</v>
      </c>
      <c r="C268" s="15" t="s">
        <v>802</v>
      </c>
      <c r="D268" s="16" t="s">
        <v>855</v>
      </c>
      <c r="E268" s="17">
        <v>0</v>
      </c>
      <c r="F268" s="16" t="s">
        <v>855</v>
      </c>
      <c r="G268" s="17">
        <v>0</v>
      </c>
      <c r="H268" s="16" t="s">
        <v>855</v>
      </c>
      <c r="I268" s="17">
        <v>0</v>
      </c>
      <c r="J268" s="16">
        <v>1</v>
      </c>
      <c r="K268" s="17">
        <v>2.4401551938703267E-5</v>
      </c>
      <c r="L268" s="16" t="s">
        <v>855</v>
      </c>
      <c r="M268" s="17">
        <v>0</v>
      </c>
      <c r="N268" s="16" t="s">
        <v>855</v>
      </c>
      <c r="O268" s="17">
        <v>0</v>
      </c>
      <c r="P268" s="16">
        <v>1</v>
      </c>
      <c r="Q268" s="17">
        <v>3.9880517968167177E-6</v>
      </c>
    </row>
    <row r="269" spans="1:17" ht="15" customHeight="1" x14ac:dyDescent="0.5">
      <c r="A269" s="20" t="s">
        <v>163</v>
      </c>
      <c r="B269" s="21" t="s">
        <v>898</v>
      </c>
      <c r="C269" s="21" t="s">
        <v>803</v>
      </c>
      <c r="D269" s="22" t="s">
        <v>855</v>
      </c>
      <c r="E269" s="23">
        <v>0</v>
      </c>
      <c r="F269" s="22" t="s">
        <v>855</v>
      </c>
      <c r="G269" s="23">
        <v>0</v>
      </c>
      <c r="H269" s="22">
        <v>1</v>
      </c>
      <c r="I269" s="23">
        <v>1.6344142259414191E-5</v>
      </c>
      <c r="J269" s="22">
        <v>1</v>
      </c>
      <c r="K269" s="23">
        <v>2.4401551938703267E-5</v>
      </c>
      <c r="L269" s="22" t="s">
        <v>855</v>
      </c>
      <c r="M269" s="23">
        <v>0</v>
      </c>
      <c r="N269" s="22" t="s">
        <v>855</v>
      </c>
      <c r="O269" s="23">
        <v>0</v>
      </c>
      <c r="P269" s="22">
        <v>2</v>
      </c>
      <c r="Q269" s="23">
        <v>7.9761035936334353E-6</v>
      </c>
    </row>
    <row r="270" spans="1:17" ht="15" customHeight="1" x14ac:dyDescent="0.5">
      <c r="A270" s="14" t="s">
        <v>163</v>
      </c>
      <c r="B270" s="15" t="s">
        <v>898</v>
      </c>
      <c r="C270" s="15" t="s">
        <v>804</v>
      </c>
      <c r="D270" s="16">
        <v>853.99999999999966</v>
      </c>
      <c r="E270" s="17">
        <v>1.4589811049988043E-2</v>
      </c>
      <c r="F270" s="16">
        <v>735.99999999999977</v>
      </c>
      <c r="G270" s="17">
        <v>1.2445256091580868E-2</v>
      </c>
      <c r="H270" s="16">
        <v>894.00000000000011</v>
      </c>
      <c r="I270" s="17">
        <v>1.4611663179916291E-2</v>
      </c>
      <c r="J270" s="16">
        <v>600.99999999999977</v>
      </c>
      <c r="K270" s="17">
        <v>1.4665332715160658E-2</v>
      </c>
      <c r="L270" s="16">
        <v>315</v>
      </c>
      <c r="M270" s="17">
        <v>2.0397591141617589E-2</v>
      </c>
      <c r="N270" s="16">
        <v>396.99999999999994</v>
      </c>
      <c r="O270" s="17">
        <v>2.5665890871476596E-2</v>
      </c>
      <c r="P270" s="16">
        <v>3797</v>
      </c>
      <c r="Q270" s="17">
        <v>1.5142632672513076E-2</v>
      </c>
    </row>
    <row r="271" spans="1:17" ht="15" customHeight="1" x14ac:dyDescent="0.5">
      <c r="A271" s="20" t="s">
        <v>163</v>
      </c>
      <c r="B271" s="21" t="s">
        <v>898</v>
      </c>
      <c r="C271" s="21" t="s">
        <v>805</v>
      </c>
      <c r="D271" s="22">
        <v>841.99999999999989</v>
      </c>
      <c r="E271" s="23">
        <v>1.438480199542147E-2</v>
      </c>
      <c r="F271" s="22">
        <v>840.99999999999977</v>
      </c>
      <c r="G271" s="23">
        <v>1.4220734202472161E-2</v>
      </c>
      <c r="H271" s="22">
        <v>964.00000000000023</v>
      </c>
      <c r="I271" s="23">
        <v>1.5755753138075285E-2</v>
      </c>
      <c r="J271" s="22">
        <v>445.99999999999989</v>
      </c>
      <c r="K271" s="23">
        <v>1.0883092164661655E-2</v>
      </c>
      <c r="L271" s="22">
        <v>172</v>
      </c>
      <c r="M271" s="23">
        <v>1.1137732305899128E-2</v>
      </c>
      <c r="N271" s="22">
        <v>180.00000000000003</v>
      </c>
      <c r="O271" s="23">
        <v>1.1636927851047328E-2</v>
      </c>
      <c r="P271" s="22">
        <v>3445.0000000000014</v>
      </c>
      <c r="Q271" s="23">
        <v>1.3738838440033598E-2</v>
      </c>
    </row>
    <row r="272" spans="1:17" ht="15" customHeight="1" x14ac:dyDescent="0.5">
      <c r="A272" s="14" t="s">
        <v>163</v>
      </c>
      <c r="B272" s="15" t="s">
        <v>898</v>
      </c>
      <c r="C272" s="15" t="s">
        <v>806</v>
      </c>
      <c r="D272" s="16">
        <v>391</v>
      </c>
      <c r="E272" s="17">
        <v>6.679878361294295E-3</v>
      </c>
      <c r="F272" s="16">
        <v>456.99999999999989</v>
      </c>
      <c r="G272" s="17">
        <v>7.7275571112125777E-3</v>
      </c>
      <c r="H272" s="16">
        <v>451</v>
      </c>
      <c r="I272" s="17">
        <v>7.3712081589957998E-3</v>
      </c>
      <c r="J272" s="16">
        <v>318</v>
      </c>
      <c r="K272" s="17">
        <v>7.7596935165076385E-3</v>
      </c>
      <c r="L272" s="16">
        <v>139</v>
      </c>
      <c r="M272" s="17">
        <v>9.0008418053487138E-3</v>
      </c>
      <c r="N272" s="16">
        <v>192.00000000000003</v>
      </c>
      <c r="O272" s="17">
        <v>1.2412723041117148E-2</v>
      </c>
      <c r="P272" s="16">
        <v>1947.9999999999984</v>
      </c>
      <c r="Q272" s="17">
        <v>7.7687249001989599E-3</v>
      </c>
    </row>
    <row r="273" spans="1:17" ht="15" customHeight="1" x14ac:dyDescent="0.5">
      <c r="A273" s="20" t="s">
        <v>163</v>
      </c>
      <c r="B273" s="21" t="s">
        <v>898</v>
      </c>
      <c r="C273" s="21" t="s">
        <v>807</v>
      </c>
      <c r="D273" s="22">
        <v>438.00000000000006</v>
      </c>
      <c r="E273" s="23">
        <v>7.4828304916800537E-3</v>
      </c>
      <c r="F273" s="22">
        <v>558</v>
      </c>
      <c r="G273" s="23">
        <v>9.4353979607365857E-3</v>
      </c>
      <c r="H273" s="22">
        <v>838.99999999999989</v>
      </c>
      <c r="I273" s="23">
        <v>1.3712735355648504E-2</v>
      </c>
      <c r="J273" s="22">
        <v>483.99999999999989</v>
      </c>
      <c r="K273" s="23">
        <v>1.1810351138332377E-2</v>
      </c>
      <c r="L273" s="22">
        <v>208</v>
      </c>
      <c r="M273" s="23">
        <v>1.3468885579226852E-2</v>
      </c>
      <c r="N273" s="22">
        <v>320.00000000000011</v>
      </c>
      <c r="O273" s="23">
        <v>2.0687871735195252E-2</v>
      </c>
      <c r="P273" s="22">
        <v>2847.0000000000032</v>
      </c>
      <c r="Q273" s="23">
        <v>1.1353983465537208E-2</v>
      </c>
    </row>
    <row r="274" spans="1:17" ht="15" customHeight="1" x14ac:dyDescent="0.5">
      <c r="A274" s="14" t="s">
        <v>163</v>
      </c>
      <c r="B274" s="15" t="s">
        <v>898</v>
      </c>
      <c r="C274" s="15" t="s">
        <v>808</v>
      </c>
      <c r="D274" s="16">
        <v>211.00000000000003</v>
      </c>
      <c r="E274" s="17">
        <v>3.6047425427956424E-3</v>
      </c>
      <c r="F274" s="16">
        <v>217</v>
      </c>
      <c r="G274" s="17">
        <v>3.6693214291753386E-3</v>
      </c>
      <c r="H274" s="16">
        <v>294</v>
      </c>
      <c r="I274" s="17">
        <v>4.805177824267772E-3</v>
      </c>
      <c r="J274" s="16">
        <v>198.00000000000003</v>
      </c>
      <c r="K274" s="17">
        <v>4.8315072838632477E-3</v>
      </c>
      <c r="L274" s="16">
        <v>115</v>
      </c>
      <c r="M274" s="17">
        <v>7.4467396231302305E-3</v>
      </c>
      <c r="N274" s="16">
        <v>184.00000000000003</v>
      </c>
      <c r="O274" s="17">
        <v>1.1895526247737266E-2</v>
      </c>
      <c r="P274" s="16">
        <v>1219.0000000000005</v>
      </c>
      <c r="Q274" s="17">
        <v>4.8614351403195805E-3</v>
      </c>
    </row>
    <row r="275" spans="1:17" ht="15" customHeight="1" x14ac:dyDescent="0.5">
      <c r="A275" s="20" t="s">
        <v>163</v>
      </c>
      <c r="B275" s="21" t="s">
        <v>898</v>
      </c>
      <c r="C275" s="21" t="s">
        <v>809</v>
      </c>
      <c r="D275" s="22">
        <v>37</v>
      </c>
      <c r="E275" s="23">
        <v>6.3211125158027829E-4</v>
      </c>
      <c r="F275" s="22">
        <v>21</v>
      </c>
      <c r="G275" s="23">
        <v>3.5509562217825855E-4</v>
      </c>
      <c r="H275" s="22">
        <v>39.999999999999993</v>
      </c>
      <c r="I275" s="23">
        <v>6.5376569037656749E-4</v>
      </c>
      <c r="J275" s="22">
        <v>14</v>
      </c>
      <c r="K275" s="23">
        <v>3.4162172714184572E-4</v>
      </c>
      <c r="L275" s="22">
        <v>22</v>
      </c>
      <c r="M275" s="23">
        <v>1.4245936670336094E-3</v>
      </c>
      <c r="N275" s="22">
        <v>24.999999999999996</v>
      </c>
      <c r="O275" s="23">
        <v>1.6162399793121281E-3</v>
      </c>
      <c r="P275" s="22">
        <v>159.00000000000003</v>
      </c>
      <c r="Q275" s="23">
        <v>6.3410023569385817E-4</v>
      </c>
    </row>
    <row r="276" spans="1:17" ht="15" customHeight="1" x14ac:dyDescent="0.5">
      <c r="A276" s="14" t="s">
        <v>163</v>
      </c>
      <c r="B276" s="15" t="s">
        <v>898</v>
      </c>
      <c r="C276" s="15" t="s">
        <v>810</v>
      </c>
      <c r="D276" s="16">
        <v>275</v>
      </c>
      <c r="E276" s="17">
        <v>4.6981241671507183E-3</v>
      </c>
      <c r="F276" s="16">
        <v>362.99999999999994</v>
      </c>
      <c r="G276" s="17">
        <v>6.138081469081326E-3</v>
      </c>
      <c r="H276" s="16">
        <v>359.99999999999994</v>
      </c>
      <c r="I276" s="17">
        <v>5.8838912133891089E-3</v>
      </c>
      <c r="J276" s="16">
        <v>215.00000000000003</v>
      </c>
      <c r="K276" s="17">
        <v>5.2463336668212039E-3</v>
      </c>
      <c r="L276" s="16">
        <v>82.000000000000014</v>
      </c>
      <c r="M276" s="17">
        <v>5.3098491225798171E-3</v>
      </c>
      <c r="N276" s="16">
        <v>90.000000000000028</v>
      </c>
      <c r="O276" s="17">
        <v>5.8184639255236641E-3</v>
      </c>
      <c r="P276" s="16">
        <v>1384.9999999999998</v>
      </c>
      <c r="Q276" s="17">
        <v>5.523451738591153E-3</v>
      </c>
    </row>
    <row r="277" spans="1:17" ht="15" customHeight="1" x14ac:dyDescent="0.5">
      <c r="A277" s="20" t="s">
        <v>163</v>
      </c>
      <c r="B277" s="21" t="s">
        <v>898</v>
      </c>
      <c r="C277" s="21" t="s">
        <v>811</v>
      </c>
      <c r="D277" s="22">
        <v>86</v>
      </c>
      <c r="E277" s="23">
        <v>1.4692315577271337E-3</v>
      </c>
      <c r="F277" s="22">
        <v>67.999999999999986</v>
      </c>
      <c r="G277" s="23">
        <v>1.1498334432438846E-3</v>
      </c>
      <c r="H277" s="22">
        <v>75</v>
      </c>
      <c r="I277" s="23">
        <v>1.2258106694560643E-3</v>
      </c>
      <c r="J277" s="22">
        <v>41.999999999999993</v>
      </c>
      <c r="K277" s="23">
        <v>1.0248651814255369E-3</v>
      </c>
      <c r="L277" s="22">
        <v>10</v>
      </c>
      <c r="M277" s="23">
        <v>6.4754257592436785E-4</v>
      </c>
      <c r="N277" s="22">
        <v>16</v>
      </c>
      <c r="O277" s="23">
        <v>1.0343935867597623E-3</v>
      </c>
      <c r="P277" s="22">
        <v>296.99999999999994</v>
      </c>
      <c r="Q277" s="23">
        <v>1.1844513836545649E-3</v>
      </c>
    </row>
    <row r="278" spans="1:17" ht="15" customHeight="1" x14ac:dyDescent="0.5">
      <c r="A278" s="14" t="s">
        <v>163</v>
      </c>
      <c r="B278" s="15" t="s">
        <v>898</v>
      </c>
      <c r="C278" s="15" t="s">
        <v>813</v>
      </c>
      <c r="D278" s="16" t="s">
        <v>855</v>
      </c>
      <c r="E278" s="17">
        <v>0</v>
      </c>
      <c r="F278" s="16">
        <v>1</v>
      </c>
      <c r="G278" s="17">
        <v>1.6909315341821835E-5</v>
      </c>
      <c r="H278" s="16" t="s">
        <v>855</v>
      </c>
      <c r="I278" s="17">
        <v>0</v>
      </c>
      <c r="J278" s="16" t="s">
        <v>855</v>
      </c>
      <c r="K278" s="17">
        <v>0</v>
      </c>
      <c r="L278" s="16" t="s">
        <v>855</v>
      </c>
      <c r="M278" s="17">
        <v>0</v>
      </c>
      <c r="N278" s="16" t="s">
        <v>855</v>
      </c>
      <c r="O278" s="17">
        <v>0</v>
      </c>
      <c r="P278" s="16">
        <v>1</v>
      </c>
      <c r="Q278" s="17">
        <v>3.9880517968167177E-6</v>
      </c>
    </row>
    <row r="279" spans="1:17" ht="15" customHeight="1" x14ac:dyDescent="0.5">
      <c r="A279" s="20" t="s">
        <v>163</v>
      </c>
      <c r="B279" s="21" t="s">
        <v>898</v>
      </c>
      <c r="C279" s="21" t="s">
        <v>814</v>
      </c>
      <c r="D279" s="22" t="s">
        <v>855</v>
      </c>
      <c r="E279" s="23">
        <v>0</v>
      </c>
      <c r="F279" s="22" t="s">
        <v>855</v>
      </c>
      <c r="G279" s="23">
        <v>0</v>
      </c>
      <c r="H279" s="22" t="s">
        <v>855</v>
      </c>
      <c r="I279" s="23">
        <v>0</v>
      </c>
      <c r="J279" s="22" t="s">
        <v>855</v>
      </c>
      <c r="K279" s="23">
        <v>0</v>
      </c>
      <c r="L279" s="22">
        <v>1</v>
      </c>
      <c r="M279" s="23">
        <v>6.4754257592436785E-5</v>
      </c>
      <c r="N279" s="22" t="s">
        <v>855</v>
      </c>
      <c r="O279" s="23">
        <v>0</v>
      </c>
      <c r="P279" s="22">
        <v>1</v>
      </c>
      <c r="Q279" s="23">
        <v>3.9880517968167177E-6</v>
      </c>
    </row>
    <row r="280" spans="1:17" ht="15" customHeight="1" x14ac:dyDescent="0.5">
      <c r="A280" s="14" t="s">
        <v>163</v>
      </c>
      <c r="B280" s="15" t="s">
        <v>898</v>
      </c>
      <c r="C280" s="15" t="s">
        <v>815</v>
      </c>
      <c r="D280" s="16">
        <v>1072</v>
      </c>
      <c r="E280" s="17">
        <v>1.8314142207947526E-2</v>
      </c>
      <c r="F280" s="16">
        <v>938</v>
      </c>
      <c r="G280" s="17">
        <v>1.5860937790628884E-2</v>
      </c>
      <c r="H280" s="16">
        <v>970.99999999999966</v>
      </c>
      <c r="I280" s="17">
        <v>1.5870162133891173E-2</v>
      </c>
      <c r="J280" s="16">
        <v>609</v>
      </c>
      <c r="K280" s="17">
        <v>1.486054513067029E-2</v>
      </c>
      <c r="L280" s="16">
        <v>468.00000000000011</v>
      </c>
      <c r="M280" s="17">
        <v>3.0304992553260423E-2</v>
      </c>
      <c r="N280" s="16">
        <v>566</v>
      </c>
      <c r="O280" s="17">
        <v>3.659167313162659E-2</v>
      </c>
      <c r="P280" s="16">
        <v>4624.0000000000009</v>
      </c>
      <c r="Q280" s="17">
        <v>1.8440751508480506E-2</v>
      </c>
    </row>
    <row r="281" spans="1:17" ht="15" customHeight="1" x14ac:dyDescent="0.5">
      <c r="A281" s="20" t="s">
        <v>163</v>
      </c>
      <c r="B281" s="21" t="s">
        <v>898</v>
      </c>
      <c r="C281" s="21" t="s">
        <v>818</v>
      </c>
      <c r="D281" s="22">
        <v>13.000000000000002</v>
      </c>
      <c r="E281" s="23">
        <v>2.220931424471249E-4</v>
      </c>
      <c r="F281" s="22">
        <v>14</v>
      </c>
      <c r="G281" s="23">
        <v>2.3673041478550568E-4</v>
      </c>
      <c r="H281" s="22">
        <v>41.000000000000007</v>
      </c>
      <c r="I281" s="23">
        <v>6.7010983263598198E-4</v>
      </c>
      <c r="J281" s="22">
        <v>24</v>
      </c>
      <c r="K281" s="23">
        <v>5.8563724652887844E-4</v>
      </c>
      <c r="L281" s="22">
        <v>5</v>
      </c>
      <c r="M281" s="23">
        <v>3.2377128796218392E-4</v>
      </c>
      <c r="N281" s="22">
        <v>9</v>
      </c>
      <c r="O281" s="23">
        <v>5.8184639255236628E-4</v>
      </c>
      <c r="P281" s="22">
        <v>106</v>
      </c>
      <c r="Q281" s="23">
        <v>4.2273349046257209E-4</v>
      </c>
    </row>
    <row r="282" spans="1:17" ht="15" customHeight="1" x14ac:dyDescent="0.5">
      <c r="A282" s="14" t="s">
        <v>163</v>
      </c>
      <c r="B282" s="15" t="s">
        <v>898</v>
      </c>
      <c r="C282" s="15" t="s">
        <v>819</v>
      </c>
      <c r="D282" s="16">
        <v>1</v>
      </c>
      <c r="E282" s="17">
        <v>1.7084087880548065E-5</v>
      </c>
      <c r="F282" s="16">
        <v>1</v>
      </c>
      <c r="G282" s="17">
        <v>1.6909315341821835E-5</v>
      </c>
      <c r="H282" s="16" t="s">
        <v>855</v>
      </c>
      <c r="I282" s="17">
        <v>0</v>
      </c>
      <c r="J282" s="16">
        <v>1</v>
      </c>
      <c r="K282" s="17">
        <v>2.4401551938703267E-5</v>
      </c>
      <c r="L282" s="16" t="s">
        <v>855</v>
      </c>
      <c r="M282" s="17">
        <v>0</v>
      </c>
      <c r="N282" s="16" t="s">
        <v>855</v>
      </c>
      <c r="O282" s="17">
        <v>0</v>
      </c>
      <c r="P282" s="16">
        <v>3</v>
      </c>
      <c r="Q282" s="17">
        <v>1.1964155390450152E-5</v>
      </c>
    </row>
    <row r="283" spans="1:17" ht="15" customHeight="1" x14ac:dyDescent="0.5">
      <c r="A283" s="20" t="s">
        <v>163</v>
      </c>
      <c r="B283" s="21" t="s">
        <v>898</v>
      </c>
      <c r="C283" s="21" t="s">
        <v>820</v>
      </c>
      <c r="D283" s="22" t="s">
        <v>855</v>
      </c>
      <c r="E283" s="23">
        <v>0</v>
      </c>
      <c r="F283" s="22" t="s">
        <v>855</v>
      </c>
      <c r="G283" s="23">
        <v>0</v>
      </c>
      <c r="H283" s="22">
        <v>1</v>
      </c>
      <c r="I283" s="23">
        <v>1.6344142259414191E-5</v>
      </c>
      <c r="J283" s="22" t="s">
        <v>855</v>
      </c>
      <c r="K283" s="23">
        <v>0</v>
      </c>
      <c r="L283" s="22" t="s">
        <v>855</v>
      </c>
      <c r="M283" s="23">
        <v>0</v>
      </c>
      <c r="N283" s="22" t="s">
        <v>855</v>
      </c>
      <c r="O283" s="23">
        <v>0</v>
      </c>
      <c r="P283" s="22">
        <v>1</v>
      </c>
      <c r="Q283" s="23">
        <v>3.9880517968167177E-6</v>
      </c>
    </row>
    <row r="284" spans="1:17" ht="15" customHeight="1" x14ac:dyDescent="0.5">
      <c r="A284" s="14" t="s">
        <v>163</v>
      </c>
      <c r="B284" s="15" t="s">
        <v>898</v>
      </c>
      <c r="C284" s="15" t="s">
        <v>822</v>
      </c>
      <c r="D284" s="16" t="s">
        <v>855</v>
      </c>
      <c r="E284" s="17">
        <v>0</v>
      </c>
      <c r="F284" s="16">
        <v>1</v>
      </c>
      <c r="G284" s="17">
        <v>1.6909315341821835E-5</v>
      </c>
      <c r="H284" s="16">
        <v>1</v>
      </c>
      <c r="I284" s="17">
        <v>1.6344142259414191E-5</v>
      </c>
      <c r="J284" s="16" t="s">
        <v>855</v>
      </c>
      <c r="K284" s="17">
        <v>0</v>
      </c>
      <c r="L284" s="16">
        <v>1</v>
      </c>
      <c r="M284" s="17">
        <v>6.4754257592436785E-5</v>
      </c>
      <c r="N284" s="16" t="s">
        <v>855</v>
      </c>
      <c r="O284" s="17">
        <v>0</v>
      </c>
      <c r="P284" s="16">
        <v>3</v>
      </c>
      <c r="Q284" s="17">
        <v>1.1964155390450152E-5</v>
      </c>
    </row>
    <row r="285" spans="1:17" ht="15" customHeight="1" x14ac:dyDescent="0.5">
      <c r="A285" s="20" t="s">
        <v>163</v>
      </c>
      <c r="B285" s="21" t="s">
        <v>898</v>
      </c>
      <c r="C285" s="21" t="s">
        <v>824</v>
      </c>
      <c r="D285" s="22">
        <v>108</v>
      </c>
      <c r="E285" s="23">
        <v>1.8450814910991912E-3</v>
      </c>
      <c r="F285" s="22">
        <v>129</v>
      </c>
      <c r="G285" s="23">
        <v>2.1813016790950168E-3</v>
      </c>
      <c r="H285" s="22">
        <v>138.99999999999997</v>
      </c>
      <c r="I285" s="23">
        <v>2.2718357740585723E-3</v>
      </c>
      <c r="J285" s="22">
        <v>83.000000000000014</v>
      </c>
      <c r="K285" s="23">
        <v>2.0253288109123714E-3</v>
      </c>
      <c r="L285" s="22">
        <v>93.999999999999986</v>
      </c>
      <c r="M285" s="23">
        <v>6.086900213689057E-3</v>
      </c>
      <c r="N285" s="22">
        <v>83</v>
      </c>
      <c r="O285" s="23">
        <v>5.3659167313162663E-3</v>
      </c>
      <c r="P285" s="22">
        <v>636</v>
      </c>
      <c r="Q285" s="23">
        <v>2.5364009427754327E-3</v>
      </c>
    </row>
    <row r="286" spans="1:17" ht="15" customHeight="1" x14ac:dyDescent="0.5">
      <c r="A286" s="14" t="s">
        <v>163</v>
      </c>
      <c r="B286" s="15" t="s">
        <v>898</v>
      </c>
      <c r="C286" s="15" t="s">
        <v>825</v>
      </c>
      <c r="D286" s="16">
        <v>1</v>
      </c>
      <c r="E286" s="17">
        <v>1.7084087880548065E-5</v>
      </c>
      <c r="F286" s="16">
        <v>6</v>
      </c>
      <c r="G286" s="17">
        <v>1.0145589205093102E-4</v>
      </c>
      <c r="H286" s="16">
        <v>1</v>
      </c>
      <c r="I286" s="17">
        <v>1.6344142259414191E-5</v>
      </c>
      <c r="J286" s="16">
        <v>8</v>
      </c>
      <c r="K286" s="17">
        <v>1.9521241550962614E-4</v>
      </c>
      <c r="L286" s="16">
        <v>1</v>
      </c>
      <c r="M286" s="17">
        <v>6.4754257592436785E-5</v>
      </c>
      <c r="N286" s="16">
        <v>1</v>
      </c>
      <c r="O286" s="17">
        <v>6.4649599172485143E-5</v>
      </c>
      <c r="P286" s="16">
        <v>18</v>
      </c>
      <c r="Q286" s="17">
        <v>7.1784932342700916E-5</v>
      </c>
    </row>
    <row r="287" spans="1:17" ht="15" customHeight="1" x14ac:dyDescent="0.5">
      <c r="A287" s="20" t="s">
        <v>163</v>
      </c>
      <c r="B287" s="21" t="s">
        <v>898</v>
      </c>
      <c r="C287" s="21" t="s">
        <v>826</v>
      </c>
      <c r="D287" s="22" t="s">
        <v>855</v>
      </c>
      <c r="E287" s="23">
        <v>0</v>
      </c>
      <c r="F287" s="22" t="s">
        <v>855</v>
      </c>
      <c r="G287" s="23">
        <v>0</v>
      </c>
      <c r="H287" s="22">
        <v>2</v>
      </c>
      <c r="I287" s="23">
        <v>3.2688284518828381E-5</v>
      </c>
      <c r="J287" s="22" t="s">
        <v>855</v>
      </c>
      <c r="K287" s="23">
        <v>0</v>
      </c>
      <c r="L287" s="22" t="s">
        <v>855</v>
      </c>
      <c r="M287" s="23">
        <v>0</v>
      </c>
      <c r="N287" s="22" t="s">
        <v>855</v>
      </c>
      <c r="O287" s="23">
        <v>0</v>
      </c>
      <c r="P287" s="22">
        <v>2</v>
      </c>
      <c r="Q287" s="23">
        <v>7.9761035936334353E-6</v>
      </c>
    </row>
    <row r="288" spans="1:17" ht="15" customHeight="1" x14ac:dyDescent="0.5">
      <c r="A288" s="14" t="s">
        <v>163</v>
      </c>
      <c r="B288" s="15" t="s">
        <v>898</v>
      </c>
      <c r="C288" s="15" t="s">
        <v>827</v>
      </c>
      <c r="D288" s="16">
        <v>7</v>
      </c>
      <c r="E288" s="17">
        <v>1.1958861516383648E-4</v>
      </c>
      <c r="F288" s="16" t="s">
        <v>855</v>
      </c>
      <c r="G288" s="17">
        <v>0</v>
      </c>
      <c r="H288" s="16">
        <v>3</v>
      </c>
      <c r="I288" s="17">
        <v>4.9032426778242569E-5</v>
      </c>
      <c r="J288" s="16">
        <v>1</v>
      </c>
      <c r="K288" s="17">
        <v>2.4401551938703267E-5</v>
      </c>
      <c r="L288" s="16">
        <v>2</v>
      </c>
      <c r="M288" s="17">
        <v>1.2950851518487357E-4</v>
      </c>
      <c r="N288" s="16">
        <v>3</v>
      </c>
      <c r="O288" s="17">
        <v>1.9394879751745542E-4</v>
      </c>
      <c r="P288" s="16">
        <v>16.000000000000004</v>
      </c>
      <c r="Q288" s="17">
        <v>6.3808828749067496E-5</v>
      </c>
    </row>
    <row r="289" spans="1:17" ht="15" customHeight="1" x14ac:dyDescent="0.5">
      <c r="A289" s="20" t="s">
        <v>163</v>
      </c>
      <c r="B289" s="21" t="s">
        <v>898</v>
      </c>
      <c r="C289" s="21" t="s">
        <v>828</v>
      </c>
      <c r="D289" s="22">
        <v>4</v>
      </c>
      <c r="E289" s="23">
        <v>6.8336351522192259E-5</v>
      </c>
      <c r="F289" s="22">
        <v>2</v>
      </c>
      <c r="G289" s="23">
        <v>3.381863068364367E-5</v>
      </c>
      <c r="H289" s="22">
        <v>2</v>
      </c>
      <c r="I289" s="23">
        <v>3.2688284518828381E-5</v>
      </c>
      <c r="J289" s="22">
        <v>6</v>
      </c>
      <c r="K289" s="23">
        <v>1.4640931163221961E-4</v>
      </c>
      <c r="L289" s="22">
        <v>1</v>
      </c>
      <c r="M289" s="23">
        <v>6.4754257592436785E-5</v>
      </c>
      <c r="N289" s="22">
        <v>7</v>
      </c>
      <c r="O289" s="23">
        <v>4.5254719420739596E-4</v>
      </c>
      <c r="P289" s="22">
        <v>22</v>
      </c>
      <c r="Q289" s="23">
        <v>8.773713952996777E-5</v>
      </c>
    </row>
    <row r="290" spans="1:17" ht="15" customHeight="1" x14ac:dyDescent="0.5">
      <c r="A290" s="14" t="s">
        <v>163</v>
      </c>
      <c r="B290" s="15" t="s">
        <v>898</v>
      </c>
      <c r="C290" s="15" t="s">
        <v>829</v>
      </c>
      <c r="D290" s="16" t="s">
        <v>855</v>
      </c>
      <c r="E290" s="17">
        <v>0</v>
      </c>
      <c r="F290" s="16" t="s">
        <v>855</v>
      </c>
      <c r="G290" s="17">
        <v>0</v>
      </c>
      <c r="H290" s="16" t="s">
        <v>855</v>
      </c>
      <c r="I290" s="17">
        <v>0</v>
      </c>
      <c r="J290" s="16" t="s">
        <v>855</v>
      </c>
      <c r="K290" s="17">
        <v>0</v>
      </c>
      <c r="L290" s="16" t="s">
        <v>855</v>
      </c>
      <c r="M290" s="17">
        <v>0</v>
      </c>
      <c r="N290" s="16">
        <v>1</v>
      </c>
      <c r="O290" s="17">
        <v>6.4649599172485143E-5</v>
      </c>
      <c r="P290" s="16">
        <v>1</v>
      </c>
      <c r="Q290" s="17">
        <v>3.9880517968167177E-6</v>
      </c>
    </row>
    <row r="291" spans="1:17" ht="15" customHeight="1" x14ac:dyDescent="0.5">
      <c r="A291" s="20" t="s">
        <v>163</v>
      </c>
      <c r="B291" s="21" t="s">
        <v>898</v>
      </c>
      <c r="C291" s="21" t="s">
        <v>830</v>
      </c>
      <c r="D291" s="22">
        <v>264</v>
      </c>
      <c r="E291" s="23">
        <v>4.5101992004646894E-3</v>
      </c>
      <c r="F291" s="22">
        <v>239</v>
      </c>
      <c r="G291" s="23">
        <v>4.0413263666954193E-3</v>
      </c>
      <c r="H291" s="22">
        <v>218</v>
      </c>
      <c r="I291" s="23">
        <v>3.5630230125522936E-3</v>
      </c>
      <c r="J291" s="22">
        <v>109</v>
      </c>
      <c r="K291" s="23">
        <v>2.6597691613186565E-3</v>
      </c>
      <c r="L291" s="22">
        <v>53</v>
      </c>
      <c r="M291" s="23">
        <v>3.4319756523991498E-3</v>
      </c>
      <c r="N291" s="22">
        <v>59</v>
      </c>
      <c r="O291" s="23">
        <v>3.8143263511766236E-3</v>
      </c>
      <c r="P291" s="22">
        <v>941.99999999999977</v>
      </c>
      <c r="Q291" s="23">
        <v>3.7567447926013468E-3</v>
      </c>
    </row>
    <row r="292" spans="1:17" ht="15" customHeight="1" x14ac:dyDescent="0.5">
      <c r="A292" s="14" t="s">
        <v>163</v>
      </c>
      <c r="B292" s="15" t="s">
        <v>898</v>
      </c>
      <c r="C292" s="15" t="s">
        <v>831</v>
      </c>
      <c r="D292" s="16">
        <v>170</v>
      </c>
      <c r="E292" s="17">
        <v>2.9042949396931709E-3</v>
      </c>
      <c r="F292" s="16">
        <v>79</v>
      </c>
      <c r="G292" s="17">
        <v>1.3358359120039251E-3</v>
      </c>
      <c r="H292" s="16">
        <v>102</v>
      </c>
      <c r="I292" s="17">
        <v>1.6671025104602474E-3</v>
      </c>
      <c r="J292" s="16">
        <v>73</v>
      </c>
      <c r="K292" s="17">
        <v>1.7813132915253385E-3</v>
      </c>
      <c r="L292" s="16">
        <v>17</v>
      </c>
      <c r="M292" s="17">
        <v>1.1008223790714253E-3</v>
      </c>
      <c r="N292" s="16">
        <v>44</v>
      </c>
      <c r="O292" s="17">
        <v>2.8445823635893461E-3</v>
      </c>
      <c r="P292" s="16">
        <v>485</v>
      </c>
      <c r="Q292" s="17">
        <v>1.9342051214561078E-3</v>
      </c>
    </row>
    <row r="293" spans="1:17" ht="15" customHeight="1" x14ac:dyDescent="0.5">
      <c r="A293" s="20" t="s">
        <v>163</v>
      </c>
      <c r="B293" s="21" t="s">
        <v>898</v>
      </c>
      <c r="C293" s="21" t="s">
        <v>832</v>
      </c>
      <c r="D293" s="22" t="s">
        <v>855</v>
      </c>
      <c r="E293" s="23">
        <v>0</v>
      </c>
      <c r="F293" s="22" t="s">
        <v>855</v>
      </c>
      <c r="G293" s="23">
        <v>0</v>
      </c>
      <c r="H293" s="22" t="s">
        <v>855</v>
      </c>
      <c r="I293" s="23">
        <v>0</v>
      </c>
      <c r="J293" s="22" t="s">
        <v>855</v>
      </c>
      <c r="K293" s="23">
        <v>0</v>
      </c>
      <c r="L293" s="22">
        <v>1</v>
      </c>
      <c r="M293" s="23">
        <v>6.4754257592436785E-5</v>
      </c>
      <c r="N293" s="22" t="s">
        <v>855</v>
      </c>
      <c r="O293" s="23">
        <v>0</v>
      </c>
      <c r="P293" s="22">
        <v>1</v>
      </c>
      <c r="Q293" s="23">
        <v>3.9880517968167177E-6</v>
      </c>
    </row>
    <row r="294" spans="1:17" ht="15" customHeight="1" x14ac:dyDescent="0.5">
      <c r="A294" s="14" t="s">
        <v>163</v>
      </c>
      <c r="B294" s="15" t="s">
        <v>898</v>
      </c>
      <c r="C294" s="15" t="s">
        <v>833</v>
      </c>
      <c r="D294" s="16" t="s">
        <v>855</v>
      </c>
      <c r="E294" s="17">
        <v>0</v>
      </c>
      <c r="F294" s="16" t="s">
        <v>855</v>
      </c>
      <c r="G294" s="17">
        <v>0</v>
      </c>
      <c r="H294" s="16">
        <v>2</v>
      </c>
      <c r="I294" s="17">
        <v>3.2688284518828381E-5</v>
      </c>
      <c r="J294" s="16" t="s">
        <v>855</v>
      </c>
      <c r="K294" s="17">
        <v>0</v>
      </c>
      <c r="L294" s="16" t="s">
        <v>855</v>
      </c>
      <c r="M294" s="17">
        <v>0</v>
      </c>
      <c r="N294" s="16" t="s">
        <v>855</v>
      </c>
      <c r="O294" s="17">
        <v>0</v>
      </c>
      <c r="P294" s="16">
        <v>2</v>
      </c>
      <c r="Q294" s="17">
        <v>7.9761035936334353E-6</v>
      </c>
    </row>
    <row r="295" spans="1:17" ht="15" customHeight="1" x14ac:dyDescent="0.5">
      <c r="A295" s="20" t="s">
        <v>163</v>
      </c>
      <c r="B295" s="21" t="s">
        <v>898</v>
      </c>
      <c r="C295" s="21" t="s">
        <v>834</v>
      </c>
      <c r="D295" s="22">
        <v>3</v>
      </c>
      <c r="E295" s="23">
        <v>5.1252263641644198E-5</v>
      </c>
      <c r="F295" s="22">
        <v>2</v>
      </c>
      <c r="G295" s="23">
        <v>3.381863068364367E-5</v>
      </c>
      <c r="H295" s="22">
        <v>1</v>
      </c>
      <c r="I295" s="23">
        <v>1.6344142259414191E-5</v>
      </c>
      <c r="J295" s="22">
        <v>2</v>
      </c>
      <c r="K295" s="23">
        <v>4.8803103877406534E-5</v>
      </c>
      <c r="L295" s="22" t="s">
        <v>855</v>
      </c>
      <c r="M295" s="23">
        <v>0</v>
      </c>
      <c r="N295" s="22" t="s">
        <v>855</v>
      </c>
      <c r="O295" s="23">
        <v>0</v>
      </c>
      <c r="P295" s="22">
        <v>8</v>
      </c>
      <c r="Q295" s="23">
        <v>3.1904414374533741E-5</v>
      </c>
    </row>
    <row r="296" spans="1:17" ht="15" customHeight="1" x14ac:dyDescent="0.5">
      <c r="A296" s="14" t="s">
        <v>163</v>
      </c>
      <c r="B296" s="15" t="s">
        <v>898</v>
      </c>
      <c r="C296" s="15" t="s">
        <v>835</v>
      </c>
      <c r="D296" s="16">
        <v>3935</v>
      </c>
      <c r="E296" s="17">
        <v>6.7225885809956643E-2</v>
      </c>
      <c r="F296" s="16">
        <v>3473.9999999999991</v>
      </c>
      <c r="G296" s="17">
        <v>5.8742961497489053E-2</v>
      </c>
      <c r="H296" s="16">
        <v>667</v>
      </c>
      <c r="I296" s="17">
        <v>1.0901542887029264E-2</v>
      </c>
      <c r="J296" s="16">
        <v>1</v>
      </c>
      <c r="K296" s="17">
        <v>2.4401551938703267E-5</v>
      </c>
      <c r="L296" s="16" t="s">
        <v>855</v>
      </c>
      <c r="M296" s="17">
        <v>0</v>
      </c>
      <c r="N296" s="16" t="s">
        <v>855</v>
      </c>
      <c r="O296" s="17">
        <v>0</v>
      </c>
      <c r="P296" s="16">
        <v>8077.0000000000018</v>
      </c>
      <c r="Q296" s="17">
        <v>3.2211494362888636E-2</v>
      </c>
    </row>
    <row r="297" spans="1:17" ht="15" customHeight="1" x14ac:dyDescent="0.5">
      <c r="A297" s="20" t="s">
        <v>163</v>
      </c>
      <c r="B297" s="21" t="s">
        <v>898</v>
      </c>
      <c r="C297" s="21" t="s">
        <v>836</v>
      </c>
      <c r="D297" s="22">
        <v>2</v>
      </c>
      <c r="E297" s="23">
        <v>3.4168175761096129E-5</v>
      </c>
      <c r="F297" s="22">
        <v>3</v>
      </c>
      <c r="G297" s="23">
        <v>5.0727946025465509E-5</v>
      </c>
      <c r="H297" s="22">
        <v>5</v>
      </c>
      <c r="I297" s="23">
        <v>8.172071129707095E-5</v>
      </c>
      <c r="J297" s="22">
        <v>2</v>
      </c>
      <c r="K297" s="23">
        <v>4.8803103877406534E-5</v>
      </c>
      <c r="L297" s="22">
        <v>1</v>
      </c>
      <c r="M297" s="23">
        <v>6.4754257592436785E-5</v>
      </c>
      <c r="N297" s="22">
        <v>2</v>
      </c>
      <c r="O297" s="23">
        <v>1.2929919834497029E-4</v>
      </c>
      <c r="P297" s="22">
        <v>15.000000000000004</v>
      </c>
      <c r="Q297" s="23">
        <v>5.982077695225078E-5</v>
      </c>
    </row>
    <row r="298" spans="1:17" ht="15" customHeight="1" x14ac:dyDescent="0.5">
      <c r="A298" s="14" t="s">
        <v>163</v>
      </c>
      <c r="B298" s="15" t="s">
        <v>898</v>
      </c>
      <c r="C298" s="15" t="s">
        <v>837</v>
      </c>
      <c r="D298" s="16">
        <v>943</v>
      </c>
      <c r="E298" s="17">
        <v>1.6110294871356828E-2</v>
      </c>
      <c r="F298" s="16">
        <v>868</v>
      </c>
      <c r="G298" s="17">
        <v>1.4677285716701354E-2</v>
      </c>
      <c r="H298" s="16">
        <v>986.00000000000023</v>
      </c>
      <c r="I298" s="17">
        <v>1.6115324267782397E-2</v>
      </c>
      <c r="J298" s="16">
        <v>609.00000000000011</v>
      </c>
      <c r="K298" s="17">
        <v>1.486054513067029E-2</v>
      </c>
      <c r="L298" s="16">
        <v>265</v>
      </c>
      <c r="M298" s="17">
        <v>1.7159878261995748E-2</v>
      </c>
      <c r="N298" s="16">
        <v>376.00000000000006</v>
      </c>
      <c r="O298" s="17">
        <v>2.4308249288854417E-2</v>
      </c>
      <c r="P298" s="16">
        <v>4047.0000000000014</v>
      </c>
      <c r="Q298" s="17">
        <v>1.6139645621717262E-2</v>
      </c>
    </row>
    <row r="299" spans="1:17" ht="15" customHeight="1" x14ac:dyDescent="0.5">
      <c r="A299" s="20" t="s">
        <v>163</v>
      </c>
      <c r="B299" s="21" t="s">
        <v>898</v>
      </c>
      <c r="C299" s="21" t="s">
        <v>838</v>
      </c>
      <c r="D299" s="22">
        <v>1993.9999999999995</v>
      </c>
      <c r="E299" s="23">
        <v>3.4065671233812836E-2</v>
      </c>
      <c r="F299" s="22">
        <v>1328</v>
      </c>
      <c r="G299" s="23">
        <v>2.24555707739394E-2</v>
      </c>
      <c r="H299" s="22">
        <v>1435</v>
      </c>
      <c r="I299" s="23">
        <v>2.3453844142259362E-2</v>
      </c>
      <c r="J299" s="22">
        <v>1003</v>
      </c>
      <c r="K299" s="23">
        <v>2.4474756594519375E-2</v>
      </c>
      <c r="L299" s="22">
        <v>501.99999999999994</v>
      </c>
      <c r="M299" s="23">
        <v>3.2506637311403262E-2</v>
      </c>
      <c r="N299" s="22">
        <v>613.99999999999989</v>
      </c>
      <c r="O299" s="23">
        <v>3.9694853891905871E-2</v>
      </c>
      <c r="P299" s="22">
        <v>6876.0000000000018</v>
      </c>
      <c r="Q299" s="23">
        <v>2.7421844154911758E-2</v>
      </c>
    </row>
    <row r="300" spans="1:17" ht="15" customHeight="1" x14ac:dyDescent="0.5">
      <c r="A300" s="14" t="s">
        <v>163</v>
      </c>
      <c r="B300" s="15" t="s">
        <v>898</v>
      </c>
      <c r="C300" s="15" t="s">
        <v>839</v>
      </c>
      <c r="D300" s="16">
        <v>13</v>
      </c>
      <c r="E300" s="17">
        <v>2.2209314244712485E-4</v>
      </c>
      <c r="F300" s="16">
        <v>3</v>
      </c>
      <c r="G300" s="17">
        <v>5.0727946025465509E-5</v>
      </c>
      <c r="H300" s="16">
        <v>14.999999999999998</v>
      </c>
      <c r="I300" s="17">
        <v>2.4516213389121284E-4</v>
      </c>
      <c r="J300" s="16">
        <v>11</v>
      </c>
      <c r="K300" s="17">
        <v>2.6841707132573591E-4</v>
      </c>
      <c r="L300" s="16">
        <v>8</v>
      </c>
      <c r="M300" s="17">
        <v>5.1803406073949428E-4</v>
      </c>
      <c r="N300" s="16">
        <v>7</v>
      </c>
      <c r="O300" s="17">
        <v>4.5254719420739596E-4</v>
      </c>
      <c r="P300" s="16">
        <v>57.000000000000014</v>
      </c>
      <c r="Q300" s="17">
        <v>2.2731895241855299E-4</v>
      </c>
    </row>
    <row r="301" spans="1:17" ht="15" customHeight="1" x14ac:dyDescent="0.5">
      <c r="A301" s="20" t="s">
        <v>163</v>
      </c>
      <c r="B301" s="21" t="s">
        <v>898</v>
      </c>
      <c r="C301" s="21" t="s">
        <v>840</v>
      </c>
      <c r="D301" s="22">
        <v>11</v>
      </c>
      <c r="E301" s="23">
        <v>1.8792496668602874E-4</v>
      </c>
      <c r="F301" s="22">
        <v>9</v>
      </c>
      <c r="G301" s="23">
        <v>1.5218383807639652E-4</v>
      </c>
      <c r="H301" s="22">
        <v>18</v>
      </c>
      <c r="I301" s="23">
        <v>2.9419456066945543E-4</v>
      </c>
      <c r="J301" s="22">
        <v>12</v>
      </c>
      <c r="K301" s="23">
        <v>2.9281862326443922E-4</v>
      </c>
      <c r="L301" s="22">
        <v>20.000000000000004</v>
      </c>
      <c r="M301" s="23">
        <v>1.2950851518487357E-3</v>
      </c>
      <c r="N301" s="22">
        <v>14.000000000000002</v>
      </c>
      <c r="O301" s="23">
        <v>9.0509438841479203E-4</v>
      </c>
      <c r="P301" s="22">
        <v>84.000000000000014</v>
      </c>
      <c r="Q301" s="23">
        <v>3.3499635093260432E-4</v>
      </c>
    </row>
    <row r="302" spans="1:17" ht="15" customHeight="1" x14ac:dyDescent="0.5">
      <c r="A302" s="14" t="s">
        <v>163</v>
      </c>
      <c r="B302" s="15" t="s">
        <v>898</v>
      </c>
      <c r="C302" s="15" t="s">
        <v>841</v>
      </c>
      <c r="D302" s="16" t="s">
        <v>855</v>
      </c>
      <c r="E302" s="17">
        <v>0</v>
      </c>
      <c r="F302" s="16" t="s">
        <v>855</v>
      </c>
      <c r="G302" s="17">
        <v>0</v>
      </c>
      <c r="H302" s="16">
        <v>1</v>
      </c>
      <c r="I302" s="17">
        <v>1.6344142259414191E-5</v>
      </c>
      <c r="J302" s="16" t="s">
        <v>855</v>
      </c>
      <c r="K302" s="17">
        <v>0</v>
      </c>
      <c r="L302" s="16" t="s">
        <v>855</v>
      </c>
      <c r="M302" s="17">
        <v>0</v>
      </c>
      <c r="N302" s="16" t="s">
        <v>855</v>
      </c>
      <c r="O302" s="17">
        <v>0</v>
      </c>
      <c r="P302" s="16">
        <v>1</v>
      </c>
      <c r="Q302" s="17">
        <v>3.9880517968167177E-6</v>
      </c>
    </row>
    <row r="303" spans="1:17" ht="15" customHeight="1" x14ac:dyDescent="0.5">
      <c r="A303" s="20" t="s">
        <v>163</v>
      </c>
      <c r="B303" s="21" t="s">
        <v>898</v>
      </c>
      <c r="C303" s="21" t="s">
        <v>842</v>
      </c>
      <c r="D303" s="22">
        <v>1</v>
      </c>
      <c r="E303" s="23">
        <v>1.7084087880548065E-5</v>
      </c>
      <c r="F303" s="22">
        <v>8.0000000000000018</v>
      </c>
      <c r="G303" s="23">
        <v>1.3527452273457473E-4</v>
      </c>
      <c r="H303" s="22">
        <v>8</v>
      </c>
      <c r="I303" s="23">
        <v>1.3075313807531353E-4</v>
      </c>
      <c r="J303" s="22">
        <v>4</v>
      </c>
      <c r="K303" s="23">
        <v>9.7606207754813068E-5</v>
      </c>
      <c r="L303" s="22">
        <v>3</v>
      </c>
      <c r="M303" s="23">
        <v>1.9426277277731035E-4</v>
      </c>
      <c r="N303" s="22">
        <v>1</v>
      </c>
      <c r="O303" s="23">
        <v>6.4649599172485143E-5</v>
      </c>
      <c r="P303" s="22">
        <v>25.000000000000011</v>
      </c>
      <c r="Q303" s="23">
        <v>9.9701294920417988E-5</v>
      </c>
    </row>
    <row r="304" spans="1:17" ht="15" customHeight="1" x14ac:dyDescent="0.5">
      <c r="A304" s="14" t="s">
        <v>163</v>
      </c>
      <c r="B304" s="15" t="s">
        <v>898</v>
      </c>
      <c r="C304" s="15" t="s">
        <v>843</v>
      </c>
      <c r="D304" s="16">
        <v>1</v>
      </c>
      <c r="E304" s="17">
        <v>1.7084087880548065E-5</v>
      </c>
      <c r="F304" s="16">
        <v>1</v>
      </c>
      <c r="G304" s="17">
        <v>1.6909315341821835E-5</v>
      </c>
      <c r="H304" s="16">
        <v>1</v>
      </c>
      <c r="I304" s="17">
        <v>1.6344142259414191E-5</v>
      </c>
      <c r="J304" s="16" t="s">
        <v>855</v>
      </c>
      <c r="K304" s="17">
        <v>0</v>
      </c>
      <c r="L304" s="16" t="s">
        <v>855</v>
      </c>
      <c r="M304" s="17">
        <v>0</v>
      </c>
      <c r="N304" s="16">
        <v>1</v>
      </c>
      <c r="O304" s="17">
        <v>6.4649599172485143E-5</v>
      </c>
      <c r="P304" s="16">
        <v>4</v>
      </c>
      <c r="Q304" s="17">
        <v>1.5952207187266871E-5</v>
      </c>
    </row>
    <row r="305" spans="1:17" ht="15" customHeight="1" x14ac:dyDescent="0.5">
      <c r="A305" s="20" t="s">
        <v>163</v>
      </c>
      <c r="B305" s="21" t="s">
        <v>898</v>
      </c>
      <c r="C305" s="21" t="s">
        <v>845</v>
      </c>
      <c r="D305" s="22">
        <v>69</v>
      </c>
      <c r="E305" s="23">
        <v>1.1788020637578166E-3</v>
      </c>
      <c r="F305" s="22">
        <v>39</v>
      </c>
      <c r="G305" s="23">
        <v>6.594632983310517E-4</v>
      </c>
      <c r="H305" s="22">
        <v>60</v>
      </c>
      <c r="I305" s="23">
        <v>9.8064853556485156E-4</v>
      </c>
      <c r="J305" s="22">
        <v>33</v>
      </c>
      <c r="K305" s="23">
        <v>8.052512139772078E-4</v>
      </c>
      <c r="L305" s="22">
        <v>19</v>
      </c>
      <c r="M305" s="23">
        <v>1.230330894256299E-3</v>
      </c>
      <c r="N305" s="22">
        <v>15</v>
      </c>
      <c r="O305" s="23">
        <v>9.6974398758727706E-4</v>
      </c>
      <c r="P305" s="22">
        <v>235</v>
      </c>
      <c r="Q305" s="23">
        <v>9.3719217225192854E-4</v>
      </c>
    </row>
    <row r="306" spans="1:17" ht="15" customHeight="1" x14ac:dyDescent="0.5">
      <c r="A306" s="14" t="s">
        <v>163</v>
      </c>
      <c r="B306" s="15" t="s">
        <v>898</v>
      </c>
      <c r="C306" s="15" t="s">
        <v>847</v>
      </c>
      <c r="D306" s="16">
        <v>1</v>
      </c>
      <c r="E306" s="17">
        <v>1.7084087880548065E-5</v>
      </c>
      <c r="F306" s="16" t="s">
        <v>855</v>
      </c>
      <c r="G306" s="17">
        <v>0</v>
      </c>
      <c r="H306" s="16" t="s">
        <v>855</v>
      </c>
      <c r="I306" s="17">
        <v>0</v>
      </c>
      <c r="J306" s="16" t="s">
        <v>855</v>
      </c>
      <c r="K306" s="17">
        <v>0</v>
      </c>
      <c r="L306" s="16" t="s">
        <v>855</v>
      </c>
      <c r="M306" s="17">
        <v>0</v>
      </c>
      <c r="N306" s="16">
        <v>1</v>
      </c>
      <c r="O306" s="17">
        <v>6.4649599172485143E-5</v>
      </c>
      <c r="P306" s="16">
        <v>2</v>
      </c>
      <c r="Q306" s="17">
        <v>7.9761035936334353E-6</v>
      </c>
    </row>
    <row r="307" spans="1:17" ht="15" customHeight="1" x14ac:dyDescent="0.5">
      <c r="A307" s="20" t="s">
        <v>163</v>
      </c>
      <c r="B307" s="21" t="s">
        <v>898</v>
      </c>
      <c r="C307" s="21" t="s">
        <v>848</v>
      </c>
      <c r="D307" s="22">
        <v>86.999999999999986</v>
      </c>
      <c r="E307" s="23">
        <v>1.4863156456076815E-3</v>
      </c>
      <c r="F307" s="22">
        <v>72</v>
      </c>
      <c r="G307" s="23">
        <v>1.2174707046111722E-3</v>
      </c>
      <c r="H307" s="22">
        <v>109</v>
      </c>
      <c r="I307" s="23">
        <v>1.7815115062761468E-3</v>
      </c>
      <c r="J307" s="22">
        <v>47.999999999999986</v>
      </c>
      <c r="K307" s="23">
        <v>1.1712744930577564E-3</v>
      </c>
      <c r="L307" s="22">
        <v>41</v>
      </c>
      <c r="M307" s="23">
        <v>2.6549245612899081E-3</v>
      </c>
      <c r="N307" s="22">
        <v>24.999999999999996</v>
      </c>
      <c r="O307" s="23">
        <v>1.6162399793121281E-3</v>
      </c>
      <c r="P307" s="22">
        <v>381.99999999999989</v>
      </c>
      <c r="Q307" s="23">
        <v>1.523435786383986E-3</v>
      </c>
    </row>
    <row r="308" spans="1:17" ht="15" customHeight="1" x14ac:dyDescent="0.5">
      <c r="A308" s="14" t="s">
        <v>163</v>
      </c>
      <c r="B308" s="15" t="s">
        <v>898</v>
      </c>
      <c r="C308" s="15" t="s">
        <v>849</v>
      </c>
      <c r="D308" s="16">
        <v>52</v>
      </c>
      <c r="E308" s="17">
        <v>8.8837256978849938E-4</v>
      </c>
      <c r="F308" s="16">
        <v>77</v>
      </c>
      <c r="G308" s="17">
        <v>1.3020172813202815E-3</v>
      </c>
      <c r="H308" s="16">
        <v>58.000000000000014</v>
      </c>
      <c r="I308" s="17">
        <v>9.4796025104602335E-4</v>
      </c>
      <c r="J308" s="16">
        <v>44</v>
      </c>
      <c r="K308" s="17">
        <v>1.0736682853029437E-3</v>
      </c>
      <c r="L308" s="16">
        <v>23</v>
      </c>
      <c r="M308" s="17">
        <v>1.4893479246260461E-3</v>
      </c>
      <c r="N308" s="16">
        <v>23</v>
      </c>
      <c r="O308" s="17">
        <v>1.4869407809671581E-3</v>
      </c>
      <c r="P308" s="16">
        <v>277.00000000000006</v>
      </c>
      <c r="Q308" s="17">
        <v>1.1046903477182309E-3</v>
      </c>
    </row>
    <row r="309" spans="1:17" ht="15" customHeight="1" x14ac:dyDescent="0.5">
      <c r="A309" s="20" t="s">
        <v>163</v>
      </c>
      <c r="B309" s="21" t="s">
        <v>898</v>
      </c>
      <c r="C309" s="21" t="s">
        <v>850</v>
      </c>
      <c r="D309" s="22">
        <v>1</v>
      </c>
      <c r="E309" s="23">
        <v>1.7084087880548065E-5</v>
      </c>
      <c r="F309" s="22" t="s">
        <v>855</v>
      </c>
      <c r="G309" s="23">
        <v>0</v>
      </c>
      <c r="H309" s="22" t="s">
        <v>855</v>
      </c>
      <c r="I309" s="23">
        <v>0</v>
      </c>
      <c r="J309" s="22" t="s">
        <v>855</v>
      </c>
      <c r="K309" s="23">
        <v>0</v>
      </c>
      <c r="L309" s="22" t="s">
        <v>855</v>
      </c>
      <c r="M309" s="23">
        <v>0</v>
      </c>
      <c r="N309" s="22" t="s">
        <v>855</v>
      </c>
      <c r="O309" s="23">
        <v>0</v>
      </c>
      <c r="P309" s="22">
        <v>1</v>
      </c>
      <c r="Q309" s="23">
        <v>3.9880517968167177E-6</v>
      </c>
    </row>
    <row r="310" spans="1:17" ht="16" customHeight="1" x14ac:dyDescent="0.5">
      <c r="A310" s="10" t="s">
        <v>165</v>
      </c>
      <c r="B310" s="11" t="s">
        <v>166</v>
      </c>
      <c r="C310" s="11" t="s">
        <v>859</v>
      </c>
      <c r="D310" s="12">
        <v>3747.9999999999968</v>
      </c>
      <c r="E310" s="13">
        <v>1</v>
      </c>
      <c r="F310" s="12">
        <v>3340.9999999999968</v>
      </c>
      <c r="G310" s="13">
        <v>1</v>
      </c>
      <c r="H310" s="12">
        <v>5094.9999999999936</v>
      </c>
      <c r="I310" s="13">
        <v>1</v>
      </c>
      <c r="J310" s="12">
        <v>6037.0000000000045</v>
      </c>
      <c r="K310" s="13">
        <v>1</v>
      </c>
      <c r="L310" s="12">
        <v>4335.9999999999973</v>
      </c>
      <c r="M310" s="13">
        <v>1</v>
      </c>
      <c r="N310" s="12">
        <v>3975</v>
      </c>
      <c r="O310" s="13">
        <v>1</v>
      </c>
      <c r="P310" s="12">
        <v>26531.999999999985</v>
      </c>
      <c r="Q310" s="13">
        <v>1</v>
      </c>
    </row>
    <row r="311" spans="1:17" ht="15" customHeight="1" x14ac:dyDescent="0.5">
      <c r="A311" s="20" t="s">
        <v>165</v>
      </c>
      <c r="B311" s="21" t="s">
        <v>166</v>
      </c>
      <c r="C311" s="21" t="s">
        <v>729</v>
      </c>
      <c r="D311" s="22" t="s">
        <v>855</v>
      </c>
      <c r="E311" s="23">
        <v>0</v>
      </c>
      <c r="F311" s="22" t="s">
        <v>855</v>
      </c>
      <c r="G311" s="23">
        <v>0</v>
      </c>
      <c r="H311" s="22" t="s">
        <v>855</v>
      </c>
      <c r="I311" s="23">
        <v>0</v>
      </c>
      <c r="J311" s="22">
        <v>1</v>
      </c>
      <c r="K311" s="23">
        <v>1.6564518800728828E-4</v>
      </c>
      <c r="L311" s="22">
        <v>1</v>
      </c>
      <c r="M311" s="23">
        <v>2.3062730627306291E-4</v>
      </c>
      <c r="N311" s="22" t="s">
        <v>855</v>
      </c>
      <c r="O311" s="23">
        <v>0</v>
      </c>
      <c r="P311" s="22">
        <v>2</v>
      </c>
      <c r="Q311" s="23">
        <v>7.5380672395597805E-5</v>
      </c>
    </row>
    <row r="312" spans="1:17" ht="15" customHeight="1" x14ac:dyDescent="0.5">
      <c r="A312" s="14" t="s">
        <v>165</v>
      </c>
      <c r="B312" s="15" t="s">
        <v>166</v>
      </c>
      <c r="C312" s="15" t="s">
        <v>732</v>
      </c>
      <c r="D312" s="16">
        <v>1</v>
      </c>
      <c r="E312" s="17">
        <v>2.6680896478121688E-4</v>
      </c>
      <c r="F312" s="16" t="s">
        <v>855</v>
      </c>
      <c r="G312" s="17">
        <v>0</v>
      </c>
      <c r="H312" s="16" t="s">
        <v>855</v>
      </c>
      <c r="I312" s="17">
        <v>0</v>
      </c>
      <c r="J312" s="16" t="s">
        <v>855</v>
      </c>
      <c r="K312" s="17">
        <v>0</v>
      </c>
      <c r="L312" s="16">
        <v>1</v>
      </c>
      <c r="M312" s="17">
        <v>2.3062730627306291E-4</v>
      </c>
      <c r="N312" s="16">
        <v>1</v>
      </c>
      <c r="O312" s="17">
        <v>2.5157232704402514E-4</v>
      </c>
      <c r="P312" s="16">
        <v>3</v>
      </c>
      <c r="Q312" s="17">
        <v>1.1307100859339673E-4</v>
      </c>
    </row>
    <row r="313" spans="1:17" ht="15" customHeight="1" x14ac:dyDescent="0.5">
      <c r="A313" s="20" t="s">
        <v>165</v>
      </c>
      <c r="B313" s="21" t="s">
        <v>166</v>
      </c>
      <c r="C313" s="21" t="s">
        <v>733</v>
      </c>
      <c r="D313" s="22">
        <v>1</v>
      </c>
      <c r="E313" s="23">
        <v>2.6680896478121688E-4</v>
      </c>
      <c r="F313" s="22">
        <v>14</v>
      </c>
      <c r="G313" s="23">
        <v>4.1903621670158677E-3</v>
      </c>
      <c r="H313" s="22">
        <v>10</v>
      </c>
      <c r="I313" s="23">
        <v>1.9627085377821418E-3</v>
      </c>
      <c r="J313" s="22">
        <v>7</v>
      </c>
      <c r="K313" s="23">
        <v>1.1595163160510178E-3</v>
      </c>
      <c r="L313" s="22">
        <v>2</v>
      </c>
      <c r="M313" s="23">
        <v>4.6125461254612583E-4</v>
      </c>
      <c r="N313" s="22">
        <v>1</v>
      </c>
      <c r="O313" s="23">
        <v>2.5157232704402514E-4</v>
      </c>
      <c r="P313" s="22">
        <v>35</v>
      </c>
      <c r="Q313" s="23">
        <v>1.3191617669229617E-3</v>
      </c>
    </row>
    <row r="314" spans="1:17" ht="15" customHeight="1" x14ac:dyDescent="0.5">
      <c r="A314" s="14" t="s">
        <v>165</v>
      </c>
      <c r="B314" s="15" t="s">
        <v>166</v>
      </c>
      <c r="C314" s="15" t="s">
        <v>734</v>
      </c>
      <c r="D314" s="16">
        <v>1</v>
      </c>
      <c r="E314" s="17">
        <v>2.6680896478121688E-4</v>
      </c>
      <c r="F314" s="16" t="s">
        <v>855</v>
      </c>
      <c r="G314" s="17">
        <v>0</v>
      </c>
      <c r="H314" s="16" t="s">
        <v>855</v>
      </c>
      <c r="I314" s="17">
        <v>0</v>
      </c>
      <c r="J314" s="16" t="s">
        <v>855</v>
      </c>
      <c r="K314" s="17">
        <v>0</v>
      </c>
      <c r="L314" s="16" t="s">
        <v>855</v>
      </c>
      <c r="M314" s="17">
        <v>0</v>
      </c>
      <c r="N314" s="16" t="s">
        <v>855</v>
      </c>
      <c r="O314" s="17">
        <v>0</v>
      </c>
      <c r="P314" s="16">
        <v>1</v>
      </c>
      <c r="Q314" s="17">
        <v>3.7690336197798903E-5</v>
      </c>
    </row>
    <row r="315" spans="1:17" ht="15" customHeight="1" x14ac:dyDescent="0.5">
      <c r="A315" s="20" t="s">
        <v>165</v>
      </c>
      <c r="B315" s="21" t="s">
        <v>166</v>
      </c>
      <c r="C315" s="21" t="s">
        <v>736</v>
      </c>
      <c r="D315" s="22" t="s">
        <v>855</v>
      </c>
      <c r="E315" s="23">
        <v>0</v>
      </c>
      <c r="F315" s="22" t="s">
        <v>855</v>
      </c>
      <c r="G315" s="23">
        <v>0</v>
      </c>
      <c r="H315" s="22" t="s">
        <v>855</v>
      </c>
      <c r="I315" s="23">
        <v>0</v>
      </c>
      <c r="J315" s="22">
        <v>1</v>
      </c>
      <c r="K315" s="23">
        <v>1.6564518800728828E-4</v>
      </c>
      <c r="L315" s="22" t="s">
        <v>855</v>
      </c>
      <c r="M315" s="23">
        <v>0</v>
      </c>
      <c r="N315" s="22" t="s">
        <v>855</v>
      </c>
      <c r="O315" s="23">
        <v>0</v>
      </c>
      <c r="P315" s="22">
        <v>1</v>
      </c>
      <c r="Q315" s="23">
        <v>3.7690336197798903E-5</v>
      </c>
    </row>
    <row r="316" spans="1:17" ht="15" customHeight="1" x14ac:dyDescent="0.5">
      <c r="A316" s="14" t="s">
        <v>165</v>
      </c>
      <c r="B316" s="15" t="s">
        <v>166</v>
      </c>
      <c r="C316" s="15" t="s">
        <v>738</v>
      </c>
      <c r="D316" s="16" t="s">
        <v>855</v>
      </c>
      <c r="E316" s="17">
        <v>0</v>
      </c>
      <c r="F316" s="16" t="s">
        <v>855</v>
      </c>
      <c r="G316" s="17">
        <v>0</v>
      </c>
      <c r="H316" s="16" t="s">
        <v>855</v>
      </c>
      <c r="I316" s="17">
        <v>0</v>
      </c>
      <c r="J316" s="16">
        <v>1</v>
      </c>
      <c r="K316" s="17">
        <v>1.6564518800728828E-4</v>
      </c>
      <c r="L316" s="16" t="s">
        <v>855</v>
      </c>
      <c r="M316" s="17">
        <v>0</v>
      </c>
      <c r="N316" s="16" t="s">
        <v>855</v>
      </c>
      <c r="O316" s="17">
        <v>0</v>
      </c>
      <c r="P316" s="16">
        <v>1</v>
      </c>
      <c r="Q316" s="17">
        <v>3.7690336197798903E-5</v>
      </c>
    </row>
    <row r="317" spans="1:17" ht="15" customHeight="1" x14ac:dyDescent="0.5">
      <c r="A317" s="20" t="s">
        <v>165</v>
      </c>
      <c r="B317" s="21" t="s">
        <v>166</v>
      </c>
      <c r="C317" s="21" t="s">
        <v>739</v>
      </c>
      <c r="D317" s="22">
        <v>1</v>
      </c>
      <c r="E317" s="23">
        <v>2.6680896478121688E-4</v>
      </c>
      <c r="F317" s="22" t="s">
        <v>855</v>
      </c>
      <c r="G317" s="23">
        <v>0</v>
      </c>
      <c r="H317" s="22" t="s">
        <v>855</v>
      </c>
      <c r="I317" s="23">
        <v>0</v>
      </c>
      <c r="J317" s="22" t="s">
        <v>855</v>
      </c>
      <c r="K317" s="23">
        <v>0</v>
      </c>
      <c r="L317" s="22" t="s">
        <v>855</v>
      </c>
      <c r="M317" s="23">
        <v>0</v>
      </c>
      <c r="N317" s="22">
        <v>3</v>
      </c>
      <c r="O317" s="23">
        <v>7.5471698113207543E-4</v>
      </c>
      <c r="P317" s="22">
        <v>4</v>
      </c>
      <c r="Q317" s="23">
        <v>1.5076134479119561E-4</v>
      </c>
    </row>
    <row r="318" spans="1:17" ht="15" customHeight="1" x14ac:dyDescent="0.5">
      <c r="A318" s="14" t="s">
        <v>165</v>
      </c>
      <c r="B318" s="15" t="s">
        <v>166</v>
      </c>
      <c r="C318" s="15" t="s">
        <v>741</v>
      </c>
      <c r="D318" s="16">
        <v>293</v>
      </c>
      <c r="E318" s="17">
        <v>7.8175026680896542E-2</v>
      </c>
      <c r="F318" s="16">
        <v>207.00000000000003</v>
      </c>
      <c r="G318" s="17">
        <v>6.1957497755163189E-2</v>
      </c>
      <c r="H318" s="16">
        <v>302.99999999999994</v>
      </c>
      <c r="I318" s="17">
        <v>5.9470068694798893E-2</v>
      </c>
      <c r="J318" s="16">
        <v>399</v>
      </c>
      <c r="K318" s="17">
        <v>6.6092430014908013E-2</v>
      </c>
      <c r="L318" s="16">
        <v>305</v>
      </c>
      <c r="M318" s="17">
        <v>7.0341328413284179E-2</v>
      </c>
      <c r="N318" s="16">
        <v>244</v>
      </c>
      <c r="O318" s="17">
        <v>6.1383647798742141E-2</v>
      </c>
      <c r="P318" s="16">
        <v>1751.0000000000005</v>
      </c>
      <c r="Q318" s="17">
        <v>6.5995778682345893E-2</v>
      </c>
    </row>
    <row r="319" spans="1:17" ht="15" customHeight="1" x14ac:dyDescent="0.5">
      <c r="A319" s="20" t="s">
        <v>165</v>
      </c>
      <c r="B319" s="21" t="s">
        <v>166</v>
      </c>
      <c r="C319" s="21" t="s">
        <v>742</v>
      </c>
      <c r="D319" s="22">
        <v>60</v>
      </c>
      <c r="E319" s="23">
        <v>1.6008537886873012E-2</v>
      </c>
      <c r="F319" s="22">
        <v>49</v>
      </c>
      <c r="G319" s="23">
        <v>1.4666267584555536E-2</v>
      </c>
      <c r="H319" s="22">
        <v>54</v>
      </c>
      <c r="I319" s="23">
        <v>1.0598626104023566E-2</v>
      </c>
      <c r="J319" s="22">
        <v>91.000000000000028</v>
      </c>
      <c r="K319" s="23">
        <v>1.5073712108663236E-2</v>
      </c>
      <c r="L319" s="22">
        <v>82</v>
      </c>
      <c r="M319" s="23">
        <v>1.8911439114391155E-2</v>
      </c>
      <c r="N319" s="22">
        <v>73</v>
      </c>
      <c r="O319" s="23">
        <v>1.8364779874213838E-2</v>
      </c>
      <c r="P319" s="22">
        <v>409</v>
      </c>
      <c r="Q319" s="23">
        <v>1.5415347504899752E-2</v>
      </c>
    </row>
    <row r="320" spans="1:17" ht="15" customHeight="1" x14ac:dyDescent="0.5">
      <c r="A320" s="14" t="s">
        <v>165</v>
      </c>
      <c r="B320" s="15" t="s">
        <v>166</v>
      </c>
      <c r="C320" s="15" t="s">
        <v>743</v>
      </c>
      <c r="D320" s="16">
        <v>9</v>
      </c>
      <c r="E320" s="17">
        <v>2.4012806830309517E-3</v>
      </c>
      <c r="F320" s="16">
        <v>4</v>
      </c>
      <c r="G320" s="17">
        <v>1.197246333433105E-3</v>
      </c>
      <c r="H320" s="16">
        <v>8</v>
      </c>
      <c r="I320" s="17">
        <v>1.5701668302257135E-3</v>
      </c>
      <c r="J320" s="16">
        <v>21</v>
      </c>
      <c r="K320" s="17">
        <v>3.4785489481530536E-3</v>
      </c>
      <c r="L320" s="16">
        <v>31</v>
      </c>
      <c r="M320" s="17">
        <v>7.1494464944649493E-3</v>
      </c>
      <c r="N320" s="16">
        <v>15</v>
      </c>
      <c r="O320" s="17">
        <v>3.7735849056603778E-3</v>
      </c>
      <c r="P320" s="16">
        <v>88.000000000000014</v>
      </c>
      <c r="Q320" s="17">
        <v>3.3167495854063041E-3</v>
      </c>
    </row>
    <row r="321" spans="1:17" ht="15" customHeight="1" x14ac:dyDescent="0.5">
      <c r="A321" s="20" t="s">
        <v>165</v>
      </c>
      <c r="B321" s="21" t="s">
        <v>166</v>
      </c>
      <c r="C321" s="21" t="s">
        <v>744</v>
      </c>
      <c r="D321" s="22">
        <v>9</v>
      </c>
      <c r="E321" s="23">
        <v>2.4012806830309517E-3</v>
      </c>
      <c r="F321" s="22">
        <v>1</v>
      </c>
      <c r="G321" s="23">
        <v>2.9931158335827626E-4</v>
      </c>
      <c r="H321" s="22">
        <v>4</v>
      </c>
      <c r="I321" s="23">
        <v>7.8508341511285675E-4</v>
      </c>
      <c r="J321" s="22">
        <v>4</v>
      </c>
      <c r="K321" s="23">
        <v>6.625807520291531E-4</v>
      </c>
      <c r="L321" s="22">
        <v>2</v>
      </c>
      <c r="M321" s="23">
        <v>4.6125461254612583E-4</v>
      </c>
      <c r="N321" s="22">
        <v>3</v>
      </c>
      <c r="O321" s="23">
        <v>7.5471698113207543E-4</v>
      </c>
      <c r="P321" s="22">
        <v>23</v>
      </c>
      <c r="Q321" s="23">
        <v>8.6687773254937484E-4</v>
      </c>
    </row>
    <row r="322" spans="1:17" ht="15" customHeight="1" x14ac:dyDescent="0.5">
      <c r="A322" s="14" t="s">
        <v>165</v>
      </c>
      <c r="B322" s="15" t="s">
        <v>166</v>
      </c>
      <c r="C322" s="15" t="s">
        <v>745</v>
      </c>
      <c r="D322" s="16">
        <v>3</v>
      </c>
      <c r="E322" s="17">
        <v>8.0042689434365059E-4</v>
      </c>
      <c r="F322" s="16">
        <v>1</v>
      </c>
      <c r="G322" s="17">
        <v>2.9931158335827626E-4</v>
      </c>
      <c r="H322" s="16" t="s">
        <v>855</v>
      </c>
      <c r="I322" s="17">
        <v>0</v>
      </c>
      <c r="J322" s="16">
        <v>1</v>
      </c>
      <c r="K322" s="17">
        <v>1.6564518800728828E-4</v>
      </c>
      <c r="L322" s="16">
        <v>1</v>
      </c>
      <c r="M322" s="17">
        <v>2.3062730627306291E-4</v>
      </c>
      <c r="N322" s="16">
        <v>1</v>
      </c>
      <c r="O322" s="17">
        <v>2.5157232704402514E-4</v>
      </c>
      <c r="P322" s="16">
        <v>7</v>
      </c>
      <c r="Q322" s="17">
        <v>2.6383235338459234E-4</v>
      </c>
    </row>
    <row r="323" spans="1:17" ht="15" customHeight="1" x14ac:dyDescent="0.5">
      <c r="A323" s="20" t="s">
        <v>165</v>
      </c>
      <c r="B323" s="21" t="s">
        <v>166</v>
      </c>
      <c r="C323" s="21" t="s">
        <v>747</v>
      </c>
      <c r="D323" s="22">
        <v>7</v>
      </c>
      <c r="E323" s="23">
        <v>1.8676627534685184E-3</v>
      </c>
      <c r="F323" s="22">
        <v>2</v>
      </c>
      <c r="G323" s="23">
        <v>5.9862316671655251E-4</v>
      </c>
      <c r="H323" s="22">
        <v>10.000000000000002</v>
      </c>
      <c r="I323" s="23">
        <v>1.9627085377821422E-3</v>
      </c>
      <c r="J323" s="22" t="s">
        <v>855</v>
      </c>
      <c r="K323" s="23">
        <v>0</v>
      </c>
      <c r="L323" s="22">
        <v>2</v>
      </c>
      <c r="M323" s="23">
        <v>4.6125461254612583E-4</v>
      </c>
      <c r="N323" s="22">
        <v>6</v>
      </c>
      <c r="O323" s="23">
        <v>1.5094339622641509E-3</v>
      </c>
      <c r="P323" s="22">
        <v>27.000000000000007</v>
      </c>
      <c r="Q323" s="23">
        <v>1.0176390773405707E-3</v>
      </c>
    </row>
    <row r="324" spans="1:17" ht="15" customHeight="1" x14ac:dyDescent="0.5">
      <c r="A324" s="14" t="s">
        <v>165</v>
      </c>
      <c r="B324" s="15" t="s">
        <v>166</v>
      </c>
      <c r="C324" s="15" t="s">
        <v>748</v>
      </c>
      <c r="D324" s="16" t="s">
        <v>855</v>
      </c>
      <c r="E324" s="17">
        <v>0</v>
      </c>
      <c r="F324" s="16">
        <v>4</v>
      </c>
      <c r="G324" s="17">
        <v>1.197246333433105E-3</v>
      </c>
      <c r="H324" s="16" t="s">
        <v>855</v>
      </c>
      <c r="I324" s="17">
        <v>0</v>
      </c>
      <c r="J324" s="16" t="s">
        <v>855</v>
      </c>
      <c r="K324" s="17">
        <v>0</v>
      </c>
      <c r="L324" s="16" t="s">
        <v>855</v>
      </c>
      <c r="M324" s="17">
        <v>0</v>
      </c>
      <c r="N324" s="16" t="s">
        <v>855</v>
      </c>
      <c r="O324" s="17">
        <v>0</v>
      </c>
      <c r="P324" s="16">
        <v>4</v>
      </c>
      <c r="Q324" s="17">
        <v>1.5076134479119561E-4</v>
      </c>
    </row>
    <row r="325" spans="1:17" ht="15" customHeight="1" x14ac:dyDescent="0.5">
      <c r="A325" s="20" t="s">
        <v>165</v>
      </c>
      <c r="B325" s="21" t="s">
        <v>166</v>
      </c>
      <c r="C325" s="21" t="s">
        <v>751</v>
      </c>
      <c r="D325" s="22" t="s">
        <v>855</v>
      </c>
      <c r="E325" s="23">
        <v>0</v>
      </c>
      <c r="F325" s="22">
        <v>1</v>
      </c>
      <c r="G325" s="23">
        <v>2.9931158335827626E-4</v>
      </c>
      <c r="H325" s="22">
        <v>2</v>
      </c>
      <c r="I325" s="23">
        <v>3.9254170755642837E-4</v>
      </c>
      <c r="J325" s="22">
        <v>1</v>
      </c>
      <c r="K325" s="23">
        <v>1.6564518800728828E-4</v>
      </c>
      <c r="L325" s="22" t="s">
        <v>855</v>
      </c>
      <c r="M325" s="23">
        <v>0</v>
      </c>
      <c r="N325" s="22" t="s">
        <v>855</v>
      </c>
      <c r="O325" s="23">
        <v>0</v>
      </c>
      <c r="P325" s="22">
        <v>4</v>
      </c>
      <c r="Q325" s="23">
        <v>1.5076134479119561E-4</v>
      </c>
    </row>
    <row r="326" spans="1:17" ht="15" customHeight="1" x14ac:dyDescent="0.5">
      <c r="A326" s="14" t="s">
        <v>165</v>
      </c>
      <c r="B326" s="15" t="s">
        <v>166</v>
      </c>
      <c r="C326" s="15" t="s">
        <v>754</v>
      </c>
      <c r="D326" s="16" t="s">
        <v>855</v>
      </c>
      <c r="E326" s="17">
        <v>0</v>
      </c>
      <c r="F326" s="16" t="s">
        <v>855</v>
      </c>
      <c r="G326" s="17">
        <v>0</v>
      </c>
      <c r="H326" s="16">
        <v>1</v>
      </c>
      <c r="I326" s="17">
        <v>1.9627085377821419E-4</v>
      </c>
      <c r="J326" s="16" t="s">
        <v>855</v>
      </c>
      <c r="K326" s="17">
        <v>0</v>
      </c>
      <c r="L326" s="16" t="s">
        <v>855</v>
      </c>
      <c r="M326" s="17">
        <v>0</v>
      </c>
      <c r="N326" s="16" t="s">
        <v>855</v>
      </c>
      <c r="O326" s="17">
        <v>0</v>
      </c>
      <c r="P326" s="16">
        <v>1</v>
      </c>
      <c r="Q326" s="17">
        <v>3.7690336197798903E-5</v>
      </c>
    </row>
    <row r="327" spans="1:17" ht="15" customHeight="1" x14ac:dyDescent="0.5">
      <c r="A327" s="20" t="s">
        <v>165</v>
      </c>
      <c r="B327" s="21" t="s">
        <v>166</v>
      </c>
      <c r="C327" s="21" t="s">
        <v>755</v>
      </c>
      <c r="D327" s="22">
        <v>18</v>
      </c>
      <c r="E327" s="23">
        <v>4.8025613660619033E-3</v>
      </c>
      <c r="F327" s="22">
        <v>5</v>
      </c>
      <c r="G327" s="23">
        <v>1.4965579167913812E-3</v>
      </c>
      <c r="H327" s="22">
        <v>6</v>
      </c>
      <c r="I327" s="23">
        <v>1.1776251226692852E-3</v>
      </c>
      <c r="J327" s="22">
        <v>10</v>
      </c>
      <c r="K327" s="23">
        <v>1.6564518800728826E-3</v>
      </c>
      <c r="L327" s="22">
        <v>2</v>
      </c>
      <c r="M327" s="23">
        <v>4.6125461254612583E-4</v>
      </c>
      <c r="N327" s="22">
        <v>67</v>
      </c>
      <c r="O327" s="23">
        <v>1.6855345911949687E-2</v>
      </c>
      <c r="P327" s="22">
        <v>107.99999999999999</v>
      </c>
      <c r="Q327" s="23">
        <v>4.0705563093622809E-3</v>
      </c>
    </row>
    <row r="328" spans="1:17" ht="15" customHeight="1" x14ac:dyDescent="0.5">
      <c r="A328" s="14" t="s">
        <v>165</v>
      </c>
      <c r="B328" s="15" t="s">
        <v>166</v>
      </c>
      <c r="C328" s="15" t="s">
        <v>756</v>
      </c>
      <c r="D328" s="16">
        <v>1</v>
      </c>
      <c r="E328" s="17">
        <v>2.6680896478121688E-4</v>
      </c>
      <c r="F328" s="16" t="s">
        <v>855</v>
      </c>
      <c r="G328" s="17">
        <v>0</v>
      </c>
      <c r="H328" s="16" t="s">
        <v>855</v>
      </c>
      <c r="I328" s="17">
        <v>0</v>
      </c>
      <c r="J328" s="16" t="s">
        <v>855</v>
      </c>
      <c r="K328" s="17">
        <v>0</v>
      </c>
      <c r="L328" s="16" t="s">
        <v>855</v>
      </c>
      <c r="M328" s="17">
        <v>0</v>
      </c>
      <c r="N328" s="16" t="s">
        <v>855</v>
      </c>
      <c r="O328" s="17">
        <v>0</v>
      </c>
      <c r="P328" s="16">
        <v>1</v>
      </c>
      <c r="Q328" s="17">
        <v>3.7690336197798903E-5</v>
      </c>
    </row>
    <row r="329" spans="1:17" ht="15" customHeight="1" x14ac:dyDescent="0.5">
      <c r="A329" s="20" t="s">
        <v>165</v>
      </c>
      <c r="B329" s="21" t="s">
        <v>166</v>
      </c>
      <c r="C329" s="21" t="s">
        <v>757</v>
      </c>
      <c r="D329" s="22" t="s">
        <v>855</v>
      </c>
      <c r="E329" s="23">
        <v>0</v>
      </c>
      <c r="F329" s="22">
        <v>1</v>
      </c>
      <c r="G329" s="23">
        <v>2.9931158335827626E-4</v>
      </c>
      <c r="H329" s="22" t="s">
        <v>855</v>
      </c>
      <c r="I329" s="23">
        <v>0</v>
      </c>
      <c r="J329" s="22" t="s">
        <v>855</v>
      </c>
      <c r="K329" s="23">
        <v>0</v>
      </c>
      <c r="L329" s="22">
        <v>1</v>
      </c>
      <c r="M329" s="23">
        <v>2.3062730627306291E-4</v>
      </c>
      <c r="N329" s="22" t="s">
        <v>855</v>
      </c>
      <c r="O329" s="23">
        <v>0</v>
      </c>
      <c r="P329" s="22">
        <v>2</v>
      </c>
      <c r="Q329" s="23">
        <v>7.5380672395597805E-5</v>
      </c>
    </row>
    <row r="330" spans="1:17" ht="15" customHeight="1" x14ac:dyDescent="0.5">
      <c r="A330" s="14" t="s">
        <v>165</v>
      </c>
      <c r="B330" s="15" t="s">
        <v>166</v>
      </c>
      <c r="C330" s="15" t="s">
        <v>759</v>
      </c>
      <c r="D330" s="16" t="s">
        <v>855</v>
      </c>
      <c r="E330" s="17">
        <v>0</v>
      </c>
      <c r="F330" s="16" t="s">
        <v>855</v>
      </c>
      <c r="G330" s="17">
        <v>0</v>
      </c>
      <c r="H330" s="16">
        <v>2</v>
      </c>
      <c r="I330" s="17">
        <v>3.9254170755642837E-4</v>
      </c>
      <c r="J330" s="16" t="s">
        <v>855</v>
      </c>
      <c r="K330" s="17">
        <v>0</v>
      </c>
      <c r="L330" s="16" t="s">
        <v>855</v>
      </c>
      <c r="M330" s="17">
        <v>0</v>
      </c>
      <c r="N330" s="16" t="s">
        <v>855</v>
      </c>
      <c r="O330" s="17">
        <v>0</v>
      </c>
      <c r="P330" s="16">
        <v>2</v>
      </c>
      <c r="Q330" s="17">
        <v>7.5380672395597805E-5</v>
      </c>
    </row>
    <row r="331" spans="1:17" ht="15" customHeight="1" x14ac:dyDescent="0.5">
      <c r="A331" s="20" t="s">
        <v>165</v>
      </c>
      <c r="B331" s="21" t="s">
        <v>166</v>
      </c>
      <c r="C331" s="21" t="s">
        <v>762</v>
      </c>
      <c r="D331" s="22">
        <v>6.9999999999999991</v>
      </c>
      <c r="E331" s="23">
        <v>1.8676627534685178E-3</v>
      </c>
      <c r="F331" s="22">
        <v>5</v>
      </c>
      <c r="G331" s="23">
        <v>1.4965579167913812E-3</v>
      </c>
      <c r="H331" s="22">
        <v>3</v>
      </c>
      <c r="I331" s="23">
        <v>5.8881256133464259E-4</v>
      </c>
      <c r="J331" s="22">
        <v>2</v>
      </c>
      <c r="K331" s="23">
        <v>3.3129037601457655E-4</v>
      </c>
      <c r="L331" s="22">
        <v>2</v>
      </c>
      <c r="M331" s="23">
        <v>4.6125461254612583E-4</v>
      </c>
      <c r="N331" s="22">
        <v>1</v>
      </c>
      <c r="O331" s="23">
        <v>2.5157232704402514E-4</v>
      </c>
      <c r="P331" s="22">
        <v>20.000000000000004</v>
      </c>
      <c r="Q331" s="23">
        <v>7.5380672395597827E-4</v>
      </c>
    </row>
    <row r="332" spans="1:17" ht="15" customHeight="1" x14ac:dyDescent="0.5">
      <c r="A332" s="14" t="s">
        <v>165</v>
      </c>
      <c r="B332" s="15" t="s">
        <v>166</v>
      </c>
      <c r="C332" s="15" t="s">
        <v>764</v>
      </c>
      <c r="D332" s="16" t="s">
        <v>855</v>
      </c>
      <c r="E332" s="17">
        <v>0</v>
      </c>
      <c r="F332" s="16">
        <v>1</v>
      </c>
      <c r="G332" s="17">
        <v>2.9931158335827626E-4</v>
      </c>
      <c r="H332" s="16">
        <v>4</v>
      </c>
      <c r="I332" s="17">
        <v>7.8508341511285675E-4</v>
      </c>
      <c r="J332" s="16">
        <v>2</v>
      </c>
      <c r="K332" s="17">
        <v>3.3129037601457655E-4</v>
      </c>
      <c r="L332" s="16" t="s">
        <v>855</v>
      </c>
      <c r="M332" s="17">
        <v>0</v>
      </c>
      <c r="N332" s="16">
        <v>1</v>
      </c>
      <c r="O332" s="17">
        <v>2.5157232704402514E-4</v>
      </c>
      <c r="P332" s="16">
        <v>8</v>
      </c>
      <c r="Q332" s="17">
        <v>3.0152268958239122E-4</v>
      </c>
    </row>
    <row r="333" spans="1:17" ht="15" customHeight="1" x14ac:dyDescent="0.5">
      <c r="A333" s="20" t="s">
        <v>165</v>
      </c>
      <c r="B333" s="21" t="s">
        <v>166</v>
      </c>
      <c r="C333" s="21" t="s">
        <v>765</v>
      </c>
      <c r="D333" s="22">
        <v>348.00000000000006</v>
      </c>
      <c r="E333" s="23">
        <v>9.284951974386349E-2</v>
      </c>
      <c r="F333" s="22">
        <v>223</v>
      </c>
      <c r="G333" s="23">
        <v>6.6746483088895608E-2</v>
      </c>
      <c r="H333" s="22">
        <v>221</v>
      </c>
      <c r="I333" s="23">
        <v>4.3375858684985336E-2</v>
      </c>
      <c r="J333" s="22">
        <v>279.00000000000006</v>
      </c>
      <c r="K333" s="23">
        <v>4.6215007454033438E-2</v>
      </c>
      <c r="L333" s="22">
        <v>310.99999999999994</v>
      </c>
      <c r="M333" s="23">
        <v>7.1725092250922537E-2</v>
      </c>
      <c r="N333" s="22">
        <v>295</v>
      </c>
      <c r="O333" s="23">
        <v>7.4213836477987419E-2</v>
      </c>
      <c r="P333" s="22">
        <v>1676.9999999999998</v>
      </c>
      <c r="Q333" s="23">
        <v>6.3206693803708761E-2</v>
      </c>
    </row>
    <row r="334" spans="1:17" ht="15" customHeight="1" x14ac:dyDescent="0.5">
      <c r="A334" s="14" t="s">
        <v>165</v>
      </c>
      <c r="B334" s="15" t="s">
        <v>166</v>
      </c>
      <c r="C334" s="15" t="s">
        <v>766</v>
      </c>
      <c r="D334" s="16">
        <v>38</v>
      </c>
      <c r="E334" s="17">
        <v>1.0138740661686241E-2</v>
      </c>
      <c r="F334" s="16">
        <v>52</v>
      </c>
      <c r="G334" s="17">
        <v>1.5564202334630364E-2</v>
      </c>
      <c r="H334" s="16">
        <v>43.000000000000007</v>
      </c>
      <c r="I334" s="17">
        <v>8.439646712463212E-3</v>
      </c>
      <c r="J334" s="16">
        <v>57</v>
      </c>
      <c r="K334" s="17">
        <v>9.4417757164154317E-3</v>
      </c>
      <c r="L334" s="16">
        <v>81</v>
      </c>
      <c r="M334" s="17">
        <v>1.8680811808118092E-2</v>
      </c>
      <c r="N334" s="16">
        <v>58</v>
      </c>
      <c r="O334" s="17">
        <v>1.459119496855346E-2</v>
      </c>
      <c r="P334" s="16">
        <v>329.00000000000006</v>
      </c>
      <c r="Q334" s="17">
        <v>1.2400120609075842E-2</v>
      </c>
    </row>
    <row r="335" spans="1:17" ht="15" customHeight="1" x14ac:dyDescent="0.5">
      <c r="A335" s="20" t="s">
        <v>165</v>
      </c>
      <c r="B335" s="21" t="s">
        <v>166</v>
      </c>
      <c r="C335" s="21" t="s">
        <v>767</v>
      </c>
      <c r="D335" s="22" t="s">
        <v>855</v>
      </c>
      <c r="E335" s="23">
        <v>0</v>
      </c>
      <c r="F335" s="22">
        <v>1</v>
      </c>
      <c r="G335" s="23">
        <v>2.9931158335827626E-4</v>
      </c>
      <c r="H335" s="22">
        <v>1</v>
      </c>
      <c r="I335" s="23">
        <v>1.9627085377821419E-4</v>
      </c>
      <c r="J335" s="22">
        <v>3</v>
      </c>
      <c r="K335" s="23">
        <v>4.969355640218648E-4</v>
      </c>
      <c r="L335" s="22">
        <v>5</v>
      </c>
      <c r="M335" s="23">
        <v>1.1531365313653143E-3</v>
      </c>
      <c r="N335" s="22">
        <v>3</v>
      </c>
      <c r="O335" s="23">
        <v>7.5471698113207543E-4</v>
      </c>
      <c r="P335" s="22">
        <v>13</v>
      </c>
      <c r="Q335" s="23">
        <v>4.8997437057138576E-4</v>
      </c>
    </row>
    <row r="336" spans="1:17" ht="15" customHeight="1" x14ac:dyDescent="0.5">
      <c r="A336" s="14" t="s">
        <v>165</v>
      </c>
      <c r="B336" s="15" t="s">
        <v>166</v>
      </c>
      <c r="C336" s="15" t="s">
        <v>768</v>
      </c>
      <c r="D336" s="16" t="s">
        <v>855</v>
      </c>
      <c r="E336" s="17">
        <v>0</v>
      </c>
      <c r="F336" s="16" t="s">
        <v>855</v>
      </c>
      <c r="G336" s="17">
        <v>0</v>
      </c>
      <c r="H336" s="16">
        <v>1</v>
      </c>
      <c r="I336" s="17">
        <v>1.9627085377821419E-4</v>
      </c>
      <c r="J336" s="16" t="s">
        <v>855</v>
      </c>
      <c r="K336" s="17">
        <v>0</v>
      </c>
      <c r="L336" s="16">
        <v>1</v>
      </c>
      <c r="M336" s="17">
        <v>2.3062730627306291E-4</v>
      </c>
      <c r="N336" s="16" t="s">
        <v>855</v>
      </c>
      <c r="O336" s="17">
        <v>0</v>
      </c>
      <c r="P336" s="16">
        <v>2</v>
      </c>
      <c r="Q336" s="17">
        <v>7.5380672395597805E-5</v>
      </c>
    </row>
    <row r="337" spans="1:17" ht="15" customHeight="1" x14ac:dyDescent="0.5">
      <c r="A337" s="20" t="s">
        <v>165</v>
      </c>
      <c r="B337" s="21" t="s">
        <v>166</v>
      </c>
      <c r="C337" s="21" t="s">
        <v>769</v>
      </c>
      <c r="D337" s="22">
        <v>8</v>
      </c>
      <c r="E337" s="23">
        <v>2.1344717182497351E-3</v>
      </c>
      <c r="F337" s="22">
        <v>9</v>
      </c>
      <c r="G337" s="23">
        <v>2.6938042502244863E-3</v>
      </c>
      <c r="H337" s="22">
        <v>11</v>
      </c>
      <c r="I337" s="23">
        <v>2.1589793915603559E-3</v>
      </c>
      <c r="J337" s="22">
        <v>17.000000000000004</v>
      </c>
      <c r="K337" s="23">
        <v>2.8159681961239013E-3</v>
      </c>
      <c r="L337" s="22">
        <v>16</v>
      </c>
      <c r="M337" s="23">
        <v>3.6900369003690066E-3</v>
      </c>
      <c r="N337" s="22">
        <v>29</v>
      </c>
      <c r="O337" s="23">
        <v>7.2955974842767298E-3</v>
      </c>
      <c r="P337" s="22">
        <v>90</v>
      </c>
      <c r="Q337" s="23">
        <v>3.3921302578019015E-3</v>
      </c>
    </row>
    <row r="338" spans="1:17" ht="15" customHeight="1" x14ac:dyDescent="0.5">
      <c r="A338" s="14" t="s">
        <v>165</v>
      </c>
      <c r="B338" s="15" t="s">
        <v>166</v>
      </c>
      <c r="C338" s="15" t="s">
        <v>770</v>
      </c>
      <c r="D338" s="16" t="s">
        <v>855</v>
      </c>
      <c r="E338" s="17">
        <v>0</v>
      </c>
      <c r="F338" s="16" t="s">
        <v>855</v>
      </c>
      <c r="G338" s="17">
        <v>0</v>
      </c>
      <c r="H338" s="16">
        <v>1</v>
      </c>
      <c r="I338" s="17">
        <v>1.9627085377821419E-4</v>
      </c>
      <c r="J338" s="16" t="s">
        <v>855</v>
      </c>
      <c r="K338" s="17">
        <v>0</v>
      </c>
      <c r="L338" s="16" t="s">
        <v>855</v>
      </c>
      <c r="M338" s="17">
        <v>0</v>
      </c>
      <c r="N338" s="16" t="s">
        <v>855</v>
      </c>
      <c r="O338" s="17">
        <v>0</v>
      </c>
      <c r="P338" s="16">
        <v>1</v>
      </c>
      <c r="Q338" s="17">
        <v>3.7690336197798903E-5</v>
      </c>
    </row>
    <row r="339" spans="1:17" ht="15" customHeight="1" x14ac:dyDescent="0.5">
      <c r="A339" s="20" t="s">
        <v>165</v>
      </c>
      <c r="B339" s="21" t="s">
        <v>166</v>
      </c>
      <c r="C339" s="21" t="s">
        <v>771</v>
      </c>
      <c r="D339" s="22">
        <v>2</v>
      </c>
      <c r="E339" s="23">
        <v>5.3361792956243376E-4</v>
      </c>
      <c r="F339" s="22">
        <v>3</v>
      </c>
      <c r="G339" s="23">
        <v>8.9793475007482872E-4</v>
      </c>
      <c r="H339" s="22" t="s">
        <v>855</v>
      </c>
      <c r="I339" s="23">
        <v>0</v>
      </c>
      <c r="J339" s="22">
        <v>7</v>
      </c>
      <c r="K339" s="23">
        <v>1.1595163160510178E-3</v>
      </c>
      <c r="L339" s="22">
        <v>4</v>
      </c>
      <c r="M339" s="23">
        <v>9.2250922509225165E-4</v>
      </c>
      <c r="N339" s="22">
        <v>3</v>
      </c>
      <c r="O339" s="23">
        <v>7.5471698113207543E-4</v>
      </c>
      <c r="P339" s="22">
        <v>19</v>
      </c>
      <c r="Q339" s="23">
        <v>7.1611638775817934E-4</v>
      </c>
    </row>
    <row r="340" spans="1:17" ht="15" customHeight="1" x14ac:dyDescent="0.5">
      <c r="A340" s="14" t="s">
        <v>165</v>
      </c>
      <c r="B340" s="15" t="s">
        <v>166</v>
      </c>
      <c r="C340" s="15" t="s">
        <v>772</v>
      </c>
      <c r="D340" s="16" t="s">
        <v>855</v>
      </c>
      <c r="E340" s="17">
        <v>0</v>
      </c>
      <c r="F340" s="16" t="s">
        <v>855</v>
      </c>
      <c r="G340" s="17">
        <v>0</v>
      </c>
      <c r="H340" s="16" t="s">
        <v>855</v>
      </c>
      <c r="I340" s="17">
        <v>0</v>
      </c>
      <c r="J340" s="16" t="s">
        <v>855</v>
      </c>
      <c r="K340" s="17">
        <v>0</v>
      </c>
      <c r="L340" s="16" t="s">
        <v>855</v>
      </c>
      <c r="M340" s="17">
        <v>0</v>
      </c>
      <c r="N340" s="16">
        <v>1</v>
      </c>
      <c r="O340" s="17">
        <v>2.5157232704402514E-4</v>
      </c>
      <c r="P340" s="16">
        <v>1</v>
      </c>
      <c r="Q340" s="17">
        <v>3.7690336197798903E-5</v>
      </c>
    </row>
    <row r="341" spans="1:17" ht="15" customHeight="1" x14ac:dyDescent="0.5">
      <c r="A341" s="20" t="s">
        <v>165</v>
      </c>
      <c r="B341" s="21" t="s">
        <v>166</v>
      </c>
      <c r="C341" s="21" t="s">
        <v>774</v>
      </c>
      <c r="D341" s="22">
        <v>11</v>
      </c>
      <c r="E341" s="23">
        <v>2.9348986125933858E-3</v>
      </c>
      <c r="F341" s="22">
        <v>11</v>
      </c>
      <c r="G341" s="23">
        <v>3.2924274169410391E-3</v>
      </c>
      <c r="H341" s="22">
        <v>10</v>
      </c>
      <c r="I341" s="23">
        <v>1.9627085377821418E-3</v>
      </c>
      <c r="J341" s="22">
        <v>11</v>
      </c>
      <c r="K341" s="23">
        <v>1.8220970680801708E-3</v>
      </c>
      <c r="L341" s="22">
        <v>12</v>
      </c>
      <c r="M341" s="23">
        <v>2.7675276752767543E-3</v>
      </c>
      <c r="N341" s="22">
        <v>10</v>
      </c>
      <c r="O341" s="23">
        <v>2.5157232704402514E-3</v>
      </c>
      <c r="P341" s="22">
        <v>65.000000000000014</v>
      </c>
      <c r="Q341" s="23">
        <v>2.4498718528569293E-3</v>
      </c>
    </row>
    <row r="342" spans="1:17" ht="15" customHeight="1" x14ac:dyDescent="0.5">
      <c r="A342" s="14" t="s">
        <v>165</v>
      </c>
      <c r="B342" s="15" t="s">
        <v>166</v>
      </c>
      <c r="C342" s="15" t="s">
        <v>775</v>
      </c>
      <c r="D342" s="16" t="s">
        <v>855</v>
      </c>
      <c r="E342" s="17">
        <v>0</v>
      </c>
      <c r="F342" s="16" t="s">
        <v>855</v>
      </c>
      <c r="G342" s="17">
        <v>0</v>
      </c>
      <c r="H342" s="16" t="s">
        <v>855</v>
      </c>
      <c r="I342" s="17">
        <v>0</v>
      </c>
      <c r="J342" s="16">
        <v>1</v>
      </c>
      <c r="K342" s="17">
        <v>1.6564518800728828E-4</v>
      </c>
      <c r="L342" s="16">
        <v>2</v>
      </c>
      <c r="M342" s="17">
        <v>4.6125461254612583E-4</v>
      </c>
      <c r="N342" s="16" t="s">
        <v>855</v>
      </c>
      <c r="O342" s="17">
        <v>0</v>
      </c>
      <c r="P342" s="16">
        <v>3</v>
      </c>
      <c r="Q342" s="17">
        <v>1.1307100859339673E-4</v>
      </c>
    </row>
    <row r="343" spans="1:17" ht="15" customHeight="1" x14ac:dyDescent="0.5">
      <c r="A343" s="20" t="s">
        <v>165</v>
      </c>
      <c r="B343" s="21" t="s">
        <v>166</v>
      </c>
      <c r="C343" s="21" t="s">
        <v>776</v>
      </c>
      <c r="D343" s="22" t="s">
        <v>855</v>
      </c>
      <c r="E343" s="23">
        <v>0</v>
      </c>
      <c r="F343" s="22" t="s">
        <v>855</v>
      </c>
      <c r="G343" s="23">
        <v>0</v>
      </c>
      <c r="H343" s="22" t="s">
        <v>855</v>
      </c>
      <c r="I343" s="23">
        <v>0</v>
      </c>
      <c r="J343" s="22">
        <v>3</v>
      </c>
      <c r="K343" s="23">
        <v>4.969355640218648E-4</v>
      </c>
      <c r="L343" s="22">
        <v>1</v>
      </c>
      <c r="M343" s="23">
        <v>2.3062730627306291E-4</v>
      </c>
      <c r="N343" s="22" t="s">
        <v>855</v>
      </c>
      <c r="O343" s="23">
        <v>0</v>
      </c>
      <c r="P343" s="22">
        <v>4</v>
      </c>
      <c r="Q343" s="23">
        <v>1.5076134479119561E-4</v>
      </c>
    </row>
    <row r="344" spans="1:17" ht="15" customHeight="1" x14ac:dyDescent="0.5">
      <c r="A344" s="14" t="s">
        <v>165</v>
      </c>
      <c r="B344" s="15" t="s">
        <v>166</v>
      </c>
      <c r="C344" s="15" t="s">
        <v>777</v>
      </c>
      <c r="D344" s="16">
        <v>386.99999999999994</v>
      </c>
      <c r="E344" s="17">
        <v>0.1032550693703309</v>
      </c>
      <c r="F344" s="16">
        <v>850.99999999999989</v>
      </c>
      <c r="G344" s="17">
        <v>0.25471415743789305</v>
      </c>
      <c r="H344" s="16">
        <v>1591.0000000000005</v>
      </c>
      <c r="I344" s="17">
        <v>0.31226692836113884</v>
      </c>
      <c r="J344" s="16">
        <v>1923.9999999999993</v>
      </c>
      <c r="K344" s="17">
        <v>0.31870134172602249</v>
      </c>
      <c r="L344" s="16">
        <v>1337.9999999999993</v>
      </c>
      <c r="M344" s="17">
        <v>0.30857933579335795</v>
      </c>
      <c r="N344" s="16">
        <v>1328.0000000000002</v>
      </c>
      <c r="O344" s="17">
        <v>0.33408805031446548</v>
      </c>
      <c r="P344" s="16">
        <v>7419</v>
      </c>
      <c r="Q344" s="17">
        <v>0.27962460425147007</v>
      </c>
    </row>
    <row r="345" spans="1:17" ht="15" customHeight="1" x14ac:dyDescent="0.5">
      <c r="A345" s="20" t="s">
        <v>165</v>
      </c>
      <c r="B345" s="21" t="s">
        <v>166</v>
      </c>
      <c r="C345" s="21" t="s">
        <v>778</v>
      </c>
      <c r="D345" s="22">
        <v>19</v>
      </c>
      <c r="E345" s="23">
        <v>5.0693703308431204E-3</v>
      </c>
      <c r="F345" s="22">
        <v>15</v>
      </c>
      <c r="G345" s="23">
        <v>4.4896737503741435E-3</v>
      </c>
      <c r="H345" s="22">
        <v>18</v>
      </c>
      <c r="I345" s="23">
        <v>3.5328753680078551E-3</v>
      </c>
      <c r="J345" s="22">
        <v>26</v>
      </c>
      <c r="K345" s="23">
        <v>4.3067748881894952E-3</v>
      </c>
      <c r="L345" s="22">
        <v>11</v>
      </c>
      <c r="M345" s="23">
        <v>2.5369003690036917E-3</v>
      </c>
      <c r="N345" s="22">
        <v>14</v>
      </c>
      <c r="O345" s="23">
        <v>3.522012578616352E-3</v>
      </c>
      <c r="P345" s="22">
        <v>103.00000000000003</v>
      </c>
      <c r="Q345" s="23">
        <v>3.8821046283732887E-3</v>
      </c>
    </row>
    <row r="346" spans="1:17" ht="15" customHeight="1" x14ac:dyDescent="0.5">
      <c r="A346" s="14" t="s">
        <v>165</v>
      </c>
      <c r="B346" s="15" t="s">
        <v>166</v>
      </c>
      <c r="C346" s="15" t="s">
        <v>782</v>
      </c>
      <c r="D346" s="16">
        <v>4</v>
      </c>
      <c r="E346" s="17">
        <v>1.0672358591248675E-3</v>
      </c>
      <c r="F346" s="16">
        <v>10</v>
      </c>
      <c r="G346" s="17">
        <v>2.9931158335827625E-3</v>
      </c>
      <c r="H346" s="16">
        <v>8</v>
      </c>
      <c r="I346" s="17">
        <v>1.5701668302257135E-3</v>
      </c>
      <c r="J346" s="16">
        <v>18</v>
      </c>
      <c r="K346" s="17">
        <v>2.9816133841311888E-3</v>
      </c>
      <c r="L346" s="16">
        <v>14</v>
      </c>
      <c r="M346" s="17">
        <v>3.2287822878228805E-3</v>
      </c>
      <c r="N346" s="16">
        <v>14</v>
      </c>
      <c r="O346" s="17">
        <v>3.522012578616352E-3</v>
      </c>
      <c r="P346" s="16">
        <v>68.000000000000014</v>
      </c>
      <c r="Q346" s="17">
        <v>2.5629428614503259E-3</v>
      </c>
    </row>
    <row r="347" spans="1:17" ht="15" customHeight="1" x14ac:dyDescent="0.5">
      <c r="A347" s="20" t="s">
        <v>165</v>
      </c>
      <c r="B347" s="21" t="s">
        <v>166</v>
      </c>
      <c r="C347" s="21" t="s">
        <v>783</v>
      </c>
      <c r="D347" s="22" t="s">
        <v>855</v>
      </c>
      <c r="E347" s="23">
        <v>0</v>
      </c>
      <c r="F347" s="22" t="s">
        <v>855</v>
      </c>
      <c r="G347" s="23">
        <v>0</v>
      </c>
      <c r="H347" s="22">
        <v>1</v>
      </c>
      <c r="I347" s="23">
        <v>1.9627085377821419E-4</v>
      </c>
      <c r="J347" s="22" t="s">
        <v>855</v>
      </c>
      <c r="K347" s="23">
        <v>0</v>
      </c>
      <c r="L347" s="22" t="s">
        <v>855</v>
      </c>
      <c r="M347" s="23">
        <v>0</v>
      </c>
      <c r="N347" s="22" t="s">
        <v>855</v>
      </c>
      <c r="O347" s="23">
        <v>0</v>
      </c>
      <c r="P347" s="22">
        <v>1</v>
      </c>
      <c r="Q347" s="23">
        <v>3.7690336197798903E-5</v>
      </c>
    </row>
    <row r="348" spans="1:17" ht="15" customHeight="1" x14ac:dyDescent="0.5">
      <c r="A348" s="14" t="s">
        <v>165</v>
      </c>
      <c r="B348" s="15" t="s">
        <v>166</v>
      </c>
      <c r="C348" s="15" t="s">
        <v>784</v>
      </c>
      <c r="D348" s="16">
        <v>1</v>
      </c>
      <c r="E348" s="17">
        <v>2.6680896478121688E-4</v>
      </c>
      <c r="F348" s="16">
        <v>1</v>
      </c>
      <c r="G348" s="17">
        <v>2.9931158335827626E-4</v>
      </c>
      <c r="H348" s="16" t="s">
        <v>855</v>
      </c>
      <c r="I348" s="17">
        <v>0</v>
      </c>
      <c r="J348" s="16">
        <v>2</v>
      </c>
      <c r="K348" s="17">
        <v>3.3129037601457655E-4</v>
      </c>
      <c r="L348" s="16">
        <v>3</v>
      </c>
      <c r="M348" s="17">
        <v>6.9188191881918858E-4</v>
      </c>
      <c r="N348" s="16">
        <v>3</v>
      </c>
      <c r="O348" s="17">
        <v>7.5471698113207543E-4</v>
      </c>
      <c r="P348" s="16">
        <v>10</v>
      </c>
      <c r="Q348" s="17">
        <v>3.7690336197798903E-4</v>
      </c>
    </row>
    <row r="349" spans="1:17" ht="15" customHeight="1" x14ac:dyDescent="0.5">
      <c r="A349" s="20" t="s">
        <v>165</v>
      </c>
      <c r="B349" s="21" t="s">
        <v>166</v>
      </c>
      <c r="C349" s="21" t="s">
        <v>785</v>
      </c>
      <c r="D349" s="22">
        <v>1</v>
      </c>
      <c r="E349" s="23">
        <v>2.6680896478121688E-4</v>
      </c>
      <c r="F349" s="22" t="s">
        <v>855</v>
      </c>
      <c r="G349" s="23">
        <v>0</v>
      </c>
      <c r="H349" s="22">
        <v>3</v>
      </c>
      <c r="I349" s="23">
        <v>5.8881256133464259E-4</v>
      </c>
      <c r="J349" s="22">
        <v>1</v>
      </c>
      <c r="K349" s="23">
        <v>1.6564518800728828E-4</v>
      </c>
      <c r="L349" s="22" t="s">
        <v>855</v>
      </c>
      <c r="M349" s="23">
        <v>0</v>
      </c>
      <c r="N349" s="22">
        <v>1</v>
      </c>
      <c r="O349" s="23">
        <v>2.5157232704402514E-4</v>
      </c>
      <c r="P349" s="22">
        <v>6</v>
      </c>
      <c r="Q349" s="23">
        <v>2.2614201718679347E-4</v>
      </c>
    </row>
    <row r="350" spans="1:17" ht="15" customHeight="1" x14ac:dyDescent="0.5">
      <c r="A350" s="14" t="s">
        <v>165</v>
      </c>
      <c r="B350" s="15" t="s">
        <v>166</v>
      </c>
      <c r="C350" s="15" t="s">
        <v>786</v>
      </c>
      <c r="D350" s="16" t="s">
        <v>855</v>
      </c>
      <c r="E350" s="17">
        <v>0</v>
      </c>
      <c r="F350" s="16">
        <v>1</v>
      </c>
      <c r="G350" s="17">
        <v>2.9931158335827626E-4</v>
      </c>
      <c r="H350" s="16" t="s">
        <v>855</v>
      </c>
      <c r="I350" s="17">
        <v>0</v>
      </c>
      <c r="J350" s="16">
        <v>1</v>
      </c>
      <c r="K350" s="17">
        <v>1.6564518800728828E-4</v>
      </c>
      <c r="L350" s="16" t="s">
        <v>855</v>
      </c>
      <c r="M350" s="17">
        <v>0</v>
      </c>
      <c r="N350" s="16" t="s">
        <v>855</v>
      </c>
      <c r="O350" s="17">
        <v>0</v>
      </c>
      <c r="P350" s="16">
        <v>2</v>
      </c>
      <c r="Q350" s="17">
        <v>7.5380672395597805E-5</v>
      </c>
    </row>
    <row r="351" spans="1:17" ht="15" customHeight="1" x14ac:dyDescent="0.5">
      <c r="A351" s="20" t="s">
        <v>165</v>
      </c>
      <c r="B351" s="21" t="s">
        <v>166</v>
      </c>
      <c r="C351" s="21" t="s">
        <v>787</v>
      </c>
      <c r="D351" s="22">
        <v>368.99999999999994</v>
      </c>
      <c r="E351" s="23">
        <v>9.8452508004269024E-2</v>
      </c>
      <c r="F351" s="22">
        <v>220.99999999999997</v>
      </c>
      <c r="G351" s="23">
        <v>6.6147859922179045E-2</v>
      </c>
      <c r="H351" s="22">
        <v>370</v>
      </c>
      <c r="I351" s="23">
        <v>7.2620215897939253E-2</v>
      </c>
      <c r="J351" s="22">
        <v>456</v>
      </c>
      <c r="K351" s="23">
        <v>7.5534205731323453E-2</v>
      </c>
      <c r="L351" s="22">
        <v>232</v>
      </c>
      <c r="M351" s="23">
        <v>5.3505535055350585E-2</v>
      </c>
      <c r="N351" s="22">
        <v>150</v>
      </c>
      <c r="O351" s="23">
        <v>3.7735849056603772E-2</v>
      </c>
      <c r="P351" s="22">
        <v>1797.9999999999995</v>
      </c>
      <c r="Q351" s="23">
        <v>6.7767224483642419E-2</v>
      </c>
    </row>
    <row r="352" spans="1:17" ht="15" customHeight="1" x14ac:dyDescent="0.5">
      <c r="A352" s="14" t="s">
        <v>165</v>
      </c>
      <c r="B352" s="15" t="s">
        <v>166</v>
      </c>
      <c r="C352" s="15" t="s">
        <v>788</v>
      </c>
      <c r="D352" s="16" t="s">
        <v>855</v>
      </c>
      <c r="E352" s="17">
        <v>0</v>
      </c>
      <c r="F352" s="16" t="s">
        <v>855</v>
      </c>
      <c r="G352" s="17">
        <v>0</v>
      </c>
      <c r="H352" s="16" t="s">
        <v>855</v>
      </c>
      <c r="I352" s="17">
        <v>0</v>
      </c>
      <c r="J352" s="16">
        <v>1</v>
      </c>
      <c r="K352" s="17">
        <v>1.6564518800728828E-4</v>
      </c>
      <c r="L352" s="16">
        <v>1</v>
      </c>
      <c r="M352" s="17">
        <v>2.3062730627306291E-4</v>
      </c>
      <c r="N352" s="16" t="s">
        <v>855</v>
      </c>
      <c r="O352" s="17">
        <v>0</v>
      </c>
      <c r="P352" s="16">
        <v>2</v>
      </c>
      <c r="Q352" s="17">
        <v>7.5380672395597805E-5</v>
      </c>
    </row>
    <row r="353" spans="1:17" ht="15" customHeight="1" x14ac:dyDescent="0.5">
      <c r="A353" s="20" t="s">
        <v>165</v>
      </c>
      <c r="B353" s="21" t="s">
        <v>166</v>
      </c>
      <c r="C353" s="21" t="s">
        <v>790</v>
      </c>
      <c r="D353" s="22">
        <v>1</v>
      </c>
      <c r="E353" s="23">
        <v>2.6680896478121688E-4</v>
      </c>
      <c r="F353" s="22" t="s">
        <v>855</v>
      </c>
      <c r="G353" s="23">
        <v>0</v>
      </c>
      <c r="H353" s="22" t="s">
        <v>855</v>
      </c>
      <c r="I353" s="23">
        <v>0</v>
      </c>
      <c r="J353" s="22" t="s">
        <v>855</v>
      </c>
      <c r="K353" s="23">
        <v>0</v>
      </c>
      <c r="L353" s="22" t="s">
        <v>855</v>
      </c>
      <c r="M353" s="23">
        <v>0</v>
      </c>
      <c r="N353" s="22" t="s">
        <v>855</v>
      </c>
      <c r="O353" s="23">
        <v>0</v>
      </c>
      <c r="P353" s="22">
        <v>1</v>
      </c>
      <c r="Q353" s="23">
        <v>3.7690336197798903E-5</v>
      </c>
    </row>
    <row r="354" spans="1:17" ht="15" customHeight="1" x14ac:dyDescent="0.5">
      <c r="A354" s="14" t="s">
        <v>165</v>
      </c>
      <c r="B354" s="15" t="s">
        <v>166</v>
      </c>
      <c r="C354" s="15" t="s">
        <v>791</v>
      </c>
      <c r="D354" s="16">
        <v>2</v>
      </c>
      <c r="E354" s="17">
        <v>5.3361792956243376E-4</v>
      </c>
      <c r="F354" s="16">
        <v>3</v>
      </c>
      <c r="G354" s="17">
        <v>8.9793475007482872E-4</v>
      </c>
      <c r="H354" s="16">
        <v>1</v>
      </c>
      <c r="I354" s="17">
        <v>1.9627085377821419E-4</v>
      </c>
      <c r="J354" s="16">
        <v>3</v>
      </c>
      <c r="K354" s="17">
        <v>4.969355640218648E-4</v>
      </c>
      <c r="L354" s="16" t="s">
        <v>855</v>
      </c>
      <c r="M354" s="17">
        <v>0</v>
      </c>
      <c r="N354" s="16">
        <v>1</v>
      </c>
      <c r="O354" s="17">
        <v>2.5157232704402514E-4</v>
      </c>
      <c r="P354" s="16">
        <v>10</v>
      </c>
      <c r="Q354" s="17">
        <v>3.7690336197798903E-4</v>
      </c>
    </row>
    <row r="355" spans="1:17" ht="15" customHeight="1" x14ac:dyDescent="0.5">
      <c r="A355" s="20" t="s">
        <v>165</v>
      </c>
      <c r="B355" s="21" t="s">
        <v>166</v>
      </c>
      <c r="C355" s="21" t="s">
        <v>792</v>
      </c>
      <c r="D355" s="22">
        <v>41</v>
      </c>
      <c r="E355" s="23">
        <v>1.0939167556029892E-2</v>
      </c>
      <c r="F355" s="22">
        <v>89</v>
      </c>
      <c r="G355" s="23">
        <v>2.6638730918886588E-2</v>
      </c>
      <c r="H355" s="22">
        <v>171</v>
      </c>
      <c r="I355" s="23">
        <v>3.3562315996074628E-2</v>
      </c>
      <c r="J355" s="22">
        <v>346.00000000000006</v>
      </c>
      <c r="K355" s="23">
        <v>5.7313235050521751E-2</v>
      </c>
      <c r="L355" s="22">
        <v>209.00000000000006</v>
      </c>
      <c r="M355" s="23">
        <v>4.8201107011070145E-2</v>
      </c>
      <c r="N355" s="22">
        <v>268</v>
      </c>
      <c r="O355" s="23">
        <v>6.7421383647798747E-2</v>
      </c>
      <c r="P355" s="22">
        <v>1124</v>
      </c>
      <c r="Q355" s="23">
        <v>4.2363937886325968E-2</v>
      </c>
    </row>
    <row r="356" spans="1:17" ht="15" customHeight="1" x14ac:dyDescent="0.5">
      <c r="A356" s="14" t="s">
        <v>165</v>
      </c>
      <c r="B356" s="15" t="s">
        <v>166</v>
      </c>
      <c r="C356" s="15" t="s">
        <v>794</v>
      </c>
      <c r="D356" s="16">
        <v>48</v>
      </c>
      <c r="E356" s="17">
        <v>1.2806830309498409E-2</v>
      </c>
      <c r="F356" s="16">
        <v>43</v>
      </c>
      <c r="G356" s="17">
        <v>1.2870398084405878E-2</v>
      </c>
      <c r="H356" s="16">
        <v>57.000000000000007</v>
      </c>
      <c r="I356" s="17">
        <v>1.1187438665358212E-2</v>
      </c>
      <c r="J356" s="16">
        <v>50</v>
      </c>
      <c r="K356" s="17">
        <v>8.2822594003644136E-3</v>
      </c>
      <c r="L356" s="16">
        <v>66</v>
      </c>
      <c r="M356" s="17">
        <v>1.5221402214022149E-2</v>
      </c>
      <c r="N356" s="16">
        <v>55.000000000000007</v>
      </c>
      <c r="O356" s="17">
        <v>1.3836477987421386E-2</v>
      </c>
      <c r="P356" s="16">
        <v>319</v>
      </c>
      <c r="Q356" s="17">
        <v>1.202321724709785E-2</v>
      </c>
    </row>
    <row r="357" spans="1:17" ht="15" customHeight="1" x14ac:dyDescent="0.5">
      <c r="A357" s="20" t="s">
        <v>165</v>
      </c>
      <c r="B357" s="21" t="s">
        <v>166</v>
      </c>
      <c r="C357" s="21" t="s">
        <v>795</v>
      </c>
      <c r="D357" s="22">
        <v>1</v>
      </c>
      <c r="E357" s="23">
        <v>2.6680896478121688E-4</v>
      </c>
      <c r="F357" s="22">
        <v>4</v>
      </c>
      <c r="G357" s="23">
        <v>1.197246333433105E-3</v>
      </c>
      <c r="H357" s="22">
        <v>6</v>
      </c>
      <c r="I357" s="23">
        <v>1.1776251226692852E-3</v>
      </c>
      <c r="J357" s="22">
        <v>5</v>
      </c>
      <c r="K357" s="23">
        <v>8.282259400364413E-4</v>
      </c>
      <c r="L357" s="22">
        <v>1</v>
      </c>
      <c r="M357" s="23">
        <v>2.3062730627306291E-4</v>
      </c>
      <c r="N357" s="22">
        <v>7</v>
      </c>
      <c r="O357" s="23">
        <v>1.761006289308176E-3</v>
      </c>
      <c r="P357" s="22">
        <v>24</v>
      </c>
      <c r="Q357" s="23">
        <v>9.0456806874717388E-4</v>
      </c>
    </row>
    <row r="358" spans="1:17" ht="15" customHeight="1" x14ac:dyDescent="0.5">
      <c r="A358" s="14" t="s">
        <v>165</v>
      </c>
      <c r="B358" s="15" t="s">
        <v>166</v>
      </c>
      <c r="C358" s="15" t="s">
        <v>796</v>
      </c>
      <c r="D358" s="16">
        <v>1</v>
      </c>
      <c r="E358" s="17">
        <v>2.6680896478121688E-4</v>
      </c>
      <c r="F358" s="16" t="s">
        <v>855</v>
      </c>
      <c r="G358" s="17">
        <v>0</v>
      </c>
      <c r="H358" s="16" t="s">
        <v>855</v>
      </c>
      <c r="I358" s="17">
        <v>0</v>
      </c>
      <c r="J358" s="16">
        <v>2</v>
      </c>
      <c r="K358" s="17">
        <v>3.3129037601457655E-4</v>
      </c>
      <c r="L358" s="16">
        <v>1</v>
      </c>
      <c r="M358" s="17">
        <v>2.3062730627306291E-4</v>
      </c>
      <c r="N358" s="16" t="s">
        <v>855</v>
      </c>
      <c r="O358" s="17">
        <v>0</v>
      </c>
      <c r="P358" s="16">
        <v>4</v>
      </c>
      <c r="Q358" s="17">
        <v>1.5076134479119561E-4</v>
      </c>
    </row>
    <row r="359" spans="1:17" ht="15" customHeight="1" x14ac:dyDescent="0.5">
      <c r="A359" s="20" t="s">
        <v>165</v>
      </c>
      <c r="B359" s="21" t="s">
        <v>166</v>
      </c>
      <c r="C359" s="21" t="s">
        <v>797</v>
      </c>
      <c r="D359" s="22" t="s">
        <v>855</v>
      </c>
      <c r="E359" s="23">
        <v>0</v>
      </c>
      <c r="F359" s="22">
        <v>1</v>
      </c>
      <c r="G359" s="23">
        <v>2.9931158335827626E-4</v>
      </c>
      <c r="H359" s="22" t="s">
        <v>855</v>
      </c>
      <c r="I359" s="23">
        <v>0</v>
      </c>
      <c r="J359" s="22" t="s">
        <v>855</v>
      </c>
      <c r="K359" s="23">
        <v>0</v>
      </c>
      <c r="L359" s="22">
        <v>1</v>
      </c>
      <c r="M359" s="23">
        <v>2.3062730627306291E-4</v>
      </c>
      <c r="N359" s="22" t="s">
        <v>855</v>
      </c>
      <c r="O359" s="23">
        <v>0</v>
      </c>
      <c r="P359" s="22">
        <v>2</v>
      </c>
      <c r="Q359" s="23">
        <v>7.5380672395597805E-5</v>
      </c>
    </row>
    <row r="360" spans="1:17" ht="15" customHeight="1" x14ac:dyDescent="0.5">
      <c r="A360" s="14" t="s">
        <v>165</v>
      </c>
      <c r="B360" s="15" t="s">
        <v>166</v>
      </c>
      <c r="C360" s="15" t="s">
        <v>798</v>
      </c>
      <c r="D360" s="16">
        <v>673.00000000000023</v>
      </c>
      <c r="E360" s="17">
        <v>0.17956243329775901</v>
      </c>
      <c r="F360" s="16">
        <v>405</v>
      </c>
      <c r="G360" s="17">
        <v>0.12122119126010186</v>
      </c>
      <c r="H360" s="16">
        <v>571</v>
      </c>
      <c r="I360" s="17">
        <v>0.1120706575073603</v>
      </c>
      <c r="J360" s="16">
        <v>555.00000000000011</v>
      </c>
      <c r="K360" s="17">
        <v>9.1933079344044988E-2</v>
      </c>
      <c r="L360" s="16">
        <v>297.99999999999994</v>
      </c>
      <c r="M360" s="17">
        <v>6.872693726937272E-2</v>
      </c>
      <c r="N360" s="16">
        <v>255</v>
      </c>
      <c r="O360" s="17">
        <v>6.4150943396226415E-2</v>
      </c>
      <c r="P360" s="16">
        <v>2757.0000000000014</v>
      </c>
      <c r="Q360" s="17">
        <v>0.10391225689733163</v>
      </c>
    </row>
    <row r="361" spans="1:17" ht="15" customHeight="1" x14ac:dyDescent="0.5">
      <c r="A361" s="20" t="s">
        <v>165</v>
      </c>
      <c r="B361" s="21" t="s">
        <v>166</v>
      </c>
      <c r="C361" s="21" t="s">
        <v>799</v>
      </c>
      <c r="D361" s="22">
        <v>6</v>
      </c>
      <c r="E361" s="23">
        <v>1.6008537886873012E-3</v>
      </c>
      <c r="F361" s="22" t="s">
        <v>855</v>
      </c>
      <c r="G361" s="23">
        <v>0</v>
      </c>
      <c r="H361" s="22" t="s">
        <v>855</v>
      </c>
      <c r="I361" s="23">
        <v>0</v>
      </c>
      <c r="J361" s="22">
        <v>1</v>
      </c>
      <c r="K361" s="23">
        <v>1.6564518800728828E-4</v>
      </c>
      <c r="L361" s="22" t="s">
        <v>855</v>
      </c>
      <c r="M361" s="23">
        <v>0</v>
      </c>
      <c r="N361" s="22" t="s">
        <v>855</v>
      </c>
      <c r="O361" s="23">
        <v>0</v>
      </c>
      <c r="P361" s="22">
        <v>7</v>
      </c>
      <c r="Q361" s="23">
        <v>2.6383235338459234E-4</v>
      </c>
    </row>
    <row r="362" spans="1:17" ht="15" customHeight="1" x14ac:dyDescent="0.5">
      <c r="A362" s="14" t="s">
        <v>165</v>
      </c>
      <c r="B362" s="15" t="s">
        <v>166</v>
      </c>
      <c r="C362" s="15" t="s">
        <v>800</v>
      </c>
      <c r="D362" s="16" t="s">
        <v>855</v>
      </c>
      <c r="E362" s="17">
        <v>0</v>
      </c>
      <c r="F362" s="16" t="s">
        <v>855</v>
      </c>
      <c r="G362" s="17">
        <v>0</v>
      </c>
      <c r="H362" s="16">
        <v>4</v>
      </c>
      <c r="I362" s="17">
        <v>7.8508341511285675E-4</v>
      </c>
      <c r="J362" s="16">
        <v>2</v>
      </c>
      <c r="K362" s="17">
        <v>3.3129037601457655E-4</v>
      </c>
      <c r="L362" s="16">
        <v>2</v>
      </c>
      <c r="M362" s="17">
        <v>4.6125461254612583E-4</v>
      </c>
      <c r="N362" s="16">
        <v>5</v>
      </c>
      <c r="O362" s="17">
        <v>1.2578616352201257E-3</v>
      </c>
      <c r="P362" s="16">
        <v>13</v>
      </c>
      <c r="Q362" s="17">
        <v>4.8997437057138576E-4</v>
      </c>
    </row>
    <row r="363" spans="1:17" ht="15" customHeight="1" x14ac:dyDescent="0.5">
      <c r="A363" s="20" t="s">
        <v>165</v>
      </c>
      <c r="B363" s="21" t="s">
        <v>166</v>
      </c>
      <c r="C363" s="21" t="s">
        <v>801</v>
      </c>
      <c r="D363" s="22">
        <v>22</v>
      </c>
      <c r="E363" s="23">
        <v>5.8697972251867715E-3</v>
      </c>
      <c r="F363" s="22">
        <v>6</v>
      </c>
      <c r="G363" s="23">
        <v>1.7958695001496574E-3</v>
      </c>
      <c r="H363" s="22">
        <v>18.000000000000004</v>
      </c>
      <c r="I363" s="23">
        <v>3.5328753680078564E-3</v>
      </c>
      <c r="J363" s="22">
        <v>24</v>
      </c>
      <c r="K363" s="23">
        <v>3.9754845121749184E-3</v>
      </c>
      <c r="L363" s="22">
        <v>24</v>
      </c>
      <c r="M363" s="23">
        <v>5.5350553505535086E-3</v>
      </c>
      <c r="N363" s="22">
        <v>29</v>
      </c>
      <c r="O363" s="23">
        <v>7.2955974842767298E-3</v>
      </c>
      <c r="P363" s="22">
        <v>123</v>
      </c>
      <c r="Q363" s="23">
        <v>4.6359113523292651E-3</v>
      </c>
    </row>
    <row r="364" spans="1:17" ht="15" customHeight="1" x14ac:dyDescent="0.5">
      <c r="A364" s="14" t="s">
        <v>165</v>
      </c>
      <c r="B364" s="15" t="s">
        <v>166</v>
      </c>
      <c r="C364" s="15" t="s">
        <v>802</v>
      </c>
      <c r="D364" s="16" t="s">
        <v>855</v>
      </c>
      <c r="E364" s="17">
        <v>0</v>
      </c>
      <c r="F364" s="16">
        <v>1</v>
      </c>
      <c r="G364" s="17">
        <v>2.9931158335827626E-4</v>
      </c>
      <c r="H364" s="16">
        <v>1</v>
      </c>
      <c r="I364" s="17">
        <v>1.9627085377821419E-4</v>
      </c>
      <c r="J364" s="16" t="s">
        <v>855</v>
      </c>
      <c r="K364" s="17">
        <v>0</v>
      </c>
      <c r="L364" s="16" t="s">
        <v>855</v>
      </c>
      <c r="M364" s="17">
        <v>0</v>
      </c>
      <c r="N364" s="16" t="s">
        <v>855</v>
      </c>
      <c r="O364" s="17">
        <v>0</v>
      </c>
      <c r="P364" s="16">
        <v>2</v>
      </c>
      <c r="Q364" s="17">
        <v>7.5380672395597805E-5</v>
      </c>
    </row>
    <row r="365" spans="1:17" ht="15" customHeight="1" x14ac:dyDescent="0.5">
      <c r="A365" s="20" t="s">
        <v>165</v>
      </c>
      <c r="B365" s="21" t="s">
        <v>166</v>
      </c>
      <c r="C365" s="21" t="s">
        <v>803</v>
      </c>
      <c r="D365" s="22">
        <v>1</v>
      </c>
      <c r="E365" s="23">
        <v>2.6680896478121688E-4</v>
      </c>
      <c r="F365" s="22" t="s">
        <v>855</v>
      </c>
      <c r="G365" s="23">
        <v>0</v>
      </c>
      <c r="H365" s="22" t="s">
        <v>855</v>
      </c>
      <c r="I365" s="23">
        <v>0</v>
      </c>
      <c r="J365" s="22" t="s">
        <v>855</v>
      </c>
      <c r="K365" s="23">
        <v>0</v>
      </c>
      <c r="L365" s="22" t="s">
        <v>855</v>
      </c>
      <c r="M365" s="23">
        <v>0</v>
      </c>
      <c r="N365" s="22" t="s">
        <v>855</v>
      </c>
      <c r="O365" s="23">
        <v>0</v>
      </c>
      <c r="P365" s="22">
        <v>1</v>
      </c>
      <c r="Q365" s="23">
        <v>3.7690336197798903E-5</v>
      </c>
    </row>
    <row r="366" spans="1:17" ht="15" customHeight="1" x14ac:dyDescent="0.5">
      <c r="A366" s="14" t="s">
        <v>165</v>
      </c>
      <c r="B366" s="15" t="s">
        <v>166</v>
      </c>
      <c r="C366" s="15" t="s">
        <v>804</v>
      </c>
      <c r="D366" s="16">
        <v>536.99999999999989</v>
      </c>
      <c r="E366" s="17">
        <v>0.14327641408751343</v>
      </c>
      <c r="F366" s="16">
        <v>358</v>
      </c>
      <c r="G366" s="17">
        <v>0.1071535468422629</v>
      </c>
      <c r="H366" s="16">
        <v>624.99999999999989</v>
      </c>
      <c r="I366" s="17">
        <v>0.12266928361138384</v>
      </c>
      <c r="J366" s="16">
        <v>738.99999999999989</v>
      </c>
      <c r="K366" s="17">
        <v>0.12241179393738602</v>
      </c>
      <c r="L366" s="16">
        <v>625.99999999999989</v>
      </c>
      <c r="M366" s="17">
        <v>0.14437269372693734</v>
      </c>
      <c r="N366" s="16">
        <v>434</v>
      </c>
      <c r="O366" s="17">
        <v>0.10918238993710692</v>
      </c>
      <c r="P366" s="16">
        <v>3318.9999999999995</v>
      </c>
      <c r="Q366" s="17">
        <v>0.12509422584049454</v>
      </c>
    </row>
    <row r="367" spans="1:17" ht="15" customHeight="1" x14ac:dyDescent="0.5">
      <c r="A367" s="20" t="s">
        <v>165</v>
      </c>
      <c r="B367" s="21" t="s">
        <v>166</v>
      </c>
      <c r="C367" s="21" t="s">
        <v>805</v>
      </c>
      <c r="D367" s="22">
        <v>517</v>
      </c>
      <c r="E367" s="23">
        <v>0.13794023479188913</v>
      </c>
      <c r="F367" s="22">
        <v>389.00000000000006</v>
      </c>
      <c r="G367" s="23">
        <v>0.11643220592636946</v>
      </c>
      <c r="H367" s="22">
        <v>537</v>
      </c>
      <c r="I367" s="23">
        <v>0.10539744847890102</v>
      </c>
      <c r="J367" s="22">
        <v>445.00000000000006</v>
      </c>
      <c r="K367" s="23">
        <v>7.3712108663243292E-2</v>
      </c>
      <c r="L367" s="22">
        <v>286.99999999999989</v>
      </c>
      <c r="M367" s="23">
        <v>6.6190036900369023E-2</v>
      </c>
      <c r="N367" s="22">
        <v>195</v>
      </c>
      <c r="O367" s="23">
        <v>4.9056603773584916E-2</v>
      </c>
      <c r="P367" s="22">
        <v>2369.9999999999995</v>
      </c>
      <c r="Q367" s="23">
        <v>8.9326096788783393E-2</v>
      </c>
    </row>
    <row r="368" spans="1:17" ht="15" customHeight="1" x14ac:dyDescent="0.5">
      <c r="A368" s="14" t="s">
        <v>165</v>
      </c>
      <c r="B368" s="15" t="s">
        <v>166</v>
      </c>
      <c r="C368" s="15" t="s">
        <v>806</v>
      </c>
      <c r="D368" s="16">
        <v>40</v>
      </c>
      <c r="E368" s="17">
        <v>1.0672358591248675E-2</v>
      </c>
      <c r="F368" s="16">
        <v>58</v>
      </c>
      <c r="G368" s="17">
        <v>1.7360071834780024E-2</v>
      </c>
      <c r="H368" s="16">
        <v>51</v>
      </c>
      <c r="I368" s="17">
        <v>1.0009813542688923E-2</v>
      </c>
      <c r="J368" s="16">
        <v>62</v>
      </c>
      <c r="K368" s="17">
        <v>1.0270001656451873E-2</v>
      </c>
      <c r="L368" s="16">
        <v>46.999999999999993</v>
      </c>
      <c r="M368" s="17">
        <v>1.0839483394833956E-2</v>
      </c>
      <c r="N368" s="16">
        <v>69</v>
      </c>
      <c r="O368" s="17">
        <v>1.7358490566037735E-2</v>
      </c>
      <c r="P368" s="16">
        <v>327.00000000000006</v>
      </c>
      <c r="Q368" s="17">
        <v>1.2324739936680242E-2</v>
      </c>
    </row>
    <row r="369" spans="1:17" ht="15" customHeight="1" x14ac:dyDescent="0.5">
      <c r="A369" s="20" t="s">
        <v>165</v>
      </c>
      <c r="B369" s="21" t="s">
        <v>166</v>
      </c>
      <c r="C369" s="21" t="s">
        <v>807</v>
      </c>
      <c r="D369" s="22">
        <v>22</v>
      </c>
      <c r="E369" s="23">
        <v>5.8697972251867715E-3</v>
      </c>
      <c r="F369" s="22">
        <v>18</v>
      </c>
      <c r="G369" s="23">
        <v>5.3876085004489725E-3</v>
      </c>
      <c r="H369" s="22">
        <v>33</v>
      </c>
      <c r="I369" s="23">
        <v>6.476938174681068E-3</v>
      </c>
      <c r="J369" s="22">
        <v>55.999999999999986</v>
      </c>
      <c r="K369" s="23">
        <v>9.2761305284081406E-3</v>
      </c>
      <c r="L369" s="22">
        <v>35</v>
      </c>
      <c r="M369" s="23">
        <v>8.0719557195572007E-3</v>
      </c>
      <c r="N369" s="22">
        <v>44</v>
      </c>
      <c r="O369" s="23">
        <v>1.1069182389937107E-2</v>
      </c>
      <c r="P369" s="22">
        <v>208.00000000000003</v>
      </c>
      <c r="Q369" s="23">
        <v>7.8395899291421739E-3</v>
      </c>
    </row>
    <row r="370" spans="1:17" ht="15" customHeight="1" x14ac:dyDescent="0.5">
      <c r="A370" s="14" t="s">
        <v>165</v>
      </c>
      <c r="B370" s="15" t="s">
        <v>166</v>
      </c>
      <c r="C370" s="15" t="s">
        <v>808</v>
      </c>
      <c r="D370" s="16">
        <v>1</v>
      </c>
      <c r="E370" s="17">
        <v>2.6680896478121688E-4</v>
      </c>
      <c r="F370" s="16">
        <v>4</v>
      </c>
      <c r="G370" s="17">
        <v>1.197246333433105E-3</v>
      </c>
      <c r="H370" s="16">
        <v>24</v>
      </c>
      <c r="I370" s="17">
        <v>4.7105004906771407E-3</v>
      </c>
      <c r="J370" s="16">
        <v>18</v>
      </c>
      <c r="K370" s="17">
        <v>2.9816133841311888E-3</v>
      </c>
      <c r="L370" s="16">
        <v>10</v>
      </c>
      <c r="M370" s="17">
        <v>2.3062730627306286E-3</v>
      </c>
      <c r="N370" s="16">
        <v>12</v>
      </c>
      <c r="O370" s="17">
        <v>3.0188679245283017E-3</v>
      </c>
      <c r="P370" s="16">
        <v>69</v>
      </c>
      <c r="Q370" s="17">
        <v>2.6006331976481246E-3</v>
      </c>
    </row>
    <row r="371" spans="1:17" ht="15" customHeight="1" x14ac:dyDescent="0.5">
      <c r="A371" s="20" t="s">
        <v>165</v>
      </c>
      <c r="B371" s="21" t="s">
        <v>166</v>
      </c>
      <c r="C371" s="21" t="s">
        <v>809</v>
      </c>
      <c r="D371" s="22" t="s">
        <v>855</v>
      </c>
      <c r="E371" s="23">
        <v>0</v>
      </c>
      <c r="F371" s="22" t="s">
        <v>855</v>
      </c>
      <c r="G371" s="23">
        <v>0</v>
      </c>
      <c r="H371" s="22">
        <v>1</v>
      </c>
      <c r="I371" s="23">
        <v>1.9627085377821419E-4</v>
      </c>
      <c r="J371" s="22" t="s">
        <v>855</v>
      </c>
      <c r="K371" s="23">
        <v>0</v>
      </c>
      <c r="L371" s="22">
        <v>1</v>
      </c>
      <c r="M371" s="23">
        <v>2.3062730627306291E-4</v>
      </c>
      <c r="N371" s="22" t="s">
        <v>855</v>
      </c>
      <c r="O371" s="23">
        <v>0</v>
      </c>
      <c r="P371" s="22">
        <v>2</v>
      </c>
      <c r="Q371" s="23">
        <v>7.5380672395597805E-5</v>
      </c>
    </row>
    <row r="372" spans="1:17" ht="15" customHeight="1" x14ac:dyDescent="0.5">
      <c r="A372" s="14" t="s">
        <v>165</v>
      </c>
      <c r="B372" s="15" t="s">
        <v>166</v>
      </c>
      <c r="C372" s="15" t="s">
        <v>810</v>
      </c>
      <c r="D372" s="16">
        <v>37.000000000000007</v>
      </c>
      <c r="E372" s="17">
        <v>9.8719316969050255E-3</v>
      </c>
      <c r="F372" s="16">
        <v>56</v>
      </c>
      <c r="G372" s="17">
        <v>1.6761448668063471E-2</v>
      </c>
      <c r="H372" s="16">
        <v>64</v>
      </c>
      <c r="I372" s="17">
        <v>1.2561334641805708E-2</v>
      </c>
      <c r="J372" s="16">
        <v>87.999999999999986</v>
      </c>
      <c r="K372" s="17">
        <v>1.4576776544641366E-2</v>
      </c>
      <c r="L372" s="16">
        <v>102.00000000000003</v>
      </c>
      <c r="M372" s="17">
        <v>2.352398523985242E-2</v>
      </c>
      <c r="N372" s="16">
        <v>96</v>
      </c>
      <c r="O372" s="17">
        <v>2.4150943396226414E-2</v>
      </c>
      <c r="P372" s="16">
        <v>443.00000000000017</v>
      </c>
      <c r="Q372" s="17">
        <v>1.669681893562492E-2</v>
      </c>
    </row>
    <row r="373" spans="1:17" ht="15" customHeight="1" x14ac:dyDescent="0.5">
      <c r="A373" s="20" t="s">
        <v>165</v>
      </c>
      <c r="B373" s="21" t="s">
        <v>166</v>
      </c>
      <c r="C373" s="21" t="s">
        <v>811</v>
      </c>
      <c r="D373" s="22">
        <v>2</v>
      </c>
      <c r="E373" s="23">
        <v>5.3361792956243376E-4</v>
      </c>
      <c r="F373" s="22">
        <v>6.9999999999999991</v>
      </c>
      <c r="G373" s="23">
        <v>2.0951810835079334E-3</v>
      </c>
      <c r="H373" s="22">
        <v>3</v>
      </c>
      <c r="I373" s="23">
        <v>5.8881256133464259E-4</v>
      </c>
      <c r="J373" s="22">
        <v>10</v>
      </c>
      <c r="K373" s="23">
        <v>1.6564518800728826E-3</v>
      </c>
      <c r="L373" s="22">
        <v>1</v>
      </c>
      <c r="M373" s="23">
        <v>2.3062730627306291E-4</v>
      </c>
      <c r="N373" s="22">
        <v>3</v>
      </c>
      <c r="O373" s="23">
        <v>7.5471698113207543E-4</v>
      </c>
      <c r="P373" s="22">
        <v>26.000000000000014</v>
      </c>
      <c r="Q373" s="23">
        <v>9.7994874114277217E-4</v>
      </c>
    </row>
    <row r="374" spans="1:17" ht="15" customHeight="1" x14ac:dyDescent="0.5">
      <c r="A374" s="14" t="s">
        <v>165</v>
      </c>
      <c r="B374" s="15" t="s">
        <v>166</v>
      </c>
      <c r="C374" s="15" t="s">
        <v>813</v>
      </c>
      <c r="D374" s="16" t="s">
        <v>855</v>
      </c>
      <c r="E374" s="17">
        <v>0</v>
      </c>
      <c r="F374" s="16" t="s">
        <v>855</v>
      </c>
      <c r="G374" s="17">
        <v>0</v>
      </c>
      <c r="H374" s="16">
        <v>1</v>
      </c>
      <c r="I374" s="17">
        <v>1.9627085377821419E-4</v>
      </c>
      <c r="J374" s="16" t="s">
        <v>855</v>
      </c>
      <c r="K374" s="17">
        <v>0</v>
      </c>
      <c r="L374" s="16" t="s">
        <v>855</v>
      </c>
      <c r="M374" s="17">
        <v>0</v>
      </c>
      <c r="N374" s="16" t="s">
        <v>855</v>
      </c>
      <c r="O374" s="17">
        <v>0</v>
      </c>
      <c r="P374" s="16">
        <v>1</v>
      </c>
      <c r="Q374" s="17">
        <v>3.7690336197798903E-5</v>
      </c>
    </row>
    <row r="375" spans="1:17" ht="15" customHeight="1" x14ac:dyDescent="0.5">
      <c r="A375" s="20" t="s">
        <v>165</v>
      </c>
      <c r="B375" s="21" t="s">
        <v>166</v>
      </c>
      <c r="C375" s="21" t="s">
        <v>815</v>
      </c>
      <c r="D375" s="22">
        <v>133</v>
      </c>
      <c r="E375" s="23">
        <v>3.5485592315901843E-2</v>
      </c>
      <c r="F375" s="22">
        <v>134.99999999999997</v>
      </c>
      <c r="G375" s="23">
        <v>4.0407063753367292E-2</v>
      </c>
      <c r="H375" s="22">
        <v>141</v>
      </c>
      <c r="I375" s="23">
        <v>2.7674190382728205E-2</v>
      </c>
      <c r="J375" s="22">
        <v>189</v>
      </c>
      <c r="K375" s="23">
        <v>3.1306940533377479E-2</v>
      </c>
      <c r="L375" s="22">
        <v>92.999999999999986</v>
      </c>
      <c r="M375" s="23">
        <v>2.1448339483394845E-2</v>
      </c>
      <c r="N375" s="22">
        <v>113</v>
      </c>
      <c r="O375" s="23">
        <v>2.8427672955974842E-2</v>
      </c>
      <c r="P375" s="22">
        <v>804.00000000000011</v>
      </c>
      <c r="Q375" s="23">
        <v>3.0303030303030325E-2</v>
      </c>
    </row>
    <row r="376" spans="1:17" ht="15" customHeight="1" x14ac:dyDescent="0.5">
      <c r="A376" s="14" t="s">
        <v>165</v>
      </c>
      <c r="B376" s="15" t="s">
        <v>166</v>
      </c>
      <c r="C376" s="15" t="s">
        <v>816</v>
      </c>
      <c r="D376" s="16" t="s">
        <v>855</v>
      </c>
      <c r="E376" s="17">
        <v>0</v>
      </c>
      <c r="F376" s="16" t="s">
        <v>855</v>
      </c>
      <c r="G376" s="17">
        <v>0</v>
      </c>
      <c r="H376" s="16">
        <v>1</v>
      </c>
      <c r="I376" s="17">
        <v>1.9627085377821419E-4</v>
      </c>
      <c r="J376" s="16" t="s">
        <v>855</v>
      </c>
      <c r="K376" s="17">
        <v>0</v>
      </c>
      <c r="L376" s="16" t="s">
        <v>855</v>
      </c>
      <c r="M376" s="17">
        <v>0</v>
      </c>
      <c r="N376" s="16" t="s">
        <v>855</v>
      </c>
      <c r="O376" s="17">
        <v>0</v>
      </c>
      <c r="P376" s="16">
        <v>1</v>
      </c>
      <c r="Q376" s="17">
        <v>3.7690336197798903E-5</v>
      </c>
    </row>
    <row r="377" spans="1:17" ht="15" customHeight="1" x14ac:dyDescent="0.5">
      <c r="A377" s="20" t="s">
        <v>165</v>
      </c>
      <c r="B377" s="21" t="s">
        <v>166</v>
      </c>
      <c r="C377" s="21" t="s">
        <v>817</v>
      </c>
      <c r="D377" s="22" t="s">
        <v>855</v>
      </c>
      <c r="E377" s="23">
        <v>0</v>
      </c>
      <c r="F377" s="22" t="s">
        <v>855</v>
      </c>
      <c r="G377" s="23">
        <v>0</v>
      </c>
      <c r="H377" s="22" t="s">
        <v>855</v>
      </c>
      <c r="I377" s="23">
        <v>0</v>
      </c>
      <c r="J377" s="22">
        <v>1</v>
      </c>
      <c r="K377" s="23">
        <v>1.6564518800728828E-4</v>
      </c>
      <c r="L377" s="22" t="s">
        <v>855</v>
      </c>
      <c r="M377" s="23">
        <v>0</v>
      </c>
      <c r="N377" s="22" t="s">
        <v>855</v>
      </c>
      <c r="O377" s="23">
        <v>0</v>
      </c>
      <c r="P377" s="22">
        <v>1</v>
      </c>
      <c r="Q377" s="23">
        <v>3.7690336197798903E-5</v>
      </c>
    </row>
    <row r="378" spans="1:17" ht="15" customHeight="1" x14ac:dyDescent="0.5">
      <c r="A378" s="14" t="s">
        <v>165</v>
      </c>
      <c r="B378" s="15" t="s">
        <v>166</v>
      </c>
      <c r="C378" s="15" t="s">
        <v>818</v>
      </c>
      <c r="D378" s="16">
        <v>2</v>
      </c>
      <c r="E378" s="17">
        <v>5.3361792956243376E-4</v>
      </c>
      <c r="F378" s="16">
        <v>14</v>
      </c>
      <c r="G378" s="17">
        <v>4.1903621670158677E-3</v>
      </c>
      <c r="H378" s="16">
        <v>8</v>
      </c>
      <c r="I378" s="17">
        <v>1.5701668302257135E-3</v>
      </c>
      <c r="J378" s="16">
        <v>3</v>
      </c>
      <c r="K378" s="17">
        <v>4.969355640218648E-4</v>
      </c>
      <c r="L378" s="16">
        <v>1</v>
      </c>
      <c r="M378" s="17">
        <v>2.3062730627306291E-4</v>
      </c>
      <c r="N378" s="16">
        <v>4</v>
      </c>
      <c r="O378" s="17">
        <v>1.0062893081761006E-3</v>
      </c>
      <c r="P378" s="16">
        <v>32</v>
      </c>
      <c r="Q378" s="17">
        <v>1.2060907583295649E-3</v>
      </c>
    </row>
    <row r="379" spans="1:17" ht="15" customHeight="1" x14ac:dyDescent="0.5">
      <c r="A379" s="20" t="s">
        <v>165</v>
      </c>
      <c r="B379" s="21" t="s">
        <v>166</v>
      </c>
      <c r="C379" s="21" t="s">
        <v>820</v>
      </c>
      <c r="D379" s="22" t="s">
        <v>855</v>
      </c>
      <c r="E379" s="23">
        <v>0</v>
      </c>
      <c r="F379" s="22">
        <v>2</v>
      </c>
      <c r="G379" s="23">
        <v>5.9862316671655251E-4</v>
      </c>
      <c r="H379" s="22" t="s">
        <v>855</v>
      </c>
      <c r="I379" s="23">
        <v>0</v>
      </c>
      <c r="J379" s="22" t="s">
        <v>855</v>
      </c>
      <c r="K379" s="23">
        <v>0</v>
      </c>
      <c r="L379" s="22">
        <v>1</v>
      </c>
      <c r="M379" s="23">
        <v>2.3062730627306291E-4</v>
      </c>
      <c r="N379" s="22" t="s">
        <v>855</v>
      </c>
      <c r="O379" s="23">
        <v>0</v>
      </c>
      <c r="P379" s="22">
        <v>3</v>
      </c>
      <c r="Q379" s="23">
        <v>1.1307100859339673E-4</v>
      </c>
    </row>
    <row r="380" spans="1:17" ht="15" customHeight="1" x14ac:dyDescent="0.5">
      <c r="A380" s="14" t="s">
        <v>165</v>
      </c>
      <c r="B380" s="15" t="s">
        <v>166</v>
      </c>
      <c r="C380" s="15" t="s">
        <v>822</v>
      </c>
      <c r="D380" s="16" t="s">
        <v>855</v>
      </c>
      <c r="E380" s="17">
        <v>0</v>
      </c>
      <c r="F380" s="16" t="s">
        <v>855</v>
      </c>
      <c r="G380" s="17">
        <v>0</v>
      </c>
      <c r="H380" s="16">
        <v>1</v>
      </c>
      <c r="I380" s="17">
        <v>1.9627085377821419E-4</v>
      </c>
      <c r="J380" s="16" t="s">
        <v>855</v>
      </c>
      <c r="K380" s="17">
        <v>0</v>
      </c>
      <c r="L380" s="16" t="s">
        <v>855</v>
      </c>
      <c r="M380" s="17">
        <v>0</v>
      </c>
      <c r="N380" s="16" t="s">
        <v>855</v>
      </c>
      <c r="O380" s="17">
        <v>0</v>
      </c>
      <c r="P380" s="16">
        <v>1</v>
      </c>
      <c r="Q380" s="17">
        <v>3.7690336197798903E-5</v>
      </c>
    </row>
    <row r="381" spans="1:17" ht="15" customHeight="1" x14ac:dyDescent="0.5">
      <c r="A381" s="20" t="s">
        <v>165</v>
      </c>
      <c r="B381" s="21" t="s">
        <v>166</v>
      </c>
      <c r="C381" s="21" t="s">
        <v>824</v>
      </c>
      <c r="D381" s="22">
        <v>13</v>
      </c>
      <c r="E381" s="23">
        <v>3.4685165421558194E-3</v>
      </c>
      <c r="F381" s="22">
        <v>13</v>
      </c>
      <c r="G381" s="23">
        <v>3.8910505836575911E-3</v>
      </c>
      <c r="H381" s="22">
        <v>16</v>
      </c>
      <c r="I381" s="23">
        <v>3.140333660451427E-3</v>
      </c>
      <c r="J381" s="22">
        <v>17</v>
      </c>
      <c r="K381" s="23">
        <v>2.8159681961239004E-3</v>
      </c>
      <c r="L381" s="22">
        <v>9</v>
      </c>
      <c r="M381" s="23">
        <v>2.075645756457566E-3</v>
      </c>
      <c r="N381" s="22">
        <v>13</v>
      </c>
      <c r="O381" s="23">
        <v>3.2704402515723267E-3</v>
      </c>
      <c r="P381" s="22">
        <v>81.000000000000014</v>
      </c>
      <c r="Q381" s="23">
        <v>3.0529172320217118E-3</v>
      </c>
    </row>
    <row r="382" spans="1:17" ht="15" customHeight="1" x14ac:dyDescent="0.5">
      <c r="A382" s="14" t="s">
        <v>165</v>
      </c>
      <c r="B382" s="15" t="s">
        <v>166</v>
      </c>
      <c r="C382" s="15" t="s">
        <v>836</v>
      </c>
      <c r="D382" s="16" t="s">
        <v>855</v>
      </c>
      <c r="E382" s="17">
        <v>0</v>
      </c>
      <c r="F382" s="16" t="s">
        <v>855</v>
      </c>
      <c r="G382" s="17">
        <v>0</v>
      </c>
      <c r="H382" s="16" t="s">
        <v>855</v>
      </c>
      <c r="I382" s="17">
        <v>0</v>
      </c>
      <c r="J382" s="16" t="s">
        <v>855</v>
      </c>
      <c r="K382" s="17">
        <v>0</v>
      </c>
      <c r="L382" s="16" t="s">
        <v>855</v>
      </c>
      <c r="M382" s="17">
        <v>0</v>
      </c>
      <c r="N382" s="16">
        <v>1</v>
      </c>
      <c r="O382" s="17">
        <v>2.5157232704402514E-4</v>
      </c>
      <c r="P382" s="16">
        <v>1</v>
      </c>
      <c r="Q382" s="17">
        <v>3.7690336197798903E-5</v>
      </c>
    </row>
    <row r="383" spans="1:17" ht="15" customHeight="1" x14ac:dyDescent="0.5">
      <c r="A383" s="20" t="s">
        <v>165</v>
      </c>
      <c r="B383" s="21" t="s">
        <v>166</v>
      </c>
      <c r="C383" s="21" t="s">
        <v>837</v>
      </c>
      <c r="D383" s="22">
        <v>43</v>
      </c>
      <c r="E383" s="23">
        <v>1.1472785485592324E-2</v>
      </c>
      <c r="F383" s="22">
        <v>37</v>
      </c>
      <c r="G383" s="23">
        <v>1.1074528584256222E-2</v>
      </c>
      <c r="H383" s="22">
        <v>69</v>
      </c>
      <c r="I383" s="23">
        <v>1.3542688910696779E-2</v>
      </c>
      <c r="J383" s="22">
        <v>62</v>
      </c>
      <c r="K383" s="23">
        <v>1.0270001656451873E-2</v>
      </c>
      <c r="L383" s="22">
        <v>50</v>
      </c>
      <c r="M383" s="23">
        <v>1.1531365313653143E-2</v>
      </c>
      <c r="N383" s="22">
        <v>43</v>
      </c>
      <c r="O383" s="23">
        <v>1.0817610062893081E-2</v>
      </c>
      <c r="P383" s="22">
        <v>303.99999999999989</v>
      </c>
      <c r="Q383" s="23">
        <v>1.1457862204130862E-2</v>
      </c>
    </row>
    <row r="384" spans="1:17" ht="15" customHeight="1" x14ac:dyDescent="0.5">
      <c r="A384" s="14" t="s">
        <v>165</v>
      </c>
      <c r="B384" s="15" t="s">
        <v>166</v>
      </c>
      <c r="C384" s="15" t="s">
        <v>838</v>
      </c>
      <c r="D384" s="16">
        <v>3</v>
      </c>
      <c r="E384" s="17">
        <v>8.0042689434365059E-4</v>
      </c>
      <c r="F384" s="16">
        <v>4</v>
      </c>
      <c r="G384" s="17">
        <v>1.197246333433105E-3</v>
      </c>
      <c r="H384" s="16">
        <v>1</v>
      </c>
      <c r="I384" s="17">
        <v>1.9627085377821419E-4</v>
      </c>
      <c r="J384" s="16">
        <v>5</v>
      </c>
      <c r="K384" s="17">
        <v>8.282259400364413E-4</v>
      </c>
      <c r="L384" s="16">
        <v>4</v>
      </c>
      <c r="M384" s="17">
        <v>9.2250922509225165E-4</v>
      </c>
      <c r="N384" s="16">
        <v>2</v>
      </c>
      <c r="O384" s="17">
        <v>5.0314465408805029E-4</v>
      </c>
      <c r="P384" s="16">
        <v>19.000000000000004</v>
      </c>
      <c r="Q384" s="17">
        <v>7.1611638775817934E-4</v>
      </c>
    </row>
    <row r="385" spans="1:17" ht="15" customHeight="1" x14ac:dyDescent="0.5">
      <c r="A385" s="20" t="s">
        <v>165</v>
      </c>
      <c r="B385" s="21" t="s">
        <v>166</v>
      </c>
      <c r="C385" s="21" t="s">
        <v>839</v>
      </c>
      <c r="D385" s="22">
        <v>2</v>
      </c>
      <c r="E385" s="23">
        <v>5.3361792956243376E-4</v>
      </c>
      <c r="F385" s="22" t="s">
        <v>855</v>
      </c>
      <c r="G385" s="23">
        <v>0</v>
      </c>
      <c r="H385" s="22">
        <v>2</v>
      </c>
      <c r="I385" s="23">
        <v>3.9254170755642837E-4</v>
      </c>
      <c r="J385" s="22">
        <v>1</v>
      </c>
      <c r="K385" s="23">
        <v>1.6564518800728828E-4</v>
      </c>
      <c r="L385" s="22">
        <v>2</v>
      </c>
      <c r="M385" s="23">
        <v>4.6125461254612583E-4</v>
      </c>
      <c r="N385" s="22" t="s">
        <v>855</v>
      </c>
      <c r="O385" s="23">
        <v>0</v>
      </c>
      <c r="P385" s="22">
        <v>7</v>
      </c>
      <c r="Q385" s="23">
        <v>2.6383235338459234E-4</v>
      </c>
    </row>
    <row r="386" spans="1:17" ht="15" customHeight="1" x14ac:dyDescent="0.5">
      <c r="A386" s="14" t="s">
        <v>165</v>
      </c>
      <c r="B386" s="15" t="s">
        <v>166</v>
      </c>
      <c r="C386" s="15" t="s">
        <v>845</v>
      </c>
      <c r="D386" s="16">
        <v>1</v>
      </c>
      <c r="E386" s="17">
        <v>2.6680896478121688E-4</v>
      </c>
      <c r="F386" s="16">
        <v>1</v>
      </c>
      <c r="G386" s="17">
        <v>2.9931158335827626E-4</v>
      </c>
      <c r="H386" s="16">
        <v>2</v>
      </c>
      <c r="I386" s="17">
        <v>3.9254170755642837E-4</v>
      </c>
      <c r="J386" s="16">
        <v>5</v>
      </c>
      <c r="K386" s="17">
        <v>8.282259400364413E-4</v>
      </c>
      <c r="L386" s="16">
        <v>1</v>
      </c>
      <c r="M386" s="17">
        <v>2.3062730627306291E-4</v>
      </c>
      <c r="N386" s="16">
        <v>1</v>
      </c>
      <c r="O386" s="17">
        <v>2.5157232704402514E-4</v>
      </c>
      <c r="P386" s="16">
        <v>11</v>
      </c>
      <c r="Q386" s="17">
        <v>4.145936981757879E-4</v>
      </c>
    </row>
    <row r="387" spans="1:17" ht="16" customHeight="1" x14ac:dyDescent="0.5">
      <c r="A387" s="10" t="s">
        <v>176</v>
      </c>
      <c r="B387" s="11" t="s">
        <v>177</v>
      </c>
      <c r="C387" s="11" t="s">
        <v>859</v>
      </c>
      <c r="D387" s="12">
        <v>366</v>
      </c>
      <c r="E387" s="13">
        <v>1</v>
      </c>
      <c r="F387" s="12">
        <v>459.99999999999983</v>
      </c>
      <c r="G387" s="13">
        <v>1</v>
      </c>
      <c r="H387" s="12">
        <v>406.99999999999994</v>
      </c>
      <c r="I387" s="13">
        <v>1</v>
      </c>
      <c r="J387" s="12">
        <v>285.00000000000006</v>
      </c>
      <c r="K387" s="13">
        <v>1</v>
      </c>
      <c r="L387" s="12">
        <v>229.99999999999989</v>
      </c>
      <c r="M387" s="13">
        <v>1</v>
      </c>
      <c r="N387" s="12">
        <v>351</v>
      </c>
      <c r="O387" s="13">
        <v>1</v>
      </c>
      <c r="P387" s="12">
        <v>2099</v>
      </c>
      <c r="Q387" s="13">
        <v>1</v>
      </c>
    </row>
    <row r="388" spans="1:17" ht="15" customHeight="1" x14ac:dyDescent="0.5">
      <c r="A388" s="20" t="s">
        <v>176</v>
      </c>
      <c r="B388" s="21" t="s">
        <v>177</v>
      </c>
      <c r="C388" s="21" t="s">
        <v>741</v>
      </c>
      <c r="D388" s="22">
        <v>53</v>
      </c>
      <c r="E388" s="23">
        <v>0.1448087431693989</v>
      </c>
      <c r="F388" s="22">
        <v>33</v>
      </c>
      <c r="G388" s="23">
        <v>7.1739130434782639E-2</v>
      </c>
      <c r="H388" s="22">
        <v>42</v>
      </c>
      <c r="I388" s="23">
        <v>0.10319410319410321</v>
      </c>
      <c r="J388" s="22">
        <v>26.000000000000007</v>
      </c>
      <c r="K388" s="23">
        <v>9.1228070175438603E-2</v>
      </c>
      <c r="L388" s="22">
        <v>19</v>
      </c>
      <c r="M388" s="23">
        <v>8.2608695652173936E-2</v>
      </c>
      <c r="N388" s="22">
        <v>20</v>
      </c>
      <c r="O388" s="23">
        <v>5.6980056980056981E-2</v>
      </c>
      <c r="P388" s="22">
        <v>192.99999999999997</v>
      </c>
      <c r="Q388" s="23">
        <v>9.1948546927108132E-2</v>
      </c>
    </row>
    <row r="389" spans="1:17" ht="15" customHeight="1" x14ac:dyDescent="0.5">
      <c r="A389" s="14" t="s">
        <v>176</v>
      </c>
      <c r="B389" s="15" t="s">
        <v>177</v>
      </c>
      <c r="C389" s="15" t="s">
        <v>742</v>
      </c>
      <c r="D389" s="16">
        <v>17</v>
      </c>
      <c r="E389" s="17">
        <v>4.6448087431693992E-2</v>
      </c>
      <c r="F389" s="16">
        <v>6</v>
      </c>
      <c r="G389" s="17">
        <v>1.304347826086957E-2</v>
      </c>
      <c r="H389" s="16">
        <v>1</v>
      </c>
      <c r="I389" s="17">
        <v>2.4570024570024574E-3</v>
      </c>
      <c r="J389" s="16">
        <v>1</v>
      </c>
      <c r="K389" s="17">
        <v>3.5087719298245606E-3</v>
      </c>
      <c r="L389" s="16">
        <v>1</v>
      </c>
      <c r="M389" s="17">
        <v>4.3478260869565235E-3</v>
      </c>
      <c r="N389" s="16">
        <v>3</v>
      </c>
      <c r="O389" s="17">
        <v>8.5470085470085479E-3</v>
      </c>
      <c r="P389" s="16">
        <v>29.000000000000007</v>
      </c>
      <c r="Q389" s="17">
        <v>1.3816102906145787E-2</v>
      </c>
    </row>
    <row r="390" spans="1:17" ht="15" customHeight="1" x14ac:dyDescent="0.5">
      <c r="A390" s="20" t="s">
        <v>176</v>
      </c>
      <c r="B390" s="21" t="s">
        <v>177</v>
      </c>
      <c r="C390" s="21" t="s">
        <v>743</v>
      </c>
      <c r="D390" s="22">
        <v>4</v>
      </c>
      <c r="E390" s="23">
        <v>1.0928961748633882E-2</v>
      </c>
      <c r="F390" s="22" t="s">
        <v>855</v>
      </c>
      <c r="G390" s="23">
        <v>0</v>
      </c>
      <c r="H390" s="22" t="s">
        <v>855</v>
      </c>
      <c r="I390" s="23">
        <v>0</v>
      </c>
      <c r="J390" s="22">
        <v>1</v>
      </c>
      <c r="K390" s="23">
        <v>3.5087719298245606E-3</v>
      </c>
      <c r="L390" s="22">
        <v>2</v>
      </c>
      <c r="M390" s="23">
        <v>8.6956521739130471E-3</v>
      </c>
      <c r="N390" s="22" t="s">
        <v>855</v>
      </c>
      <c r="O390" s="23">
        <v>0</v>
      </c>
      <c r="P390" s="22">
        <v>7</v>
      </c>
      <c r="Q390" s="23">
        <v>3.3349213911386373E-3</v>
      </c>
    </row>
    <row r="391" spans="1:17" ht="15" customHeight="1" x14ac:dyDescent="0.5">
      <c r="A391" s="14" t="s">
        <v>176</v>
      </c>
      <c r="B391" s="15" t="s">
        <v>177</v>
      </c>
      <c r="C391" s="15" t="s">
        <v>744</v>
      </c>
      <c r="D391" s="16">
        <v>1</v>
      </c>
      <c r="E391" s="17">
        <v>2.7322404371584704E-3</v>
      </c>
      <c r="F391" s="16" t="s">
        <v>855</v>
      </c>
      <c r="G391" s="17">
        <v>0</v>
      </c>
      <c r="H391" s="16">
        <v>3</v>
      </c>
      <c r="I391" s="17">
        <v>7.3710073710073721E-3</v>
      </c>
      <c r="J391" s="16" t="s">
        <v>855</v>
      </c>
      <c r="K391" s="17">
        <v>0</v>
      </c>
      <c r="L391" s="16" t="s">
        <v>855</v>
      </c>
      <c r="M391" s="17">
        <v>0</v>
      </c>
      <c r="N391" s="16" t="s">
        <v>855</v>
      </c>
      <c r="O391" s="17">
        <v>0</v>
      </c>
      <c r="P391" s="16">
        <v>4</v>
      </c>
      <c r="Q391" s="17">
        <v>1.9056693663649358E-3</v>
      </c>
    </row>
    <row r="392" spans="1:17" ht="15" customHeight="1" x14ac:dyDescent="0.5">
      <c r="A392" s="20" t="s">
        <v>176</v>
      </c>
      <c r="B392" s="21" t="s">
        <v>177</v>
      </c>
      <c r="C392" s="21" t="s">
        <v>745</v>
      </c>
      <c r="D392" s="22" t="s">
        <v>855</v>
      </c>
      <c r="E392" s="23">
        <v>0</v>
      </c>
      <c r="F392" s="22" t="s">
        <v>855</v>
      </c>
      <c r="G392" s="23">
        <v>0</v>
      </c>
      <c r="H392" s="22" t="s">
        <v>855</v>
      </c>
      <c r="I392" s="23">
        <v>0</v>
      </c>
      <c r="J392" s="22" t="s">
        <v>855</v>
      </c>
      <c r="K392" s="23">
        <v>0</v>
      </c>
      <c r="L392" s="22">
        <v>1</v>
      </c>
      <c r="M392" s="23">
        <v>4.3478260869565235E-3</v>
      </c>
      <c r="N392" s="22" t="s">
        <v>855</v>
      </c>
      <c r="O392" s="23">
        <v>0</v>
      </c>
      <c r="P392" s="22">
        <v>1</v>
      </c>
      <c r="Q392" s="23">
        <v>4.7641734159123395E-4</v>
      </c>
    </row>
    <row r="393" spans="1:17" ht="15" customHeight="1" x14ac:dyDescent="0.5">
      <c r="A393" s="14" t="s">
        <v>176</v>
      </c>
      <c r="B393" s="15" t="s">
        <v>177</v>
      </c>
      <c r="C393" s="15" t="s">
        <v>746</v>
      </c>
      <c r="D393" s="16">
        <v>1</v>
      </c>
      <c r="E393" s="17">
        <v>2.7322404371584704E-3</v>
      </c>
      <c r="F393" s="16" t="s">
        <v>855</v>
      </c>
      <c r="G393" s="17">
        <v>0</v>
      </c>
      <c r="H393" s="16" t="s">
        <v>855</v>
      </c>
      <c r="I393" s="17">
        <v>0</v>
      </c>
      <c r="J393" s="16" t="s">
        <v>855</v>
      </c>
      <c r="K393" s="17">
        <v>0</v>
      </c>
      <c r="L393" s="16" t="s">
        <v>855</v>
      </c>
      <c r="M393" s="17">
        <v>0</v>
      </c>
      <c r="N393" s="16" t="s">
        <v>855</v>
      </c>
      <c r="O393" s="17">
        <v>0</v>
      </c>
      <c r="P393" s="16">
        <v>1</v>
      </c>
      <c r="Q393" s="17">
        <v>4.7641734159123395E-4</v>
      </c>
    </row>
    <row r="394" spans="1:17" ht="15" customHeight="1" x14ac:dyDescent="0.5">
      <c r="A394" s="20" t="s">
        <v>176</v>
      </c>
      <c r="B394" s="21" t="s">
        <v>177</v>
      </c>
      <c r="C394" s="21" t="s">
        <v>747</v>
      </c>
      <c r="D394" s="22" t="s">
        <v>855</v>
      </c>
      <c r="E394" s="23">
        <v>0</v>
      </c>
      <c r="F394" s="22" t="s">
        <v>855</v>
      </c>
      <c r="G394" s="23">
        <v>0</v>
      </c>
      <c r="H394" s="22">
        <v>1</v>
      </c>
      <c r="I394" s="23">
        <v>2.4570024570024574E-3</v>
      </c>
      <c r="J394" s="22" t="s">
        <v>855</v>
      </c>
      <c r="K394" s="23">
        <v>0</v>
      </c>
      <c r="L394" s="22" t="s">
        <v>855</v>
      </c>
      <c r="M394" s="23">
        <v>0</v>
      </c>
      <c r="N394" s="22" t="s">
        <v>855</v>
      </c>
      <c r="O394" s="23">
        <v>0</v>
      </c>
      <c r="P394" s="22">
        <v>1</v>
      </c>
      <c r="Q394" s="23">
        <v>4.7641734159123395E-4</v>
      </c>
    </row>
    <row r="395" spans="1:17" ht="15" customHeight="1" x14ac:dyDescent="0.5">
      <c r="A395" s="14" t="s">
        <v>176</v>
      </c>
      <c r="B395" s="15" t="s">
        <v>177</v>
      </c>
      <c r="C395" s="15" t="s">
        <v>754</v>
      </c>
      <c r="D395" s="16" t="s">
        <v>855</v>
      </c>
      <c r="E395" s="17">
        <v>0</v>
      </c>
      <c r="F395" s="16">
        <v>1</v>
      </c>
      <c r="G395" s="17">
        <v>2.1739130434782618E-3</v>
      </c>
      <c r="H395" s="16" t="s">
        <v>855</v>
      </c>
      <c r="I395" s="17">
        <v>0</v>
      </c>
      <c r="J395" s="16" t="s">
        <v>855</v>
      </c>
      <c r="K395" s="17">
        <v>0</v>
      </c>
      <c r="L395" s="16" t="s">
        <v>855</v>
      </c>
      <c r="M395" s="17">
        <v>0</v>
      </c>
      <c r="N395" s="16" t="s">
        <v>855</v>
      </c>
      <c r="O395" s="17">
        <v>0</v>
      </c>
      <c r="P395" s="16">
        <v>1</v>
      </c>
      <c r="Q395" s="17">
        <v>4.7641734159123395E-4</v>
      </c>
    </row>
    <row r="396" spans="1:17" ht="15" customHeight="1" x14ac:dyDescent="0.5">
      <c r="A396" s="20" t="s">
        <v>176</v>
      </c>
      <c r="B396" s="21" t="s">
        <v>177</v>
      </c>
      <c r="C396" s="21" t="s">
        <v>759</v>
      </c>
      <c r="D396" s="22" t="s">
        <v>855</v>
      </c>
      <c r="E396" s="23">
        <v>0</v>
      </c>
      <c r="F396" s="22" t="s">
        <v>855</v>
      </c>
      <c r="G396" s="23">
        <v>0</v>
      </c>
      <c r="H396" s="22" t="s">
        <v>855</v>
      </c>
      <c r="I396" s="23">
        <v>0</v>
      </c>
      <c r="J396" s="22" t="s">
        <v>855</v>
      </c>
      <c r="K396" s="23">
        <v>0</v>
      </c>
      <c r="L396" s="22">
        <v>1</v>
      </c>
      <c r="M396" s="23">
        <v>4.3478260869565235E-3</v>
      </c>
      <c r="N396" s="22" t="s">
        <v>855</v>
      </c>
      <c r="O396" s="23">
        <v>0</v>
      </c>
      <c r="P396" s="22">
        <v>1</v>
      </c>
      <c r="Q396" s="23">
        <v>4.7641734159123395E-4</v>
      </c>
    </row>
    <row r="397" spans="1:17" ht="15" customHeight="1" x14ac:dyDescent="0.5">
      <c r="A397" s="14" t="s">
        <v>176</v>
      </c>
      <c r="B397" s="15" t="s">
        <v>177</v>
      </c>
      <c r="C397" s="15" t="s">
        <v>760</v>
      </c>
      <c r="D397" s="16" t="s">
        <v>855</v>
      </c>
      <c r="E397" s="17">
        <v>0</v>
      </c>
      <c r="F397" s="16" t="s">
        <v>855</v>
      </c>
      <c r="G397" s="17">
        <v>0</v>
      </c>
      <c r="H397" s="16" t="s">
        <v>855</v>
      </c>
      <c r="I397" s="17">
        <v>0</v>
      </c>
      <c r="J397" s="16" t="s">
        <v>855</v>
      </c>
      <c r="K397" s="17">
        <v>0</v>
      </c>
      <c r="L397" s="16" t="s">
        <v>855</v>
      </c>
      <c r="M397" s="17">
        <v>0</v>
      </c>
      <c r="N397" s="16">
        <v>1</v>
      </c>
      <c r="O397" s="17">
        <v>2.8490028490028491E-3</v>
      </c>
      <c r="P397" s="16">
        <v>1</v>
      </c>
      <c r="Q397" s="17">
        <v>4.7641734159123395E-4</v>
      </c>
    </row>
    <row r="398" spans="1:17" ht="15" customHeight="1" x14ac:dyDescent="0.5">
      <c r="A398" s="20" t="s">
        <v>176</v>
      </c>
      <c r="B398" s="21" t="s">
        <v>177</v>
      </c>
      <c r="C398" s="21" t="s">
        <v>762</v>
      </c>
      <c r="D398" s="22">
        <v>1</v>
      </c>
      <c r="E398" s="23">
        <v>2.7322404371584704E-3</v>
      </c>
      <c r="F398" s="22" t="s">
        <v>855</v>
      </c>
      <c r="G398" s="23">
        <v>0</v>
      </c>
      <c r="H398" s="22">
        <v>3</v>
      </c>
      <c r="I398" s="23">
        <v>7.3710073710073721E-3</v>
      </c>
      <c r="J398" s="22">
        <v>1</v>
      </c>
      <c r="K398" s="23">
        <v>3.5087719298245606E-3</v>
      </c>
      <c r="L398" s="22">
        <v>1</v>
      </c>
      <c r="M398" s="23">
        <v>4.3478260869565235E-3</v>
      </c>
      <c r="N398" s="22" t="s">
        <v>855</v>
      </c>
      <c r="O398" s="23">
        <v>0</v>
      </c>
      <c r="P398" s="22">
        <v>6</v>
      </c>
      <c r="Q398" s="23">
        <v>2.8585040495474035E-3</v>
      </c>
    </row>
    <row r="399" spans="1:17" ht="15" customHeight="1" x14ac:dyDescent="0.5">
      <c r="A399" s="14" t="s">
        <v>176</v>
      </c>
      <c r="B399" s="15" t="s">
        <v>177</v>
      </c>
      <c r="C399" s="15" t="s">
        <v>765</v>
      </c>
      <c r="D399" s="16">
        <v>92.999999999999986</v>
      </c>
      <c r="E399" s="17">
        <v>0.25409836065573765</v>
      </c>
      <c r="F399" s="16">
        <v>157</v>
      </c>
      <c r="G399" s="17">
        <v>0.3413043478260871</v>
      </c>
      <c r="H399" s="16">
        <v>119</v>
      </c>
      <c r="I399" s="17">
        <v>0.29238329238329241</v>
      </c>
      <c r="J399" s="16">
        <v>91</v>
      </c>
      <c r="K399" s="17">
        <v>0.31929824561403503</v>
      </c>
      <c r="L399" s="16">
        <v>136</v>
      </c>
      <c r="M399" s="17">
        <v>0.59130434782608721</v>
      </c>
      <c r="N399" s="16">
        <v>191</v>
      </c>
      <c r="O399" s="17">
        <v>0.54415954415954415</v>
      </c>
      <c r="P399" s="16">
        <v>787</v>
      </c>
      <c r="Q399" s="17">
        <v>0.37494044783230107</v>
      </c>
    </row>
    <row r="400" spans="1:17" ht="15" customHeight="1" x14ac:dyDescent="0.5">
      <c r="A400" s="20" t="s">
        <v>176</v>
      </c>
      <c r="B400" s="21" t="s">
        <v>177</v>
      </c>
      <c r="C400" s="21" t="s">
        <v>766</v>
      </c>
      <c r="D400" s="22">
        <v>4</v>
      </c>
      <c r="E400" s="23">
        <v>1.0928961748633882E-2</v>
      </c>
      <c r="F400" s="22">
        <v>12</v>
      </c>
      <c r="G400" s="23">
        <v>2.6086956521739139E-2</v>
      </c>
      <c r="H400" s="22">
        <v>14</v>
      </c>
      <c r="I400" s="23">
        <v>3.4398034398034405E-2</v>
      </c>
      <c r="J400" s="22">
        <v>11</v>
      </c>
      <c r="K400" s="23">
        <v>3.8596491228070171E-2</v>
      </c>
      <c r="L400" s="22">
        <v>7</v>
      </c>
      <c r="M400" s="23">
        <v>3.0434782608695667E-2</v>
      </c>
      <c r="N400" s="22">
        <v>16</v>
      </c>
      <c r="O400" s="23">
        <v>4.5584045584045586E-2</v>
      </c>
      <c r="P400" s="22">
        <v>64</v>
      </c>
      <c r="Q400" s="23">
        <v>3.0490709861838973E-2</v>
      </c>
    </row>
    <row r="401" spans="1:17" ht="15" customHeight="1" x14ac:dyDescent="0.5">
      <c r="A401" s="14" t="s">
        <v>176</v>
      </c>
      <c r="B401" s="15" t="s">
        <v>177</v>
      </c>
      <c r="C401" s="15" t="s">
        <v>769</v>
      </c>
      <c r="D401" s="16">
        <v>2</v>
      </c>
      <c r="E401" s="17">
        <v>5.4644808743169408E-3</v>
      </c>
      <c r="F401" s="16">
        <v>2</v>
      </c>
      <c r="G401" s="17">
        <v>4.3478260869565235E-3</v>
      </c>
      <c r="H401" s="16" t="s">
        <v>855</v>
      </c>
      <c r="I401" s="17">
        <v>0</v>
      </c>
      <c r="J401" s="16">
        <v>1</v>
      </c>
      <c r="K401" s="17">
        <v>3.5087719298245606E-3</v>
      </c>
      <c r="L401" s="16" t="s">
        <v>855</v>
      </c>
      <c r="M401" s="17">
        <v>0</v>
      </c>
      <c r="N401" s="16">
        <v>2</v>
      </c>
      <c r="O401" s="17">
        <v>5.6980056980056983E-3</v>
      </c>
      <c r="P401" s="16">
        <v>7</v>
      </c>
      <c r="Q401" s="17">
        <v>3.3349213911386373E-3</v>
      </c>
    </row>
    <row r="402" spans="1:17" ht="15" customHeight="1" x14ac:dyDescent="0.5">
      <c r="A402" s="20" t="s">
        <v>176</v>
      </c>
      <c r="B402" s="21" t="s">
        <v>177</v>
      </c>
      <c r="C402" s="21" t="s">
        <v>771</v>
      </c>
      <c r="D402" s="22">
        <v>1</v>
      </c>
      <c r="E402" s="23">
        <v>2.7322404371584704E-3</v>
      </c>
      <c r="F402" s="22" t="s">
        <v>855</v>
      </c>
      <c r="G402" s="23">
        <v>0</v>
      </c>
      <c r="H402" s="22" t="s">
        <v>855</v>
      </c>
      <c r="I402" s="23">
        <v>0</v>
      </c>
      <c r="J402" s="22" t="s">
        <v>855</v>
      </c>
      <c r="K402" s="23">
        <v>0</v>
      </c>
      <c r="L402" s="22" t="s">
        <v>855</v>
      </c>
      <c r="M402" s="23">
        <v>0</v>
      </c>
      <c r="N402" s="22" t="s">
        <v>855</v>
      </c>
      <c r="O402" s="23">
        <v>0</v>
      </c>
      <c r="P402" s="22">
        <v>1</v>
      </c>
      <c r="Q402" s="23">
        <v>4.7641734159123395E-4</v>
      </c>
    </row>
    <row r="403" spans="1:17" ht="15" customHeight="1" x14ac:dyDescent="0.5">
      <c r="A403" s="14" t="s">
        <v>176</v>
      </c>
      <c r="B403" s="15" t="s">
        <v>177</v>
      </c>
      <c r="C403" s="15" t="s">
        <v>774</v>
      </c>
      <c r="D403" s="16">
        <v>1</v>
      </c>
      <c r="E403" s="17">
        <v>2.7322404371584704E-3</v>
      </c>
      <c r="F403" s="16" t="s">
        <v>855</v>
      </c>
      <c r="G403" s="17">
        <v>0</v>
      </c>
      <c r="H403" s="16" t="s">
        <v>855</v>
      </c>
      <c r="I403" s="17">
        <v>0</v>
      </c>
      <c r="J403" s="16" t="s">
        <v>855</v>
      </c>
      <c r="K403" s="17">
        <v>0</v>
      </c>
      <c r="L403" s="16" t="s">
        <v>855</v>
      </c>
      <c r="M403" s="17">
        <v>0</v>
      </c>
      <c r="N403" s="16" t="s">
        <v>855</v>
      </c>
      <c r="O403" s="17">
        <v>0</v>
      </c>
      <c r="P403" s="16">
        <v>1</v>
      </c>
      <c r="Q403" s="17">
        <v>4.7641734159123395E-4</v>
      </c>
    </row>
    <row r="404" spans="1:17" ht="15" customHeight="1" x14ac:dyDescent="0.5">
      <c r="A404" s="20" t="s">
        <v>176</v>
      </c>
      <c r="B404" s="21" t="s">
        <v>177</v>
      </c>
      <c r="C404" s="21" t="s">
        <v>776</v>
      </c>
      <c r="D404" s="22" t="s">
        <v>855</v>
      </c>
      <c r="E404" s="23">
        <v>0</v>
      </c>
      <c r="F404" s="22" t="s">
        <v>855</v>
      </c>
      <c r="G404" s="23">
        <v>0</v>
      </c>
      <c r="H404" s="22">
        <v>1</v>
      </c>
      <c r="I404" s="23">
        <v>2.4570024570024574E-3</v>
      </c>
      <c r="J404" s="22" t="s">
        <v>855</v>
      </c>
      <c r="K404" s="23">
        <v>0</v>
      </c>
      <c r="L404" s="22" t="s">
        <v>855</v>
      </c>
      <c r="M404" s="23">
        <v>0</v>
      </c>
      <c r="N404" s="22" t="s">
        <v>855</v>
      </c>
      <c r="O404" s="23">
        <v>0</v>
      </c>
      <c r="P404" s="22">
        <v>1</v>
      </c>
      <c r="Q404" s="23">
        <v>4.7641734159123395E-4</v>
      </c>
    </row>
    <row r="405" spans="1:17" ht="15" customHeight="1" x14ac:dyDescent="0.5">
      <c r="A405" s="14" t="s">
        <v>176</v>
      </c>
      <c r="B405" s="15" t="s">
        <v>177</v>
      </c>
      <c r="C405" s="15" t="s">
        <v>777</v>
      </c>
      <c r="D405" s="16">
        <v>19</v>
      </c>
      <c r="E405" s="17">
        <v>5.1912568306010931E-2</v>
      </c>
      <c r="F405" s="16">
        <v>31</v>
      </c>
      <c r="G405" s="17">
        <v>6.7391304347826114E-2</v>
      </c>
      <c r="H405" s="16">
        <v>39</v>
      </c>
      <c r="I405" s="17">
        <v>9.5823095823095839E-2</v>
      </c>
      <c r="J405" s="16">
        <v>39</v>
      </c>
      <c r="K405" s="17">
        <v>0.13684210526315788</v>
      </c>
      <c r="L405" s="16">
        <v>9</v>
      </c>
      <c r="M405" s="17">
        <v>3.9130434782608713E-2</v>
      </c>
      <c r="N405" s="16">
        <v>11</v>
      </c>
      <c r="O405" s="17">
        <v>3.1339031339031341E-2</v>
      </c>
      <c r="P405" s="16">
        <v>147.99999999999997</v>
      </c>
      <c r="Q405" s="17">
        <v>7.0509766555502604E-2</v>
      </c>
    </row>
    <row r="406" spans="1:17" ht="15" customHeight="1" x14ac:dyDescent="0.5">
      <c r="A406" s="20" t="s">
        <v>176</v>
      </c>
      <c r="B406" s="21" t="s">
        <v>177</v>
      </c>
      <c r="C406" s="21" t="s">
        <v>782</v>
      </c>
      <c r="D406" s="22">
        <v>6</v>
      </c>
      <c r="E406" s="23">
        <v>1.6393442622950821E-2</v>
      </c>
      <c r="F406" s="22">
        <v>5</v>
      </c>
      <c r="G406" s="23">
        <v>1.0869565217391308E-2</v>
      </c>
      <c r="H406" s="22">
        <v>21</v>
      </c>
      <c r="I406" s="23">
        <v>5.1597051597051607E-2</v>
      </c>
      <c r="J406" s="22">
        <v>15</v>
      </c>
      <c r="K406" s="23">
        <v>5.2631578947368404E-2</v>
      </c>
      <c r="L406" s="22">
        <v>3</v>
      </c>
      <c r="M406" s="23">
        <v>1.3043478260869571E-2</v>
      </c>
      <c r="N406" s="22">
        <v>4</v>
      </c>
      <c r="O406" s="23">
        <v>1.1396011396011397E-2</v>
      </c>
      <c r="P406" s="22">
        <v>53.999999999999979</v>
      </c>
      <c r="Q406" s="23">
        <v>2.5726536445926623E-2</v>
      </c>
    </row>
    <row r="407" spans="1:17" ht="15" customHeight="1" x14ac:dyDescent="0.5">
      <c r="A407" s="14" t="s">
        <v>176</v>
      </c>
      <c r="B407" s="15" t="s">
        <v>177</v>
      </c>
      <c r="C407" s="15" t="s">
        <v>784</v>
      </c>
      <c r="D407" s="16" t="s">
        <v>855</v>
      </c>
      <c r="E407" s="17">
        <v>0</v>
      </c>
      <c r="F407" s="16" t="s">
        <v>855</v>
      </c>
      <c r="G407" s="17">
        <v>0</v>
      </c>
      <c r="H407" s="16" t="s">
        <v>855</v>
      </c>
      <c r="I407" s="17">
        <v>0</v>
      </c>
      <c r="J407" s="16" t="s">
        <v>855</v>
      </c>
      <c r="K407" s="17">
        <v>0</v>
      </c>
      <c r="L407" s="16">
        <v>1</v>
      </c>
      <c r="M407" s="17">
        <v>4.3478260869565235E-3</v>
      </c>
      <c r="N407" s="16" t="s">
        <v>855</v>
      </c>
      <c r="O407" s="17">
        <v>0</v>
      </c>
      <c r="P407" s="16">
        <v>1</v>
      </c>
      <c r="Q407" s="17">
        <v>4.7641734159123395E-4</v>
      </c>
    </row>
    <row r="408" spans="1:17" ht="15" customHeight="1" x14ac:dyDescent="0.5">
      <c r="A408" s="20" t="s">
        <v>176</v>
      </c>
      <c r="B408" s="21" t="s">
        <v>177</v>
      </c>
      <c r="C408" s="21" t="s">
        <v>785</v>
      </c>
      <c r="D408" s="22" t="s">
        <v>855</v>
      </c>
      <c r="E408" s="23">
        <v>0</v>
      </c>
      <c r="F408" s="22" t="s">
        <v>855</v>
      </c>
      <c r="G408" s="23">
        <v>0</v>
      </c>
      <c r="H408" s="22" t="s">
        <v>855</v>
      </c>
      <c r="I408" s="23">
        <v>0</v>
      </c>
      <c r="J408" s="22" t="s">
        <v>855</v>
      </c>
      <c r="K408" s="23">
        <v>0</v>
      </c>
      <c r="L408" s="22" t="s">
        <v>855</v>
      </c>
      <c r="M408" s="23">
        <v>0</v>
      </c>
      <c r="N408" s="22">
        <v>1</v>
      </c>
      <c r="O408" s="23">
        <v>2.8490028490028491E-3</v>
      </c>
      <c r="P408" s="22">
        <v>1</v>
      </c>
      <c r="Q408" s="23">
        <v>4.7641734159123395E-4</v>
      </c>
    </row>
    <row r="409" spans="1:17" ht="15" customHeight="1" x14ac:dyDescent="0.5">
      <c r="A409" s="14" t="s">
        <v>176</v>
      </c>
      <c r="B409" s="15" t="s">
        <v>177</v>
      </c>
      <c r="C409" s="15" t="s">
        <v>787</v>
      </c>
      <c r="D409" s="16">
        <v>5</v>
      </c>
      <c r="E409" s="17">
        <v>1.3661202185792349E-2</v>
      </c>
      <c r="F409" s="16" t="s">
        <v>855</v>
      </c>
      <c r="G409" s="17">
        <v>0</v>
      </c>
      <c r="H409" s="16">
        <v>1</v>
      </c>
      <c r="I409" s="17">
        <v>2.4570024570024574E-3</v>
      </c>
      <c r="J409" s="16">
        <v>2</v>
      </c>
      <c r="K409" s="17">
        <v>7.0175438596491212E-3</v>
      </c>
      <c r="L409" s="16" t="s">
        <v>855</v>
      </c>
      <c r="M409" s="17">
        <v>0</v>
      </c>
      <c r="N409" s="16">
        <v>1</v>
      </c>
      <c r="O409" s="17">
        <v>2.8490028490028491E-3</v>
      </c>
      <c r="P409" s="16">
        <v>9</v>
      </c>
      <c r="Q409" s="17">
        <v>4.287756074321105E-3</v>
      </c>
    </row>
    <row r="410" spans="1:17" ht="15" customHeight="1" x14ac:dyDescent="0.5">
      <c r="A410" s="20" t="s">
        <v>176</v>
      </c>
      <c r="B410" s="21" t="s">
        <v>177</v>
      </c>
      <c r="C410" s="21" t="s">
        <v>789</v>
      </c>
      <c r="D410" s="22" t="s">
        <v>855</v>
      </c>
      <c r="E410" s="23">
        <v>0</v>
      </c>
      <c r="F410" s="22" t="s">
        <v>855</v>
      </c>
      <c r="G410" s="23">
        <v>0</v>
      </c>
      <c r="H410" s="22">
        <v>1</v>
      </c>
      <c r="I410" s="23">
        <v>2.4570024570024574E-3</v>
      </c>
      <c r="J410" s="22" t="s">
        <v>855</v>
      </c>
      <c r="K410" s="23">
        <v>0</v>
      </c>
      <c r="L410" s="22" t="s">
        <v>855</v>
      </c>
      <c r="M410" s="23">
        <v>0</v>
      </c>
      <c r="N410" s="22" t="s">
        <v>855</v>
      </c>
      <c r="O410" s="23">
        <v>0</v>
      </c>
      <c r="P410" s="22">
        <v>1</v>
      </c>
      <c r="Q410" s="23">
        <v>4.7641734159123395E-4</v>
      </c>
    </row>
    <row r="411" spans="1:17" ht="15" customHeight="1" x14ac:dyDescent="0.5">
      <c r="A411" s="14" t="s">
        <v>176</v>
      </c>
      <c r="B411" s="15" t="s">
        <v>177</v>
      </c>
      <c r="C411" s="15" t="s">
        <v>791</v>
      </c>
      <c r="D411" s="16">
        <v>1</v>
      </c>
      <c r="E411" s="17">
        <v>2.7322404371584704E-3</v>
      </c>
      <c r="F411" s="16" t="s">
        <v>855</v>
      </c>
      <c r="G411" s="17">
        <v>0</v>
      </c>
      <c r="H411" s="16" t="s">
        <v>855</v>
      </c>
      <c r="I411" s="17">
        <v>0</v>
      </c>
      <c r="J411" s="16" t="s">
        <v>855</v>
      </c>
      <c r="K411" s="17">
        <v>0</v>
      </c>
      <c r="L411" s="16" t="s">
        <v>855</v>
      </c>
      <c r="M411" s="17">
        <v>0</v>
      </c>
      <c r="N411" s="16" t="s">
        <v>855</v>
      </c>
      <c r="O411" s="17">
        <v>0</v>
      </c>
      <c r="P411" s="16">
        <v>1</v>
      </c>
      <c r="Q411" s="17">
        <v>4.7641734159123395E-4</v>
      </c>
    </row>
    <row r="412" spans="1:17" ht="15" customHeight="1" x14ac:dyDescent="0.5">
      <c r="A412" s="20" t="s">
        <v>176</v>
      </c>
      <c r="B412" s="21" t="s">
        <v>177</v>
      </c>
      <c r="C412" s="21" t="s">
        <v>792</v>
      </c>
      <c r="D412" s="22" t="s">
        <v>855</v>
      </c>
      <c r="E412" s="23">
        <v>0</v>
      </c>
      <c r="F412" s="22">
        <v>73</v>
      </c>
      <c r="G412" s="23">
        <v>0.1586956521739131</v>
      </c>
      <c r="H412" s="22">
        <v>40</v>
      </c>
      <c r="I412" s="23">
        <v>9.8280098280098288E-2</v>
      </c>
      <c r="J412" s="22" t="s">
        <v>855</v>
      </c>
      <c r="K412" s="23">
        <v>0</v>
      </c>
      <c r="L412" s="22" t="s">
        <v>855</v>
      </c>
      <c r="M412" s="23">
        <v>0</v>
      </c>
      <c r="N412" s="22" t="s">
        <v>855</v>
      </c>
      <c r="O412" s="23">
        <v>0</v>
      </c>
      <c r="P412" s="22">
        <v>113.00000000000003</v>
      </c>
      <c r="Q412" s="23">
        <v>5.3835159599809446E-2</v>
      </c>
    </row>
    <row r="413" spans="1:17" ht="15" customHeight="1" x14ac:dyDescent="0.5">
      <c r="A413" s="14" t="s">
        <v>176</v>
      </c>
      <c r="B413" s="15" t="s">
        <v>177</v>
      </c>
      <c r="C413" s="15" t="s">
        <v>794</v>
      </c>
      <c r="D413" s="16">
        <v>8</v>
      </c>
      <c r="E413" s="17">
        <v>2.1857923497267763E-2</v>
      </c>
      <c r="F413" s="16">
        <v>5</v>
      </c>
      <c r="G413" s="17">
        <v>1.0869565217391308E-2</v>
      </c>
      <c r="H413" s="16">
        <v>8</v>
      </c>
      <c r="I413" s="17">
        <v>1.9656019656019659E-2</v>
      </c>
      <c r="J413" s="16">
        <v>11</v>
      </c>
      <c r="K413" s="17">
        <v>3.8596491228070171E-2</v>
      </c>
      <c r="L413" s="16">
        <v>2</v>
      </c>
      <c r="M413" s="17">
        <v>8.6956521739130471E-3</v>
      </c>
      <c r="N413" s="16">
        <v>9</v>
      </c>
      <c r="O413" s="17">
        <v>2.564102564102564E-2</v>
      </c>
      <c r="P413" s="16">
        <v>43</v>
      </c>
      <c r="Q413" s="17">
        <v>2.048594568842306E-2</v>
      </c>
    </row>
    <row r="414" spans="1:17" ht="15" customHeight="1" x14ac:dyDescent="0.5">
      <c r="A414" s="20" t="s">
        <v>176</v>
      </c>
      <c r="B414" s="21" t="s">
        <v>177</v>
      </c>
      <c r="C414" s="21" t="s">
        <v>798</v>
      </c>
      <c r="D414" s="22">
        <v>48</v>
      </c>
      <c r="E414" s="23">
        <v>0.13114754098360656</v>
      </c>
      <c r="F414" s="22">
        <v>27</v>
      </c>
      <c r="G414" s="23">
        <v>5.8695652173913065E-2</v>
      </c>
      <c r="H414" s="22">
        <v>29</v>
      </c>
      <c r="I414" s="23">
        <v>7.125307125307126E-2</v>
      </c>
      <c r="J414" s="22">
        <v>13</v>
      </c>
      <c r="K414" s="23">
        <v>4.5614035087719287E-2</v>
      </c>
      <c r="L414" s="22">
        <v>7</v>
      </c>
      <c r="M414" s="23">
        <v>3.0434782608695667E-2</v>
      </c>
      <c r="N414" s="22">
        <v>12.999999999999998</v>
      </c>
      <c r="O414" s="23">
        <v>3.7037037037037035E-2</v>
      </c>
      <c r="P414" s="22">
        <v>136.99999999999997</v>
      </c>
      <c r="Q414" s="23">
        <v>6.5269175797999027E-2</v>
      </c>
    </row>
    <row r="415" spans="1:17" ht="15" customHeight="1" x14ac:dyDescent="0.5">
      <c r="A415" s="14" t="s">
        <v>176</v>
      </c>
      <c r="B415" s="15" t="s">
        <v>177</v>
      </c>
      <c r="C415" s="15" t="s">
        <v>800</v>
      </c>
      <c r="D415" s="16" t="s">
        <v>855</v>
      </c>
      <c r="E415" s="17">
        <v>0</v>
      </c>
      <c r="F415" s="16">
        <v>1</v>
      </c>
      <c r="G415" s="17">
        <v>2.1739130434782618E-3</v>
      </c>
      <c r="H415" s="16" t="s">
        <v>855</v>
      </c>
      <c r="I415" s="17">
        <v>0</v>
      </c>
      <c r="J415" s="16">
        <v>1</v>
      </c>
      <c r="K415" s="17">
        <v>3.5087719298245606E-3</v>
      </c>
      <c r="L415" s="16" t="s">
        <v>855</v>
      </c>
      <c r="M415" s="17">
        <v>0</v>
      </c>
      <c r="N415" s="16" t="s">
        <v>855</v>
      </c>
      <c r="O415" s="17">
        <v>0</v>
      </c>
      <c r="P415" s="16">
        <v>2</v>
      </c>
      <c r="Q415" s="17">
        <v>9.5283468318246791E-4</v>
      </c>
    </row>
    <row r="416" spans="1:17" ht="15" customHeight="1" x14ac:dyDescent="0.5">
      <c r="A416" s="20" t="s">
        <v>176</v>
      </c>
      <c r="B416" s="21" t="s">
        <v>177</v>
      </c>
      <c r="C416" s="21" t="s">
        <v>801</v>
      </c>
      <c r="D416" s="22">
        <v>3</v>
      </c>
      <c r="E416" s="23">
        <v>8.1967213114754103E-3</v>
      </c>
      <c r="F416" s="22">
        <v>2</v>
      </c>
      <c r="G416" s="23">
        <v>4.3478260869565235E-3</v>
      </c>
      <c r="H416" s="22">
        <v>6</v>
      </c>
      <c r="I416" s="23">
        <v>1.4742014742014744E-2</v>
      </c>
      <c r="J416" s="22" t="s">
        <v>855</v>
      </c>
      <c r="K416" s="23">
        <v>0</v>
      </c>
      <c r="L416" s="22">
        <v>2</v>
      </c>
      <c r="M416" s="23">
        <v>8.6956521739130471E-3</v>
      </c>
      <c r="N416" s="22">
        <v>2</v>
      </c>
      <c r="O416" s="23">
        <v>5.6980056980056983E-3</v>
      </c>
      <c r="P416" s="22">
        <v>15.000000000000004</v>
      </c>
      <c r="Q416" s="23">
        <v>7.1462601238685107E-3</v>
      </c>
    </row>
    <row r="417" spans="1:17" ht="15" customHeight="1" x14ac:dyDescent="0.5">
      <c r="A417" s="14" t="s">
        <v>176</v>
      </c>
      <c r="B417" s="15" t="s">
        <v>177</v>
      </c>
      <c r="C417" s="15" t="s">
        <v>804</v>
      </c>
      <c r="D417" s="16">
        <v>29</v>
      </c>
      <c r="E417" s="17">
        <v>7.9234972677595633E-2</v>
      </c>
      <c r="F417" s="16">
        <v>23</v>
      </c>
      <c r="G417" s="17">
        <v>5.0000000000000017E-2</v>
      </c>
      <c r="H417" s="16">
        <v>23</v>
      </c>
      <c r="I417" s="17">
        <v>5.6511056511056521E-2</v>
      </c>
      <c r="J417" s="16">
        <v>19</v>
      </c>
      <c r="K417" s="17">
        <v>6.6666666666666652E-2</v>
      </c>
      <c r="L417" s="16">
        <v>4</v>
      </c>
      <c r="M417" s="17">
        <v>1.7391304347826094E-2</v>
      </c>
      <c r="N417" s="16">
        <v>13</v>
      </c>
      <c r="O417" s="17">
        <v>3.7037037037037035E-2</v>
      </c>
      <c r="P417" s="16">
        <v>110.99999999999999</v>
      </c>
      <c r="Q417" s="17">
        <v>5.2882324916626949E-2</v>
      </c>
    </row>
    <row r="418" spans="1:17" ht="15" customHeight="1" x14ac:dyDescent="0.5">
      <c r="A418" s="20" t="s">
        <v>176</v>
      </c>
      <c r="B418" s="21" t="s">
        <v>177</v>
      </c>
      <c r="C418" s="21" t="s">
        <v>805</v>
      </c>
      <c r="D418" s="22">
        <v>27.000000000000007</v>
      </c>
      <c r="E418" s="23">
        <v>7.3770491803278701E-2</v>
      </c>
      <c r="F418" s="22">
        <v>14</v>
      </c>
      <c r="G418" s="23">
        <v>3.0434782608695664E-2</v>
      </c>
      <c r="H418" s="22">
        <v>14</v>
      </c>
      <c r="I418" s="23">
        <v>3.4398034398034405E-2</v>
      </c>
      <c r="J418" s="22">
        <v>9</v>
      </c>
      <c r="K418" s="23">
        <v>3.1578947368421047E-2</v>
      </c>
      <c r="L418" s="22">
        <v>6</v>
      </c>
      <c r="M418" s="23">
        <v>2.6086956521739143E-2</v>
      </c>
      <c r="N418" s="22">
        <v>8</v>
      </c>
      <c r="O418" s="23">
        <v>2.2792022792022793E-2</v>
      </c>
      <c r="P418" s="22">
        <v>78</v>
      </c>
      <c r="Q418" s="23">
        <v>3.7160552644116246E-2</v>
      </c>
    </row>
    <row r="419" spans="1:17" ht="15" customHeight="1" x14ac:dyDescent="0.5">
      <c r="A419" s="14" t="s">
        <v>176</v>
      </c>
      <c r="B419" s="15" t="s">
        <v>177</v>
      </c>
      <c r="C419" s="15" t="s">
        <v>806</v>
      </c>
      <c r="D419" s="16">
        <v>5</v>
      </c>
      <c r="E419" s="17">
        <v>1.3661202185792349E-2</v>
      </c>
      <c r="F419" s="16">
        <v>6</v>
      </c>
      <c r="G419" s="17">
        <v>1.304347826086957E-2</v>
      </c>
      <c r="H419" s="16" t="s">
        <v>855</v>
      </c>
      <c r="I419" s="17">
        <v>0</v>
      </c>
      <c r="J419" s="16">
        <v>3</v>
      </c>
      <c r="K419" s="17">
        <v>1.0526315789473682E-2</v>
      </c>
      <c r="L419" s="16">
        <v>3</v>
      </c>
      <c r="M419" s="17">
        <v>1.3043478260869571E-2</v>
      </c>
      <c r="N419" s="16" t="s">
        <v>855</v>
      </c>
      <c r="O419" s="17">
        <v>0</v>
      </c>
      <c r="P419" s="16">
        <v>17</v>
      </c>
      <c r="Q419" s="17">
        <v>8.0990948070509775E-3</v>
      </c>
    </row>
    <row r="420" spans="1:17" ht="15" customHeight="1" x14ac:dyDescent="0.5">
      <c r="A420" s="20" t="s">
        <v>176</v>
      </c>
      <c r="B420" s="21" t="s">
        <v>177</v>
      </c>
      <c r="C420" s="21" t="s">
        <v>807</v>
      </c>
      <c r="D420" s="22">
        <v>1</v>
      </c>
      <c r="E420" s="23">
        <v>2.7322404371584704E-3</v>
      </c>
      <c r="F420" s="22">
        <v>4</v>
      </c>
      <c r="G420" s="23">
        <v>8.6956521739130471E-3</v>
      </c>
      <c r="H420" s="22">
        <v>2</v>
      </c>
      <c r="I420" s="23">
        <v>4.9140049140049148E-3</v>
      </c>
      <c r="J420" s="22">
        <v>3</v>
      </c>
      <c r="K420" s="23">
        <v>1.0526315789473682E-2</v>
      </c>
      <c r="L420" s="22">
        <v>1</v>
      </c>
      <c r="M420" s="23">
        <v>4.3478260869565235E-3</v>
      </c>
      <c r="N420" s="22" t="s">
        <v>855</v>
      </c>
      <c r="O420" s="23">
        <v>0</v>
      </c>
      <c r="P420" s="22">
        <v>11</v>
      </c>
      <c r="Q420" s="23">
        <v>5.2405907575035727E-3</v>
      </c>
    </row>
    <row r="421" spans="1:17" ht="15" customHeight="1" x14ac:dyDescent="0.5">
      <c r="A421" s="14" t="s">
        <v>176</v>
      </c>
      <c r="B421" s="15" t="s">
        <v>177</v>
      </c>
      <c r="C421" s="15" t="s">
        <v>808</v>
      </c>
      <c r="D421" s="16">
        <v>3</v>
      </c>
      <c r="E421" s="17">
        <v>8.1967213114754103E-3</v>
      </c>
      <c r="F421" s="16">
        <v>2</v>
      </c>
      <c r="G421" s="17">
        <v>4.3478260869565235E-3</v>
      </c>
      <c r="H421" s="16">
        <v>3</v>
      </c>
      <c r="I421" s="17">
        <v>7.3710073710073721E-3</v>
      </c>
      <c r="J421" s="16">
        <v>2</v>
      </c>
      <c r="K421" s="17">
        <v>7.0175438596491212E-3</v>
      </c>
      <c r="L421" s="16">
        <v>2</v>
      </c>
      <c r="M421" s="17">
        <v>8.6956521739130471E-3</v>
      </c>
      <c r="N421" s="16" t="s">
        <v>855</v>
      </c>
      <c r="O421" s="17">
        <v>0</v>
      </c>
      <c r="P421" s="16">
        <v>12.000000000000002</v>
      </c>
      <c r="Q421" s="17">
        <v>5.7170080990948079E-3</v>
      </c>
    </row>
    <row r="422" spans="1:17" ht="15" customHeight="1" x14ac:dyDescent="0.5">
      <c r="A422" s="20" t="s">
        <v>176</v>
      </c>
      <c r="B422" s="21" t="s">
        <v>177</v>
      </c>
      <c r="C422" s="21" t="s">
        <v>809</v>
      </c>
      <c r="D422" s="22">
        <v>1</v>
      </c>
      <c r="E422" s="23">
        <v>2.7322404371584704E-3</v>
      </c>
      <c r="F422" s="22">
        <v>1</v>
      </c>
      <c r="G422" s="23">
        <v>2.1739130434782618E-3</v>
      </c>
      <c r="H422" s="22" t="s">
        <v>855</v>
      </c>
      <c r="I422" s="23">
        <v>0</v>
      </c>
      <c r="J422" s="22">
        <v>1</v>
      </c>
      <c r="K422" s="23">
        <v>3.5087719298245606E-3</v>
      </c>
      <c r="L422" s="22" t="s">
        <v>855</v>
      </c>
      <c r="M422" s="23">
        <v>0</v>
      </c>
      <c r="N422" s="22" t="s">
        <v>855</v>
      </c>
      <c r="O422" s="23">
        <v>0</v>
      </c>
      <c r="P422" s="22">
        <v>3</v>
      </c>
      <c r="Q422" s="23">
        <v>1.4292520247737017E-3</v>
      </c>
    </row>
    <row r="423" spans="1:17" ht="15" customHeight="1" x14ac:dyDescent="0.5">
      <c r="A423" s="14" t="s">
        <v>176</v>
      </c>
      <c r="B423" s="15" t="s">
        <v>177</v>
      </c>
      <c r="C423" s="15" t="s">
        <v>810</v>
      </c>
      <c r="D423" s="16">
        <v>2</v>
      </c>
      <c r="E423" s="17">
        <v>5.4644808743169408E-3</v>
      </c>
      <c r="F423" s="16" t="s">
        <v>855</v>
      </c>
      <c r="G423" s="17">
        <v>0</v>
      </c>
      <c r="H423" s="16" t="s">
        <v>855</v>
      </c>
      <c r="I423" s="17">
        <v>0</v>
      </c>
      <c r="J423" s="16">
        <v>3</v>
      </c>
      <c r="K423" s="17">
        <v>1.0526315789473682E-2</v>
      </c>
      <c r="L423" s="16" t="s">
        <v>855</v>
      </c>
      <c r="M423" s="17">
        <v>0</v>
      </c>
      <c r="N423" s="16" t="s">
        <v>855</v>
      </c>
      <c r="O423" s="17">
        <v>0</v>
      </c>
      <c r="P423" s="16">
        <v>5</v>
      </c>
      <c r="Q423" s="17">
        <v>2.3820867079561697E-3</v>
      </c>
    </row>
    <row r="424" spans="1:17" ht="15" customHeight="1" x14ac:dyDescent="0.5">
      <c r="A424" s="20" t="s">
        <v>176</v>
      </c>
      <c r="B424" s="21" t="s">
        <v>177</v>
      </c>
      <c r="C424" s="21" t="s">
        <v>811</v>
      </c>
      <c r="D424" s="22" t="s">
        <v>855</v>
      </c>
      <c r="E424" s="23">
        <v>0</v>
      </c>
      <c r="F424" s="22" t="s">
        <v>855</v>
      </c>
      <c r="G424" s="23">
        <v>0</v>
      </c>
      <c r="H424" s="22" t="s">
        <v>855</v>
      </c>
      <c r="I424" s="23">
        <v>0</v>
      </c>
      <c r="J424" s="22">
        <v>1</v>
      </c>
      <c r="K424" s="23">
        <v>3.5087719298245606E-3</v>
      </c>
      <c r="L424" s="22" t="s">
        <v>855</v>
      </c>
      <c r="M424" s="23">
        <v>0</v>
      </c>
      <c r="N424" s="22" t="s">
        <v>855</v>
      </c>
      <c r="O424" s="23">
        <v>0</v>
      </c>
      <c r="P424" s="22">
        <v>1</v>
      </c>
      <c r="Q424" s="23">
        <v>4.7641734159123395E-4</v>
      </c>
    </row>
    <row r="425" spans="1:17" ht="15" customHeight="1" x14ac:dyDescent="0.5">
      <c r="A425" s="14" t="s">
        <v>176</v>
      </c>
      <c r="B425" s="15" t="s">
        <v>177</v>
      </c>
      <c r="C425" s="15" t="s">
        <v>815</v>
      </c>
      <c r="D425" s="16" t="s">
        <v>855</v>
      </c>
      <c r="E425" s="17">
        <v>0</v>
      </c>
      <c r="F425" s="16">
        <v>2</v>
      </c>
      <c r="G425" s="17">
        <v>4.3478260869565235E-3</v>
      </c>
      <c r="H425" s="16">
        <v>3</v>
      </c>
      <c r="I425" s="17">
        <v>7.3710073710073721E-3</v>
      </c>
      <c r="J425" s="16" t="s">
        <v>855</v>
      </c>
      <c r="K425" s="17">
        <v>0</v>
      </c>
      <c r="L425" s="16" t="s">
        <v>855</v>
      </c>
      <c r="M425" s="17">
        <v>0</v>
      </c>
      <c r="N425" s="16" t="s">
        <v>855</v>
      </c>
      <c r="O425" s="17">
        <v>0</v>
      </c>
      <c r="P425" s="16">
        <v>5</v>
      </c>
      <c r="Q425" s="17">
        <v>2.3820867079561697E-3</v>
      </c>
    </row>
    <row r="426" spans="1:17" ht="15" customHeight="1" x14ac:dyDescent="0.5">
      <c r="A426" s="20" t="s">
        <v>176</v>
      </c>
      <c r="B426" s="21" t="s">
        <v>177</v>
      </c>
      <c r="C426" s="21" t="s">
        <v>818</v>
      </c>
      <c r="D426" s="22">
        <v>2</v>
      </c>
      <c r="E426" s="23">
        <v>5.4644808743169408E-3</v>
      </c>
      <c r="F426" s="22" t="s">
        <v>855</v>
      </c>
      <c r="G426" s="23">
        <v>0</v>
      </c>
      <c r="H426" s="22" t="s">
        <v>855</v>
      </c>
      <c r="I426" s="23">
        <v>0</v>
      </c>
      <c r="J426" s="22" t="s">
        <v>855</v>
      </c>
      <c r="K426" s="23">
        <v>0</v>
      </c>
      <c r="L426" s="22" t="s">
        <v>855</v>
      </c>
      <c r="M426" s="23">
        <v>0</v>
      </c>
      <c r="N426" s="22" t="s">
        <v>855</v>
      </c>
      <c r="O426" s="23">
        <v>0</v>
      </c>
      <c r="P426" s="22">
        <v>2</v>
      </c>
      <c r="Q426" s="23">
        <v>9.5283468318246791E-4</v>
      </c>
    </row>
    <row r="427" spans="1:17" ht="15" customHeight="1" x14ac:dyDescent="0.5">
      <c r="A427" s="14" t="s">
        <v>176</v>
      </c>
      <c r="B427" s="15" t="s">
        <v>177</v>
      </c>
      <c r="C427" s="15" t="s">
        <v>824</v>
      </c>
      <c r="D427" s="16" t="s">
        <v>855</v>
      </c>
      <c r="E427" s="17">
        <v>0</v>
      </c>
      <c r="F427" s="16">
        <v>8</v>
      </c>
      <c r="G427" s="17">
        <v>1.7391304347826094E-2</v>
      </c>
      <c r="H427" s="16">
        <v>9</v>
      </c>
      <c r="I427" s="17">
        <v>2.2113022113022116E-2</v>
      </c>
      <c r="J427" s="16">
        <v>4</v>
      </c>
      <c r="K427" s="17">
        <v>1.4035087719298242E-2</v>
      </c>
      <c r="L427" s="16">
        <v>6</v>
      </c>
      <c r="M427" s="17">
        <v>2.6086956521739143E-2</v>
      </c>
      <c r="N427" s="16">
        <v>3</v>
      </c>
      <c r="O427" s="17">
        <v>8.5470085470085479E-3</v>
      </c>
      <c r="P427" s="16">
        <v>29.999999999999996</v>
      </c>
      <c r="Q427" s="17">
        <v>1.4292520247737018E-2</v>
      </c>
    </row>
    <row r="428" spans="1:17" ht="15" customHeight="1" x14ac:dyDescent="0.5">
      <c r="A428" s="20" t="s">
        <v>176</v>
      </c>
      <c r="B428" s="21" t="s">
        <v>177</v>
      </c>
      <c r="C428" s="21" t="s">
        <v>836</v>
      </c>
      <c r="D428" s="22" t="s">
        <v>855</v>
      </c>
      <c r="E428" s="23">
        <v>0</v>
      </c>
      <c r="F428" s="22" t="s">
        <v>855</v>
      </c>
      <c r="G428" s="23">
        <v>0</v>
      </c>
      <c r="H428" s="22" t="s">
        <v>855</v>
      </c>
      <c r="I428" s="23">
        <v>0</v>
      </c>
      <c r="J428" s="22" t="s">
        <v>855</v>
      </c>
      <c r="K428" s="23">
        <v>0</v>
      </c>
      <c r="L428" s="22" t="s">
        <v>855</v>
      </c>
      <c r="M428" s="23">
        <v>0</v>
      </c>
      <c r="N428" s="22">
        <v>2</v>
      </c>
      <c r="O428" s="23">
        <v>5.6980056980056983E-3</v>
      </c>
      <c r="P428" s="22">
        <v>2</v>
      </c>
      <c r="Q428" s="23">
        <v>9.5283468318246791E-4</v>
      </c>
    </row>
    <row r="429" spans="1:17" ht="15" customHeight="1" x14ac:dyDescent="0.5">
      <c r="A429" s="14" t="s">
        <v>176</v>
      </c>
      <c r="B429" s="15" t="s">
        <v>177</v>
      </c>
      <c r="C429" s="15" t="s">
        <v>837</v>
      </c>
      <c r="D429" s="16">
        <v>16</v>
      </c>
      <c r="E429" s="17">
        <v>4.3715846994535526E-2</v>
      </c>
      <c r="F429" s="16">
        <v>12</v>
      </c>
      <c r="G429" s="17">
        <v>2.6086956521739139E-2</v>
      </c>
      <c r="H429" s="16">
        <v>16</v>
      </c>
      <c r="I429" s="17">
        <v>3.9312039312039318E-2</v>
      </c>
      <c r="J429" s="16">
        <v>17</v>
      </c>
      <c r="K429" s="17">
        <v>5.9649122807017535E-2</v>
      </c>
      <c r="L429" s="16">
        <v>13</v>
      </c>
      <c r="M429" s="17">
        <v>5.652173913043481E-2</v>
      </c>
      <c r="N429" s="16">
        <v>29</v>
      </c>
      <c r="O429" s="17">
        <v>8.2621082621082614E-2</v>
      </c>
      <c r="P429" s="16">
        <v>103</v>
      </c>
      <c r="Q429" s="17">
        <v>4.9070986183897096E-2</v>
      </c>
    </row>
    <row r="430" spans="1:17" ht="15" customHeight="1" x14ac:dyDescent="0.5">
      <c r="A430" s="20" t="s">
        <v>176</v>
      </c>
      <c r="B430" s="21" t="s">
        <v>177</v>
      </c>
      <c r="C430" s="21" t="s">
        <v>838</v>
      </c>
      <c r="D430" s="22">
        <v>9</v>
      </c>
      <c r="E430" s="23">
        <v>2.4590163934426229E-2</v>
      </c>
      <c r="F430" s="22">
        <v>19</v>
      </c>
      <c r="G430" s="23">
        <v>4.1304347826086968E-2</v>
      </c>
      <c r="H430" s="22">
        <v>7</v>
      </c>
      <c r="I430" s="23">
        <v>1.7199017199017202E-2</v>
      </c>
      <c r="J430" s="22">
        <v>9</v>
      </c>
      <c r="K430" s="23">
        <v>3.1578947368421047E-2</v>
      </c>
      <c r="L430" s="22">
        <v>3</v>
      </c>
      <c r="M430" s="23">
        <v>1.3043478260869571E-2</v>
      </c>
      <c r="N430" s="22">
        <v>18</v>
      </c>
      <c r="O430" s="23">
        <v>5.128205128205128E-2</v>
      </c>
      <c r="P430" s="22">
        <v>65</v>
      </c>
      <c r="Q430" s="23">
        <v>3.0967127203430204E-2</v>
      </c>
    </row>
    <row r="431" spans="1:17" ht="15" customHeight="1" x14ac:dyDescent="0.5">
      <c r="A431" s="14" t="s">
        <v>176</v>
      </c>
      <c r="B431" s="15" t="s">
        <v>177</v>
      </c>
      <c r="C431" s="15" t="s">
        <v>839</v>
      </c>
      <c r="D431" s="16" t="s">
        <v>855</v>
      </c>
      <c r="E431" s="17">
        <v>0</v>
      </c>
      <c r="F431" s="16">
        <v>1</v>
      </c>
      <c r="G431" s="17">
        <v>2.1739130434782618E-3</v>
      </c>
      <c r="H431" s="16" t="s">
        <v>855</v>
      </c>
      <c r="I431" s="17">
        <v>0</v>
      </c>
      <c r="J431" s="16" t="s">
        <v>855</v>
      </c>
      <c r="K431" s="17">
        <v>0</v>
      </c>
      <c r="L431" s="16" t="s">
        <v>855</v>
      </c>
      <c r="M431" s="17">
        <v>0</v>
      </c>
      <c r="N431" s="16" t="s">
        <v>855</v>
      </c>
      <c r="O431" s="17">
        <v>0</v>
      </c>
      <c r="P431" s="16">
        <v>1</v>
      </c>
      <c r="Q431" s="17">
        <v>4.7641734159123395E-4</v>
      </c>
    </row>
    <row r="432" spans="1:17" ht="15" customHeight="1" x14ac:dyDescent="0.5">
      <c r="A432" s="20" t="s">
        <v>176</v>
      </c>
      <c r="B432" s="21" t="s">
        <v>177</v>
      </c>
      <c r="C432" s="21" t="s">
        <v>848</v>
      </c>
      <c r="D432" s="22">
        <v>2</v>
      </c>
      <c r="E432" s="23">
        <v>5.4644808743169408E-3</v>
      </c>
      <c r="F432" s="22">
        <v>13.000000000000002</v>
      </c>
      <c r="G432" s="23">
        <v>2.8260869565217405E-2</v>
      </c>
      <c r="H432" s="22">
        <v>1</v>
      </c>
      <c r="I432" s="23">
        <v>2.4570024570024574E-3</v>
      </c>
      <c r="J432" s="22">
        <v>1</v>
      </c>
      <c r="K432" s="23">
        <v>3.5087719298245606E-3</v>
      </c>
      <c r="L432" s="22" t="s">
        <v>855</v>
      </c>
      <c r="M432" s="23">
        <v>0</v>
      </c>
      <c r="N432" s="22">
        <v>4</v>
      </c>
      <c r="O432" s="23">
        <v>1.1396011396011397E-2</v>
      </c>
      <c r="P432" s="22">
        <v>21</v>
      </c>
      <c r="Q432" s="23">
        <v>1.0004764173415913E-2</v>
      </c>
    </row>
    <row r="433" spans="1:17" ht="15" customHeight="1" x14ac:dyDescent="0.5">
      <c r="A433" s="14" t="s">
        <v>176</v>
      </c>
      <c r="B433" s="15" t="s">
        <v>177</v>
      </c>
      <c r="C433" s="15" t="s">
        <v>849</v>
      </c>
      <c r="D433" s="16">
        <v>1</v>
      </c>
      <c r="E433" s="17">
        <v>2.7322404371584704E-3</v>
      </c>
      <c r="F433" s="16" t="s">
        <v>855</v>
      </c>
      <c r="G433" s="17">
        <v>0</v>
      </c>
      <c r="H433" s="16" t="s">
        <v>855</v>
      </c>
      <c r="I433" s="17">
        <v>0</v>
      </c>
      <c r="J433" s="16" t="s">
        <v>855</v>
      </c>
      <c r="K433" s="17">
        <v>0</v>
      </c>
      <c r="L433" s="16" t="s">
        <v>855</v>
      </c>
      <c r="M433" s="17">
        <v>0</v>
      </c>
      <c r="N433" s="16" t="s">
        <v>855</v>
      </c>
      <c r="O433" s="17">
        <v>0</v>
      </c>
      <c r="P433" s="16">
        <v>1</v>
      </c>
      <c r="Q433" s="17">
        <v>4.7641734159123395E-4</v>
      </c>
    </row>
    <row r="434" spans="1:17" ht="16" customHeight="1" x14ac:dyDescent="0.5">
      <c r="A434" s="10" t="s">
        <v>192</v>
      </c>
      <c r="B434" s="11" t="s">
        <v>193</v>
      </c>
      <c r="C434" s="11" t="s">
        <v>859</v>
      </c>
      <c r="D434" s="12">
        <v>1530</v>
      </c>
      <c r="E434" s="13">
        <v>1</v>
      </c>
      <c r="F434" s="12">
        <v>1596.0000000000014</v>
      </c>
      <c r="G434" s="13">
        <v>1</v>
      </c>
      <c r="H434" s="12">
        <v>1993.9999999999995</v>
      </c>
      <c r="I434" s="13">
        <v>1</v>
      </c>
      <c r="J434" s="12">
        <v>1912</v>
      </c>
      <c r="K434" s="13">
        <v>1</v>
      </c>
      <c r="L434" s="12">
        <v>796.00000000000034</v>
      </c>
      <c r="M434" s="13">
        <v>1</v>
      </c>
      <c r="N434" s="12">
        <v>777.99999999999966</v>
      </c>
      <c r="O434" s="13">
        <v>1</v>
      </c>
      <c r="P434" s="12">
        <v>8605.9999999999964</v>
      </c>
      <c r="Q434" s="13">
        <v>1</v>
      </c>
    </row>
    <row r="435" spans="1:17" ht="15" customHeight="1" x14ac:dyDescent="0.5">
      <c r="A435" s="20" t="s">
        <v>192</v>
      </c>
      <c r="B435" s="21" t="s">
        <v>193</v>
      </c>
      <c r="C435" s="21" t="s">
        <v>730</v>
      </c>
      <c r="D435" s="22">
        <v>2</v>
      </c>
      <c r="E435" s="23">
        <v>1.3071895424836598E-3</v>
      </c>
      <c r="F435" s="22" t="s">
        <v>855</v>
      </c>
      <c r="G435" s="23">
        <v>0</v>
      </c>
      <c r="H435" s="22">
        <v>2</v>
      </c>
      <c r="I435" s="23">
        <v>1.0030090270812439E-3</v>
      </c>
      <c r="J435" s="22">
        <v>2</v>
      </c>
      <c r="K435" s="23">
        <v>1.0460251046025104E-3</v>
      </c>
      <c r="L435" s="22" t="s">
        <v>855</v>
      </c>
      <c r="M435" s="23">
        <v>0</v>
      </c>
      <c r="N435" s="22" t="s">
        <v>855</v>
      </c>
      <c r="O435" s="23">
        <v>0</v>
      </c>
      <c r="P435" s="22">
        <v>6</v>
      </c>
      <c r="Q435" s="23">
        <v>6.9718800836625643E-4</v>
      </c>
    </row>
    <row r="436" spans="1:17" ht="15" customHeight="1" x14ac:dyDescent="0.5">
      <c r="A436" s="14" t="s">
        <v>192</v>
      </c>
      <c r="B436" s="15" t="s">
        <v>193</v>
      </c>
      <c r="C436" s="15" t="s">
        <v>731</v>
      </c>
      <c r="D436" s="16">
        <v>1</v>
      </c>
      <c r="E436" s="17">
        <v>6.5359477124182991E-4</v>
      </c>
      <c r="F436" s="16" t="s">
        <v>855</v>
      </c>
      <c r="G436" s="17">
        <v>0</v>
      </c>
      <c r="H436" s="16" t="s">
        <v>855</v>
      </c>
      <c r="I436" s="17">
        <v>0</v>
      </c>
      <c r="J436" s="16" t="s">
        <v>855</v>
      </c>
      <c r="K436" s="17">
        <v>0</v>
      </c>
      <c r="L436" s="16" t="s">
        <v>855</v>
      </c>
      <c r="M436" s="17">
        <v>0</v>
      </c>
      <c r="N436" s="16" t="s">
        <v>855</v>
      </c>
      <c r="O436" s="17">
        <v>0</v>
      </c>
      <c r="P436" s="16">
        <v>1</v>
      </c>
      <c r="Q436" s="17">
        <v>1.1619800139437607E-4</v>
      </c>
    </row>
    <row r="437" spans="1:17" ht="15" customHeight="1" x14ac:dyDescent="0.5">
      <c r="A437" s="20" t="s">
        <v>192</v>
      </c>
      <c r="B437" s="21" t="s">
        <v>193</v>
      </c>
      <c r="C437" s="21" t="s">
        <v>739</v>
      </c>
      <c r="D437" s="22" t="s">
        <v>855</v>
      </c>
      <c r="E437" s="23">
        <v>0</v>
      </c>
      <c r="F437" s="22">
        <v>2</v>
      </c>
      <c r="G437" s="23">
        <v>1.2531328320801993E-3</v>
      </c>
      <c r="H437" s="22" t="s">
        <v>855</v>
      </c>
      <c r="I437" s="23">
        <v>0</v>
      </c>
      <c r="J437" s="22" t="s">
        <v>855</v>
      </c>
      <c r="K437" s="23">
        <v>0</v>
      </c>
      <c r="L437" s="22" t="s">
        <v>855</v>
      </c>
      <c r="M437" s="23">
        <v>0</v>
      </c>
      <c r="N437" s="22" t="s">
        <v>855</v>
      </c>
      <c r="O437" s="23">
        <v>0</v>
      </c>
      <c r="P437" s="22">
        <v>2</v>
      </c>
      <c r="Q437" s="23">
        <v>2.3239600278875214E-4</v>
      </c>
    </row>
    <row r="438" spans="1:17" ht="15" customHeight="1" x14ac:dyDescent="0.5">
      <c r="A438" s="14" t="s">
        <v>192</v>
      </c>
      <c r="B438" s="15" t="s">
        <v>193</v>
      </c>
      <c r="C438" s="15" t="s">
        <v>741</v>
      </c>
      <c r="D438" s="16">
        <v>130.00000000000003</v>
      </c>
      <c r="E438" s="17">
        <v>8.4967320261437926E-2</v>
      </c>
      <c r="F438" s="16">
        <v>119.99999999999997</v>
      </c>
      <c r="G438" s="17">
        <v>7.5187969924811943E-2</v>
      </c>
      <c r="H438" s="16">
        <v>49</v>
      </c>
      <c r="I438" s="17">
        <v>2.4573721163490478E-2</v>
      </c>
      <c r="J438" s="16">
        <v>78.000000000000014</v>
      </c>
      <c r="K438" s="17">
        <v>4.0794979079497917E-2</v>
      </c>
      <c r="L438" s="16">
        <v>35</v>
      </c>
      <c r="M438" s="17">
        <v>4.3969849246231138E-2</v>
      </c>
      <c r="N438" s="16">
        <v>32</v>
      </c>
      <c r="O438" s="17">
        <v>4.1131105398457601E-2</v>
      </c>
      <c r="P438" s="16">
        <v>444.00000000000023</v>
      </c>
      <c r="Q438" s="17">
        <v>5.1591912619103002E-2</v>
      </c>
    </row>
    <row r="439" spans="1:17" ht="15" customHeight="1" x14ac:dyDescent="0.5">
      <c r="A439" s="20" t="s">
        <v>192</v>
      </c>
      <c r="B439" s="21" t="s">
        <v>193</v>
      </c>
      <c r="C439" s="21" t="s">
        <v>742</v>
      </c>
      <c r="D439" s="22">
        <v>28</v>
      </c>
      <c r="E439" s="23">
        <v>1.8300653594771243E-2</v>
      </c>
      <c r="F439" s="22">
        <v>21.000000000000004</v>
      </c>
      <c r="G439" s="23">
        <v>1.3157894736842096E-2</v>
      </c>
      <c r="H439" s="22">
        <v>15.999999999999998</v>
      </c>
      <c r="I439" s="23">
        <v>8.0240722166499516E-3</v>
      </c>
      <c r="J439" s="22">
        <v>14.999999999999996</v>
      </c>
      <c r="K439" s="23">
        <v>7.8451882845188264E-3</v>
      </c>
      <c r="L439" s="22">
        <v>4</v>
      </c>
      <c r="M439" s="23">
        <v>5.025125628140701E-3</v>
      </c>
      <c r="N439" s="22">
        <v>12</v>
      </c>
      <c r="O439" s="23">
        <v>1.5424164524421601E-2</v>
      </c>
      <c r="P439" s="22">
        <v>95.999999999999986</v>
      </c>
      <c r="Q439" s="23">
        <v>1.1155008133860101E-2</v>
      </c>
    </row>
    <row r="440" spans="1:17" ht="15" customHeight="1" x14ac:dyDescent="0.5">
      <c r="A440" s="14" t="s">
        <v>192</v>
      </c>
      <c r="B440" s="15" t="s">
        <v>193</v>
      </c>
      <c r="C440" s="15" t="s">
        <v>743</v>
      </c>
      <c r="D440" s="16">
        <v>7</v>
      </c>
      <c r="E440" s="17">
        <v>4.5751633986928107E-3</v>
      </c>
      <c r="F440" s="16">
        <v>5</v>
      </c>
      <c r="G440" s="17">
        <v>3.1328320802004985E-3</v>
      </c>
      <c r="H440" s="16">
        <v>1</v>
      </c>
      <c r="I440" s="17">
        <v>5.0150451354062197E-4</v>
      </c>
      <c r="J440" s="16">
        <v>5</v>
      </c>
      <c r="K440" s="17">
        <v>2.615062761506276E-3</v>
      </c>
      <c r="L440" s="16">
        <v>4</v>
      </c>
      <c r="M440" s="17">
        <v>5.025125628140701E-3</v>
      </c>
      <c r="N440" s="16" t="s">
        <v>855</v>
      </c>
      <c r="O440" s="17">
        <v>0</v>
      </c>
      <c r="P440" s="16">
        <v>22.000000000000004</v>
      </c>
      <c r="Q440" s="17">
        <v>2.5563560306762741E-3</v>
      </c>
    </row>
    <row r="441" spans="1:17" ht="15" customHeight="1" x14ac:dyDescent="0.5">
      <c r="A441" s="20" t="s">
        <v>192</v>
      </c>
      <c r="B441" s="21" t="s">
        <v>193</v>
      </c>
      <c r="C441" s="21" t="s">
        <v>744</v>
      </c>
      <c r="D441" s="22">
        <v>1</v>
      </c>
      <c r="E441" s="23">
        <v>6.5359477124182991E-4</v>
      </c>
      <c r="F441" s="22">
        <v>1</v>
      </c>
      <c r="G441" s="23">
        <v>6.2656641604009967E-4</v>
      </c>
      <c r="H441" s="22" t="s">
        <v>855</v>
      </c>
      <c r="I441" s="23">
        <v>0</v>
      </c>
      <c r="J441" s="22">
        <v>4</v>
      </c>
      <c r="K441" s="23">
        <v>2.0920502092050207E-3</v>
      </c>
      <c r="L441" s="22">
        <v>1</v>
      </c>
      <c r="M441" s="23">
        <v>1.2562814070351752E-3</v>
      </c>
      <c r="N441" s="22">
        <v>2</v>
      </c>
      <c r="O441" s="23">
        <v>2.5706940874036001E-3</v>
      </c>
      <c r="P441" s="22">
        <v>9</v>
      </c>
      <c r="Q441" s="23">
        <v>1.0457820125493846E-3</v>
      </c>
    </row>
    <row r="442" spans="1:17" ht="15" customHeight="1" x14ac:dyDescent="0.5">
      <c r="A442" s="14" t="s">
        <v>192</v>
      </c>
      <c r="B442" s="15" t="s">
        <v>193</v>
      </c>
      <c r="C442" s="15" t="s">
        <v>747</v>
      </c>
      <c r="D442" s="16" t="s">
        <v>855</v>
      </c>
      <c r="E442" s="17">
        <v>0</v>
      </c>
      <c r="F442" s="16">
        <v>1</v>
      </c>
      <c r="G442" s="17">
        <v>6.2656641604009967E-4</v>
      </c>
      <c r="H442" s="16">
        <v>4</v>
      </c>
      <c r="I442" s="17">
        <v>2.0060180541624879E-3</v>
      </c>
      <c r="J442" s="16">
        <v>3</v>
      </c>
      <c r="K442" s="17">
        <v>1.5690376569037657E-3</v>
      </c>
      <c r="L442" s="16">
        <v>1</v>
      </c>
      <c r="M442" s="17">
        <v>1.2562814070351752E-3</v>
      </c>
      <c r="N442" s="16" t="s">
        <v>855</v>
      </c>
      <c r="O442" s="17">
        <v>0</v>
      </c>
      <c r="P442" s="16">
        <v>9</v>
      </c>
      <c r="Q442" s="17">
        <v>1.0457820125493846E-3</v>
      </c>
    </row>
    <row r="443" spans="1:17" ht="15" customHeight="1" x14ac:dyDescent="0.5">
      <c r="A443" s="20" t="s">
        <v>192</v>
      </c>
      <c r="B443" s="21" t="s">
        <v>193</v>
      </c>
      <c r="C443" s="21" t="s">
        <v>750</v>
      </c>
      <c r="D443" s="22">
        <v>1</v>
      </c>
      <c r="E443" s="23">
        <v>6.5359477124182991E-4</v>
      </c>
      <c r="F443" s="22" t="s">
        <v>855</v>
      </c>
      <c r="G443" s="23">
        <v>0</v>
      </c>
      <c r="H443" s="22" t="s">
        <v>855</v>
      </c>
      <c r="I443" s="23">
        <v>0</v>
      </c>
      <c r="J443" s="22" t="s">
        <v>855</v>
      </c>
      <c r="K443" s="23">
        <v>0</v>
      </c>
      <c r="L443" s="22" t="s">
        <v>855</v>
      </c>
      <c r="M443" s="23">
        <v>0</v>
      </c>
      <c r="N443" s="22" t="s">
        <v>855</v>
      </c>
      <c r="O443" s="23">
        <v>0</v>
      </c>
      <c r="P443" s="22">
        <v>1</v>
      </c>
      <c r="Q443" s="23">
        <v>1.1619800139437607E-4</v>
      </c>
    </row>
    <row r="444" spans="1:17" ht="15" customHeight="1" x14ac:dyDescent="0.5">
      <c r="A444" s="14" t="s">
        <v>192</v>
      </c>
      <c r="B444" s="15" t="s">
        <v>193</v>
      </c>
      <c r="C444" s="15" t="s">
        <v>751</v>
      </c>
      <c r="D444" s="16" t="s">
        <v>855</v>
      </c>
      <c r="E444" s="17">
        <v>0</v>
      </c>
      <c r="F444" s="16">
        <v>1</v>
      </c>
      <c r="G444" s="17">
        <v>6.2656641604009967E-4</v>
      </c>
      <c r="H444" s="16">
        <v>2</v>
      </c>
      <c r="I444" s="17">
        <v>1.0030090270812439E-3</v>
      </c>
      <c r="J444" s="16">
        <v>2</v>
      </c>
      <c r="K444" s="17">
        <v>1.0460251046025104E-3</v>
      </c>
      <c r="L444" s="16" t="s">
        <v>855</v>
      </c>
      <c r="M444" s="17">
        <v>0</v>
      </c>
      <c r="N444" s="16" t="s">
        <v>855</v>
      </c>
      <c r="O444" s="17">
        <v>0</v>
      </c>
      <c r="P444" s="16">
        <v>5</v>
      </c>
      <c r="Q444" s="17">
        <v>5.809900069718803E-4</v>
      </c>
    </row>
    <row r="445" spans="1:17" ht="15" customHeight="1" x14ac:dyDescent="0.5">
      <c r="A445" s="20" t="s">
        <v>192</v>
      </c>
      <c r="B445" s="21" t="s">
        <v>193</v>
      </c>
      <c r="C445" s="21" t="s">
        <v>754</v>
      </c>
      <c r="D445" s="22">
        <v>1</v>
      </c>
      <c r="E445" s="23">
        <v>6.5359477124182991E-4</v>
      </c>
      <c r="F445" s="22" t="s">
        <v>855</v>
      </c>
      <c r="G445" s="23">
        <v>0</v>
      </c>
      <c r="H445" s="22" t="s">
        <v>855</v>
      </c>
      <c r="I445" s="23">
        <v>0</v>
      </c>
      <c r="J445" s="22" t="s">
        <v>855</v>
      </c>
      <c r="K445" s="23">
        <v>0</v>
      </c>
      <c r="L445" s="22" t="s">
        <v>855</v>
      </c>
      <c r="M445" s="23">
        <v>0</v>
      </c>
      <c r="N445" s="22" t="s">
        <v>855</v>
      </c>
      <c r="O445" s="23">
        <v>0</v>
      </c>
      <c r="P445" s="22">
        <v>1</v>
      </c>
      <c r="Q445" s="23">
        <v>1.1619800139437607E-4</v>
      </c>
    </row>
    <row r="446" spans="1:17" ht="15" customHeight="1" x14ac:dyDescent="0.5">
      <c r="A446" s="14" t="s">
        <v>192</v>
      </c>
      <c r="B446" s="15" t="s">
        <v>193</v>
      </c>
      <c r="C446" s="15" t="s">
        <v>755</v>
      </c>
      <c r="D446" s="16" t="s">
        <v>855</v>
      </c>
      <c r="E446" s="17">
        <v>0</v>
      </c>
      <c r="F446" s="16" t="s">
        <v>855</v>
      </c>
      <c r="G446" s="17">
        <v>0</v>
      </c>
      <c r="H446" s="16">
        <v>1</v>
      </c>
      <c r="I446" s="17">
        <v>5.0150451354062197E-4</v>
      </c>
      <c r="J446" s="16">
        <v>2</v>
      </c>
      <c r="K446" s="17">
        <v>1.0460251046025104E-3</v>
      </c>
      <c r="L446" s="16">
        <v>2</v>
      </c>
      <c r="M446" s="17">
        <v>2.5125628140703505E-3</v>
      </c>
      <c r="N446" s="16">
        <v>4</v>
      </c>
      <c r="O446" s="17">
        <v>5.1413881748072002E-3</v>
      </c>
      <c r="P446" s="16">
        <v>9</v>
      </c>
      <c r="Q446" s="17">
        <v>1.0457820125493846E-3</v>
      </c>
    </row>
    <row r="447" spans="1:17" ht="15" customHeight="1" x14ac:dyDescent="0.5">
      <c r="A447" s="20" t="s">
        <v>192</v>
      </c>
      <c r="B447" s="21" t="s">
        <v>193</v>
      </c>
      <c r="C447" s="21" t="s">
        <v>759</v>
      </c>
      <c r="D447" s="22">
        <v>2</v>
      </c>
      <c r="E447" s="23">
        <v>1.3071895424836598E-3</v>
      </c>
      <c r="F447" s="22">
        <v>5</v>
      </c>
      <c r="G447" s="23">
        <v>3.1328320802004985E-3</v>
      </c>
      <c r="H447" s="22">
        <v>14</v>
      </c>
      <c r="I447" s="23">
        <v>7.0210631895687081E-3</v>
      </c>
      <c r="J447" s="22">
        <v>19</v>
      </c>
      <c r="K447" s="23">
        <v>9.9372384937238493E-3</v>
      </c>
      <c r="L447" s="22">
        <v>2</v>
      </c>
      <c r="M447" s="23">
        <v>2.5125628140703505E-3</v>
      </c>
      <c r="N447" s="22">
        <v>4</v>
      </c>
      <c r="O447" s="23">
        <v>5.1413881748072002E-3</v>
      </c>
      <c r="P447" s="22">
        <v>45.999999999999993</v>
      </c>
      <c r="Q447" s="23">
        <v>5.3451080641412985E-3</v>
      </c>
    </row>
    <row r="448" spans="1:17" ht="15" customHeight="1" x14ac:dyDescent="0.5">
      <c r="A448" s="14" t="s">
        <v>192</v>
      </c>
      <c r="B448" s="15" t="s">
        <v>193</v>
      </c>
      <c r="C448" s="15" t="s">
        <v>761</v>
      </c>
      <c r="D448" s="16" t="s">
        <v>855</v>
      </c>
      <c r="E448" s="17">
        <v>0</v>
      </c>
      <c r="F448" s="16" t="s">
        <v>855</v>
      </c>
      <c r="G448" s="17">
        <v>0</v>
      </c>
      <c r="H448" s="16" t="s">
        <v>855</v>
      </c>
      <c r="I448" s="17">
        <v>0</v>
      </c>
      <c r="J448" s="16">
        <v>2</v>
      </c>
      <c r="K448" s="17">
        <v>1.0460251046025104E-3</v>
      </c>
      <c r="L448" s="16" t="s">
        <v>855</v>
      </c>
      <c r="M448" s="17">
        <v>0</v>
      </c>
      <c r="N448" s="16" t="s">
        <v>855</v>
      </c>
      <c r="O448" s="17">
        <v>0</v>
      </c>
      <c r="P448" s="16">
        <v>2</v>
      </c>
      <c r="Q448" s="17">
        <v>2.3239600278875214E-4</v>
      </c>
    </row>
    <row r="449" spans="1:17" ht="15" customHeight="1" x14ac:dyDescent="0.5">
      <c r="A449" s="20" t="s">
        <v>192</v>
      </c>
      <c r="B449" s="21" t="s">
        <v>193</v>
      </c>
      <c r="C449" s="21" t="s">
        <v>762</v>
      </c>
      <c r="D449" s="22" t="s">
        <v>855</v>
      </c>
      <c r="E449" s="23">
        <v>0</v>
      </c>
      <c r="F449" s="22">
        <v>4</v>
      </c>
      <c r="G449" s="23">
        <v>2.5062656641603987E-3</v>
      </c>
      <c r="H449" s="22">
        <v>6.9999999999999991</v>
      </c>
      <c r="I449" s="23">
        <v>3.5105315947843536E-3</v>
      </c>
      <c r="J449" s="22">
        <v>4</v>
      </c>
      <c r="K449" s="23">
        <v>2.0920502092050207E-3</v>
      </c>
      <c r="L449" s="22">
        <v>1</v>
      </c>
      <c r="M449" s="23">
        <v>1.2562814070351752E-3</v>
      </c>
      <c r="N449" s="22" t="s">
        <v>855</v>
      </c>
      <c r="O449" s="23">
        <v>0</v>
      </c>
      <c r="P449" s="22">
        <v>16</v>
      </c>
      <c r="Q449" s="23">
        <v>1.8591680223100171E-3</v>
      </c>
    </row>
    <row r="450" spans="1:17" ht="15" customHeight="1" x14ac:dyDescent="0.5">
      <c r="A450" s="14" t="s">
        <v>192</v>
      </c>
      <c r="B450" s="15" t="s">
        <v>193</v>
      </c>
      <c r="C450" s="15" t="s">
        <v>764</v>
      </c>
      <c r="D450" s="16" t="s">
        <v>855</v>
      </c>
      <c r="E450" s="17">
        <v>0</v>
      </c>
      <c r="F450" s="16">
        <v>1</v>
      </c>
      <c r="G450" s="17">
        <v>6.2656641604009967E-4</v>
      </c>
      <c r="H450" s="16" t="s">
        <v>855</v>
      </c>
      <c r="I450" s="17">
        <v>0</v>
      </c>
      <c r="J450" s="16" t="s">
        <v>855</v>
      </c>
      <c r="K450" s="17">
        <v>0</v>
      </c>
      <c r="L450" s="16" t="s">
        <v>855</v>
      </c>
      <c r="M450" s="17">
        <v>0</v>
      </c>
      <c r="N450" s="16" t="s">
        <v>855</v>
      </c>
      <c r="O450" s="17">
        <v>0</v>
      </c>
      <c r="P450" s="16">
        <v>1</v>
      </c>
      <c r="Q450" s="17">
        <v>1.1619800139437607E-4</v>
      </c>
    </row>
    <row r="451" spans="1:17" ht="15" customHeight="1" x14ac:dyDescent="0.5">
      <c r="A451" s="20" t="s">
        <v>192</v>
      </c>
      <c r="B451" s="21" t="s">
        <v>193</v>
      </c>
      <c r="C451" s="21" t="s">
        <v>765</v>
      </c>
      <c r="D451" s="22">
        <v>117.00000000000001</v>
      </c>
      <c r="E451" s="23">
        <v>7.6470588235294124E-2</v>
      </c>
      <c r="F451" s="22">
        <v>205</v>
      </c>
      <c r="G451" s="23">
        <v>0.12844611528822045</v>
      </c>
      <c r="H451" s="22">
        <v>613.99999999999977</v>
      </c>
      <c r="I451" s="23">
        <v>0.30792377131394177</v>
      </c>
      <c r="J451" s="22">
        <v>517.00000000000011</v>
      </c>
      <c r="K451" s="23">
        <v>0.27039748953974901</v>
      </c>
      <c r="L451" s="22">
        <v>221.99999999999997</v>
      </c>
      <c r="M451" s="23">
        <v>0.27889447236180887</v>
      </c>
      <c r="N451" s="22">
        <v>225.99999999999994</v>
      </c>
      <c r="O451" s="23">
        <v>0.29048843187660672</v>
      </c>
      <c r="P451" s="22">
        <v>1901</v>
      </c>
      <c r="Q451" s="23">
        <v>0.22089240065070889</v>
      </c>
    </row>
    <row r="452" spans="1:17" ht="15" customHeight="1" x14ac:dyDescent="0.5">
      <c r="A452" s="14" t="s">
        <v>192</v>
      </c>
      <c r="B452" s="15" t="s">
        <v>193</v>
      </c>
      <c r="C452" s="15" t="s">
        <v>766</v>
      </c>
      <c r="D452" s="16">
        <v>25.999999999999996</v>
      </c>
      <c r="E452" s="17">
        <v>1.699346405228758E-2</v>
      </c>
      <c r="F452" s="16">
        <v>42.000000000000007</v>
      </c>
      <c r="G452" s="17">
        <v>2.6315789473684192E-2</v>
      </c>
      <c r="H452" s="16">
        <v>173</v>
      </c>
      <c r="I452" s="17">
        <v>8.6760280842527598E-2</v>
      </c>
      <c r="J452" s="16">
        <v>85.000000000000014</v>
      </c>
      <c r="K452" s="17">
        <v>4.44560669456067E-2</v>
      </c>
      <c r="L452" s="16">
        <v>32</v>
      </c>
      <c r="M452" s="17">
        <v>4.0201005025125608E-2</v>
      </c>
      <c r="N452" s="16">
        <v>58</v>
      </c>
      <c r="O452" s="17">
        <v>7.4550128534704399E-2</v>
      </c>
      <c r="P452" s="16">
        <v>416</v>
      </c>
      <c r="Q452" s="17">
        <v>4.8338368580060444E-2</v>
      </c>
    </row>
    <row r="453" spans="1:17" ht="15" customHeight="1" x14ac:dyDescent="0.5">
      <c r="A453" s="20" t="s">
        <v>192</v>
      </c>
      <c r="B453" s="21" t="s">
        <v>193</v>
      </c>
      <c r="C453" s="21" t="s">
        <v>767</v>
      </c>
      <c r="D453" s="22" t="s">
        <v>855</v>
      </c>
      <c r="E453" s="23">
        <v>0</v>
      </c>
      <c r="F453" s="22">
        <v>1</v>
      </c>
      <c r="G453" s="23">
        <v>6.2656641604009967E-4</v>
      </c>
      <c r="H453" s="22">
        <v>10</v>
      </c>
      <c r="I453" s="23">
        <v>5.0150451354062202E-3</v>
      </c>
      <c r="J453" s="22">
        <v>9</v>
      </c>
      <c r="K453" s="23">
        <v>4.7071129707112972E-3</v>
      </c>
      <c r="L453" s="22" t="s">
        <v>855</v>
      </c>
      <c r="M453" s="23">
        <v>0</v>
      </c>
      <c r="N453" s="22" t="s">
        <v>855</v>
      </c>
      <c r="O453" s="23">
        <v>0</v>
      </c>
      <c r="P453" s="22">
        <v>20</v>
      </c>
      <c r="Q453" s="23">
        <v>2.3239600278875212E-3</v>
      </c>
    </row>
    <row r="454" spans="1:17" ht="15" customHeight="1" x14ac:dyDescent="0.5">
      <c r="A454" s="14" t="s">
        <v>192</v>
      </c>
      <c r="B454" s="15" t="s">
        <v>193</v>
      </c>
      <c r="C454" s="15" t="s">
        <v>769</v>
      </c>
      <c r="D454" s="16">
        <v>12</v>
      </c>
      <c r="E454" s="17">
        <v>7.8431372549019607E-3</v>
      </c>
      <c r="F454" s="16">
        <v>4</v>
      </c>
      <c r="G454" s="17">
        <v>2.5062656641603987E-3</v>
      </c>
      <c r="H454" s="16">
        <v>6</v>
      </c>
      <c r="I454" s="17">
        <v>3.0090270812437318E-3</v>
      </c>
      <c r="J454" s="16">
        <v>22</v>
      </c>
      <c r="K454" s="17">
        <v>1.1506276150627614E-2</v>
      </c>
      <c r="L454" s="16">
        <v>3</v>
      </c>
      <c r="M454" s="17">
        <v>3.7688442211055262E-3</v>
      </c>
      <c r="N454" s="16">
        <v>1</v>
      </c>
      <c r="O454" s="17">
        <v>1.2853470437018E-3</v>
      </c>
      <c r="P454" s="16">
        <v>48</v>
      </c>
      <c r="Q454" s="17">
        <v>5.5775040669300514E-3</v>
      </c>
    </row>
    <row r="455" spans="1:17" ht="15" customHeight="1" x14ac:dyDescent="0.5">
      <c r="A455" s="20" t="s">
        <v>192</v>
      </c>
      <c r="B455" s="21" t="s">
        <v>193</v>
      </c>
      <c r="C455" s="21" t="s">
        <v>771</v>
      </c>
      <c r="D455" s="22">
        <v>1</v>
      </c>
      <c r="E455" s="23">
        <v>6.5359477124182991E-4</v>
      </c>
      <c r="F455" s="22">
        <v>2</v>
      </c>
      <c r="G455" s="23">
        <v>1.2531328320801993E-3</v>
      </c>
      <c r="H455" s="22">
        <v>3</v>
      </c>
      <c r="I455" s="23">
        <v>1.5045135406218659E-3</v>
      </c>
      <c r="J455" s="22">
        <v>15</v>
      </c>
      <c r="K455" s="23">
        <v>7.8451882845188281E-3</v>
      </c>
      <c r="L455" s="22" t="s">
        <v>855</v>
      </c>
      <c r="M455" s="23">
        <v>0</v>
      </c>
      <c r="N455" s="22">
        <v>2</v>
      </c>
      <c r="O455" s="23">
        <v>2.5706940874036001E-3</v>
      </c>
      <c r="P455" s="22">
        <v>23.000000000000007</v>
      </c>
      <c r="Q455" s="23">
        <v>2.6725540320706506E-3</v>
      </c>
    </row>
    <row r="456" spans="1:17" ht="15" customHeight="1" x14ac:dyDescent="0.5">
      <c r="A456" s="14" t="s">
        <v>192</v>
      </c>
      <c r="B456" s="15" t="s">
        <v>193</v>
      </c>
      <c r="C456" s="15" t="s">
        <v>773</v>
      </c>
      <c r="D456" s="16" t="s">
        <v>855</v>
      </c>
      <c r="E456" s="17">
        <v>0</v>
      </c>
      <c r="F456" s="16" t="s">
        <v>855</v>
      </c>
      <c r="G456" s="17">
        <v>0</v>
      </c>
      <c r="H456" s="16" t="s">
        <v>855</v>
      </c>
      <c r="I456" s="17">
        <v>0</v>
      </c>
      <c r="J456" s="16">
        <v>1</v>
      </c>
      <c r="K456" s="17">
        <v>5.2301255230125519E-4</v>
      </c>
      <c r="L456" s="16" t="s">
        <v>855</v>
      </c>
      <c r="M456" s="17">
        <v>0</v>
      </c>
      <c r="N456" s="16" t="s">
        <v>855</v>
      </c>
      <c r="O456" s="17">
        <v>0</v>
      </c>
      <c r="P456" s="16">
        <v>1</v>
      </c>
      <c r="Q456" s="17">
        <v>1.1619800139437607E-4</v>
      </c>
    </row>
    <row r="457" spans="1:17" ht="15" customHeight="1" x14ac:dyDescent="0.5">
      <c r="A457" s="20" t="s">
        <v>192</v>
      </c>
      <c r="B457" s="21" t="s">
        <v>193</v>
      </c>
      <c r="C457" s="21" t="s">
        <v>774</v>
      </c>
      <c r="D457" s="22">
        <v>1</v>
      </c>
      <c r="E457" s="23">
        <v>6.5359477124182991E-4</v>
      </c>
      <c r="F457" s="22">
        <v>5</v>
      </c>
      <c r="G457" s="23">
        <v>3.1328320802004985E-3</v>
      </c>
      <c r="H457" s="22">
        <v>1</v>
      </c>
      <c r="I457" s="23">
        <v>5.0150451354062197E-4</v>
      </c>
      <c r="J457" s="22">
        <v>4</v>
      </c>
      <c r="K457" s="23">
        <v>2.0920502092050207E-3</v>
      </c>
      <c r="L457" s="22">
        <v>2</v>
      </c>
      <c r="M457" s="23">
        <v>2.5125628140703505E-3</v>
      </c>
      <c r="N457" s="22">
        <v>1</v>
      </c>
      <c r="O457" s="23">
        <v>1.2853470437018E-3</v>
      </c>
      <c r="P457" s="22">
        <v>14</v>
      </c>
      <c r="Q457" s="23">
        <v>1.6267720195212649E-3</v>
      </c>
    </row>
    <row r="458" spans="1:17" ht="15" customHeight="1" x14ac:dyDescent="0.5">
      <c r="A458" s="14" t="s">
        <v>192</v>
      </c>
      <c r="B458" s="15" t="s">
        <v>193</v>
      </c>
      <c r="C458" s="15" t="s">
        <v>776</v>
      </c>
      <c r="D458" s="16" t="s">
        <v>855</v>
      </c>
      <c r="E458" s="17">
        <v>0</v>
      </c>
      <c r="F458" s="16">
        <v>1</v>
      </c>
      <c r="G458" s="17">
        <v>6.2656641604009967E-4</v>
      </c>
      <c r="H458" s="16" t="s">
        <v>855</v>
      </c>
      <c r="I458" s="17">
        <v>0</v>
      </c>
      <c r="J458" s="16">
        <v>1</v>
      </c>
      <c r="K458" s="17">
        <v>5.2301255230125519E-4</v>
      </c>
      <c r="L458" s="16">
        <v>1</v>
      </c>
      <c r="M458" s="17">
        <v>1.2562814070351752E-3</v>
      </c>
      <c r="N458" s="16" t="s">
        <v>855</v>
      </c>
      <c r="O458" s="17">
        <v>0</v>
      </c>
      <c r="P458" s="16">
        <v>3</v>
      </c>
      <c r="Q458" s="17">
        <v>3.4859400418312821E-4</v>
      </c>
    </row>
    <row r="459" spans="1:17" ht="15" customHeight="1" x14ac:dyDescent="0.5">
      <c r="A459" s="20" t="s">
        <v>192</v>
      </c>
      <c r="B459" s="21" t="s">
        <v>193</v>
      </c>
      <c r="C459" s="21" t="s">
        <v>777</v>
      </c>
      <c r="D459" s="22">
        <v>42</v>
      </c>
      <c r="E459" s="23">
        <v>2.7450980392156862E-2</v>
      </c>
      <c r="F459" s="22">
        <v>15</v>
      </c>
      <c r="G459" s="23">
        <v>9.3984962406014963E-3</v>
      </c>
      <c r="H459" s="22">
        <v>54</v>
      </c>
      <c r="I459" s="23">
        <v>2.7081243731193586E-2</v>
      </c>
      <c r="J459" s="22">
        <v>37</v>
      </c>
      <c r="K459" s="23">
        <v>1.9351464435146442E-2</v>
      </c>
      <c r="L459" s="22">
        <v>5</v>
      </c>
      <c r="M459" s="23">
        <v>6.2814070351758762E-3</v>
      </c>
      <c r="N459" s="22">
        <v>7</v>
      </c>
      <c r="O459" s="23">
        <v>8.9974293059126003E-3</v>
      </c>
      <c r="P459" s="22">
        <v>160.00000000000009</v>
      </c>
      <c r="Q459" s="23">
        <v>1.859168022310018E-2</v>
      </c>
    </row>
    <row r="460" spans="1:17" ht="15" customHeight="1" x14ac:dyDescent="0.5">
      <c r="A460" s="14" t="s">
        <v>192</v>
      </c>
      <c r="B460" s="15" t="s">
        <v>193</v>
      </c>
      <c r="C460" s="15" t="s">
        <v>778</v>
      </c>
      <c r="D460" s="16">
        <v>5</v>
      </c>
      <c r="E460" s="17">
        <v>3.2679738562091504E-3</v>
      </c>
      <c r="F460" s="16">
        <v>7</v>
      </c>
      <c r="G460" s="17">
        <v>4.385964912280698E-3</v>
      </c>
      <c r="H460" s="16">
        <v>3</v>
      </c>
      <c r="I460" s="17">
        <v>1.5045135406218659E-3</v>
      </c>
      <c r="J460" s="16">
        <v>8</v>
      </c>
      <c r="K460" s="17">
        <v>4.1841004184100415E-3</v>
      </c>
      <c r="L460" s="16">
        <v>1</v>
      </c>
      <c r="M460" s="17">
        <v>1.2562814070351752E-3</v>
      </c>
      <c r="N460" s="16">
        <v>2</v>
      </c>
      <c r="O460" s="17">
        <v>2.5706940874036001E-3</v>
      </c>
      <c r="P460" s="16">
        <v>26</v>
      </c>
      <c r="Q460" s="17">
        <v>3.0211480362537777E-3</v>
      </c>
    </row>
    <row r="461" spans="1:17" ht="15" customHeight="1" x14ac:dyDescent="0.5">
      <c r="A461" s="20" t="s">
        <v>192</v>
      </c>
      <c r="B461" s="21" t="s">
        <v>193</v>
      </c>
      <c r="C461" s="21" t="s">
        <v>781</v>
      </c>
      <c r="D461" s="22" t="s">
        <v>855</v>
      </c>
      <c r="E461" s="23">
        <v>0</v>
      </c>
      <c r="F461" s="22" t="s">
        <v>855</v>
      </c>
      <c r="G461" s="23">
        <v>0</v>
      </c>
      <c r="H461" s="22">
        <v>1</v>
      </c>
      <c r="I461" s="23">
        <v>5.0150451354062197E-4</v>
      </c>
      <c r="J461" s="22" t="s">
        <v>855</v>
      </c>
      <c r="K461" s="23">
        <v>0</v>
      </c>
      <c r="L461" s="22" t="s">
        <v>855</v>
      </c>
      <c r="M461" s="23">
        <v>0</v>
      </c>
      <c r="N461" s="22" t="s">
        <v>855</v>
      </c>
      <c r="O461" s="23">
        <v>0</v>
      </c>
      <c r="P461" s="22">
        <v>1</v>
      </c>
      <c r="Q461" s="23">
        <v>1.1619800139437607E-4</v>
      </c>
    </row>
    <row r="462" spans="1:17" ht="15" customHeight="1" x14ac:dyDescent="0.5">
      <c r="A462" s="14" t="s">
        <v>192</v>
      </c>
      <c r="B462" s="15" t="s">
        <v>193</v>
      </c>
      <c r="C462" s="15" t="s">
        <v>782</v>
      </c>
      <c r="D462" s="16" t="s">
        <v>855</v>
      </c>
      <c r="E462" s="17">
        <v>0</v>
      </c>
      <c r="F462" s="16" t="s">
        <v>855</v>
      </c>
      <c r="G462" s="17">
        <v>0</v>
      </c>
      <c r="H462" s="16">
        <v>14</v>
      </c>
      <c r="I462" s="17">
        <v>7.0210631895687081E-3</v>
      </c>
      <c r="J462" s="16">
        <v>19</v>
      </c>
      <c r="K462" s="17">
        <v>9.9372384937238493E-3</v>
      </c>
      <c r="L462" s="16" t="s">
        <v>855</v>
      </c>
      <c r="M462" s="17">
        <v>0</v>
      </c>
      <c r="N462" s="16">
        <v>1</v>
      </c>
      <c r="O462" s="17">
        <v>1.2853470437018E-3</v>
      </c>
      <c r="P462" s="16">
        <v>34</v>
      </c>
      <c r="Q462" s="17">
        <v>3.9507320474087863E-3</v>
      </c>
    </row>
    <row r="463" spans="1:17" ht="15" customHeight="1" x14ac:dyDescent="0.5">
      <c r="A463" s="20" t="s">
        <v>192</v>
      </c>
      <c r="B463" s="21" t="s">
        <v>193</v>
      </c>
      <c r="C463" s="21" t="s">
        <v>784</v>
      </c>
      <c r="D463" s="22" t="s">
        <v>855</v>
      </c>
      <c r="E463" s="23">
        <v>0</v>
      </c>
      <c r="F463" s="22" t="s">
        <v>855</v>
      </c>
      <c r="G463" s="23">
        <v>0</v>
      </c>
      <c r="H463" s="22" t="s">
        <v>855</v>
      </c>
      <c r="I463" s="23">
        <v>0</v>
      </c>
      <c r="J463" s="22">
        <v>1</v>
      </c>
      <c r="K463" s="23">
        <v>5.2301255230125519E-4</v>
      </c>
      <c r="L463" s="22">
        <v>1</v>
      </c>
      <c r="M463" s="23">
        <v>1.2562814070351752E-3</v>
      </c>
      <c r="N463" s="22">
        <v>1</v>
      </c>
      <c r="O463" s="23">
        <v>1.2853470437018E-3</v>
      </c>
      <c r="P463" s="22">
        <v>3</v>
      </c>
      <c r="Q463" s="23">
        <v>3.4859400418312821E-4</v>
      </c>
    </row>
    <row r="464" spans="1:17" ht="15" customHeight="1" x14ac:dyDescent="0.5">
      <c r="A464" s="14" t="s">
        <v>192</v>
      </c>
      <c r="B464" s="15" t="s">
        <v>193</v>
      </c>
      <c r="C464" s="15" t="s">
        <v>786</v>
      </c>
      <c r="D464" s="16">
        <v>1</v>
      </c>
      <c r="E464" s="17">
        <v>6.5359477124182991E-4</v>
      </c>
      <c r="F464" s="16" t="s">
        <v>855</v>
      </c>
      <c r="G464" s="17">
        <v>0</v>
      </c>
      <c r="H464" s="16" t="s">
        <v>855</v>
      </c>
      <c r="I464" s="17">
        <v>0</v>
      </c>
      <c r="J464" s="16">
        <v>1</v>
      </c>
      <c r="K464" s="17">
        <v>5.2301255230125519E-4</v>
      </c>
      <c r="L464" s="16">
        <v>1</v>
      </c>
      <c r="M464" s="17">
        <v>1.2562814070351752E-3</v>
      </c>
      <c r="N464" s="16" t="s">
        <v>855</v>
      </c>
      <c r="O464" s="17">
        <v>0</v>
      </c>
      <c r="P464" s="16">
        <v>3</v>
      </c>
      <c r="Q464" s="17">
        <v>3.4859400418312821E-4</v>
      </c>
    </row>
    <row r="465" spans="1:17" ht="15" customHeight="1" x14ac:dyDescent="0.5">
      <c r="A465" s="20" t="s">
        <v>192</v>
      </c>
      <c r="B465" s="21" t="s">
        <v>193</v>
      </c>
      <c r="C465" s="21" t="s">
        <v>787</v>
      </c>
      <c r="D465" s="22">
        <v>52.000000000000007</v>
      </c>
      <c r="E465" s="23">
        <v>3.3986928104575168E-2</v>
      </c>
      <c r="F465" s="22">
        <v>76</v>
      </c>
      <c r="G465" s="23">
        <v>4.7619047619047582E-2</v>
      </c>
      <c r="H465" s="22">
        <v>37.999999999999993</v>
      </c>
      <c r="I465" s="23">
        <v>1.9057171514543631E-2</v>
      </c>
      <c r="J465" s="22">
        <v>79</v>
      </c>
      <c r="K465" s="23">
        <v>4.131799163179916E-2</v>
      </c>
      <c r="L465" s="22">
        <v>20</v>
      </c>
      <c r="M465" s="23">
        <v>2.5125628140703505E-2</v>
      </c>
      <c r="N465" s="22">
        <v>10</v>
      </c>
      <c r="O465" s="23">
        <v>1.2853470437018E-2</v>
      </c>
      <c r="P465" s="22">
        <v>275.00000000000006</v>
      </c>
      <c r="Q465" s="23">
        <v>3.1954450383453424E-2</v>
      </c>
    </row>
    <row r="466" spans="1:17" ht="15" customHeight="1" x14ac:dyDescent="0.5">
      <c r="A466" s="14" t="s">
        <v>192</v>
      </c>
      <c r="B466" s="15" t="s">
        <v>193</v>
      </c>
      <c r="C466" s="15" t="s">
        <v>790</v>
      </c>
      <c r="D466" s="16" t="s">
        <v>855</v>
      </c>
      <c r="E466" s="17">
        <v>0</v>
      </c>
      <c r="F466" s="16" t="s">
        <v>855</v>
      </c>
      <c r="G466" s="17">
        <v>0</v>
      </c>
      <c r="H466" s="16" t="s">
        <v>855</v>
      </c>
      <c r="I466" s="17">
        <v>0</v>
      </c>
      <c r="J466" s="16">
        <v>2</v>
      </c>
      <c r="K466" s="17">
        <v>1.0460251046025104E-3</v>
      </c>
      <c r="L466" s="16" t="s">
        <v>855</v>
      </c>
      <c r="M466" s="17">
        <v>0</v>
      </c>
      <c r="N466" s="16" t="s">
        <v>855</v>
      </c>
      <c r="O466" s="17">
        <v>0</v>
      </c>
      <c r="P466" s="16">
        <v>2</v>
      </c>
      <c r="Q466" s="17">
        <v>2.3239600278875214E-4</v>
      </c>
    </row>
    <row r="467" spans="1:17" ht="15" customHeight="1" x14ac:dyDescent="0.5">
      <c r="A467" s="20" t="s">
        <v>192</v>
      </c>
      <c r="B467" s="21" t="s">
        <v>193</v>
      </c>
      <c r="C467" s="21" t="s">
        <v>791</v>
      </c>
      <c r="D467" s="22">
        <v>8</v>
      </c>
      <c r="E467" s="23">
        <v>5.2287581699346393E-3</v>
      </c>
      <c r="F467" s="22">
        <v>1</v>
      </c>
      <c r="G467" s="23">
        <v>6.2656641604009967E-4</v>
      </c>
      <c r="H467" s="22">
        <v>1</v>
      </c>
      <c r="I467" s="23">
        <v>5.0150451354062197E-4</v>
      </c>
      <c r="J467" s="22">
        <v>4</v>
      </c>
      <c r="K467" s="23">
        <v>2.0920502092050207E-3</v>
      </c>
      <c r="L467" s="22" t="s">
        <v>855</v>
      </c>
      <c r="M467" s="23">
        <v>0</v>
      </c>
      <c r="N467" s="22">
        <v>1</v>
      </c>
      <c r="O467" s="23">
        <v>1.2853470437018E-3</v>
      </c>
      <c r="P467" s="22">
        <v>15.000000000000004</v>
      </c>
      <c r="Q467" s="23">
        <v>1.7429700209156413E-3</v>
      </c>
    </row>
    <row r="468" spans="1:17" ht="15" customHeight="1" x14ac:dyDescent="0.5">
      <c r="A468" s="14" t="s">
        <v>192</v>
      </c>
      <c r="B468" s="15" t="s">
        <v>193</v>
      </c>
      <c r="C468" s="15" t="s">
        <v>792</v>
      </c>
      <c r="D468" s="16">
        <v>10</v>
      </c>
      <c r="E468" s="17">
        <v>6.5359477124183009E-3</v>
      </c>
      <c r="F468" s="16">
        <v>10</v>
      </c>
      <c r="G468" s="17">
        <v>6.265664160400997E-3</v>
      </c>
      <c r="H468" s="16">
        <v>11</v>
      </c>
      <c r="I468" s="17">
        <v>5.5165496489468415E-3</v>
      </c>
      <c r="J468" s="16">
        <v>6</v>
      </c>
      <c r="K468" s="17">
        <v>3.1380753138075313E-3</v>
      </c>
      <c r="L468" s="16" t="s">
        <v>855</v>
      </c>
      <c r="M468" s="17">
        <v>0</v>
      </c>
      <c r="N468" s="16">
        <v>22</v>
      </c>
      <c r="O468" s="17">
        <v>2.8277634961439601E-2</v>
      </c>
      <c r="P468" s="16">
        <v>58.999999999999993</v>
      </c>
      <c r="Q468" s="17">
        <v>6.8556820822681871E-3</v>
      </c>
    </row>
    <row r="469" spans="1:17" ht="15" customHeight="1" x14ac:dyDescent="0.5">
      <c r="A469" s="20" t="s">
        <v>192</v>
      </c>
      <c r="B469" s="21" t="s">
        <v>193</v>
      </c>
      <c r="C469" s="21" t="s">
        <v>793</v>
      </c>
      <c r="D469" s="22" t="s">
        <v>855</v>
      </c>
      <c r="E469" s="23">
        <v>0</v>
      </c>
      <c r="F469" s="22" t="s">
        <v>855</v>
      </c>
      <c r="G469" s="23">
        <v>0</v>
      </c>
      <c r="H469" s="22">
        <v>1</v>
      </c>
      <c r="I469" s="23">
        <v>5.0150451354062197E-4</v>
      </c>
      <c r="J469" s="22" t="s">
        <v>855</v>
      </c>
      <c r="K469" s="23">
        <v>0</v>
      </c>
      <c r="L469" s="22" t="s">
        <v>855</v>
      </c>
      <c r="M469" s="23">
        <v>0</v>
      </c>
      <c r="N469" s="22" t="s">
        <v>855</v>
      </c>
      <c r="O469" s="23">
        <v>0</v>
      </c>
      <c r="P469" s="22">
        <v>1</v>
      </c>
      <c r="Q469" s="23">
        <v>1.1619800139437607E-4</v>
      </c>
    </row>
    <row r="470" spans="1:17" ht="15" customHeight="1" x14ac:dyDescent="0.5">
      <c r="A470" s="14" t="s">
        <v>192</v>
      </c>
      <c r="B470" s="15" t="s">
        <v>193</v>
      </c>
      <c r="C470" s="15" t="s">
        <v>794</v>
      </c>
      <c r="D470" s="16">
        <v>41.000000000000007</v>
      </c>
      <c r="E470" s="17">
        <v>2.6797385620915038E-2</v>
      </c>
      <c r="F470" s="16">
        <v>42</v>
      </c>
      <c r="G470" s="17">
        <v>2.6315789473684192E-2</v>
      </c>
      <c r="H470" s="16">
        <v>101</v>
      </c>
      <c r="I470" s="17">
        <v>5.0651955867602821E-2</v>
      </c>
      <c r="J470" s="16">
        <v>111.99999999999999</v>
      </c>
      <c r="K470" s="17">
        <v>5.8577405857740586E-2</v>
      </c>
      <c r="L470" s="16">
        <v>44</v>
      </c>
      <c r="M470" s="17">
        <v>5.5276381909547714E-2</v>
      </c>
      <c r="N470" s="16">
        <v>52</v>
      </c>
      <c r="O470" s="17">
        <v>6.6838046272493609E-2</v>
      </c>
      <c r="P470" s="16">
        <v>391.99999999999989</v>
      </c>
      <c r="Q470" s="17">
        <v>4.5549616546595402E-2</v>
      </c>
    </row>
    <row r="471" spans="1:17" ht="15" customHeight="1" x14ac:dyDescent="0.5">
      <c r="A471" s="20" t="s">
        <v>192</v>
      </c>
      <c r="B471" s="21" t="s">
        <v>193</v>
      </c>
      <c r="C471" s="21" t="s">
        <v>795</v>
      </c>
      <c r="D471" s="22" t="s">
        <v>855</v>
      </c>
      <c r="E471" s="23">
        <v>0</v>
      </c>
      <c r="F471" s="22" t="s">
        <v>855</v>
      </c>
      <c r="G471" s="23">
        <v>0</v>
      </c>
      <c r="H471" s="22">
        <v>5</v>
      </c>
      <c r="I471" s="23">
        <v>2.5075225677031101E-3</v>
      </c>
      <c r="J471" s="22">
        <v>1</v>
      </c>
      <c r="K471" s="23">
        <v>5.2301255230125519E-4</v>
      </c>
      <c r="L471" s="22" t="s">
        <v>855</v>
      </c>
      <c r="M471" s="23">
        <v>0</v>
      </c>
      <c r="N471" s="22">
        <v>1</v>
      </c>
      <c r="O471" s="23">
        <v>1.2853470437018E-3</v>
      </c>
      <c r="P471" s="22">
        <v>6.9999999999999991</v>
      </c>
      <c r="Q471" s="23">
        <v>8.1338600976063222E-4</v>
      </c>
    </row>
    <row r="472" spans="1:17" ht="15" customHeight="1" x14ac:dyDescent="0.5">
      <c r="A472" s="14" t="s">
        <v>192</v>
      </c>
      <c r="B472" s="15" t="s">
        <v>193</v>
      </c>
      <c r="C472" s="15" t="s">
        <v>796</v>
      </c>
      <c r="D472" s="16">
        <v>16</v>
      </c>
      <c r="E472" s="17">
        <v>1.0457516339869279E-2</v>
      </c>
      <c r="F472" s="16">
        <v>22</v>
      </c>
      <c r="G472" s="17">
        <v>1.3784461152882194E-2</v>
      </c>
      <c r="H472" s="16">
        <v>22</v>
      </c>
      <c r="I472" s="17">
        <v>1.1033099297893683E-2</v>
      </c>
      <c r="J472" s="16">
        <v>12.000000000000002</v>
      </c>
      <c r="K472" s="17">
        <v>6.2761506276150635E-3</v>
      </c>
      <c r="L472" s="16">
        <v>10</v>
      </c>
      <c r="M472" s="17">
        <v>1.2562814070351752E-2</v>
      </c>
      <c r="N472" s="16">
        <v>9</v>
      </c>
      <c r="O472" s="17">
        <v>1.15681233933162E-2</v>
      </c>
      <c r="P472" s="16">
        <v>90.999999999999986</v>
      </c>
      <c r="Q472" s="17">
        <v>1.057401812688822E-2</v>
      </c>
    </row>
    <row r="473" spans="1:17" ht="15" customHeight="1" x14ac:dyDescent="0.5">
      <c r="A473" s="20" t="s">
        <v>192</v>
      </c>
      <c r="B473" s="21" t="s">
        <v>193</v>
      </c>
      <c r="C473" s="21" t="s">
        <v>797</v>
      </c>
      <c r="D473" s="22" t="s">
        <v>855</v>
      </c>
      <c r="E473" s="23">
        <v>0</v>
      </c>
      <c r="F473" s="22" t="s">
        <v>855</v>
      </c>
      <c r="G473" s="23">
        <v>0</v>
      </c>
      <c r="H473" s="22" t="s">
        <v>855</v>
      </c>
      <c r="I473" s="23">
        <v>0</v>
      </c>
      <c r="J473" s="22">
        <v>1</v>
      </c>
      <c r="K473" s="23">
        <v>5.2301255230125519E-4</v>
      </c>
      <c r="L473" s="22" t="s">
        <v>855</v>
      </c>
      <c r="M473" s="23">
        <v>0</v>
      </c>
      <c r="N473" s="22" t="s">
        <v>855</v>
      </c>
      <c r="O473" s="23">
        <v>0</v>
      </c>
      <c r="P473" s="22">
        <v>1</v>
      </c>
      <c r="Q473" s="23">
        <v>1.1619800139437607E-4</v>
      </c>
    </row>
    <row r="474" spans="1:17" ht="15" customHeight="1" x14ac:dyDescent="0.5">
      <c r="A474" s="14" t="s">
        <v>192</v>
      </c>
      <c r="B474" s="15" t="s">
        <v>193</v>
      </c>
      <c r="C474" s="15" t="s">
        <v>798</v>
      </c>
      <c r="D474" s="16">
        <v>399.00000000000011</v>
      </c>
      <c r="E474" s="17">
        <v>0.26078431372549027</v>
      </c>
      <c r="F474" s="16">
        <v>363.99999999999983</v>
      </c>
      <c r="G474" s="17">
        <v>0.2280701754385962</v>
      </c>
      <c r="H474" s="16">
        <v>146</v>
      </c>
      <c r="I474" s="17">
        <v>7.3219658976930807E-2</v>
      </c>
      <c r="J474" s="16">
        <v>197</v>
      </c>
      <c r="K474" s="17">
        <v>0.10303347280334728</v>
      </c>
      <c r="L474" s="16">
        <v>69</v>
      </c>
      <c r="M474" s="17">
        <v>8.6683417085427095E-2</v>
      </c>
      <c r="N474" s="16">
        <v>55</v>
      </c>
      <c r="O474" s="17">
        <v>7.0694087403599004E-2</v>
      </c>
      <c r="P474" s="16">
        <v>1230.0000000000002</v>
      </c>
      <c r="Q474" s="17">
        <v>0.14292354171508259</v>
      </c>
    </row>
    <row r="475" spans="1:17" ht="15" customHeight="1" x14ac:dyDescent="0.5">
      <c r="A475" s="20" t="s">
        <v>192</v>
      </c>
      <c r="B475" s="21" t="s">
        <v>193</v>
      </c>
      <c r="C475" s="21" t="s">
        <v>799</v>
      </c>
      <c r="D475" s="22" t="s">
        <v>855</v>
      </c>
      <c r="E475" s="23">
        <v>0</v>
      </c>
      <c r="F475" s="22">
        <v>1</v>
      </c>
      <c r="G475" s="23">
        <v>6.2656641604009967E-4</v>
      </c>
      <c r="H475" s="22" t="s">
        <v>855</v>
      </c>
      <c r="I475" s="23">
        <v>0</v>
      </c>
      <c r="J475" s="22" t="s">
        <v>855</v>
      </c>
      <c r="K475" s="23">
        <v>0</v>
      </c>
      <c r="L475" s="22" t="s">
        <v>855</v>
      </c>
      <c r="M475" s="23">
        <v>0</v>
      </c>
      <c r="N475" s="22" t="s">
        <v>855</v>
      </c>
      <c r="O475" s="23">
        <v>0</v>
      </c>
      <c r="P475" s="22">
        <v>1</v>
      </c>
      <c r="Q475" s="23">
        <v>1.1619800139437607E-4</v>
      </c>
    </row>
    <row r="476" spans="1:17" ht="15" customHeight="1" x14ac:dyDescent="0.5">
      <c r="A476" s="14" t="s">
        <v>192</v>
      </c>
      <c r="B476" s="15" t="s">
        <v>193</v>
      </c>
      <c r="C476" s="15" t="s">
        <v>800</v>
      </c>
      <c r="D476" s="16">
        <v>4</v>
      </c>
      <c r="E476" s="17">
        <v>2.6143790849673196E-3</v>
      </c>
      <c r="F476" s="16">
        <v>4</v>
      </c>
      <c r="G476" s="17">
        <v>2.5062656641603987E-3</v>
      </c>
      <c r="H476" s="16" t="s">
        <v>855</v>
      </c>
      <c r="I476" s="17">
        <v>0</v>
      </c>
      <c r="J476" s="16">
        <v>2</v>
      </c>
      <c r="K476" s="17">
        <v>1.0460251046025104E-3</v>
      </c>
      <c r="L476" s="16" t="s">
        <v>855</v>
      </c>
      <c r="M476" s="17">
        <v>0</v>
      </c>
      <c r="N476" s="16" t="s">
        <v>855</v>
      </c>
      <c r="O476" s="17">
        <v>0</v>
      </c>
      <c r="P476" s="16">
        <v>10</v>
      </c>
      <c r="Q476" s="17">
        <v>1.1619800139437606E-3</v>
      </c>
    </row>
    <row r="477" spans="1:17" ht="15" customHeight="1" x14ac:dyDescent="0.5">
      <c r="A477" s="20" t="s">
        <v>192</v>
      </c>
      <c r="B477" s="21" t="s">
        <v>193</v>
      </c>
      <c r="C477" s="21" t="s">
        <v>801</v>
      </c>
      <c r="D477" s="22">
        <v>40.999999999999993</v>
      </c>
      <c r="E477" s="23">
        <v>2.6797385620915028E-2</v>
      </c>
      <c r="F477" s="22">
        <v>58</v>
      </c>
      <c r="G477" s="23">
        <v>3.6340852130325785E-2</v>
      </c>
      <c r="H477" s="22">
        <v>170.00000000000003</v>
      </c>
      <c r="I477" s="23">
        <v>8.5255767301905733E-2</v>
      </c>
      <c r="J477" s="22">
        <v>115</v>
      </c>
      <c r="K477" s="23">
        <v>6.0146443514644349E-2</v>
      </c>
      <c r="L477" s="22">
        <v>89</v>
      </c>
      <c r="M477" s="23">
        <v>0.11180904522613061</v>
      </c>
      <c r="N477" s="22">
        <v>43.999999999999986</v>
      </c>
      <c r="O477" s="23">
        <v>5.6555269922879174E-2</v>
      </c>
      <c r="P477" s="22">
        <v>517.00000000000011</v>
      </c>
      <c r="Q477" s="23">
        <v>6.007436672089244E-2</v>
      </c>
    </row>
    <row r="478" spans="1:17" ht="15" customHeight="1" x14ac:dyDescent="0.5">
      <c r="A478" s="14" t="s">
        <v>192</v>
      </c>
      <c r="B478" s="15" t="s">
        <v>193</v>
      </c>
      <c r="C478" s="15" t="s">
        <v>803</v>
      </c>
      <c r="D478" s="16">
        <v>2</v>
      </c>
      <c r="E478" s="17">
        <v>1.3071895424836598E-3</v>
      </c>
      <c r="F478" s="16" t="s">
        <v>855</v>
      </c>
      <c r="G478" s="17">
        <v>0</v>
      </c>
      <c r="H478" s="16">
        <v>4</v>
      </c>
      <c r="I478" s="17">
        <v>2.0060180541624879E-3</v>
      </c>
      <c r="J478" s="16" t="s">
        <v>855</v>
      </c>
      <c r="K478" s="17">
        <v>0</v>
      </c>
      <c r="L478" s="16" t="s">
        <v>855</v>
      </c>
      <c r="M478" s="17">
        <v>0</v>
      </c>
      <c r="N478" s="16" t="s">
        <v>855</v>
      </c>
      <c r="O478" s="17">
        <v>0</v>
      </c>
      <c r="P478" s="16">
        <v>6</v>
      </c>
      <c r="Q478" s="17">
        <v>6.9718800836625643E-4</v>
      </c>
    </row>
    <row r="479" spans="1:17" ht="15" customHeight="1" x14ac:dyDescent="0.5">
      <c r="A479" s="20" t="s">
        <v>192</v>
      </c>
      <c r="B479" s="21" t="s">
        <v>193</v>
      </c>
      <c r="C479" s="21" t="s">
        <v>804</v>
      </c>
      <c r="D479" s="22">
        <v>237</v>
      </c>
      <c r="E479" s="23">
        <v>0.15490196078431373</v>
      </c>
      <c r="F479" s="22">
        <v>224.00000000000003</v>
      </c>
      <c r="G479" s="23">
        <v>0.14035087719298237</v>
      </c>
      <c r="H479" s="22">
        <v>102.99999999999999</v>
      </c>
      <c r="I479" s="23">
        <v>5.1654964894684054E-2</v>
      </c>
      <c r="J479" s="22">
        <v>113.00000000000001</v>
      </c>
      <c r="K479" s="23">
        <v>5.9100418410041849E-2</v>
      </c>
      <c r="L479" s="22">
        <v>40.000000000000007</v>
      </c>
      <c r="M479" s="23">
        <v>5.0251256281407024E-2</v>
      </c>
      <c r="N479" s="22">
        <v>33</v>
      </c>
      <c r="O479" s="23">
        <v>4.24164524421594E-2</v>
      </c>
      <c r="P479" s="22">
        <v>750</v>
      </c>
      <c r="Q479" s="23">
        <v>8.7148501045782034E-2</v>
      </c>
    </row>
    <row r="480" spans="1:17" ht="15" customHeight="1" x14ac:dyDescent="0.5">
      <c r="A480" s="14" t="s">
        <v>192</v>
      </c>
      <c r="B480" s="15" t="s">
        <v>193</v>
      </c>
      <c r="C480" s="15" t="s">
        <v>805</v>
      </c>
      <c r="D480" s="16">
        <v>174</v>
      </c>
      <c r="E480" s="17">
        <v>0.11372549019607843</v>
      </c>
      <c r="F480" s="16">
        <v>175.99999999999997</v>
      </c>
      <c r="G480" s="17">
        <v>0.11027568922305753</v>
      </c>
      <c r="H480" s="16">
        <v>52.000000000000014</v>
      </c>
      <c r="I480" s="17">
        <v>2.6078234704112351E-2</v>
      </c>
      <c r="J480" s="16">
        <v>41.999999999999993</v>
      </c>
      <c r="K480" s="17">
        <v>2.1966527196652718E-2</v>
      </c>
      <c r="L480" s="16">
        <v>22</v>
      </c>
      <c r="M480" s="17">
        <v>2.7638190954773857E-2</v>
      </c>
      <c r="N480" s="16">
        <v>34</v>
      </c>
      <c r="O480" s="17">
        <v>4.3701799485861198E-2</v>
      </c>
      <c r="P480" s="16">
        <v>499.99999999999989</v>
      </c>
      <c r="Q480" s="17">
        <v>5.809900069718802E-2</v>
      </c>
    </row>
    <row r="481" spans="1:17" ht="15" customHeight="1" x14ac:dyDescent="0.5">
      <c r="A481" s="20" t="s">
        <v>192</v>
      </c>
      <c r="B481" s="21" t="s">
        <v>193</v>
      </c>
      <c r="C481" s="21" t="s">
        <v>806</v>
      </c>
      <c r="D481" s="22">
        <v>5</v>
      </c>
      <c r="E481" s="23">
        <v>3.2679738562091504E-3</v>
      </c>
      <c r="F481" s="22">
        <v>8</v>
      </c>
      <c r="G481" s="23">
        <v>5.0125313283207974E-3</v>
      </c>
      <c r="H481" s="22">
        <v>9</v>
      </c>
      <c r="I481" s="23">
        <v>4.513540621865598E-3</v>
      </c>
      <c r="J481" s="22">
        <v>7</v>
      </c>
      <c r="K481" s="23">
        <v>3.6610878661087866E-3</v>
      </c>
      <c r="L481" s="22">
        <v>1</v>
      </c>
      <c r="M481" s="23">
        <v>1.2562814070351752E-3</v>
      </c>
      <c r="N481" s="22">
        <v>4</v>
      </c>
      <c r="O481" s="23">
        <v>5.1413881748072002E-3</v>
      </c>
      <c r="P481" s="22">
        <v>34</v>
      </c>
      <c r="Q481" s="23">
        <v>3.9507320474087863E-3</v>
      </c>
    </row>
    <row r="482" spans="1:17" ht="15" customHeight="1" x14ac:dyDescent="0.5">
      <c r="A482" s="14" t="s">
        <v>192</v>
      </c>
      <c r="B482" s="15" t="s">
        <v>193</v>
      </c>
      <c r="C482" s="15" t="s">
        <v>807</v>
      </c>
      <c r="D482" s="16">
        <v>5</v>
      </c>
      <c r="E482" s="17">
        <v>3.2679738562091504E-3</v>
      </c>
      <c r="F482" s="16">
        <v>5</v>
      </c>
      <c r="G482" s="17">
        <v>3.1328320802004985E-3</v>
      </c>
      <c r="H482" s="16">
        <v>3</v>
      </c>
      <c r="I482" s="17">
        <v>1.5045135406218659E-3</v>
      </c>
      <c r="J482" s="16">
        <v>2</v>
      </c>
      <c r="K482" s="17">
        <v>1.0460251046025104E-3</v>
      </c>
      <c r="L482" s="16">
        <v>10</v>
      </c>
      <c r="M482" s="17">
        <v>1.2562814070351752E-2</v>
      </c>
      <c r="N482" s="16">
        <v>4</v>
      </c>
      <c r="O482" s="17">
        <v>5.1413881748072002E-3</v>
      </c>
      <c r="P482" s="16">
        <v>29.000000000000007</v>
      </c>
      <c r="Q482" s="17">
        <v>3.3697420404369067E-3</v>
      </c>
    </row>
    <row r="483" spans="1:17" ht="15" customHeight="1" x14ac:dyDescent="0.5">
      <c r="A483" s="20" t="s">
        <v>192</v>
      </c>
      <c r="B483" s="21" t="s">
        <v>193</v>
      </c>
      <c r="C483" s="21" t="s">
        <v>808</v>
      </c>
      <c r="D483" s="22" t="s">
        <v>855</v>
      </c>
      <c r="E483" s="23">
        <v>0</v>
      </c>
      <c r="F483" s="22" t="s">
        <v>855</v>
      </c>
      <c r="G483" s="23">
        <v>0</v>
      </c>
      <c r="H483" s="22">
        <v>2</v>
      </c>
      <c r="I483" s="23">
        <v>1.0030090270812439E-3</v>
      </c>
      <c r="J483" s="22">
        <v>2</v>
      </c>
      <c r="K483" s="23">
        <v>1.0460251046025104E-3</v>
      </c>
      <c r="L483" s="22" t="s">
        <v>855</v>
      </c>
      <c r="M483" s="23">
        <v>0</v>
      </c>
      <c r="N483" s="22" t="s">
        <v>855</v>
      </c>
      <c r="O483" s="23">
        <v>0</v>
      </c>
      <c r="P483" s="22">
        <v>4</v>
      </c>
      <c r="Q483" s="23">
        <v>4.6479200557750428E-4</v>
      </c>
    </row>
    <row r="484" spans="1:17" ht="15" customHeight="1" x14ac:dyDescent="0.5">
      <c r="A484" s="14" t="s">
        <v>192</v>
      </c>
      <c r="B484" s="15" t="s">
        <v>193</v>
      </c>
      <c r="C484" s="15" t="s">
        <v>809</v>
      </c>
      <c r="D484" s="16">
        <v>14</v>
      </c>
      <c r="E484" s="17">
        <v>9.1503267973856214E-3</v>
      </c>
      <c r="F484" s="16">
        <v>6</v>
      </c>
      <c r="G484" s="17">
        <v>3.7593984962405987E-3</v>
      </c>
      <c r="H484" s="16">
        <v>11</v>
      </c>
      <c r="I484" s="17">
        <v>5.5165496489468415E-3</v>
      </c>
      <c r="J484" s="16">
        <v>7</v>
      </c>
      <c r="K484" s="17">
        <v>3.6610878661087866E-3</v>
      </c>
      <c r="L484" s="16" t="s">
        <v>855</v>
      </c>
      <c r="M484" s="17">
        <v>0</v>
      </c>
      <c r="N484" s="16">
        <v>3</v>
      </c>
      <c r="O484" s="17">
        <v>3.8560411311054001E-3</v>
      </c>
      <c r="P484" s="16">
        <v>41.000000000000014</v>
      </c>
      <c r="Q484" s="17">
        <v>4.7641180571694206E-3</v>
      </c>
    </row>
    <row r="485" spans="1:17" ht="15" customHeight="1" x14ac:dyDescent="0.5">
      <c r="A485" s="20" t="s">
        <v>192</v>
      </c>
      <c r="B485" s="21" t="s">
        <v>193</v>
      </c>
      <c r="C485" s="21" t="s">
        <v>810</v>
      </c>
      <c r="D485" s="22">
        <v>10</v>
      </c>
      <c r="E485" s="23">
        <v>6.5359477124183009E-3</v>
      </c>
      <c r="F485" s="22">
        <v>10</v>
      </c>
      <c r="G485" s="23">
        <v>6.265664160400997E-3</v>
      </c>
      <c r="H485" s="22">
        <v>12.999999999999998</v>
      </c>
      <c r="I485" s="23">
        <v>6.5195586760280859E-3</v>
      </c>
      <c r="J485" s="22">
        <v>12</v>
      </c>
      <c r="K485" s="23">
        <v>6.2761506276150627E-3</v>
      </c>
      <c r="L485" s="22">
        <v>3</v>
      </c>
      <c r="M485" s="23">
        <v>3.7688442211055262E-3</v>
      </c>
      <c r="N485" s="22">
        <v>3</v>
      </c>
      <c r="O485" s="23">
        <v>3.8560411311054001E-3</v>
      </c>
      <c r="P485" s="22">
        <v>51.000000000000007</v>
      </c>
      <c r="Q485" s="23">
        <v>5.926098071113179E-3</v>
      </c>
    </row>
    <row r="486" spans="1:17" ht="15" customHeight="1" x14ac:dyDescent="0.5">
      <c r="A486" s="14" t="s">
        <v>192</v>
      </c>
      <c r="B486" s="15" t="s">
        <v>193</v>
      </c>
      <c r="C486" s="15" t="s">
        <v>811</v>
      </c>
      <c r="D486" s="16">
        <v>3</v>
      </c>
      <c r="E486" s="17">
        <v>1.9607843137254902E-3</v>
      </c>
      <c r="F486" s="16">
        <v>3</v>
      </c>
      <c r="G486" s="17">
        <v>1.8796992481202993E-3</v>
      </c>
      <c r="H486" s="16">
        <v>3</v>
      </c>
      <c r="I486" s="17">
        <v>1.5045135406218659E-3</v>
      </c>
      <c r="J486" s="16">
        <v>1</v>
      </c>
      <c r="K486" s="17">
        <v>5.2301255230125519E-4</v>
      </c>
      <c r="L486" s="16" t="s">
        <v>855</v>
      </c>
      <c r="M486" s="17">
        <v>0</v>
      </c>
      <c r="N486" s="16" t="s">
        <v>855</v>
      </c>
      <c r="O486" s="17">
        <v>0</v>
      </c>
      <c r="P486" s="16">
        <v>10</v>
      </c>
      <c r="Q486" s="17">
        <v>1.1619800139437606E-3</v>
      </c>
    </row>
    <row r="487" spans="1:17" ht="15" customHeight="1" x14ac:dyDescent="0.5">
      <c r="A487" s="20" t="s">
        <v>192</v>
      </c>
      <c r="B487" s="21" t="s">
        <v>193</v>
      </c>
      <c r="C487" s="21" t="s">
        <v>812</v>
      </c>
      <c r="D487" s="22" t="s">
        <v>855</v>
      </c>
      <c r="E487" s="23">
        <v>0</v>
      </c>
      <c r="F487" s="22" t="s">
        <v>855</v>
      </c>
      <c r="G487" s="23">
        <v>0</v>
      </c>
      <c r="H487" s="22">
        <v>1</v>
      </c>
      <c r="I487" s="23">
        <v>5.0150451354062197E-4</v>
      </c>
      <c r="J487" s="22" t="s">
        <v>855</v>
      </c>
      <c r="K487" s="23">
        <v>0</v>
      </c>
      <c r="L487" s="22" t="s">
        <v>855</v>
      </c>
      <c r="M487" s="23">
        <v>0</v>
      </c>
      <c r="N487" s="22" t="s">
        <v>855</v>
      </c>
      <c r="O487" s="23">
        <v>0</v>
      </c>
      <c r="P487" s="22">
        <v>1</v>
      </c>
      <c r="Q487" s="23">
        <v>1.1619800139437607E-4</v>
      </c>
    </row>
    <row r="488" spans="1:17" ht="15" customHeight="1" x14ac:dyDescent="0.5">
      <c r="A488" s="14" t="s">
        <v>192</v>
      </c>
      <c r="B488" s="15" t="s">
        <v>193</v>
      </c>
      <c r="C488" s="15" t="s">
        <v>815</v>
      </c>
      <c r="D488" s="16">
        <v>3</v>
      </c>
      <c r="E488" s="17">
        <v>1.9607843137254902E-3</v>
      </c>
      <c r="F488" s="16">
        <v>2</v>
      </c>
      <c r="G488" s="17">
        <v>1.2531328320801993E-3</v>
      </c>
      <c r="H488" s="16">
        <v>14</v>
      </c>
      <c r="I488" s="17">
        <v>7.0210631895687081E-3</v>
      </c>
      <c r="J488" s="16">
        <v>4</v>
      </c>
      <c r="K488" s="17">
        <v>2.0920502092050207E-3</v>
      </c>
      <c r="L488" s="16">
        <v>5</v>
      </c>
      <c r="M488" s="17">
        <v>6.2814070351758762E-3</v>
      </c>
      <c r="N488" s="16" t="s">
        <v>855</v>
      </c>
      <c r="O488" s="17">
        <v>0</v>
      </c>
      <c r="P488" s="16">
        <v>28.000000000000007</v>
      </c>
      <c r="Q488" s="17">
        <v>3.2535440390425306E-3</v>
      </c>
    </row>
    <row r="489" spans="1:17" ht="15" customHeight="1" x14ac:dyDescent="0.5">
      <c r="A489" s="20" t="s">
        <v>192</v>
      </c>
      <c r="B489" s="21" t="s">
        <v>193</v>
      </c>
      <c r="C489" s="21" t="s">
        <v>818</v>
      </c>
      <c r="D489" s="22">
        <v>3</v>
      </c>
      <c r="E489" s="23">
        <v>1.9607843137254902E-3</v>
      </c>
      <c r="F489" s="22">
        <v>1</v>
      </c>
      <c r="G489" s="23">
        <v>6.2656641604009967E-4</v>
      </c>
      <c r="H489" s="22" t="s">
        <v>855</v>
      </c>
      <c r="I489" s="23">
        <v>0</v>
      </c>
      <c r="J489" s="22" t="s">
        <v>855</v>
      </c>
      <c r="K489" s="23">
        <v>0</v>
      </c>
      <c r="L489" s="22" t="s">
        <v>855</v>
      </c>
      <c r="M489" s="23">
        <v>0</v>
      </c>
      <c r="N489" s="22" t="s">
        <v>855</v>
      </c>
      <c r="O489" s="23">
        <v>0</v>
      </c>
      <c r="P489" s="22">
        <v>4</v>
      </c>
      <c r="Q489" s="23">
        <v>4.6479200557750428E-4</v>
      </c>
    </row>
    <row r="490" spans="1:17" ht="15" customHeight="1" x14ac:dyDescent="0.5">
      <c r="A490" s="14" t="s">
        <v>192</v>
      </c>
      <c r="B490" s="15" t="s">
        <v>193</v>
      </c>
      <c r="C490" s="15" t="s">
        <v>820</v>
      </c>
      <c r="D490" s="16" t="s">
        <v>855</v>
      </c>
      <c r="E490" s="17">
        <v>0</v>
      </c>
      <c r="F490" s="16" t="s">
        <v>855</v>
      </c>
      <c r="G490" s="17">
        <v>0</v>
      </c>
      <c r="H490" s="16" t="s">
        <v>855</v>
      </c>
      <c r="I490" s="17">
        <v>0</v>
      </c>
      <c r="J490" s="16" t="s">
        <v>855</v>
      </c>
      <c r="K490" s="17">
        <v>0</v>
      </c>
      <c r="L490" s="16" t="s">
        <v>855</v>
      </c>
      <c r="M490" s="17">
        <v>0</v>
      </c>
      <c r="N490" s="16">
        <v>6</v>
      </c>
      <c r="O490" s="17">
        <v>7.7120822622108003E-3</v>
      </c>
      <c r="P490" s="16">
        <v>6</v>
      </c>
      <c r="Q490" s="17">
        <v>6.9718800836625643E-4</v>
      </c>
    </row>
    <row r="491" spans="1:17" ht="15" customHeight="1" x14ac:dyDescent="0.5">
      <c r="A491" s="20" t="s">
        <v>192</v>
      </c>
      <c r="B491" s="21" t="s">
        <v>193</v>
      </c>
      <c r="C491" s="21" t="s">
        <v>824</v>
      </c>
      <c r="D491" s="22">
        <v>7</v>
      </c>
      <c r="E491" s="23">
        <v>4.5751633986928107E-3</v>
      </c>
      <c r="F491" s="22">
        <v>8</v>
      </c>
      <c r="G491" s="23">
        <v>5.0125313283207974E-3</v>
      </c>
      <c r="H491" s="22">
        <v>11</v>
      </c>
      <c r="I491" s="23">
        <v>5.5165496489468415E-3</v>
      </c>
      <c r="J491" s="22">
        <v>10</v>
      </c>
      <c r="K491" s="23">
        <v>5.2301255230125521E-3</v>
      </c>
      <c r="L491" s="22">
        <v>11</v>
      </c>
      <c r="M491" s="23">
        <v>1.3819095477386929E-2</v>
      </c>
      <c r="N491" s="22">
        <v>7</v>
      </c>
      <c r="O491" s="23">
        <v>8.9974293059126003E-3</v>
      </c>
      <c r="P491" s="22">
        <v>54.000000000000007</v>
      </c>
      <c r="Q491" s="23">
        <v>6.2746920752963084E-3</v>
      </c>
    </row>
    <row r="492" spans="1:17" ht="15" customHeight="1" x14ac:dyDescent="0.5">
      <c r="A492" s="14" t="s">
        <v>192</v>
      </c>
      <c r="B492" s="15" t="s">
        <v>193</v>
      </c>
      <c r="C492" s="15" t="s">
        <v>830</v>
      </c>
      <c r="D492" s="16" t="s">
        <v>855</v>
      </c>
      <c r="E492" s="17">
        <v>0</v>
      </c>
      <c r="F492" s="16" t="s">
        <v>855</v>
      </c>
      <c r="G492" s="17">
        <v>0</v>
      </c>
      <c r="H492" s="16" t="s">
        <v>855</v>
      </c>
      <c r="I492" s="17">
        <v>0</v>
      </c>
      <c r="J492" s="16" t="s">
        <v>855</v>
      </c>
      <c r="K492" s="17">
        <v>0</v>
      </c>
      <c r="L492" s="16">
        <v>1</v>
      </c>
      <c r="M492" s="17">
        <v>1.2562814070351752E-3</v>
      </c>
      <c r="N492" s="16" t="s">
        <v>855</v>
      </c>
      <c r="O492" s="17">
        <v>0</v>
      </c>
      <c r="P492" s="16">
        <v>1</v>
      </c>
      <c r="Q492" s="17">
        <v>1.1619800139437607E-4</v>
      </c>
    </row>
    <row r="493" spans="1:17" ht="15" customHeight="1" x14ac:dyDescent="0.5">
      <c r="A493" s="20" t="s">
        <v>192</v>
      </c>
      <c r="B493" s="21" t="s">
        <v>193</v>
      </c>
      <c r="C493" s="21" t="s">
        <v>837</v>
      </c>
      <c r="D493" s="22">
        <v>54.000000000000007</v>
      </c>
      <c r="E493" s="23">
        <v>3.529411764705883E-2</v>
      </c>
      <c r="F493" s="22">
        <v>66.000000000000014</v>
      </c>
      <c r="G493" s="23">
        <v>4.1353383458646593E-2</v>
      </c>
      <c r="H493" s="22">
        <v>34</v>
      </c>
      <c r="I493" s="23">
        <v>1.7051153460381146E-2</v>
      </c>
      <c r="J493" s="22">
        <v>19</v>
      </c>
      <c r="K493" s="23">
        <v>9.9372384937238493E-3</v>
      </c>
      <c r="L493" s="22">
        <v>8</v>
      </c>
      <c r="M493" s="23">
        <v>1.0050251256281402E-2</v>
      </c>
      <c r="N493" s="22">
        <v>8</v>
      </c>
      <c r="O493" s="23">
        <v>1.02827763496144E-2</v>
      </c>
      <c r="P493" s="22">
        <v>188.99999999999997</v>
      </c>
      <c r="Q493" s="23">
        <v>2.1961422263537075E-2</v>
      </c>
    </row>
    <row r="494" spans="1:17" ht="15" customHeight="1" x14ac:dyDescent="0.5">
      <c r="A494" s="14" t="s">
        <v>192</v>
      </c>
      <c r="B494" s="15" t="s">
        <v>193</v>
      </c>
      <c r="C494" s="15" t="s">
        <v>838</v>
      </c>
      <c r="D494" s="16">
        <v>36.000000000000007</v>
      </c>
      <c r="E494" s="17">
        <v>2.3529411764705889E-2</v>
      </c>
      <c r="F494" s="16">
        <v>39</v>
      </c>
      <c r="G494" s="17">
        <v>2.4436090225563888E-2</v>
      </c>
      <c r="H494" s="16">
        <v>253.00000000000003</v>
      </c>
      <c r="I494" s="17">
        <v>0.12688064192577739</v>
      </c>
      <c r="J494" s="16">
        <v>297.00000000000006</v>
      </c>
      <c r="K494" s="17">
        <v>0.15533472803347284</v>
      </c>
      <c r="L494" s="16">
        <v>139</v>
      </c>
      <c r="M494" s="17">
        <v>0.17462311557788937</v>
      </c>
      <c r="N494" s="16">
        <v>123.00000000000001</v>
      </c>
      <c r="O494" s="17">
        <v>0.15809768637532143</v>
      </c>
      <c r="P494" s="16">
        <v>887.00000000000011</v>
      </c>
      <c r="Q494" s="17">
        <v>0.10306762723681158</v>
      </c>
    </row>
    <row r="495" spans="1:17" ht="15" customHeight="1" x14ac:dyDescent="0.5">
      <c r="A495" s="20" t="s">
        <v>192</v>
      </c>
      <c r="B495" s="21" t="s">
        <v>193</v>
      </c>
      <c r="C495" s="21" t="s">
        <v>840</v>
      </c>
      <c r="D495" s="22">
        <v>1</v>
      </c>
      <c r="E495" s="23">
        <v>6.5359477124182991E-4</v>
      </c>
      <c r="F495" s="22" t="s">
        <v>855</v>
      </c>
      <c r="G495" s="23">
        <v>0</v>
      </c>
      <c r="H495" s="22" t="s">
        <v>855</v>
      </c>
      <c r="I495" s="23">
        <v>0</v>
      </c>
      <c r="J495" s="22" t="s">
        <v>855</v>
      </c>
      <c r="K495" s="23">
        <v>0</v>
      </c>
      <c r="L495" s="22" t="s">
        <v>855</v>
      </c>
      <c r="M495" s="23">
        <v>0</v>
      </c>
      <c r="N495" s="22" t="s">
        <v>855</v>
      </c>
      <c r="O495" s="23">
        <v>0</v>
      </c>
      <c r="P495" s="22">
        <v>1</v>
      </c>
      <c r="Q495" s="23">
        <v>1.1619800139437607E-4</v>
      </c>
    </row>
    <row r="496" spans="1:17" ht="15" customHeight="1" x14ac:dyDescent="0.5">
      <c r="A496" s="14" t="s">
        <v>192</v>
      </c>
      <c r="B496" s="15" t="s">
        <v>193</v>
      </c>
      <c r="C496" s="15" t="s">
        <v>841</v>
      </c>
      <c r="D496" s="16" t="s">
        <v>855</v>
      </c>
      <c r="E496" s="17">
        <v>0</v>
      </c>
      <c r="F496" s="16" t="s">
        <v>855</v>
      </c>
      <c r="G496" s="17">
        <v>0</v>
      </c>
      <c r="H496" s="16" t="s">
        <v>855</v>
      </c>
      <c r="I496" s="17">
        <v>0</v>
      </c>
      <c r="J496" s="16">
        <v>1</v>
      </c>
      <c r="K496" s="17">
        <v>5.2301255230125519E-4</v>
      </c>
      <c r="L496" s="16" t="s">
        <v>855</v>
      </c>
      <c r="M496" s="17">
        <v>0</v>
      </c>
      <c r="N496" s="16" t="s">
        <v>855</v>
      </c>
      <c r="O496" s="17">
        <v>0</v>
      </c>
      <c r="P496" s="16">
        <v>1</v>
      </c>
      <c r="Q496" s="17">
        <v>1.1619800139437607E-4</v>
      </c>
    </row>
    <row r="497" spans="1:17" ht="15" customHeight="1" x14ac:dyDescent="0.5">
      <c r="A497" s="20" t="s">
        <v>192</v>
      </c>
      <c r="B497" s="21" t="s">
        <v>193</v>
      </c>
      <c r="C497" s="21" t="s">
        <v>845</v>
      </c>
      <c r="D497" s="22" t="s">
        <v>855</v>
      </c>
      <c r="E497" s="23">
        <v>0</v>
      </c>
      <c r="F497" s="22">
        <v>4</v>
      </c>
      <c r="G497" s="23">
        <v>2.5062656641603987E-3</v>
      </c>
      <c r="H497" s="22">
        <v>7</v>
      </c>
      <c r="I497" s="23">
        <v>3.510531594784354E-3</v>
      </c>
      <c r="J497" s="22" t="s">
        <v>855</v>
      </c>
      <c r="K497" s="23">
        <v>0</v>
      </c>
      <c r="L497" s="22">
        <v>1</v>
      </c>
      <c r="M497" s="23">
        <v>1.2562814070351752E-3</v>
      </c>
      <c r="N497" s="22">
        <v>5</v>
      </c>
      <c r="O497" s="23">
        <v>6.4267352185090002E-3</v>
      </c>
      <c r="P497" s="22">
        <v>17</v>
      </c>
      <c r="Q497" s="23">
        <v>1.9753660237043932E-3</v>
      </c>
    </row>
    <row r="498" spans="1:17" ht="15" customHeight="1" x14ac:dyDescent="0.5">
      <c r="A498" s="14" t="s">
        <v>192</v>
      </c>
      <c r="B498" s="15" t="s">
        <v>193</v>
      </c>
      <c r="C498" s="15" t="s">
        <v>848</v>
      </c>
      <c r="D498" s="16">
        <v>26</v>
      </c>
      <c r="E498" s="17">
        <v>1.699346405228758E-2</v>
      </c>
      <c r="F498" s="16">
        <v>23.000000000000004</v>
      </c>
      <c r="G498" s="17">
        <v>1.4411027568922296E-2</v>
      </c>
      <c r="H498" s="16">
        <v>4</v>
      </c>
      <c r="I498" s="17">
        <v>2.0060180541624879E-3</v>
      </c>
      <c r="J498" s="16">
        <v>8</v>
      </c>
      <c r="K498" s="17">
        <v>4.1841004184100415E-3</v>
      </c>
      <c r="L498" s="16">
        <v>4</v>
      </c>
      <c r="M498" s="17">
        <v>5.025125628140701E-3</v>
      </c>
      <c r="N498" s="16">
        <v>1</v>
      </c>
      <c r="O498" s="17">
        <v>1.2853470437018E-3</v>
      </c>
      <c r="P498" s="16">
        <v>65.999999999999986</v>
      </c>
      <c r="Q498" s="17">
        <v>7.6690680920288188E-3</v>
      </c>
    </row>
    <row r="499" spans="1:17" ht="15" customHeight="1" x14ac:dyDescent="0.5">
      <c r="A499" s="20" t="s">
        <v>192</v>
      </c>
      <c r="B499" s="21" t="s">
        <v>193</v>
      </c>
      <c r="C499" s="21" t="s">
        <v>849</v>
      </c>
      <c r="D499" s="22">
        <v>1</v>
      </c>
      <c r="E499" s="23">
        <v>6.5359477124182991E-4</v>
      </c>
      <c r="F499" s="22" t="s">
        <v>855</v>
      </c>
      <c r="G499" s="23">
        <v>0</v>
      </c>
      <c r="H499" s="22" t="s">
        <v>855</v>
      </c>
      <c r="I499" s="23">
        <v>0</v>
      </c>
      <c r="J499" s="22" t="s">
        <v>855</v>
      </c>
      <c r="K499" s="23">
        <v>0</v>
      </c>
      <c r="L499" s="22">
        <v>1</v>
      </c>
      <c r="M499" s="23">
        <v>1.2562814070351752E-3</v>
      </c>
      <c r="N499" s="22" t="s">
        <v>855</v>
      </c>
      <c r="O499" s="23">
        <v>0</v>
      </c>
      <c r="P499" s="22">
        <v>2</v>
      </c>
      <c r="Q499" s="23">
        <v>2.3239600278875214E-4</v>
      </c>
    </row>
    <row r="500" spans="1:17" ht="16" customHeight="1" x14ac:dyDescent="0.5">
      <c r="A500" s="10" t="s">
        <v>205</v>
      </c>
      <c r="B500" s="11" t="s">
        <v>206</v>
      </c>
      <c r="C500" s="11" t="s">
        <v>859</v>
      </c>
      <c r="D500" s="12">
        <v>1988</v>
      </c>
      <c r="E500" s="13">
        <v>1</v>
      </c>
      <c r="F500" s="12">
        <v>1443.9999999999995</v>
      </c>
      <c r="G500" s="13">
        <v>1</v>
      </c>
      <c r="H500" s="12">
        <v>995.00000000000011</v>
      </c>
      <c r="I500" s="13">
        <v>1</v>
      </c>
      <c r="J500" s="12">
        <v>630.00000000000011</v>
      </c>
      <c r="K500" s="13">
        <v>1</v>
      </c>
      <c r="L500" s="12">
        <v>33.999999999999993</v>
      </c>
      <c r="M500" s="13">
        <v>1</v>
      </c>
      <c r="N500" s="12">
        <v>144</v>
      </c>
      <c r="O500" s="13">
        <v>1</v>
      </c>
      <c r="P500" s="12">
        <v>5235</v>
      </c>
      <c r="Q500" s="13">
        <v>1</v>
      </c>
    </row>
    <row r="501" spans="1:17" ht="15" customHeight="1" x14ac:dyDescent="0.5">
      <c r="A501" s="20" t="s">
        <v>205</v>
      </c>
      <c r="B501" s="21" t="s">
        <v>206</v>
      </c>
      <c r="C501" s="21" t="s">
        <v>741</v>
      </c>
      <c r="D501" s="22">
        <v>120.00000000000003</v>
      </c>
      <c r="E501" s="23">
        <v>6.036217303822939E-2</v>
      </c>
      <c r="F501" s="22">
        <v>80</v>
      </c>
      <c r="G501" s="23">
        <v>5.5401662049861515E-2</v>
      </c>
      <c r="H501" s="22">
        <v>80</v>
      </c>
      <c r="I501" s="23">
        <v>8.0402010050251244E-2</v>
      </c>
      <c r="J501" s="22">
        <v>49.999999999999993</v>
      </c>
      <c r="K501" s="23">
        <v>7.9365079365079333E-2</v>
      </c>
      <c r="L501" s="22">
        <v>5</v>
      </c>
      <c r="M501" s="23">
        <v>0.1470588235294118</v>
      </c>
      <c r="N501" s="22">
        <v>16</v>
      </c>
      <c r="O501" s="23">
        <v>0.1111111111111111</v>
      </c>
      <c r="P501" s="22">
        <v>351</v>
      </c>
      <c r="Q501" s="23">
        <v>6.70487106017192E-2</v>
      </c>
    </row>
    <row r="502" spans="1:17" ht="15" customHeight="1" x14ac:dyDescent="0.5">
      <c r="A502" s="14" t="s">
        <v>205</v>
      </c>
      <c r="B502" s="15" t="s">
        <v>206</v>
      </c>
      <c r="C502" s="15" t="s">
        <v>742</v>
      </c>
      <c r="D502" s="16">
        <v>6</v>
      </c>
      <c r="E502" s="17">
        <v>3.0181086519114686E-3</v>
      </c>
      <c r="F502" s="16">
        <v>5</v>
      </c>
      <c r="G502" s="17">
        <v>3.4626038781163447E-3</v>
      </c>
      <c r="H502" s="16">
        <v>3</v>
      </c>
      <c r="I502" s="17">
        <v>3.015075376884422E-3</v>
      </c>
      <c r="J502" s="16">
        <v>4</v>
      </c>
      <c r="K502" s="17">
        <v>6.3492063492063492E-3</v>
      </c>
      <c r="L502" s="16">
        <v>1</v>
      </c>
      <c r="M502" s="17">
        <v>2.9411764705882359E-2</v>
      </c>
      <c r="N502" s="16">
        <v>3</v>
      </c>
      <c r="O502" s="17">
        <v>2.0833333333333329E-2</v>
      </c>
      <c r="P502" s="16">
        <v>22.000000000000007</v>
      </c>
      <c r="Q502" s="17">
        <v>4.2024832855778425E-3</v>
      </c>
    </row>
    <row r="503" spans="1:17" ht="15" customHeight="1" x14ac:dyDescent="0.5">
      <c r="A503" s="20" t="s">
        <v>205</v>
      </c>
      <c r="B503" s="21" t="s">
        <v>206</v>
      </c>
      <c r="C503" s="21" t="s">
        <v>743</v>
      </c>
      <c r="D503" s="22">
        <v>5</v>
      </c>
      <c r="E503" s="23">
        <v>2.5150905432595573E-3</v>
      </c>
      <c r="F503" s="22">
        <v>8</v>
      </c>
      <c r="G503" s="23">
        <v>5.5401662049861513E-3</v>
      </c>
      <c r="H503" s="22">
        <v>3</v>
      </c>
      <c r="I503" s="23">
        <v>3.015075376884422E-3</v>
      </c>
      <c r="J503" s="22">
        <v>2</v>
      </c>
      <c r="K503" s="23">
        <v>3.1746031746031746E-3</v>
      </c>
      <c r="L503" s="22">
        <v>1</v>
      </c>
      <c r="M503" s="23">
        <v>2.9411764705882359E-2</v>
      </c>
      <c r="N503" s="22">
        <v>1</v>
      </c>
      <c r="O503" s="23">
        <v>6.9444444444444441E-3</v>
      </c>
      <c r="P503" s="22">
        <v>20</v>
      </c>
      <c r="Q503" s="23">
        <v>3.8204393505253103E-3</v>
      </c>
    </row>
    <row r="504" spans="1:17" ht="15" customHeight="1" x14ac:dyDescent="0.5">
      <c r="A504" s="14" t="s">
        <v>205</v>
      </c>
      <c r="B504" s="15" t="s">
        <v>206</v>
      </c>
      <c r="C504" s="15" t="s">
        <v>747</v>
      </c>
      <c r="D504" s="16">
        <v>1</v>
      </c>
      <c r="E504" s="17">
        <v>5.0301810865191151E-4</v>
      </c>
      <c r="F504" s="16" t="s">
        <v>855</v>
      </c>
      <c r="G504" s="17">
        <v>0</v>
      </c>
      <c r="H504" s="16" t="s">
        <v>855</v>
      </c>
      <c r="I504" s="17">
        <v>0</v>
      </c>
      <c r="J504" s="16" t="s">
        <v>855</v>
      </c>
      <c r="K504" s="17">
        <v>0</v>
      </c>
      <c r="L504" s="16" t="s">
        <v>855</v>
      </c>
      <c r="M504" s="17">
        <v>0</v>
      </c>
      <c r="N504" s="16" t="s">
        <v>855</v>
      </c>
      <c r="O504" s="17">
        <v>0</v>
      </c>
      <c r="P504" s="16">
        <v>1</v>
      </c>
      <c r="Q504" s="17">
        <v>1.9102196752626553E-4</v>
      </c>
    </row>
    <row r="505" spans="1:17" ht="15" customHeight="1" x14ac:dyDescent="0.5">
      <c r="A505" s="20" t="s">
        <v>205</v>
      </c>
      <c r="B505" s="21" t="s">
        <v>206</v>
      </c>
      <c r="C505" s="21" t="s">
        <v>755</v>
      </c>
      <c r="D505" s="22">
        <v>5</v>
      </c>
      <c r="E505" s="23">
        <v>2.5150905432595573E-3</v>
      </c>
      <c r="F505" s="22">
        <v>11</v>
      </c>
      <c r="G505" s="23">
        <v>7.6177285318559584E-3</v>
      </c>
      <c r="H505" s="22">
        <v>3</v>
      </c>
      <c r="I505" s="23">
        <v>3.015075376884422E-3</v>
      </c>
      <c r="J505" s="22">
        <v>2</v>
      </c>
      <c r="K505" s="23">
        <v>3.1746031746031746E-3</v>
      </c>
      <c r="L505" s="22" t="s">
        <v>855</v>
      </c>
      <c r="M505" s="23">
        <v>0</v>
      </c>
      <c r="N505" s="22" t="s">
        <v>855</v>
      </c>
      <c r="O505" s="23">
        <v>0</v>
      </c>
      <c r="P505" s="22">
        <v>21</v>
      </c>
      <c r="Q505" s="23">
        <v>4.0114613180515755E-3</v>
      </c>
    </row>
    <row r="506" spans="1:17" ht="15" customHeight="1" x14ac:dyDescent="0.5">
      <c r="A506" s="14" t="s">
        <v>205</v>
      </c>
      <c r="B506" s="15" t="s">
        <v>206</v>
      </c>
      <c r="C506" s="15" t="s">
        <v>759</v>
      </c>
      <c r="D506" s="16">
        <v>1</v>
      </c>
      <c r="E506" s="17">
        <v>5.0301810865191151E-4</v>
      </c>
      <c r="F506" s="16">
        <v>1</v>
      </c>
      <c r="G506" s="17">
        <v>6.9252077562326892E-4</v>
      </c>
      <c r="H506" s="16" t="s">
        <v>855</v>
      </c>
      <c r="I506" s="17">
        <v>0</v>
      </c>
      <c r="J506" s="16" t="s">
        <v>855</v>
      </c>
      <c r="K506" s="17">
        <v>0</v>
      </c>
      <c r="L506" s="16" t="s">
        <v>855</v>
      </c>
      <c r="M506" s="17">
        <v>0</v>
      </c>
      <c r="N506" s="16" t="s">
        <v>855</v>
      </c>
      <c r="O506" s="17">
        <v>0</v>
      </c>
      <c r="P506" s="16">
        <v>2</v>
      </c>
      <c r="Q506" s="17">
        <v>3.8204393505253105E-4</v>
      </c>
    </row>
    <row r="507" spans="1:17" ht="15" customHeight="1" x14ac:dyDescent="0.5">
      <c r="A507" s="20" t="s">
        <v>205</v>
      </c>
      <c r="B507" s="21" t="s">
        <v>206</v>
      </c>
      <c r="C507" s="21" t="s">
        <v>762</v>
      </c>
      <c r="D507" s="22">
        <v>8</v>
      </c>
      <c r="E507" s="23">
        <v>4.0241448692152921E-3</v>
      </c>
      <c r="F507" s="22">
        <v>3</v>
      </c>
      <c r="G507" s="23">
        <v>2.0775623268698066E-3</v>
      </c>
      <c r="H507" s="22">
        <v>2</v>
      </c>
      <c r="I507" s="23">
        <v>2.0100502512562812E-3</v>
      </c>
      <c r="J507" s="22">
        <v>5</v>
      </c>
      <c r="K507" s="23">
        <v>7.9365079365079343E-3</v>
      </c>
      <c r="L507" s="22">
        <v>1</v>
      </c>
      <c r="M507" s="23">
        <v>2.9411764705882359E-2</v>
      </c>
      <c r="N507" s="22">
        <v>1</v>
      </c>
      <c r="O507" s="23">
        <v>6.9444444444444441E-3</v>
      </c>
      <c r="P507" s="22">
        <v>20.000000000000004</v>
      </c>
      <c r="Q507" s="23">
        <v>3.8204393505253107E-3</v>
      </c>
    </row>
    <row r="508" spans="1:17" ht="15" customHeight="1" x14ac:dyDescent="0.5">
      <c r="A508" s="14" t="s">
        <v>205</v>
      </c>
      <c r="B508" s="15" t="s">
        <v>206</v>
      </c>
      <c r="C508" s="15" t="s">
        <v>765</v>
      </c>
      <c r="D508" s="16">
        <v>173</v>
      </c>
      <c r="E508" s="17">
        <v>8.7022132796780671E-2</v>
      </c>
      <c r="F508" s="16">
        <v>159</v>
      </c>
      <c r="G508" s="17">
        <v>0.11011080332409975</v>
      </c>
      <c r="H508" s="16">
        <v>58.999999999999986</v>
      </c>
      <c r="I508" s="17">
        <v>5.9296482412060279E-2</v>
      </c>
      <c r="J508" s="16" t="s">
        <v>855</v>
      </c>
      <c r="K508" s="17">
        <v>0</v>
      </c>
      <c r="L508" s="16" t="s">
        <v>855</v>
      </c>
      <c r="M508" s="17">
        <v>0</v>
      </c>
      <c r="N508" s="16" t="s">
        <v>855</v>
      </c>
      <c r="O508" s="17">
        <v>0</v>
      </c>
      <c r="P508" s="16">
        <v>390.99999999999994</v>
      </c>
      <c r="Q508" s="17">
        <v>7.468958930276981E-2</v>
      </c>
    </row>
    <row r="509" spans="1:17" ht="15" customHeight="1" x14ac:dyDescent="0.5">
      <c r="A509" s="20" t="s">
        <v>205</v>
      </c>
      <c r="B509" s="21" t="s">
        <v>206</v>
      </c>
      <c r="C509" s="21" t="s">
        <v>766</v>
      </c>
      <c r="D509" s="22">
        <v>24</v>
      </c>
      <c r="E509" s="23">
        <v>1.2072434607645875E-2</v>
      </c>
      <c r="F509" s="22">
        <v>15</v>
      </c>
      <c r="G509" s="23">
        <v>1.0387811634349034E-2</v>
      </c>
      <c r="H509" s="22">
        <v>17</v>
      </c>
      <c r="I509" s="23">
        <v>1.7085427135678389E-2</v>
      </c>
      <c r="J509" s="22" t="s">
        <v>855</v>
      </c>
      <c r="K509" s="23">
        <v>0</v>
      </c>
      <c r="L509" s="22" t="s">
        <v>855</v>
      </c>
      <c r="M509" s="23">
        <v>0</v>
      </c>
      <c r="N509" s="22" t="s">
        <v>855</v>
      </c>
      <c r="O509" s="23">
        <v>0</v>
      </c>
      <c r="P509" s="22">
        <v>56</v>
      </c>
      <c r="Q509" s="23">
        <v>1.069723018147087E-2</v>
      </c>
    </row>
    <row r="510" spans="1:17" ht="15" customHeight="1" x14ac:dyDescent="0.5">
      <c r="A510" s="14" t="s">
        <v>205</v>
      </c>
      <c r="B510" s="15" t="s">
        <v>206</v>
      </c>
      <c r="C510" s="15" t="s">
        <v>767</v>
      </c>
      <c r="D510" s="16" t="s">
        <v>855</v>
      </c>
      <c r="E510" s="17">
        <v>0</v>
      </c>
      <c r="F510" s="16">
        <v>2</v>
      </c>
      <c r="G510" s="17">
        <v>1.3850415512465378E-3</v>
      </c>
      <c r="H510" s="16" t="s">
        <v>855</v>
      </c>
      <c r="I510" s="17">
        <v>0</v>
      </c>
      <c r="J510" s="16" t="s">
        <v>855</v>
      </c>
      <c r="K510" s="17">
        <v>0</v>
      </c>
      <c r="L510" s="16" t="s">
        <v>855</v>
      </c>
      <c r="M510" s="17">
        <v>0</v>
      </c>
      <c r="N510" s="16" t="s">
        <v>855</v>
      </c>
      <c r="O510" s="17">
        <v>0</v>
      </c>
      <c r="P510" s="16">
        <v>2</v>
      </c>
      <c r="Q510" s="17">
        <v>3.8204393505253105E-4</v>
      </c>
    </row>
    <row r="511" spans="1:17" ht="15" customHeight="1" x14ac:dyDescent="0.5">
      <c r="A511" s="20" t="s">
        <v>205</v>
      </c>
      <c r="B511" s="21" t="s">
        <v>206</v>
      </c>
      <c r="C511" s="21" t="s">
        <v>769</v>
      </c>
      <c r="D511" s="22">
        <v>7</v>
      </c>
      <c r="E511" s="23">
        <v>3.5211267605633808E-3</v>
      </c>
      <c r="F511" s="22">
        <v>9</v>
      </c>
      <c r="G511" s="23">
        <v>6.2326869806094195E-3</v>
      </c>
      <c r="H511" s="22">
        <v>6</v>
      </c>
      <c r="I511" s="23">
        <v>6.030150753768844E-3</v>
      </c>
      <c r="J511" s="22">
        <v>5</v>
      </c>
      <c r="K511" s="23">
        <v>7.9365079365079343E-3</v>
      </c>
      <c r="L511" s="22" t="s">
        <v>855</v>
      </c>
      <c r="M511" s="23">
        <v>0</v>
      </c>
      <c r="N511" s="22">
        <v>1</v>
      </c>
      <c r="O511" s="23">
        <v>6.9444444444444441E-3</v>
      </c>
      <c r="P511" s="22">
        <v>28.000000000000014</v>
      </c>
      <c r="Q511" s="23">
        <v>5.3486150907354375E-3</v>
      </c>
    </row>
    <row r="512" spans="1:17" ht="15" customHeight="1" x14ac:dyDescent="0.5">
      <c r="A512" s="14" t="s">
        <v>205</v>
      </c>
      <c r="B512" s="15" t="s">
        <v>206</v>
      </c>
      <c r="C512" s="15" t="s">
        <v>770</v>
      </c>
      <c r="D512" s="16" t="s">
        <v>855</v>
      </c>
      <c r="E512" s="17">
        <v>0</v>
      </c>
      <c r="F512" s="16" t="s">
        <v>855</v>
      </c>
      <c r="G512" s="17">
        <v>0</v>
      </c>
      <c r="H512" s="16">
        <v>1</v>
      </c>
      <c r="I512" s="17">
        <v>1.0050251256281406E-3</v>
      </c>
      <c r="J512" s="16" t="s">
        <v>855</v>
      </c>
      <c r="K512" s="17">
        <v>0</v>
      </c>
      <c r="L512" s="16" t="s">
        <v>855</v>
      </c>
      <c r="M512" s="17">
        <v>0</v>
      </c>
      <c r="N512" s="16" t="s">
        <v>855</v>
      </c>
      <c r="O512" s="17">
        <v>0</v>
      </c>
      <c r="P512" s="16">
        <v>1</v>
      </c>
      <c r="Q512" s="17">
        <v>1.9102196752626553E-4</v>
      </c>
    </row>
    <row r="513" spans="1:17" ht="15" customHeight="1" x14ac:dyDescent="0.5">
      <c r="A513" s="20" t="s">
        <v>205</v>
      </c>
      <c r="B513" s="21" t="s">
        <v>206</v>
      </c>
      <c r="C513" s="21" t="s">
        <v>771</v>
      </c>
      <c r="D513" s="22" t="s">
        <v>855</v>
      </c>
      <c r="E513" s="23">
        <v>0</v>
      </c>
      <c r="F513" s="22">
        <v>2</v>
      </c>
      <c r="G513" s="23">
        <v>1.3850415512465378E-3</v>
      </c>
      <c r="H513" s="22">
        <v>1</v>
      </c>
      <c r="I513" s="23">
        <v>1.0050251256281406E-3</v>
      </c>
      <c r="J513" s="22" t="s">
        <v>855</v>
      </c>
      <c r="K513" s="23">
        <v>0</v>
      </c>
      <c r="L513" s="22" t="s">
        <v>855</v>
      </c>
      <c r="M513" s="23">
        <v>0</v>
      </c>
      <c r="N513" s="22" t="s">
        <v>855</v>
      </c>
      <c r="O513" s="23">
        <v>0</v>
      </c>
      <c r="P513" s="22">
        <v>3</v>
      </c>
      <c r="Q513" s="23">
        <v>5.7306590257879652E-4</v>
      </c>
    </row>
    <row r="514" spans="1:17" ht="15" customHeight="1" x14ac:dyDescent="0.5">
      <c r="A514" s="14" t="s">
        <v>205</v>
      </c>
      <c r="B514" s="15" t="s">
        <v>206</v>
      </c>
      <c r="C514" s="15" t="s">
        <v>773</v>
      </c>
      <c r="D514" s="16" t="s">
        <v>855</v>
      </c>
      <c r="E514" s="17">
        <v>0</v>
      </c>
      <c r="F514" s="16" t="s">
        <v>855</v>
      </c>
      <c r="G514" s="17">
        <v>0</v>
      </c>
      <c r="H514" s="16">
        <v>1</v>
      </c>
      <c r="I514" s="17">
        <v>1.0050251256281406E-3</v>
      </c>
      <c r="J514" s="16" t="s">
        <v>855</v>
      </c>
      <c r="K514" s="17">
        <v>0</v>
      </c>
      <c r="L514" s="16" t="s">
        <v>855</v>
      </c>
      <c r="M514" s="17">
        <v>0</v>
      </c>
      <c r="N514" s="16" t="s">
        <v>855</v>
      </c>
      <c r="O514" s="17">
        <v>0</v>
      </c>
      <c r="P514" s="16">
        <v>1</v>
      </c>
      <c r="Q514" s="17">
        <v>1.9102196752626553E-4</v>
      </c>
    </row>
    <row r="515" spans="1:17" ht="15" customHeight="1" x14ac:dyDescent="0.5">
      <c r="A515" s="20" t="s">
        <v>205</v>
      </c>
      <c r="B515" s="21" t="s">
        <v>206</v>
      </c>
      <c r="C515" s="21" t="s">
        <v>774</v>
      </c>
      <c r="D515" s="22">
        <v>2</v>
      </c>
      <c r="E515" s="23">
        <v>1.006036217303823E-3</v>
      </c>
      <c r="F515" s="22">
        <v>1</v>
      </c>
      <c r="G515" s="23">
        <v>6.9252077562326892E-4</v>
      </c>
      <c r="H515" s="22" t="s">
        <v>855</v>
      </c>
      <c r="I515" s="23">
        <v>0</v>
      </c>
      <c r="J515" s="22">
        <v>2</v>
      </c>
      <c r="K515" s="23">
        <v>3.1746031746031746E-3</v>
      </c>
      <c r="L515" s="22" t="s">
        <v>855</v>
      </c>
      <c r="M515" s="23">
        <v>0</v>
      </c>
      <c r="N515" s="22" t="s">
        <v>855</v>
      </c>
      <c r="O515" s="23">
        <v>0</v>
      </c>
      <c r="P515" s="22">
        <v>5</v>
      </c>
      <c r="Q515" s="23">
        <v>9.5510983763132757E-4</v>
      </c>
    </row>
    <row r="516" spans="1:17" ht="15" customHeight="1" x14ac:dyDescent="0.5">
      <c r="A516" s="14" t="s">
        <v>205</v>
      </c>
      <c r="B516" s="15" t="s">
        <v>206</v>
      </c>
      <c r="C516" s="15" t="s">
        <v>777</v>
      </c>
      <c r="D516" s="16">
        <v>49</v>
      </c>
      <c r="E516" s="17">
        <v>2.464788732394366E-2</v>
      </c>
      <c r="F516" s="16">
        <v>2</v>
      </c>
      <c r="G516" s="17">
        <v>1.3850415512465378E-3</v>
      </c>
      <c r="H516" s="16" t="s">
        <v>855</v>
      </c>
      <c r="I516" s="17">
        <v>0</v>
      </c>
      <c r="J516" s="16" t="s">
        <v>855</v>
      </c>
      <c r="K516" s="17">
        <v>0</v>
      </c>
      <c r="L516" s="16" t="s">
        <v>855</v>
      </c>
      <c r="M516" s="17">
        <v>0</v>
      </c>
      <c r="N516" s="16" t="s">
        <v>855</v>
      </c>
      <c r="O516" s="17">
        <v>0</v>
      </c>
      <c r="P516" s="16">
        <v>51.000000000000007</v>
      </c>
      <c r="Q516" s="17">
        <v>9.7421203438395436E-3</v>
      </c>
    </row>
    <row r="517" spans="1:17" ht="15" customHeight="1" x14ac:dyDescent="0.5">
      <c r="A517" s="20" t="s">
        <v>205</v>
      </c>
      <c r="B517" s="21" t="s">
        <v>206</v>
      </c>
      <c r="C517" s="21" t="s">
        <v>778</v>
      </c>
      <c r="D517" s="22">
        <v>136</v>
      </c>
      <c r="E517" s="23">
        <v>6.8410462776659964E-2</v>
      </c>
      <c r="F517" s="22">
        <v>49</v>
      </c>
      <c r="G517" s="23">
        <v>3.3933518005540175E-2</v>
      </c>
      <c r="H517" s="22">
        <v>48</v>
      </c>
      <c r="I517" s="23">
        <v>4.8241206030150752E-2</v>
      </c>
      <c r="J517" s="22">
        <v>72</v>
      </c>
      <c r="K517" s="23">
        <v>0.11428571428571427</v>
      </c>
      <c r="L517" s="22">
        <v>3</v>
      </c>
      <c r="M517" s="23">
        <v>8.8235294117647078E-2</v>
      </c>
      <c r="N517" s="22">
        <v>6</v>
      </c>
      <c r="O517" s="23">
        <v>4.1666666666666657E-2</v>
      </c>
      <c r="P517" s="22">
        <v>314</v>
      </c>
      <c r="Q517" s="23">
        <v>5.9980897803247377E-2</v>
      </c>
    </row>
    <row r="518" spans="1:17" ht="15" customHeight="1" x14ac:dyDescent="0.5">
      <c r="A518" s="14" t="s">
        <v>205</v>
      </c>
      <c r="B518" s="15" t="s">
        <v>206</v>
      </c>
      <c r="C518" s="15" t="s">
        <v>783</v>
      </c>
      <c r="D518" s="16" t="s">
        <v>855</v>
      </c>
      <c r="E518" s="17">
        <v>0</v>
      </c>
      <c r="F518" s="16" t="s">
        <v>855</v>
      </c>
      <c r="G518" s="17">
        <v>0</v>
      </c>
      <c r="H518" s="16">
        <v>1</v>
      </c>
      <c r="I518" s="17">
        <v>1.0050251256281406E-3</v>
      </c>
      <c r="J518" s="16" t="s">
        <v>855</v>
      </c>
      <c r="K518" s="17">
        <v>0</v>
      </c>
      <c r="L518" s="16" t="s">
        <v>855</v>
      </c>
      <c r="M518" s="17">
        <v>0</v>
      </c>
      <c r="N518" s="16" t="s">
        <v>855</v>
      </c>
      <c r="O518" s="17">
        <v>0</v>
      </c>
      <c r="P518" s="16">
        <v>1</v>
      </c>
      <c r="Q518" s="17">
        <v>1.9102196752626553E-4</v>
      </c>
    </row>
    <row r="519" spans="1:17" ht="15" customHeight="1" x14ac:dyDescent="0.5">
      <c r="A519" s="20" t="s">
        <v>205</v>
      </c>
      <c r="B519" s="21" t="s">
        <v>206</v>
      </c>
      <c r="C519" s="21" t="s">
        <v>785</v>
      </c>
      <c r="D519" s="22" t="s">
        <v>855</v>
      </c>
      <c r="E519" s="23">
        <v>0</v>
      </c>
      <c r="F519" s="22" t="s">
        <v>855</v>
      </c>
      <c r="G519" s="23">
        <v>0</v>
      </c>
      <c r="H519" s="22">
        <v>1</v>
      </c>
      <c r="I519" s="23">
        <v>1.0050251256281406E-3</v>
      </c>
      <c r="J519" s="22">
        <v>1</v>
      </c>
      <c r="K519" s="23">
        <v>1.5873015873015873E-3</v>
      </c>
      <c r="L519" s="22" t="s">
        <v>855</v>
      </c>
      <c r="M519" s="23">
        <v>0</v>
      </c>
      <c r="N519" s="22" t="s">
        <v>855</v>
      </c>
      <c r="O519" s="23">
        <v>0</v>
      </c>
      <c r="P519" s="22">
        <v>2</v>
      </c>
      <c r="Q519" s="23">
        <v>3.8204393505253105E-4</v>
      </c>
    </row>
    <row r="520" spans="1:17" ht="15" customHeight="1" x14ac:dyDescent="0.5">
      <c r="A520" s="14" t="s">
        <v>205</v>
      </c>
      <c r="B520" s="15" t="s">
        <v>206</v>
      </c>
      <c r="C520" s="15" t="s">
        <v>786</v>
      </c>
      <c r="D520" s="16" t="s">
        <v>855</v>
      </c>
      <c r="E520" s="17">
        <v>0</v>
      </c>
      <c r="F520" s="16" t="s">
        <v>855</v>
      </c>
      <c r="G520" s="17">
        <v>0</v>
      </c>
      <c r="H520" s="16">
        <v>1</v>
      </c>
      <c r="I520" s="17">
        <v>1.0050251256281406E-3</v>
      </c>
      <c r="J520" s="16" t="s">
        <v>855</v>
      </c>
      <c r="K520" s="17">
        <v>0</v>
      </c>
      <c r="L520" s="16" t="s">
        <v>855</v>
      </c>
      <c r="M520" s="17">
        <v>0</v>
      </c>
      <c r="N520" s="16" t="s">
        <v>855</v>
      </c>
      <c r="O520" s="17">
        <v>0</v>
      </c>
      <c r="P520" s="16">
        <v>1</v>
      </c>
      <c r="Q520" s="17">
        <v>1.9102196752626553E-4</v>
      </c>
    </row>
    <row r="521" spans="1:17" ht="15" customHeight="1" x14ac:dyDescent="0.5">
      <c r="A521" s="20" t="s">
        <v>205</v>
      </c>
      <c r="B521" s="21" t="s">
        <v>206</v>
      </c>
      <c r="C521" s="21" t="s">
        <v>787</v>
      </c>
      <c r="D521" s="22">
        <v>220</v>
      </c>
      <c r="E521" s="23">
        <v>0.11066398390342053</v>
      </c>
      <c r="F521" s="22">
        <v>213</v>
      </c>
      <c r="G521" s="23">
        <v>0.14750692520775627</v>
      </c>
      <c r="H521" s="22">
        <v>99</v>
      </c>
      <c r="I521" s="23">
        <v>9.9497487437185922E-2</v>
      </c>
      <c r="J521" s="22">
        <v>78</v>
      </c>
      <c r="K521" s="23">
        <v>0.12380952380952377</v>
      </c>
      <c r="L521" s="22">
        <v>4</v>
      </c>
      <c r="M521" s="23">
        <v>0.11764705882352944</v>
      </c>
      <c r="N521" s="22">
        <v>20</v>
      </c>
      <c r="O521" s="23">
        <v>0.1388888888888889</v>
      </c>
      <c r="P521" s="22">
        <v>634</v>
      </c>
      <c r="Q521" s="23">
        <v>0.12110792741165234</v>
      </c>
    </row>
    <row r="522" spans="1:17" ht="15" customHeight="1" x14ac:dyDescent="0.5">
      <c r="A522" s="14" t="s">
        <v>205</v>
      </c>
      <c r="B522" s="15" t="s">
        <v>206</v>
      </c>
      <c r="C522" s="15" t="s">
        <v>791</v>
      </c>
      <c r="D522" s="16" t="s">
        <v>855</v>
      </c>
      <c r="E522" s="17">
        <v>0</v>
      </c>
      <c r="F522" s="16" t="s">
        <v>855</v>
      </c>
      <c r="G522" s="17">
        <v>0</v>
      </c>
      <c r="H522" s="16" t="s">
        <v>855</v>
      </c>
      <c r="I522" s="17">
        <v>0</v>
      </c>
      <c r="J522" s="16">
        <v>1</v>
      </c>
      <c r="K522" s="17">
        <v>1.5873015873015873E-3</v>
      </c>
      <c r="L522" s="16" t="s">
        <v>855</v>
      </c>
      <c r="M522" s="17">
        <v>0</v>
      </c>
      <c r="N522" s="16" t="s">
        <v>855</v>
      </c>
      <c r="O522" s="17">
        <v>0</v>
      </c>
      <c r="P522" s="16">
        <v>1</v>
      </c>
      <c r="Q522" s="17">
        <v>1.9102196752626553E-4</v>
      </c>
    </row>
    <row r="523" spans="1:17" ht="15" customHeight="1" x14ac:dyDescent="0.5">
      <c r="A523" s="20" t="s">
        <v>205</v>
      </c>
      <c r="B523" s="21" t="s">
        <v>206</v>
      </c>
      <c r="C523" s="21" t="s">
        <v>794</v>
      </c>
      <c r="D523" s="22">
        <v>18</v>
      </c>
      <c r="E523" s="23">
        <v>9.0543259557344068E-3</v>
      </c>
      <c r="F523" s="22">
        <v>13</v>
      </c>
      <c r="G523" s="23">
        <v>9.0027700831024956E-3</v>
      </c>
      <c r="H523" s="22">
        <v>7</v>
      </c>
      <c r="I523" s="23">
        <v>7.0351758793969843E-3</v>
      </c>
      <c r="J523" s="22">
        <v>7</v>
      </c>
      <c r="K523" s="23">
        <v>1.111111111111111E-2</v>
      </c>
      <c r="L523" s="22">
        <v>1</v>
      </c>
      <c r="M523" s="23">
        <v>2.9411764705882359E-2</v>
      </c>
      <c r="N523" s="22">
        <v>1</v>
      </c>
      <c r="O523" s="23">
        <v>6.9444444444444441E-3</v>
      </c>
      <c r="P523" s="22">
        <v>47</v>
      </c>
      <c r="Q523" s="23">
        <v>8.9780324737344791E-3</v>
      </c>
    </row>
    <row r="524" spans="1:17" ht="15" customHeight="1" x14ac:dyDescent="0.5">
      <c r="A524" s="14" t="s">
        <v>205</v>
      </c>
      <c r="B524" s="15" t="s">
        <v>206</v>
      </c>
      <c r="C524" s="15" t="s">
        <v>798</v>
      </c>
      <c r="D524" s="16">
        <v>333</v>
      </c>
      <c r="E524" s="17">
        <v>0.16750503018108648</v>
      </c>
      <c r="F524" s="16">
        <v>213.00000000000003</v>
      </c>
      <c r="G524" s="17">
        <v>0.1475069252077563</v>
      </c>
      <c r="H524" s="16">
        <v>174.00000000000003</v>
      </c>
      <c r="I524" s="17">
        <v>0.1748743718592965</v>
      </c>
      <c r="J524" s="16">
        <v>96</v>
      </c>
      <c r="K524" s="17">
        <v>0.15238095238095237</v>
      </c>
      <c r="L524" s="16">
        <v>7</v>
      </c>
      <c r="M524" s="17">
        <v>0.20588235294117652</v>
      </c>
      <c r="N524" s="16">
        <v>26</v>
      </c>
      <c r="O524" s="17">
        <v>0.18055555555555552</v>
      </c>
      <c r="P524" s="16">
        <v>849.00000000000034</v>
      </c>
      <c r="Q524" s="17">
        <v>0.16217765042979948</v>
      </c>
    </row>
    <row r="525" spans="1:17" ht="15" customHeight="1" x14ac:dyDescent="0.5">
      <c r="A525" s="20" t="s">
        <v>205</v>
      </c>
      <c r="B525" s="21" t="s">
        <v>206</v>
      </c>
      <c r="C525" s="21" t="s">
        <v>800</v>
      </c>
      <c r="D525" s="22">
        <v>7</v>
      </c>
      <c r="E525" s="23">
        <v>3.5211267605633808E-3</v>
      </c>
      <c r="F525" s="22" t="s">
        <v>855</v>
      </c>
      <c r="G525" s="23">
        <v>0</v>
      </c>
      <c r="H525" s="22">
        <v>2</v>
      </c>
      <c r="I525" s="23">
        <v>2.0100502512562812E-3</v>
      </c>
      <c r="J525" s="22" t="s">
        <v>855</v>
      </c>
      <c r="K525" s="23">
        <v>0</v>
      </c>
      <c r="L525" s="22" t="s">
        <v>855</v>
      </c>
      <c r="M525" s="23">
        <v>0</v>
      </c>
      <c r="N525" s="22" t="s">
        <v>855</v>
      </c>
      <c r="O525" s="23">
        <v>0</v>
      </c>
      <c r="P525" s="22">
        <v>9</v>
      </c>
      <c r="Q525" s="23">
        <v>1.7191977077363897E-3</v>
      </c>
    </row>
    <row r="526" spans="1:17" ht="15" customHeight="1" x14ac:dyDescent="0.5">
      <c r="A526" s="14" t="s">
        <v>205</v>
      </c>
      <c r="B526" s="15" t="s">
        <v>206</v>
      </c>
      <c r="C526" s="15" t="s">
        <v>801</v>
      </c>
      <c r="D526" s="16">
        <v>6.9999999999999991</v>
      </c>
      <c r="E526" s="17">
        <v>3.5211267605633799E-3</v>
      </c>
      <c r="F526" s="16">
        <v>8</v>
      </c>
      <c r="G526" s="17">
        <v>5.5401662049861513E-3</v>
      </c>
      <c r="H526" s="16">
        <v>6</v>
      </c>
      <c r="I526" s="17">
        <v>6.030150753768844E-3</v>
      </c>
      <c r="J526" s="16" t="s">
        <v>855</v>
      </c>
      <c r="K526" s="17">
        <v>0</v>
      </c>
      <c r="L526" s="16" t="s">
        <v>855</v>
      </c>
      <c r="M526" s="17">
        <v>0</v>
      </c>
      <c r="N526" s="16" t="s">
        <v>855</v>
      </c>
      <c r="O526" s="17">
        <v>0</v>
      </c>
      <c r="P526" s="16">
        <v>21</v>
      </c>
      <c r="Q526" s="17">
        <v>4.0114613180515755E-3</v>
      </c>
    </row>
    <row r="527" spans="1:17" ht="15" customHeight="1" x14ac:dyDescent="0.5">
      <c r="A527" s="20" t="s">
        <v>205</v>
      </c>
      <c r="B527" s="21" t="s">
        <v>206</v>
      </c>
      <c r="C527" s="21" t="s">
        <v>804</v>
      </c>
      <c r="D527" s="22">
        <v>461.99999999999994</v>
      </c>
      <c r="E527" s="23">
        <v>0.23239436619718309</v>
      </c>
      <c r="F527" s="22">
        <v>304</v>
      </c>
      <c r="G527" s="23">
        <v>0.21052631578947378</v>
      </c>
      <c r="H527" s="22">
        <v>238.00000000000006</v>
      </c>
      <c r="I527" s="23">
        <v>0.23919597989949751</v>
      </c>
      <c r="J527" s="22">
        <v>195</v>
      </c>
      <c r="K527" s="23">
        <v>0.30952380952380948</v>
      </c>
      <c r="L527" s="22">
        <v>5</v>
      </c>
      <c r="M527" s="23">
        <v>0.1470588235294118</v>
      </c>
      <c r="N527" s="22">
        <v>43</v>
      </c>
      <c r="O527" s="23">
        <v>0.2986111111111111</v>
      </c>
      <c r="P527" s="22">
        <v>1246.9999999999998</v>
      </c>
      <c r="Q527" s="23">
        <v>0.23820439350525305</v>
      </c>
    </row>
    <row r="528" spans="1:17" ht="15" customHeight="1" x14ac:dyDescent="0.5">
      <c r="A528" s="14" t="s">
        <v>205</v>
      </c>
      <c r="B528" s="15" t="s">
        <v>206</v>
      </c>
      <c r="C528" s="15" t="s">
        <v>805</v>
      </c>
      <c r="D528" s="16">
        <v>193.99999999999997</v>
      </c>
      <c r="E528" s="17">
        <v>9.7585513078470812E-2</v>
      </c>
      <c r="F528" s="16">
        <v>143.00000000000003</v>
      </c>
      <c r="G528" s="17">
        <v>9.9030470914127477E-2</v>
      </c>
      <c r="H528" s="16">
        <v>91.999999999999972</v>
      </c>
      <c r="I528" s="17">
        <v>9.2462311557788904E-2</v>
      </c>
      <c r="J528" s="16">
        <v>53</v>
      </c>
      <c r="K528" s="17">
        <v>8.4126984126984106E-2</v>
      </c>
      <c r="L528" s="16">
        <v>1</v>
      </c>
      <c r="M528" s="17">
        <v>2.9411764705882359E-2</v>
      </c>
      <c r="N528" s="16">
        <v>13.000000000000002</v>
      </c>
      <c r="O528" s="17">
        <v>9.027777777777779E-2</v>
      </c>
      <c r="P528" s="16">
        <v>495.99999999999994</v>
      </c>
      <c r="Q528" s="17">
        <v>9.4746895893027705E-2</v>
      </c>
    </row>
    <row r="529" spans="1:17" ht="15" customHeight="1" x14ac:dyDescent="0.5">
      <c r="A529" s="20" t="s">
        <v>205</v>
      </c>
      <c r="B529" s="21" t="s">
        <v>206</v>
      </c>
      <c r="C529" s="21" t="s">
        <v>806</v>
      </c>
      <c r="D529" s="22">
        <v>26.000000000000004</v>
      </c>
      <c r="E529" s="23">
        <v>1.3078470824949702E-2</v>
      </c>
      <c r="F529" s="22">
        <v>21</v>
      </c>
      <c r="G529" s="23">
        <v>1.4542936288088648E-2</v>
      </c>
      <c r="H529" s="22">
        <v>25</v>
      </c>
      <c r="I529" s="23">
        <v>2.5125628140703515E-2</v>
      </c>
      <c r="J529" s="22" t="s">
        <v>855</v>
      </c>
      <c r="K529" s="23">
        <v>0</v>
      </c>
      <c r="L529" s="22" t="s">
        <v>855</v>
      </c>
      <c r="M529" s="23">
        <v>0</v>
      </c>
      <c r="N529" s="22">
        <v>1</v>
      </c>
      <c r="O529" s="23">
        <v>6.9444444444444441E-3</v>
      </c>
      <c r="P529" s="22">
        <v>73</v>
      </c>
      <c r="Q529" s="23">
        <v>1.3944603629417383E-2</v>
      </c>
    </row>
    <row r="530" spans="1:17" ht="15" customHeight="1" x14ac:dyDescent="0.5">
      <c r="A530" s="14" t="s">
        <v>205</v>
      </c>
      <c r="B530" s="15" t="s">
        <v>206</v>
      </c>
      <c r="C530" s="15" t="s">
        <v>807</v>
      </c>
      <c r="D530" s="16">
        <v>26.999999999999996</v>
      </c>
      <c r="E530" s="17">
        <v>1.3581488933601608E-2</v>
      </c>
      <c r="F530" s="16">
        <v>25</v>
      </c>
      <c r="G530" s="17">
        <v>1.7313019390581722E-2</v>
      </c>
      <c r="H530" s="16">
        <v>9</v>
      </c>
      <c r="I530" s="17">
        <v>9.0452261306532659E-3</v>
      </c>
      <c r="J530" s="16" t="s">
        <v>855</v>
      </c>
      <c r="K530" s="17">
        <v>0</v>
      </c>
      <c r="L530" s="16" t="s">
        <v>855</v>
      </c>
      <c r="M530" s="17">
        <v>0</v>
      </c>
      <c r="N530" s="16" t="s">
        <v>855</v>
      </c>
      <c r="O530" s="17">
        <v>0</v>
      </c>
      <c r="P530" s="16">
        <v>61</v>
      </c>
      <c r="Q530" s="17">
        <v>1.1652340019102196E-2</v>
      </c>
    </row>
    <row r="531" spans="1:17" ht="15" customHeight="1" x14ac:dyDescent="0.5">
      <c r="A531" s="20" t="s">
        <v>205</v>
      </c>
      <c r="B531" s="21" t="s">
        <v>206</v>
      </c>
      <c r="C531" s="21" t="s">
        <v>808</v>
      </c>
      <c r="D531" s="22" t="s">
        <v>855</v>
      </c>
      <c r="E531" s="23">
        <v>0</v>
      </c>
      <c r="F531" s="22">
        <v>1</v>
      </c>
      <c r="G531" s="23">
        <v>6.9252077562326892E-4</v>
      </c>
      <c r="H531" s="22" t="s">
        <v>855</v>
      </c>
      <c r="I531" s="23">
        <v>0</v>
      </c>
      <c r="J531" s="22">
        <v>1</v>
      </c>
      <c r="K531" s="23">
        <v>1.5873015873015873E-3</v>
      </c>
      <c r="L531" s="22" t="s">
        <v>855</v>
      </c>
      <c r="M531" s="23">
        <v>0</v>
      </c>
      <c r="N531" s="22" t="s">
        <v>855</v>
      </c>
      <c r="O531" s="23">
        <v>0</v>
      </c>
      <c r="P531" s="22">
        <v>2</v>
      </c>
      <c r="Q531" s="23">
        <v>3.8204393505253105E-4</v>
      </c>
    </row>
    <row r="532" spans="1:17" ht="15" customHeight="1" x14ac:dyDescent="0.5">
      <c r="A532" s="14" t="s">
        <v>205</v>
      </c>
      <c r="B532" s="15" t="s">
        <v>206</v>
      </c>
      <c r="C532" s="15" t="s">
        <v>809</v>
      </c>
      <c r="D532" s="16">
        <v>18</v>
      </c>
      <c r="E532" s="17">
        <v>9.0543259557344068E-3</v>
      </c>
      <c r="F532" s="16">
        <v>13</v>
      </c>
      <c r="G532" s="17">
        <v>9.0027700831024956E-3</v>
      </c>
      <c r="H532" s="16">
        <v>8</v>
      </c>
      <c r="I532" s="17">
        <v>8.0402010050251247E-3</v>
      </c>
      <c r="J532" s="16">
        <v>3</v>
      </c>
      <c r="K532" s="17">
        <v>4.7619047619047615E-3</v>
      </c>
      <c r="L532" s="16">
        <v>1</v>
      </c>
      <c r="M532" s="17">
        <v>2.9411764705882359E-2</v>
      </c>
      <c r="N532" s="16">
        <v>3</v>
      </c>
      <c r="O532" s="17">
        <v>2.0833333333333329E-2</v>
      </c>
      <c r="P532" s="16">
        <v>46.000000000000014</v>
      </c>
      <c r="Q532" s="17">
        <v>8.7870105062082173E-3</v>
      </c>
    </row>
    <row r="533" spans="1:17" ht="15" customHeight="1" x14ac:dyDescent="0.5">
      <c r="A533" s="20" t="s">
        <v>205</v>
      </c>
      <c r="B533" s="21" t="s">
        <v>206</v>
      </c>
      <c r="C533" s="21" t="s">
        <v>810</v>
      </c>
      <c r="D533" s="22">
        <v>5</v>
      </c>
      <c r="E533" s="23">
        <v>2.5150905432595573E-3</v>
      </c>
      <c r="F533" s="22">
        <v>6</v>
      </c>
      <c r="G533" s="23">
        <v>4.1551246537396133E-3</v>
      </c>
      <c r="H533" s="22">
        <v>1</v>
      </c>
      <c r="I533" s="23">
        <v>1.0050251256281406E-3</v>
      </c>
      <c r="J533" s="22">
        <v>1</v>
      </c>
      <c r="K533" s="23">
        <v>1.5873015873015873E-3</v>
      </c>
      <c r="L533" s="22" t="s">
        <v>855</v>
      </c>
      <c r="M533" s="23">
        <v>0</v>
      </c>
      <c r="N533" s="22" t="s">
        <v>855</v>
      </c>
      <c r="O533" s="23">
        <v>0</v>
      </c>
      <c r="P533" s="22">
        <v>13</v>
      </c>
      <c r="Q533" s="23">
        <v>2.4832855778414518E-3</v>
      </c>
    </row>
    <row r="534" spans="1:17" ht="15" customHeight="1" x14ac:dyDescent="0.5">
      <c r="A534" s="14" t="s">
        <v>205</v>
      </c>
      <c r="B534" s="15" t="s">
        <v>206</v>
      </c>
      <c r="C534" s="15" t="s">
        <v>811</v>
      </c>
      <c r="D534" s="16">
        <v>2</v>
      </c>
      <c r="E534" s="17">
        <v>1.006036217303823E-3</v>
      </c>
      <c r="F534" s="16">
        <v>2</v>
      </c>
      <c r="G534" s="17">
        <v>1.3850415512465378E-3</v>
      </c>
      <c r="H534" s="16" t="s">
        <v>855</v>
      </c>
      <c r="I534" s="17">
        <v>0</v>
      </c>
      <c r="J534" s="16" t="s">
        <v>855</v>
      </c>
      <c r="K534" s="17">
        <v>0</v>
      </c>
      <c r="L534" s="16" t="s">
        <v>855</v>
      </c>
      <c r="M534" s="17">
        <v>0</v>
      </c>
      <c r="N534" s="16">
        <v>1</v>
      </c>
      <c r="O534" s="17">
        <v>6.9444444444444441E-3</v>
      </c>
      <c r="P534" s="16">
        <v>5</v>
      </c>
      <c r="Q534" s="17">
        <v>9.5510983763132757E-4</v>
      </c>
    </row>
    <row r="535" spans="1:17" ht="15" customHeight="1" x14ac:dyDescent="0.5">
      <c r="A535" s="20" t="s">
        <v>205</v>
      </c>
      <c r="B535" s="21" t="s">
        <v>206</v>
      </c>
      <c r="C535" s="21" t="s">
        <v>815</v>
      </c>
      <c r="D535" s="22">
        <v>1</v>
      </c>
      <c r="E535" s="23">
        <v>5.0301810865191151E-4</v>
      </c>
      <c r="F535" s="22">
        <v>16</v>
      </c>
      <c r="G535" s="23">
        <v>1.1080332409972303E-2</v>
      </c>
      <c r="H535" s="22">
        <v>24.999999999999996</v>
      </c>
      <c r="I535" s="23">
        <v>2.5125628140703512E-2</v>
      </c>
      <c r="J535" s="22">
        <v>1</v>
      </c>
      <c r="K535" s="23">
        <v>1.5873015873015873E-3</v>
      </c>
      <c r="L535" s="22" t="s">
        <v>855</v>
      </c>
      <c r="M535" s="23">
        <v>0</v>
      </c>
      <c r="N535" s="22" t="s">
        <v>855</v>
      </c>
      <c r="O535" s="23">
        <v>0</v>
      </c>
      <c r="P535" s="22">
        <v>43</v>
      </c>
      <c r="Q535" s="23">
        <v>8.2139446036294181E-3</v>
      </c>
    </row>
    <row r="536" spans="1:17" ht="15" customHeight="1" x14ac:dyDescent="0.5">
      <c r="A536" s="14" t="s">
        <v>205</v>
      </c>
      <c r="B536" s="15" t="s">
        <v>206</v>
      </c>
      <c r="C536" s="15" t="s">
        <v>824</v>
      </c>
      <c r="D536" s="16">
        <v>4</v>
      </c>
      <c r="E536" s="17">
        <v>2.012072434607646E-3</v>
      </c>
      <c r="F536" s="16">
        <v>6</v>
      </c>
      <c r="G536" s="17">
        <v>4.1551246537396133E-3</v>
      </c>
      <c r="H536" s="16">
        <v>3</v>
      </c>
      <c r="I536" s="17">
        <v>3.015075376884422E-3</v>
      </c>
      <c r="J536" s="16">
        <v>2</v>
      </c>
      <c r="K536" s="17">
        <v>3.1746031746031746E-3</v>
      </c>
      <c r="L536" s="16" t="s">
        <v>855</v>
      </c>
      <c r="M536" s="17">
        <v>0</v>
      </c>
      <c r="N536" s="16" t="s">
        <v>855</v>
      </c>
      <c r="O536" s="17">
        <v>0</v>
      </c>
      <c r="P536" s="16">
        <v>15</v>
      </c>
      <c r="Q536" s="17">
        <v>2.8653295128939827E-3</v>
      </c>
    </row>
    <row r="537" spans="1:17" ht="15" customHeight="1" x14ac:dyDescent="0.5">
      <c r="A537" s="20" t="s">
        <v>205</v>
      </c>
      <c r="B537" s="21" t="s">
        <v>206</v>
      </c>
      <c r="C537" s="21" t="s">
        <v>836</v>
      </c>
      <c r="D537" s="22" t="s">
        <v>855</v>
      </c>
      <c r="E537" s="23">
        <v>0</v>
      </c>
      <c r="F537" s="22">
        <v>1</v>
      </c>
      <c r="G537" s="23">
        <v>6.9252077562326892E-4</v>
      </c>
      <c r="H537" s="22" t="s">
        <v>855</v>
      </c>
      <c r="I537" s="23">
        <v>0</v>
      </c>
      <c r="J537" s="22" t="s">
        <v>855</v>
      </c>
      <c r="K537" s="23">
        <v>0</v>
      </c>
      <c r="L537" s="22" t="s">
        <v>855</v>
      </c>
      <c r="M537" s="23">
        <v>0</v>
      </c>
      <c r="N537" s="22" t="s">
        <v>855</v>
      </c>
      <c r="O537" s="23">
        <v>0</v>
      </c>
      <c r="P537" s="22">
        <v>1</v>
      </c>
      <c r="Q537" s="23">
        <v>1.9102196752626553E-4</v>
      </c>
    </row>
    <row r="538" spans="1:17" ht="15" customHeight="1" x14ac:dyDescent="0.5">
      <c r="A538" s="14" t="s">
        <v>205</v>
      </c>
      <c r="B538" s="15" t="s">
        <v>206</v>
      </c>
      <c r="C538" s="15" t="s">
        <v>837</v>
      </c>
      <c r="D538" s="16">
        <v>89</v>
      </c>
      <c r="E538" s="17">
        <v>4.4768611670020129E-2</v>
      </c>
      <c r="F538" s="16">
        <v>78</v>
      </c>
      <c r="G538" s="17">
        <v>5.4016620498614977E-2</v>
      </c>
      <c r="H538" s="16">
        <v>67.999999999999986</v>
      </c>
      <c r="I538" s="17">
        <v>6.8341708542713542E-2</v>
      </c>
      <c r="J538" s="16">
        <v>42</v>
      </c>
      <c r="K538" s="17">
        <v>6.6666666666666652E-2</v>
      </c>
      <c r="L538" s="16">
        <v>4</v>
      </c>
      <c r="M538" s="17">
        <v>0.11764705882352944</v>
      </c>
      <c r="N538" s="16">
        <v>8</v>
      </c>
      <c r="O538" s="17">
        <v>5.5555555555555552E-2</v>
      </c>
      <c r="P538" s="16">
        <v>288.99999999999994</v>
      </c>
      <c r="Q538" s="17">
        <v>5.5205348615090723E-2</v>
      </c>
    </row>
    <row r="539" spans="1:17" ht="15" customHeight="1" x14ac:dyDescent="0.5">
      <c r="A539" s="20" t="s">
        <v>205</v>
      </c>
      <c r="B539" s="21" t="s">
        <v>206</v>
      </c>
      <c r="C539" s="21" t="s">
        <v>838</v>
      </c>
      <c r="D539" s="22" t="s">
        <v>855</v>
      </c>
      <c r="E539" s="23">
        <v>0</v>
      </c>
      <c r="F539" s="22">
        <v>1</v>
      </c>
      <c r="G539" s="23">
        <v>6.9252077562326892E-4</v>
      </c>
      <c r="H539" s="22" t="s">
        <v>855</v>
      </c>
      <c r="I539" s="23">
        <v>0</v>
      </c>
      <c r="J539" s="22">
        <v>2</v>
      </c>
      <c r="K539" s="23">
        <v>3.1746031746031746E-3</v>
      </c>
      <c r="L539" s="22" t="s">
        <v>855</v>
      </c>
      <c r="M539" s="23">
        <v>0</v>
      </c>
      <c r="N539" s="22" t="s">
        <v>855</v>
      </c>
      <c r="O539" s="23">
        <v>0</v>
      </c>
      <c r="P539" s="22">
        <v>3</v>
      </c>
      <c r="Q539" s="23">
        <v>5.7306590257879652E-4</v>
      </c>
    </row>
    <row r="540" spans="1:17" ht="15" customHeight="1" x14ac:dyDescent="0.5">
      <c r="A540" s="14" t="s">
        <v>205</v>
      </c>
      <c r="B540" s="15" t="s">
        <v>206</v>
      </c>
      <c r="C540" s="15" t="s">
        <v>848</v>
      </c>
      <c r="D540" s="16">
        <v>38</v>
      </c>
      <c r="E540" s="17">
        <v>1.9114688128772636E-2</v>
      </c>
      <c r="F540" s="16">
        <v>33</v>
      </c>
      <c r="G540" s="17">
        <v>2.2853185595567874E-2</v>
      </c>
      <c r="H540" s="16">
        <v>11</v>
      </c>
      <c r="I540" s="17">
        <v>1.1055276381909547E-2</v>
      </c>
      <c r="J540" s="16">
        <v>5</v>
      </c>
      <c r="K540" s="17">
        <v>7.9365079365079343E-3</v>
      </c>
      <c r="L540" s="16" t="s">
        <v>855</v>
      </c>
      <c r="M540" s="17">
        <v>0</v>
      </c>
      <c r="N540" s="16" t="s">
        <v>855</v>
      </c>
      <c r="O540" s="17">
        <v>0</v>
      </c>
      <c r="P540" s="16">
        <v>87.000000000000014</v>
      </c>
      <c r="Q540" s="17">
        <v>1.6618911174785103E-2</v>
      </c>
    </row>
    <row r="541" spans="1:17" ht="16" customHeight="1" x14ac:dyDescent="0.5">
      <c r="A541" s="10" t="s">
        <v>209</v>
      </c>
      <c r="B541" s="11" t="s">
        <v>899</v>
      </c>
      <c r="C541" s="11" t="s">
        <v>859</v>
      </c>
      <c r="D541" s="12">
        <v>1975</v>
      </c>
      <c r="E541" s="13">
        <v>1</v>
      </c>
      <c r="F541" s="12">
        <v>2575.0000000000005</v>
      </c>
      <c r="G541" s="13">
        <v>1</v>
      </c>
      <c r="H541" s="12">
        <v>2250.0000000000005</v>
      </c>
      <c r="I541" s="13">
        <v>1</v>
      </c>
      <c r="J541" s="12">
        <v>1600.9999999999991</v>
      </c>
      <c r="K541" s="13">
        <v>1</v>
      </c>
      <c r="L541" s="12">
        <v>30.000000000000004</v>
      </c>
      <c r="M541" s="13">
        <v>1</v>
      </c>
      <c r="N541" s="12">
        <v>259.00000000000006</v>
      </c>
      <c r="O541" s="13">
        <v>1</v>
      </c>
      <c r="P541" s="12">
        <v>8690.0000000000164</v>
      </c>
      <c r="Q541" s="13">
        <v>1</v>
      </c>
    </row>
    <row r="542" spans="1:17" ht="15" customHeight="1" x14ac:dyDescent="0.5">
      <c r="A542" s="20" t="s">
        <v>209</v>
      </c>
      <c r="B542" s="21" t="s">
        <v>899</v>
      </c>
      <c r="C542" s="21" t="s">
        <v>733</v>
      </c>
      <c r="D542" s="22" t="s">
        <v>855</v>
      </c>
      <c r="E542" s="23">
        <v>0</v>
      </c>
      <c r="F542" s="22" t="s">
        <v>855</v>
      </c>
      <c r="G542" s="23">
        <v>0</v>
      </c>
      <c r="H542" s="22" t="s">
        <v>855</v>
      </c>
      <c r="I542" s="23">
        <v>0</v>
      </c>
      <c r="J542" s="22">
        <v>1</v>
      </c>
      <c r="K542" s="23">
        <v>6.2460961898813281E-4</v>
      </c>
      <c r="L542" s="22" t="s">
        <v>855</v>
      </c>
      <c r="M542" s="23">
        <v>0</v>
      </c>
      <c r="N542" s="22" t="s">
        <v>855</v>
      </c>
      <c r="O542" s="23">
        <v>0</v>
      </c>
      <c r="P542" s="22">
        <v>1</v>
      </c>
      <c r="Q542" s="23">
        <v>1.1507479861910219E-4</v>
      </c>
    </row>
    <row r="543" spans="1:17" ht="15" customHeight="1" x14ac:dyDescent="0.5">
      <c r="A543" s="14" t="s">
        <v>209</v>
      </c>
      <c r="B543" s="15" t="s">
        <v>899</v>
      </c>
      <c r="C543" s="15" t="s">
        <v>741</v>
      </c>
      <c r="D543" s="16">
        <v>11</v>
      </c>
      <c r="E543" s="17">
        <v>5.569620253164557E-3</v>
      </c>
      <c r="F543" s="16">
        <v>6</v>
      </c>
      <c r="G543" s="17">
        <v>2.3300970873786405E-3</v>
      </c>
      <c r="H543" s="16">
        <v>11</v>
      </c>
      <c r="I543" s="17">
        <v>4.8888888888888879E-3</v>
      </c>
      <c r="J543" s="16">
        <v>13.999999999999998</v>
      </c>
      <c r="K543" s="17">
        <v>8.7445346658338585E-3</v>
      </c>
      <c r="L543" s="16">
        <v>2</v>
      </c>
      <c r="M543" s="17">
        <v>6.6666666666666652E-2</v>
      </c>
      <c r="N543" s="16">
        <v>6</v>
      </c>
      <c r="O543" s="17">
        <v>2.3166023166023161E-2</v>
      </c>
      <c r="P543" s="16">
        <v>50.000000000000014</v>
      </c>
      <c r="Q543" s="17">
        <v>5.7537399309551115E-3</v>
      </c>
    </row>
    <row r="544" spans="1:17" ht="15" customHeight="1" x14ac:dyDescent="0.5">
      <c r="A544" s="20" t="s">
        <v>209</v>
      </c>
      <c r="B544" s="21" t="s">
        <v>899</v>
      </c>
      <c r="C544" s="21" t="s">
        <v>742</v>
      </c>
      <c r="D544" s="22">
        <v>10</v>
      </c>
      <c r="E544" s="23">
        <v>5.0632911392405064E-3</v>
      </c>
      <c r="F544" s="22">
        <v>5</v>
      </c>
      <c r="G544" s="23">
        <v>1.9417475728155337E-3</v>
      </c>
      <c r="H544" s="22">
        <v>6</v>
      </c>
      <c r="I544" s="23">
        <v>2.6666666666666661E-3</v>
      </c>
      <c r="J544" s="22">
        <v>6</v>
      </c>
      <c r="K544" s="23">
        <v>3.7476577139287964E-3</v>
      </c>
      <c r="L544" s="22" t="s">
        <v>855</v>
      </c>
      <c r="M544" s="23">
        <v>0</v>
      </c>
      <c r="N544" s="22" t="s">
        <v>855</v>
      </c>
      <c r="O544" s="23">
        <v>0</v>
      </c>
      <c r="P544" s="22">
        <v>27.000000000000011</v>
      </c>
      <c r="Q544" s="23">
        <v>3.1070195627157602E-3</v>
      </c>
    </row>
    <row r="545" spans="1:17" ht="15" customHeight="1" x14ac:dyDescent="0.5">
      <c r="A545" s="14" t="s">
        <v>209</v>
      </c>
      <c r="B545" s="15" t="s">
        <v>899</v>
      </c>
      <c r="C545" s="15" t="s">
        <v>744</v>
      </c>
      <c r="D545" s="16">
        <v>1</v>
      </c>
      <c r="E545" s="17">
        <v>5.0632911392405066E-4</v>
      </c>
      <c r="F545" s="16" t="s">
        <v>855</v>
      </c>
      <c r="G545" s="17">
        <v>0</v>
      </c>
      <c r="H545" s="16" t="s">
        <v>855</v>
      </c>
      <c r="I545" s="17">
        <v>0</v>
      </c>
      <c r="J545" s="16" t="s">
        <v>855</v>
      </c>
      <c r="K545" s="17">
        <v>0</v>
      </c>
      <c r="L545" s="16" t="s">
        <v>855</v>
      </c>
      <c r="M545" s="17">
        <v>0</v>
      </c>
      <c r="N545" s="16" t="s">
        <v>855</v>
      </c>
      <c r="O545" s="17">
        <v>0</v>
      </c>
      <c r="P545" s="16">
        <v>1</v>
      </c>
      <c r="Q545" s="17">
        <v>1.1507479861910219E-4</v>
      </c>
    </row>
    <row r="546" spans="1:17" ht="15" customHeight="1" x14ac:dyDescent="0.5">
      <c r="A546" s="20" t="s">
        <v>209</v>
      </c>
      <c r="B546" s="21" t="s">
        <v>899</v>
      </c>
      <c r="C546" s="21" t="s">
        <v>747</v>
      </c>
      <c r="D546" s="22" t="s">
        <v>855</v>
      </c>
      <c r="E546" s="23">
        <v>0</v>
      </c>
      <c r="F546" s="22" t="s">
        <v>855</v>
      </c>
      <c r="G546" s="23">
        <v>0</v>
      </c>
      <c r="H546" s="22">
        <v>1</v>
      </c>
      <c r="I546" s="23">
        <v>4.4444444444444441E-4</v>
      </c>
      <c r="J546" s="22" t="s">
        <v>855</v>
      </c>
      <c r="K546" s="23">
        <v>0</v>
      </c>
      <c r="L546" s="22" t="s">
        <v>855</v>
      </c>
      <c r="M546" s="23">
        <v>0</v>
      </c>
      <c r="N546" s="22" t="s">
        <v>855</v>
      </c>
      <c r="O546" s="23">
        <v>0</v>
      </c>
      <c r="P546" s="22">
        <v>1</v>
      </c>
      <c r="Q546" s="23">
        <v>1.1507479861910219E-4</v>
      </c>
    </row>
    <row r="547" spans="1:17" ht="15" customHeight="1" x14ac:dyDescent="0.5">
      <c r="A547" s="14" t="s">
        <v>209</v>
      </c>
      <c r="B547" s="15" t="s">
        <v>899</v>
      </c>
      <c r="C547" s="15" t="s">
        <v>754</v>
      </c>
      <c r="D547" s="16" t="s">
        <v>855</v>
      </c>
      <c r="E547" s="17">
        <v>0</v>
      </c>
      <c r="F547" s="16">
        <v>1</v>
      </c>
      <c r="G547" s="17">
        <v>3.8834951456310671E-4</v>
      </c>
      <c r="H547" s="16" t="s">
        <v>855</v>
      </c>
      <c r="I547" s="17">
        <v>0</v>
      </c>
      <c r="J547" s="16" t="s">
        <v>855</v>
      </c>
      <c r="K547" s="17">
        <v>0</v>
      </c>
      <c r="L547" s="16" t="s">
        <v>855</v>
      </c>
      <c r="M547" s="17">
        <v>0</v>
      </c>
      <c r="N547" s="16" t="s">
        <v>855</v>
      </c>
      <c r="O547" s="17">
        <v>0</v>
      </c>
      <c r="P547" s="16">
        <v>1</v>
      </c>
      <c r="Q547" s="17">
        <v>1.1507479861910219E-4</v>
      </c>
    </row>
    <row r="548" spans="1:17" ht="15" customHeight="1" x14ac:dyDescent="0.5">
      <c r="A548" s="20" t="s">
        <v>209</v>
      </c>
      <c r="B548" s="21" t="s">
        <v>899</v>
      </c>
      <c r="C548" s="21" t="s">
        <v>765</v>
      </c>
      <c r="D548" s="22">
        <v>11</v>
      </c>
      <c r="E548" s="23">
        <v>5.569620253164557E-3</v>
      </c>
      <c r="F548" s="22">
        <v>27</v>
      </c>
      <c r="G548" s="23">
        <v>1.0485436893203881E-2</v>
      </c>
      <c r="H548" s="22">
        <v>24.000000000000004</v>
      </c>
      <c r="I548" s="23">
        <v>1.0666666666666666E-2</v>
      </c>
      <c r="J548" s="22">
        <v>46.999999999999993</v>
      </c>
      <c r="K548" s="23">
        <v>2.9356652092442235E-2</v>
      </c>
      <c r="L548" s="22">
        <v>4</v>
      </c>
      <c r="M548" s="23">
        <v>0.1333333333333333</v>
      </c>
      <c r="N548" s="22">
        <v>11</v>
      </c>
      <c r="O548" s="23">
        <v>4.2471042471042469E-2</v>
      </c>
      <c r="P548" s="22">
        <v>123.99999999999997</v>
      </c>
      <c r="Q548" s="23">
        <v>1.4269275028768669E-2</v>
      </c>
    </row>
    <row r="549" spans="1:17" ht="15" customHeight="1" x14ac:dyDescent="0.5">
      <c r="A549" s="14" t="s">
        <v>209</v>
      </c>
      <c r="B549" s="15" t="s">
        <v>899</v>
      </c>
      <c r="C549" s="15" t="s">
        <v>766</v>
      </c>
      <c r="D549" s="16">
        <v>2</v>
      </c>
      <c r="E549" s="17">
        <v>1.0126582278481013E-3</v>
      </c>
      <c r="F549" s="16">
        <v>41.000000000000007</v>
      </c>
      <c r="G549" s="17">
        <v>1.5922330097087378E-2</v>
      </c>
      <c r="H549" s="16">
        <v>3</v>
      </c>
      <c r="I549" s="17">
        <v>1.3333333333333331E-3</v>
      </c>
      <c r="J549" s="16" t="s">
        <v>855</v>
      </c>
      <c r="K549" s="17">
        <v>0</v>
      </c>
      <c r="L549" s="16">
        <v>1</v>
      </c>
      <c r="M549" s="17">
        <v>3.3333333333333326E-2</v>
      </c>
      <c r="N549" s="16" t="s">
        <v>855</v>
      </c>
      <c r="O549" s="17">
        <v>0</v>
      </c>
      <c r="P549" s="16">
        <v>47</v>
      </c>
      <c r="Q549" s="17">
        <v>5.4085155350978046E-3</v>
      </c>
    </row>
    <row r="550" spans="1:17" ht="15" customHeight="1" x14ac:dyDescent="0.5">
      <c r="A550" s="20" t="s">
        <v>209</v>
      </c>
      <c r="B550" s="21" t="s">
        <v>899</v>
      </c>
      <c r="C550" s="21" t="s">
        <v>767</v>
      </c>
      <c r="D550" s="22" t="s">
        <v>855</v>
      </c>
      <c r="E550" s="23">
        <v>0</v>
      </c>
      <c r="F550" s="22">
        <v>1</v>
      </c>
      <c r="G550" s="23">
        <v>3.8834951456310671E-4</v>
      </c>
      <c r="H550" s="22">
        <v>1</v>
      </c>
      <c r="I550" s="23">
        <v>4.4444444444444441E-4</v>
      </c>
      <c r="J550" s="22">
        <v>1</v>
      </c>
      <c r="K550" s="23">
        <v>6.2460961898813281E-4</v>
      </c>
      <c r="L550" s="22" t="s">
        <v>855</v>
      </c>
      <c r="M550" s="23">
        <v>0</v>
      </c>
      <c r="N550" s="22" t="s">
        <v>855</v>
      </c>
      <c r="O550" s="23">
        <v>0</v>
      </c>
      <c r="P550" s="22">
        <v>3</v>
      </c>
      <c r="Q550" s="23">
        <v>3.4522439585730661E-4</v>
      </c>
    </row>
    <row r="551" spans="1:17" ht="15" customHeight="1" x14ac:dyDescent="0.5">
      <c r="A551" s="14" t="s">
        <v>209</v>
      </c>
      <c r="B551" s="15" t="s">
        <v>899</v>
      </c>
      <c r="C551" s="15" t="s">
        <v>769</v>
      </c>
      <c r="D551" s="16" t="s">
        <v>855</v>
      </c>
      <c r="E551" s="17">
        <v>0</v>
      </c>
      <c r="F551" s="16">
        <v>1</v>
      </c>
      <c r="G551" s="17">
        <v>3.8834951456310671E-4</v>
      </c>
      <c r="H551" s="16">
        <v>2</v>
      </c>
      <c r="I551" s="17">
        <v>8.8888888888888882E-4</v>
      </c>
      <c r="J551" s="16">
        <v>1</v>
      </c>
      <c r="K551" s="17">
        <v>6.2460961898813281E-4</v>
      </c>
      <c r="L551" s="16">
        <v>1</v>
      </c>
      <c r="M551" s="17">
        <v>3.3333333333333326E-2</v>
      </c>
      <c r="N551" s="16">
        <v>2</v>
      </c>
      <c r="O551" s="17">
        <v>7.7220077220077196E-3</v>
      </c>
      <c r="P551" s="16">
        <v>7</v>
      </c>
      <c r="Q551" s="17">
        <v>8.0552359033371544E-4</v>
      </c>
    </row>
    <row r="552" spans="1:17" ht="15" customHeight="1" x14ac:dyDescent="0.5">
      <c r="A552" s="20" t="s">
        <v>209</v>
      </c>
      <c r="B552" s="21" t="s">
        <v>899</v>
      </c>
      <c r="C552" s="21" t="s">
        <v>771</v>
      </c>
      <c r="D552" s="22" t="s">
        <v>855</v>
      </c>
      <c r="E552" s="23">
        <v>0</v>
      </c>
      <c r="F552" s="22" t="s">
        <v>855</v>
      </c>
      <c r="G552" s="23">
        <v>0</v>
      </c>
      <c r="H552" s="22" t="s">
        <v>855</v>
      </c>
      <c r="I552" s="23">
        <v>0</v>
      </c>
      <c r="J552" s="22" t="s">
        <v>855</v>
      </c>
      <c r="K552" s="23">
        <v>0</v>
      </c>
      <c r="L552" s="22" t="s">
        <v>855</v>
      </c>
      <c r="M552" s="23">
        <v>0</v>
      </c>
      <c r="N552" s="22">
        <v>1</v>
      </c>
      <c r="O552" s="23">
        <v>3.8610038610038598E-3</v>
      </c>
      <c r="P552" s="22">
        <v>1</v>
      </c>
      <c r="Q552" s="23">
        <v>1.1507479861910219E-4</v>
      </c>
    </row>
    <row r="553" spans="1:17" ht="15" customHeight="1" x14ac:dyDescent="0.5">
      <c r="A553" s="14" t="s">
        <v>209</v>
      </c>
      <c r="B553" s="15" t="s">
        <v>899</v>
      </c>
      <c r="C553" s="15" t="s">
        <v>774</v>
      </c>
      <c r="D553" s="16" t="s">
        <v>855</v>
      </c>
      <c r="E553" s="17">
        <v>0</v>
      </c>
      <c r="F553" s="16">
        <v>1</v>
      </c>
      <c r="G553" s="17">
        <v>3.8834951456310671E-4</v>
      </c>
      <c r="H553" s="16">
        <v>3</v>
      </c>
      <c r="I553" s="17">
        <v>1.3333333333333331E-3</v>
      </c>
      <c r="J553" s="16">
        <v>1</v>
      </c>
      <c r="K553" s="17">
        <v>6.2460961898813281E-4</v>
      </c>
      <c r="L553" s="16" t="s">
        <v>855</v>
      </c>
      <c r="M553" s="17">
        <v>0</v>
      </c>
      <c r="N553" s="16" t="s">
        <v>855</v>
      </c>
      <c r="O553" s="17">
        <v>0</v>
      </c>
      <c r="P553" s="16">
        <v>5</v>
      </c>
      <c r="Q553" s="17">
        <v>5.75373993095511E-4</v>
      </c>
    </row>
    <row r="554" spans="1:17" ht="15" customHeight="1" x14ac:dyDescent="0.5">
      <c r="A554" s="20" t="s">
        <v>209</v>
      </c>
      <c r="B554" s="21" t="s">
        <v>899</v>
      </c>
      <c r="C554" s="21" t="s">
        <v>777</v>
      </c>
      <c r="D554" s="22">
        <v>931.00000000000057</v>
      </c>
      <c r="E554" s="23">
        <v>0.47139240506329144</v>
      </c>
      <c r="F554" s="22">
        <v>1326.9999999999995</v>
      </c>
      <c r="G554" s="23">
        <v>0.51533980582524241</v>
      </c>
      <c r="H554" s="22">
        <v>1320</v>
      </c>
      <c r="I554" s="23">
        <v>0.58666666666666656</v>
      </c>
      <c r="J554" s="22">
        <v>896.99999999999989</v>
      </c>
      <c r="K554" s="23">
        <v>0.56027482823235497</v>
      </c>
      <c r="L554" s="22" t="s">
        <v>855</v>
      </c>
      <c r="M554" s="23">
        <v>0</v>
      </c>
      <c r="N554" s="22">
        <v>156.99999999999997</v>
      </c>
      <c r="O554" s="23">
        <v>0.60617760617760597</v>
      </c>
      <c r="P554" s="22">
        <v>4632</v>
      </c>
      <c r="Q554" s="23">
        <v>0.53302646720368141</v>
      </c>
    </row>
    <row r="555" spans="1:17" ht="15" customHeight="1" x14ac:dyDescent="0.5">
      <c r="A555" s="14" t="s">
        <v>209</v>
      </c>
      <c r="B555" s="15" t="s">
        <v>899</v>
      </c>
      <c r="C555" s="15" t="s">
        <v>778</v>
      </c>
      <c r="D555" s="16">
        <v>2</v>
      </c>
      <c r="E555" s="17">
        <v>1.0126582278481013E-3</v>
      </c>
      <c r="F555" s="16">
        <v>2</v>
      </c>
      <c r="G555" s="17">
        <v>7.7669902912621343E-4</v>
      </c>
      <c r="H555" s="16">
        <v>5</v>
      </c>
      <c r="I555" s="17">
        <v>2.2222222222222218E-3</v>
      </c>
      <c r="J555" s="16" t="s">
        <v>855</v>
      </c>
      <c r="K555" s="17">
        <v>0</v>
      </c>
      <c r="L555" s="16">
        <v>1</v>
      </c>
      <c r="M555" s="17">
        <v>3.3333333333333326E-2</v>
      </c>
      <c r="N555" s="16">
        <v>1</v>
      </c>
      <c r="O555" s="17">
        <v>3.8610038610038598E-3</v>
      </c>
      <c r="P555" s="16">
        <v>11</v>
      </c>
      <c r="Q555" s="17">
        <v>1.2658227848101242E-3</v>
      </c>
    </row>
    <row r="556" spans="1:17" ht="15" customHeight="1" x14ac:dyDescent="0.5">
      <c r="A556" s="20" t="s">
        <v>209</v>
      </c>
      <c r="B556" s="21" t="s">
        <v>899</v>
      </c>
      <c r="C556" s="21" t="s">
        <v>785</v>
      </c>
      <c r="D556" s="22" t="s">
        <v>855</v>
      </c>
      <c r="E556" s="23">
        <v>0</v>
      </c>
      <c r="F556" s="22">
        <v>1</v>
      </c>
      <c r="G556" s="23">
        <v>3.8834951456310671E-4</v>
      </c>
      <c r="H556" s="22">
        <v>1</v>
      </c>
      <c r="I556" s="23">
        <v>4.4444444444444441E-4</v>
      </c>
      <c r="J556" s="22" t="s">
        <v>855</v>
      </c>
      <c r="K556" s="23">
        <v>0</v>
      </c>
      <c r="L556" s="22" t="s">
        <v>855</v>
      </c>
      <c r="M556" s="23">
        <v>0</v>
      </c>
      <c r="N556" s="22" t="s">
        <v>855</v>
      </c>
      <c r="O556" s="23">
        <v>0</v>
      </c>
      <c r="P556" s="22">
        <v>2</v>
      </c>
      <c r="Q556" s="23">
        <v>2.3014959723820439E-4</v>
      </c>
    </row>
    <row r="557" spans="1:17" ht="15" customHeight="1" x14ac:dyDescent="0.5">
      <c r="A557" s="14" t="s">
        <v>209</v>
      </c>
      <c r="B557" s="15" t="s">
        <v>899</v>
      </c>
      <c r="C557" s="15" t="s">
        <v>787</v>
      </c>
      <c r="D557" s="16" t="s">
        <v>855</v>
      </c>
      <c r="E557" s="17">
        <v>0</v>
      </c>
      <c r="F557" s="16">
        <v>1</v>
      </c>
      <c r="G557" s="17">
        <v>3.8834951456310671E-4</v>
      </c>
      <c r="H557" s="16">
        <v>7</v>
      </c>
      <c r="I557" s="17">
        <v>3.1111111111111105E-3</v>
      </c>
      <c r="J557" s="16">
        <v>4</v>
      </c>
      <c r="K557" s="17">
        <v>2.4984384759525313E-3</v>
      </c>
      <c r="L557" s="16" t="s">
        <v>855</v>
      </c>
      <c r="M557" s="17">
        <v>0</v>
      </c>
      <c r="N557" s="16">
        <v>2</v>
      </c>
      <c r="O557" s="17">
        <v>7.7220077220077196E-3</v>
      </c>
      <c r="P557" s="16">
        <v>14</v>
      </c>
      <c r="Q557" s="17">
        <v>1.6110471806674309E-3</v>
      </c>
    </row>
    <row r="558" spans="1:17" ht="15" customHeight="1" x14ac:dyDescent="0.5">
      <c r="A558" s="20" t="s">
        <v>209</v>
      </c>
      <c r="B558" s="21" t="s">
        <v>899</v>
      </c>
      <c r="C558" s="21" t="s">
        <v>794</v>
      </c>
      <c r="D558" s="22">
        <v>11</v>
      </c>
      <c r="E558" s="23">
        <v>5.569620253164557E-3</v>
      </c>
      <c r="F558" s="22">
        <v>13.999999999999998</v>
      </c>
      <c r="G558" s="23">
        <v>5.4368932038834942E-3</v>
      </c>
      <c r="H558" s="22">
        <v>1</v>
      </c>
      <c r="I558" s="23">
        <v>4.4444444444444441E-4</v>
      </c>
      <c r="J558" s="22">
        <v>3</v>
      </c>
      <c r="K558" s="23">
        <v>1.8738288569643982E-3</v>
      </c>
      <c r="L558" s="22" t="s">
        <v>855</v>
      </c>
      <c r="M558" s="23">
        <v>0</v>
      </c>
      <c r="N558" s="22">
        <v>1</v>
      </c>
      <c r="O558" s="23">
        <v>3.8610038610038598E-3</v>
      </c>
      <c r="P558" s="22">
        <v>29.999999999999996</v>
      </c>
      <c r="Q558" s="23">
        <v>3.4522439585730658E-3</v>
      </c>
    </row>
    <row r="559" spans="1:17" ht="15" customHeight="1" x14ac:dyDescent="0.5">
      <c r="A559" s="14" t="s">
        <v>209</v>
      </c>
      <c r="B559" s="15" t="s">
        <v>899</v>
      </c>
      <c r="C559" s="15" t="s">
        <v>796</v>
      </c>
      <c r="D559" s="16" t="s">
        <v>855</v>
      </c>
      <c r="E559" s="17">
        <v>0</v>
      </c>
      <c r="F559" s="16" t="s">
        <v>855</v>
      </c>
      <c r="G559" s="17">
        <v>0</v>
      </c>
      <c r="H559" s="16" t="s">
        <v>855</v>
      </c>
      <c r="I559" s="17">
        <v>0</v>
      </c>
      <c r="J559" s="16" t="s">
        <v>855</v>
      </c>
      <c r="K559" s="17">
        <v>0</v>
      </c>
      <c r="L559" s="16">
        <v>2</v>
      </c>
      <c r="M559" s="17">
        <v>6.6666666666666652E-2</v>
      </c>
      <c r="N559" s="16" t="s">
        <v>855</v>
      </c>
      <c r="O559" s="17">
        <v>0</v>
      </c>
      <c r="P559" s="16">
        <v>2</v>
      </c>
      <c r="Q559" s="17">
        <v>2.3014959723820439E-4</v>
      </c>
    </row>
    <row r="560" spans="1:17" ht="15" customHeight="1" x14ac:dyDescent="0.5">
      <c r="A560" s="20" t="s">
        <v>209</v>
      </c>
      <c r="B560" s="21" t="s">
        <v>899</v>
      </c>
      <c r="C560" s="21" t="s">
        <v>798</v>
      </c>
      <c r="D560" s="22">
        <v>446.99999999999994</v>
      </c>
      <c r="E560" s="23">
        <v>0.22632911392405058</v>
      </c>
      <c r="F560" s="22">
        <v>545.00000000000011</v>
      </c>
      <c r="G560" s="23">
        <v>0.21165048543689319</v>
      </c>
      <c r="H560" s="22">
        <v>385.99999999999989</v>
      </c>
      <c r="I560" s="23">
        <v>0.17155555555555543</v>
      </c>
      <c r="J560" s="22">
        <v>256.00000000000006</v>
      </c>
      <c r="K560" s="23">
        <v>0.15990006246096203</v>
      </c>
      <c r="L560" s="22">
        <v>4</v>
      </c>
      <c r="M560" s="23">
        <v>0.1333333333333333</v>
      </c>
      <c r="N560" s="22">
        <v>25</v>
      </c>
      <c r="O560" s="23">
        <v>9.6525096525096499E-2</v>
      </c>
      <c r="P560" s="22">
        <v>1663</v>
      </c>
      <c r="Q560" s="23">
        <v>0.19136939010356696</v>
      </c>
    </row>
    <row r="561" spans="1:17" ht="15" customHeight="1" x14ac:dyDescent="0.5">
      <c r="A561" s="14" t="s">
        <v>209</v>
      </c>
      <c r="B561" s="15" t="s">
        <v>899</v>
      </c>
      <c r="C561" s="15" t="s">
        <v>800</v>
      </c>
      <c r="D561" s="16">
        <v>1</v>
      </c>
      <c r="E561" s="17">
        <v>5.0632911392405066E-4</v>
      </c>
      <c r="F561" s="16" t="s">
        <v>855</v>
      </c>
      <c r="G561" s="17">
        <v>0</v>
      </c>
      <c r="H561" s="16">
        <v>2</v>
      </c>
      <c r="I561" s="17">
        <v>8.8888888888888882E-4</v>
      </c>
      <c r="J561" s="16">
        <v>2</v>
      </c>
      <c r="K561" s="17">
        <v>1.2492192379762656E-3</v>
      </c>
      <c r="L561" s="16" t="s">
        <v>855</v>
      </c>
      <c r="M561" s="17">
        <v>0</v>
      </c>
      <c r="N561" s="16" t="s">
        <v>855</v>
      </c>
      <c r="O561" s="17">
        <v>0</v>
      </c>
      <c r="P561" s="16">
        <v>5</v>
      </c>
      <c r="Q561" s="17">
        <v>5.75373993095511E-4</v>
      </c>
    </row>
    <row r="562" spans="1:17" ht="15" customHeight="1" x14ac:dyDescent="0.5">
      <c r="A562" s="20" t="s">
        <v>209</v>
      </c>
      <c r="B562" s="21" t="s">
        <v>899</v>
      </c>
      <c r="C562" s="21" t="s">
        <v>801</v>
      </c>
      <c r="D562" s="22" t="s">
        <v>855</v>
      </c>
      <c r="E562" s="23">
        <v>0</v>
      </c>
      <c r="F562" s="22">
        <v>1</v>
      </c>
      <c r="G562" s="23">
        <v>3.8834951456310671E-4</v>
      </c>
      <c r="H562" s="22" t="s">
        <v>855</v>
      </c>
      <c r="I562" s="23">
        <v>0</v>
      </c>
      <c r="J562" s="22">
        <v>1</v>
      </c>
      <c r="K562" s="23">
        <v>6.2460961898813281E-4</v>
      </c>
      <c r="L562" s="22" t="s">
        <v>855</v>
      </c>
      <c r="M562" s="23">
        <v>0</v>
      </c>
      <c r="N562" s="22" t="s">
        <v>855</v>
      </c>
      <c r="O562" s="23">
        <v>0</v>
      </c>
      <c r="P562" s="22">
        <v>2</v>
      </c>
      <c r="Q562" s="23">
        <v>2.3014959723820439E-4</v>
      </c>
    </row>
    <row r="563" spans="1:17" ht="15" customHeight="1" x14ac:dyDescent="0.5">
      <c r="A563" s="14" t="s">
        <v>209</v>
      </c>
      <c r="B563" s="15" t="s">
        <v>899</v>
      </c>
      <c r="C563" s="15" t="s">
        <v>804</v>
      </c>
      <c r="D563" s="16">
        <v>37.999999999999993</v>
      </c>
      <c r="E563" s="17">
        <v>1.9240506329113921E-2</v>
      </c>
      <c r="F563" s="16">
        <v>28</v>
      </c>
      <c r="G563" s="17">
        <v>1.0873786407766988E-2</v>
      </c>
      <c r="H563" s="16">
        <v>36</v>
      </c>
      <c r="I563" s="17">
        <v>1.5999999999999997E-2</v>
      </c>
      <c r="J563" s="16">
        <v>54.999999999999986</v>
      </c>
      <c r="K563" s="17">
        <v>3.435352904434729E-2</v>
      </c>
      <c r="L563" s="16">
        <v>5</v>
      </c>
      <c r="M563" s="17">
        <v>0.16666666666666663</v>
      </c>
      <c r="N563" s="16">
        <v>19</v>
      </c>
      <c r="O563" s="17">
        <v>7.3359073359073337E-2</v>
      </c>
      <c r="P563" s="16">
        <v>180.99999999999997</v>
      </c>
      <c r="Q563" s="17">
        <v>2.0828538550057493E-2</v>
      </c>
    </row>
    <row r="564" spans="1:17" ht="15" customHeight="1" x14ac:dyDescent="0.5">
      <c r="A564" s="20" t="s">
        <v>209</v>
      </c>
      <c r="B564" s="21" t="s">
        <v>899</v>
      </c>
      <c r="C564" s="21" t="s">
        <v>805</v>
      </c>
      <c r="D564" s="22">
        <v>478.00000000000006</v>
      </c>
      <c r="E564" s="23">
        <v>0.24202531645569622</v>
      </c>
      <c r="F564" s="22">
        <v>541.00000000000011</v>
      </c>
      <c r="G564" s="23">
        <v>0.21009708737864077</v>
      </c>
      <c r="H564" s="22">
        <v>412.00000000000006</v>
      </c>
      <c r="I564" s="23">
        <v>0.18311111111111111</v>
      </c>
      <c r="J564" s="22">
        <v>267.00000000000006</v>
      </c>
      <c r="K564" s="23">
        <v>0.16677076826983148</v>
      </c>
      <c r="L564" s="22">
        <v>4</v>
      </c>
      <c r="M564" s="23">
        <v>0.1333333333333333</v>
      </c>
      <c r="N564" s="22">
        <v>17</v>
      </c>
      <c r="O564" s="23">
        <v>6.5637065637065617E-2</v>
      </c>
      <c r="P564" s="22">
        <v>1718.9999999999991</v>
      </c>
      <c r="Q564" s="23">
        <v>0.19781357882623657</v>
      </c>
    </row>
    <row r="565" spans="1:17" ht="15" customHeight="1" x14ac:dyDescent="0.5">
      <c r="A565" s="14" t="s">
        <v>209</v>
      </c>
      <c r="B565" s="15" t="s">
        <v>899</v>
      </c>
      <c r="C565" s="15" t="s">
        <v>806</v>
      </c>
      <c r="D565" s="16" t="s">
        <v>855</v>
      </c>
      <c r="E565" s="17">
        <v>0</v>
      </c>
      <c r="F565" s="16">
        <v>1</v>
      </c>
      <c r="G565" s="17">
        <v>3.8834951456310671E-4</v>
      </c>
      <c r="H565" s="16">
        <v>1</v>
      </c>
      <c r="I565" s="17">
        <v>4.4444444444444441E-4</v>
      </c>
      <c r="J565" s="16" t="s">
        <v>855</v>
      </c>
      <c r="K565" s="17">
        <v>0</v>
      </c>
      <c r="L565" s="16">
        <v>1</v>
      </c>
      <c r="M565" s="17">
        <v>3.3333333333333326E-2</v>
      </c>
      <c r="N565" s="16">
        <v>3</v>
      </c>
      <c r="O565" s="17">
        <v>1.1583011583011581E-2</v>
      </c>
      <c r="P565" s="16">
        <v>6</v>
      </c>
      <c r="Q565" s="17">
        <v>6.9044879171461322E-4</v>
      </c>
    </row>
    <row r="566" spans="1:17" ht="15" customHeight="1" x14ac:dyDescent="0.5">
      <c r="A566" s="20" t="s">
        <v>209</v>
      </c>
      <c r="B566" s="21" t="s">
        <v>899</v>
      </c>
      <c r="C566" s="21" t="s">
        <v>807</v>
      </c>
      <c r="D566" s="22">
        <v>1</v>
      </c>
      <c r="E566" s="23">
        <v>5.0632911392405066E-4</v>
      </c>
      <c r="F566" s="22">
        <v>8</v>
      </c>
      <c r="G566" s="23">
        <v>3.1067961165048537E-3</v>
      </c>
      <c r="H566" s="22" t="s">
        <v>855</v>
      </c>
      <c r="I566" s="23">
        <v>0</v>
      </c>
      <c r="J566" s="22" t="s">
        <v>855</v>
      </c>
      <c r="K566" s="23">
        <v>0</v>
      </c>
      <c r="L566" s="22" t="s">
        <v>855</v>
      </c>
      <c r="M566" s="23">
        <v>0</v>
      </c>
      <c r="N566" s="22">
        <v>1</v>
      </c>
      <c r="O566" s="23">
        <v>3.8610038610038598E-3</v>
      </c>
      <c r="P566" s="22">
        <v>10</v>
      </c>
      <c r="Q566" s="23">
        <v>1.150747986191022E-3</v>
      </c>
    </row>
    <row r="567" spans="1:17" ht="15" customHeight="1" x14ac:dyDescent="0.5">
      <c r="A567" s="14" t="s">
        <v>209</v>
      </c>
      <c r="B567" s="15" t="s">
        <v>899</v>
      </c>
      <c r="C567" s="15" t="s">
        <v>809</v>
      </c>
      <c r="D567" s="16">
        <v>8</v>
      </c>
      <c r="E567" s="17">
        <v>4.0506329113924053E-3</v>
      </c>
      <c r="F567" s="16">
        <v>5</v>
      </c>
      <c r="G567" s="17">
        <v>1.9417475728155337E-3</v>
      </c>
      <c r="H567" s="16">
        <v>6</v>
      </c>
      <c r="I567" s="17">
        <v>2.6666666666666661E-3</v>
      </c>
      <c r="J567" s="16">
        <v>5</v>
      </c>
      <c r="K567" s="17">
        <v>3.1230480949406641E-3</v>
      </c>
      <c r="L567" s="16">
        <v>2</v>
      </c>
      <c r="M567" s="17">
        <v>6.6666666666666652E-2</v>
      </c>
      <c r="N567" s="16">
        <v>1</v>
      </c>
      <c r="O567" s="17">
        <v>3.8610038610038598E-3</v>
      </c>
      <c r="P567" s="16">
        <v>27.000000000000007</v>
      </c>
      <c r="Q567" s="17">
        <v>3.1070195627157602E-3</v>
      </c>
    </row>
    <row r="568" spans="1:17" ht="15" customHeight="1" x14ac:dyDescent="0.5">
      <c r="A568" s="20" t="s">
        <v>209</v>
      </c>
      <c r="B568" s="21" t="s">
        <v>899</v>
      </c>
      <c r="C568" s="21" t="s">
        <v>810</v>
      </c>
      <c r="D568" s="22">
        <v>1</v>
      </c>
      <c r="E568" s="23">
        <v>5.0632911392405066E-4</v>
      </c>
      <c r="F568" s="22" t="s">
        <v>855</v>
      </c>
      <c r="G568" s="23">
        <v>0</v>
      </c>
      <c r="H568" s="22">
        <v>1</v>
      </c>
      <c r="I568" s="23">
        <v>4.4444444444444441E-4</v>
      </c>
      <c r="J568" s="22" t="s">
        <v>855</v>
      </c>
      <c r="K568" s="23">
        <v>0</v>
      </c>
      <c r="L568" s="22" t="s">
        <v>855</v>
      </c>
      <c r="M568" s="23">
        <v>0</v>
      </c>
      <c r="N568" s="22">
        <v>1</v>
      </c>
      <c r="O568" s="23">
        <v>3.8610038610038598E-3</v>
      </c>
      <c r="P568" s="22">
        <v>3</v>
      </c>
      <c r="Q568" s="23">
        <v>3.4522439585730661E-4</v>
      </c>
    </row>
    <row r="569" spans="1:17" ht="15" customHeight="1" x14ac:dyDescent="0.5">
      <c r="A569" s="14" t="s">
        <v>209</v>
      </c>
      <c r="B569" s="15" t="s">
        <v>899</v>
      </c>
      <c r="C569" s="15" t="s">
        <v>814</v>
      </c>
      <c r="D569" s="16" t="s">
        <v>855</v>
      </c>
      <c r="E569" s="17">
        <v>0</v>
      </c>
      <c r="F569" s="16" t="s">
        <v>855</v>
      </c>
      <c r="G569" s="17">
        <v>0</v>
      </c>
      <c r="H569" s="16" t="s">
        <v>855</v>
      </c>
      <c r="I569" s="17">
        <v>0</v>
      </c>
      <c r="J569" s="16">
        <v>1</v>
      </c>
      <c r="K569" s="17">
        <v>6.2460961898813281E-4</v>
      </c>
      <c r="L569" s="16" t="s">
        <v>855</v>
      </c>
      <c r="M569" s="17">
        <v>0</v>
      </c>
      <c r="N569" s="16" t="s">
        <v>855</v>
      </c>
      <c r="O569" s="17">
        <v>0</v>
      </c>
      <c r="P569" s="16">
        <v>1</v>
      </c>
      <c r="Q569" s="17">
        <v>1.1507479861910219E-4</v>
      </c>
    </row>
    <row r="570" spans="1:17" ht="15" customHeight="1" x14ac:dyDescent="0.5">
      <c r="A570" s="20" t="s">
        <v>209</v>
      </c>
      <c r="B570" s="21" t="s">
        <v>899</v>
      </c>
      <c r="C570" s="21" t="s">
        <v>815</v>
      </c>
      <c r="D570" s="22">
        <v>12</v>
      </c>
      <c r="E570" s="23">
        <v>6.0759493670886075E-3</v>
      </c>
      <c r="F570" s="22">
        <v>9</v>
      </c>
      <c r="G570" s="23">
        <v>3.4951456310679608E-3</v>
      </c>
      <c r="H570" s="22">
        <v>15</v>
      </c>
      <c r="I570" s="23">
        <v>6.6666666666666654E-3</v>
      </c>
      <c r="J570" s="22">
        <v>29</v>
      </c>
      <c r="K570" s="23">
        <v>1.811367895065585E-2</v>
      </c>
      <c r="L570" s="22" t="s">
        <v>855</v>
      </c>
      <c r="M570" s="23">
        <v>0</v>
      </c>
      <c r="N570" s="22">
        <v>5</v>
      </c>
      <c r="O570" s="23">
        <v>1.9305019305019301E-2</v>
      </c>
      <c r="P570" s="22">
        <v>70</v>
      </c>
      <c r="Q570" s="23">
        <v>8.0552359033371542E-3</v>
      </c>
    </row>
    <row r="571" spans="1:17" ht="15" customHeight="1" x14ac:dyDescent="0.5">
      <c r="A571" s="14" t="s">
        <v>209</v>
      </c>
      <c r="B571" s="15" t="s">
        <v>899</v>
      </c>
      <c r="C571" s="15" t="s">
        <v>818</v>
      </c>
      <c r="D571" s="16" t="s">
        <v>855</v>
      </c>
      <c r="E571" s="17">
        <v>0</v>
      </c>
      <c r="F571" s="16" t="s">
        <v>855</v>
      </c>
      <c r="G571" s="17">
        <v>0</v>
      </c>
      <c r="H571" s="16">
        <v>1</v>
      </c>
      <c r="I571" s="17">
        <v>4.4444444444444441E-4</v>
      </c>
      <c r="J571" s="16">
        <v>1</v>
      </c>
      <c r="K571" s="17">
        <v>6.2460961898813281E-4</v>
      </c>
      <c r="L571" s="16" t="s">
        <v>855</v>
      </c>
      <c r="M571" s="17">
        <v>0</v>
      </c>
      <c r="N571" s="16" t="s">
        <v>855</v>
      </c>
      <c r="O571" s="17">
        <v>0</v>
      </c>
      <c r="P571" s="16">
        <v>2</v>
      </c>
      <c r="Q571" s="17">
        <v>2.3014959723820439E-4</v>
      </c>
    </row>
    <row r="572" spans="1:17" ht="15" customHeight="1" x14ac:dyDescent="0.5">
      <c r="A572" s="20" t="s">
        <v>209</v>
      </c>
      <c r="B572" s="21" t="s">
        <v>899</v>
      </c>
      <c r="C572" s="21" t="s">
        <v>824</v>
      </c>
      <c r="D572" s="22" t="s">
        <v>855</v>
      </c>
      <c r="E572" s="23">
        <v>0</v>
      </c>
      <c r="F572" s="22">
        <v>4</v>
      </c>
      <c r="G572" s="23">
        <v>1.5533980582524269E-3</v>
      </c>
      <c r="H572" s="22" t="s">
        <v>855</v>
      </c>
      <c r="I572" s="23">
        <v>0</v>
      </c>
      <c r="J572" s="22" t="s">
        <v>855</v>
      </c>
      <c r="K572" s="23">
        <v>0</v>
      </c>
      <c r="L572" s="22">
        <v>1</v>
      </c>
      <c r="M572" s="23">
        <v>3.3333333333333326E-2</v>
      </c>
      <c r="N572" s="22" t="s">
        <v>855</v>
      </c>
      <c r="O572" s="23">
        <v>0</v>
      </c>
      <c r="P572" s="22">
        <v>5</v>
      </c>
      <c r="Q572" s="23">
        <v>5.75373993095511E-4</v>
      </c>
    </row>
    <row r="573" spans="1:17" ht="15" customHeight="1" x14ac:dyDescent="0.5">
      <c r="A573" s="14" t="s">
        <v>209</v>
      </c>
      <c r="B573" s="15" t="s">
        <v>899</v>
      </c>
      <c r="C573" s="15" t="s">
        <v>834</v>
      </c>
      <c r="D573" s="16" t="s">
        <v>855</v>
      </c>
      <c r="E573" s="17">
        <v>0</v>
      </c>
      <c r="F573" s="16">
        <v>1</v>
      </c>
      <c r="G573" s="17">
        <v>3.8834951456310671E-4</v>
      </c>
      <c r="H573" s="16" t="s">
        <v>855</v>
      </c>
      <c r="I573" s="17">
        <v>0</v>
      </c>
      <c r="J573" s="16" t="s">
        <v>855</v>
      </c>
      <c r="K573" s="17">
        <v>0</v>
      </c>
      <c r="L573" s="16" t="s">
        <v>855</v>
      </c>
      <c r="M573" s="17">
        <v>0</v>
      </c>
      <c r="N573" s="16" t="s">
        <v>855</v>
      </c>
      <c r="O573" s="17">
        <v>0</v>
      </c>
      <c r="P573" s="16">
        <v>1</v>
      </c>
      <c r="Q573" s="17">
        <v>1.1507479861910219E-4</v>
      </c>
    </row>
    <row r="574" spans="1:17" ht="15" customHeight="1" x14ac:dyDescent="0.5">
      <c r="A574" s="20" t="s">
        <v>209</v>
      </c>
      <c r="B574" s="21" t="s">
        <v>899</v>
      </c>
      <c r="C574" s="21" t="s">
        <v>837</v>
      </c>
      <c r="D574" s="22">
        <v>10</v>
      </c>
      <c r="E574" s="23">
        <v>5.0632911392405064E-3</v>
      </c>
      <c r="F574" s="22">
        <v>4</v>
      </c>
      <c r="G574" s="23">
        <v>1.5533980582524269E-3</v>
      </c>
      <c r="H574" s="22">
        <v>4</v>
      </c>
      <c r="I574" s="23">
        <v>1.7777777777777776E-3</v>
      </c>
      <c r="J574" s="22">
        <v>8</v>
      </c>
      <c r="K574" s="23">
        <v>4.9968769519050625E-3</v>
      </c>
      <c r="L574" s="22">
        <v>2</v>
      </c>
      <c r="M574" s="23">
        <v>6.6666666666666652E-2</v>
      </c>
      <c r="N574" s="22">
        <v>6</v>
      </c>
      <c r="O574" s="23">
        <v>2.3166023166023161E-2</v>
      </c>
      <c r="P574" s="22">
        <v>34.000000000000007</v>
      </c>
      <c r="Q574" s="23">
        <v>3.912543153049476E-3</v>
      </c>
    </row>
    <row r="575" spans="1:17" ht="15" customHeight="1" x14ac:dyDescent="0.5">
      <c r="A575" s="14" t="s">
        <v>209</v>
      </c>
      <c r="B575" s="15" t="s">
        <v>899</v>
      </c>
      <c r="C575" s="15" t="s">
        <v>848</v>
      </c>
      <c r="D575" s="16" t="s">
        <v>855</v>
      </c>
      <c r="E575" s="17">
        <v>0</v>
      </c>
      <c r="F575" s="16" t="s">
        <v>855</v>
      </c>
      <c r="G575" s="17">
        <v>0</v>
      </c>
      <c r="H575" s="16">
        <v>1</v>
      </c>
      <c r="I575" s="17">
        <v>4.4444444444444441E-4</v>
      </c>
      <c r="J575" s="16" t="s">
        <v>855</v>
      </c>
      <c r="K575" s="17">
        <v>0</v>
      </c>
      <c r="L575" s="16" t="s">
        <v>855</v>
      </c>
      <c r="M575" s="17">
        <v>0</v>
      </c>
      <c r="N575" s="16" t="s">
        <v>855</v>
      </c>
      <c r="O575" s="17">
        <v>0</v>
      </c>
      <c r="P575" s="16">
        <v>1</v>
      </c>
      <c r="Q575" s="17">
        <v>1.1507479861910219E-4</v>
      </c>
    </row>
    <row r="576" spans="1:17" ht="15" customHeight="1" x14ac:dyDescent="0.5">
      <c r="A576" s="20" t="s">
        <v>209</v>
      </c>
      <c r="B576" s="21" t="s">
        <v>899</v>
      </c>
      <c r="C576" s="21" t="s">
        <v>851</v>
      </c>
      <c r="D576" s="22" t="s">
        <v>855</v>
      </c>
      <c r="E576" s="23">
        <v>0</v>
      </c>
      <c r="F576" s="22" t="s">
        <v>855</v>
      </c>
      <c r="G576" s="23">
        <v>0</v>
      </c>
      <c r="H576" s="22" t="s">
        <v>855</v>
      </c>
      <c r="I576" s="23">
        <v>0</v>
      </c>
      <c r="J576" s="22">
        <v>1</v>
      </c>
      <c r="K576" s="23">
        <v>6.2460961898813281E-4</v>
      </c>
      <c r="L576" s="22" t="s">
        <v>855</v>
      </c>
      <c r="M576" s="23">
        <v>0</v>
      </c>
      <c r="N576" s="22" t="s">
        <v>855</v>
      </c>
      <c r="O576" s="23">
        <v>0</v>
      </c>
      <c r="P576" s="22">
        <v>1</v>
      </c>
      <c r="Q576" s="23">
        <v>1.1507479861910219E-4</v>
      </c>
    </row>
    <row r="577" spans="1:17" ht="16" customHeight="1" x14ac:dyDescent="0.5">
      <c r="A577" s="10" t="s">
        <v>224</v>
      </c>
      <c r="B577" s="11" t="s">
        <v>225</v>
      </c>
      <c r="C577" s="11" t="s">
        <v>859</v>
      </c>
      <c r="D577" s="12">
        <v>1390.0000000000005</v>
      </c>
      <c r="E577" s="13">
        <v>1</v>
      </c>
      <c r="F577" s="12">
        <v>829</v>
      </c>
      <c r="G577" s="13">
        <v>1</v>
      </c>
      <c r="H577" s="12">
        <v>1270.0000000000005</v>
      </c>
      <c r="I577" s="13">
        <v>1</v>
      </c>
      <c r="J577" s="12">
        <v>871.99999999999966</v>
      </c>
      <c r="K577" s="13">
        <v>1</v>
      </c>
      <c r="L577" s="12">
        <v>631.00000000000034</v>
      </c>
      <c r="M577" s="13">
        <v>1</v>
      </c>
      <c r="N577" s="12">
        <v>1086.0000000000002</v>
      </c>
      <c r="O577" s="13">
        <v>1</v>
      </c>
      <c r="P577" s="12">
        <v>6077.9999999999945</v>
      </c>
      <c r="Q577" s="13">
        <v>1</v>
      </c>
    </row>
    <row r="578" spans="1:17" ht="15" customHeight="1" x14ac:dyDescent="0.5">
      <c r="A578" s="20" t="s">
        <v>224</v>
      </c>
      <c r="B578" s="21" t="s">
        <v>225</v>
      </c>
      <c r="C578" s="21" t="s">
        <v>729</v>
      </c>
      <c r="D578" s="22">
        <v>1</v>
      </c>
      <c r="E578" s="23">
        <v>7.1942446043165448E-4</v>
      </c>
      <c r="F578" s="22" t="s">
        <v>855</v>
      </c>
      <c r="G578" s="23">
        <v>0</v>
      </c>
      <c r="H578" s="22" t="s">
        <v>855</v>
      </c>
      <c r="I578" s="23">
        <v>0</v>
      </c>
      <c r="J578" s="22" t="s">
        <v>855</v>
      </c>
      <c r="K578" s="23">
        <v>0</v>
      </c>
      <c r="L578" s="22" t="s">
        <v>855</v>
      </c>
      <c r="M578" s="23">
        <v>0</v>
      </c>
      <c r="N578" s="22" t="s">
        <v>855</v>
      </c>
      <c r="O578" s="23">
        <v>0</v>
      </c>
      <c r="P578" s="22">
        <v>1</v>
      </c>
      <c r="Q578" s="23">
        <v>1.645278051990788E-4</v>
      </c>
    </row>
    <row r="579" spans="1:17" ht="15" customHeight="1" x14ac:dyDescent="0.5">
      <c r="A579" s="14" t="s">
        <v>224</v>
      </c>
      <c r="B579" s="15" t="s">
        <v>225</v>
      </c>
      <c r="C579" s="15" t="s">
        <v>739</v>
      </c>
      <c r="D579" s="16" t="s">
        <v>855</v>
      </c>
      <c r="E579" s="17">
        <v>0</v>
      </c>
      <c r="F579" s="16" t="s">
        <v>855</v>
      </c>
      <c r="G579" s="17">
        <v>0</v>
      </c>
      <c r="H579" s="16" t="s">
        <v>855</v>
      </c>
      <c r="I579" s="17">
        <v>0</v>
      </c>
      <c r="J579" s="16">
        <v>1</v>
      </c>
      <c r="K579" s="17">
        <v>1.1467889908256886E-3</v>
      </c>
      <c r="L579" s="16" t="s">
        <v>855</v>
      </c>
      <c r="M579" s="17">
        <v>0</v>
      </c>
      <c r="N579" s="16" t="s">
        <v>855</v>
      </c>
      <c r="O579" s="17">
        <v>0</v>
      </c>
      <c r="P579" s="16">
        <v>1</v>
      </c>
      <c r="Q579" s="17">
        <v>1.645278051990788E-4</v>
      </c>
    </row>
    <row r="580" spans="1:17" ht="15" customHeight="1" x14ac:dyDescent="0.5">
      <c r="A580" s="20" t="s">
        <v>224</v>
      </c>
      <c r="B580" s="21" t="s">
        <v>225</v>
      </c>
      <c r="C580" s="21" t="s">
        <v>741</v>
      </c>
      <c r="D580" s="22">
        <v>254</v>
      </c>
      <c r="E580" s="23">
        <v>0.18273381294964022</v>
      </c>
      <c r="F580" s="22">
        <v>161</v>
      </c>
      <c r="G580" s="23">
        <v>0.19420989143546444</v>
      </c>
      <c r="H580" s="22">
        <v>188.00000000000003</v>
      </c>
      <c r="I580" s="23">
        <v>0.1480314960629921</v>
      </c>
      <c r="J580" s="22">
        <v>167</v>
      </c>
      <c r="K580" s="23">
        <v>0.19151376146788998</v>
      </c>
      <c r="L580" s="22">
        <v>146</v>
      </c>
      <c r="M580" s="23">
        <v>0.23137876386687783</v>
      </c>
      <c r="N580" s="22">
        <v>155</v>
      </c>
      <c r="O580" s="23">
        <v>0.14272559852670347</v>
      </c>
      <c r="P580" s="22">
        <v>1071.0000000000005</v>
      </c>
      <c r="Q580" s="23">
        <v>0.17620927936821346</v>
      </c>
    </row>
    <row r="581" spans="1:17" ht="15" customHeight="1" x14ac:dyDescent="0.5">
      <c r="A581" s="14" t="s">
        <v>224</v>
      </c>
      <c r="B581" s="15" t="s">
        <v>225</v>
      </c>
      <c r="C581" s="15" t="s">
        <v>742</v>
      </c>
      <c r="D581" s="16">
        <v>11.999999999999998</v>
      </c>
      <c r="E581" s="17">
        <v>8.6330935251798524E-3</v>
      </c>
      <c r="F581" s="16">
        <v>11</v>
      </c>
      <c r="G581" s="17">
        <v>1.3268998793727383E-2</v>
      </c>
      <c r="H581" s="16">
        <v>8</v>
      </c>
      <c r="I581" s="17">
        <v>6.2992125984251942E-3</v>
      </c>
      <c r="J581" s="16">
        <v>6</v>
      </c>
      <c r="K581" s="17">
        <v>6.8807339449541314E-3</v>
      </c>
      <c r="L581" s="16">
        <v>19</v>
      </c>
      <c r="M581" s="17">
        <v>3.0110935023771775E-2</v>
      </c>
      <c r="N581" s="16">
        <v>9</v>
      </c>
      <c r="O581" s="17">
        <v>8.2872928176795559E-3</v>
      </c>
      <c r="P581" s="16">
        <v>65</v>
      </c>
      <c r="Q581" s="17">
        <v>1.0694307337940124E-2</v>
      </c>
    </row>
    <row r="582" spans="1:17" ht="15" customHeight="1" x14ac:dyDescent="0.5">
      <c r="A582" s="20" t="s">
        <v>224</v>
      </c>
      <c r="B582" s="21" t="s">
        <v>225</v>
      </c>
      <c r="C582" s="21" t="s">
        <v>743</v>
      </c>
      <c r="D582" s="22">
        <v>2</v>
      </c>
      <c r="E582" s="23">
        <v>1.438848920863309E-3</v>
      </c>
      <c r="F582" s="22" t="s">
        <v>855</v>
      </c>
      <c r="G582" s="23">
        <v>0</v>
      </c>
      <c r="H582" s="22">
        <v>5</v>
      </c>
      <c r="I582" s="23">
        <v>3.9370078740157462E-3</v>
      </c>
      <c r="J582" s="22">
        <v>2</v>
      </c>
      <c r="K582" s="23">
        <v>2.2935779816513771E-3</v>
      </c>
      <c r="L582" s="22" t="s">
        <v>855</v>
      </c>
      <c r="M582" s="23">
        <v>0</v>
      </c>
      <c r="N582" s="22">
        <v>1</v>
      </c>
      <c r="O582" s="23">
        <v>9.2081031307550626E-4</v>
      </c>
      <c r="P582" s="22">
        <v>10</v>
      </c>
      <c r="Q582" s="23">
        <v>1.645278051990788E-3</v>
      </c>
    </row>
    <row r="583" spans="1:17" ht="15" customHeight="1" x14ac:dyDescent="0.5">
      <c r="A583" s="14" t="s">
        <v>224</v>
      </c>
      <c r="B583" s="15" t="s">
        <v>225</v>
      </c>
      <c r="C583" s="15" t="s">
        <v>744</v>
      </c>
      <c r="D583" s="16">
        <v>3</v>
      </c>
      <c r="E583" s="17">
        <v>2.1582733812949635E-3</v>
      </c>
      <c r="F583" s="16">
        <v>1</v>
      </c>
      <c r="G583" s="17">
        <v>1.2062726176115801E-3</v>
      </c>
      <c r="H583" s="16">
        <v>1</v>
      </c>
      <c r="I583" s="17">
        <v>7.8740157480314927E-4</v>
      </c>
      <c r="J583" s="16">
        <v>1</v>
      </c>
      <c r="K583" s="17">
        <v>1.1467889908256886E-3</v>
      </c>
      <c r="L583" s="16">
        <v>1</v>
      </c>
      <c r="M583" s="17">
        <v>1.584786053882725E-3</v>
      </c>
      <c r="N583" s="16">
        <v>1</v>
      </c>
      <c r="O583" s="17">
        <v>9.2081031307550626E-4</v>
      </c>
      <c r="P583" s="16">
        <v>8</v>
      </c>
      <c r="Q583" s="17">
        <v>1.3162224415926304E-3</v>
      </c>
    </row>
    <row r="584" spans="1:17" ht="15" customHeight="1" x14ac:dyDescent="0.5">
      <c r="A584" s="20" t="s">
        <v>224</v>
      </c>
      <c r="B584" s="21" t="s">
        <v>225</v>
      </c>
      <c r="C584" s="21" t="s">
        <v>745</v>
      </c>
      <c r="D584" s="22">
        <v>1</v>
      </c>
      <c r="E584" s="23">
        <v>7.1942446043165448E-4</v>
      </c>
      <c r="F584" s="22" t="s">
        <v>855</v>
      </c>
      <c r="G584" s="23">
        <v>0</v>
      </c>
      <c r="H584" s="22" t="s">
        <v>855</v>
      </c>
      <c r="I584" s="23">
        <v>0</v>
      </c>
      <c r="J584" s="22">
        <v>1</v>
      </c>
      <c r="K584" s="23">
        <v>1.1467889908256886E-3</v>
      </c>
      <c r="L584" s="22" t="s">
        <v>855</v>
      </c>
      <c r="M584" s="23">
        <v>0</v>
      </c>
      <c r="N584" s="22" t="s">
        <v>855</v>
      </c>
      <c r="O584" s="23">
        <v>0</v>
      </c>
      <c r="P584" s="22">
        <v>2</v>
      </c>
      <c r="Q584" s="23">
        <v>3.2905561039815761E-4</v>
      </c>
    </row>
    <row r="585" spans="1:17" ht="15" customHeight="1" x14ac:dyDescent="0.5">
      <c r="A585" s="14" t="s">
        <v>224</v>
      </c>
      <c r="B585" s="15" t="s">
        <v>225</v>
      </c>
      <c r="C585" s="15" t="s">
        <v>747</v>
      </c>
      <c r="D585" s="16" t="s">
        <v>855</v>
      </c>
      <c r="E585" s="17">
        <v>0</v>
      </c>
      <c r="F585" s="16" t="s">
        <v>855</v>
      </c>
      <c r="G585" s="17">
        <v>0</v>
      </c>
      <c r="H585" s="16" t="s">
        <v>855</v>
      </c>
      <c r="I585" s="17">
        <v>0</v>
      </c>
      <c r="J585" s="16" t="s">
        <v>855</v>
      </c>
      <c r="K585" s="17">
        <v>0</v>
      </c>
      <c r="L585" s="16">
        <v>2</v>
      </c>
      <c r="M585" s="17">
        <v>3.1695721077654501E-3</v>
      </c>
      <c r="N585" s="16" t="s">
        <v>855</v>
      </c>
      <c r="O585" s="17">
        <v>0</v>
      </c>
      <c r="P585" s="16">
        <v>2</v>
      </c>
      <c r="Q585" s="17">
        <v>3.2905561039815761E-4</v>
      </c>
    </row>
    <row r="586" spans="1:17" ht="15" customHeight="1" x14ac:dyDescent="0.5">
      <c r="A586" s="20" t="s">
        <v>224</v>
      </c>
      <c r="B586" s="21" t="s">
        <v>225</v>
      </c>
      <c r="C586" s="21" t="s">
        <v>754</v>
      </c>
      <c r="D586" s="22">
        <v>1</v>
      </c>
      <c r="E586" s="23">
        <v>7.1942446043165448E-4</v>
      </c>
      <c r="F586" s="22" t="s">
        <v>855</v>
      </c>
      <c r="G586" s="23">
        <v>0</v>
      </c>
      <c r="H586" s="22">
        <v>1</v>
      </c>
      <c r="I586" s="23">
        <v>7.8740157480314927E-4</v>
      </c>
      <c r="J586" s="22" t="s">
        <v>855</v>
      </c>
      <c r="K586" s="23">
        <v>0</v>
      </c>
      <c r="L586" s="22" t="s">
        <v>855</v>
      </c>
      <c r="M586" s="23">
        <v>0</v>
      </c>
      <c r="N586" s="22" t="s">
        <v>855</v>
      </c>
      <c r="O586" s="23">
        <v>0</v>
      </c>
      <c r="P586" s="22">
        <v>2</v>
      </c>
      <c r="Q586" s="23">
        <v>3.2905561039815761E-4</v>
      </c>
    </row>
    <row r="587" spans="1:17" ht="15" customHeight="1" x14ac:dyDescent="0.5">
      <c r="A587" s="14" t="s">
        <v>224</v>
      </c>
      <c r="B587" s="15" t="s">
        <v>225</v>
      </c>
      <c r="C587" s="15" t="s">
        <v>755</v>
      </c>
      <c r="D587" s="16">
        <v>1</v>
      </c>
      <c r="E587" s="17">
        <v>7.1942446043165448E-4</v>
      </c>
      <c r="F587" s="16">
        <v>1</v>
      </c>
      <c r="G587" s="17">
        <v>1.2062726176115801E-3</v>
      </c>
      <c r="H587" s="16">
        <v>8</v>
      </c>
      <c r="I587" s="17">
        <v>6.2992125984251942E-3</v>
      </c>
      <c r="J587" s="16" t="s">
        <v>855</v>
      </c>
      <c r="K587" s="17">
        <v>0</v>
      </c>
      <c r="L587" s="16" t="s">
        <v>855</v>
      </c>
      <c r="M587" s="17">
        <v>0</v>
      </c>
      <c r="N587" s="16" t="s">
        <v>855</v>
      </c>
      <c r="O587" s="17">
        <v>0</v>
      </c>
      <c r="P587" s="16">
        <v>10</v>
      </c>
      <c r="Q587" s="17">
        <v>1.645278051990788E-3</v>
      </c>
    </row>
    <row r="588" spans="1:17" ht="15" customHeight="1" x14ac:dyDescent="0.5">
      <c r="A588" s="20" t="s">
        <v>224</v>
      </c>
      <c r="B588" s="21" t="s">
        <v>225</v>
      </c>
      <c r="C588" s="21" t="s">
        <v>756</v>
      </c>
      <c r="D588" s="22" t="s">
        <v>855</v>
      </c>
      <c r="E588" s="23">
        <v>0</v>
      </c>
      <c r="F588" s="22">
        <v>1</v>
      </c>
      <c r="G588" s="23">
        <v>1.2062726176115801E-3</v>
      </c>
      <c r="H588" s="22" t="s">
        <v>855</v>
      </c>
      <c r="I588" s="23">
        <v>0</v>
      </c>
      <c r="J588" s="22" t="s">
        <v>855</v>
      </c>
      <c r="K588" s="23">
        <v>0</v>
      </c>
      <c r="L588" s="22" t="s">
        <v>855</v>
      </c>
      <c r="M588" s="23">
        <v>0</v>
      </c>
      <c r="N588" s="22" t="s">
        <v>855</v>
      </c>
      <c r="O588" s="23">
        <v>0</v>
      </c>
      <c r="P588" s="22">
        <v>1</v>
      </c>
      <c r="Q588" s="23">
        <v>1.645278051990788E-4</v>
      </c>
    </row>
    <row r="589" spans="1:17" ht="15" customHeight="1" x14ac:dyDescent="0.5">
      <c r="A589" s="14" t="s">
        <v>224</v>
      </c>
      <c r="B589" s="15" t="s">
        <v>225</v>
      </c>
      <c r="C589" s="15" t="s">
        <v>760</v>
      </c>
      <c r="D589" s="16" t="s">
        <v>855</v>
      </c>
      <c r="E589" s="17">
        <v>0</v>
      </c>
      <c r="F589" s="16" t="s">
        <v>855</v>
      </c>
      <c r="G589" s="17">
        <v>0</v>
      </c>
      <c r="H589" s="16" t="s">
        <v>855</v>
      </c>
      <c r="I589" s="17">
        <v>0</v>
      </c>
      <c r="J589" s="16">
        <v>1</v>
      </c>
      <c r="K589" s="17">
        <v>1.1467889908256886E-3</v>
      </c>
      <c r="L589" s="16" t="s">
        <v>855</v>
      </c>
      <c r="M589" s="17">
        <v>0</v>
      </c>
      <c r="N589" s="16" t="s">
        <v>855</v>
      </c>
      <c r="O589" s="17">
        <v>0</v>
      </c>
      <c r="P589" s="16">
        <v>1</v>
      </c>
      <c r="Q589" s="17">
        <v>1.645278051990788E-4</v>
      </c>
    </row>
    <row r="590" spans="1:17" ht="15" customHeight="1" x14ac:dyDescent="0.5">
      <c r="A590" s="20" t="s">
        <v>224</v>
      </c>
      <c r="B590" s="21" t="s">
        <v>225</v>
      </c>
      <c r="C590" s="21" t="s">
        <v>762</v>
      </c>
      <c r="D590" s="22" t="s">
        <v>855</v>
      </c>
      <c r="E590" s="23">
        <v>0</v>
      </c>
      <c r="F590" s="22" t="s">
        <v>855</v>
      </c>
      <c r="G590" s="23">
        <v>0</v>
      </c>
      <c r="H590" s="22">
        <v>1</v>
      </c>
      <c r="I590" s="23">
        <v>7.8740157480314927E-4</v>
      </c>
      <c r="J590" s="22">
        <v>2</v>
      </c>
      <c r="K590" s="23">
        <v>2.2935779816513771E-3</v>
      </c>
      <c r="L590" s="22">
        <v>1</v>
      </c>
      <c r="M590" s="23">
        <v>1.584786053882725E-3</v>
      </c>
      <c r="N590" s="22" t="s">
        <v>855</v>
      </c>
      <c r="O590" s="23">
        <v>0</v>
      </c>
      <c r="P590" s="22">
        <v>4</v>
      </c>
      <c r="Q590" s="23">
        <v>6.5811122079631522E-4</v>
      </c>
    </row>
    <row r="591" spans="1:17" ht="15" customHeight="1" x14ac:dyDescent="0.5">
      <c r="A591" s="14" t="s">
        <v>224</v>
      </c>
      <c r="B591" s="15" t="s">
        <v>225</v>
      </c>
      <c r="C591" s="15" t="s">
        <v>763</v>
      </c>
      <c r="D591" s="16" t="s">
        <v>855</v>
      </c>
      <c r="E591" s="17">
        <v>0</v>
      </c>
      <c r="F591" s="16" t="s">
        <v>855</v>
      </c>
      <c r="G591" s="17">
        <v>0</v>
      </c>
      <c r="H591" s="16" t="s">
        <v>855</v>
      </c>
      <c r="I591" s="17">
        <v>0</v>
      </c>
      <c r="J591" s="16" t="s">
        <v>855</v>
      </c>
      <c r="K591" s="17">
        <v>0</v>
      </c>
      <c r="L591" s="16">
        <v>1</v>
      </c>
      <c r="M591" s="17">
        <v>1.584786053882725E-3</v>
      </c>
      <c r="N591" s="16" t="s">
        <v>855</v>
      </c>
      <c r="O591" s="17">
        <v>0</v>
      </c>
      <c r="P591" s="16">
        <v>1</v>
      </c>
      <c r="Q591" s="17">
        <v>1.645278051990788E-4</v>
      </c>
    </row>
    <row r="592" spans="1:17" ht="15" customHeight="1" x14ac:dyDescent="0.5">
      <c r="A592" s="20" t="s">
        <v>224</v>
      </c>
      <c r="B592" s="21" t="s">
        <v>225</v>
      </c>
      <c r="C592" s="21" t="s">
        <v>765</v>
      </c>
      <c r="D592" s="22" t="s">
        <v>855</v>
      </c>
      <c r="E592" s="23">
        <v>0</v>
      </c>
      <c r="F592" s="22">
        <v>116.99999999999999</v>
      </c>
      <c r="G592" s="23">
        <v>0.14113389626055486</v>
      </c>
      <c r="H592" s="22">
        <v>276</v>
      </c>
      <c r="I592" s="23">
        <v>0.21732283464566918</v>
      </c>
      <c r="J592" s="22">
        <v>129.00000000000003</v>
      </c>
      <c r="K592" s="23">
        <v>0.14793577981651385</v>
      </c>
      <c r="L592" s="22">
        <v>36</v>
      </c>
      <c r="M592" s="23">
        <v>5.7052297939778097E-2</v>
      </c>
      <c r="N592" s="22">
        <v>301</v>
      </c>
      <c r="O592" s="23">
        <v>0.2771639042357274</v>
      </c>
      <c r="P592" s="22">
        <v>858.99999999999989</v>
      </c>
      <c r="Q592" s="23">
        <v>0.14132938466600867</v>
      </c>
    </row>
    <row r="593" spans="1:17" ht="15" customHeight="1" x14ac:dyDescent="0.5">
      <c r="A593" s="14" t="s">
        <v>224</v>
      </c>
      <c r="B593" s="15" t="s">
        <v>225</v>
      </c>
      <c r="C593" s="15" t="s">
        <v>769</v>
      </c>
      <c r="D593" s="16" t="s">
        <v>855</v>
      </c>
      <c r="E593" s="17">
        <v>0</v>
      </c>
      <c r="F593" s="16" t="s">
        <v>855</v>
      </c>
      <c r="G593" s="17">
        <v>0</v>
      </c>
      <c r="H593" s="16">
        <v>2</v>
      </c>
      <c r="I593" s="17">
        <v>1.5748031496062985E-3</v>
      </c>
      <c r="J593" s="16">
        <v>4</v>
      </c>
      <c r="K593" s="17">
        <v>4.5871559633027543E-3</v>
      </c>
      <c r="L593" s="16">
        <v>5</v>
      </c>
      <c r="M593" s="17">
        <v>7.9239302694136243E-3</v>
      </c>
      <c r="N593" s="16">
        <v>5</v>
      </c>
      <c r="O593" s="17">
        <v>4.6040515653775309E-3</v>
      </c>
      <c r="P593" s="16">
        <v>16.000000000000004</v>
      </c>
      <c r="Q593" s="17">
        <v>2.6324448831852613E-3</v>
      </c>
    </row>
    <row r="594" spans="1:17" ht="15" customHeight="1" x14ac:dyDescent="0.5">
      <c r="A594" s="20" t="s">
        <v>224</v>
      </c>
      <c r="B594" s="21" t="s">
        <v>225</v>
      </c>
      <c r="C594" s="21" t="s">
        <v>771</v>
      </c>
      <c r="D594" s="22">
        <v>1</v>
      </c>
      <c r="E594" s="23">
        <v>7.1942446043165448E-4</v>
      </c>
      <c r="F594" s="22" t="s">
        <v>855</v>
      </c>
      <c r="G594" s="23">
        <v>0</v>
      </c>
      <c r="H594" s="22" t="s">
        <v>855</v>
      </c>
      <c r="I594" s="23">
        <v>0</v>
      </c>
      <c r="J594" s="22" t="s">
        <v>855</v>
      </c>
      <c r="K594" s="23">
        <v>0</v>
      </c>
      <c r="L594" s="22" t="s">
        <v>855</v>
      </c>
      <c r="M594" s="23">
        <v>0</v>
      </c>
      <c r="N594" s="22" t="s">
        <v>855</v>
      </c>
      <c r="O594" s="23">
        <v>0</v>
      </c>
      <c r="P594" s="22">
        <v>1</v>
      </c>
      <c r="Q594" s="23">
        <v>1.645278051990788E-4</v>
      </c>
    </row>
    <row r="595" spans="1:17" ht="15" customHeight="1" x14ac:dyDescent="0.5">
      <c r="A595" s="14" t="s">
        <v>224</v>
      </c>
      <c r="B595" s="15" t="s">
        <v>225</v>
      </c>
      <c r="C595" s="15" t="s">
        <v>773</v>
      </c>
      <c r="D595" s="16" t="s">
        <v>855</v>
      </c>
      <c r="E595" s="17">
        <v>0</v>
      </c>
      <c r="F595" s="16">
        <v>3</v>
      </c>
      <c r="G595" s="17">
        <v>3.6188178528347411E-3</v>
      </c>
      <c r="H595" s="16">
        <v>1</v>
      </c>
      <c r="I595" s="17">
        <v>7.8740157480314927E-4</v>
      </c>
      <c r="J595" s="16">
        <v>1</v>
      </c>
      <c r="K595" s="17">
        <v>1.1467889908256886E-3</v>
      </c>
      <c r="L595" s="16" t="s">
        <v>855</v>
      </c>
      <c r="M595" s="17">
        <v>0</v>
      </c>
      <c r="N595" s="16" t="s">
        <v>855</v>
      </c>
      <c r="O595" s="17">
        <v>0</v>
      </c>
      <c r="P595" s="16">
        <v>5</v>
      </c>
      <c r="Q595" s="17">
        <v>8.22639025995394E-4</v>
      </c>
    </row>
    <row r="596" spans="1:17" ht="15" customHeight="1" x14ac:dyDescent="0.5">
      <c r="A596" s="20" t="s">
        <v>224</v>
      </c>
      <c r="B596" s="21" t="s">
        <v>225</v>
      </c>
      <c r="C596" s="21" t="s">
        <v>774</v>
      </c>
      <c r="D596" s="22">
        <v>3</v>
      </c>
      <c r="E596" s="23">
        <v>2.1582733812949635E-3</v>
      </c>
      <c r="F596" s="22">
        <v>6</v>
      </c>
      <c r="G596" s="23">
        <v>7.2376357056694821E-3</v>
      </c>
      <c r="H596" s="22">
        <v>13</v>
      </c>
      <c r="I596" s="23">
        <v>1.0236220472440943E-2</v>
      </c>
      <c r="J596" s="22">
        <v>3</v>
      </c>
      <c r="K596" s="23">
        <v>3.4403669724770657E-3</v>
      </c>
      <c r="L596" s="22">
        <v>1</v>
      </c>
      <c r="M596" s="23">
        <v>1.584786053882725E-3</v>
      </c>
      <c r="N596" s="22">
        <v>2</v>
      </c>
      <c r="O596" s="23">
        <v>1.8416206261510125E-3</v>
      </c>
      <c r="P596" s="22">
        <v>28</v>
      </c>
      <c r="Q596" s="23">
        <v>4.6067785455742062E-3</v>
      </c>
    </row>
    <row r="597" spans="1:17" ht="15" customHeight="1" x14ac:dyDescent="0.5">
      <c r="A597" s="14" t="s">
        <v>224</v>
      </c>
      <c r="B597" s="15" t="s">
        <v>225</v>
      </c>
      <c r="C597" s="15" t="s">
        <v>777</v>
      </c>
      <c r="D597" s="16">
        <v>2</v>
      </c>
      <c r="E597" s="17">
        <v>1.438848920863309E-3</v>
      </c>
      <c r="F597" s="16" t="s">
        <v>855</v>
      </c>
      <c r="G597" s="17">
        <v>0</v>
      </c>
      <c r="H597" s="16" t="s">
        <v>855</v>
      </c>
      <c r="I597" s="17">
        <v>0</v>
      </c>
      <c r="J597" s="16">
        <v>16</v>
      </c>
      <c r="K597" s="17">
        <v>1.8348623853211017E-2</v>
      </c>
      <c r="L597" s="16">
        <v>17</v>
      </c>
      <c r="M597" s="17">
        <v>2.694136291600633E-2</v>
      </c>
      <c r="N597" s="16" t="s">
        <v>855</v>
      </c>
      <c r="O597" s="17">
        <v>0</v>
      </c>
      <c r="P597" s="16">
        <v>35</v>
      </c>
      <c r="Q597" s="17">
        <v>5.7584731819677578E-3</v>
      </c>
    </row>
    <row r="598" spans="1:17" ht="15" customHeight="1" x14ac:dyDescent="0.5">
      <c r="A598" s="20" t="s">
        <v>224</v>
      </c>
      <c r="B598" s="21" t="s">
        <v>225</v>
      </c>
      <c r="C598" s="21" t="s">
        <v>778</v>
      </c>
      <c r="D598" s="22">
        <v>33</v>
      </c>
      <c r="E598" s="23">
        <v>2.3741007194244598E-2</v>
      </c>
      <c r="F598" s="22">
        <v>12</v>
      </c>
      <c r="G598" s="23">
        <v>1.4475271411338964E-2</v>
      </c>
      <c r="H598" s="22">
        <v>18</v>
      </c>
      <c r="I598" s="23">
        <v>1.4173228346456688E-2</v>
      </c>
      <c r="J598" s="22">
        <v>10</v>
      </c>
      <c r="K598" s="23">
        <v>1.1467889908256885E-2</v>
      </c>
      <c r="L598" s="22">
        <v>4</v>
      </c>
      <c r="M598" s="23">
        <v>6.3391442155309001E-3</v>
      </c>
      <c r="N598" s="22">
        <v>12</v>
      </c>
      <c r="O598" s="23">
        <v>1.1049723756906075E-2</v>
      </c>
      <c r="P598" s="22">
        <v>89.000000000000014</v>
      </c>
      <c r="Q598" s="23">
        <v>1.4642974662718015E-2</v>
      </c>
    </row>
    <row r="599" spans="1:17" ht="15" customHeight="1" x14ac:dyDescent="0.5">
      <c r="A599" s="14" t="s">
        <v>224</v>
      </c>
      <c r="B599" s="15" t="s">
        <v>225</v>
      </c>
      <c r="C599" s="15" t="s">
        <v>783</v>
      </c>
      <c r="D599" s="16">
        <v>1</v>
      </c>
      <c r="E599" s="17">
        <v>7.1942446043165448E-4</v>
      </c>
      <c r="F599" s="16">
        <v>1</v>
      </c>
      <c r="G599" s="17">
        <v>1.2062726176115801E-3</v>
      </c>
      <c r="H599" s="16">
        <v>3</v>
      </c>
      <c r="I599" s="17">
        <v>2.3622047244094479E-3</v>
      </c>
      <c r="J599" s="16" t="s">
        <v>855</v>
      </c>
      <c r="K599" s="17">
        <v>0</v>
      </c>
      <c r="L599" s="16">
        <v>2</v>
      </c>
      <c r="M599" s="17">
        <v>3.1695721077654501E-3</v>
      </c>
      <c r="N599" s="16" t="s">
        <v>855</v>
      </c>
      <c r="O599" s="17">
        <v>0</v>
      </c>
      <c r="P599" s="16">
        <v>7</v>
      </c>
      <c r="Q599" s="17">
        <v>1.1516946363935516E-3</v>
      </c>
    </row>
    <row r="600" spans="1:17" ht="15" customHeight="1" x14ac:dyDescent="0.5">
      <c r="A600" s="20" t="s">
        <v>224</v>
      </c>
      <c r="B600" s="21" t="s">
        <v>225</v>
      </c>
      <c r="C600" s="21" t="s">
        <v>784</v>
      </c>
      <c r="D600" s="22">
        <v>1</v>
      </c>
      <c r="E600" s="23">
        <v>7.1942446043165448E-4</v>
      </c>
      <c r="F600" s="22" t="s">
        <v>855</v>
      </c>
      <c r="G600" s="23">
        <v>0</v>
      </c>
      <c r="H600" s="22" t="s">
        <v>855</v>
      </c>
      <c r="I600" s="23">
        <v>0</v>
      </c>
      <c r="J600" s="22">
        <v>1</v>
      </c>
      <c r="K600" s="23">
        <v>1.1467889908256886E-3</v>
      </c>
      <c r="L600" s="22">
        <v>1</v>
      </c>
      <c r="M600" s="23">
        <v>1.584786053882725E-3</v>
      </c>
      <c r="N600" s="22" t="s">
        <v>855</v>
      </c>
      <c r="O600" s="23">
        <v>0</v>
      </c>
      <c r="P600" s="22">
        <v>3</v>
      </c>
      <c r="Q600" s="23">
        <v>4.9358341559723633E-4</v>
      </c>
    </row>
    <row r="601" spans="1:17" ht="15" customHeight="1" x14ac:dyDescent="0.5">
      <c r="A601" s="14" t="s">
        <v>224</v>
      </c>
      <c r="B601" s="15" t="s">
        <v>225</v>
      </c>
      <c r="C601" s="15" t="s">
        <v>785</v>
      </c>
      <c r="D601" s="16" t="s">
        <v>855</v>
      </c>
      <c r="E601" s="17">
        <v>0</v>
      </c>
      <c r="F601" s="16">
        <v>10</v>
      </c>
      <c r="G601" s="17">
        <v>1.2062726176115802E-2</v>
      </c>
      <c r="H601" s="16">
        <v>2</v>
      </c>
      <c r="I601" s="17">
        <v>1.5748031496062985E-3</v>
      </c>
      <c r="J601" s="16">
        <v>5</v>
      </c>
      <c r="K601" s="17">
        <v>5.7339449541284424E-3</v>
      </c>
      <c r="L601" s="16">
        <v>4</v>
      </c>
      <c r="M601" s="17">
        <v>6.3391442155309001E-3</v>
      </c>
      <c r="N601" s="16">
        <v>2</v>
      </c>
      <c r="O601" s="17">
        <v>1.8416206261510125E-3</v>
      </c>
      <c r="P601" s="16">
        <v>23</v>
      </c>
      <c r="Q601" s="17">
        <v>3.7841395195788124E-3</v>
      </c>
    </row>
    <row r="602" spans="1:17" ht="15" customHeight="1" x14ac:dyDescent="0.5">
      <c r="A602" s="20" t="s">
        <v>224</v>
      </c>
      <c r="B602" s="21" t="s">
        <v>225</v>
      </c>
      <c r="C602" s="21" t="s">
        <v>787</v>
      </c>
      <c r="D602" s="22">
        <v>94</v>
      </c>
      <c r="E602" s="23">
        <v>6.7625899280575524E-2</v>
      </c>
      <c r="F602" s="22">
        <v>36</v>
      </c>
      <c r="G602" s="23">
        <v>4.3425814234016889E-2</v>
      </c>
      <c r="H602" s="22">
        <v>33</v>
      </c>
      <c r="I602" s="23">
        <v>2.5984251968503926E-2</v>
      </c>
      <c r="J602" s="22">
        <v>17</v>
      </c>
      <c r="K602" s="23">
        <v>1.9495412844036705E-2</v>
      </c>
      <c r="L602" s="22">
        <v>17</v>
      </c>
      <c r="M602" s="23">
        <v>2.694136291600633E-2</v>
      </c>
      <c r="N602" s="22">
        <v>69</v>
      </c>
      <c r="O602" s="23">
        <v>6.3535911602209935E-2</v>
      </c>
      <c r="P602" s="22">
        <v>266</v>
      </c>
      <c r="Q602" s="23">
        <v>4.3764396182954961E-2</v>
      </c>
    </row>
    <row r="603" spans="1:17" ht="15" customHeight="1" x14ac:dyDescent="0.5">
      <c r="A603" s="14" t="s">
        <v>224</v>
      </c>
      <c r="B603" s="15" t="s">
        <v>225</v>
      </c>
      <c r="C603" s="15" t="s">
        <v>790</v>
      </c>
      <c r="D603" s="16" t="s">
        <v>855</v>
      </c>
      <c r="E603" s="17">
        <v>0</v>
      </c>
      <c r="F603" s="16" t="s">
        <v>855</v>
      </c>
      <c r="G603" s="17">
        <v>0</v>
      </c>
      <c r="H603" s="16" t="s">
        <v>855</v>
      </c>
      <c r="I603" s="17">
        <v>0</v>
      </c>
      <c r="J603" s="16" t="s">
        <v>855</v>
      </c>
      <c r="K603" s="17">
        <v>0</v>
      </c>
      <c r="L603" s="16">
        <v>1</v>
      </c>
      <c r="M603" s="17">
        <v>1.584786053882725E-3</v>
      </c>
      <c r="N603" s="16">
        <v>1</v>
      </c>
      <c r="O603" s="17">
        <v>9.2081031307550626E-4</v>
      </c>
      <c r="P603" s="16">
        <v>2</v>
      </c>
      <c r="Q603" s="17">
        <v>3.2905561039815761E-4</v>
      </c>
    </row>
    <row r="604" spans="1:17" ht="15" customHeight="1" x14ac:dyDescent="0.5">
      <c r="A604" s="20" t="s">
        <v>224</v>
      </c>
      <c r="B604" s="21" t="s">
        <v>225</v>
      </c>
      <c r="C604" s="21" t="s">
        <v>791</v>
      </c>
      <c r="D604" s="22" t="s">
        <v>855</v>
      </c>
      <c r="E604" s="23">
        <v>0</v>
      </c>
      <c r="F604" s="22" t="s">
        <v>855</v>
      </c>
      <c r="G604" s="23">
        <v>0</v>
      </c>
      <c r="H604" s="22" t="s">
        <v>855</v>
      </c>
      <c r="I604" s="23">
        <v>0</v>
      </c>
      <c r="J604" s="22">
        <v>1</v>
      </c>
      <c r="K604" s="23">
        <v>1.1467889908256886E-3</v>
      </c>
      <c r="L604" s="22" t="s">
        <v>855</v>
      </c>
      <c r="M604" s="23">
        <v>0</v>
      </c>
      <c r="N604" s="22" t="s">
        <v>855</v>
      </c>
      <c r="O604" s="23">
        <v>0</v>
      </c>
      <c r="P604" s="22">
        <v>1</v>
      </c>
      <c r="Q604" s="23">
        <v>1.645278051990788E-4</v>
      </c>
    </row>
    <row r="605" spans="1:17" ht="15" customHeight="1" x14ac:dyDescent="0.5">
      <c r="A605" s="14" t="s">
        <v>224</v>
      </c>
      <c r="B605" s="15" t="s">
        <v>225</v>
      </c>
      <c r="C605" s="15" t="s">
        <v>794</v>
      </c>
      <c r="D605" s="16">
        <v>4</v>
      </c>
      <c r="E605" s="17">
        <v>2.8776978417266179E-3</v>
      </c>
      <c r="F605" s="16" t="s">
        <v>855</v>
      </c>
      <c r="G605" s="17">
        <v>0</v>
      </c>
      <c r="H605" s="16">
        <v>2</v>
      </c>
      <c r="I605" s="17">
        <v>1.5748031496062985E-3</v>
      </c>
      <c r="J605" s="16">
        <v>2</v>
      </c>
      <c r="K605" s="17">
        <v>2.2935779816513771E-3</v>
      </c>
      <c r="L605" s="16">
        <v>2</v>
      </c>
      <c r="M605" s="17">
        <v>3.1695721077654501E-3</v>
      </c>
      <c r="N605" s="16">
        <v>2</v>
      </c>
      <c r="O605" s="17">
        <v>1.8416206261510125E-3</v>
      </c>
      <c r="P605" s="16">
        <v>12</v>
      </c>
      <c r="Q605" s="17">
        <v>1.9743336623889453E-3</v>
      </c>
    </row>
    <row r="606" spans="1:17" ht="15" customHeight="1" x14ac:dyDescent="0.5">
      <c r="A606" s="20" t="s">
        <v>224</v>
      </c>
      <c r="B606" s="21" t="s">
        <v>225</v>
      </c>
      <c r="C606" s="21" t="s">
        <v>796</v>
      </c>
      <c r="D606" s="22" t="s">
        <v>855</v>
      </c>
      <c r="E606" s="23">
        <v>0</v>
      </c>
      <c r="F606" s="22" t="s">
        <v>855</v>
      </c>
      <c r="G606" s="23">
        <v>0</v>
      </c>
      <c r="H606" s="22" t="s">
        <v>855</v>
      </c>
      <c r="I606" s="23">
        <v>0</v>
      </c>
      <c r="J606" s="22" t="s">
        <v>855</v>
      </c>
      <c r="K606" s="23">
        <v>0</v>
      </c>
      <c r="L606" s="22">
        <v>1</v>
      </c>
      <c r="M606" s="23">
        <v>1.584786053882725E-3</v>
      </c>
      <c r="N606" s="22" t="s">
        <v>855</v>
      </c>
      <c r="O606" s="23">
        <v>0</v>
      </c>
      <c r="P606" s="22">
        <v>1</v>
      </c>
      <c r="Q606" s="23">
        <v>1.645278051990788E-4</v>
      </c>
    </row>
    <row r="607" spans="1:17" ht="15" customHeight="1" x14ac:dyDescent="0.5">
      <c r="A607" s="14" t="s">
        <v>224</v>
      </c>
      <c r="B607" s="15" t="s">
        <v>225</v>
      </c>
      <c r="C607" s="15" t="s">
        <v>798</v>
      </c>
      <c r="D607" s="16">
        <v>206.00000000000006</v>
      </c>
      <c r="E607" s="17">
        <v>0.14820143884892087</v>
      </c>
      <c r="F607" s="16">
        <v>156.00000000000003</v>
      </c>
      <c r="G607" s="17">
        <v>0.18817852834740656</v>
      </c>
      <c r="H607" s="16">
        <v>179</v>
      </c>
      <c r="I607" s="17">
        <v>0.14094488188976373</v>
      </c>
      <c r="J607" s="16">
        <v>141.00000000000003</v>
      </c>
      <c r="K607" s="17">
        <v>0.16169724770642213</v>
      </c>
      <c r="L607" s="16">
        <v>96</v>
      </c>
      <c r="M607" s="17">
        <v>0.1521394611727416</v>
      </c>
      <c r="N607" s="16">
        <v>138</v>
      </c>
      <c r="O607" s="17">
        <v>0.12707182320441987</v>
      </c>
      <c r="P607" s="16">
        <v>915.99999999999943</v>
      </c>
      <c r="Q607" s="17">
        <v>0.15070746956235609</v>
      </c>
    </row>
    <row r="608" spans="1:17" ht="15" customHeight="1" x14ac:dyDescent="0.5">
      <c r="A608" s="20" t="s">
        <v>224</v>
      </c>
      <c r="B608" s="21" t="s">
        <v>225</v>
      </c>
      <c r="C608" s="21" t="s">
        <v>799</v>
      </c>
      <c r="D608" s="22">
        <v>1</v>
      </c>
      <c r="E608" s="23">
        <v>7.1942446043165448E-4</v>
      </c>
      <c r="F608" s="22" t="s">
        <v>855</v>
      </c>
      <c r="G608" s="23">
        <v>0</v>
      </c>
      <c r="H608" s="22" t="s">
        <v>855</v>
      </c>
      <c r="I608" s="23">
        <v>0</v>
      </c>
      <c r="J608" s="22" t="s">
        <v>855</v>
      </c>
      <c r="K608" s="23">
        <v>0</v>
      </c>
      <c r="L608" s="22">
        <v>1</v>
      </c>
      <c r="M608" s="23">
        <v>1.584786053882725E-3</v>
      </c>
      <c r="N608" s="22" t="s">
        <v>855</v>
      </c>
      <c r="O608" s="23">
        <v>0</v>
      </c>
      <c r="P608" s="22">
        <v>2</v>
      </c>
      <c r="Q608" s="23">
        <v>3.2905561039815761E-4</v>
      </c>
    </row>
    <row r="609" spans="1:17" ht="15" customHeight="1" x14ac:dyDescent="0.5">
      <c r="A609" s="14" t="s">
        <v>224</v>
      </c>
      <c r="B609" s="15" t="s">
        <v>225</v>
      </c>
      <c r="C609" s="15" t="s">
        <v>800</v>
      </c>
      <c r="D609" s="16">
        <v>8</v>
      </c>
      <c r="E609" s="17">
        <v>5.7553956834532358E-3</v>
      </c>
      <c r="F609" s="16">
        <v>2</v>
      </c>
      <c r="G609" s="17">
        <v>2.4125452352231603E-3</v>
      </c>
      <c r="H609" s="16">
        <v>3</v>
      </c>
      <c r="I609" s="17">
        <v>2.3622047244094479E-3</v>
      </c>
      <c r="J609" s="16">
        <v>2</v>
      </c>
      <c r="K609" s="17">
        <v>2.2935779816513771E-3</v>
      </c>
      <c r="L609" s="16">
        <v>2</v>
      </c>
      <c r="M609" s="17">
        <v>3.1695721077654501E-3</v>
      </c>
      <c r="N609" s="16">
        <v>1</v>
      </c>
      <c r="O609" s="17">
        <v>9.2081031307550626E-4</v>
      </c>
      <c r="P609" s="16">
        <v>18</v>
      </c>
      <c r="Q609" s="17">
        <v>2.9615004935834182E-3</v>
      </c>
    </row>
    <row r="610" spans="1:17" ht="15" customHeight="1" x14ac:dyDescent="0.5">
      <c r="A610" s="20" t="s">
        <v>224</v>
      </c>
      <c r="B610" s="21" t="s">
        <v>225</v>
      </c>
      <c r="C610" s="21" t="s">
        <v>801</v>
      </c>
      <c r="D610" s="22" t="s">
        <v>855</v>
      </c>
      <c r="E610" s="23">
        <v>0</v>
      </c>
      <c r="F610" s="22">
        <v>1</v>
      </c>
      <c r="G610" s="23">
        <v>1.2062726176115801E-3</v>
      </c>
      <c r="H610" s="22">
        <v>1</v>
      </c>
      <c r="I610" s="23">
        <v>7.8740157480314927E-4</v>
      </c>
      <c r="J610" s="22">
        <v>2</v>
      </c>
      <c r="K610" s="23">
        <v>2.2935779816513771E-3</v>
      </c>
      <c r="L610" s="22">
        <v>2</v>
      </c>
      <c r="M610" s="23">
        <v>3.1695721077654501E-3</v>
      </c>
      <c r="N610" s="22">
        <v>2</v>
      </c>
      <c r="O610" s="23">
        <v>1.8416206261510125E-3</v>
      </c>
      <c r="P610" s="22">
        <v>8</v>
      </c>
      <c r="Q610" s="23">
        <v>1.3162224415926304E-3</v>
      </c>
    </row>
    <row r="611" spans="1:17" ht="15" customHeight="1" x14ac:dyDescent="0.5">
      <c r="A611" s="14" t="s">
        <v>224</v>
      </c>
      <c r="B611" s="15" t="s">
        <v>225</v>
      </c>
      <c r="C611" s="15" t="s">
        <v>804</v>
      </c>
      <c r="D611" s="16">
        <v>445.00000000000006</v>
      </c>
      <c r="E611" s="17">
        <v>0.32014388489208628</v>
      </c>
      <c r="F611" s="16">
        <v>122.00000000000003</v>
      </c>
      <c r="G611" s="17">
        <v>0.14716525934861283</v>
      </c>
      <c r="H611" s="16">
        <v>242.00000000000003</v>
      </c>
      <c r="I611" s="17">
        <v>0.19055118110236216</v>
      </c>
      <c r="J611" s="16">
        <v>160</v>
      </c>
      <c r="K611" s="17">
        <v>0.18348623853211016</v>
      </c>
      <c r="L611" s="16">
        <v>125.00000000000001</v>
      </c>
      <c r="M611" s="17">
        <v>0.19809825673534065</v>
      </c>
      <c r="N611" s="16">
        <v>148</v>
      </c>
      <c r="O611" s="17">
        <v>0.13627992633517494</v>
      </c>
      <c r="P611" s="16">
        <v>1242</v>
      </c>
      <c r="Q611" s="17">
        <v>0.20434353405725583</v>
      </c>
    </row>
    <row r="612" spans="1:17" ht="15" customHeight="1" x14ac:dyDescent="0.5">
      <c r="A612" s="20" t="s">
        <v>224</v>
      </c>
      <c r="B612" s="21" t="s">
        <v>225</v>
      </c>
      <c r="C612" s="21" t="s">
        <v>805</v>
      </c>
      <c r="D612" s="22">
        <v>156</v>
      </c>
      <c r="E612" s="23">
        <v>0.1122302158273381</v>
      </c>
      <c r="F612" s="22">
        <v>71.000000000000014</v>
      </c>
      <c r="G612" s="23">
        <v>8.5645355850422225E-2</v>
      </c>
      <c r="H612" s="22">
        <v>102.00000000000001</v>
      </c>
      <c r="I612" s="23">
        <v>8.0314960629921245E-2</v>
      </c>
      <c r="J612" s="22">
        <v>86</v>
      </c>
      <c r="K612" s="23">
        <v>9.8623853211009221E-2</v>
      </c>
      <c r="L612" s="22">
        <v>43</v>
      </c>
      <c r="M612" s="23">
        <v>6.8145800316957175E-2</v>
      </c>
      <c r="N612" s="22">
        <v>91</v>
      </c>
      <c r="O612" s="23">
        <v>8.3793738489871081E-2</v>
      </c>
      <c r="P612" s="22">
        <v>549</v>
      </c>
      <c r="Q612" s="23">
        <v>9.0325765054294252E-2</v>
      </c>
    </row>
    <row r="613" spans="1:17" ht="15" customHeight="1" x14ac:dyDescent="0.5">
      <c r="A613" s="14" t="s">
        <v>224</v>
      </c>
      <c r="B613" s="15" t="s">
        <v>225</v>
      </c>
      <c r="C613" s="15" t="s">
        <v>806</v>
      </c>
      <c r="D613" s="16">
        <v>1</v>
      </c>
      <c r="E613" s="17">
        <v>7.1942446043165448E-4</v>
      </c>
      <c r="F613" s="16">
        <v>1</v>
      </c>
      <c r="G613" s="17">
        <v>1.2062726176115801E-3</v>
      </c>
      <c r="H613" s="16">
        <v>1</v>
      </c>
      <c r="I613" s="17">
        <v>7.8740157480314927E-4</v>
      </c>
      <c r="J613" s="16">
        <v>2</v>
      </c>
      <c r="K613" s="17">
        <v>2.2935779816513771E-3</v>
      </c>
      <c r="L613" s="16" t="s">
        <v>855</v>
      </c>
      <c r="M613" s="17">
        <v>0</v>
      </c>
      <c r="N613" s="16">
        <v>11</v>
      </c>
      <c r="O613" s="17">
        <v>1.0128913443830569E-2</v>
      </c>
      <c r="P613" s="16">
        <v>16</v>
      </c>
      <c r="Q613" s="17">
        <v>2.6324448831852609E-3</v>
      </c>
    </row>
    <row r="614" spans="1:17" ht="15" customHeight="1" x14ac:dyDescent="0.5">
      <c r="A614" s="20" t="s">
        <v>224</v>
      </c>
      <c r="B614" s="21" t="s">
        <v>225</v>
      </c>
      <c r="C614" s="21" t="s">
        <v>807</v>
      </c>
      <c r="D614" s="22" t="s">
        <v>855</v>
      </c>
      <c r="E614" s="23">
        <v>0</v>
      </c>
      <c r="F614" s="22" t="s">
        <v>855</v>
      </c>
      <c r="G614" s="23">
        <v>0</v>
      </c>
      <c r="H614" s="22" t="s">
        <v>855</v>
      </c>
      <c r="I614" s="23">
        <v>0</v>
      </c>
      <c r="J614" s="22" t="s">
        <v>855</v>
      </c>
      <c r="K614" s="23">
        <v>0</v>
      </c>
      <c r="L614" s="22" t="s">
        <v>855</v>
      </c>
      <c r="M614" s="23">
        <v>0</v>
      </c>
      <c r="N614" s="22">
        <v>15</v>
      </c>
      <c r="O614" s="23">
        <v>1.3812154696132594E-2</v>
      </c>
      <c r="P614" s="22">
        <v>15</v>
      </c>
      <c r="Q614" s="23">
        <v>2.4679170779861818E-3</v>
      </c>
    </row>
    <row r="615" spans="1:17" ht="15" customHeight="1" x14ac:dyDescent="0.5">
      <c r="A615" s="14" t="s">
        <v>224</v>
      </c>
      <c r="B615" s="15" t="s">
        <v>225</v>
      </c>
      <c r="C615" s="15" t="s">
        <v>808</v>
      </c>
      <c r="D615" s="16">
        <v>1</v>
      </c>
      <c r="E615" s="17">
        <v>7.1942446043165448E-4</v>
      </c>
      <c r="F615" s="16" t="s">
        <v>855</v>
      </c>
      <c r="G615" s="17">
        <v>0</v>
      </c>
      <c r="H615" s="16" t="s">
        <v>855</v>
      </c>
      <c r="I615" s="17">
        <v>0</v>
      </c>
      <c r="J615" s="16" t="s">
        <v>855</v>
      </c>
      <c r="K615" s="17">
        <v>0</v>
      </c>
      <c r="L615" s="16" t="s">
        <v>855</v>
      </c>
      <c r="M615" s="17">
        <v>0</v>
      </c>
      <c r="N615" s="16">
        <v>1</v>
      </c>
      <c r="O615" s="17">
        <v>9.2081031307550626E-4</v>
      </c>
      <c r="P615" s="16">
        <v>2</v>
      </c>
      <c r="Q615" s="17">
        <v>3.2905561039815761E-4</v>
      </c>
    </row>
    <row r="616" spans="1:17" ht="15" customHeight="1" x14ac:dyDescent="0.5">
      <c r="A616" s="20" t="s">
        <v>224</v>
      </c>
      <c r="B616" s="21" t="s">
        <v>225</v>
      </c>
      <c r="C616" s="21" t="s">
        <v>809</v>
      </c>
      <c r="D616" s="22">
        <v>19</v>
      </c>
      <c r="E616" s="23">
        <v>1.3669064748201433E-2</v>
      </c>
      <c r="F616" s="22">
        <v>24</v>
      </c>
      <c r="G616" s="23">
        <v>2.8950542822677929E-2</v>
      </c>
      <c r="H616" s="22">
        <v>51</v>
      </c>
      <c r="I616" s="23">
        <v>4.0157480314960609E-2</v>
      </c>
      <c r="J616" s="22">
        <v>29.000000000000004</v>
      </c>
      <c r="K616" s="23">
        <v>3.325688073394497E-2</v>
      </c>
      <c r="L616" s="22">
        <v>26</v>
      </c>
      <c r="M616" s="23">
        <v>4.1204437400950852E-2</v>
      </c>
      <c r="N616" s="22">
        <v>12</v>
      </c>
      <c r="O616" s="23">
        <v>1.1049723756906075E-2</v>
      </c>
      <c r="P616" s="22">
        <v>161.00000000000003</v>
      </c>
      <c r="Q616" s="23">
        <v>2.648897663705169E-2</v>
      </c>
    </row>
    <row r="617" spans="1:17" ht="15" customHeight="1" x14ac:dyDescent="0.5">
      <c r="A617" s="14" t="s">
        <v>224</v>
      </c>
      <c r="B617" s="15" t="s">
        <v>225</v>
      </c>
      <c r="C617" s="15" t="s">
        <v>810</v>
      </c>
      <c r="D617" s="16">
        <v>10</v>
      </c>
      <c r="E617" s="17">
        <v>7.1942446043165445E-3</v>
      </c>
      <c r="F617" s="16" t="s">
        <v>855</v>
      </c>
      <c r="G617" s="17">
        <v>0</v>
      </c>
      <c r="H617" s="16">
        <v>4</v>
      </c>
      <c r="I617" s="17">
        <v>3.1496062992125971E-3</v>
      </c>
      <c r="J617" s="16" t="s">
        <v>855</v>
      </c>
      <c r="K617" s="17">
        <v>0</v>
      </c>
      <c r="L617" s="16">
        <v>1</v>
      </c>
      <c r="M617" s="17">
        <v>1.584786053882725E-3</v>
      </c>
      <c r="N617" s="16">
        <v>2</v>
      </c>
      <c r="O617" s="17">
        <v>1.8416206261510125E-3</v>
      </c>
      <c r="P617" s="16">
        <v>17.000000000000004</v>
      </c>
      <c r="Q617" s="17">
        <v>2.79697268838434E-3</v>
      </c>
    </row>
    <row r="618" spans="1:17" ht="15" customHeight="1" x14ac:dyDescent="0.5">
      <c r="A618" s="20" t="s">
        <v>224</v>
      </c>
      <c r="B618" s="21" t="s">
        <v>225</v>
      </c>
      <c r="C618" s="21" t="s">
        <v>811</v>
      </c>
      <c r="D618" s="22">
        <v>20</v>
      </c>
      <c r="E618" s="23">
        <v>1.4388489208633089E-2</v>
      </c>
      <c r="F618" s="22" t="s">
        <v>855</v>
      </c>
      <c r="G618" s="23">
        <v>0</v>
      </c>
      <c r="H618" s="22">
        <v>5</v>
      </c>
      <c r="I618" s="23">
        <v>3.9370078740157462E-3</v>
      </c>
      <c r="J618" s="22" t="s">
        <v>855</v>
      </c>
      <c r="K618" s="23">
        <v>0</v>
      </c>
      <c r="L618" s="22" t="s">
        <v>855</v>
      </c>
      <c r="M618" s="23">
        <v>0</v>
      </c>
      <c r="N618" s="22">
        <v>1</v>
      </c>
      <c r="O618" s="23">
        <v>9.2081031307550626E-4</v>
      </c>
      <c r="P618" s="22">
        <v>26</v>
      </c>
      <c r="Q618" s="23">
        <v>4.2777229351760489E-3</v>
      </c>
    </row>
    <row r="619" spans="1:17" ht="15" customHeight="1" x14ac:dyDescent="0.5">
      <c r="A619" s="14" t="s">
        <v>224</v>
      </c>
      <c r="B619" s="15" t="s">
        <v>225</v>
      </c>
      <c r="C619" s="15" t="s">
        <v>813</v>
      </c>
      <c r="D619" s="16">
        <v>1</v>
      </c>
      <c r="E619" s="17">
        <v>7.1942446043165448E-4</v>
      </c>
      <c r="F619" s="16" t="s">
        <v>855</v>
      </c>
      <c r="G619" s="17">
        <v>0</v>
      </c>
      <c r="H619" s="16" t="s">
        <v>855</v>
      </c>
      <c r="I619" s="17">
        <v>0</v>
      </c>
      <c r="J619" s="16" t="s">
        <v>855</v>
      </c>
      <c r="K619" s="17">
        <v>0</v>
      </c>
      <c r="L619" s="16">
        <v>1</v>
      </c>
      <c r="M619" s="17">
        <v>1.584786053882725E-3</v>
      </c>
      <c r="N619" s="16" t="s">
        <v>855</v>
      </c>
      <c r="O619" s="17">
        <v>0</v>
      </c>
      <c r="P619" s="16">
        <v>2</v>
      </c>
      <c r="Q619" s="17">
        <v>3.2905561039815761E-4</v>
      </c>
    </row>
    <row r="620" spans="1:17" ht="15" customHeight="1" x14ac:dyDescent="0.5">
      <c r="A620" s="20" t="s">
        <v>224</v>
      </c>
      <c r="B620" s="21" t="s">
        <v>225</v>
      </c>
      <c r="C620" s="21" t="s">
        <v>815</v>
      </c>
      <c r="D620" s="22">
        <v>54.999999999999993</v>
      </c>
      <c r="E620" s="23">
        <v>3.956834532374099E-2</v>
      </c>
      <c r="F620" s="22">
        <v>66</v>
      </c>
      <c r="G620" s="23">
        <v>7.9613992762364291E-2</v>
      </c>
      <c r="H620" s="22">
        <v>66</v>
      </c>
      <c r="I620" s="23">
        <v>5.1968503937007852E-2</v>
      </c>
      <c r="J620" s="22">
        <v>46</v>
      </c>
      <c r="K620" s="23">
        <v>5.2752293577981675E-2</v>
      </c>
      <c r="L620" s="22">
        <v>46</v>
      </c>
      <c r="M620" s="23">
        <v>7.2900158478605342E-2</v>
      </c>
      <c r="N620" s="22">
        <v>46.999999999999993</v>
      </c>
      <c r="O620" s="23">
        <v>4.327808471454879E-2</v>
      </c>
      <c r="P620" s="22">
        <v>326.00000000000006</v>
      </c>
      <c r="Q620" s="23">
        <v>5.3636064494899695E-2</v>
      </c>
    </row>
    <row r="621" spans="1:17" ht="15" customHeight="1" x14ac:dyDescent="0.5">
      <c r="A621" s="14" t="s">
        <v>224</v>
      </c>
      <c r="B621" s="15" t="s">
        <v>225</v>
      </c>
      <c r="C621" s="15" t="s">
        <v>816</v>
      </c>
      <c r="D621" s="16">
        <v>1</v>
      </c>
      <c r="E621" s="17">
        <v>7.1942446043165448E-4</v>
      </c>
      <c r="F621" s="16" t="s">
        <v>855</v>
      </c>
      <c r="G621" s="17">
        <v>0</v>
      </c>
      <c r="H621" s="16" t="s">
        <v>855</v>
      </c>
      <c r="I621" s="17">
        <v>0</v>
      </c>
      <c r="J621" s="16" t="s">
        <v>855</v>
      </c>
      <c r="K621" s="17">
        <v>0</v>
      </c>
      <c r="L621" s="16">
        <v>1</v>
      </c>
      <c r="M621" s="17">
        <v>1.584786053882725E-3</v>
      </c>
      <c r="N621" s="16" t="s">
        <v>855</v>
      </c>
      <c r="O621" s="17">
        <v>0</v>
      </c>
      <c r="P621" s="16">
        <v>2</v>
      </c>
      <c r="Q621" s="17">
        <v>3.2905561039815761E-4</v>
      </c>
    </row>
    <row r="622" spans="1:17" ht="15" customHeight="1" x14ac:dyDescent="0.5">
      <c r="A622" s="20" t="s">
        <v>224</v>
      </c>
      <c r="B622" s="21" t="s">
        <v>225</v>
      </c>
      <c r="C622" s="21" t="s">
        <v>818</v>
      </c>
      <c r="D622" s="22">
        <v>3</v>
      </c>
      <c r="E622" s="23">
        <v>2.1582733812949635E-3</v>
      </c>
      <c r="F622" s="22">
        <v>2</v>
      </c>
      <c r="G622" s="23">
        <v>2.4125452352231603E-3</v>
      </c>
      <c r="H622" s="22">
        <v>2</v>
      </c>
      <c r="I622" s="23">
        <v>1.5748031496062985E-3</v>
      </c>
      <c r="J622" s="22">
        <v>2</v>
      </c>
      <c r="K622" s="23">
        <v>2.2935779816513771E-3</v>
      </c>
      <c r="L622" s="22" t="s">
        <v>855</v>
      </c>
      <c r="M622" s="23">
        <v>0</v>
      </c>
      <c r="N622" s="22" t="s">
        <v>855</v>
      </c>
      <c r="O622" s="23">
        <v>0</v>
      </c>
      <c r="P622" s="22">
        <v>9</v>
      </c>
      <c r="Q622" s="23">
        <v>1.4807502467917091E-3</v>
      </c>
    </row>
    <row r="623" spans="1:17" ht="15" customHeight="1" x14ac:dyDescent="0.5">
      <c r="A623" s="14" t="s">
        <v>224</v>
      </c>
      <c r="B623" s="15" t="s">
        <v>225</v>
      </c>
      <c r="C623" s="15" t="s">
        <v>819</v>
      </c>
      <c r="D623" s="16" t="s">
        <v>855</v>
      </c>
      <c r="E623" s="17">
        <v>0</v>
      </c>
      <c r="F623" s="16" t="s">
        <v>855</v>
      </c>
      <c r="G623" s="17">
        <v>0</v>
      </c>
      <c r="H623" s="16">
        <v>1</v>
      </c>
      <c r="I623" s="17">
        <v>7.8740157480314927E-4</v>
      </c>
      <c r="J623" s="16" t="s">
        <v>855</v>
      </c>
      <c r="K623" s="17">
        <v>0</v>
      </c>
      <c r="L623" s="16" t="s">
        <v>855</v>
      </c>
      <c r="M623" s="17">
        <v>0</v>
      </c>
      <c r="N623" s="16" t="s">
        <v>855</v>
      </c>
      <c r="O623" s="17">
        <v>0</v>
      </c>
      <c r="P623" s="16">
        <v>1</v>
      </c>
      <c r="Q623" s="17">
        <v>1.645278051990788E-4</v>
      </c>
    </row>
    <row r="624" spans="1:17" ht="15" customHeight="1" x14ac:dyDescent="0.5">
      <c r="A624" s="20" t="s">
        <v>224</v>
      </c>
      <c r="B624" s="21" t="s">
        <v>225</v>
      </c>
      <c r="C624" s="21" t="s">
        <v>823</v>
      </c>
      <c r="D624" s="22" t="s">
        <v>855</v>
      </c>
      <c r="E624" s="23">
        <v>0</v>
      </c>
      <c r="F624" s="22" t="s">
        <v>855</v>
      </c>
      <c r="G624" s="23">
        <v>0</v>
      </c>
      <c r="H624" s="22" t="s">
        <v>855</v>
      </c>
      <c r="I624" s="23">
        <v>0</v>
      </c>
      <c r="J624" s="22">
        <v>2</v>
      </c>
      <c r="K624" s="23">
        <v>2.2935779816513771E-3</v>
      </c>
      <c r="L624" s="22" t="s">
        <v>855</v>
      </c>
      <c r="M624" s="23">
        <v>0</v>
      </c>
      <c r="N624" s="22" t="s">
        <v>855</v>
      </c>
      <c r="O624" s="23">
        <v>0</v>
      </c>
      <c r="P624" s="22">
        <v>2</v>
      </c>
      <c r="Q624" s="23">
        <v>3.2905561039815761E-4</v>
      </c>
    </row>
    <row r="625" spans="1:17" ht="15" customHeight="1" x14ac:dyDescent="0.5">
      <c r="A625" s="14" t="s">
        <v>224</v>
      </c>
      <c r="B625" s="15" t="s">
        <v>225</v>
      </c>
      <c r="C625" s="15" t="s">
        <v>824</v>
      </c>
      <c r="D625" s="16">
        <v>3</v>
      </c>
      <c r="E625" s="17">
        <v>2.1582733812949635E-3</v>
      </c>
      <c r="F625" s="16">
        <v>2</v>
      </c>
      <c r="G625" s="17">
        <v>2.4125452352231603E-3</v>
      </c>
      <c r="H625" s="16">
        <v>7</v>
      </c>
      <c r="I625" s="17">
        <v>5.5118110236220454E-3</v>
      </c>
      <c r="J625" s="16">
        <v>6</v>
      </c>
      <c r="K625" s="17">
        <v>6.8807339449541314E-3</v>
      </c>
      <c r="L625" s="16" t="s">
        <v>855</v>
      </c>
      <c r="M625" s="17">
        <v>0</v>
      </c>
      <c r="N625" s="16">
        <v>6</v>
      </c>
      <c r="O625" s="17">
        <v>5.5248618784530376E-3</v>
      </c>
      <c r="P625" s="16">
        <v>24</v>
      </c>
      <c r="Q625" s="17">
        <v>3.9486673247778907E-3</v>
      </c>
    </row>
    <row r="626" spans="1:17" ht="15" customHeight="1" x14ac:dyDescent="0.5">
      <c r="A626" s="20" t="s">
        <v>224</v>
      </c>
      <c r="B626" s="21" t="s">
        <v>225</v>
      </c>
      <c r="C626" s="21" t="s">
        <v>837</v>
      </c>
      <c r="D626" s="22">
        <v>43</v>
      </c>
      <c r="E626" s="23">
        <v>3.0935251798561141E-2</v>
      </c>
      <c r="F626" s="22">
        <v>21.999999999999996</v>
      </c>
      <c r="G626" s="23">
        <v>2.6537997587454759E-2</v>
      </c>
      <c r="H626" s="22">
        <v>43</v>
      </c>
      <c r="I626" s="23">
        <v>3.3858267716535419E-2</v>
      </c>
      <c r="J626" s="22">
        <v>22</v>
      </c>
      <c r="K626" s="23">
        <v>2.5229357798165142E-2</v>
      </c>
      <c r="L626" s="22">
        <v>25</v>
      </c>
      <c r="M626" s="23">
        <v>3.9619651347068123E-2</v>
      </c>
      <c r="N626" s="22">
        <v>48</v>
      </c>
      <c r="O626" s="23">
        <v>4.4198895027624301E-2</v>
      </c>
      <c r="P626" s="22">
        <v>203</v>
      </c>
      <c r="Q626" s="23">
        <v>3.3399144455412998E-2</v>
      </c>
    </row>
    <row r="627" spans="1:17" ht="15" customHeight="1" x14ac:dyDescent="0.5">
      <c r="A627" s="14" t="s">
        <v>224</v>
      </c>
      <c r="B627" s="15" t="s">
        <v>225</v>
      </c>
      <c r="C627" s="15" t="s">
        <v>838</v>
      </c>
      <c r="D627" s="16">
        <v>2</v>
      </c>
      <c r="E627" s="17">
        <v>1.438848920863309E-3</v>
      </c>
      <c r="F627" s="16" t="s">
        <v>855</v>
      </c>
      <c r="G627" s="17">
        <v>0</v>
      </c>
      <c r="H627" s="16" t="s">
        <v>855</v>
      </c>
      <c r="I627" s="17">
        <v>0</v>
      </c>
      <c r="J627" s="16">
        <v>1</v>
      </c>
      <c r="K627" s="17">
        <v>1.1467889908256886E-3</v>
      </c>
      <c r="L627" s="16">
        <v>1</v>
      </c>
      <c r="M627" s="17">
        <v>1.584786053882725E-3</v>
      </c>
      <c r="N627" s="16">
        <v>3</v>
      </c>
      <c r="O627" s="17">
        <v>2.7624309392265188E-3</v>
      </c>
      <c r="P627" s="16">
        <v>7</v>
      </c>
      <c r="Q627" s="17">
        <v>1.1516946363935516E-3</v>
      </c>
    </row>
    <row r="628" spans="1:17" ht="15" customHeight="1" x14ac:dyDescent="0.5">
      <c r="A628" s="20" t="s">
        <v>224</v>
      </c>
      <c r="B628" s="21" t="s">
        <v>225</v>
      </c>
      <c r="C628" s="21" t="s">
        <v>848</v>
      </c>
      <c r="D628" s="22">
        <v>1</v>
      </c>
      <c r="E628" s="23">
        <v>7.1942446043165448E-4</v>
      </c>
      <c r="F628" s="22" t="s">
        <v>855</v>
      </c>
      <c r="G628" s="23">
        <v>0</v>
      </c>
      <c r="H628" s="22">
        <v>1</v>
      </c>
      <c r="I628" s="23">
        <v>7.8740157480314927E-4</v>
      </c>
      <c r="J628" s="22">
        <v>1</v>
      </c>
      <c r="K628" s="23">
        <v>1.1467889908256886E-3</v>
      </c>
      <c r="L628" s="22" t="s">
        <v>855</v>
      </c>
      <c r="M628" s="23">
        <v>0</v>
      </c>
      <c r="N628" s="22" t="s">
        <v>855</v>
      </c>
      <c r="O628" s="23">
        <v>0</v>
      </c>
      <c r="P628" s="22">
        <v>3</v>
      </c>
      <c r="Q628" s="23">
        <v>4.9358341559723633E-4</v>
      </c>
    </row>
    <row r="629" spans="1:17" ht="16" customHeight="1" x14ac:dyDescent="0.5">
      <c r="A629" s="10" t="s">
        <v>235</v>
      </c>
      <c r="B629" s="11" t="s">
        <v>236</v>
      </c>
      <c r="C629" s="11" t="s">
        <v>859</v>
      </c>
      <c r="D629" s="12">
        <v>428.00000000000006</v>
      </c>
      <c r="E629" s="13">
        <v>1</v>
      </c>
      <c r="F629" s="12">
        <v>578.99999999999989</v>
      </c>
      <c r="G629" s="13">
        <v>1</v>
      </c>
      <c r="H629" s="12">
        <v>633.00000000000011</v>
      </c>
      <c r="I629" s="13">
        <v>1</v>
      </c>
      <c r="J629" s="12">
        <v>391.99999999999989</v>
      </c>
      <c r="K629" s="13">
        <v>1</v>
      </c>
      <c r="L629" s="12">
        <v>457.00000000000006</v>
      </c>
      <c r="M629" s="13">
        <v>1</v>
      </c>
      <c r="N629" s="12">
        <v>310</v>
      </c>
      <c r="O629" s="13">
        <v>1</v>
      </c>
      <c r="P629" s="12">
        <v>2798.9999999999991</v>
      </c>
      <c r="Q629" s="13">
        <v>1</v>
      </c>
    </row>
    <row r="630" spans="1:17" ht="15" customHeight="1" x14ac:dyDescent="0.5">
      <c r="A630" s="20" t="s">
        <v>235</v>
      </c>
      <c r="B630" s="21" t="s">
        <v>236</v>
      </c>
      <c r="C630" s="21" t="s">
        <v>741</v>
      </c>
      <c r="D630" s="22">
        <v>26</v>
      </c>
      <c r="E630" s="23">
        <v>6.0747663551401862E-2</v>
      </c>
      <c r="F630" s="22">
        <v>81</v>
      </c>
      <c r="G630" s="23">
        <v>0.13989637305699484</v>
      </c>
      <c r="H630" s="22">
        <v>77</v>
      </c>
      <c r="I630" s="23">
        <v>0.1216429699842022</v>
      </c>
      <c r="J630" s="22">
        <v>24</v>
      </c>
      <c r="K630" s="23">
        <v>6.1224489795918394E-2</v>
      </c>
      <c r="L630" s="22">
        <v>63</v>
      </c>
      <c r="M630" s="23">
        <v>0.13785557986870894</v>
      </c>
      <c r="N630" s="22">
        <v>32</v>
      </c>
      <c r="O630" s="23">
        <v>0.1032258064516129</v>
      </c>
      <c r="P630" s="22">
        <v>303</v>
      </c>
      <c r="Q630" s="23">
        <v>0.10825294748124334</v>
      </c>
    </row>
    <row r="631" spans="1:17" ht="15" customHeight="1" x14ac:dyDescent="0.5">
      <c r="A631" s="14" t="s">
        <v>235</v>
      </c>
      <c r="B631" s="15" t="s">
        <v>236</v>
      </c>
      <c r="C631" s="15" t="s">
        <v>742</v>
      </c>
      <c r="D631" s="16">
        <v>2</v>
      </c>
      <c r="E631" s="17">
        <v>4.6728971962616819E-3</v>
      </c>
      <c r="F631" s="16">
        <v>1</v>
      </c>
      <c r="G631" s="17">
        <v>1.7271157167530226E-3</v>
      </c>
      <c r="H631" s="16">
        <v>2</v>
      </c>
      <c r="I631" s="17">
        <v>3.1595576619273297E-3</v>
      </c>
      <c r="J631" s="16" t="s">
        <v>855</v>
      </c>
      <c r="K631" s="17">
        <v>0</v>
      </c>
      <c r="L631" s="16" t="s">
        <v>855</v>
      </c>
      <c r="M631" s="17">
        <v>0</v>
      </c>
      <c r="N631" s="16" t="s">
        <v>855</v>
      </c>
      <c r="O631" s="17">
        <v>0</v>
      </c>
      <c r="P631" s="16">
        <v>5</v>
      </c>
      <c r="Q631" s="17">
        <v>1.7863522686673817E-3</v>
      </c>
    </row>
    <row r="632" spans="1:17" ht="15" customHeight="1" x14ac:dyDescent="0.5">
      <c r="A632" s="20" t="s">
        <v>235</v>
      </c>
      <c r="B632" s="21" t="s">
        <v>236</v>
      </c>
      <c r="C632" s="21" t="s">
        <v>744</v>
      </c>
      <c r="D632" s="22" t="s">
        <v>855</v>
      </c>
      <c r="E632" s="23">
        <v>0</v>
      </c>
      <c r="F632" s="22" t="s">
        <v>855</v>
      </c>
      <c r="G632" s="23">
        <v>0</v>
      </c>
      <c r="H632" s="22">
        <v>2</v>
      </c>
      <c r="I632" s="23">
        <v>3.1595576619273297E-3</v>
      </c>
      <c r="J632" s="22" t="s">
        <v>855</v>
      </c>
      <c r="K632" s="23">
        <v>0</v>
      </c>
      <c r="L632" s="22" t="s">
        <v>855</v>
      </c>
      <c r="M632" s="23">
        <v>0</v>
      </c>
      <c r="N632" s="22" t="s">
        <v>855</v>
      </c>
      <c r="O632" s="23">
        <v>0</v>
      </c>
      <c r="P632" s="22">
        <v>2</v>
      </c>
      <c r="Q632" s="23">
        <v>7.1454090746695276E-4</v>
      </c>
    </row>
    <row r="633" spans="1:17" ht="15" customHeight="1" x14ac:dyDescent="0.5">
      <c r="A633" s="14" t="s">
        <v>235</v>
      </c>
      <c r="B633" s="15" t="s">
        <v>236</v>
      </c>
      <c r="C633" s="15" t="s">
        <v>765</v>
      </c>
      <c r="D633" s="16">
        <v>1</v>
      </c>
      <c r="E633" s="17">
        <v>2.3364485981308409E-3</v>
      </c>
      <c r="F633" s="16" t="s">
        <v>855</v>
      </c>
      <c r="G633" s="17">
        <v>0</v>
      </c>
      <c r="H633" s="16" t="s">
        <v>855</v>
      </c>
      <c r="I633" s="17">
        <v>0</v>
      </c>
      <c r="J633" s="16" t="s">
        <v>855</v>
      </c>
      <c r="K633" s="17">
        <v>0</v>
      </c>
      <c r="L633" s="16" t="s">
        <v>855</v>
      </c>
      <c r="M633" s="17">
        <v>0</v>
      </c>
      <c r="N633" s="16" t="s">
        <v>855</v>
      </c>
      <c r="O633" s="17">
        <v>0</v>
      </c>
      <c r="P633" s="16">
        <v>1</v>
      </c>
      <c r="Q633" s="17">
        <v>3.5727045373347638E-4</v>
      </c>
    </row>
    <row r="634" spans="1:17" ht="15" customHeight="1" x14ac:dyDescent="0.5">
      <c r="A634" s="20" t="s">
        <v>235</v>
      </c>
      <c r="B634" s="21" t="s">
        <v>236</v>
      </c>
      <c r="C634" s="21" t="s">
        <v>769</v>
      </c>
      <c r="D634" s="22">
        <v>1</v>
      </c>
      <c r="E634" s="23">
        <v>2.3364485981308409E-3</v>
      </c>
      <c r="F634" s="22" t="s">
        <v>855</v>
      </c>
      <c r="G634" s="23">
        <v>0</v>
      </c>
      <c r="H634" s="22">
        <v>4</v>
      </c>
      <c r="I634" s="23">
        <v>6.3191153238546594E-3</v>
      </c>
      <c r="J634" s="22" t="s">
        <v>855</v>
      </c>
      <c r="K634" s="23">
        <v>0</v>
      </c>
      <c r="L634" s="22" t="s">
        <v>855</v>
      </c>
      <c r="M634" s="23">
        <v>0</v>
      </c>
      <c r="N634" s="22" t="s">
        <v>855</v>
      </c>
      <c r="O634" s="23">
        <v>0</v>
      </c>
      <c r="P634" s="22">
        <v>5</v>
      </c>
      <c r="Q634" s="23">
        <v>1.7863522686673817E-3</v>
      </c>
    </row>
    <row r="635" spans="1:17" ht="15" customHeight="1" x14ac:dyDescent="0.5">
      <c r="A635" s="14" t="s">
        <v>235</v>
      </c>
      <c r="B635" s="15" t="s">
        <v>236</v>
      </c>
      <c r="C635" s="15" t="s">
        <v>774</v>
      </c>
      <c r="D635" s="16">
        <v>2</v>
      </c>
      <c r="E635" s="17">
        <v>4.6728971962616819E-3</v>
      </c>
      <c r="F635" s="16">
        <v>1</v>
      </c>
      <c r="G635" s="17">
        <v>1.7271157167530226E-3</v>
      </c>
      <c r="H635" s="16" t="s">
        <v>855</v>
      </c>
      <c r="I635" s="17">
        <v>0</v>
      </c>
      <c r="J635" s="16">
        <v>4</v>
      </c>
      <c r="K635" s="17">
        <v>1.0204081632653064E-2</v>
      </c>
      <c r="L635" s="16">
        <v>1</v>
      </c>
      <c r="M635" s="17">
        <v>2.1881838074398249E-3</v>
      </c>
      <c r="N635" s="16" t="s">
        <v>855</v>
      </c>
      <c r="O635" s="17">
        <v>0</v>
      </c>
      <c r="P635" s="16">
        <v>8</v>
      </c>
      <c r="Q635" s="17">
        <v>2.8581636298678111E-3</v>
      </c>
    </row>
    <row r="636" spans="1:17" ht="15" customHeight="1" x14ac:dyDescent="0.5">
      <c r="A636" s="20" t="s">
        <v>235</v>
      </c>
      <c r="B636" s="21" t="s">
        <v>236</v>
      </c>
      <c r="C636" s="21" t="s">
        <v>777</v>
      </c>
      <c r="D636" s="22">
        <v>6</v>
      </c>
      <c r="E636" s="23">
        <v>1.4018691588785043E-2</v>
      </c>
      <c r="F636" s="22" t="s">
        <v>855</v>
      </c>
      <c r="G636" s="23">
        <v>0</v>
      </c>
      <c r="H636" s="22">
        <v>1</v>
      </c>
      <c r="I636" s="23">
        <v>1.5797788309636648E-3</v>
      </c>
      <c r="J636" s="22" t="s">
        <v>855</v>
      </c>
      <c r="K636" s="23">
        <v>0</v>
      </c>
      <c r="L636" s="22" t="s">
        <v>855</v>
      </c>
      <c r="M636" s="23">
        <v>0</v>
      </c>
      <c r="N636" s="22" t="s">
        <v>855</v>
      </c>
      <c r="O636" s="23">
        <v>0</v>
      </c>
      <c r="P636" s="22">
        <v>7</v>
      </c>
      <c r="Q636" s="23">
        <v>2.5008931761343347E-3</v>
      </c>
    </row>
    <row r="637" spans="1:17" ht="15" customHeight="1" x14ac:dyDescent="0.5">
      <c r="A637" s="14" t="s">
        <v>235</v>
      </c>
      <c r="B637" s="15" t="s">
        <v>236</v>
      </c>
      <c r="C637" s="15" t="s">
        <v>778</v>
      </c>
      <c r="D637" s="16">
        <v>14</v>
      </c>
      <c r="E637" s="17">
        <v>3.2710280373831772E-2</v>
      </c>
      <c r="F637" s="16">
        <v>9</v>
      </c>
      <c r="G637" s="17">
        <v>1.5544041450777207E-2</v>
      </c>
      <c r="H637" s="16">
        <v>7</v>
      </c>
      <c r="I637" s="17">
        <v>1.1058451816745654E-2</v>
      </c>
      <c r="J637" s="16">
        <v>7</v>
      </c>
      <c r="K637" s="17">
        <v>1.7857142857142863E-2</v>
      </c>
      <c r="L637" s="16">
        <v>5</v>
      </c>
      <c r="M637" s="17">
        <v>1.0940919037199121E-2</v>
      </c>
      <c r="N637" s="16">
        <v>3</v>
      </c>
      <c r="O637" s="17">
        <v>9.6774193548387101E-3</v>
      </c>
      <c r="P637" s="16">
        <v>45</v>
      </c>
      <c r="Q637" s="17">
        <v>1.6077170418006437E-2</v>
      </c>
    </row>
    <row r="638" spans="1:17" ht="15" customHeight="1" x14ac:dyDescent="0.5">
      <c r="A638" s="20" t="s">
        <v>235</v>
      </c>
      <c r="B638" s="21" t="s">
        <v>236</v>
      </c>
      <c r="C638" s="21" t="s">
        <v>783</v>
      </c>
      <c r="D638" s="22">
        <v>2</v>
      </c>
      <c r="E638" s="23">
        <v>4.6728971962616819E-3</v>
      </c>
      <c r="F638" s="22" t="s">
        <v>855</v>
      </c>
      <c r="G638" s="23">
        <v>0</v>
      </c>
      <c r="H638" s="22" t="s">
        <v>855</v>
      </c>
      <c r="I638" s="23">
        <v>0</v>
      </c>
      <c r="J638" s="22" t="s">
        <v>855</v>
      </c>
      <c r="K638" s="23">
        <v>0</v>
      </c>
      <c r="L638" s="22" t="s">
        <v>855</v>
      </c>
      <c r="M638" s="23">
        <v>0</v>
      </c>
      <c r="N638" s="22" t="s">
        <v>855</v>
      </c>
      <c r="O638" s="23">
        <v>0</v>
      </c>
      <c r="P638" s="22">
        <v>2</v>
      </c>
      <c r="Q638" s="23">
        <v>7.1454090746695276E-4</v>
      </c>
    </row>
    <row r="639" spans="1:17" ht="15" customHeight="1" x14ac:dyDescent="0.5">
      <c r="A639" s="14" t="s">
        <v>235</v>
      </c>
      <c r="B639" s="15" t="s">
        <v>236</v>
      </c>
      <c r="C639" s="15" t="s">
        <v>787</v>
      </c>
      <c r="D639" s="16">
        <v>145.99999999999997</v>
      </c>
      <c r="E639" s="17">
        <v>0.34112149532710268</v>
      </c>
      <c r="F639" s="16">
        <v>183</v>
      </c>
      <c r="G639" s="17">
        <v>0.31606217616580318</v>
      </c>
      <c r="H639" s="16">
        <v>152.99999999999997</v>
      </c>
      <c r="I639" s="17">
        <v>0.24170616113744067</v>
      </c>
      <c r="J639" s="16">
        <v>122</v>
      </c>
      <c r="K639" s="17">
        <v>0.31122448979591844</v>
      </c>
      <c r="L639" s="16">
        <v>180</v>
      </c>
      <c r="M639" s="17">
        <v>0.39387308533916843</v>
      </c>
      <c r="N639" s="16">
        <v>128</v>
      </c>
      <c r="O639" s="17">
        <v>0.41290322580645161</v>
      </c>
      <c r="P639" s="16">
        <v>911.99999999999989</v>
      </c>
      <c r="Q639" s="17">
        <v>0.32583065380493037</v>
      </c>
    </row>
    <row r="640" spans="1:17" ht="15" customHeight="1" x14ac:dyDescent="0.5">
      <c r="A640" s="20" t="s">
        <v>235</v>
      </c>
      <c r="B640" s="21" t="s">
        <v>236</v>
      </c>
      <c r="C640" s="21" t="s">
        <v>792</v>
      </c>
      <c r="D640" s="22" t="s">
        <v>855</v>
      </c>
      <c r="E640" s="23">
        <v>0</v>
      </c>
      <c r="F640" s="22" t="s">
        <v>855</v>
      </c>
      <c r="G640" s="23">
        <v>0</v>
      </c>
      <c r="H640" s="22">
        <v>15</v>
      </c>
      <c r="I640" s="23">
        <v>2.3696682464454971E-2</v>
      </c>
      <c r="J640" s="22">
        <v>3</v>
      </c>
      <c r="K640" s="23">
        <v>7.6530612244897992E-3</v>
      </c>
      <c r="L640" s="22">
        <v>6</v>
      </c>
      <c r="M640" s="23">
        <v>1.3129102844638947E-2</v>
      </c>
      <c r="N640" s="22" t="s">
        <v>855</v>
      </c>
      <c r="O640" s="23">
        <v>0</v>
      </c>
      <c r="P640" s="22">
        <v>24</v>
      </c>
      <c r="Q640" s="23">
        <v>8.5744908896034332E-3</v>
      </c>
    </row>
    <row r="641" spans="1:17" ht="15" customHeight="1" x14ac:dyDescent="0.5">
      <c r="A641" s="14" t="s">
        <v>235</v>
      </c>
      <c r="B641" s="15" t="s">
        <v>236</v>
      </c>
      <c r="C641" s="15" t="s">
        <v>794</v>
      </c>
      <c r="D641" s="16" t="s">
        <v>855</v>
      </c>
      <c r="E641" s="17">
        <v>0</v>
      </c>
      <c r="F641" s="16">
        <v>2</v>
      </c>
      <c r="G641" s="17">
        <v>3.4542314335060452E-3</v>
      </c>
      <c r="H641" s="16" t="s">
        <v>855</v>
      </c>
      <c r="I641" s="17">
        <v>0</v>
      </c>
      <c r="J641" s="16" t="s">
        <v>855</v>
      </c>
      <c r="K641" s="17">
        <v>0</v>
      </c>
      <c r="L641" s="16">
        <v>1</v>
      </c>
      <c r="M641" s="17">
        <v>2.1881838074398249E-3</v>
      </c>
      <c r="N641" s="16">
        <v>1</v>
      </c>
      <c r="O641" s="17">
        <v>3.2258064516129032E-3</v>
      </c>
      <c r="P641" s="16">
        <v>4</v>
      </c>
      <c r="Q641" s="17">
        <v>1.4290818149339055E-3</v>
      </c>
    </row>
    <row r="642" spans="1:17" ht="15" customHeight="1" x14ac:dyDescent="0.5">
      <c r="A642" s="20" t="s">
        <v>235</v>
      </c>
      <c r="B642" s="21" t="s">
        <v>236</v>
      </c>
      <c r="C642" s="21" t="s">
        <v>797</v>
      </c>
      <c r="D642" s="22" t="s">
        <v>855</v>
      </c>
      <c r="E642" s="23">
        <v>0</v>
      </c>
      <c r="F642" s="22" t="s">
        <v>855</v>
      </c>
      <c r="G642" s="23">
        <v>0</v>
      </c>
      <c r="H642" s="22" t="s">
        <v>855</v>
      </c>
      <c r="I642" s="23">
        <v>0</v>
      </c>
      <c r="J642" s="22" t="s">
        <v>855</v>
      </c>
      <c r="K642" s="23">
        <v>0</v>
      </c>
      <c r="L642" s="22">
        <v>1</v>
      </c>
      <c r="M642" s="23">
        <v>2.1881838074398249E-3</v>
      </c>
      <c r="N642" s="22" t="s">
        <v>855</v>
      </c>
      <c r="O642" s="23">
        <v>0</v>
      </c>
      <c r="P642" s="22">
        <v>1</v>
      </c>
      <c r="Q642" s="23">
        <v>3.5727045373347638E-4</v>
      </c>
    </row>
    <row r="643" spans="1:17" ht="15" customHeight="1" x14ac:dyDescent="0.5">
      <c r="A643" s="14" t="s">
        <v>235</v>
      </c>
      <c r="B643" s="15" t="s">
        <v>236</v>
      </c>
      <c r="C643" s="15" t="s">
        <v>798</v>
      </c>
      <c r="D643" s="16">
        <v>74</v>
      </c>
      <c r="E643" s="17">
        <v>0.17289719626168221</v>
      </c>
      <c r="F643" s="16">
        <v>120</v>
      </c>
      <c r="G643" s="17">
        <v>0.20725388601036271</v>
      </c>
      <c r="H643" s="16">
        <v>152</v>
      </c>
      <c r="I643" s="17">
        <v>0.24012638230647704</v>
      </c>
      <c r="J643" s="16">
        <v>90</v>
      </c>
      <c r="K643" s="17">
        <v>0.22959183673469394</v>
      </c>
      <c r="L643" s="16">
        <v>92</v>
      </c>
      <c r="M643" s="17">
        <v>0.20131291028446388</v>
      </c>
      <c r="N643" s="16">
        <v>58</v>
      </c>
      <c r="O643" s="17">
        <v>0.18709677419354839</v>
      </c>
      <c r="P643" s="16">
        <v>586.00000000000011</v>
      </c>
      <c r="Q643" s="17">
        <v>0.20936048588781719</v>
      </c>
    </row>
    <row r="644" spans="1:17" ht="15" customHeight="1" x14ac:dyDescent="0.5">
      <c r="A644" s="20" t="s">
        <v>235</v>
      </c>
      <c r="B644" s="21" t="s">
        <v>236</v>
      </c>
      <c r="C644" s="21" t="s">
        <v>800</v>
      </c>
      <c r="D644" s="22">
        <v>1</v>
      </c>
      <c r="E644" s="23">
        <v>2.3364485981308409E-3</v>
      </c>
      <c r="F644" s="22" t="s">
        <v>855</v>
      </c>
      <c r="G644" s="23">
        <v>0</v>
      </c>
      <c r="H644" s="22" t="s">
        <v>855</v>
      </c>
      <c r="I644" s="23">
        <v>0</v>
      </c>
      <c r="J644" s="22" t="s">
        <v>855</v>
      </c>
      <c r="K644" s="23">
        <v>0</v>
      </c>
      <c r="L644" s="22" t="s">
        <v>855</v>
      </c>
      <c r="M644" s="23">
        <v>0</v>
      </c>
      <c r="N644" s="22" t="s">
        <v>855</v>
      </c>
      <c r="O644" s="23">
        <v>0</v>
      </c>
      <c r="P644" s="22">
        <v>1</v>
      </c>
      <c r="Q644" s="23">
        <v>3.5727045373347638E-4</v>
      </c>
    </row>
    <row r="645" spans="1:17" ht="15" customHeight="1" x14ac:dyDescent="0.5">
      <c r="A645" s="14" t="s">
        <v>235</v>
      </c>
      <c r="B645" s="15" t="s">
        <v>236</v>
      </c>
      <c r="C645" s="15" t="s">
        <v>801</v>
      </c>
      <c r="D645" s="16" t="s">
        <v>855</v>
      </c>
      <c r="E645" s="17">
        <v>0</v>
      </c>
      <c r="F645" s="16" t="s">
        <v>855</v>
      </c>
      <c r="G645" s="17">
        <v>0</v>
      </c>
      <c r="H645" s="16" t="s">
        <v>855</v>
      </c>
      <c r="I645" s="17">
        <v>0</v>
      </c>
      <c r="J645" s="16">
        <v>1</v>
      </c>
      <c r="K645" s="17">
        <v>2.551020408163266E-3</v>
      </c>
      <c r="L645" s="16" t="s">
        <v>855</v>
      </c>
      <c r="M645" s="17">
        <v>0</v>
      </c>
      <c r="N645" s="16" t="s">
        <v>855</v>
      </c>
      <c r="O645" s="17">
        <v>0</v>
      </c>
      <c r="P645" s="16">
        <v>1</v>
      </c>
      <c r="Q645" s="17">
        <v>3.5727045373347638E-4</v>
      </c>
    </row>
    <row r="646" spans="1:17" ht="15" customHeight="1" x14ac:dyDescent="0.5">
      <c r="A646" s="20" t="s">
        <v>235</v>
      </c>
      <c r="B646" s="21" t="s">
        <v>236</v>
      </c>
      <c r="C646" s="21" t="s">
        <v>804</v>
      </c>
      <c r="D646" s="22">
        <v>104</v>
      </c>
      <c r="E646" s="23">
        <v>0.24299065420560745</v>
      </c>
      <c r="F646" s="22">
        <v>103</v>
      </c>
      <c r="G646" s="23">
        <v>0.17789291882556135</v>
      </c>
      <c r="H646" s="22">
        <v>89</v>
      </c>
      <c r="I646" s="23">
        <v>0.14060031595576616</v>
      </c>
      <c r="J646" s="22">
        <v>78</v>
      </c>
      <c r="K646" s="23">
        <v>0.19897959183673475</v>
      </c>
      <c r="L646" s="22">
        <v>51.000000000000007</v>
      </c>
      <c r="M646" s="23">
        <v>0.11159737417943108</v>
      </c>
      <c r="N646" s="22">
        <v>44</v>
      </c>
      <c r="O646" s="23">
        <v>0.14193548387096774</v>
      </c>
      <c r="P646" s="22">
        <v>468.99999999999994</v>
      </c>
      <c r="Q646" s="23">
        <v>0.16755984280100042</v>
      </c>
    </row>
    <row r="647" spans="1:17" ht="15" customHeight="1" x14ac:dyDescent="0.5">
      <c r="A647" s="14" t="s">
        <v>235</v>
      </c>
      <c r="B647" s="15" t="s">
        <v>236</v>
      </c>
      <c r="C647" s="15" t="s">
        <v>805</v>
      </c>
      <c r="D647" s="16">
        <v>24</v>
      </c>
      <c r="E647" s="17">
        <v>5.6074766355140172E-2</v>
      </c>
      <c r="F647" s="16">
        <v>53</v>
      </c>
      <c r="G647" s="17">
        <v>9.1537132987910205E-2</v>
      </c>
      <c r="H647" s="16">
        <v>79</v>
      </c>
      <c r="I647" s="17">
        <v>0.12480252764612952</v>
      </c>
      <c r="J647" s="16">
        <v>35</v>
      </c>
      <c r="K647" s="17">
        <v>8.9285714285714329E-2</v>
      </c>
      <c r="L647" s="16">
        <v>16</v>
      </c>
      <c r="M647" s="17">
        <v>3.5010940919037198E-2</v>
      </c>
      <c r="N647" s="16">
        <v>16</v>
      </c>
      <c r="O647" s="17">
        <v>5.1612903225806452E-2</v>
      </c>
      <c r="P647" s="16">
        <v>222.99999999999997</v>
      </c>
      <c r="Q647" s="17">
        <v>7.9671311182565221E-2</v>
      </c>
    </row>
    <row r="648" spans="1:17" ht="15" customHeight="1" x14ac:dyDescent="0.5">
      <c r="A648" s="20" t="s">
        <v>235</v>
      </c>
      <c r="B648" s="21" t="s">
        <v>236</v>
      </c>
      <c r="C648" s="21" t="s">
        <v>809</v>
      </c>
      <c r="D648" s="22">
        <v>2</v>
      </c>
      <c r="E648" s="23">
        <v>4.6728971962616819E-3</v>
      </c>
      <c r="F648" s="22" t="s">
        <v>855</v>
      </c>
      <c r="G648" s="23">
        <v>0</v>
      </c>
      <c r="H648" s="22">
        <v>1</v>
      </c>
      <c r="I648" s="23">
        <v>1.5797788309636648E-3</v>
      </c>
      <c r="J648" s="22">
        <v>1</v>
      </c>
      <c r="K648" s="23">
        <v>2.551020408163266E-3</v>
      </c>
      <c r="L648" s="22">
        <v>1</v>
      </c>
      <c r="M648" s="23">
        <v>2.1881838074398249E-3</v>
      </c>
      <c r="N648" s="22">
        <v>1</v>
      </c>
      <c r="O648" s="23">
        <v>3.2258064516129032E-3</v>
      </c>
      <c r="P648" s="22">
        <v>6</v>
      </c>
      <c r="Q648" s="23">
        <v>2.1436227224008583E-3</v>
      </c>
    </row>
    <row r="649" spans="1:17" ht="15" customHeight="1" x14ac:dyDescent="0.5">
      <c r="A649" s="14" t="s">
        <v>235</v>
      </c>
      <c r="B649" s="15" t="s">
        <v>236</v>
      </c>
      <c r="C649" s="15" t="s">
        <v>810</v>
      </c>
      <c r="D649" s="16">
        <v>2</v>
      </c>
      <c r="E649" s="17">
        <v>4.6728971962616819E-3</v>
      </c>
      <c r="F649" s="16" t="s">
        <v>855</v>
      </c>
      <c r="G649" s="17">
        <v>0</v>
      </c>
      <c r="H649" s="16">
        <v>2</v>
      </c>
      <c r="I649" s="17">
        <v>3.1595576619273297E-3</v>
      </c>
      <c r="J649" s="16">
        <v>1</v>
      </c>
      <c r="K649" s="17">
        <v>2.551020408163266E-3</v>
      </c>
      <c r="L649" s="16">
        <v>1</v>
      </c>
      <c r="M649" s="17">
        <v>2.1881838074398249E-3</v>
      </c>
      <c r="N649" s="16" t="s">
        <v>855</v>
      </c>
      <c r="O649" s="17">
        <v>0</v>
      </c>
      <c r="P649" s="16">
        <v>6</v>
      </c>
      <c r="Q649" s="17">
        <v>2.1436227224008583E-3</v>
      </c>
    </row>
    <row r="650" spans="1:17" ht="15" customHeight="1" x14ac:dyDescent="0.5">
      <c r="A650" s="20" t="s">
        <v>235</v>
      </c>
      <c r="B650" s="21" t="s">
        <v>236</v>
      </c>
      <c r="C650" s="21" t="s">
        <v>811</v>
      </c>
      <c r="D650" s="22" t="s">
        <v>855</v>
      </c>
      <c r="E650" s="23">
        <v>0</v>
      </c>
      <c r="F650" s="22" t="s">
        <v>855</v>
      </c>
      <c r="G650" s="23">
        <v>0</v>
      </c>
      <c r="H650" s="22">
        <v>6</v>
      </c>
      <c r="I650" s="23">
        <v>9.4786729857819895E-3</v>
      </c>
      <c r="J650" s="22">
        <v>6</v>
      </c>
      <c r="K650" s="23">
        <v>1.5306122448979598E-2</v>
      </c>
      <c r="L650" s="22">
        <v>2</v>
      </c>
      <c r="M650" s="23">
        <v>4.3763676148796497E-3</v>
      </c>
      <c r="N650" s="22" t="s">
        <v>855</v>
      </c>
      <c r="O650" s="23">
        <v>0</v>
      </c>
      <c r="P650" s="22">
        <v>13.999999999999998</v>
      </c>
      <c r="Q650" s="23">
        <v>5.0017863522686693E-3</v>
      </c>
    </row>
    <row r="651" spans="1:17" ht="15" customHeight="1" x14ac:dyDescent="0.5">
      <c r="A651" s="14" t="s">
        <v>235</v>
      </c>
      <c r="B651" s="15" t="s">
        <v>236</v>
      </c>
      <c r="C651" s="15" t="s">
        <v>815</v>
      </c>
      <c r="D651" s="16">
        <v>6</v>
      </c>
      <c r="E651" s="17">
        <v>1.4018691588785043E-2</v>
      </c>
      <c r="F651" s="16">
        <v>6</v>
      </c>
      <c r="G651" s="17">
        <v>1.0362694300518137E-2</v>
      </c>
      <c r="H651" s="16">
        <v>6</v>
      </c>
      <c r="I651" s="17">
        <v>9.4786729857819895E-3</v>
      </c>
      <c r="J651" s="16">
        <v>2</v>
      </c>
      <c r="K651" s="17">
        <v>5.1020408163265319E-3</v>
      </c>
      <c r="L651" s="16">
        <v>1</v>
      </c>
      <c r="M651" s="17">
        <v>2.1881838074398249E-3</v>
      </c>
      <c r="N651" s="16">
        <v>4</v>
      </c>
      <c r="O651" s="17">
        <v>1.2903225806451613E-2</v>
      </c>
      <c r="P651" s="16">
        <v>25.000000000000007</v>
      </c>
      <c r="Q651" s="17">
        <v>8.9317613433369109E-3</v>
      </c>
    </row>
    <row r="652" spans="1:17" ht="15" customHeight="1" x14ac:dyDescent="0.5">
      <c r="A652" s="20" t="s">
        <v>235</v>
      </c>
      <c r="B652" s="21" t="s">
        <v>236</v>
      </c>
      <c r="C652" s="21" t="s">
        <v>824</v>
      </c>
      <c r="D652" s="22">
        <v>4</v>
      </c>
      <c r="E652" s="23">
        <v>9.3457943925233638E-3</v>
      </c>
      <c r="F652" s="22">
        <v>3</v>
      </c>
      <c r="G652" s="23">
        <v>5.1813471502590684E-3</v>
      </c>
      <c r="H652" s="22">
        <v>10</v>
      </c>
      <c r="I652" s="23">
        <v>1.579778830963665E-2</v>
      </c>
      <c r="J652" s="22">
        <v>7</v>
      </c>
      <c r="K652" s="23">
        <v>1.7857142857142863E-2</v>
      </c>
      <c r="L652" s="22">
        <v>8</v>
      </c>
      <c r="M652" s="23">
        <v>1.7505470459518599E-2</v>
      </c>
      <c r="N652" s="22">
        <v>4</v>
      </c>
      <c r="O652" s="23">
        <v>1.2903225806451613E-2</v>
      </c>
      <c r="P652" s="22">
        <v>36</v>
      </c>
      <c r="Q652" s="23">
        <v>1.2861736334405148E-2</v>
      </c>
    </row>
    <row r="653" spans="1:17" ht="15" customHeight="1" x14ac:dyDescent="0.5">
      <c r="A653" s="14" t="s">
        <v>235</v>
      </c>
      <c r="B653" s="15" t="s">
        <v>236</v>
      </c>
      <c r="C653" s="15" t="s">
        <v>830</v>
      </c>
      <c r="D653" s="16">
        <v>1</v>
      </c>
      <c r="E653" s="17">
        <v>2.3364485981308409E-3</v>
      </c>
      <c r="F653" s="16" t="s">
        <v>855</v>
      </c>
      <c r="G653" s="17">
        <v>0</v>
      </c>
      <c r="H653" s="16" t="s">
        <v>855</v>
      </c>
      <c r="I653" s="17">
        <v>0</v>
      </c>
      <c r="J653" s="16" t="s">
        <v>855</v>
      </c>
      <c r="K653" s="17">
        <v>0</v>
      </c>
      <c r="L653" s="16" t="s">
        <v>855</v>
      </c>
      <c r="M653" s="17">
        <v>0</v>
      </c>
      <c r="N653" s="16" t="s">
        <v>855</v>
      </c>
      <c r="O653" s="17">
        <v>0</v>
      </c>
      <c r="P653" s="16">
        <v>1</v>
      </c>
      <c r="Q653" s="17">
        <v>3.5727045373347638E-4</v>
      </c>
    </row>
    <row r="654" spans="1:17" ht="15" customHeight="1" x14ac:dyDescent="0.5">
      <c r="A654" s="20" t="s">
        <v>235</v>
      </c>
      <c r="B654" s="21" t="s">
        <v>236</v>
      </c>
      <c r="C654" s="21" t="s">
        <v>837</v>
      </c>
      <c r="D654" s="22">
        <v>8</v>
      </c>
      <c r="E654" s="23">
        <v>1.8691588785046728E-2</v>
      </c>
      <c r="F654" s="22">
        <v>15</v>
      </c>
      <c r="G654" s="23">
        <v>2.5906735751295339E-2</v>
      </c>
      <c r="H654" s="22">
        <v>24.999999999999996</v>
      </c>
      <c r="I654" s="23">
        <v>3.9494470774091614E-2</v>
      </c>
      <c r="J654" s="22">
        <v>9</v>
      </c>
      <c r="K654" s="23">
        <v>2.2959183673469396E-2</v>
      </c>
      <c r="L654" s="22">
        <v>27</v>
      </c>
      <c r="M654" s="23">
        <v>5.908096280087527E-2</v>
      </c>
      <c r="N654" s="22">
        <v>19</v>
      </c>
      <c r="O654" s="23">
        <v>6.1290322580645158E-2</v>
      </c>
      <c r="P654" s="22">
        <v>102.99999999999997</v>
      </c>
      <c r="Q654" s="23">
        <v>3.6798856734548052E-2</v>
      </c>
    </row>
    <row r="655" spans="1:17" ht="15" customHeight="1" x14ac:dyDescent="0.5">
      <c r="A655" s="14" t="s">
        <v>235</v>
      </c>
      <c r="B655" s="15" t="s">
        <v>236</v>
      </c>
      <c r="C655" s="15" t="s">
        <v>838</v>
      </c>
      <c r="D655" s="16">
        <v>1</v>
      </c>
      <c r="E655" s="17">
        <v>2.3364485981308409E-3</v>
      </c>
      <c r="F655" s="16" t="s">
        <v>855</v>
      </c>
      <c r="G655" s="17">
        <v>0</v>
      </c>
      <c r="H655" s="16" t="s">
        <v>855</v>
      </c>
      <c r="I655" s="17">
        <v>0</v>
      </c>
      <c r="J655" s="16" t="s">
        <v>855</v>
      </c>
      <c r="K655" s="17">
        <v>0</v>
      </c>
      <c r="L655" s="16" t="s">
        <v>855</v>
      </c>
      <c r="M655" s="17">
        <v>0</v>
      </c>
      <c r="N655" s="16" t="s">
        <v>855</v>
      </c>
      <c r="O655" s="17">
        <v>0</v>
      </c>
      <c r="P655" s="16">
        <v>1</v>
      </c>
      <c r="Q655" s="17">
        <v>3.5727045373347638E-4</v>
      </c>
    </row>
    <row r="656" spans="1:17" ht="15" customHeight="1" x14ac:dyDescent="0.5">
      <c r="A656" s="20" t="s">
        <v>235</v>
      </c>
      <c r="B656" s="21" t="s">
        <v>236</v>
      </c>
      <c r="C656" s="21" t="s">
        <v>848</v>
      </c>
      <c r="D656" s="22">
        <v>1</v>
      </c>
      <c r="E656" s="23">
        <v>2.3364485981308409E-3</v>
      </c>
      <c r="F656" s="22">
        <v>2</v>
      </c>
      <c r="G656" s="23">
        <v>3.4542314335060452E-3</v>
      </c>
      <c r="H656" s="22">
        <v>2</v>
      </c>
      <c r="I656" s="23">
        <v>3.1595576619273297E-3</v>
      </c>
      <c r="J656" s="22">
        <v>2</v>
      </c>
      <c r="K656" s="23">
        <v>5.1020408163265319E-3</v>
      </c>
      <c r="L656" s="22">
        <v>1</v>
      </c>
      <c r="M656" s="23">
        <v>2.1881838074398249E-3</v>
      </c>
      <c r="N656" s="22" t="s">
        <v>855</v>
      </c>
      <c r="O656" s="23">
        <v>0</v>
      </c>
      <c r="P656" s="22">
        <v>8</v>
      </c>
      <c r="Q656" s="23">
        <v>2.8581636298678111E-3</v>
      </c>
    </row>
    <row r="657" spans="1:17" ht="16" customHeight="1" x14ac:dyDescent="0.5">
      <c r="A657" s="10" t="s">
        <v>264</v>
      </c>
      <c r="B657" s="11" t="s">
        <v>900</v>
      </c>
      <c r="C657" s="11" t="s">
        <v>859</v>
      </c>
      <c r="D657" s="12">
        <v>215.99999999999994</v>
      </c>
      <c r="E657" s="13">
        <v>1</v>
      </c>
      <c r="F657" s="12">
        <v>514.00000000000011</v>
      </c>
      <c r="G657" s="13">
        <v>1</v>
      </c>
      <c r="H657" s="12">
        <v>495.00000000000017</v>
      </c>
      <c r="I657" s="13">
        <v>1</v>
      </c>
      <c r="J657" s="12">
        <v>540.00000000000034</v>
      </c>
      <c r="K657" s="13">
        <v>1</v>
      </c>
      <c r="L657" s="12">
        <v>579.00000000000023</v>
      </c>
      <c r="M657" s="13">
        <v>1</v>
      </c>
      <c r="N657" s="12">
        <v>421</v>
      </c>
      <c r="O657" s="13">
        <v>1</v>
      </c>
      <c r="P657" s="12">
        <v>2765</v>
      </c>
      <c r="Q657" s="13">
        <v>1</v>
      </c>
    </row>
    <row r="658" spans="1:17" ht="15" customHeight="1" x14ac:dyDescent="0.5">
      <c r="A658" s="20" t="s">
        <v>264</v>
      </c>
      <c r="B658" s="21" t="s">
        <v>900</v>
      </c>
      <c r="C658" s="21" t="s">
        <v>730</v>
      </c>
      <c r="D658" s="22" t="s">
        <v>855</v>
      </c>
      <c r="E658" s="23">
        <v>0</v>
      </c>
      <c r="F658" s="22">
        <v>1</v>
      </c>
      <c r="G658" s="23">
        <v>1.9455252918287932E-3</v>
      </c>
      <c r="H658" s="22" t="s">
        <v>855</v>
      </c>
      <c r="I658" s="23">
        <v>0</v>
      </c>
      <c r="J658" s="22">
        <v>1</v>
      </c>
      <c r="K658" s="23">
        <v>1.8518518518518506E-3</v>
      </c>
      <c r="L658" s="22" t="s">
        <v>855</v>
      </c>
      <c r="M658" s="23">
        <v>0</v>
      </c>
      <c r="N658" s="22" t="s">
        <v>855</v>
      </c>
      <c r="O658" s="23">
        <v>0</v>
      </c>
      <c r="P658" s="22">
        <v>2</v>
      </c>
      <c r="Q658" s="23">
        <v>7.2332730560578662E-4</v>
      </c>
    </row>
    <row r="659" spans="1:17" ht="15" customHeight="1" x14ac:dyDescent="0.5">
      <c r="A659" s="14" t="s">
        <v>264</v>
      </c>
      <c r="B659" s="15" t="s">
        <v>900</v>
      </c>
      <c r="C659" s="15" t="s">
        <v>733</v>
      </c>
      <c r="D659" s="16" t="s">
        <v>855</v>
      </c>
      <c r="E659" s="17">
        <v>0</v>
      </c>
      <c r="F659" s="16">
        <v>1</v>
      </c>
      <c r="G659" s="17">
        <v>1.9455252918287932E-3</v>
      </c>
      <c r="H659" s="16" t="s">
        <v>855</v>
      </c>
      <c r="I659" s="17">
        <v>0</v>
      </c>
      <c r="J659" s="16" t="s">
        <v>855</v>
      </c>
      <c r="K659" s="17">
        <v>0</v>
      </c>
      <c r="L659" s="16" t="s">
        <v>855</v>
      </c>
      <c r="M659" s="17">
        <v>0</v>
      </c>
      <c r="N659" s="16" t="s">
        <v>855</v>
      </c>
      <c r="O659" s="17">
        <v>0</v>
      </c>
      <c r="P659" s="16">
        <v>1</v>
      </c>
      <c r="Q659" s="17">
        <v>3.6166365280289331E-4</v>
      </c>
    </row>
    <row r="660" spans="1:17" ht="15" customHeight="1" x14ac:dyDescent="0.5">
      <c r="A660" s="20" t="s">
        <v>264</v>
      </c>
      <c r="B660" s="21" t="s">
        <v>900</v>
      </c>
      <c r="C660" s="21" t="s">
        <v>741</v>
      </c>
      <c r="D660" s="22">
        <v>9</v>
      </c>
      <c r="E660" s="23">
        <v>4.1666666666666678E-2</v>
      </c>
      <c r="F660" s="22">
        <v>14.000000000000002</v>
      </c>
      <c r="G660" s="23">
        <v>2.723735408560311E-2</v>
      </c>
      <c r="H660" s="22">
        <v>7</v>
      </c>
      <c r="I660" s="23">
        <v>1.4141414141414137E-2</v>
      </c>
      <c r="J660" s="22">
        <v>8</v>
      </c>
      <c r="K660" s="23">
        <v>1.4814814814814805E-2</v>
      </c>
      <c r="L660" s="22">
        <v>15</v>
      </c>
      <c r="M660" s="23">
        <v>2.5906735751295328E-2</v>
      </c>
      <c r="N660" s="22">
        <v>9</v>
      </c>
      <c r="O660" s="23">
        <v>2.137767220902613E-2</v>
      </c>
      <c r="P660" s="22">
        <v>62</v>
      </c>
      <c r="Q660" s="23">
        <v>2.2423146473779389E-2</v>
      </c>
    </row>
    <row r="661" spans="1:17" ht="15" customHeight="1" x14ac:dyDescent="0.5">
      <c r="A661" s="14" t="s">
        <v>264</v>
      </c>
      <c r="B661" s="15" t="s">
        <v>900</v>
      </c>
      <c r="C661" s="15" t="s">
        <v>742</v>
      </c>
      <c r="D661" s="16" t="s">
        <v>855</v>
      </c>
      <c r="E661" s="17">
        <v>0</v>
      </c>
      <c r="F661" s="16" t="s">
        <v>855</v>
      </c>
      <c r="G661" s="17">
        <v>0</v>
      </c>
      <c r="H661" s="16">
        <v>1</v>
      </c>
      <c r="I661" s="17">
        <v>2.0202020202020193E-3</v>
      </c>
      <c r="J661" s="16">
        <v>7</v>
      </c>
      <c r="K661" s="17">
        <v>1.2962962962962954E-2</v>
      </c>
      <c r="L661" s="16">
        <v>2</v>
      </c>
      <c r="M661" s="17">
        <v>3.4542314335060439E-3</v>
      </c>
      <c r="N661" s="16" t="s">
        <v>855</v>
      </c>
      <c r="O661" s="17">
        <v>0</v>
      </c>
      <c r="P661" s="16">
        <v>10</v>
      </c>
      <c r="Q661" s="17">
        <v>3.616636528028933E-3</v>
      </c>
    </row>
    <row r="662" spans="1:17" ht="15" customHeight="1" x14ac:dyDescent="0.5">
      <c r="A662" s="20" t="s">
        <v>264</v>
      </c>
      <c r="B662" s="21" t="s">
        <v>900</v>
      </c>
      <c r="C662" s="21" t="s">
        <v>743</v>
      </c>
      <c r="D662" s="22">
        <v>1</v>
      </c>
      <c r="E662" s="23">
        <v>4.6296296296296311E-3</v>
      </c>
      <c r="F662" s="22">
        <v>2</v>
      </c>
      <c r="G662" s="23">
        <v>3.8910505836575863E-3</v>
      </c>
      <c r="H662" s="22" t="s">
        <v>855</v>
      </c>
      <c r="I662" s="23">
        <v>0</v>
      </c>
      <c r="J662" s="22">
        <v>7</v>
      </c>
      <c r="K662" s="23">
        <v>1.2962962962962954E-2</v>
      </c>
      <c r="L662" s="22">
        <v>1</v>
      </c>
      <c r="M662" s="23">
        <v>1.7271157167530219E-3</v>
      </c>
      <c r="N662" s="22" t="s">
        <v>855</v>
      </c>
      <c r="O662" s="23">
        <v>0</v>
      </c>
      <c r="P662" s="22">
        <v>11</v>
      </c>
      <c r="Q662" s="23">
        <v>3.9783001808318267E-3</v>
      </c>
    </row>
    <row r="663" spans="1:17" ht="15" customHeight="1" x14ac:dyDescent="0.5">
      <c r="A663" s="14" t="s">
        <v>264</v>
      </c>
      <c r="B663" s="15" t="s">
        <v>900</v>
      </c>
      <c r="C663" s="15" t="s">
        <v>744</v>
      </c>
      <c r="D663" s="16" t="s">
        <v>855</v>
      </c>
      <c r="E663" s="17">
        <v>0</v>
      </c>
      <c r="F663" s="16">
        <v>1</v>
      </c>
      <c r="G663" s="17">
        <v>1.9455252918287932E-3</v>
      </c>
      <c r="H663" s="16" t="s">
        <v>855</v>
      </c>
      <c r="I663" s="17">
        <v>0</v>
      </c>
      <c r="J663" s="16" t="s">
        <v>855</v>
      </c>
      <c r="K663" s="17">
        <v>0</v>
      </c>
      <c r="L663" s="16" t="s">
        <v>855</v>
      </c>
      <c r="M663" s="17">
        <v>0</v>
      </c>
      <c r="N663" s="16" t="s">
        <v>855</v>
      </c>
      <c r="O663" s="17">
        <v>0</v>
      </c>
      <c r="P663" s="16">
        <v>1</v>
      </c>
      <c r="Q663" s="17">
        <v>3.6166365280289331E-4</v>
      </c>
    </row>
    <row r="664" spans="1:17" ht="15" customHeight="1" x14ac:dyDescent="0.5">
      <c r="A664" s="20" t="s">
        <v>264</v>
      </c>
      <c r="B664" s="21" t="s">
        <v>900</v>
      </c>
      <c r="C664" s="21" t="s">
        <v>747</v>
      </c>
      <c r="D664" s="22" t="s">
        <v>855</v>
      </c>
      <c r="E664" s="23">
        <v>0</v>
      </c>
      <c r="F664" s="22">
        <v>1</v>
      </c>
      <c r="G664" s="23">
        <v>1.9455252918287932E-3</v>
      </c>
      <c r="H664" s="22" t="s">
        <v>855</v>
      </c>
      <c r="I664" s="23">
        <v>0</v>
      </c>
      <c r="J664" s="22" t="s">
        <v>855</v>
      </c>
      <c r="K664" s="23">
        <v>0</v>
      </c>
      <c r="L664" s="22" t="s">
        <v>855</v>
      </c>
      <c r="M664" s="23">
        <v>0</v>
      </c>
      <c r="N664" s="22">
        <v>1</v>
      </c>
      <c r="O664" s="23">
        <v>2.3752969121140144E-3</v>
      </c>
      <c r="P664" s="22">
        <v>2</v>
      </c>
      <c r="Q664" s="23">
        <v>7.2332730560578662E-4</v>
      </c>
    </row>
    <row r="665" spans="1:17" ht="15" customHeight="1" x14ac:dyDescent="0.5">
      <c r="A665" s="14" t="s">
        <v>264</v>
      </c>
      <c r="B665" s="15" t="s">
        <v>900</v>
      </c>
      <c r="C665" s="15" t="s">
        <v>750</v>
      </c>
      <c r="D665" s="16" t="s">
        <v>855</v>
      </c>
      <c r="E665" s="17">
        <v>0</v>
      </c>
      <c r="F665" s="16">
        <v>1</v>
      </c>
      <c r="G665" s="17">
        <v>1.9455252918287932E-3</v>
      </c>
      <c r="H665" s="16">
        <v>2</v>
      </c>
      <c r="I665" s="17">
        <v>4.0404040404040387E-3</v>
      </c>
      <c r="J665" s="16" t="s">
        <v>855</v>
      </c>
      <c r="K665" s="17">
        <v>0</v>
      </c>
      <c r="L665" s="16">
        <v>1</v>
      </c>
      <c r="M665" s="17">
        <v>1.7271157167530219E-3</v>
      </c>
      <c r="N665" s="16" t="s">
        <v>855</v>
      </c>
      <c r="O665" s="17">
        <v>0</v>
      </c>
      <c r="P665" s="16">
        <v>4</v>
      </c>
      <c r="Q665" s="17">
        <v>1.4466546112115732E-3</v>
      </c>
    </row>
    <row r="666" spans="1:17" ht="15" customHeight="1" x14ac:dyDescent="0.5">
      <c r="A666" s="20" t="s">
        <v>264</v>
      </c>
      <c r="B666" s="21" t="s">
        <v>900</v>
      </c>
      <c r="C666" s="21" t="s">
        <v>752</v>
      </c>
      <c r="D666" s="22" t="s">
        <v>855</v>
      </c>
      <c r="E666" s="23">
        <v>0</v>
      </c>
      <c r="F666" s="22" t="s">
        <v>855</v>
      </c>
      <c r="G666" s="23">
        <v>0</v>
      </c>
      <c r="H666" s="22" t="s">
        <v>855</v>
      </c>
      <c r="I666" s="23">
        <v>0</v>
      </c>
      <c r="J666" s="22">
        <v>1</v>
      </c>
      <c r="K666" s="23">
        <v>1.8518518518518506E-3</v>
      </c>
      <c r="L666" s="22">
        <v>1</v>
      </c>
      <c r="M666" s="23">
        <v>1.7271157167530219E-3</v>
      </c>
      <c r="N666" s="22" t="s">
        <v>855</v>
      </c>
      <c r="O666" s="23">
        <v>0</v>
      </c>
      <c r="P666" s="22">
        <v>2</v>
      </c>
      <c r="Q666" s="23">
        <v>7.2332730560578662E-4</v>
      </c>
    </row>
    <row r="667" spans="1:17" ht="15" customHeight="1" x14ac:dyDescent="0.5">
      <c r="A667" s="14" t="s">
        <v>264</v>
      </c>
      <c r="B667" s="15" t="s">
        <v>900</v>
      </c>
      <c r="C667" s="15" t="s">
        <v>754</v>
      </c>
      <c r="D667" s="16" t="s">
        <v>855</v>
      </c>
      <c r="E667" s="17">
        <v>0</v>
      </c>
      <c r="F667" s="16" t="s">
        <v>855</v>
      </c>
      <c r="G667" s="17">
        <v>0</v>
      </c>
      <c r="H667" s="16" t="s">
        <v>855</v>
      </c>
      <c r="I667" s="17">
        <v>0</v>
      </c>
      <c r="J667" s="16">
        <v>1</v>
      </c>
      <c r="K667" s="17">
        <v>1.8518518518518506E-3</v>
      </c>
      <c r="L667" s="16" t="s">
        <v>855</v>
      </c>
      <c r="M667" s="17">
        <v>0</v>
      </c>
      <c r="N667" s="16">
        <v>1</v>
      </c>
      <c r="O667" s="17">
        <v>2.3752969121140144E-3</v>
      </c>
      <c r="P667" s="16">
        <v>2</v>
      </c>
      <c r="Q667" s="17">
        <v>7.2332730560578662E-4</v>
      </c>
    </row>
    <row r="668" spans="1:17" ht="15" customHeight="1" x14ac:dyDescent="0.5">
      <c r="A668" s="20" t="s">
        <v>264</v>
      </c>
      <c r="B668" s="21" t="s">
        <v>900</v>
      </c>
      <c r="C668" s="21" t="s">
        <v>755</v>
      </c>
      <c r="D668" s="22" t="s">
        <v>855</v>
      </c>
      <c r="E668" s="23">
        <v>0</v>
      </c>
      <c r="F668" s="22">
        <v>3</v>
      </c>
      <c r="G668" s="23">
        <v>5.8365758754863797E-3</v>
      </c>
      <c r="H668" s="22" t="s">
        <v>855</v>
      </c>
      <c r="I668" s="23">
        <v>0</v>
      </c>
      <c r="J668" s="22">
        <v>2</v>
      </c>
      <c r="K668" s="23">
        <v>3.7037037037037012E-3</v>
      </c>
      <c r="L668" s="22">
        <v>1</v>
      </c>
      <c r="M668" s="23">
        <v>1.7271157167530219E-3</v>
      </c>
      <c r="N668" s="22">
        <v>1</v>
      </c>
      <c r="O668" s="23">
        <v>2.3752969121140144E-3</v>
      </c>
      <c r="P668" s="22">
        <v>7</v>
      </c>
      <c r="Q668" s="23">
        <v>2.5316455696202532E-3</v>
      </c>
    </row>
    <row r="669" spans="1:17" ht="15" customHeight="1" x14ac:dyDescent="0.5">
      <c r="A669" s="14" t="s">
        <v>264</v>
      </c>
      <c r="B669" s="15" t="s">
        <v>900</v>
      </c>
      <c r="C669" s="15" t="s">
        <v>756</v>
      </c>
      <c r="D669" s="16" t="s">
        <v>855</v>
      </c>
      <c r="E669" s="17">
        <v>0</v>
      </c>
      <c r="F669" s="16">
        <v>1</v>
      </c>
      <c r="G669" s="17">
        <v>1.9455252918287932E-3</v>
      </c>
      <c r="H669" s="16" t="s">
        <v>855</v>
      </c>
      <c r="I669" s="17">
        <v>0</v>
      </c>
      <c r="J669" s="16" t="s">
        <v>855</v>
      </c>
      <c r="K669" s="17">
        <v>0</v>
      </c>
      <c r="L669" s="16" t="s">
        <v>855</v>
      </c>
      <c r="M669" s="17">
        <v>0</v>
      </c>
      <c r="N669" s="16" t="s">
        <v>855</v>
      </c>
      <c r="O669" s="17">
        <v>0</v>
      </c>
      <c r="P669" s="16">
        <v>1</v>
      </c>
      <c r="Q669" s="17">
        <v>3.6166365280289331E-4</v>
      </c>
    </row>
    <row r="670" spans="1:17" ht="15" customHeight="1" x14ac:dyDescent="0.5">
      <c r="A670" s="20" t="s">
        <v>264</v>
      </c>
      <c r="B670" s="21" t="s">
        <v>900</v>
      </c>
      <c r="C670" s="21" t="s">
        <v>757</v>
      </c>
      <c r="D670" s="22" t="s">
        <v>855</v>
      </c>
      <c r="E670" s="23">
        <v>0</v>
      </c>
      <c r="F670" s="22" t="s">
        <v>855</v>
      </c>
      <c r="G670" s="23">
        <v>0</v>
      </c>
      <c r="H670" s="22" t="s">
        <v>855</v>
      </c>
      <c r="I670" s="23">
        <v>0</v>
      </c>
      <c r="J670" s="22">
        <v>2</v>
      </c>
      <c r="K670" s="23">
        <v>3.7037037037037012E-3</v>
      </c>
      <c r="L670" s="22" t="s">
        <v>855</v>
      </c>
      <c r="M670" s="23">
        <v>0</v>
      </c>
      <c r="N670" s="22">
        <v>1</v>
      </c>
      <c r="O670" s="23">
        <v>2.3752969121140144E-3</v>
      </c>
      <c r="P670" s="22">
        <v>3</v>
      </c>
      <c r="Q670" s="23">
        <v>1.08499095840868E-3</v>
      </c>
    </row>
    <row r="671" spans="1:17" ht="15" customHeight="1" x14ac:dyDescent="0.5">
      <c r="A671" s="14" t="s">
        <v>264</v>
      </c>
      <c r="B671" s="15" t="s">
        <v>900</v>
      </c>
      <c r="C671" s="15" t="s">
        <v>759</v>
      </c>
      <c r="D671" s="16">
        <v>3</v>
      </c>
      <c r="E671" s="17">
        <v>1.3888888888888893E-2</v>
      </c>
      <c r="F671" s="16">
        <v>19</v>
      </c>
      <c r="G671" s="17">
        <v>3.6964980544747075E-2</v>
      </c>
      <c r="H671" s="16">
        <v>8</v>
      </c>
      <c r="I671" s="17">
        <v>1.6161616161616155E-2</v>
      </c>
      <c r="J671" s="16">
        <v>22</v>
      </c>
      <c r="K671" s="17">
        <v>4.0740740740740716E-2</v>
      </c>
      <c r="L671" s="16">
        <v>5</v>
      </c>
      <c r="M671" s="17">
        <v>8.6355785837651088E-3</v>
      </c>
      <c r="N671" s="16">
        <v>16</v>
      </c>
      <c r="O671" s="17">
        <v>3.800475059382423E-2</v>
      </c>
      <c r="P671" s="16">
        <v>73.000000000000014</v>
      </c>
      <c r="Q671" s="17">
        <v>2.6401446654611214E-2</v>
      </c>
    </row>
    <row r="672" spans="1:17" ht="15" customHeight="1" x14ac:dyDescent="0.5">
      <c r="A672" s="20" t="s">
        <v>264</v>
      </c>
      <c r="B672" s="21" t="s">
        <v>900</v>
      </c>
      <c r="C672" s="21" t="s">
        <v>762</v>
      </c>
      <c r="D672" s="22" t="s">
        <v>855</v>
      </c>
      <c r="E672" s="23">
        <v>0</v>
      </c>
      <c r="F672" s="22" t="s">
        <v>855</v>
      </c>
      <c r="G672" s="23">
        <v>0</v>
      </c>
      <c r="H672" s="22" t="s">
        <v>855</v>
      </c>
      <c r="I672" s="23">
        <v>0</v>
      </c>
      <c r="J672" s="22">
        <v>1</v>
      </c>
      <c r="K672" s="23">
        <v>1.8518518518518506E-3</v>
      </c>
      <c r="L672" s="22" t="s">
        <v>855</v>
      </c>
      <c r="M672" s="23">
        <v>0</v>
      </c>
      <c r="N672" s="22" t="s">
        <v>855</v>
      </c>
      <c r="O672" s="23">
        <v>0</v>
      </c>
      <c r="P672" s="22">
        <v>1</v>
      </c>
      <c r="Q672" s="23">
        <v>3.6166365280289331E-4</v>
      </c>
    </row>
    <row r="673" spans="1:17" ht="15" customHeight="1" x14ac:dyDescent="0.5">
      <c r="A673" s="14" t="s">
        <v>264</v>
      </c>
      <c r="B673" s="15" t="s">
        <v>900</v>
      </c>
      <c r="C673" s="15" t="s">
        <v>763</v>
      </c>
      <c r="D673" s="16" t="s">
        <v>855</v>
      </c>
      <c r="E673" s="17">
        <v>0</v>
      </c>
      <c r="F673" s="16" t="s">
        <v>855</v>
      </c>
      <c r="G673" s="17">
        <v>0</v>
      </c>
      <c r="H673" s="16">
        <v>1</v>
      </c>
      <c r="I673" s="17">
        <v>2.0202020202020193E-3</v>
      </c>
      <c r="J673" s="16">
        <v>1</v>
      </c>
      <c r="K673" s="17">
        <v>1.8518518518518506E-3</v>
      </c>
      <c r="L673" s="16" t="s">
        <v>855</v>
      </c>
      <c r="M673" s="17">
        <v>0</v>
      </c>
      <c r="N673" s="16" t="s">
        <v>855</v>
      </c>
      <c r="O673" s="17">
        <v>0</v>
      </c>
      <c r="P673" s="16">
        <v>2</v>
      </c>
      <c r="Q673" s="17">
        <v>7.2332730560578662E-4</v>
      </c>
    </row>
    <row r="674" spans="1:17" ht="15" customHeight="1" x14ac:dyDescent="0.5">
      <c r="A674" s="20" t="s">
        <v>264</v>
      </c>
      <c r="B674" s="21" t="s">
        <v>900</v>
      </c>
      <c r="C674" s="21" t="s">
        <v>764</v>
      </c>
      <c r="D674" s="22" t="s">
        <v>855</v>
      </c>
      <c r="E674" s="23">
        <v>0</v>
      </c>
      <c r="F674" s="22" t="s">
        <v>855</v>
      </c>
      <c r="G674" s="23">
        <v>0</v>
      </c>
      <c r="H674" s="22" t="s">
        <v>855</v>
      </c>
      <c r="I674" s="23">
        <v>0</v>
      </c>
      <c r="J674" s="22" t="s">
        <v>855</v>
      </c>
      <c r="K674" s="23">
        <v>0</v>
      </c>
      <c r="L674" s="22">
        <v>2</v>
      </c>
      <c r="M674" s="23">
        <v>3.4542314335060439E-3</v>
      </c>
      <c r="N674" s="22" t="s">
        <v>855</v>
      </c>
      <c r="O674" s="23">
        <v>0</v>
      </c>
      <c r="P674" s="22">
        <v>2</v>
      </c>
      <c r="Q674" s="23">
        <v>7.2332730560578662E-4</v>
      </c>
    </row>
    <row r="675" spans="1:17" ht="15" customHeight="1" x14ac:dyDescent="0.5">
      <c r="A675" s="14" t="s">
        <v>264</v>
      </c>
      <c r="B675" s="15" t="s">
        <v>900</v>
      </c>
      <c r="C675" s="15" t="s">
        <v>765</v>
      </c>
      <c r="D675" s="16">
        <v>8</v>
      </c>
      <c r="E675" s="17">
        <v>3.7037037037037049E-2</v>
      </c>
      <c r="F675" s="16">
        <v>135</v>
      </c>
      <c r="G675" s="17">
        <v>0.26264591439688711</v>
      </c>
      <c r="H675" s="16">
        <v>143</v>
      </c>
      <c r="I675" s="17">
        <v>0.28888888888888881</v>
      </c>
      <c r="J675" s="16">
        <v>175</v>
      </c>
      <c r="K675" s="17">
        <v>0.32407407407407385</v>
      </c>
      <c r="L675" s="16">
        <v>170</v>
      </c>
      <c r="M675" s="17">
        <v>0.29360967184801368</v>
      </c>
      <c r="N675" s="16">
        <v>125</v>
      </c>
      <c r="O675" s="17">
        <v>0.29691211401425177</v>
      </c>
      <c r="P675" s="16">
        <v>756</v>
      </c>
      <c r="Q675" s="17">
        <v>0.27341772151898736</v>
      </c>
    </row>
    <row r="676" spans="1:17" ht="15" customHeight="1" x14ac:dyDescent="0.5">
      <c r="A676" s="20" t="s">
        <v>264</v>
      </c>
      <c r="B676" s="21" t="s">
        <v>900</v>
      </c>
      <c r="C676" s="21" t="s">
        <v>766</v>
      </c>
      <c r="D676" s="22" t="s">
        <v>855</v>
      </c>
      <c r="E676" s="23">
        <v>0</v>
      </c>
      <c r="F676" s="22" t="s">
        <v>855</v>
      </c>
      <c r="G676" s="23">
        <v>0</v>
      </c>
      <c r="H676" s="22">
        <v>1</v>
      </c>
      <c r="I676" s="23">
        <v>2.0202020202020193E-3</v>
      </c>
      <c r="J676" s="22" t="s">
        <v>855</v>
      </c>
      <c r="K676" s="23">
        <v>0</v>
      </c>
      <c r="L676" s="22">
        <v>1</v>
      </c>
      <c r="M676" s="23">
        <v>1.7271157167530219E-3</v>
      </c>
      <c r="N676" s="22" t="s">
        <v>855</v>
      </c>
      <c r="O676" s="23">
        <v>0</v>
      </c>
      <c r="P676" s="22">
        <v>2</v>
      </c>
      <c r="Q676" s="23">
        <v>7.2332730560578662E-4</v>
      </c>
    </row>
    <row r="677" spans="1:17" ht="15" customHeight="1" x14ac:dyDescent="0.5">
      <c r="A677" s="14" t="s">
        <v>264</v>
      </c>
      <c r="B677" s="15" t="s">
        <v>900</v>
      </c>
      <c r="C677" s="15" t="s">
        <v>767</v>
      </c>
      <c r="D677" s="16" t="s">
        <v>855</v>
      </c>
      <c r="E677" s="17">
        <v>0</v>
      </c>
      <c r="F677" s="16" t="s">
        <v>855</v>
      </c>
      <c r="G677" s="17">
        <v>0</v>
      </c>
      <c r="H677" s="16">
        <v>1</v>
      </c>
      <c r="I677" s="17">
        <v>2.0202020202020193E-3</v>
      </c>
      <c r="J677" s="16" t="s">
        <v>855</v>
      </c>
      <c r="K677" s="17">
        <v>0</v>
      </c>
      <c r="L677" s="16">
        <v>5</v>
      </c>
      <c r="M677" s="17">
        <v>8.6355785837651088E-3</v>
      </c>
      <c r="N677" s="16">
        <v>2</v>
      </c>
      <c r="O677" s="17">
        <v>4.7505938242280287E-3</v>
      </c>
      <c r="P677" s="16">
        <v>8</v>
      </c>
      <c r="Q677" s="17">
        <v>2.8933092224231465E-3</v>
      </c>
    </row>
    <row r="678" spans="1:17" ht="15" customHeight="1" x14ac:dyDescent="0.5">
      <c r="A678" s="20" t="s">
        <v>264</v>
      </c>
      <c r="B678" s="21" t="s">
        <v>900</v>
      </c>
      <c r="C678" s="21" t="s">
        <v>769</v>
      </c>
      <c r="D678" s="22" t="s">
        <v>855</v>
      </c>
      <c r="E678" s="23">
        <v>0</v>
      </c>
      <c r="F678" s="22" t="s">
        <v>855</v>
      </c>
      <c r="G678" s="23">
        <v>0</v>
      </c>
      <c r="H678" s="22" t="s">
        <v>855</v>
      </c>
      <c r="I678" s="23">
        <v>0</v>
      </c>
      <c r="J678" s="22" t="s">
        <v>855</v>
      </c>
      <c r="K678" s="23">
        <v>0</v>
      </c>
      <c r="L678" s="22">
        <v>1</v>
      </c>
      <c r="M678" s="23">
        <v>1.7271157167530219E-3</v>
      </c>
      <c r="N678" s="22" t="s">
        <v>855</v>
      </c>
      <c r="O678" s="23">
        <v>0</v>
      </c>
      <c r="P678" s="22">
        <v>1</v>
      </c>
      <c r="Q678" s="23">
        <v>3.6166365280289331E-4</v>
      </c>
    </row>
    <row r="679" spans="1:17" ht="15" customHeight="1" x14ac:dyDescent="0.5">
      <c r="A679" s="14" t="s">
        <v>264</v>
      </c>
      <c r="B679" s="15" t="s">
        <v>900</v>
      </c>
      <c r="C679" s="15" t="s">
        <v>770</v>
      </c>
      <c r="D679" s="16" t="s">
        <v>855</v>
      </c>
      <c r="E679" s="17">
        <v>0</v>
      </c>
      <c r="F679" s="16" t="s">
        <v>855</v>
      </c>
      <c r="G679" s="17">
        <v>0</v>
      </c>
      <c r="H679" s="16" t="s">
        <v>855</v>
      </c>
      <c r="I679" s="17">
        <v>0</v>
      </c>
      <c r="J679" s="16" t="s">
        <v>855</v>
      </c>
      <c r="K679" s="17">
        <v>0</v>
      </c>
      <c r="L679" s="16">
        <v>1</v>
      </c>
      <c r="M679" s="17">
        <v>1.7271157167530219E-3</v>
      </c>
      <c r="N679" s="16" t="s">
        <v>855</v>
      </c>
      <c r="O679" s="17">
        <v>0</v>
      </c>
      <c r="P679" s="16">
        <v>1</v>
      </c>
      <c r="Q679" s="17">
        <v>3.6166365280289331E-4</v>
      </c>
    </row>
    <row r="680" spans="1:17" ht="15" customHeight="1" x14ac:dyDescent="0.5">
      <c r="A680" s="20" t="s">
        <v>264</v>
      </c>
      <c r="B680" s="21" t="s">
        <v>900</v>
      </c>
      <c r="C680" s="21" t="s">
        <v>774</v>
      </c>
      <c r="D680" s="22" t="s">
        <v>855</v>
      </c>
      <c r="E680" s="23">
        <v>0</v>
      </c>
      <c r="F680" s="22">
        <v>5</v>
      </c>
      <c r="G680" s="23">
        <v>9.7276264591439673E-3</v>
      </c>
      <c r="H680" s="22">
        <v>1</v>
      </c>
      <c r="I680" s="23">
        <v>2.0202020202020193E-3</v>
      </c>
      <c r="J680" s="22" t="s">
        <v>855</v>
      </c>
      <c r="K680" s="23">
        <v>0</v>
      </c>
      <c r="L680" s="22" t="s">
        <v>855</v>
      </c>
      <c r="M680" s="23">
        <v>0</v>
      </c>
      <c r="N680" s="22">
        <v>2</v>
      </c>
      <c r="O680" s="23">
        <v>4.7505938242280287E-3</v>
      </c>
      <c r="P680" s="22">
        <v>8</v>
      </c>
      <c r="Q680" s="23">
        <v>2.8933092224231465E-3</v>
      </c>
    </row>
    <row r="681" spans="1:17" ht="15" customHeight="1" x14ac:dyDescent="0.5">
      <c r="A681" s="14" t="s">
        <v>264</v>
      </c>
      <c r="B681" s="15" t="s">
        <v>900</v>
      </c>
      <c r="C681" s="15" t="s">
        <v>775</v>
      </c>
      <c r="D681" s="16" t="s">
        <v>855</v>
      </c>
      <c r="E681" s="17">
        <v>0</v>
      </c>
      <c r="F681" s="16">
        <v>1</v>
      </c>
      <c r="G681" s="17">
        <v>1.9455252918287932E-3</v>
      </c>
      <c r="H681" s="16" t="s">
        <v>855</v>
      </c>
      <c r="I681" s="17">
        <v>0</v>
      </c>
      <c r="J681" s="16">
        <v>2</v>
      </c>
      <c r="K681" s="17">
        <v>3.7037037037037012E-3</v>
      </c>
      <c r="L681" s="16" t="s">
        <v>855</v>
      </c>
      <c r="M681" s="17">
        <v>0</v>
      </c>
      <c r="N681" s="16" t="s">
        <v>855</v>
      </c>
      <c r="O681" s="17">
        <v>0</v>
      </c>
      <c r="P681" s="16">
        <v>3</v>
      </c>
      <c r="Q681" s="17">
        <v>1.08499095840868E-3</v>
      </c>
    </row>
    <row r="682" spans="1:17" ht="15" customHeight="1" x14ac:dyDescent="0.5">
      <c r="A682" s="20" t="s">
        <v>264</v>
      </c>
      <c r="B682" s="21" t="s">
        <v>900</v>
      </c>
      <c r="C682" s="21" t="s">
        <v>776</v>
      </c>
      <c r="D682" s="22" t="s">
        <v>855</v>
      </c>
      <c r="E682" s="23">
        <v>0</v>
      </c>
      <c r="F682" s="22" t="s">
        <v>855</v>
      </c>
      <c r="G682" s="23">
        <v>0</v>
      </c>
      <c r="H682" s="22">
        <v>1</v>
      </c>
      <c r="I682" s="23">
        <v>2.0202020202020193E-3</v>
      </c>
      <c r="J682" s="22">
        <v>4</v>
      </c>
      <c r="K682" s="23">
        <v>7.4074074074074025E-3</v>
      </c>
      <c r="L682" s="22">
        <v>2</v>
      </c>
      <c r="M682" s="23">
        <v>3.4542314335060439E-3</v>
      </c>
      <c r="N682" s="22">
        <v>1</v>
      </c>
      <c r="O682" s="23">
        <v>2.3752969121140144E-3</v>
      </c>
      <c r="P682" s="22">
        <v>8</v>
      </c>
      <c r="Q682" s="23">
        <v>2.8933092224231465E-3</v>
      </c>
    </row>
    <row r="683" spans="1:17" ht="15" customHeight="1" x14ac:dyDescent="0.5">
      <c r="A683" s="14" t="s">
        <v>264</v>
      </c>
      <c r="B683" s="15" t="s">
        <v>900</v>
      </c>
      <c r="C683" s="15" t="s">
        <v>777</v>
      </c>
      <c r="D683" s="16">
        <v>9</v>
      </c>
      <c r="E683" s="17">
        <v>4.1666666666666678E-2</v>
      </c>
      <c r="F683" s="16">
        <v>5</v>
      </c>
      <c r="G683" s="17">
        <v>9.7276264591439673E-3</v>
      </c>
      <c r="H683" s="16">
        <v>4</v>
      </c>
      <c r="I683" s="17">
        <v>8.0808080808080773E-3</v>
      </c>
      <c r="J683" s="16">
        <v>68</v>
      </c>
      <c r="K683" s="17">
        <v>0.12592592592592586</v>
      </c>
      <c r="L683" s="16">
        <v>35</v>
      </c>
      <c r="M683" s="17">
        <v>6.044905008635576E-2</v>
      </c>
      <c r="N683" s="16">
        <v>8</v>
      </c>
      <c r="O683" s="17">
        <v>1.9002375296912115E-2</v>
      </c>
      <c r="P683" s="16">
        <v>129.00000000000003</v>
      </c>
      <c r="Q683" s="17">
        <v>4.6654611211573244E-2</v>
      </c>
    </row>
    <row r="684" spans="1:17" ht="15" customHeight="1" x14ac:dyDescent="0.5">
      <c r="A684" s="20" t="s">
        <v>264</v>
      </c>
      <c r="B684" s="21" t="s">
        <v>900</v>
      </c>
      <c r="C684" s="21" t="s">
        <v>778</v>
      </c>
      <c r="D684" s="22">
        <v>2</v>
      </c>
      <c r="E684" s="23">
        <v>9.2592592592592622E-3</v>
      </c>
      <c r="F684" s="22">
        <v>7</v>
      </c>
      <c r="G684" s="23">
        <v>1.3618677042801553E-2</v>
      </c>
      <c r="H684" s="22">
        <v>3</v>
      </c>
      <c r="I684" s="23">
        <v>6.0606060606060589E-3</v>
      </c>
      <c r="J684" s="22">
        <v>3</v>
      </c>
      <c r="K684" s="23">
        <v>5.5555555555555523E-3</v>
      </c>
      <c r="L684" s="22">
        <v>3</v>
      </c>
      <c r="M684" s="23">
        <v>5.1813471502590649E-3</v>
      </c>
      <c r="N684" s="22">
        <v>2</v>
      </c>
      <c r="O684" s="23">
        <v>4.7505938242280287E-3</v>
      </c>
      <c r="P684" s="22">
        <v>19.999999999999996</v>
      </c>
      <c r="Q684" s="23">
        <v>7.2332730560578651E-3</v>
      </c>
    </row>
    <row r="685" spans="1:17" ht="15" customHeight="1" x14ac:dyDescent="0.5">
      <c r="A685" s="14" t="s">
        <v>264</v>
      </c>
      <c r="B685" s="15" t="s">
        <v>900</v>
      </c>
      <c r="C685" s="15" t="s">
        <v>782</v>
      </c>
      <c r="D685" s="16" t="s">
        <v>855</v>
      </c>
      <c r="E685" s="17">
        <v>0</v>
      </c>
      <c r="F685" s="16">
        <v>2</v>
      </c>
      <c r="G685" s="17">
        <v>3.8910505836575863E-3</v>
      </c>
      <c r="H685" s="16" t="s">
        <v>855</v>
      </c>
      <c r="I685" s="17">
        <v>0</v>
      </c>
      <c r="J685" s="16" t="s">
        <v>855</v>
      </c>
      <c r="K685" s="17">
        <v>0</v>
      </c>
      <c r="L685" s="16" t="s">
        <v>855</v>
      </c>
      <c r="M685" s="17">
        <v>0</v>
      </c>
      <c r="N685" s="16" t="s">
        <v>855</v>
      </c>
      <c r="O685" s="17">
        <v>0</v>
      </c>
      <c r="P685" s="16">
        <v>2</v>
      </c>
      <c r="Q685" s="17">
        <v>7.2332730560578662E-4</v>
      </c>
    </row>
    <row r="686" spans="1:17" ht="15" customHeight="1" x14ac:dyDescent="0.5">
      <c r="A686" s="20" t="s">
        <v>264</v>
      </c>
      <c r="B686" s="21" t="s">
        <v>900</v>
      </c>
      <c r="C686" s="21" t="s">
        <v>784</v>
      </c>
      <c r="D686" s="22" t="s">
        <v>855</v>
      </c>
      <c r="E686" s="23">
        <v>0</v>
      </c>
      <c r="F686" s="22" t="s">
        <v>855</v>
      </c>
      <c r="G686" s="23">
        <v>0</v>
      </c>
      <c r="H686" s="22" t="s">
        <v>855</v>
      </c>
      <c r="I686" s="23">
        <v>0</v>
      </c>
      <c r="J686" s="22" t="s">
        <v>855</v>
      </c>
      <c r="K686" s="23">
        <v>0</v>
      </c>
      <c r="L686" s="22">
        <v>1</v>
      </c>
      <c r="M686" s="23">
        <v>1.7271157167530219E-3</v>
      </c>
      <c r="N686" s="22" t="s">
        <v>855</v>
      </c>
      <c r="O686" s="23">
        <v>0</v>
      </c>
      <c r="P686" s="22">
        <v>1</v>
      </c>
      <c r="Q686" s="23">
        <v>3.6166365280289331E-4</v>
      </c>
    </row>
    <row r="687" spans="1:17" ht="15" customHeight="1" x14ac:dyDescent="0.5">
      <c r="A687" s="14" t="s">
        <v>264</v>
      </c>
      <c r="B687" s="15" t="s">
        <v>900</v>
      </c>
      <c r="C687" s="15" t="s">
        <v>785</v>
      </c>
      <c r="D687" s="16" t="s">
        <v>855</v>
      </c>
      <c r="E687" s="17">
        <v>0</v>
      </c>
      <c r="F687" s="16" t="s">
        <v>855</v>
      </c>
      <c r="G687" s="17">
        <v>0</v>
      </c>
      <c r="H687" s="16">
        <v>1</v>
      </c>
      <c r="I687" s="17">
        <v>2.0202020202020193E-3</v>
      </c>
      <c r="J687" s="16" t="s">
        <v>855</v>
      </c>
      <c r="K687" s="17">
        <v>0</v>
      </c>
      <c r="L687" s="16" t="s">
        <v>855</v>
      </c>
      <c r="M687" s="17">
        <v>0</v>
      </c>
      <c r="N687" s="16" t="s">
        <v>855</v>
      </c>
      <c r="O687" s="17">
        <v>0</v>
      </c>
      <c r="P687" s="16">
        <v>1</v>
      </c>
      <c r="Q687" s="17">
        <v>3.6166365280289331E-4</v>
      </c>
    </row>
    <row r="688" spans="1:17" ht="15" customHeight="1" x14ac:dyDescent="0.5">
      <c r="A688" s="20" t="s">
        <v>264</v>
      </c>
      <c r="B688" s="21" t="s">
        <v>900</v>
      </c>
      <c r="C688" s="21" t="s">
        <v>786</v>
      </c>
      <c r="D688" s="22" t="s">
        <v>855</v>
      </c>
      <c r="E688" s="23">
        <v>0</v>
      </c>
      <c r="F688" s="22" t="s">
        <v>855</v>
      </c>
      <c r="G688" s="23">
        <v>0</v>
      </c>
      <c r="H688" s="22">
        <v>1</v>
      </c>
      <c r="I688" s="23">
        <v>2.0202020202020193E-3</v>
      </c>
      <c r="J688" s="22" t="s">
        <v>855</v>
      </c>
      <c r="K688" s="23">
        <v>0</v>
      </c>
      <c r="L688" s="22" t="s">
        <v>855</v>
      </c>
      <c r="M688" s="23">
        <v>0</v>
      </c>
      <c r="N688" s="22" t="s">
        <v>855</v>
      </c>
      <c r="O688" s="23">
        <v>0</v>
      </c>
      <c r="P688" s="22">
        <v>1</v>
      </c>
      <c r="Q688" s="23">
        <v>3.6166365280289331E-4</v>
      </c>
    </row>
    <row r="689" spans="1:17" ht="15" customHeight="1" x14ac:dyDescent="0.5">
      <c r="A689" s="14" t="s">
        <v>264</v>
      </c>
      <c r="B689" s="15" t="s">
        <v>900</v>
      </c>
      <c r="C689" s="15" t="s">
        <v>787</v>
      </c>
      <c r="D689" s="16">
        <v>13</v>
      </c>
      <c r="E689" s="17">
        <v>6.0185185185185203E-2</v>
      </c>
      <c r="F689" s="16">
        <v>8</v>
      </c>
      <c r="G689" s="17">
        <v>1.5564202334630345E-2</v>
      </c>
      <c r="H689" s="16" t="s">
        <v>855</v>
      </c>
      <c r="I689" s="17">
        <v>0</v>
      </c>
      <c r="J689" s="16">
        <v>2</v>
      </c>
      <c r="K689" s="17">
        <v>3.7037037037037012E-3</v>
      </c>
      <c r="L689" s="16">
        <v>2</v>
      </c>
      <c r="M689" s="17">
        <v>3.4542314335060439E-3</v>
      </c>
      <c r="N689" s="16">
        <v>1</v>
      </c>
      <c r="O689" s="17">
        <v>2.3752969121140144E-3</v>
      </c>
      <c r="P689" s="16">
        <v>26.000000000000007</v>
      </c>
      <c r="Q689" s="17">
        <v>9.4032549728752281E-3</v>
      </c>
    </row>
    <row r="690" spans="1:17" ht="15" customHeight="1" x14ac:dyDescent="0.5">
      <c r="A690" s="20" t="s">
        <v>264</v>
      </c>
      <c r="B690" s="21" t="s">
        <v>900</v>
      </c>
      <c r="C690" s="21" t="s">
        <v>794</v>
      </c>
      <c r="D690" s="22">
        <v>3</v>
      </c>
      <c r="E690" s="23">
        <v>1.3888888888888893E-2</v>
      </c>
      <c r="F690" s="22">
        <v>1</v>
      </c>
      <c r="G690" s="23">
        <v>1.9455252918287932E-3</v>
      </c>
      <c r="H690" s="22">
        <v>2</v>
      </c>
      <c r="I690" s="23">
        <v>4.0404040404040387E-3</v>
      </c>
      <c r="J690" s="22">
        <v>3</v>
      </c>
      <c r="K690" s="23">
        <v>5.5555555555555523E-3</v>
      </c>
      <c r="L690" s="22">
        <v>3</v>
      </c>
      <c r="M690" s="23">
        <v>5.1813471502590649E-3</v>
      </c>
      <c r="N690" s="22">
        <v>6</v>
      </c>
      <c r="O690" s="23">
        <v>1.4251781472684086E-2</v>
      </c>
      <c r="P690" s="22">
        <v>18.000000000000004</v>
      </c>
      <c r="Q690" s="23">
        <v>6.5099457504520812E-3</v>
      </c>
    </row>
    <row r="691" spans="1:17" ht="15" customHeight="1" x14ac:dyDescent="0.5">
      <c r="A691" s="14" t="s">
        <v>264</v>
      </c>
      <c r="B691" s="15" t="s">
        <v>900</v>
      </c>
      <c r="C691" s="15" t="s">
        <v>797</v>
      </c>
      <c r="D691" s="16">
        <v>1</v>
      </c>
      <c r="E691" s="17">
        <v>4.6296296296296311E-3</v>
      </c>
      <c r="F691" s="16" t="s">
        <v>855</v>
      </c>
      <c r="G691" s="17">
        <v>0</v>
      </c>
      <c r="H691" s="16" t="s">
        <v>855</v>
      </c>
      <c r="I691" s="17">
        <v>0</v>
      </c>
      <c r="J691" s="16" t="s">
        <v>855</v>
      </c>
      <c r="K691" s="17">
        <v>0</v>
      </c>
      <c r="L691" s="16" t="s">
        <v>855</v>
      </c>
      <c r="M691" s="17">
        <v>0</v>
      </c>
      <c r="N691" s="16">
        <v>1</v>
      </c>
      <c r="O691" s="17">
        <v>2.3752969121140144E-3</v>
      </c>
      <c r="P691" s="16">
        <v>2</v>
      </c>
      <c r="Q691" s="17">
        <v>7.2332730560578662E-4</v>
      </c>
    </row>
    <row r="692" spans="1:17" ht="15" customHeight="1" x14ac:dyDescent="0.5">
      <c r="A692" s="20" t="s">
        <v>264</v>
      </c>
      <c r="B692" s="21" t="s">
        <v>900</v>
      </c>
      <c r="C692" s="21" t="s">
        <v>798</v>
      </c>
      <c r="D692" s="22">
        <v>58</v>
      </c>
      <c r="E692" s="23">
        <v>0.2685185185185186</v>
      </c>
      <c r="F692" s="22">
        <v>106.00000000000001</v>
      </c>
      <c r="G692" s="23">
        <v>0.20622568093385213</v>
      </c>
      <c r="H692" s="22">
        <v>122</v>
      </c>
      <c r="I692" s="23">
        <v>0.24646464646464639</v>
      </c>
      <c r="J692" s="22">
        <v>91.000000000000014</v>
      </c>
      <c r="K692" s="23">
        <v>0.16851851851851843</v>
      </c>
      <c r="L692" s="22">
        <v>132</v>
      </c>
      <c r="M692" s="23">
        <v>0.22797927461139889</v>
      </c>
      <c r="N692" s="22">
        <v>112.00000000000001</v>
      </c>
      <c r="O692" s="23">
        <v>0.26603325415676965</v>
      </c>
      <c r="P692" s="22">
        <v>620.99999999999989</v>
      </c>
      <c r="Q692" s="23">
        <v>0.2245931283905967</v>
      </c>
    </row>
    <row r="693" spans="1:17" ht="15" customHeight="1" x14ac:dyDescent="0.5">
      <c r="A693" s="14" t="s">
        <v>264</v>
      </c>
      <c r="B693" s="15" t="s">
        <v>900</v>
      </c>
      <c r="C693" s="15" t="s">
        <v>800</v>
      </c>
      <c r="D693" s="16" t="s">
        <v>855</v>
      </c>
      <c r="E693" s="17">
        <v>0</v>
      </c>
      <c r="F693" s="16">
        <v>4</v>
      </c>
      <c r="G693" s="17">
        <v>7.7821011673151726E-3</v>
      </c>
      <c r="H693" s="16">
        <v>3</v>
      </c>
      <c r="I693" s="17">
        <v>6.0606060606060589E-3</v>
      </c>
      <c r="J693" s="16" t="s">
        <v>855</v>
      </c>
      <c r="K693" s="17">
        <v>0</v>
      </c>
      <c r="L693" s="16">
        <v>1</v>
      </c>
      <c r="M693" s="17">
        <v>1.7271157167530219E-3</v>
      </c>
      <c r="N693" s="16" t="s">
        <v>855</v>
      </c>
      <c r="O693" s="17">
        <v>0</v>
      </c>
      <c r="P693" s="16">
        <v>8</v>
      </c>
      <c r="Q693" s="17">
        <v>2.8933092224231465E-3</v>
      </c>
    </row>
    <row r="694" spans="1:17" ht="15" customHeight="1" x14ac:dyDescent="0.5">
      <c r="A694" s="20" t="s">
        <v>264</v>
      </c>
      <c r="B694" s="21" t="s">
        <v>900</v>
      </c>
      <c r="C694" s="21" t="s">
        <v>801</v>
      </c>
      <c r="D694" s="22" t="s">
        <v>855</v>
      </c>
      <c r="E694" s="23">
        <v>0</v>
      </c>
      <c r="F694" s="22">
        <v>7</v>
      </c>
      <c r="G694" s="23">
        <v>1.3618677042801553E-2</v>
      </c>
      <c r="H694" s="22">
        <v>11</v>
      </c>
      <c r="I694" s="23">
        <v>2.2222222222222213E-2</v>
      </c>
      <c r="J694" s="22">
        <v>2</v>
      </c>
      <c r="K694" s="23">
        <v>3.7037037037037012E-3</v>
      </c>
      <c r="L694" s="22">
        <v>7</v>
      </c>
      <c r="M694" s="23">
        <v>1.2089810017271153E-2</v>
      </c>
      <c r="N694" s="22">
        <v>2</v>
      </c>
      <c r="O694" s="23">
        <v>4.7505938242280287E-3</v>
      </c>
      <c r="P694" s="22">
        <v>28.999999999999993</v>
      </c>
      <c r="Q694" s="23">
        <v>1.0488245931283901E-2</v>
      </c>
    </row>
    <row r="695" spans="1:17" ht="15" customHeight="1" x14ac:dyDescent="0.5">
      <c r="A695" s="14" t="s">
        <v>264</v>
      </c>
      <c r="B695" s="15" t="s">
        <v>900</v>
      </c>
      <c r="C695" s="15" t="s">
        <v>804</v>
      </c>
      <c r="D695" s="16">
        <v>37</v>
      </c>
      <c r="E695" s="17">
        <v>0.17129629629629634</v>
      </c>
      <c r="F695" s="16">
        <v>50</v>
      </c>
      <c r="G695" s="17">
        <v>9.7276264591439662E-2</v>
      </c>
      <c r="H695" s="16">
        <v>58</v>
      </c>
      <c r="I695" s="17">
        <v>0.11717171717171712</v>
      </c>
      <c r="J695" s="16">
        <v>27</v>
      </c>
      <c r="K695" s="17">
        <v>4.9999999999999961E-2</v>
      </c>
      <c r="L695" s="16">
        <v>47</v>
      </c>
      <c r="M695" s="17">
        <v>8.1174438687392006E-2</v>
      </c>
      <c r="N695" s="16">
        <v>40</v>
      </c>
      <c r="O695" s="17">
        <v>9.5011876484560567E-2</v>
      </c>
      <c r="P695" s="16">
        <v>259</v>
      </c>
      <c r="Q695" s="17">
        <v>9.3670886075949367E-2</v>
      </c>
    </row>
    <row r="696" spans="1:17" ht="15" customHeight="1" x14ac:dyDescent="0.5">
      <c r="A696" s="20" t="s">
        <v>264</v>
      </c>
      <c r="B696" s="21" t="s">
        <v>900</v>
      </c>
      <c r="C696" s="21" t="s">
        <v>805</v>
      </c>
      <c r="D696" s="22">
        <v>47</v>
      </c>
      <c r="E696" s="23">
        <v>0.21759259259259264</v>
      </c>
      <c r="F696" s="22">
        <v>57.999999999999993</v>
      </c>
      <c r="G696" s="23">
        <v>0.11284046692607</v>
      </c>
      <c r="H696" s="22">
        <v>53.999999999999993</v>
      </c>
      <c r="I696" s="23">
        <v>0.10909090909090904</v>
      </c>
      <c r="J696" s="22">
        <v>31</v>
      </c>
      <c r="K696" s="23">
        <v>5.7407407407407372E-2</v>
      </c>
      <c r="L696" s="22">
        <v>55</v>
      </c>
      <c r="M696" s="23">
        <v>9.4991364421416188E-2</v>
      </c>
      <c r="N696" s="22">
        <v>30.999999999999996</v>
      </c>
      <c r="O696" s="23">
        <v>7.3634204275534437E-2</v>
      </c>
      <c r="P696" s="22">
        <v>275.99999999999994</v>
      </c>
      <c r="Q696" s="23">
        <v>9.9819168173598538E-2</v>
      </c>
    </row>
    <row r="697" spans="1:17" ht="15" customHeight="1" x14ac:dyDescent="0.5">
      <c r="A697" s="14" t="s">
        <v>264</v>
      </c>
      <c r="B697" s="15" t="s">
        <v>900</v>
      </c>
      <c r="C697" s="15" t="s">
        <v>806</v>
      </c>
      <c r="D697" s="16" t="s">
        <v>855</v>
      </c>
      <c r="E697" s="17">
        <v>0</v>
      </c>
      <c r="F697" s="16">
        <v>6</v>
      </c>
      <c r="G697" s="17">
        <v>1.1673151750972759E-2</v>
      </c>
      <c r="H697" s="16">
        <v>2</v>
      </c>
      <c r="I697" s="17">
        <v>4.0404040404040387E-3</v>
      </c>
      <c r="J697" s="16">
        <v>11</v>
      </c>
      <c r="K697" s="17">
        <v>2.0370370370370358E-2</v>
      </c>
      <c r="L697" s="16">
        <v>15</v>
      </c>
      <c r="M697" s="17">
        <v>2.5906735751295328E-2</v>
      </c>
      <c r="N697" s="16">
        <v>4</v>
      </c>
      <c r="O697" s="17">
        <v>9.5011876484560574E-3</v>
      </c>
      <c r="P697" s="16">
        <v>38</v>
      </c>
      <c r="Q697" s="17">
        <v>1.3743218806509945E-2</v>
      </c>
    </row>
    <row r="698" spans="1:17" ht="15" customHeight="1" x14ac:dyDescent="0.5">
      <c r="A698" s="20" t="s">
        <v>264</v>
      </c>
      <c r="B698" s="21" t="s">
        <v>900</v>
      </c>
      <c r="C698" s="21" t="s">
        <v>807</v>
      </c>
      <c r="D698" s="22" t="s">
        <v>855</v>
      </c>
      <c r="E698" s="23">
        <v>0</v>
      </c>
      <c r="F698" s="22">
        <v>6</v>
      </c>
      <c r="G698" s="23">
        <v>1.1673151750972759E-2</v>
      </c>
      <c r="H698" s="22">
        <v>7</v>
      </c>
      <c r="I698" s="23">
        <v>1.4141414141414137E-2</v>
      </c>
      <c r="J698" s="22">
        <v>19</v>
      </c>
      <c r="K698" s="23">
        <v>3.518518518518516E-2</v>
      </c>
      <c r="L698" s="22">
        <v>18</v>
      </c>
      <c r="M698" s="23">
        <v>3.1088082901554393E-2</v>
      </c>
      <c r="N698" s="22">
        <v>10</v>
      </c>
      <c r="O698" s="23">
        <v>2.3752969121140142E-2</v>
      </c>
      <c r="P698" s="22">
        <v>60</v>
      </c>
      <c r="Q698" s="23">
        <v>2.1699819168173599E-2</v>
      </c>
    </row>
    <row r="699" spans="1:17" ht="15" customHeight="1" x14ac:dyDescent="0.5">
      <c r="A699" s="14" t="s">
        <v>264</v>
      </c>
      <c r="B699" s="15" t="s">
        <v>900</v>
      </c>
      <c r="C699" s="15" t="s">
        <v>809</v>
      </c>
      <c r="D699" s="16">
        <v>1</v>
      </c>
      <c r="E699" s="17">
        <v>4.6296296296296311E-3</v>
      </c>
      <c r="F699" s="16" t="s">
        <v>855</v>
      </c>
      <c r="G699" s="17">
        <v>0</v>
      </c>
      <c r="H699" s="16" t="s">
        <v>855</v>
      </c>
      <c r="I699" s="17">
        <v>0</v>
      </c>
      <c r="J699" s="16" t="s">
        <v>855</v>
      </c>
      <c r="K699" s="17">
        <v>0</v>
      </c>
      <c r="L699" s="16" t="s">
        <v>855</v>
      </c>
      <c r="M699" s="17">
        <v>0</v>
      </c>
      <c r="N699" s="16" t="s">
        <v>855</v>
      </c>
      <c r="O699" s="17">
        <v>0</v>
      </c>
      <c r="P699" s="16">
        <v>1</v>
      </c>
      <c r="Q699" s="17">
        <v>3.6166365280289331E-4</v>
      </c>
    </row>
    <row r="700" spans="1:17" ht="15" customHeight="1" x14ac:dyDescent="0.5">
      <c r="A700" s="20" t="s">
        <v>264</v>
      </c>
      <c r="B700" s="21" t="s">
        <v>900</v>
      </c>
      <c r="C700" s="21" t="s">
        <v>810</v>
      </c>
      <c r="D700" s="22" t="s">
        <v>855</v>
      </c>
      <c r="E700" s="23">
        <v>0</v>
      </c>
      <c r="F700" s="22" t="s">
        <v>855</v>
      </c>
      <c r="G700" s="23">
        <v>0</v>
      </c>
      <c r="H700" s="22">
        <v>1</v>
      </c>
      <c r="I700" s="23">
        <v>2.0202020202020193E-3</v>
      </c>
      <c r="J700" s="22">
        <v>4</v>
      </c>
      <c r="K700" s="23">
        <v>7.4074074074074025E-3</v>
      </c>
      <c r="L700" s="22">
        <v>20</v>
      </c>
      <c r="M700" s="23">
        <v>3.4542314335060435E-2</v>
      </c>
      <c r="N700" s="22">
        <v>6</v>
      </c>
      <c r="O700" s="23">
        <v>1.4251781472684086E-2</v>
      </c>
      <c r="P700" s="22">
        <v>31</v>
      </c>
      <c r="Q700" s="23">
        <v>1.1211573236889694E-2</v>
      </c>
    </row>
    <row r="701" spans="1:17" ht="15" customHeight="1" x14ac:dyDescent="0.5">
      <c r="A701" s="14" t="s">
        <v>264</v>
      </c>
      <c r="B701" s="15" t="s">
        <v>900</v>
      </c>
      <c r="C701" s="15" t="s">
        <v>815</v>
      </c>
      <c r="D701" s="16">
        <v>6</v>
      </c>
      <c r="E701" s="17">
        <v>2.7777777777777787E-2</v>
      </c>
      <c r="F701" s="16">
        <v>4</v>
      </c>
      <c r="G701" s="17">
        <v>7.7821011673151726E-3</v>
      </c>
      <c r="H701" s="16">
        <v>9</v>
      </c>
      <c r="I701" s="17">
        <v>1.8181818181818174E-2</v>
      </c>
      <c r="J701" s="16">
        <v>9</v>
      </c>
      <c r="K701" s="17">
        <v>1.6666666666666656E-2</v>
      </c>
      <c r="L701" s="16">
        <v>8</v>
      </c>
      <c r="M701" s="17">
        <v>1.3816925734024176E-2</v>
      </c>
      <c r="N701" s="16">
        <v>3</v>
      </c>
      <c r="O701" s="17">
        <v>7.1258907363420431E-3</v>
      </c>
      <c r="P701" s="16">
        <v>39.000000000000014</v>
      </c>
      <c r="Q701" s="17">
        <v>1.4104882459312844E-2</v>
      </c>
    </row>
    <row r="702" spans="1:17" ht="15" customHeight="1" x14ac:dyDescent="0.5">
      <c r="A702" s="20" t="s">
        <v>264</v>
      </c>
      <c r="B702" s="21" t="s">
        <v>900</v>
      </c>
      <c r="C702" s="21" t="s">
        <v>817</v>
      </c>
      <c r="D702" s="22" t="s">
        <v>855</v>
      </c>
      <c r="E702" s="23">
        <v>0</v>
      </c>
      <c r="F702" s="22" t="s">
        <v>855</v>
      </c>
      <c r="G702" s="23">
        <v>0</v>
      </c>
      <c r="H702" s="22" t="s">
        <v>855</v>
      </c>
      <c r="I702" s="23">
        <v>0</v>
      </c>
      <c r="J702" s="22" t="s">
        <v>855</v>
      </c>
      <c r="K702" s="23">
        <v>0</v>
      </c>
      <c r="L702" s="22" t="s">
        <v>855</v>
      </c>
      <c r="M702" s="23">
        <v>0</v>
      </c>
      <c r="N702" s="22">
        <v>1</v>
      </c>
      <c r="O702" s="23">
        <v>2.3752969121140144E-3</v>
      </c>
      <c r="P702" s="22">
        <v>1</v>
      </c>
      <c r="Q702" s="23">
        <v>3.6166365280289331E-4</v>
      </c>
    </row>
    <row r="703" spans="1:17" ht="15" customHeight="1" x14ac:dyDescent="0.5">
      <c r="A703" s="14" t="s">
        <v>264</v>
      </c>
      <c r="B703" s="15" t="s">
        <v>900</v>
      </c>
      <c r="C703" s="15" t="s">
        <v>818</v>
      </c>
      <c r="D703" s="16" t="s">
        <v>855</v>
      </c>
      <c r="E703" s="17">
        <v>0</v>
      </c>
      <c r="F703" s="16" t="s">
        <v>855</v>
      </c>
      <c r="G703" s="17">
        <v>0</v>
      </c>
      <c r="H703" s="16" t="s">
        <v>855</v>
      </c>
      <c r="I703" s="17">
        <v>0</v>
      </c>
      <c r="J703" s="16">
        <v>1</v>
      </c>
      <c r="K703" s="17">
        <v>1.8518518518518506E-3</v>
      </c>
      <c r="L703" s="16" t="s">
        <v>855</v>
      </c>
      <c r="M703" s="17">
        <v>0</v>
      </c>
      <c r="N703" s="16" t="s">
        <v>855</v>
      </c>
      <c r="O703" s="17">
        <v>0</v>
      </c>
      <c r="P703" s="16">
        <v>1</v>
      </c>
      <c r="Q703" s="17">
        <v>3.6166365280289331E-4</v>
      </c>
    </row>
    <row r="704" spans="1:17" ht="15" customHeight="1" x14ac:dyDescent="0.5">
      <c r="A704" s="20" t="s">
        <v>264</v>
      </c>
      <c r="B704" s="21" t="s">
        <v>900</v>
      </c>
      <c r="C704" s="21" t="s">
        <v>824</v>
      </c>
      <c r="D704" s="22" t="s">
        <v>855</v>
      </c>
      <c r="E704" s="23">
        <v>0</v>
      </c>
      <c r="F704" s="22" t="s">
        <v>855</v>
      </c>
      <c r="G704" s="23">
        <v>0</v>
      </c>
      <c r="H704" s="22">
        <v>1</v>
      </c>
      <c r="I704" s="23">
        <v>2.0202020202020193E-3</v>
      </c>
      <c r="J704" s="22" t="s">
        <v>855</v>
      </c>
      <c r="K704" s="23">
        <v>0</v>
      </c>
      <c r="L704" s="22">
        <v>1</v>
      </c>
      <c r="M704" s="23">
        <v>1.7271157167530219E-3</v>
      </c>
      <c r="N704" s="22">
        <v>1</v>
      </c>
      <c r="O704" s="23">
        <v>2.3752969121140144E-3</v>
      </c>
      <c r="P704" s="22">
        <v>3</v>
      </c>
      <c r="Q704" s="23">
        <v>1.08499095840868E-3</v>
      </c>
    </row>
    <row r="705" spans="1:17" ht="15" customHeight="1" x14ac:dyDescent="0.5">
      <c r="A705" s="14" t="s">
        <v>264</v>
      </c>
      <c r="B705" s="15" t="s">
        <v>900</v>
      </c>
      <c r="C705" s="15" t="s">
        <v>836</v>
      </c>
      <c r="D705" s="16" t="s">
        <v>855</v>
      </c>
      <c r="E705" s="17">
        <v>0</v>
      </c>
      <c r="F705" s="16" t="s">
        <v>855</v>
      </c>
      <c r="G705" s="17">
        <v>0</v>
      </c>
      <c r="H705" s="16" t="s">
        <v>855</v>
      </c>
      <c r="I705" s="17">
        <v>0</v>
      </c>
      <c r="J705" s="16" t="s">
        <v>855</v>
      </c>
      <c r="K705" s="17">
        <v>0</v>
      </c>
      <c r="L705" s="16">
        <v>1</v>
      </c>
      <c r="M705" s="17">
        <v>1.7271157167530219E-3</v>
      </c>
      <c r="N705" s="16" t="s">
        <v>855</v>
      </c>
      <c r="O705" s="17">
        <v>0</v>
      </c>
      <c r="P705" s="16">
        <v>1</v>
      </c>
      <c r="Q705" s="17">
        <v>3.6166365280289331E-4</v>
      </c>
    </row>
    <row r="706" spans="1:17" ht="15" customHeight="1" x14ac:dyDescent="0.5">
      <c r="A706" s="20" t="s">
        <v>264</v>
      </c>
      <c r="B706" s="21" t="s">
        <v>900</v>
      </c>
      <c r="C706" s="21" t="s">
        <v>837</v>
      </c>
      <c r="D706" s="22">
        <v>12</v>
      </c>
      <c r="E706" s="23">
        <v>5.5555555555555573E-2</v>
      </c>
      <c r="F706" s="22">
        <v>34</v>
      </c>
      <c r="G706" s="23">
        <v>6.6147859922178975E-2</v>
      </c>
      <c r="H706" s="22">
        <v>36</v>
      </c>
      <c r="I706" s="23">
        <v>7.2727272727272696E-2</v>
      </c>
      <c r="J706" s="22">
        <v>24</v>
      </c>
      <c r="K706" s="23">
        <v>4.4444444444444418E-2</v>
      </c>
      <c r="L706" s="22">
        <v>15</v>
      </c>
      <c r="M706" s="23">
        <v>2.5906735751295328E-2</v>
      </c>
      <c r="N706" s="22">
        <v>13</v>
      </c>
      <c r="O706" s="23">
        <v>3.0878859857482188E-2</v>
      </c>
      <c r="P706" s="22">
        <v>134</v>
      </c>
      <c r="Q706" s="23">
        <v>4.8462929475587703E-2</v>
      </c>
    </row>
    <row r="707" spans="1:17" ht="15" customHeight="1" x14ac:dyDescent="0.5">
      <c r="A707" s="14" t="s">
        <v>264</v>
      </c>
      <c r="B707" s="15" t="s">
        <v>900</v>
      </c>
      <c r="C707" s="15" t="s">
        <v>838</v>
      </c>
      <c r="D707" s="16">
        <v>1</v>
      </c>
      <c r="E707" s="17">
        <v>4.6296296296296311E-3</v>
      </c>
      <c r="F707" s="16">
        <v>12</v>
      </c>
      <c r="G707" s="17">
        <v>2.3346303501945519E-2</v>
      </c>
      <c r="H707" s="16">
        <v>6</v>
      </c>
      <c r="I707" s="17">
        <v>1.2121212121212118E-2</v>
      </c>
      <c r="J707" s="16">
        <v>6</v>
      </c>
      <c r="K707" s="17">
        <v>1.1111111111111105E-2</v>
      </c>
      <c r="L707" s="16">
        <v>5</v>
      </c>
      <c r="M707" s="17">
        <v>8.6355785837651088E-3</v>
      </c>
      <c r="N707" s="16">
        <v>12</v>
      </c>
      <c r="O707" s="17">
        <v>2.8503562945368172E-2</v>
      </c>
      <c r="P707" s="16">
        <v>42.000000000000007</v>
      </c>
      <c r="Q707" s="17">
        <v>1.5189873417721522E-2</v>
      </c>
    </row>
    <row r="708" spans="1:17" ht="15" customHeight="1" x14ac:dyDescent="0.5">
      <c r="A708" s="20" t="s">
        <v>264</v>
      </c>
      <c r="B708" s="21" t="s">
        <v>900</v>
      </c>
      <c r="C708" s="21" t="s">
        <v>840</v>
      </c>
      <c r="D708" s="22" t="s">
        <v>855</v>
      </c>
      <c r="E708" s="23">
        <v>0</v>
      </c>
      <c r="F708" s="22" t="s">
        <v>855</v>
      </c>
      <c r="G708" s="23">
        <v>0</v>
      </c>
      <c r="H708" s="22" t="s">
        <v>855</v>
      </c>
      <c r="I708" s="23">
        <v>0</v>
      </c>
      <c r="J708" s="22" t="s">
        <v>855</v>
      </c>
      <c r="K708" s="23">
        <v>0</v>
      </c>
      <c r="L708" s="22" t="s">
        <v>855</v>
      </c>
      <c r="M708" s="23">
        <v>0</v>
      </c>
      <c r="N708" s="22">
        <v>5</v>
      </c>
      <c r="O708" s="23">
        <v>1.1876484560570071E-2</v>
      </c>
      <c r="P708" s="22">
        <v>5</v>
      </c>
      <c r="Q708" s="23">
        <v>1.8083182640144665E-3</v>
      </c>
    </row>
    <row r="709" spans="1:17" ht="15" customHeight="1" x14ac:dyDescent="0.5">
      <c r="A709" s="14" t="s">
        <v>264</v>
      </c>
      <c r="B709" s="15" t="s">
        <v>900</v>
      </c>
      <c r="C709" s="15" t="s">
        <v>841</v>
      </c>
      <c r="D709" s="16" t="s">
        <v>855</v>
      </c>
      <c r="E709" s="17">
        <v>0</v>
      </c>
      <c r="F709" s="16" t="s">
        <v>855</v>
      </c>
      <c r="G709" s="17">
        <v>0</v>
      </c>
      <c r="H709" s="16" t="s">
        <v>855</v>
      </c>
      <c r="I709" s="17">
        <v>0</v>
      </c>
      <c r="J709" s="16" t="s">
        <v>855</v>
      </c>
      <c r="K709" s="17">
        <v>0</v>
      </c>
      <c r="L709" s="16" t="s">
        <v>855</v>
      </c>
      <c r="M709" s="17">
        <v>0</v>
      </c>
      <c r="N709" s="16">
        <v>1</v>
      </c>
      <c r="O709" s="17">
        <v>2.3752969121140144E-3</v>
      </c>
      <c r="P709" s="16">
        <v>1</v>
      </c>
      <c r="Q709" s="17">
        <v>3.6166365280289331E-4</v>
      </c>
    </row>
    <row r="710" spans="1:17" ht="15" customHeight="1" x14ac:dyDescent="0.5">
      <c r="A710" s="20" t="s">
        <v>264</v>
      </c>
      <c r="B710" s="21" t="s">
        <v>900</v>
      </c>
      <c r="C710" s="21" t="s">
        <v>842</v>
      </c>
      <c r="D710" s="22" t="s">
        <v>855</v>
      </c>
      <c r="E710" s="23">
        <v>0</v>
      </c>
      <c r="F710" s="22">
        <v>14</v>
      </c>
      <c r="G710" s="23">
        <v>2.7237354085603106E-2</v>
      </c>
      <c r="H710" s="22">
        <v>3</v>
      </c>
      <c r="I710" s="23">
        <v>6.0606060606060589E-3</v>
      </c>
      <c r="J710" s="22">
        <v>3</v>
      </c>
      <c r="K710" s="23">
        <v>5.5555555555555523E-3</v>
      </c>
      <c r="L710" s="22">
        <v>2</v>
      </c>
      <c r="M710" s="23">
        <v>3.4542314335060439E-3</v>
      </c>
      <c r="N710" s="22" t="s">
        <v>855</v>
      </c>
      <c r="O710" s="23">
        <v>0</v>
      </c>
      <c r="P710" s="22">
        <v>22</v>
      </c>
      <c r="Q710" s="23">
        <v>7.9566003616636533E-3</v>
      </c>
    </row>
    <row r="711" spans="1:17" ht="15" customHeight="1" x14ac:dyDescent="0.5">
      <c r="A711" s="14" t="s">
        <v>264</v>
      </c>
      <c r="B711" s="15" t="s">
        <v>900</v>
      </c>
      <c r="C711" s="15" t="s">
        <v>848</v>
      </c>
      <c r="D711" s="16">
        <v>5</v>
      </c>
      <c r="E711" s="17">
        <v>2.3148148148148154E-2</v>
      </c>
      <c r="F711" s="16">
        <v>5</v>
      </c>
      <c r="G711" s="17">
        <v>9.7276264591439673E-3</v>
      </c>
      <c r="H711" s="16">
        <v>5</v>
      </c>
      <c r="I711" s="17">
        <v>1.0101010101010097E-2</v>
      </c>
      <c r="J711" s="16">
        <v>2</v>
      </c>
      <c r="K711" s="17">
        <v>3.7037037037037012E-3</v>
      </c>
      <c r="L711" s="16" t="s">
        <v>855</v>
      </c>
      <c r="M711" s="17">
        <v>0</v>
      </c>
      <c r="N711" s="16">
        <v>3</v>
      </c>
      <c r="O711" s="17">
        <v>7.1258907363420431E-3</v>
      </c>
      <c r="P711" s="16">
        <v>20</v>
      </c>
      <c r="Q711" s="17">
        <v>7.2332730560578659E-3</v>
      </c>
    </row>
    <row r="712" spans="1:17" ht="16" customHeight="1" x14ac:dyDescent="0.5">
      <c r="A712" s="10" t="s">
        <v>267</v>
      </c>
      <c r="B712" s="11" t="s">
        <v>268</v>
      </c>
      <c r="C712" s="11" t="s">
        <v>859</v>
      </c>
      <c r="D712" s="12">
        <v>781.00000000000034</v>
      </c>
      <c r="E712" s="13">
        <v>1</v>
      </c>
      <c r="F712" s="12">
        <v>2374.0000000000009</v>
      </c>
      <c r="G712" s="13">
        <v>1</v>
      </c>
      <c r="H712" s="12">
        <v>5219.0000000000036</v>
      </c>
      <c r="I712" s="13">
        <v>1</v>
      </c>
      <c r="J712" s="12">
        <v>6590.0000000000009</v>
      </c>
      <c r="K712" s="13">
        <v>1</v>
      </c>
      <c r="L712" s="12">
        <v>2030.0000000000007</v>
      </c>
      <c r="M712" s="13">
        <v>1</v>
      </c>
      <c r="N712" s="12">
        <v>3055.9999999999991</v>
      </c>
      <c r="O712" s="13">
        <v>1</v>
      </c>
      <c r="P712" s="12">
        <v>20050.000000000018</v>
      </c>
      <c r="Q712" s="13">
        <v>1</v>
      </c>
    </row>
    <row r="713" spans="1:17" ht="15" customHeight="1" x14ac:dyDescent="0.5">
      <c r="A713" s="20" t="s">
        <v>267</v>
      </c>
      <c r="B713" s="21" t="s">
        <v>268</v>
      </c>
      <c r="C713" s="21" t="s">
        <v>741</v>
      </c>
      <c r="D713" s="22">
        <v>34</v>
      </c>
      <c r="E713" s="23">
        <v>4.3533930857874499E-2</v>
      </c>
      <c r="F713" s="22">
        <v>150</v>
      </c>
      <c r="G713" s="23">
        <v>6.3184498736310005E-2</v>
      </c>
      <c r="H713" s="22">
        <v>319</v>
      </c>
      <c r="I713" s="23">
        <v>6.1122820463690317E-2</v>
      </c>
      <c r="J713" s="22">
        <v>462.99999999999989</v>
      </c>
      <c r="K713" s="23">
        <v>7.0257966616084952E-2</v>
      </c>
      <c r="L713" s="22">
        <v>110</v>
      </c>
      <c r="M713" s="23">
        <v>5.4187192118226583E-2</v>
      </c>
      <c r="N713" s="22">
        <v>215</v>
      </c>
      <c r="O713" s="23">
        <v>7.0353403141361279E-2</v>
      </c>
      <c r="P713" s="22">
        <v>1291.0000000000005</v>
      </c>
      <c r="Q713" s="23">
        <v>6.4389027431421414E-2</v>
      </c>
    </row>
    <row r="714" spans="1:17" ht="15" customHeight="1" x14ac:dyDescent="0.5">
      <c r="A714" s="14" t="s">
        <v>267</v>
      </c>
      <c r="B714" s="15" t="s">
        <v>268</v>
      </c>
      <c r="C714" s="15" t="s">
        <v>742</v>
      </c>
      <c r="D714" s="16">
        <v>2</v>
      </c>
      <c r="E714" s="17">
        <v>2.560819462227912E-3</v>
      </c>
      <c r="F714" s="16">
        <v>19</v>
      </c>
      <c r="G714" s="17">
        <v>8.0033698399326007E-3</v>
      </c>
      <c r="H714" s="16">
        <v>37.000000000000007</v>
      </c>
      <c r="I714" s="17">
        <v>7.0894807434374362E-3</v>
      </c>
      <c r="J714" s="16">
        <v>55</v>
      </c>
      <c r="K714" s="17">
        <v>8.3459787556904395E-3</v>
      </c>
      <c r="L714" s="16">
        <v>23</v>
      </c>
      <c r="M714" s="17">
        <v>1.133004926108374E-2</v>
      </c>
      <c r="N714" s="16">
        <v>21</v>
      </c>
      <c r="O714" s="17">
        <v>6.8717277486911007E-3</v>
      </c>
      <c r="P714" s="16">
        <v>157.00000000000003</v>
      </c>
      <c r="Q714" s="17">
        <v>7.8304239401496209E-3</v>
      </c>
    </row>
    <row r="715" spans="1:17" ht="15" customHeight="1" x14ac:dyDescent="0.5">
      <c r="A715" s="20" t="s">
        <v>267</v>
      </c>
      <c r="B715" s="21" t="s">
        <v>268</v>
      </c>
      <c r="C715" s="21" t="s">
        <v>743</v>
      </c>
      <c r="D715" s="22">
        <v>2</v>
      </c>
      <c r="E715" s="23">
        <v>2.560819462227912E-3</v>
      </c>
      <c r="F715" s="22">
        <v>3</v>
      </c>
      <c r="G715" s="23">
        <v>1.2636899747262001E-3</v>
      </c>
      <c r="H715" s="22">
        <v>9</v>
      </c>
      <c r="I715" s="23">
        <v>1.7244682889442408E-3</v>
      </c>
      <c r="J715" s="22">
        <v>11</v>
      </c>
      <c r="K715" s="23">
        <v>1.6691957511380878E-3</v>
      </c>
      <c r="L715" s="22">
        <v>4</v>
      </c>
      <c r="M715" s="23">
        <v>1.970443349753694E-3</v>
      </c>
      <c r="N715" s="22">
        <v>9</v>
      </c>
      <c r="O715" s="23">
        <v>2.9450261780104721E-3</v>
      </c>
      <c r="P715" s="22">
        <v>38</v>
      </c>
      <c r="Q715" s="23">
        <v>1.8952618453865319E-3</v>
      </c>
    </row>
    <row r="716" spans="1:17" ht="15" customHeight="1" x14ac:dyDescent="0.5">
      <c r="A716" s="14" t="s">
        <v>267</v>
      </c>
      <c r="B716" s="15" t="s">
        <v>268</v>
      </c>
      <c r="C716" s="15" t="s">
        <v>744</v>
      </c>
      <c r="D716" s="16">
        <v>1</v>
      </c>
      <c r="E716" s="17">
        <v>1.280409731113956E-3</v>
      </c>
      <c r="F716" s="16" t="s">
        <v>855</v>
      </c>
      <c r="G716" s="17">
        <v>0</v>
      </c>
      <c r="H716" s="16">
        <v>1</v>
      </c>
      <c r="I716" s="17">
        <v>1.9160758766047123E-4</v>
      </c>
      <c r="J716" s="16" t="s">
        <v>855</v>
      </c>
      <c r="K716" s="17">
        <v>0</v>
      </c>
      <c r="L716" s="16" t="s">
        <v>855</v>
      </c>
      <c r="M716" s="17">
        <v>0</v>
      </c>
      <c r="N716" s="16">
        <v>1</v>
      </c>
      <c r="O716" s="17">
        <v>3.2722513089005243E-4</v>
      </c>
      <c r="P716" s="16">
        <v>3</v>
      </c>
      <c r="Q716" s="17">
        <v>1.4962593516209462E-4</v>
      </c>
    </row>
    <row r="717" spans="1:17" ht="15" customHeight="1" x14ac:dyDescent="0.5">
      <c r="A717" s="20" t="s">
        <v>267</v>
      </c>
      <c r="B717" s="21" t="s">
        <v>268</v>
      </c>
      <c r="C717" s="21" t="s">
        <v>745</v>
      </c>
      <c r="D717" s="22" t="s">
        <v>855</v>
      </c>
      <c r="E717" s="23">
        <v>0</v>
      </c>
      <c r="F717" s="22">
        <v>1</v>
      </c>
      <c r="G717" s="23">
        <v>4.2122999157539998E-4</v>
      </c>
      <c r="H717" s="22">
        <v>1</v>
      </c>
      <c r="I717" s="23">
        <v>1.9160758766047123E-4</v>
      </c>
      <c r="J717" s="22">
        <v>2</v>
      </c>
      <c r="K717" s="23">
        <v>3.034901365705614E-4</v>
      </c>
      <c r="L717" s="22">
        <v>2</v>
      </c>
      <c r="M717" s="23">
        <v>9.85221674876847E-4</v>
      </c>
      <c r="N717" s="22" t="s">
        <v>855</v>
      </c>
      <c r="O717" s="23">
        <v>0</v>
      </c>
      <c r="P717" s="22">
        <v>6</v>
      </c>
      <c r="Q717" s="23">
        <v>2.9925187032418923E-4</v>
      </c>
    </row>
    <row r="718" spans="1:17" ht="15" customHeight="1" x14ac:dyDescent="0.5">
      <c r="A718" s="14" t="s">
        <v>267</v>
      </c>
      <c r="B718" s="15" t="s">
        <v>268</v>
      </c>
      <c r="C718" s="15" t="s">
        <v>747</v>
      </c>
      <c r="D718" s="16" t="s">
        <v>855</v>
      </c>
      <c r="E718" s="17">
        <v>0</v>
      </c>
      <c r="F718" s="16" t="s">
        <v>855</v>
      </c>
      <c r="G718" s="17">
        <v>0</v>
      </c>
      <c r="H718" s="16">
        <v>1</v>
      </c>
      <c r="I718" s="17">
        <v>1.9160758766047123E-4</v>
      </c>
      <c r="J718" s="16">
        <v>1</v>
      </c>
      <c r="K718" s="17">
        <v>1.517450682852807E-4</v>
      </c>
      <c r="L718" s="16">
        <v>1</v>
      </c>
      <c r="M718" s="17">
        <v>4.926108374384235E-4</v>
      </c>
      <c r="N718" s="16" t="s">
        <v>855</v>
      </c>
      <c r="O718" s="17">
        <v>0</v>
      </c>
      <c r="P718" s="16">
        <v>3</v>
      </c>
      <c r="Q718" s="17">
        <v>1.4962593516209462E-4</v>
      </c>
    </row>
    <row r="719" spans="1:17" ht="15" customHeight="1" x14ac:dyDescent="0.5">
      <c r="A719" s="20" t="s">
        <v>267</v>
      </c>
      <c r="B719" s="21" t="s">
        <v>268</v>
      </c>
      <c r="C719" s="21" t="s">
        <v>748</v>
      </c>
      <c r="D719" s="22" t="s">
        <v>855</v>
      </c>
      <c r="E719" s="23">
        <v>0</v>
      </c>
      <c r="F719" s="22" t="s">
        <v>855</v>
      </c>
      <c r="G719" s="23">
        <v>0</v>
      </c>
      <c r="H719" s="22" t="s">
        <v>855</v>
      </c>
      <c r="I719" s="23">
        <v>0</v>
      </c>
      <c r="J719" s="22" t="s">
        <v>855</v>
      </c>
      <c r="K719" s="23">
        <v>0</v>
      </c>
      <c r="L719" s="22">
        <v>1</v>
      </c>
      <c r="M719" s="23">
        <v>4.926108374384235E-4</v>
      </c>
      <c r="N719" s="22" t="s">
        <v>855</v>
      </c>
      <c r="O719" s="23">
        <v>0</v>
      </c>
      <c r="P719" s="22">
        <v>1</v>
      </c>
      <c r="Q719" s="23">
        <v>4.987531172069821E-5</v>
      </c>
    </row>
    <row r="720" spans="1:17" ht="15" customHeight="1" x14ac:dyDescent="0.5">
      <c r="A720" s="14" t="s">
        <v>267</v>
      </c>
      <c r="B720" s="15" t="s">
        <v>268</v>
      </c>
      <c r="C720" s="15" t="s">
        <v>750</v>
      </c>
      <c r="D720" s="16" t="s">
        <v>855</v>
      </c>
      <c r="E720" s="17">
        <v>0</v>
      </c>
      <c r="F720" s="16" t="s">
        <v>855</v>
      </c>
      <c r="G720" s="17">
        <v>0</v>
      </c>
      <c r="H720" s="16" t="s">
        <v>855</v>
      </c>
      <c r="I720" s="17">
        <v>0</v>
      </c>
      <c r="J720" s="16" t="s">
        <v>855</v>
      </c>
      <c r="K720" s="17">
        <v>0</v>
      </c>
      <c r="L720" s="16" t="s">
        <v>855</v>
      </c>
      <c r="M720" s="17">
        <v>0</v>
      </c>
      <c r="N720" s="16">
        <v>1</v>
      </c>
      <c r="O720" s="17">
        <v>3.2722513089005243E-4</v>
      </c>
      <c r="P720" s="16">
        <v>1</v>
      </c>
      <c r="Q720" s="17">
        <v>4.987531172069821E-5</v>
      </c>
    </row>
    <row r="721" spans="1:17" ht="15" customHeight="1" x14ac:dyDescent="0.5">
      <c r="A721" s="20" t="s">
        <v>267</v>
      </c>
      <c r="B721" s="21" t="s">
        <v>268</v>
      </c>
      <c r="C721" s="21" t="s">
        <v>751</v>
      </c>
      <c r="D721" s="22" t="s">
        <v>855</v>
      </c>
      <c r="E721" s="23">
        <v>0</v>
      </c>
      <c r="F721" s="22" t="s">
        <v>855</v>
      </c>
      <c r="G721" s="23">
        <v>0</v>
      </c>
      <c r="H721" s="22" t="s">
        <v>855</v>
      </c>
      <c r="I721" s="23">
        <v>0</v>
      </c>
      <c r="J721" s="22">
        <v>1</v>
      </c>
      <c r="K721" s="23">
        <v>1.517450682852807E-4</v>
      </c>
      <c r="L721" s="22" t="s">
        <v>855</v>
      </c>
      <c r="M721" s="23">
        <v>0</v>
      </c>
      <c r="N721" s="22">
        <v>1</v>
      </c>
      <c r="O721" s="23">
        <v>3.2722513089005243E-4</v>
      </c>
      <c r="P721" s="22">
        <v>2</v>
      </c>
      <c r="Q721" s="23">
        <v>9.9750623441396421E-5</v>
      </c>
    </row>
    <row r="722" spans="1:17" ht="15" customHeight="1" x14ac:dyDescent="0.5">
      <c r="A722" s="14" t="s">
        <v>267</v>
      </c>
      <c r="B722" s="15" t="s">
        <v>268</v>
      </c>
      <c r="C722" s="15" t="s">
        <v>752</v>
      </c>
      <c r="D722" s="16" t="s">
        <v>855</v>
      </c>
      <c r="E722" s="17">
        <v>0</v>
      </c>
      <c r="F722" s="16" t="s">
        <v>855</v>
      </c>
      <c r="G722" s="17">
        <v>0</v>
      </c>
      <c r="H722" s="16">
        <v>1</v>
      </c>
      <c r="I722" s="17">
        <v>1.9160758766047123E-4</v>
      </c>
      <c r="J722" s="16" t="s">
        <v>855</v>
      </c>
      <c r="K722" s="17">
        <v>0</v>
      </c>
      <c r="L722" s="16" t="s">
        <v>855</v>
      </c>
      <c r="M722" s="17">
        <v>0</v>
      </c>
      <c r="N722" s="16" t="s">
        <v>855</v>
      </c>
      <c r="O722" s="17">
        <v>0</v>
      </c>
      <c r="P722" s="16">
        <v>1</v>
      </c>
      <c r="Q722" s="17">
        <v>4.987531172069821E-5</v>
      </c>
    </row>
    <row r="723" spans="1:17" ht="15" customHeight="1" x14ac:dyDescent="0.5">
      <c r="A723" s="20" t="s">
        <v>267</v>
      </c>
      <c r="B723" s="21" t="s">
        <v>268</v>
      </c>
      <c r="C723" s="21" t="s">
        <v>754</v>
      </c>
      <c r="D723" s="22" t="s">
        <v>855</v>
      </c>
      <c r="E723" s="23">
        <v>0</v>
      </c>
      <c r="F723" s="22">
        <v>1</v>
      </c>
      <c r="G723" s="23">
        <v>4.2122999157539998E-4</v>
      </c>
      <c r="H723" s="22">
        <v>2</v>
      </c>
      <c r="I723" s="23">
        <v>3.8321517532094245E-4</v>
      </c>
      <c r="J723" s="22">
        <v>1</v>
      </c>
      <c r="K723" s="23">
        <v>1.517450682852807E-4</v>
      </c>
      <c r="L723" s="22" t="s">
        <v>855</v>
      </c>
      <c r="M723" s="23">
        <v>0</v>
      </c>
      <c r="N723" s="22" t="s">
        <v>855</v>
      </c>
      <c r="O723" s="23">
        <v>0</v>
      </c>
      <c r="P723" s="22">
        <v>4</v>
      </c>
      <c r="Q723" s="23">
        <v>1.9950124688279284E-4</v>
      </c>
    </row>
    <row r="724" spans="1:17" ht="15" customHeight="1" x14ac:dyDescent="0.5">
      <c r="A724" s="14" t="s">
        <v>267</v>
      </c>
      <c r="B724" s="15" t="s">
        <v>268</v>
      </c>
      <c r="C724" s="15" t="s">
        <v>755</v>
      </c>
      <c r="D724" s="16" t="s">
        <v>855</v>
      </c>
      <c r="E724" s="17">
        <v>0</v>
      </c>
      <c r="F724" s="16" t="s">
        <v>855</v>
      </c>
      <c r="G724" s="17">
        <v>0</v>
      </c>
      <c r="H724" s="16">
        <v>2</v>
      </c>
      <c r="I724" s="17">
        <v>3.8321517532094245E-4</v>
      </c>
      <c r="J724" s="16">
        <v>3</v>
      </c>
      <c r="K724" s="17">
        <v>4.552352048558421E-4</v>
      </c>
      <c r="L724" s="16">
        <v>1</v>
      </c>
      <c r="M724" s="17">
        <v>4.926108374384235E-4</v>
      </c>
      <c r="N724" s="16">
        <v>1</v>
      </c>
      <c r="O724" s="17">
        <v>3.2722513089005243E-4</v>
      </c>
      <c r="P724" s="16">
        <v>6.9999999999999991</v>
      </c>
      <c r="Q724" s="17">
        <v>3.4912718204488743E-4</v>
      </c>
    </row>
    <row r="725" spans="1:17" ht="15" customHeight="1" x14ac:dyDescent="0.5">
      <c r="A725" s="20" t="s">
        <v>267</v>
      </c>
      <c r="B725" s="21" t="s">
        <v>268</v>
      </c>
      <c r="C725" s="21" t="s">
        <v>760</v>
      </c>
      <c r="D725" s="22" t="s">
        <v>855</v>
      </c>
      <c r="E725" s="23">
        <v>0</v>
      </c>
      <c r="F725" s="22" t="s">
        <v>855</v>
      </c>
      <c r="G725" s="23">
        <v>0</v>
      </c>
      <c r="H725" s="22" t="s">
        <v>855</v>
      </c>
      <c r="I725" s="23">
        <v>0</v>
      </c>
      <c r="J725" s="22">
        <v>1</v>
      </c>
      <c r="K725" s="23">
        <v>1.517450682852807E-4</v>
      </c>
      <c r="L725" s="22" t="s">
        <v>855</v>
      </c>
      <c r="M725" s="23">
        <v>0</v>
      </c>
      <c r="N725" s="22" t="s">
        <v>855</v>
      </c>
      <c r="O725" s="23">
        <v>0</v>
      </c>
      <c r="P725" s="22">
        <v>1</v>
      </c>
      <c r="Q725" s="23">
        <v>4.987531172069821E-5</v>
      </c>
    </row>
    <row r="726" spans="1:17" ht="15" customHeight="1" x14ac:dyDescent="0.5">
      <c r="A726" s="14" t="s">
        <v>267</v>
      </c>
      <c r="B726" s="15" t="s">
        <v>268</v>
      </c>
      <c r="C726" s="15" t="s">
        <v>762</v>
      </c>
      <c r="D726" s="16" t="s">
        <v>855</v>
      </c>
      <c r="E726" s="17">
        <v>0</v>
      </c>
      <c r="F726" s="16">
        <v>6</v>
      </c>
      <c r="G726" s="17">
        <v>2.5273799494524001E-3</v>
      </c>
      <c r="H726" s="16">
        <v>19</v>
      </c>
      <c r="I726" s="17">
        <v>3.6405441655489534E-3</v>
      </c>
      <c r="J726" s="16">
        <v>23</v>
      </c>
      <c r="K726" s="17">
        <v>3.4901365705614562E-3</v>
      </c>
      <c r="L726" s="16">
        <v>8</v>
      </c>
      <c r="M726" s="17">
        <v>3.940886699507388E-3</v>
      </c>
      <c r="N726" s="16">
        <v>3</v>
      </c>
      <c r="O726" s="17">
        <v>9.8167539267015745E-4</v>
      </c>
      <c r="P726" s="16">
        <v>59</v>
      </c>
      <c r="Q726" s="17">
        <v>2.9426433915211939E-3</v>
      </c>
    </row>
    <row r="727" spans="1:17" ht="15" customHeight="1" x14ac:dyDescent="0.5">
      <c r="A727" s="20" t="s">
        <v>267</v>
      </c>
      <c r="B727" s="21" t="s">
        <v>268</v>
      </c>
      <c r="C727" s="21" t="s">
        <v>765</v>
      </c>
      <c r="D727" s="22">
        <v>175.99999999999997</v>
      </c>
      <c r="E727" s="23">
        <v>0.2253521126760562</v>
      </c>
      <c r="F727" s="22">
        <v>544.00000000000011</v>
      </c>
      <c r="G727" s="23">
        <v>0.22914911541701766</v>
      </c>
      <c r="H727" s="22">
        <v>1043.9999999999998</v>
      </c>
      <c r="I727" s="23">
        <v>0.20003832151753195</v>
      </c>
      <c r="J727" s="22">
        <v>1043.9999999999998</v>
      </c>
      <c r="K727" s="23">
        <v>0.15842185128983302</v>
      </c>
      <c r="L727" s="22">
        <v>675</v>
      </c>
      <c r="M727" s="23">
        <v>0.33251231527093578</v>
      </c>
      <c r="N727" s="22">
        <v>829.00000000000011</v>
      </c>
      <c r="O727" s="23">
        <v>0.27126963350785355</v>
      </c>
      <c r="P727" s="22">
        <v>4312.0000000000018</v>
      </c>
      <c r="Q727" s="23">
        <v>0.21506234413965078</v>
      </c>
    </row>
    <row r="728" spans="1:17" ht="15" customHeight="1" x14ac:dyDescent="0.5">
      <c r="A728" s="14" t="s">
        <v>267</v>
      </c>
      <c r="B728" s="15" t="s">
        <v>268</v>
      </c>
      <c r="C728" s="15" t="s">
        <v>766</v>
      </c>
      <c r="D728" s="16" t="s">
        <v>855</v>
      </c>
      <c r="E728" s="17">
        <v>0</v>
      </c>
      <c r="F728" s="16">
        <v>10</v>
      </c>
      <c r="G728" s="17">
        <v>4.2122999157540005E-3</v>
      </c>
      <c r="H728" s="16">
        <v>17</v>
      </c>
      <c r="I728" s="17">
        <v>3.2573289902280106E-3</v>
      </c>
      <c r="J728" s="16">
        <v>8</v>
      </c>
      <c r="K728" s="17">
        <v>1.2139605462822456E-3</v>
      </c>
      <c r="L728" s="16">
        <v>23</v>
      </c>
      <c r="M728" s="17">
        <v>1.133004926108374E-2</v>
      </c>
      <c r="N728" s="16">
        <v>19</v>
      </c>
      <c r="O728" s="17">
        <v>6.217277486910997E-3</v>
      </c>
      <c r="P728" s="16">
        <v>77.000000000000014</v>
      </c>
      <c r="Q728" s="17">
        <v>3.840399002493763E-3</v>
      </c>
    </row>
    <row r="729" spans="1:17" ht="15" customHeight="1" x14ac:dyDescent="0.5">
      <c r="A729" s="20" t="s">
        <v>267</v>
      </c>
      <c r="B729" s="21" t="s">
        <v>268</v>
      </c>
      <c r="C729" s="21" t="s">
        <v>767</v>
      </c>
      <c r="D729" s="22" t="s">
        <v>855</v>
      </c>
      <c r="E729" s="23">
        <v>0</v>
      </c>
      <c r="F729" s="22" t="s">
        <v>855</v>
      </c>
      <c r="G729" s="23">
        <v>0</v>
      </c>
      <c r="H729" s="22">
        <v>3</v>
      </c>
      <c r="I729" s="23">
        <v>5.7482276298141362E-4</v>
      </c>
      <c r="J729" s="22">
        <v>2</v>
      </c>
      <c r="K729" s="23">
        <v>3.034901365705614E-4</v>
      </c>
      <c r="L729" s="22">
        <v>2</v>
      </c>
      <c r="M729" s="23">
        <v>9.85221674876847E-4</v>
      </c>
      <c r="N729" s="22">
        <v>2</v>
      </c>
      <c r="O729" s="23">
        <v>6.5445026178010486E-4</v>
      </c>
      <c r="P729" s="22">
        <v>9</v>
      </c>
      <c r="Q729" s="23">
        <v>4.4887780548628388E-4</v>
      </c>
    </row>
    <row r="730" spans="1:17" ht="15" customHeight="1" x14ac:dyDescent="0.5">
      <c r="A730" s="14" t="s">
        <v>267</v>
      </c>
      <c r="B730" s="15" t="s">
        <v>268</v>
      </c>
      <c r="C730" s="15" t="s">
        <v>768</v>
      </c>
      <c r="D730" s="16" t="s">
        <v>855</v>
      </c>
      <c r="E730" s="17">
        <v>0</v>
      </c>
      <c r="F730" s="16" t="s">
        <v>855</v>
      </c>
      <c r="G730" s="17">
        <v>0</v>
      </c>
      <c r="H730" s="16" t="s">
        <v>855</v>
      </c>
      <c r="I730" s="17">
        <v>0</v>
      </c>
      <c r="J730" s="16" t="s">
        <v>855</v>
      </c>
      <c r="K730" s="17">
        <v>0</v>
      </c>
      <c r="L730" s="16" t="s">
        <v>855</v>
      </c>
      <c r="M730" s="17">
        <v>0</v>
      </c>
      <c r="N730" s="16">
        <v>1</v>
      </c>
      <c r="O730" s="17">
        <v>3.2722513089005243E-4</v>
      </c>
      <c r="P730" s="16">
        <v>1</v>
      </c>
      <c r="Q730" s="17">
        <v>4.987531172069821E-5</v>
      </c>
    </row>
    <row r="731" spans="1:17" ht="15" customHeight="1" x14ac:dyDescent="0.5">
      <c r="A731" s="20" t="s">
        <v>267</v>
      </c>
      <c r="B731" s="21" t="s">
        <v>268</v>
      </c>
      <c r="C731" s="21" t="s">
        <v>769</v>
      </c>
      <c r="D731" s="22">
        <v>5</v>
      </c>
      <c r="E731" s="23">
        <v>6.4020486555697795E-3</v>
      </c>
      <c r="F731" s="22">
        <v>12.000000000000002</v>
      </c>
      <c r="G731" s="23">
        <v>5.0547598989048011E-3</v>
      </c>
      <c r="H731" s="22">
        <v>33</v>
      </c>
      <c r="I731" s="23">
        <v>6.3230503927955506E-3</v>
      </c>
      <c r="J731" s="22">
        <v>80</v>
      </c>
      <c r="K731" s="23">
        <v>1.2139605462822455E-2</v>
      </c>
      <c r="L731" s="22">
        <v>15</v>
      </c>
      <c r="M731" s="23">
        <v>7.3891625615763526E-3</v>
      </c>
      <c r="N731" s="22">
        <v>26</v>
      </c>
      <c r="O731" s="23">
        <v>8.5078534031413633E-3</v>
      </c>
      <c r="P731" s="22">
        <v>170.99999999999997</v>
      </c>
      <c r="Q731" s="23">
        <v>8.528678304239392E-3</v>
      </c>
    </row>
    <row r="732" spans="1:17" ht="15" customHeight="1" x14ac:dyDescent="0.5">
      <c r="A732" s="14" t="s">
        <v>267</v>
      </c>
      <c r="B732" s="15" t="s">
        <v>268</v>
      </c>
      <c r="C732" s="15" t="s">
        <v>771</v>
      </c>
      <c r="D732" s="16" t="s">
        <v>855</v>
      </c>
      <c r="E732" s="17">
        <v>0</v>
      </c>
      <c r="F732" s="16">
        <v>1</v>
      </c>
      <c r="G732" s="17">
        <v>4.2122999157539998E-4</v>
      </c>
      <c r="H732" s="16" t="s">
        <v>855</v>
      </c>
      <c r="I732" s="17">
        <v>0</v>
      </c>
      <c r="J732" s="16" t="s">
        <v>855</v>
      </c>
      <c r="K732" s="17">
        <v>0</v>
      </c>
      <c r="L732" s="16" t="s">
        <v>855</v>
      </c>
      <c r="M732" s="17">
        <v>0</v>
      </c>
      <c r="N732" s="16" t="s">
        <v>855</v>
      </c>
      <c r="O732" s="17">
        <v>0</v>
      </c>
      <c r="P732" s="16">
        <v>1</v>
      </c>
      <c r="Q732" s="17">
        <v>4.987531172069821E-5</v>
      </c>
    </row>
    <row r="733" spans="1:17" ht="15" customHeight="1" x14ac:dyDescent="0.5">
      <c r="A733" s="20" t="s">
        <v>267</v>
      </c>
      <c r="B733" s="21" t="s">
        <v>268</v>
      </c>
      <c r="C733" s="21" t="s">
        <v>773</v>
      </c>
      <c r="D733" s="22">
        <v>1</v>
      </c>
      <c r="E733" s="23">
        <v>1.280409731113956E-3</v>
      </c>
      <c r="F733" s="22" t="s">
        <v>855</v>
      </c>
      <c r="G733" s="23">
        <v>0</v>
      </c>
      <c r="H733" s="22" t="s">
        <v>855</v>
      </c>
      <c r="I733" s="23">
        <v>0</v>
      </c>
      <c r="J733" s="22" t="s">
        <v>855</v>
      </c>
      <c r="K733" s="23">
        <v>0</v>
      </c>
      <c r="L733" s="22" t="s">
        <v>855</v>
      </c>
      <c r="M733" s="23">
        <v>0</v>
      </c>
      <c r="N733" s="22" t="s">
        <v>855</v>
      </c>
      <c r="O733" s="23">
        <v>0</v>
      </c>
      <c r="P733" s="22">
        <v>1</v>
      </c>
      <c r="Q733" s="23">
        <v>4.987531172069821E-5</v>
      </c>
    </row>
    <row r="734" spans="1:17" ht="15" customHeight="1" x14ac:dyDescent="0.5">
      <c r="A734" s="14" t="s">
        <v>267</v>
      </c>
      <c r="B734" s="15" t="s">
        <v>268</v>
      </c>
      <c r="C734" s="15" t="s">
        <v>774</v>
      </c>
      <c r="D734" s="16">
        <v>11</v>
      </c>
      <c r="E734" s="17">
        <v>1.4084507042253513E-2</v>
      </c>
      <c r="F734" s="16">
        <v>3</v>
      </c>
      <c r="G734" s="17">
        <v>1.2636899747262001E-3</v>
      </c>
      <c r="H734" s="16">
        <v>11</v>
      </c>
      <c r="I734" s="17">
        <v>2.1076834642651835E-3</v>
      </c>
      <c r="J734" s="16">
        <v>102.00000000000003</v>
      </c>
      <c r="K734" s="17">
        <v>1.5477996965098637E-2</v>
      </c>
      <c r="L734" s="16">
        <v>25</v>
      </c>
      <c r="M734" s="17">
        <v>1.2315270935960587E-2</v>
      </c>
      <c r="N734" s="16">
        <v>58</v>
      </c>
      <c r="O734" s="17">
        <v>1.8979057591623043E-2</v>
      </c>
      <c r="P734" s="16">
        <v>210</v>
      </c>
      <c r="Q734" s="17">
        <v>1.0473815461346623E-2</v>
      </c>
    </row>
    <row r="735" spans="1:17" ht="15" customHeight="1" x14ac:dyDescent="0.5">
      <c r="A735" s="20" t="s">
        <v>267</v>
      </c>
      <c r="B735" s="21" t="s">
        <v>268</v>
      </c>
      <c r="C735" s="21" t="s">
        <v>775</v>
      </c>
      <c r="D735" s="22" t="s">
        <v>855</v>
      </c>
      <c r="E735" s="23">
        <v>0</v>
      </c>
      <c r="F735" s="22" t="s">
        <v>855</v>
      </c>
      <c r="G735" s="23">
        <v>0</v>
      </c>
      <c r="H735" s="22" t="s">
        <v>855</v>
      </c>
      <c r="I735" s="23">
        <v>0</v>
      </c>
      <c r="J735" s="22">
        <v>1</v>
      </c>
      <c r="K735" s="23">
        <v>1.517450682852807E-4</v>
      </c>
      <c r="L735" s="22" t="s">
        <v>855</v>
      </c>
      <c r="M735" s="23">
        <v>0</v>
      </c>
      <c r="N735" s="22" t="s">
        <v>855</v>
      </c>
      <c r="O735" s="23">
        <v>0</v>
      </c>
      <c r="P735" s="22">
        <v>1</v>
      </c>
      <c r="Q735" s="23">
        <v>4.987531172069821E-5</v>
      </c>
    </row>
    <row r="736" spans="1:17" ht="15" customHeight="1" x14ac:dyDescent="0.5">
      <c r="A736" s="14" t="s">
        <v>267</v>
      </c>
      <c r="B736" s="15" t="s">
        <v>268</v>
      </c>
      <c r="C736" s="15" t="s">
        <v>777</v>
      </c>
      <c r="D736" s="16">
        <v>117.99999999999999</v>
      </c>
      <c r="E736" s="17">
        <v>0.15108834827144677</v>
      </c>
      <c r="F736" s="16">
        <v>245.00000000000003</v>
      </c>
      <c r="G736" s="17">
        <v>0.10320134793597301</v>
      </c>
      <c r="H736" s="16">
        <v>440.00000000000011</v>
      </c>
      <c r="I736" s="17">
        <v>8.4307338570607376E-2</v>
      </c>
      <c r="J736" s="16">
        <v>710.00000000000011</v>
      </c>
      <c r="K736" s="17">
        <v>0.10773899848254934</v>
      </c>
      <c r="L736" s="16">
        <v>86</v>
      </c>
      <c r="M736" s="17">
        <v>4.2364532019704422E-2</v>
      </c>
      <c r="N736" s="16">
        <v>399</v>
      </c>
      <c r="O736" s="17">
        <v>0.13056282722513093</v>
      </c>
      <c r="P736" s="16">
        <v>1997.9999999999989</v>
      </c>
      <c r="Q736" s="17">
        <v>9.9650872817954983E-2</v>
      </c>
    </row>
    <row r="737" spans="1:17" ht="15" customHeight="1" x14ac:dyDescent="0.5">
      <c r="A737" s="20" t="s">
        <v>267</v>
      </c>
      <c r="B737" s="21" t="s">
        <v>268</v>
      </c>
      <c r="C737" s="21" t="s">
        <v>778</v>
      </c>
      <c r="D737" s="22">
        <v>7</v>
      </c>
      <c r="E737" s="23">
        <v>8.9628681177976906E-3</v>
      </c>
      <c r="F737" s="22">
        <v>23.000000000000004</v>
      </c>
      <c r="G737" s="23">
        <v>9.6882898062342019E-3</v>
      </c>
      <c r="H737" s="22">
        <v>55</v>
      </c>
      <c r="I737" s="23">
        <v>1.0538417321325917E-2</v>
      </c>
      <c r="J737" s="22">
        <v>100</v>
      </c>
      <c r="K737" s="23">
        <v>1.5174506828528072E-2</v>
      </c>
      <c r="L737" s="22">
        <v>30.999999999999996</v>
      </c>
      <c r="M737" s="23">
        <v>1.5270935960591127E-2</v>
      </c>
      <c r="N737" s="22">
        <v>39</v>
      </c>
      <c r="O737" s="23">
        <v>1.2761780104712047E-2</v>
      </c>
      <c r="P737" s="22">
        <v>255.00000000000009</v>
      </c>
      <c r="Q737" s="23">
        <v>1.271820448877805E-2</v>
      </c>
    </row>
    <row r="738" spans="1:17" ht="15" customHeight="1" x14ac:dyDescent="0.5">
      <c r="A738" s="14" t="s">
        <v>267</v>
      </c>
      <c r="B738" s="15" t="s">
        <v>268</v>
      </c>
      <c r="C738" s="15" t="s">
        <v>779</v>
      </c>
      <c r="D738" s="16" t="s">
        <v>855</v>
      </c>
      <c r="E738" s="17">
        <v>0</v>
      </c>
      <c r="F738" s="16" t="s">
        <v>855</v>
      </c>
      <c r="G738" s="17">
        <v>0</v>
      </c>
      <c r="H738" s="16">
        <v>1</v>
      </c>
      <c r="I738" s="17">
        <v>1.9160758766047123E-4</v>
      </c>
      <c r="J738" s="16" t="s">
        <v>855</v>
      </c>
      <c r="K738" s="17">
        <v>0</v>
      </c>
      <c r="L738" s="16" t="s">
        <v>855</v>
      </c>
      <c r="M738" s="17">
        <v>0</v>
      </c>
      <c r="N738" s="16" t="s">
        <v>855</v>
      </c>
      <c r="O738" s="17">
        <v>0</v>
      </c>
      <c r="P738" s="16">
        <v>1</v>
      </c>
      <c r="Q738" s="17">
        <v>4.987531172069821E-5</v>
      </c>
    </row>
    <row r="739" spans="1:17" ht="15" customHeight="1" x14ac:dyDescent="0.5">
      <c r="A739" s="20" t="s">
        <v>267</v>
      </c>
      <c r="B739" s="21" t="s">
        <v>268</v>
      </c>
      <c r="C739" s="21" t="s">
        <v>781</v>
      </c>
      <c r="D739" s="22" t="s">
        <v>855</v>
      </c>
      <c r="E739" s="23">
        <v>0</v>
      </c>
      <c r="F739" s="22">
        <v>1</v>
      </c>
      <c r="G739" s="23">
        <v>4.2122999157539998E-4</v>
      </c>
      <c r="H739" s="22">
        <v>2</v>
      </c>
      <c r="I739" s="23">
        <v>3.8321517532094245E-4</v>
      </c>
      <c r="J739" s="22">
        <v>3</v>
      </c>
      <c r="K739" s="23">
        <v>4.552352048558421E-4</v>
      </c>
      <c r="L739" s="22">
        <v>1</v>
      </c>
      <c r="M739" s="23">
        <v>4.926108374384235E-4</v>
      </c>
      <c r="N739" s="22" t="s">
        <v>855</v>
      </c>
      <c r="O739" s="23">
        <v>0</v>
      </c>
      <c r="P739" s="22">
        <v>6.9999999999999991</v>
      </c>
      <c r="Q739" s="23">
        <v>3.4912718204488743E-4</v>
      </c>
    </row>
    <row r="740" spans="1:17" ht="15" customHeight="1" x14ac:dyDescent="0.5">
      <c r="A740" s="14" t="s">
        <v>267</v>
      </c>
      <c r="B740" s="15" t="s">
        <v>268</v>
      </c>
      <c r="C740" s="15" t="s">
        <v>782</v>
      </c>
      <c r="D740" s="16" t="s">
        <v>855</v>
      </c>
      <c r="E740" s="17">
        <v>0</v>
      </c>
      <c r="F740" s="16" t="s">
        <v>855</v>
      </c>
      <c r="G740" s="17">
        <v>0</v>
      </c>
      <c r="H740" s="16">
        <v>5</v>
      </c>
      <c r="I740" s="17">
        <v>9.5803793830235597E-4</v>
      </c>
      <c r="J740" s="16">
        <v>2</v>
      </c>
      <c r="K740" s="17">
        <v>3.034901365705614E-4</v>
      </c>
      <c r="L740" s="16">
        <v>3</v>
      </c>
      <c r="M740" s="17">
        <v>1.4778325123152706E-3</v>
      </c>
      <c r="N740" s="16">
        <v>2</v>
      </c>
      <c r="O740" s="17">
        <v>6.5445026178010486E-4</v>
      </c>
      <c r="P740" s="16">
        <v>12</v>
      </c>
      <c r="Q740" s="17">
        <v>5.9850374064837847E-4</v>
      </c>
    </row>
    <row r="741" spans="1:17" ht="15" customHeight="1" x14ac:dyDescent="0.5">
      <c r="A741" s="20" t="s">
        <v>267</v>
      </c>
      <c r="B741" s="21" t="s">
        <v>268</v>
      </c>
      <c r="C741" s="21" t="s">
        <v>783</v>
      </c>
      <c r="D741" s="22" t="s">
        <v>855</v>
      </c>
      <c r="E741" s="23">
        <v>0</v>
      </c>
      <c r="F741" s="22">
        <v>2</v>
      </c>
      <c r="G741" s="23">
        <v>8.4245998315079997E-4</v>
      </c>
      <c r="H741" s="22">
        <v>3</v>
      </c>
      <c r="I741" s="23">
        <v>5.7482276298141362E-4</v>
      </c>
      <c r="J741" s="22" t="s">
        <v>855</v>
      </c>
      <c r="K741" s="23">
        <v>0</v>
      </c>
      <c r="L741" s="22" t="s">
        <v>855</v>
      </c>
      <c r="M741" s="23">
        <v>0</v>
      </c>
      <c r="N741" s="22" t="s">
        <v>855</v>
      </c>
      <c r="O741" s="23">
        <v>0</v>
      </c>
      <c r="P741" s="22">
        <v>5</v>
      </c>
      <c r="Q741" s="23">
        <v>2.4937655860349104E-4</v>
      </c>
    </row>
    <row r="742" spans="1:17" ht="15" customHeight="1" x14ac:dyDescent="0.5">
      <c r="A742" s="14" t="s">
        <v>267</v>
      </c>
      <c r="B742" s="15" t="s">
        <v>268</v>
      </c>
      <c r="C742" s="15" t="s">
        <v>784</v>
      </c>
      <c r="D742" s="16" t="s">
        <v>855</v>
      </c>
      <c r="E742" s="17">
        <v>0</v>
      </c>
      <c r="F742" s="16">
        <v>1</v>
      </c>
      <c r="G742" s="17">
        <v>4.2122999157539998E-4</v>
      </c>
      <c r="H742" s="16">
        <v>1</v>
      </c>
      <c r="I742" s="17">
        <v>1.9160758766047123E-4</v>
      </c>
      <c r="J742" s="16" t="s">
        <v>855</v>
      </c>
      <c r="K742" s="17">
        <v>0</v>
      </c>
      <c r="L742" s="16" t="s">
        <v>855</v>
      </c>
      <c r="M742" s="17">
        <v>0</v>
      </c>
      <c r="N742" s="16">
        <v>1</v>
      </c>
      <c r="O742" s="17">
        <v>3.2722513089005243E-4</v>
      </c>
      <c r="P742" s="16">
        <v>3</v>
      </c>
      <c r="Q742" s="17">
        <v>1.4962593516209462E-4</v>
      </c>
    </row>
    <row r="743" spans="1:17" ht="15" customHeight="1" x14ac:dyDescent="0.5">
      <c r="A743" s="20" t="s">
        <v>267</v>
      </c>
      <c r="B743" s="21" t="s">
        <v>268</v>
      </c>
      <c r="C743" s="21" t="s">
        <v>785</v>
      </c>
      <c r="D743" s="22" t="s">
        <v>855</v>
      </c>
      <c r="E743" s="23">
        <v>0</v>
      </c>
      <c r="F743" s="22">
        <v>1</v>
      </c>
      <c r="G743" s="23">
        <v>4.2122999157539998E-4</v>
      </c>
      <c r="H743" s="22" t="s">
        <v>855</v>
      </c>
      <c r="I743" s="23">
        <v>0</v>
      </c>
      <c r="J743" s="22">
        <v>2</v>
      </c>
      <c r="K743" s="23">
        <v>3.034901365705614E-4</v>
      </c>
      <c r="L743" s="22" t="s">
        <v>855</v>
      </c>
      <c r="M743" s="23">
        <v>0</v>
      </c>
      <c r="N743" s="22" t="s">
        <v>855</v>
      </c>
      <c r="O743" s="23">
        <v>0</v>
      </c>
      <c r="P743" s="22">
        <v>3</v>
      </c>
      <c r="Q743" s="23">
        <v>1.4962593516209462E-4</v>
      </c>
    </row>
    <row r="744" spans="1:17" ht="15" customHeight="1" x14ac:dyDescent="0.5">
      <c r="A744" s="14" t="s">
        <v>267</v>
      </c>
      <c r="B744" s="15" t="s">
        <v>268</v>
      </c>
      <c r="C744" s="15" t="s">
        <v>787</v>
      </c>
      <c r="D744" s="16">
        <v>24.999999999999996</v>
      </c>
      <c r="E744" s="17">
        <v>3.201024327784889E-2</v>
      </c>
      <c r="F744" s="16">
        <v>105</v>
      </c>
      <c r="G744" s="17">
        <v>4.4229149115416998E-2</v>
      </c>
      <c r="H744" s="16">
        <v>187</v>
      </c>
      <c r="I744" s="17">
        <v>3.5830618892508118E-2</v>
      </c>
      <c r="J744" s="16">
        <v>275</v>
      </c>
      <c r="K744" s="17">
        <v>4.1729893778452196E-2</v>
      </c>
      <c r="L744" s="16">
        <v>110.99999999999997</v>
      </c>
      <c r="M744" s="17">
        <v>5.4679802955664991E-2</v>
      </c>
      <c r="N744" s="16">
        <v>137</v>
      </c>
      <c r="O744" s="17">
        <v>4.4829842931937189E-2</v>
      </c>
      <c r="P744" s="16">
        <v>840</v>
      </c>
      <c r="Q744" s="17">
        <v>4.1895261845386493E-2</v>
      </c>
    </row>
    <row r="745" spans="1:17" ht="15" customHeight="1" x14ac:dyDescent="0.5">
      <c r="A745" s="20" t="s">
        <v>267</v>
      </c>
      <c r="B745" s="21" t="s">
        <v>268</v>
      </c>
      <c r="C745" s="21" t="s">
        <v>788</v>
      </c>
      <c r="D745" s="22" t="s">
        <v>855</v>
      </c>
      <c r="E745" s="23">
        <v>0</v>
      </c>
      <c r="F745" s="22">
        <v>1</v>
      </c>
      <c r="G745" s="23">
        <v>4.2122999157539998E-4</v>
      </c>
      <c r="H745" s="22" t="s">
        <v>855</v>
      </c>
      <c r="I745" s="23">
        <v>0</v>
      </c>
      <c r="J745" s="22">
        <v>1</v>
      </c>
      <c r="K745" s="23">
        <v>1.517450682852807E-4</v>
      </c>
      <c r="L745" s="22" t="s">
        <v>855</v>
      </c>
      <c r="M745" s="23">
        <v>0</v>
      </c>
      <c r="N745" s="22" t="s">
        <v>855</v>
      </c>
      <c r="O745" s="23">
        <v>0</v>
      </c>
      <c r="P745" s="22">
        <v>2</v>
      </c>
      <c r="Q745" s="23">
        <v>9.9750623441396421E-5</v>
      </c>
    </row>
    <row r="746" spans="1:17" ht="15" customHeight="1" x14ac:dyDescent="0.5">
      <c r="A746" s="14" t="s">
        <v>267</v>
      </c>
      <c r="B746" s="15" t="s">
        <v>268</v>
      </c>
      <c r="C746" s="15" t="s">
        <v>791</v>
      </c>
      <c r="D746" s="16" t="s">
        <v>855</v>
      </c>
      <c r="E746" s="17">
        <v>0</v>
      </c>
      <c r="F746" s="16" t="s">
        <v>855</v>
      </c>
      <c r="G746" s="17">
        <v>0</v>
      </c>
      <c r="H746" s="16">
        <v>1</v>
      </c>
      <c r="I746" s="17">
        <v>1.9160758766047123E-4</v>
      </c>
      <c r="J746" s="16">
        <v>2</v>
      </c>
      <c r="K746" s="17">
        <v>3.034901365705614E-4</v>
      </c>
      <c r="L746" s="16" t="s">
        <v>855</v>
      </c>
      <c r="M746" s="17">
        <v>0</v>
      </c>
      <c r="N746" s="16">
        <v>1</v>
      </c>
      <c r="O746" s="17">
        <v>3.2722513089005243E-4</v>
      </c>
      <c r="P746" s="16">
        <v>4</v>
      </c>
      <c r="Q746" s="17">
        <v>1.9950124688279284E-4</v>
      </c>
    </row>
    <row r="747" spans="1:17" ht="15" customHeight="1" x14ac:dyDescent="0.5">
      <c r="A747" s="20" t="s">
        <v>267</v>
      </c>
      <c r="B747" s="21" t="s">
        <v>268</v>
      </c>
      <c r="C747" s="21" t="s">
        <v>792</v>
      </c>
      <c r="D747" s="22">
        <v>1</v>
      </c>
      <c r="E747" s="23">
        <v>1.280409731113956E-3</v>
      </c>
      <c r="F747" s="22" t="s">
        <v>855</v>
      </c>
      <c r="G747" s="23">
        <v>0</v>
      </c>
      <c r="H747" s="22" t="s">
        <v>855</v>
      </c>
      <c r="I747" s="23">
        <v>0</v>
      </c>
      <c r="J747" s="22" t="s">
        <v>855</v>
      </c>
      <c r="K747" s="23">
        <v>0</v>
      </c>
      <c r="L747" s="22" t="s">
        <v>855</v>
      </c>
      <c r="M747" s="23">
        <v>0</v>
      </c>
      <c r="N747" s="22" t="s">
        <v>855</v>
      </c>
      <c r="O747" s="23">
        <v>0</v>
      </c>
      <c r="P747" s="22">
        <v>1</v>
      </c>
      <c r="Q747" s="23">
        <v>4.987531172069821E-5</v>
      </c>
    </row>
    <row r="748" spans="1:17" ht="15" customHeight="1" x14ac:dyDescent="0.5">
      <c r="A748" s="14" t="s">
        <v>267</v>
      </c>
      <c r="B748" s="15" t="s">
        <v>268</v>
      </c>
      <c r="C748" s="15" t="s">
        <v>794</v>
      </c>
      <c r="D748" s="16">
        <v>9</v>
      </c>
      <c r="E748" s="17">
        <v>1.1523687580025603E-2</v>
      </c>
      <c r="F748" s="16">
        <v>44.999999999999993</v>
      </c>
      <c r="G748" s="17">
        <v>1.8955349620892997E-2</v>
      </c>
      <c r="H748" s="16">
        <v>211</v>
      </c>
      <c r="I748" s="17">
        <v>4.0429200996359424E-2</v>
      </c>
      <c r="J748" s="16">
        <v>508</v>
      </c>
      <c r="K748" s="17">
        <v>7.7086494688922605E-2</v>
      </c>
      <c r="L748" s="16">
        <v>172.00000000000003</v>
      </c>
      <c r="M748" s="17">
        <v>8.4729064039408858E-2</v>
      </c>
      <c r="N748" s="16">
        <v>167</v>
      </c>
      <c r="O748" s="17">
        <v>5.4646596858638763E-2</v>
      </c>
      <c r="P748" s="16">
        <v>1111.9999999999998</v>
      </c>
      <c r="Q748" s="17">
        <v>5.5461346633416397E-2</v>
      </c>
    </row>
    <row r="749" spans="1:17" ht="15" customHeight="1" x14ac:dyDescent="0.5">
      <c r="A749" s="20" t="s">
        <v>267</v>
      </c>
      <c r="B749" s="21" t="s">
        <v>268</v>
      </c>
      <c r="C749" s="21" t="s">
        <v>795</v>
      </c>
      <c r="D749" s="22" t="s">
        <v>855</v>
      </c>
      <c r="E749" s="23">
        <v>0</v>
      </c>
      <c r="F749" s="22">
        <v>2</v>
      </c>
      <c r="G749" s="23">
        <v>8.4245998315079997E-4</v>
      </c>
      <c r="H749" s="22">
        <v>2</v>
      </c>
      <c r="I749" s="23">
        <v>3.8321517532094245E-4</v>
      </c>
      <c r="J749" s="22">
        <v>2</v>
      </c>
      <c r="K749" s="23">
        <v>3.034901365705614E-4</v>
      </c>
      <c r="L749" s="22">
        <v>7</v>
      </c>
      <c r="M749" s="23">
        <v>3.4482758620689642E-3</v>
      </c>
      <c r="N749" s="22">
        <v>1</v>
      </c>
      <c r="O749" s="23">
        <v>3.2722513089005243E-4</v>
      </c>
      <c r="P749" s="22">
        <v>14</v>
      </c>
      <c r="Q749" s="23">
        <v>6.9825436408977497E-4</v>
      </c>
    </row>
    <row r="750" spans="1:17" ht="15" customHeight="1" x14ac:dyDescent="0.5">
      <c r="A750" s="14" t="s">
        <v>267</v>
      </c>
      <c r="B750" s="15" t="s">
        <v>268</v>
      </c>
      <c r="C750" s="15" t="s">
        <v>796</v>
      </c>
      <c r="D750" s="16" t="s">
        <v>855</v>
      </c>
      <c r="E750" s="17">
        <v>0</v>
      </c>
      <c r="F750" s="16" t="s">
        <v>855</v>
      </c>
      <c r="G750" s="17">
        <v>0</v>
      </c>
      <c r="H750" s="16" t="s">
        <v>855</v>
      </c>
      <c r="I750" s="17">
        <v>0</v>
      </c>
      <c r="J750" s="16">
        <v>1</v>
      </c>
      <c r="K750" s="17">
        <v>1.517450682852807E-4</v>
      </c>
      <c r="L750" s="16" t="s">
        <v>855</v>
      </c>
      <c r="M750" s="17">
        <v>0</v>
      </c>
      <c r="N750" s="16" t="s">
        <v>855</v>
      </c>
      <c r="O750" s="17">
        <v>0</v>
      </c>
      <c r="P750" s="16">
        <v>1</v>
      </c>
      <c r="Q750" s="17">
        <v>4.987531172069821E-5</v>
      </c>
    </row>
    <row r="751" spans="1:17" ht="15" customHeight="1" x14ac:dyDescent="0.5">
      <c r="A751" s="20" t="s">
        <v>267</v>
      </c>
      <c r="B751" s="21" t="s">
        <v>268</v>
      </c>
      <c r="C751" s="21" t="s">
        <v>798</v>
      </c>
      <c r="D751" s="22">
        <v>191.99999999999997</v>
      </c>
      <c r="E751" s="23">
        <v>0.24583866837387947</v>
      </c>
      <c r="F751" s="22">
        <v>630</v>
      </c>
      <c r="G751" s="23">
        <v>0.26537489469250203</v>
      </c>
      <c r="H751" s="22">
        <v>1564</v>
      </c>
      <c r="I751" s="23">
        <v>0.299674267100977</v>
      </c>
      <c r="J751" s="22">
        <v>1649</v>
      </c>
      <c r="K751" s="23">
        <v>0.2502276176024279</v>
      </c>
      <c r="L751" s="22">
        <v>274</v>
      </c>
      <c r="M751" s="23">
        <v>0.13497536945812805</v>
      </c>
      <c r="N751" s="22">
        <v>427</v>
      </c>
      <c r="O751" s="23">
        <v>0.1397251308900524</v>
      </c>
      <c r="P751" s="22">
        <v>4736.0000000000009</v>
      </c>
      <c r="Q751" s="23">
        <v>0.23620947630922676</v>
      </c>
    </row>
    <row r="752" spans="1:17" ht="15" customHeight="1" x14ac:dyDescent="0.5">
      <c r="A752" s="14" t="s">
        <v>267</v>
      </c>
      <c r="B752" s="15" t="s">
        <v>268</v>
      </c>
      <c r="C752" s="15" t="s">
        <v>799</v>
      </c>
      <c r="D752" s="16" t="s">
        <v>855</v>
      </c>
      <c r="E752" s="17">
        <v>0</v>
      </c>
      <c r="F752" s="16">
        <v>1</v>
      </c>
      <c r="G752" s="17">
        <v>4.2122999157539998E-4</v>
      </c>
      <c r="H752" s="16" t="s">
        <v>855</v>
      </c>
      <c r="I752" s="17">
        <v>0</v>
      </c>
      <c r="J752" s="16" t="s">
        <v>855</v>
      </c>
      <c r="K752" s="17">
        <v>0</v>
      </c>
      <c r="L752" s="16" t="s">
        <v>855</v>
      </c>
      <c r="M752" s="17">
        <v>0</v>
      </c>
      <c r="N752" s="16">
        <v>1</v>
      </c>
      <c r="O752" s="17">
        <v>3.2722513089005243E-4</v>
      </c>
      <c r="P752" s="16">
        <v>2</v>
      </c>
      <c r="Q752" s="17">
        <v>9.9750623441396421E-5</v>
      </c>
    </row>
    <row r="753" spans="1:17" ht="15" customHeight="1" x14ac:dyDescent="0.5">
      <c r="A753" s="20" t="s">
        <v>267</v>
      </c>
      <c r="B753" s="21" t="s">
        <v>268</v>
      </c>
      <c r="C753" s="21" t="s">
        <v>800</v>
      </c>
      <c r="D753" s="22" t="s">
        <v>855</v>
      </c>
      <c r="E753" s="23">
        <v>0</v>
      </c>
      <c r="F753" s="22">
        <v>1</v>
      </c>
      <c r="G753" s="23">
        <v>4.2122999157539998E-4</v>
      </c>
      <c r="H753" s="22">
        <v>2</v>
      </c>
      <c r="I753" s="23">
        <v>3.8321517532094245E-4</v>
      </c>
      <c r="J753" s="22">
        <v>4</v>
      </c>
      <c r="K753" s="23">
        <v>6.069802731411228E-4</v>
      </c>
      <c r="L753" s="22">
        <v>1</v>
      </c>
      <c r="M753" s="23">
        <v>4.926108374384235E-4</v>
      </c>
      <c r="N753" s="22">
        <v>1</v>
      </c>
      <c r="O753" s="23">
        <v>3.2722513089005243E-4</v>
      </c>
      <c r="P753" s="22">
        <v>9</v>
      </c>
      <c r="Q753" s="23">
        <v>4.4887780548628388E-4</v>
      </c>
    </row>
    <row r="754" spans="1:17" ht="15" customHeight="1" x14ac:dyDescent="0.5">
      <c r="A754" s="14" t="s">
        <v>267</v>
      </c>
      <c r="B754" s="15" t="s">
        <v>268</v>
      </c>
      <c r="C754" s="15" t="s">
        <v>801</v>
      </c>
      <c r="D754" s="16">
        <v>4</v>
      </c>
      <c r="E754" s="17">
        <v>5.1216389244558239E-3</v>
      </c>
      <c r="F754" s="16">
        <v>12.999999999999998</v>
      </c>
      <c r="G754" s="17">
        <v>5.4759898904801997E-3</v>
      </c>
      <c r="H754" s="16">
        <v>143</v>
      </c>
      <c r="I754" s="17">
        <v>2.7399885035447383E-2</v>
      </c>
      <c r="J754" s="16">
        <v>275</v>
      </c>
      <c r="K754" s="17">
        <v>4.1729893778452196E-2</v>
      </c>
      <c r="L754" s="16">
        <v>158</v>
      </c>
      <c r="M754" s="17">
        <v>7.7832512315270913E-2</v>
      </c>
      <c r="N754" s="16">
        <v>229.00000000000006</v>
      </c>
      <c r="O754" s="17">
        <v>7.4934554973822037E-2</v>
      </c>
      <c r="P754" s="16">
        <v>821.99999999999989</v>
      </c>
      <c r="Q754" s="17">
        <v>4.0997506234413922E-2</v>
      </c>
    </row>
    <row r="755" spans="1:17" ht="15" customHeight="1" x14ac:dyDescent="0.5">
      <c r="A755" s="20" t="s">
        <v>267</v>
      </c>
      <c r="B755" s="21" t="s">
        <v>268</v>
      </c>
      <c r="C755" s="21" t="s">
        <v>804</v>
      </c>
      <c r="D755" s="22">
        <v>28</v>
      </c>
      <c r="E755" s="23">
        <v>3.5851472471190762E-2</v>
      </c>
      <c r="F755" s="22">
        <v>120.00000000000003</v>
      </c>
      <c r="G755" s="23">
        <v>5.0547598989048016E-2</v>
      </c>
      <c r="H755" s="22">
        <v>261.99999999999994</v>
      </c>
      <c r="I755" s="23">
        <v>5.0201187967043447E-2</v>
      </c>
      <c r="J755" s="22">
        <v>407</v>
      </c>
      <c r="K755" s="23">
        <v>6.1760242792109246E-2</v>
      </c>
      <c r="L755" s="22">
        <v>82.000000000000014</v>
      </c>
      <c r="M755" s="23">
        <v>4.0394088669950735E-2</v>
      </c>
      <c r="N755" s="22">
        <v>140</v>
      </c>
      <c r="O755" s="23">
        <v>4.5811518324607343E-2</v>
      </c>
      <c r="P755" s="22">
        <v>1038.9999999999998</v>
      </c>
      <c r="Q755" s="23">
        <v>5.1820448877805431E-2</v>
      </c>
    </row>
    <row r="756" spans="1:17" ht="15" customHeight="1" x14ac:dyDescent="0.5">
      <c r="A756" s="14" t="s">
        <v>267</v>
      </c>
      <c r="B756" s="15" t="s">
        <v>268</v>
      </c>
      <c r="C756" s="15" t="s">
        <v>805</v>
      </c>
      <c r="D756" s="16">
        <v>48.000000000000014</v>
      </c>
      <c r="E756" s="17">
        <v>6.1459667093469908E-2</v>
      </c>
      <c r="F756" s="16">
        <v>156.99999999999997</v>
      </c>
      <c r="G756" s="17">
        <v>6.6133108677337793E-2</v>
      </c>
      <c r="H756" s="16">
        <v>401.99999999999994</v>
      </c>
      <c r="I756" s="17">
        <v>7.7026250239509417E-2</v>
      </c>
      <c r="J756" s="16">
        <v>425</v>
      </c>
      <c r="K756" s="17">
        <v>6.4491654021244307E-2</v>
      </c>
      <c r="L756" s="16">
        <v>82</v>
      </c>
      <c r="M756" s="17">
        <v>4.0394088669950728E-2</v>
      </c>
      <c r="N756" s="16">
        <v>114.00000000000001</v>
      </c>
      <c r="O756" s="17">
        <v>3.7303664921465987E-2</v>
      </c>
      <c r="P756" s="16">
        <v>1227.9999999999998</v>
      </c>
      <c r="Q756" s="17">
        <v>6.124688279301739E-2</v>
      </c>
    </row>
    <row r="757" spans="1:17" ht="15" customHeight="1" x14ac:dyDescent="0.5">
      <c r="A757" s="20" t="s">
        <v>267</v>
      </c>
      <c r="B757" s="21" t="s">
        <v>268</v>
      </c>
      <c r="C757" s="21" t="s">
        <v>806</v>
      </c>
      <c r="D757" s="22">
        <v>6</v>
      </c>
      <c r="E757" s="23">
        <v>7.682458386683735E-3</v>
      </c>
      <c r="F757" s="22">
        <v>18</v>
      </c>
      <c r="G757" s="23">
        <v>7.5821398483572004E-3</v>
      </c>
      <c r="H757" s="22">
        <v>57.000000000000007</v>
      </c>
      <c r="I757" s="23">
        <v>1.092163249664686E-2</v>
      </c>
      <c r="J757" s="22">
        <v>39</v>
      </c>
      <c r="K757" s="23">
        <v>5.9180576631259474E-3</v>
      </c>
      <c r="L757" s="22">
        <v>31.999999999999996</v>
      </c>
      <c r="M757" s="23">
        <v>1.5763546798029549E-2</v>
      </c>
      <c r="N757" s="22">
        <v>39</v>
      </c>
      <c r="O757" s="23">
        <v>1.2761780104712047E-2</v>
      </c>
      <c r="P757" s="22">
        <v>191</v>
      </c>
      <c r="Q757" s="23">
        <v>9.5261845386533581E-3</v>
      </c>
    </row>
    <row r="758" spans="1:17" ht="15" customHeight="1" x14ac:dyDescent="0.5">
      <c r="A758" s="14" t="s">
        <v>267</v>
      </c>
      <c r="B758" s="15" t="s">
        <v>268</v>
      </c>
      <c r="C758" s="15" t="s">
        <v>807</v>
      </c>
      <c r="D758" s="16">
        <v>6.9999999999999991</v>
      </c>
      <c r="E758" s="17">
        <v>8.9628681177976906E-3</v>
      </c>
      <c r="F758" s="16">
        <v>83.999999999999986</v>
      </c>
      <c r="G758" s="17">
        <v>3.5383319292333591E-2</v>
      </c>
      <c r="H758" s="16">
        <v>166.00000000000003</v>
      </c>
      <c r="I758" s="17">
        <v>3.1806859551638228E-2</v>
      </c>
      <c r="J758" s="16">
        <v>194.00000000000003</v>
      </c>
      <c r="K758" s="17">
        <v>2.9438543247344465E-2</v>
      </c>
      <c r="L758" s="16">
        <v>58</v>
      </c>
      <c r="M758" s="17">
        <v>2.857142857142856E-2</v>
      </c>
      <c r="N758" s="16">
        <v>125.00000000000001</v>
      </c>
      <c r="O758" s="17">
        <v>4.090314136125657E-2</v>
      </c>
      <c r="P758" s="16">
        <v>634</v>
      </c>
      <c r="Q758" s="17">
        <v>3.1620947630922665E-2</v>
      </c>
    </row>
    <row r="759" spans="1:17" ht="15" customHeight="1" x14ac:dyDescent="0.5">
      <c r="A759" s="20" t="s">
        <v>267</v>
      </c>
      <c r="B759" s="21" t="s">
        <v>268</v>
      </c>
      <c r="C759" s="21" t="s">
        <v>808</v>
      </c>
      <c r="D759" s="22" t="s">
        <v>855</v>
      </c>
      <c r="E759" s="23">
        <v>0</v>
      </c>
      <c r="F759" s="22">
        <v>5</v>
      </c>
      <c r="G759" s="23">
        <v>2.1061499578770002E-3</v>
      </c>
      <c r="H759" s="22">
        <v>21</v>
      </c>
      <c r="I759" s="23">
        <v>4.0237593408698957E-3</v>
      </c>
      <c r="J759" s="22">
        <v>26</v>
      </c>
      <c r="K759" s="23">
        <v>3.9453717754172985E-3</v>
      </c>
      <c r="L759" s="22">
        <v>10</v>
      </c>
      <c r="M759" s="23">
        <v>4.9261083743842348E-3</v>
      </c>
      <c r="N759" s="22">
        <v>13</v>
      </c>
      <c r="O759" s="23">
        <v>4.2539267015706816E-3</v>
      </c>
      <c r="P759" s="22">
        <v>74.999999999999986</v>
      </c>
      <c r="Q759" s="23">
        <v>3.7406483790523646E-3</v>
      </c>
    </row>
    <row r="760" spans="1:17" ht="15" customHeight="1" x14ac:dyDescent="0.5">
      <c r="A760" s="14" t="s">
        <v>267</v>
      </c>
      <c r="B760" s="15" t="s">
        <v>268</v>
      </c>
      <c r="C760" s="15" t="s">
        <v>809</v>
      </c>
      <c r="D760" s="16" t="s">
        <v>855</v>
      </c>
      <c r="E760" s="17">
        <v>0</v>
      </c>
      <c r="F760" s="16">
        <v>1</v>
      </c>
      <c r="G760" s="17">
        <v>4.2122999157539998E-4</v>
      </c>
      <c r="H760" s="16">
        <v>2</v>
      </c>
      <c r="I760" s="17">
        <v>3.8321517532094245E-4</v>
      </c>
      <c r="J760" s="16">
        <v>3</v>
      </c>
      <c r="K760" s="17">
        <v>4.552352048558421E-4</v>
      </c>
      <c r="L760" s="16">
        <v>1</v>
      </c>
      <c r="M760" s="17">
        <v>4.926108374384235E-4</v>
      </c>
      <c r="N760" s="16" t="s">
        <v>855</v>
      </c>
      <c r="O760" s="17">
        <v>0</v>
      </c>
      <c r="P760" s="16">
        <v>7</v>
      </c>
      <c r="Q760" s="17">
        <v>3.4912718204488749E-4</v>
      </c>
    </row>
    <row r="761" spans="1:17" ht="15" customHeight="1" x14ac:dyDescent="0.5">
      <c r="A761" s="20" t="s">
        <v>267</v>
      </c>
      <c r="B761" s="21" t="s">
        <v>268</v>
      </c>
      <c r="C761" s="21" t="s">
        <v>810</v>
      </c>
      <c r="D761" s="22">
        <v>2</v>
      </c>
      <c r="E761" s="23">
        <v>2.560819462227912E-3</v>
      </c>
      <c r="F761" s="22">
        <v>11</v>
      </c>
      <c r="G761" s="23">
        <v>4.6335299073293999E-3</v>
      </c>
      <c r="H761" s="22">
        <v>29.000000000000004</v>
      </c>
      <c r="I761" s="23">
        <v>5.5566200421536659E-3</v>
      </c>
      <c r="J761" s="22">
        <v>29.999999999999996</v>
      </c>
      <c r="K761" s="23">
        <v>4.5523520485584203E-3</v>
      </c>
      <c r="L761" s="22">
        <v>14</v>
      </c>
      <c r="M761" s="23">
        <v>6.8965517241379283E-3</v>
      </c>
      <c r="N761" s="22">
        <v>15</v>
      </c>
      <c r="O761" s="23">
        <v>4.908376963350787E-3</v>
      </c>
      <c r="P761" s="22">
        <v>101</v>
      </c>
      <c r="Q761" s="23">
        <v>5.0374064837905193E-3</v>
      </c>
    </row>
    <row r="762" spans="1:17" ht="15" customHeight="1" x14ac:dyDescent="0.5">
      <c r="A762" s="14" t="s">
        <v>267</v>
      </c>
      <c r="B762" s="15" t="s">
        <v>268</v>
      </c>
      <c r="C762" s="15" t="s">
        <v>811</v>
      </c>
      <c r="D762" s="16">
        <v>2</v>
      </c>
      <c r="E762" s="17">
        <v>2.560819462227912E-3</v>
      </c>
      <c r="F762" s="16">
        <v>4</v>
      </c>
      <c r="G762" s="17">
        <v>1.6849199663015999E-3</v>
      </c>
      <c r="H762" s="16">
        <v>4</v>
      </c>
      <c r="I762" s="17">
        <v>7.664303506418849E-4</v>
      </c>
      <c r="J762" s="16">
        <v>4</v>
      </c>
      <c r="K762" s="17">
        <v>6.069802731411228E-4</v>
      </c>
      <c r="L762" s="16" t="s">
        <v>855</v>
      </c>
      <c r="M762" s="17">
        <v>0</v>
      </c>
      <c r="N762" s="16">
        <v>1</v>
      </c>
      <c r="O762" s="17">
        <v>3.2722513089005243E-4</v>
      </c>
      <c r="P762" s="16">
        <v>14.999999999999996</v>
      </c>
      <c r="Q762" s="17">
        <v>7.4812967581047306E-4</v>
      </c>
    </row>
    <row r="763" spans="1:17" ht="15" customHeight="1" x14ac:dyDescent="0.5">
      <c r="A763" s="20" t="s">
        <v>267</v>
      </c>
      <c r="B763" s="21" t="s">
        <v>268</v>
      </c>
      <c r="C763" s="21" t="s">
        <v>813</v>
      </c>
      <c r="D763" s="22" t="s">
        <v>855</v>
      </c>
      <c r="E763" s="23">
        <v>0</v>
      </c>
      <c r="F763" s="22" t="s">
        <v>855</v>
      </c>
      <c r="G763" s="23">
        <v>0</v>
      </c>
      <c r="H763" s="22" t="s">
        <v>855</v>
      </c>
      <c r="I763" s="23">
        <v>0</v>
      </c>
      <c r="J763" s="22">
        <v>1</v>
      </c>
      <c r="K763" s="23">
        <v>1.517450682852807E-4</v>
      </c>
      <c r="L763" s="22" t="s">
        <v>855</v>
      </c>
      <c r="M763" s="23">
        <v>0</v>
      </c>
      <c r="N763" s="22" t="s">
        <v>855</v>
      </c>
      <c r="O763" s="23">
        <v>0</v>
      </c>
      <c r="P763" s="22">
        <v>1</v>
      </c>
      <c r="Q763" s="23">
        <v>4.987531172069821E-5</v>
      </c>
    </row>
    <row r="764" spans="1:17" ht="15" customHeight="1" x14ac:dyDescent="0.5">
      <c r="A764" s="14" t="s">
        <v>267</v>
      </c>
      <c r="B764" s="15" t="s">
        <v>268</v>
      </c>
      <c r="C764" s="15" t="s">
        <v>815</v>
      </c>
      <c r="D764" s="16">
        <v>3</v>
      </c>
      <c r="E764" s="17">
        <v>3.8412291933418675E-3</v>
      </c>
      <c r="F764" s="16">
        <v>4</v>
      </c>
      <c r="G764" s="17">
        <v>1.6849199663015999E-3</v>
      </c>
      <c r="H764" s="16">
        <v>2</v>
      </c>
      <c r="I764" s="17">
        <v>3.8321517532094245E-4</v>
      </c>
      <c r="J764" s="16">
        <v>7</v>
      </c>
      <c r="K764" s="17">
        <v>1.062215477996965E-3</v>
      </c>
      <c r="L764" s="16">
        <v>5</v>
      </c>
      <c r="M764" s="17">
        <v>2.4630541871921174E-3</v>
      </c>
      <c r="N764" s="16">
        <v>2</v>
      </c>
      <c r="O764" s="17">
        <v>6.5445026178010486E-4</v>
      </c>
      <c r="P764" s="16">
        <v>23.000000000000007</v>
      </c>
      <c r="Q764" s="17">
        <v>1.1471321695760591E-3</v>
      </c>
    </row>
    <row r="765" spans="1:17" ht="15" customHeight="1" x14ac:dyDescent="0.5">
      <c r="A765" s="20" t="s">
        <v>267</v>
      </c>
      <c r="B765" s="21" t="s">
        <v>268</v>
      </c>
      <c r="C765" s="21" t="s">
        <v>816</v>
      </c>
      <c r="D765" s="22">
        <v>91</v>
      </c>
      <c r="E765" s="23">
        <v>0.11651728553137</v>
      </c>
      <c r="F765" s="22">
        <v>126</v>
      </c>
      <c r="G765" s="23">
        <v>5.3074978938500411E-2</v>
      </c>
      <c r="H765" s="22">
        <v>126.99999999999997</v>
      </c>
      <c r="I765" s="23">
        <v>2.4334163632879838E-2</v>
      </c>
      <c r="J765" s="22">
        <v>93</v>
      </c>
      <c r="K765" s="23">
        <v>1.4112291350531108E-2</v>
      </c>
      <c r="L765" s="22" t="s">
        <v>855</v>
      </c>
      <c r="M765" s="23">
        <v>0</v>
      </c>
      <c r="N765" s="22" t="s">
        <v>855</v>
      </c>
      <c r="O765" s="23">
        <v>0</v>
      </c>
      <c r="P765" s="22">
        <v>437.00000000000011</v>
      </c>
      <c r="Q765" s="23">
        <v>2.1795511221945122E-2</v>
      </c>
    </row>
    <row r="766" spans="1:17" ht="15" customHeight="1" x14ac:dyDescent="0.5">
      <c r="A766" s="14" t="s">
        <v>267</v>
      </c>
      <c r="B766" s="15" t="s">
        <v>268</v>
      </c>
      <c r="C766" s="15" t="s">
        <v>818</v>
      </c>
      <c r="D766" s="16" t="s">
        <v>855</v>
      </c>
      <c r="E766" s="17">
        <v>0</v>
      </c>
      <c r="F766" s="16" t="s">
        <v>855</v>
      </c>
      <c r="G766" s="17">
        <v>0</v>
      </c>
      <c r="H766" s="16" t="s">
        <v>855</v>
      </c>
      <c r="I766" s="17">
        <v>0</v>
      </c>
      <c r="J766" s="16" t="s">
        <v>855</v>
      </c>
      <c r="K766" s="17">
        <v>0</v>
      </c>
      <c r="L766" s="16" t="s">
        <v>855</v>
      </c>
      <c r="M766" s="17">
        <v>0</v>
      </c>
      <c r="N766" s="16">
        <v>1</v>
      </c>
      <c r="O766" s="17">
        <v>3.2722513089005243E-4</v>
      </c>
      <c r="P766" s="16">
        <v>1</v>
      </c>
      <c r="Q766" s="17">
        <v>4.987531172069821E-5</v>
      </c>
    </row>
    <row r="767" spans="1:17" ht="15" customHeight="1" x14ac:dyDescent="0.5">
      <c r="A767" s="20" t="s">
        <v>267</v>
      </c>
      <c r="B767" s="21" t="s">
        <v>268</v>
      </c>
      <c r="C767" s="21" t="s">
        <v>824</v>
      </c>
      <c r="D767" s="22">
        <v>1</v>
      </c>
      <c r="E767" s="23">
        <v>1.280409731113956E-3</v>
      </c>
      <c r="F767" s="22" t="s">
        <v>855</v>
      </c>
      <c r="G767" s="23">
        <v>0</v>
      </c>
      <c r="H767" s="22" t="s">
        <v>855</v>
      </c>
      <c r="I767" s="23">
        <v>0</v>
      </c>
      <c r="J767" s="22" t="s">
        <v>855</v>
      </c>
      <c r="K767" s="23">
        <v>0</v>
      </c>
      <c r="L767" s="22" t="s">
        <v>855</v>
      </c>
      <c r="M767" s="23">
        <v>0</v>
      </c>
      <c r="N767" s="22">
        <v>1</v>
      </c>
      <c r="O767" s="23">
        <v>3.2722513089005243E-4</v>
      </c>
      <c r="P767" s="22">
        <v>2</v>
      </c>
      <c r="Q767" s="23">
        <v>9.9750623441396421E-5</v>
      </c>
    </row>
    <row r="768" spans="1:17" ht="15" customHeight="1" x14ac:dyDescent="0.5">
      <c r="A768" s="14" t="s">
        <v>267</v>
      </c>
      <c r="B768" s="15" t="s">
        <v>268</v>
      </c>
      <c r="C768" s="15" t="s">
        <v>836</v>
      </c>
      <c r="D768" s="16" t="s">
        <v>855</v>
      </c>
      <c r="E768" s="17">
        <v>0</v>
      </c>
      <c r="F768" s="16" t="s">
        <v>855</v>
      </c>
      <c r="G768" s="17">
        <v>0</v>
      </c>
      <c r="H768" s="16" t="s">
        <v>855</v>
      </c>
      <c r="I768" s="17">
        <v>0</v>
      </c>
      <c r="J768" s="16">
        <v>1</v>
      </c>
      <c r="K768" s="17">
        <v>1.517450682852807E-4</v>
      </c>
      <c r="L768" s="16" t="s">
        <v>855</v>
      </c>
      <c r="M768" s="17">
        <v>0</v>
      </c>
      <c r="N768" s="16" t="s">
        <v>855</v>
      </c>
      <c r="O768" s="17">
        <v>0</v>
      </c>
      <c r="P768" s="16">
        <v>1</v>
      </c>
      <c r="Q768" s="17">
        <v>4.987531172069821E-5</v>
      </c>
    </row>
    <row r="769" spans="1:17" ht="15" customHeight="1" x14ac:dyDescent="0.5">
      <c r="A769" s="20" t="s">
        <v>267</v>
      </c>
      <c r="B769" s="21" t="s">
        <v>268</v>
      </c>
      <c r="C769" s="21" t="s">
        <v>837</v>
      </c>
      <c r="D769" s="22">
        <v>5</v>
      </c>
      <c r="E769" s="23">
        <v>6.4020486555697795E-3</v>
      </c>
      <c r="F769" s="22">
        <v>14</v>
      </c>
      <c r="G769" s="23">
        <v>5.8972198820556E-3</v>
      </c>
      <c r="H769" s="22">
        <v>20</v>
      </c>
      <c r="I769" s="23">
        <v>3.8321517532094239E-3</v>
      </c>
      <c r="J769" s="22">
        <v>12</v>
      </c>
      <c r="K769" s="23">
        <v>1.8209408194233684E-3</v>
      </c>
      <c r="L769" s="22">
        <v>9</v>
      </c>
      <c r="M769" s="23">
        <v>4.4334975369458114E-3</v>
      </c>
      <c r="N769" s="22">
        <v>9</v>
      </c>
      <c r="O769" s="23">
        <v>2.9450261780104721E-3</v>
      </c>
      <c r="P769" s="22">
        <v>69</v>
      </c>
      <c r="Q769" s="23">
        <v>3.4413965087281766E-3</v>
      </c>
    </row>
    <row r="770" spans="1:17" ht="15" customHeight="1" x14ac:dyDescent="0.5">
      <c r="A770" s="14" t="s">
        <v>267</v>
      </c>
      <c r="B770" s="15" t="s">
        <v>268</v>
      </c>
      <c r="C770" s="15" t="s">
        <v>838</v>
      </c>
      <c r="D770" s="16" t="s">
        <v>855</v>
      </c>
      <c r="E770" s="17">
        <v>0</v>
      </c>
      <c r="F770" s="16">
        <v>8</v>
      </c>
      <c r="G770" s="17">
        <v>3.3698399326031999E-3</v>
      </c>
      <c r="H770" s="16">
        <v>10</v>
      </c>
      <c r="I770" s="17">
        <v>1.9160758766047119E-3</v>
      </c>
      <c r="J770" s="16">
        <v>13.999999999999998</v>
      </c>
      <c r="K770" s="17">
        <v>2.1244309559939295E-3</v>
      </c>
      <c r="L770" s="16">
        <v>3</v>
      </c>
      <c r="M770" s="17">
        <v>1.4778325123152706E-3</v>
      </c>
      <c r="N770" s="16">
        <v>3</v>
      </c>
      <c r="O770" s="17">
        <v>9.8167539267015745E-4</v>
      </c>
      <c r="P770" s="16">
        <v>37.999999999999993</v>
      </c>
      <c r="Q770" s="17">
        <v>1.8952618453865317E-3</v>
      </c>
    </row>
    <row r="771" spans="1:17" ht="15" customHeight="1" x14ac:dyDescent="0.5">
      <c r="A771" s="20" t="s">
        <v>267</v>
      </c>
      <c r="B771" s="21" t="s">
        <v>268</v>
      </c>
      <c r="C771" s="21" t="s">
        <v>840</v>
      </c>
      <c r="D771" s="22" t="s">
        <v>855</v>
      </c>
      <c r="E771" s="23">
        <v>0</v>
      </c>
      <c r="F771" s="22" t="s">
        <v>855</v>
      </c>
      <c r="G771" s="23">
        <v>0</v>
      </c>
      <c r="H771" s="22" t="s">
        <v>855</v>
      </c>
      <c r="I771" s="23">
        <v>0</v>
      </c>
      <c r="J771" s="22" t="s">
        <v>855</v>
      </c>
      <c r="K771" s="23">
        <v>0</v>
      </c>
      <c r="L771" s="22" t="s">
        <v>855</v>
      </c>
      <c r="M771" s="23">
        <v>0</v>
      </c>
      <c r="N771" s="22">
        <v>1</v>
      </c>
      <c r="O771" s="23">
        <v>3.2722513089005243E-4</v>
      </c>
      <c r="P771" s="22">
        <v>1</v>
      </c>
      <c r="Q771" s="23">
        <v>4.987531172069821E-5</v>
      </c>
    </row>
    <row r="772" spans="1:17" ht="15" customHeight="1" x14ac:dyDescent="0.5">
      <c r="A772" s="14" t="s">
        <v>267</v>
      </c>
      <c r="B772" s="15" t="s">
        <v>268</v>
      </c>
      <c r="C772" s="15" t="s">
        <v>848</v>
      </c>
      <c r="D772" s="16" t="s">
        <v>855</v>
      </c>
      <c r="E772" s="17">
        <v>0</v>
      </c>
      <c r="F772" s="16">
        <v>1</v>
      </c>
      <c r="G772" s="17">
        <v>4.2122999157539998E-4</v>
      </c>
      <c r="H772" s="16" t="s">
        <v>855</v>
      </c>
      <c r="I772" s="17">
        <v>0</v>
      </c>
      <c r="J772" s="16">
        <v>2</v>
      </c>
      <c r="K772" s="17">
        <v>3.034901365705614E-4</v>
      </c>
      <c r="L772" s="16" t="s">
        <v>855</v>
      </c>
      <c r="M772" s="17">
        <v>0</v>
      </c>
      <c r="N772" s="16" t="s">
        <v>855</v>
      </c>
      <c r="O772" s="17">
        <v>0</v>
      </c>
      <c r="P772" s="16">
        <v>3</v>
      </c>
      <c r="Q772" s="17">
        <v>1.4962593516209462E-4</v>
      </c>
    </row>
    <row r="773" spans="1:17" ht="16" customHeight="1" x14ac:dyDescent="0.5">
      <c r="A773" s="10" t="s">
        <v>275</v>
      </c>
      <c r="B773" s="11" t="s">
        <v>276</v>
      </c>
      <c r="C773" s="11" t="s">
        <v>859</v>
      </c>
      <c r="D773" s="12">
        <v>332</v>
      </c>
      <c r="E773" s="13">
        <v>1</v>
      </c>
      <c r="F773" s="12">
        <v>488.00000000000011</v>
      </c>
      <c r="G773" s="13">
        <v>1</v>
      </c>
      <c r="H773" s="12">
        <v>776.99999999999977</v>
      </c>
      <c r="I773" s="13">
        <v>1</v>
      </c>
      <c r="J773" s="12">
        <v>787.99999999999977</v>
      </c>
      <c r="K773" s="13">
        <v>1</v>
      </c>
      <c r="L773" s="12">
        <v>687.00000000000023</v>
      </c>
      <c r="M773" s="13">
        <v>1</v>
      </c>
      <c r="N773" s="12">
        <v>621.00000000000011</v>
      </c>
      <c r="O773" s="13">
        <v>1</v>
      </c>
      <c r="P773" s="12">
        <v>3692.9999999999995</v>
      </c>
      <c r="Q773" s="13">
        <v>1</v>
      </c>
    </row>
    <row r="774" spans="1:17" ht="15" customHeight="1" x14ac:dyDescent="0.5">
      <c r="A774" s="20" t="s">
        <v>275</v>
      </c>
      <c r="B774" s="21" t="s">
        <v>276</v>
      </c>
      <c r="C774" s="21" t="s">
        <v>741</v>
      </c>
      <c r="D774" s="22">
        <v>17</v>
      </c>
      <c r="E774" s="23">
        <v>5.1204819277108432E-2</v>
      </c>
      <c r="F774" s="22">
        <v>32</v>
      </c>
      <c r="G774" s="23">
        <v>6.5573770491803268E-2</v>
      </c>
      <c r="H774" s="22">
        <v>32</v>
      </c>
      <c r="I774" s="23">
        <v>4.1184041184041197E-2</v>
      </c>
      <c r="J774" s="22">
        <v>45</v>
      </c>
      <c r="K774" s="23">
        <v>5.7106598984771592E-2</v>
      </c>
      <c r="L774" s="22">
        <v>23</v>
      </c>
      <c r="M774" s="23">
        <v>3.347889374090246E-2</v>
      </c>
      <c r="N774" s="22">
        <v>30</v>
      </c>
      <c r="O774" s="23">
        <v>4.8309178743961345E-2</v>
      </c>
      <c r="P774" s="22">
        <v>179</v>
      </c>
      <c r="Q774" s="23">
        <v>4.8470078526942871E-2</v>
      </c>
    </row>
    <row r="775" spans="1:17" ht="15" customHeight="1" x14ac:dyDescent="0.5">
      <c r="A775" s="14" t="s">
        <v>275</v>
      </c>
      <c r="B775" s="15" t="s">
        <v>276</v>
      </c>
      <c r="C775" s="15" t="s">
        <v>742</v>
      </c>
      <c r="D775" s="16">
        <v>2</v>
      </c>
      <c r="E775" s="17">
        <v>6.024096385542169E-3</v>
      </c>
      <c r="F775" s="16">
        <v>4</v>
      </c>
      <c r="G775" s="17">
        <v>8.1967213114754085E-3</v>
      </c>
      <c r="H775" s="16">
        <v>5</v>
      </c>
      <c r="I775" s="17">
        <v>6.4350064350064372E-3</v>
      </c>
      <c r="J775" s="16">
        <v>6.9999999999999991</v>
      </c>
      <c r="K775" s="17">
        <v>8.8832487309644676E-3</v>
      </c>
      <c r="L775" s="16">
        <v>4</v>
      </c>
      <c r="M775" s="17">
        <v>5.8224163027656454E-3</v>
      </c>
      <c r="N775" s="16">
        <v>2</v>
      </c>
      <c r="O775" s="17">
        <v>3.2206119162640893E-3</v>
      </c>
      <c r="P775" s="16">
        <v>24.000000000000007</v>
      </c>
      <c r="Q775" s="17">
        <v>6.4987814784727878E-3</v>
      </c>
    </row>
    <row r="776" spans="1:17" ht="15" customHeight="1" x14ac:dyDescent="0.5">
      <c r="A776" s="20" t="s">
        <v>275</v>
      </c>
      <c r="B776" s="21" t="s">
        <v>276</v>
      </c>
      <c r="C776" s="21" t="s">
        <v>743</v>
      </c>
      <c r="D776" s="22" t="s">
        <v>855</v>
      </c>
      <c r="E776" s="23">
        <v>0</v>
      </c>
      <c r="F776" s="22" t="s">
        <v>855</v>
      </c>
      <c r="G776" s="23">
        <v>0</v>
      </c>
      <c r="H776" s="22" t="s">
        <v>855</v>
      </c>
      <c r="I776" s="23">
        <v>0</v>
      </c>
      <c r="J776" s="22">
        <v>4</v>
      </c>
      <c r="K776" s="23">
        <v>5.0761421319796976E-3</v>
      </c>
      <c r="L776" s="22">
        <v>2</v>
      </c>
      <c r="M776" s="23">
        <v>2.9112081513828227E-3</v>
      </c>
      <c r="N776" s="22" t="s">
        <v>855</v>
      </c>
      <c r="O776" s="23">
        <v>0</v>
      </c>
      <c r="P776" s="22">
        <v>6</v>
      </c>
      <c r="Q776" s="23">
        <v>1.6246953696181967E-3</v>
      </c>
    </row>
    <row r="777" spans="1:17" ht="15" customHeight="1" x14ac:dyDescent="0.5">
      <c r="A777" s="14" t="s">
        <v>275</v>
      </c>
      <c r="B777" s="15" t="s">
        <v>276</v>
      </c>
      <c r="C777" s="15" t="s">
        <v>745</v>
      </c>
      <c r="D777" s="16" t="s">
        <v>855</v>
      </c>
      <c r="E777" s="17">
        <v>0</v>
      </c>
      <c r="F777" s="16" t="s">
        <v>855</v>
      </c>
      <c r="G777" s="17">
        <v>0</v>
      </c>
      <c r="H777" s="16">
        <v>1</v>
      </c>
      <c r="I777" s="17">
        <v>1.2870012870012874E-3</v>
      </c>
      <c r="J777" s="16" t="s">
        <v>855</v>
      </c>
      <c r="K777" s="17">
        <v>0</v>
      </c>
      <c r="L777" s="16" t="s">
        <v>855</v>
      </c>
      <c r="M777" s="17">
        <v>0</v>
      </c>
      <c r="N777" s="16" t="s">
        <v>855</v>
      </c>
      <c r="O777" s="17">
        <v>0</v>
      </c>
      <c r="P777" s="16">
        <v>1</v>
      </c>
      <c r="Q777" s="17">
        <v>2.7078256160303281E-4</v>
      </c>
    </row>
    <row r="778" spans="1:17" ht="15" customHeight="1" x14ac:dyDescent="0.5">
      <c r="A778" s="20" t="s">
        <v>275</v>
      </c>
      <c r="B778" s="21" t="s">
        <v>276</v>
      </c>
      <c r="C778" s="21" t="s">
        <v>747</v>
      </c>
      <c r="D778" s="22" t="s">
        <v>855</v>
      </c>
      <c r="E778" s="23">
        <v>0</v>
      </c>
      <c r="F778" s="22" t="s">
        <v>855</v>
      </c>
      <c r="G778" s="23">
        <v>0</v>
      </c>
      <c r="H778" s="22" t="s">
        <v>855</v>
      </c>
      <c r="I778" s="23">
        <v>0</v>
      </c>
      <c r="J778" s="22" t="s">
        <v>855</v>
      </c>
      <c r="K778" s="23">
        <v>0</v>
      </c>
      <c r="L778" s="22" t="s">
        <v>855</v>
      </c>
      <c r="M778" s="23">
        <v>0</v>
      </c>
      <c r="N778" s="22">
        <v>1</v>
      </c>
      <c r="O778" s="23">
        <v>1.6103059581320447E-3</v>
      </c>
      <c r="P778" s="22">
        <v>1</v>
      </c>
      <c r="Q778" s="23">
        <v>2.7078256160303281E-4</v>
      </c>
    </row>
    <row r="779" spans="1:17" ht="15" customHeight="1" x14ac:dyDescent="0.5">
      <c r="A779" s="14" t="s">
        <v>275</v>
      </c>
      <c r="B779" s="15" t="s">
        <v>276</v>
      </c>
      <c r="C779" s="15" t="s">
        <v>748</v>
      </c>
      <c r="D779" s="16" t="s">
        <v>855</v>
      </c>
      <c r="E779" s="17">
        <v>0</v>
      </c>
      <c r="F779" s="16" t="s">
        <v>855</v>
      </c>
      <c r="G779" s="17">
        <v>0</v>
      </c>
      <c r="H779" s="16">
        <v>1</v>
      </c>
      <c r="I779" s="17">
        <v>1.2870012870012874E-3</v>
      </c>
      <c r="J779" s="16" t="s">
        <v>855</v>
      </c>
      <c r="K779" s="17">
        <v>0</v>
      </c>
      <c r="L779" s="16" t="s">
        <v>855</v>
      </c>
      <c r="M779" s="17">
        <v>0</v>
      </c>
      <c r="N779" s="16" t="s">
        <v>855</v>
      </c>
      <c r="O779" s="17">
        <v>0</v>
      </c>
      <c r="P779" s="16">
        <v>1</v>
      </c>
      <c r="Q779" s="17">
        <v>2.7078256160303281E-4</v>
      </c>
    </row>
    <row r="780" spans="1:17" ht="15" customHeight="1" x14ac:dyDescent="0.5">
      <c r="A780" s="20" t="s">
        <v>275</v>
      </c>
      <c r="B780" s="21" t="s">
        <v>276</v>
      </c>
      <c r="C780" s="21" t="s">
        <v>759</v>
      </c>
      <c r="D780" s="22" t="s">
        <v>855</v>
      </c>
      <c r="E780" s="23">
        <v>0</v>
      </c>
      <c r="F780" s="22">
        <v>1</v>
      </c>
      <c r="G780" s="23">
        <v>2.0491803278688521E-3</v>
      </c>
      <c r="H780" s="22" t="s">
        <v>855</v>
      </c>
      <c r="I780" s="23">
        <v>0</v>
      </c>
      <c r="J780" s="22">
        <v>1</v>
      </c>
      <c r="K780" s="23">
        <v>1.2690355329949244E-3</v>
      </c>
      <c r="L780" s="22">
        <v>1</v>
      </c>
      <c r="M780" s="23">
        <v>1.4556040756914114E-3</v>
      </c>
      <c r="N780" s="22" t="s">
        <v>855</v>
      </c>
      <c r="O780" s="23">
        <v>0</v>
      </c>
      <c r="P780" s="22">
        <v>3</v>
      </c>
      <c r="Q780" s="23">
        <v>8.1234768480909836E-4</v>
      </c>
    </row>
    <row r="781" spans="1:17" ht="15" customHeight="1" x14ac:dyDescent="0.5">
      <c r="A781" s="14" t="s">
        <v>275</v>
      </c>
      <c r="B781" s="15" t="s">
        <v>276</v>
      </c>
      <c r="C781" s="15" t="s">
        <v>760</v>
      </c>
      <c r="D781" s="16" t="s">
        <v>855</v>
      </c>
      <c r="E781" s="17">
        <v>0</v>
      </c>
      <c r="F781" s="16" t="s">
        <v>855</v>
      </c>
      <c r="G781" s="17">
        <v>0</v>
      </c>
      <c r="H781" s="16">
        <v>1</v>
      </c>
      <c r="I781" s="17">
        <v>1.2870012870012874E-3</v>
      </c>
      <c r="J781" s="16" t="s">
        <v>855</v>
      </c>
      <c r="K781" s="17">
        <v>0</v>
      </c>
      <c r="L781" s="16" t="s">
        <v>855</v>
      </c>
      <c r="M781" s="17">
        <v>0</v>
      </c>
      <c r="N781" s="16" t="s">
        <v>855</v>
      </c>
      <c r="O781" s="17">
        <v>0</v>
      </c>
      <c r="P781" s="16">
        <v>1</v>
      </c>
      <c r="Q781" s="17">
        <v>2.7078256160303281E-4</v>
      </c>
    </row>
    <row r="782" spans="1:17" ht="15" customHeight="1" x14ac:dyDescent="0.5">
      <c r="A782" s="20" t="s">
        <v>275</v>
      </c>
      <c r="B782" s="21" t="s">
        <v>276</v>
      </c>
      <c r="C782" s="21" t="s">
        <v>764</v>
      </c>
      <c r="D782" s="22" t="s">
        <v>855</v>
      </c>
      <c r="E782" s="23">
        <v>0</v>
      </c>
      <c r="F782" s="22" t="s">
        <v>855</v>
      </c>
      <c r="G782" s="23">
        <v>0</v>
      </c>
      <c r="H782" s="22" t="s">
        <v>855</v>
      </c>
      <c r="I782" s="23">
        <v>0</v>
      </c>
      <c r="J782" s="22" t="s">
        <v>855</v>
      </c>
      <c r="K782" s="23">
        <v>0</v>
      </c>
      <c r="L782" s="22">
        <v>1</v>
      </c>
      <c r="M782" s="23">
        <v>1.4556040756914114E-3</v>
      </c>
      <c r="N782" s="22" t="s">
        <v>855</v>
      </c>
      <c r="O782" s="23">
        <v>0</v>
      </c>
      <c r="P782" s="22">
        <v>1</v>
      </c>
      <c r="Q782" s="23">
        <v>2.7078256160303281E-4</v>
      </c>
    </row>
    <row r="783" spans="1:17" ht="15" customHeight="1" x14ac:dyDescent="0.5">
      <c r="A783" s="14" t="s">
        <v>275</v>
      </c>
      <c r="B783" s="15" t="s">
        <v>276</v>
      </c>
      <c r="C783" s="15" t="s">
        <v>765</v>
      </c>
      <c r="D783" s="16">
        <v>1</v>
      </c>
      <c r="E783" s="17">
        <v>3.0120481927710845E-3</v>
      </c>
      <c r="F783" s="16">
        <v>7</v>
      </c>
      <c r="G783" s="17">
        <v>1.4344262295081964E-2</v>
      </c>
      <c r="H783" s="16">
        <v>26</v>
      </c>
      <c r="I783" s="17">
        <v>3.3462033462033469E-2</v>
      </c>
      <c r="J783" s="16">
        <v>96</v>
      </c>
      <c r="K783" s="17">
        <v>0.12182741116751272</v>
      </c>
      <c r="L783" s="16">
        <v>77</v>
      </c>
      <c r="M783" s="17">
        <v>0.11208151382823868</v>
      </c>
      <c r="N783" s="16">
        <v>23</v>
      </c>
      <c r="O783" s="17">
        <v>3.7037037037037028E-2</v>
      </c>
      <c r="P783" s="16">
        <v>230</v>
      </c>
      <c r="Q783" s="17">
        <v>6.227998916869755E-2</v>
      </c>
    </row>
    <row r="784" spans="1:17" ht="15" customHeight="1" x14ac:dyDescent="0.5">
      <c r="A784" s="20" t="s">
        <v>275</v>
      </c>
      <c r="B784" s="21" t="s">
        <v>276</v>
      </c>
      <c r="C784" s="21" t="s">
        <v>767</v>
      </c>
      <c r="D784" s="22">
        <v>1</v>
      </c>
      <c r="E784" s="23">
        <v>3.0120481927710845E-3</v>
      </c>
      <c r="F784" s="22" t="s">
        <v>855</v>
      </c>
      <c r="G784" s="23">
        <v>0</v>
      </c>
      <c r="H784" s="22" t="s">
        <v>855</v>
      </c>
      <c r="I784" s="23">
        <v>0</v>
      </c>
      <c r="J784" s="22">
        <v>2</v>
      </c>
      <c r="K784" s="23">
        <v>2.5380710659898488E-3</v>
      </c>
      <c r="L784" s="22" t="s">
        <v>855</v>
      </c>
      <c r="M784" s="23">
        <v>0</v>
      </c>
      <c r="N784" s="22" t="s">
        <v>855</v>
      </c>
      <c r="O784" s="23">
        <v>0</v>
      </c>
      <c r="P784" s="22">
        <v>3</v>
      </c>
      <c r="Q784" s="23">
        <v>8.1234768480909836E-4</v>
      </c>
    </row>
    <row r="785" spans="1:17" ht="15" customHeight="1" x14ac:dyDescent="0.5">
      <c r="A785" s="14" t="s">
        <v>275</v>
      </c>
      <c r="B785" s="15" t="s">
        <v>276</v>
      </c>
      <c r="C785" s="15" t="s">
        <v>769</v>
      </c>
      <c r="D785" s="16" t="s">
        <v>855</v>
      </c>
      <c r="E785" s="17">
        <v>0</v>
      </c>
      <c r="F785" s="16" t="s">
        <v>855</v>
      </c>
      <c r="G785" s="17">
        <v>0</v>
      </c>
      <c r="H785" s="16">
        <v>1</v>
      </c>
      <c r="I785" s="17">
        <v>1.2870012870012874E-3</v>
      </c>
      <c r="J785" s="16" t="s">
        <v>855</v>
      </c>
      <c r="K785" s="17">
        <v>0</v>
      </c>
      <c r="L785" s="16" t="s">
        <v>855</v>
      </c>
      <c r="M785" s="17">
        <v>0</v>
      </c>
      <c r="N785" s="16" t="s">
        <v>855</v>
      </c>
      <c r="O785" s="17">
        <v>0</v>
      </c>
      <c r="P785" s="16">
        <v>1</v>
      </c>
      <c r="Q785" s="17">
        <v>2.7078256160303281E-4</v>
      </c>
    </row>
    <row r="786" spans="1:17" ht="15" customHeight="1" x14ac:dyDescent="0.5">
      <c r="A786" s="20" t="s">
        <v>275</v>
      </c>
      <c r="B786" s="21" t="s">
        <v>276</v>
      </c>
      <c r="C786" s="21" t="s">
        <v>773</v>
      </c>
      <c r="D786" s="22" t="s">
        <v>855</v>
      </c>
      <c r="E786" s="23">
        <v>0</v>
      </c>
      <c r="F786" s="22" t="s">
        <v>855</v>
      </c>
      <c r="G786" s="23">
        <v>0</v>
      </c>
      <c r="H786" s="22" t="s">
        <v>855</v>
      </c>
      <c r="I786" s="23">
        <v>0</v>
      </c>
      <c r="J786" s="22" t="s">
        <v>855</v>
      </c>
      <c r="K786" s="23">
        <v>0</v>
      </c>
      <c r="L786" s="22">
        <v>1</v>
      </c>
      <c r="M786" s="23">
        <v>1.4556040756914114E-3</v>
      </c>
      <c r="N786" s="22" t="s">
        <v>855</v>
      </c>
      <c r="O786" s="23">
        <v>0</v>
      </c>
      <c r="P786" s="22">
        <v>1</v>
      </c>
      <c r="Q786" s="23">
        <v>2.7078256160303281E-4</v>
      </c>
    </row>
    <row r="787" spans="1:17" ht="15" customHeight="1" x14ac:dyDescent="0.5">
      <c r="A787" s="14" t="s">
        <v>275</v>
      </c>
      <c r="B787" s="15" t="s">
        <v>276</v>
      </c>
      <c r="C787" s="15" t="s">
        <v>774</v>
      </c>
      <c r="D787" s="16" t="s">
        <v>855</v>
      </c>
      <c r="E787" s="17">
        <v>0</v>
      </c>
      <c r="F787" s="16">
        <v>1</v>
      </c>
      <c r="G787" s="17">
        <v>2.0491803278688521E-3</v>
      </c>
      <c r="H787" s="16" t="s">
        <v>855</v>
      </c>
      <c r="I787" s="17">
        <v>0</v>
      </c>
      <c r="J787" s="16">
        <v>3</v>
      </c>
      <c r="K787" s="17">
        <v>3.8071065989847726E-3</v>
      </c>
      <c r="L787" s="16" t="s">
        <v>855</v>
      </c>
      <c r="M787" s="17">
        <v>0</v>
      </c>
      <c r="N787" s="16">
        <v>1</v>
      </c>
      <c r="O787" s="17">
        <v>1.6103059581320447E-3</v>
      </c>
      <c r="P787" s="16">
        <v>5</v>
      </c>
      <c r="Q787" s="17">
        <v>1.3539128080151642E-3</v>
      </c>
    </row>
    <row r="788" spans="1:17" ht="15" customHeight="1" x14ac:dyDescent="0.5">
      <c r="A788" s="20" t="s">
        <v>275</v>
      </c>
      <c r="B788" s="21" t="s">
        <v>276</v>
      </c>
      <c r="C788" s="21" t="s">
        <v>777</v>
      </c>
      <c r="D788" s="22" t="s">
        <v>855</v>
      </c>
      <c r="E788" s="23">
        <v>0</v>
      </c>
      <c r="F788" s="22">
        <v>58.000000000000007</v>
      </c>
      <c r="G788" s="23">
        <v>0.11885245901639344</v>
      </c>
      <c r="H788" s="22">
        <v>97</v>
      </c>
      <c r="I788" s="23">
        <v>0.12483912483912488</v>
      </c>
      <c r="J788" s="22">
        <v>143</v>
      </c>
      <c r="K788" s="23">
        <v>0.18147208121827416</v>
      </c>
      <c r="L788" s="22">
        <v>139</v>
      </c>
      <c r="M788" s="23">
        <v>0.20232896652110618</v>
      </c>
      <c r="N788" s="22">
        <v>168</v>
      </c>
      <c r="O788" s="23">
        <v>0.2705314009661835</v>
      </c>
      <c r="P788" s="22">
        <v>605.00000000000011</v>
      </c>
      <c r="Q788" s="23">
        <v>0.16382344976983487</v>
      </c>
    </row>
    <row r="789" spans="1:17" ht="15" customHeight="1" x14ac:dyDescent="0.5">
      <c r="A789" s="14" t="s">
        <v>275</v>
      </c>
      <c r="B789" s="15" t="s">
        <v>276</v>
      </c>
      <c r="C789" s="15" t="s">
        <v>778</v>
      </c>
      <c r="D789" s="16">
        <v>10</v>
      </c>
      <c r="E789" s="17">
        <v>3.0120481927710843E-2</v>
      </c>
      <c r="F789" s="16">
        <v>6</v>
      </c>
      <c r="G789" s="17">
        <v>1.2295081967213111E-2</v>
      </c>
      <c r="H789" s="16">
        <v>1</v>
      </c>
      <c r="I789" s="17">
        <v>1.2870012870012874E-3</v>
      </c>
      <c r="J789" s="16">
        <v>6</v>
      </c>
      <c r="K789" s="17">
        <v>7.6142131979695452E-3</v>
      </c>
      <c r="L789" s="16">
        <v>4</v>
      </c>
      <c r="M789" s="17">
        <v>5.8224163027656454E-3</v>
      </c>
      <c r="N789" s="16">
        <v>4</v>
      </c>
      <c r="O789" s="17">
        <v>6.4412238325281786E-3</v>
      </c>
      <c r="P789" s="16">
        <v>31</v>
      </c>
      <c r="Q789" s="17">
        <v>8.394259409694016E-3</v>
      </c>
    </row>
    <row r="790" spans="1:17" ht="15" customHeight="1" x14ac:dyDescent="0.5">
      <c r="A790" s="20" t="s">
        <v>275</v>
      </c>
      <c r="B790" s="21" t="s">
        <v>276</v>
      </c>
      <c r="C790" s="21" t="s">
        <v>782</v>
      </c>
      <c r="D790" s="22" t="s">
        <v>855</v>
      </c>
      <c r="E790" s="23">
        <v>0</v>
      </c>
      <c r="F790" s="22" t="s">
        <v>855</v>
      </c>
      <c r="G790" s="23">
        <v>0</v>
      </c>
      <c r="H790" s="22" t="s">
        <v>855</v>
      </c>
      <c r="I790" s="23">
        <v>0</v>
      </c>
      <c r="J790" s="22">
        <v>1</v>
      </c>
      <c r="K790" s="23">
        <v>1.2690355329949244E-3</v>
      </c>
      <c r="L790" s="22" t="s">
        <v>855</v>
      </c>
      <c r="M790" s="23">
        <v>0</v>
      </c>
      <c r="N790" s="22" t="s">
        <v>855</v>
      </c>
      <c r="O790" s="23">
        <v>0</v>
      </c>
      <c r="P790" s="22">
        <v>1</v>
      </c>
      <c r="Q790" s="23">
        <v>2.7078256160303281E-4</v>
      </c>
    </row>
    <row r="791" spans="1:17" ht="15" customHeight="1" x14ac:dyDescent="0.5">
      <c r="A791" s="14" t="s">
        <v>275</v>
      </c>
      <c r="B791" s="15" t="s">
        <v>276</v>
      </c>
      <c r="C791" s="15" t="s">
        <v>783</v>
      </c>
      <c r="D791" s="16">
        <v>1</v>
      </c>
      <c r="E791" s="17">
        <v>3.0120481927710845E-3</v>
      </c>
      <c r="F791" s="16" t="s">
        <v>855</v>
      </c>
      <c r="G791" s="17">
        <v>0</v>
      </c>
      <c r="H791" s="16" t="s">
        <v>855</v>
      </c>
      <c r="I791" s="17">
        <v>0</v>
      </c>
      <c r="J791" s="16" t="s">
        <v>855</v>
      </c>
      <c r="K791" s="17">
        <v>0</v>
      </c>
      <c r="L791" s="16" t="s">
        <v>855</v>
      </c>
      <c r="M791" s="17">
        <v>0</v>
      </c>
      <c r="N791" s="16" t="s">
        <v>855</v>
      </c>
      <c r="O791" s="17">
        <v>0</v>
      </c>
      <c r="P791" s="16">
        <v>1</v>
      </c>
      <c r="Q791" s="17">
        <v>2.7078256160303281E-4</v>
      </c>
    </row>
    <row r="792" spans="1:17" ht="15" customHeight="1" x14ac:dyDescent="0.5">
      <c r="A792" s="20" t="s">
        <v>275</v>
      </c>
      <c r="B792" s="21" t="s">
        <v>276</v>
      </c>
      <c r="C792" s="21" t="s">
        <v>784</v>
      </c>
      <c r="D792" s="22" t="s">
        <v>855</v>
      </c>
      <c r="E792" s="23">
        <v>0</v>
      </c>
      <c r="F792" s="22" t="s">
        <v>855</v>
      </c>
      <c r="G792" s="23">
        <v>0</v>
      </c>
      <c r="H792" s="22">
        <v>1</v>
      </c>
      <c r="I792" s="23">
        <v>1.2870012870012874E-3</v>
      </c>
      <c r="J792" s="22" t="s">
        <v>855</v>
      </c>
      <c r="K792" s="23">
        <v>0</v>
      </c>
      <c r="L792" s="22" t="s">
        <v>855</v>
      </c>
      <c r="M792" s="23">
        <v>0</v>
      </c>
      <c r="N792" s="22" t="s">
        <v>855</v>
      </c>
      <c r="O792" s="23">
        <v>0</v>
      </c>
      <c r="P792" s="22">
        <v>1</v>
      </c>
      <c r="Q792" s="23">
        <v>2.7078256160303281E-4</v>
      </c>
    </row>
    <row r="793" spans="1:17" ht="15" customHeight="1" x14ac:dyDescent="0.5">
      <c r="A793" s="14" t="s">
        <v>275</v>
      </c>
      <c r="B793" s="15" t="s">
        <v>276</v>
      </c>
      <c r="C793" s="15" t="s">
        <v>785</v>
      </c>
      <c r="D793" s="16" t="s">
        <v>855</v>
      </c>
      <c r="E793" s="17">
        <v>0</v>
      </c>
      <c r="F793" s="16" t="s">
        <v>855</v>
      </c>
      <c r="G793" s="17">
        <v>0</v>
      </c>
      <c r="H793" s="16" t="s">
        <v>855</v>
      </c>
      <c r="I793" s="17">
        <v>0</v>
      </c>
      <c r="J793" s="16" t="s">
        <v>855</v>
      </c>
      <c r="K793" s="17">
        <v>0</v>
      </c>
      <c r="L793" s="16" t="s">
        <v>855</v>
      </c>
      <c r="M793" s="17">
        <v>0</v>
      </c>
      <c r="N793" s="16">
        <v>1</v>
      </c>
      <c r="O793" s="17">
        <v>1.6103059581320447E-3</v>
      </c>
      <c r="P793" s="16">
        <v>1</v>
      </c>
      <c r="Q793" s="17">
        <v>2.7078256160303281E-4</v>
      </c>
    </row>
    <row r="794" spans="1:17" ht="15" customHeight="1" x14ac:dyDescent="0.5">
      <c r="A794" s="20" t="s">
        <v>275</v>
      </c>
      <c r="B794" s="21" t="s">
        <v>276</v>
      </c>
      <c r="C794" s="21" t="s">
        <v>787</v>
      </c>
      <c r="D794" s="22">
        <v>24.999999999999996</v>
      </c>
      <c r="E794" s="23">
        <v>7.5301204819277101E-2</v>
      </c>
      <c r="F794" s="22">
        <v>15</v>
      </c>
      <c r="G794" s="23">
        <v>3.0737704918032779E-2</v>
      </c>
      <c r="H794" s="22">
        <v>45</v>
      </c>
      <c r="I794" s="23">
        <v>5.7915057915057931E-2</v>
      </c>
      <c r="J794" s="22">
        <v>39</v>
      </c>
      <c r="K794" s="23">
        <v>4.9492385786802047E-2</v>
      </c>
      <c r="L794" s="22">
        <v>27</v>
      </c>
      <c r="M794" s="23">
        <v>3.930131004366811E-2</v>
      </c>
      <c r="N794" s="22">
        <v>25.999999999999996</v>
      </c>
      <c r="O794" s="23">
        <v>4.1867954911433157E-2</v>
      </c>
      <c r="P794" s="22">
        <v>176.99999999999997</v>
      </c>
      <c r="Q794" s="23">
        <v>4.79285134037368E-2</v>
      </c>
    </row>
    <row r="795" spans="1:17" ht="15" customHeight="1" x14ac:dyDescent="0.5">
      <c r="A795" s="14" t="s">
        <v>275</v>
      </c>
      <c r="B795" s="15" t="s">
        <v>276</v>
      </c>
      <c r="C795" s="15" t="s">
        <v>790</v>
      </c>
      <c r="D795" s="16" t="s">
        <v>855</v>
      </c>
      <c r="E795" s="17">
        <v>0</v>
      </c>
      <c r="F795" s="16">
        <v>1</v>
      </c>
      <c r="G795" s="17">
        <v>2.0491803278688521E-3</v>
      </c>
      <c r="H795" s="16" t="s">
        <v>855</v>
      </c>
      <c r="I795" s="17">
        <v>0</v>
      </c>
      <c r="J795" s="16" t="s">
        <v>855</v>
      </c>
      <c r="K795" s="17">
        <v>0</v>
      </c>
      <c r="L795" s="16">
        <v>1</v>
      </c>
      <c r="M795" s="17">
        <v>1.4556040756914114E-3</v>
      </c>
      <c r="N795" s="16" t="s">
        <v>855</v>
      </c>
      <c r="O795" s="17">
        <v>0</v>
      </c>
      <c r="P795" s="16">
        <v>2</v>
      </c>
      <c r="Q795" s="17">
        <v>5.4156512320606561E-4</v>
      </c>
    </row>
    <row r="796" spans="1:17" ht="15" customHeight="1" x14ac:dyDescent="0.5">
      <c r="A796" s="20" t="s">
        <v>275</v>
      </c>
      <c r="B796" s="21" t="s">
        <v>276</v>
      </c>
      <c r="C796" s="21" t="s">
        <v>792</v>
      </c>
      <c r="D796" s="22" t="s">
        <v>855</v>
      </c>
      <c r="E796" s="23">
        <v>0</v>
      </c>
      <c r="F796" s="22" t="s">
        <v>855</v>
      </c>
      <c r="G796" s="23">
        <v>0</v>
      </c>
      <c r="H796" s="22">
        <v>28.999999999999996</v>
      </c>
      <c r="I796" s="23">
        <v>3.7323037323037329E-2</v>
      </c>
      <c r="J796" s="22">
        <v>17</v>
      </c>
      <c r="K796" s="23">
        <v>2.1573604060913708E-2</v>
      </c>
      <c r="L796" s="22">
        <v>8</v>
      </c>
      <c r="M796" s="23">
        <v>1.1644832605531291E-2</v>
      </c>
      <c r="N796" s="22" t="s">
        <v>855</v>
      </c>
      <c r="O796" s="23">
        <v>0</v>
      </c>
      <c r="P796" s="22">
        <v>54</v>
      </c>
      <c r="Q796" s="23">
        <v>1.462225832656377E-2</v>
      </c>
    </row>
    <row r="797" spans="1:17" ht="15" customHeight="1" x14ac:dyDescent="0.5">
      <c r="A797" s="14" t="s">
        <v>275</v>
      </c>
      <c r="B797" s="15" t="s">
        <v>276</v>
      </c>
      <c r="C797" s="15" t="s">
        <v>794</v>
      </c>
      <c r="D797" s="16">
        <v>2</v>
      </c>
      <c r="E797" s="17">
        <v>6.024096385542169E-3</v>
      </c>
      <c r="F797" s="16">
        <v>1</v>
      </c>
      <c r="G797" s="17">
        <v>2.0491803278688521E-3</v>
      </c>
      <c r="H797" s="16">
        <v>3</v>
      </c>
      <c r="I797" s="17">
        <v>3.861003861003862E-3</v>
      </c>
      <c r="J797" s="16">
        <v>2</v>
      </c>
      <c r="K797" s="17">
        <v>2.5380710659898488E-3</v>
      </c>
      <c r="L797" s="16">
        <v>2</v>
      </c>
      <c r="M797" s="17">
        <v>2.9112081513828227E-3</v>
      </c>
      <c r="N797" s="16" t="s">
        <v>855</v>
      </c>
      <c r="O797" s="17">
        <v>0</v>
      </c>
      <c r="P797" s="16">
        <v>10</v>
      </c>
      <c r="Q797" s="17">
        <v>2.7078256160303284E-3</v>
      </c>
    </row>
    <row r="798" spans="1:17" ht="15" customHeight="1" x14ac:dyDescent="0.5">
      <c r="A798" s="20" t="s">
        <v>275</v>
      </c>
      <c r="B798" s="21" t="s">
        <v>276</v>
      </c>
      <c r="C798" s="21" t="s">
        <v>798</v>
      </c>
      <c r="D798" s="22">
        <v>45</v>
      </c>
      <c r="E798" s="23">
        <v>0.13554216867469879</v>
      </c>
      <c r="F798" s="22">
        <v>79</v>
      </c>
      <c r="G798" s="23">
        <v>0.1618852459016393</v>
      </c>
      <c r="H798" s="22">
        <v>136</v>
      </c>
      <c r="I798" s="23">
        <v>0.17503217503217511</v>
      </c>
      <c r="J798" s="22">
        <v>128</v>
      </c>
      <c r="K798" s="23">
        <v>0.16243654822335032</v>
      </c>
      <c r="L798" s="22">
        <v>77</v>
      </c>
      <c r="M798" s="23">
        <v>0.11208151382823868</v>
      </c>
      <c r="N798" s="22">
        <v>70</v>
      </c>
      <c r="O798" s="23">
        <v>0.11272141706924313</v>
      </c>
      <c r="P798" s="22">
        <v>535</v>
      </c>
      <c r="Q798" s="23">
        <v>0.14486867045762256</v>
      </c>
    </row>
    <row r="799" spans="1:17" ht="15" customHeight="1" x14ac:dyDescent="0.5">
      <c r="A799" s="14" t="s">
        <v>275</v>
      </c>
      <c r="B799" s="15" t="s">
        <v>276</v>
      </c>
      <c r="C799" s="15" t="s">
        <v>800</v>
      </c>
      <c r="D799" s="16" t="s">
        <v>855</v>
      </c>
      <c r="E799" s="17">
        <v>0</v>
      </c>
      <c r="F799" s="16">
        <v>1</v>
      </c>
      <c r="G799" s="17">
        <v>2.0491803278688521E-3</v>
      </c>
      <c r="H799" s="16">
        <v>1</v>
      </c>
      <c r="I799" s="17">
        <v>1.2870012870012874E-3</v>
      </c>
      <c r="J799" s="16" t="s">
        <v>855</v>
      </c>
      <c r="K799" s="17">
        <v>0</v>
      </c>
      <c r="L799" s="16" t="s">
        <v>855</v>
      </c>
      <c r="M799" s="17">
        <v>0</v>
      </c>
      <c r="N799" s="16" t="s">
        <v>855</v>
      </c>
      <c r="O799" s="17">
        <v>0</v>
      </c>
      <c r="P799" s="16">
        <v>2</v>
      </c>
      <c r="Q799" s="17">
        <v>5.4156512320606561E-4</v>
      </c>
    </row>
    <row r="800" spans="1:17" ht="15" customHeight="1" x14ac:dyDescent="0.5">
      <c r="A800" s="20" t="s">
        <v>275</v>
      </c>
      <c r="B800" s="21" t="s">
        <v>276</v>
      </c>
      <c r="C800" s="21" t="s">
        <v>801</v>
      </c>
      <c r="D800" s="22" t="s">
        <v>855</v>
      </c>
      <c r="E800" s="23">
        <v>0</v>
      </c>
      <c r="F800" s="22" t="s">
        <v>855</v>
      </c>
      <c r="G800" s="23">
        <v>0</v>
      </c>
      <c r="H800" s="22" t="s">
        <v>855</v>
      </c>
      <c r="I800" s="23">
        <v>0</v>
      </c>
      <c r="J800" s="22" t="s">
        <v>855</v>
      </c>
      <c r="K800" s="23">
        <v>0</v>
      </c>
      <c r="L800" s="22" t="s">
        <v>855</v>
      </c>
      <c r="M800" s="23">
        <v>0</v>
      </c>
      <c r="N800" s="22">
        <v>2</v>
      </c>
      <c r="O800" s="23">
        <v>3.2206119162640893E-3</v>
      </c>
      <c r="P800" s="22">
        <v>2</v>
      </c>
      <c r="Q800" s="23">
        <v>5.4156512320606561E-4</v>
      </c>
    </row>
    <row r="801" spans="1:17" ht="15" customHeight="1" x14ac:dyDescent="0.5">
      <c r="A801" s="14" t="s">
        <v>275</v>
      </c>
      <c r="B801" s="15" t="s">
        <v>276</v>
      </c>
      <c r="C801" s="15" t="s">
        <v>804</v>
      </c>
      <c r="D801" s="16">
        <v>99.999999999999986</v>
      </c>
      <c r="E801" s="17">
        <v>0.3012048192771084</v>
      </c>
      <c r="F801" s="16">
        <v>99</v>
      </c>
      <c r="G801" s="17">
        <v>0.20286885245901634</v>
      </c>
      <c r="H801" s="16">
        <v>158</v>
      </c>
      <c r="I801" s="17">
        <v>0.2033462033462034</v>
      </c>
      <c r="J801" s="16">
        <v>97</v>
      </c>
      <c r="K801" s="17">
        <v>0.12309644670050765</v>
      </c>
      <c r="L801" s="16">
        <v>130</v>
      </c>
      <c r="M801" s="17">
        <v>0.1892285298398835</v>
      </c>
      <c r="N801" s="16">
        <v>107.00000000000001</v>
      </c>
      <c r="O801" s="17">
        <v>0.17230273752012881</v>
      </c>
      <c r="P801" s="16">
        <v>691.00000000000011</v>
      </c>
      <c r="Q801" s="17">
        <v>0.1871107500676957</v>
      </c>
    </row>
    <row r="802" spans="1:17" ht="15" customHeight="1" x14ac:dyDescent="0.5">
      <c r="A802" s="20" t="s">
        <v>275</v>
      </c>
      <c r="B802" s="21" t="s">
        <v>276</v>
      </c>
      <c r="C802" s="21" t="s">
        <v>805</v>
      </c>
      <c r="D802" s="22">
        <v>70</v>
      </c>
      <c r="E802" s="23">
        <v>0.21084337349397594</v>
      </c>
      <c r="F802" s="22">
        <v>103</v>
      </c>
      <c r="G802" s="23">
        <v>0.21106557377049173</v>
      </c>
      <c r="H802" s="22">
        <v>110</v>
      </c>
      <c r="I802" s="23">
        <v>0.14157014157014161</v>
      </c>
      <c r="J802" s="22">
        <v>73</v>
      </c>
      <c r="K802" s="23">
        <v>9.263959390862947E-2</v>
      </c>
      <c r="L802" s="22">
        <v>82</v>
      </c>
      <c r="M802" s="23">
        <v>0.11935953420669573</v>
      </c>
      <c r="N802" s="22">
        <v>81</v>
      </c>
      <c r="O802" s="23">
        <v>0.13043478260869562</v>
      </c>
      <c r="P802" s="22">
        <v>519</v>
      </c>
      <c r="Q802" s="23">
        <v>0.14053614947197401</v>
      </c>
    </row>
    <row r="803" spans="1:17" ht="15" customHeight="1" x14ac:dyDescent="0.5">
      <c r="A803" s="14" t="s">
        <v>275</v>
      </c>
      <c r="B803" s="15" t="s">
        <v>276</v>
      </c>
      <c r="C803" s="15" t="s">
        <v>806</v>
      </c>
      <c r="D803" s="16" t="s">
        <v>855</v>
      </c>
      <c r="E803" s="17">
        <v>0</v>
      </c>
      <c r="F803" s="16" t="s">
        <v>855</v>
      </c>
      <c r="G803" s="17">
        <v>0</v>
      </c>
      <c r="H803" s="16">
        <v>1</v>
      </c>
      <c r="I803" s="17">
        <v>1.2870012870012874E-3</v>
      </c>
      <c r="J803" s="16">
        <v>1</v>
      </c>
      <c r="K803" s="17">
        <v>1.2690355329949244E-3</v>
      </c>
      <c r="L803" s="16" t="s">
        <v>855</v>
      </c>
      <c r="M803" s="17">
        <v>0</v>
      </c>
      <c r="N803" s="16" t="s">
        <v>855</v>
      </c>
      <c r="O803" s="17">
        <v>0</v>
      </c>
      <c r="P803" s="16">
        <v>2</v>
      </c>
      <c r="Q803" s="17">
        <v>5.4156512320606561E-4</v>
      </c>
    </row>
    <row r="804" spans="1:17" ht="15" customHeight="1" x14ac:dyDescent="0.5">
      <c r="A804" s="20" t="s">
        <v>275</v>
      </c>
      <c r="B804" s="21" t="s">
        <v>276</v>
      </c>
      <c r="C804" s="21" t="s">
        <v>807</v>
      </c>
      <c r="D804" s="22" t="s">
        <v>855</v>
      </c>
      <c r="E804" s="23">
        <v>0</v>
      </c>
      <c r="F804" s="22" t="s">
        <v>855</v>
      </c>
      <c r="G804" s="23">
        <v>0</v>
      </c>
      <c r="H804" s="22" t="s">
        <v>855</v>
      </c>
      <c r="I804" s="23">
        <v>0</v>
      </c>
      <c r="J804" s="22">
        <v>1</v>
      </c>
      <c r="K804" s="23">
        <v>1.2690355329949244E-3</v>
      </c>
      <c r="L804" s="22" t="s">
        <v>855</v>
      </c>
      <c r="M804" s="23">
        <v>0</v>
      </c>
      <c r="N804" s="22" t="s">
        <v>855</v>
      </c>
      <c r="O804" s="23">
        <v>0</v>
      </c>
      <c r="P804" s="22">
        <v>1</v>
      </c>
      <c r="Q804" s="23">
        <v>2.7078256160303281E-4</v>
      </c>
    </row>
    <row r="805" spans="1:17" ht="15" customHeight="1" x14ac:dyDescent="0.5">
      <c r="A805" s="14" t="s">
        <v>275</v>
      </c>
      <c r="B805" s="15" t="s">
        <v>276</v>
      </c>
      <c r="C805" s="15" t="s">
        <v>809</v>
      </c>
      <c r="D805" s="16" t="s">
        <v>855</v>
      </c>
      <c r="E805" s="17">
        <v>0</v>
      </c>
      <c r="F805" s="16">
        <v>1</v>
      </c>
      <c r="G805" s="17">
        <v>2.0491803278688521E-3</v>
      </c>
      <c r="H805" s="16" t="s">
        <v>855</v>
      </c>
      <c r="I805" s="17">
        <v>0</v>
      </c>
      <c r="J805" s="16" t="s">
        <v>855</v>
      </c>
      <c r="K805" s="17">
        <v>0</v>
      </c>
      <c r="L805" s="16" t="s">
        <v>855</v>
      </c>
      <c r="M805" s="17">
        <v>0</v>
      </c>
      <c r="N805" s="16" t="s">
        <v>855</v>
      </c>
      <c r="O805" s="17">
        <v>0</v>
      </c>
      <c r="P805" s="16">
        <v>1</v>
      </c>
      <c r="Q805" s="17">
        <v>2.7078256160303281E-4</v>
      </c>
    </row>
    <row r="806" spans="1:17" ht="15" customHeight="1" x14ac:dyDescent="0.5">
      <c r="A806" s="20" t="s">
        <v>275</v>
      </c>
      <c r="B806" s="21" t="s">
        <v>276</v>
      </c>
      <c r="C806" s="21" t="s">
        <v>810</v>
      </c>
      <c r="D806" s="22">
        <v>2</v>
      </c>
      <c r="E806" s="23">
        <v>6.024096385542169E-3</v>
      </c>
      <c r="F806" s="22">
        <v>1</v>
      </c>
      <c r="G806" s="23">
        <v>2.0491803278688521E-3</v>
      </c>
      <c r="H806" s="22" t="s">
        <v>855</v>
      </c>
      <c r="I806" s="23">
        <v>0</v>
      </c>
      <c r="J806" s="22" t="s">
        <v>855</v>
      </c>
      <c r="K806" s="23">
        <v>0</v>
      </c>
      <c r="L806" s="22">
        <v>4</v>
      </c>
      <c r="M806" s="23">
        <v>5.8224163027656454E-3</v>
      </c>
      <c r="N806" s="22">
        <v>3</v>
      </c>
      <c r="O806" s="23">
        <v>4.8309178743961342E-3</v>
      </c>
      <c r="P806" s="22">
        <v>10</v>
      </c>
      <c r="Q806" s="23">
        <v>2.7078256160303284E-3</v>
      </c>
    </row>
    <row r="807" spans="1:17" ht="15" customHeight="1" x14ac:dyDescent="0.5">
      <c r="A807" s="14" t="s">
        <v>275</v>
      </c>
      <c r="B807" s="15" t="s">
        <v>276</v>
      </c>
      <c r="C807" s="15" t="s">
        <v>811</v>
      </c>
      <c r="D807" s="16">
        <v>1</v>
      </c>
      <c r="E807" s="17">
        <v>3.0120481927710845E-3</v>
      </c>
      <c r="F807" s="16" t="s">
        <v>855</v>
      </c>
      <c r="G807" s="17">
        <v>0</v>
      </c>
      <c r="H807" s="16" t="s">
        <v>855</v>
      </c>
      <c r="I807" s="17">
        <v>0</v>
      </c>
      <c r="J807" s="16">
        <v>2</v>
      </c>
      <c r="K807" s="17">
        <v>2.5380710659898488E-3</v>
      </c>
      <c r="L807" s="16">
        <v>2</v>
      </c>
      <c r="M807" s="17">
        <v>2.9112081513828227E-3</v>
      </c>
      <c r="N807" s="16" t="s">
        <v>855</v>
      </c>
      <c r="O807" s="17">
        <v>0</v>
      </c>
      <c r="P807" s="16">
        <v>5</v>
      </c>
      <c r="Q807" s="17">
        <v>1.3539128080151642E-3</v>
      </c>
    </row>
    <row r="808" spans="1:17" ht="15" customHeight="1" x14ac:dyDescent="0.5">
      <c r="A808" s="20" t="s">
        <v>275</v>
      </c>
      <c r="B808" s="21" t="s">
        <v>276</v>
      </c>
      <c r="C808" s="21" t="s">
        <v>815</v>
      </c>
      <c r="D808" s="22">
        <v>9</v>
      </c>
      <c r="E808" s="23">
        <v>2.710843373493976E-2</v>
      </c>
      <c r="F808" s="22">
        <v>3</v>
      </c>
      <c r="G808" s="23">
        <v>6.1475409836065555E-3</v>
      </c>
      <c r="H808" s="22">
        <v>45</v>
      </c>
      <c r="I808" s="23">
        <v>5.7915057915057931E-2</v>
      </c>
      <c r="J808" s="22">
        <v>37</v>
      </c>
      <c r="K808" s="23">
        <v>4.6954314720812199E-2</v>
      </c>
      <c r="L808" s="22">
        <v>19</v>
      </c>
      <c r="M808" s="23">
        <v>2.7656477438136817E-2</v>
      </c>
      <c r="N808" s="22">
        <v>9</v>
      </c>
      <c r="O808" s="23">
        <v>1.4492753623188404E-2</v>
      </c>
      <c r="P808" s="22">
        <v>122.00000000000001</v>
      </c>
      <c r="Q808" s="23">
        <v>3.3035472515570007E-2</v>
      </c>
    </row>
    <row r="809" spans="1:17" ht="15" customHeight="1" x14ac:dyDescent="0.5">
      <c r="A809" s="14" t="s">
        <v>275</v>
      </c>
      <c r="B809" s="15" t="s">
        <v>276</v>
      </c>
      <c r="C809" s="15" t="s">
        <v>816</v>
      </c>
      <c r="D809" s="16">
        <v>15</v>
      </c>
      <c r="E809" s="17">
        <v>4.5180722891566265E-2</v>
      </c>
      <c r="F809" s="16">
        <v>35</v>
      </c>
      <c r="G809" s="17">
        <v>7.1721311475409819E-2</v>
      </c>
      <c r="H809" s="16">
        <v>29</v>
      </c>
      <c r="I809" s="17">
        <v>3.7323037323037336E-2</v>
      </c>
      <c r="J809" s="16">
        <v>22</v>
      </c>
      <c r="K809" s="17">
        <v>2.7918781725888332E-2</v>
      </c>
      <c r="L809" s="16">
        <v>21</v>
      </c>
      <c r="M809" s="17">
        <v>3.0567685589519642E-2</v>
      </c>
      <c r="N809" s="16">
        <v>40</v>
      </c>
      <c r="O809" s="17">
        <v>6.4412238325281798E-2</v>
      </c>
      <c r="P809" s="16">
        <v>162</v>
      </c>
      <c r="Q809" s="17">
        <v>4.3866774979691311E-2</v>
      </c>
    </row>
    <row r="810" spans="1:17" ht="15" customHeight="1" x14ac:dyDescent="0.5">
      <c r="A810" s="20" t="s">
        <v>275</v>
      </c>
      <c r="B810" s="21" t="s">
        <v>276</v>
      </c>
      <c r="C810" s="21" t="s">
        <v>824</v>
      </c>
      <c r="D810" s="22">
        <v>4</v>
      </c>
      <c r="E810" s="23">
        <v>1.2048192771084338E-2</v>
      </c>
      <c r="F810" s="22">
        <v>1</v>
      </c>
      <c r="G810" s="23">
        <v>2.0491803278688521E-3</v>
      </c>
      <c r="H810" s="22">
        <v>1</v>
      </c>
      <c r="I810" s="23">
        <v>1.2870012870012874E-3</v>
      </c>
      <c r="J810" s="22">
        <v>1</v>
      </c>
      <c r="K810" s="23">
        <v>1.2690355329949244E-3</v>
      </c>
      <c r="L810" s="22" t="s">
        <v>855</v>
      </c>
      <c r="M810" s="23">
        <v>0</v>
      </c>
      <c r="N810" s="22">
        <v>1</v>
      </c>
      <c r="O810" s="23">
        <v>1.6103059581320447E-3</v>
      </c>
      <c r="P810" s="22">
        <v>8</v>
      </c>
      <c r="Q810" s="23">
        <v>2.1662604928242624E-3</v>
      </c>
    </row>
    <row r="811" spans="1:17" ht="15" customHeight="1" x14ac:dyDescent="0.5">
      <c r="A811" s="14" t="s">
        <v>275</v>
      </c>
      <c r="B811" s="15" t="s">
        <v>276</v>
      </c>
      <c r="C811" s="15" t="s">
        <v>837</v>
      </c>
      <c r="D811" s="16">
        <v>24</v>
      </c>
      <c r="E811" s="17">
        <v>7.2289156626506021E-2</v>
      </c>
      <c r="F811" s="16">
        <v>32</v>
      </c>
      <c r="G811" s="17">
        <v>6.5573770491803268E-2</v>
      </c>
      <c r="H811" s="16">
        <v>52</v>
      </c>
      <c r="I811" s="17">
        <v>6.6924066924066938E-2</v>
      </c>
      <c r="J811" s="16">
        <v>58.000000000000007</v>
      </c>
      <c r="K811" s="17">
        <v>7.360406091370561E-2</v>
      </c>
      <c r="L811" s="16">
        <v>60</v>
      </c>
      <c r="M811" s="17">
        <v>8.7336244541484684E-2</v>
      </c>
      <c r="N811" s="16">
        <v>51.000000000000007</v>
      </c>
      <c r="O811" s="17">
        <v>8.212560386473429E-2</v>
      </c>
      <c r="P811" s="16">
        <v>277</v>
      </c>
      <c r="Q811" s="17">
        <v>7.5006769564040079E-2</v>
      </c>
    </row>
    <row r="812" spans="1:17" ht="15" customHeight="1" x14ac:dyDescent="0.5">
      <c r="A812" s="20" t="s">
        <v>275</v>
      </c>
      <c r="B812" s="21" t="s">
        <v>276</v>
      </c>
      <c r="C812" s="21" t="s">
        <v>838</v>
      </c>
      <c r="D812" s="22">
        <v>3</v>
      </c>
      <c r="E812" s="23">
        <v>9.0361445783132526E-3</v>
      </c>
      <c r="F812" s="22">
        <v>7</v>
      </c>
      <c r="G812" s="23">
        <v>1.4344262295081964E-2</v>
      </c>
      <c r="H812" s="22">
        <v>1</v>
      </c>
      <c r="I812" s="23">
        <v>1.2870012870012874E-3</v>
      </c>
      <c r="J812" s="22">
        <v>2</v>
      </c>
      <c r="K812" s="23">
        <v>2.5380710659898488E-3</v>
      </c>
      <c r="L812" s="22">
        <v>2</v>
      </c>
      <c r="M812" s="23">
        <v>2.9112081513828227E-3</v>
      </c>
      <c r="N812" s="22">
        <v>1</v>
      </c>
      <c r="O812" s="23">
        <v>1.6103059581320447E-3</v>
      </c>
      <c r="P812" s="22">
        <v>15.999999999999998</v>
      </c>
      <c r="Q812" s="23">
        <v>4.332520985648524E-3</v>
      </c>
    </row>
    <row r="813" spans="1:17" ht="16" customHeight="1" x14ac:dyDescent="0.5">
      <c r="A813" s="10" t="s">
        <v>281</v>
      </c>
      <c r="B813" s="11" t="s">
        <v>282</v>
      </c>
      <c r="C813" s="11" t="s">
        <v>859</v>
      </c>
      <c r="D813" s="12">
        <v>7609.9999999999955</v>
      </c>
      <c r="E813" s="13">
        <v>1</v>
      </c>
      <c r="F813" s="12">
        <v>5904.9999999999945</v>
      </c>
      <c r="G813" s="13">
        <v>1</v>
      </c>
      <c r="H813" s="12">
        <v>6703.0000000000036</v>
      </c>
      <c r="I813" s="13">
        <v>1</v>
      </c>
      <c r="J813" s="12">
        <v>7603.9999999999955</v>
      </c>
      <c r="K813" s="13">
        <v>1</v>
      </c>
      <c r="L813" s="12">
        <v>1136.9999999999993</v>
      </c>
      <c r="M813" s="13">
        <v>1</v>
      </c>
      <c r="N813" s="12">
        <v>2659.0000000000009</v>
      </c>
      <c r="O813" s="13">
        <v>1</v>
      </c>
      <c r="P813" s="12">
        <v>31617.999999999916</v>
      </c>
      <c r="Q813" s="13">
        <v>1</v>
      </c>
    </row>
    <row r="814" spans="1:17" ht="15" customHeight="1" x14ac:dyDescent="0.5">
      <c r="A814" s="20" t="s">
        <v>281</v>
      </c>
      <c r="B814" s="21" t="s">
        <v>282</v>
      </c>
      <c r="C814" s="21" t="s">
        <v>741</v>
      </c>
      <c r="D814" s="22">
        <v>131.99999999999997</v>
      </c>
      <c r="E814" s="23">
        <v>1.7345597897503291E-2</v>
      </c>
      <c r="F814" s="22">
        <v>74</v>
      </c>
      <c r="G814" s="23">
        <v>1.2531752751905177E-2</v>
      </c>
      <c r="H814" s="22">
        <v>106</v>
      </c>
      <c r="I814" s="23">
        <v>1.5813814709831411E-2</v>
      </c>
      <c r="J814" s="22">
        <v>94.999999999999986</v>
      </c>
      <c r="K814" s="23">
        <v>1.2493424513413998E-2</v>
      </c>
      <c r="L814" s="22">
        <v>40.000000000000007</v>
      </c>
      <c r="M814" s="23">
        <v>3.5180299032541801E-2</v>
      </c>
      <c r="N814" s="22">
        <v>63.999999999999993</v>
      </c>
      <c r="O814" s="23">
        <v>2.4069198946972535E-2</v>
      </c>
      <c r="P814" s="22">
        <v>511.00000000000011</v>
      </c>
      <c r="Q814" s="23">
        <v>1.616168005566454E-2</v>
      </c>
    </row>
    <row r="815" spans="1:17" ht="15" customHeight="1" x14ac:dyDescent="0.5">
      <c r="A815" s="14" t="s">
        <v>281</v>
      </c>
      <c r="B815" s="15" t="s">
        <v>282</v>
      </c>
      <c r="C815" s="15" t="s">
        <v>742</v>
      </c>
      <c r="D815" s="16">
        <v>24.999999999999996</v>
      </c>
      <c r="E815" s="17">
        <v>3.2851511169513813E-3</v>
      </c>
      <c r="F815" s="16">
        <v>9</v>
      </c>
      <c r="G815" s="17">
        <v>1.5241320914479268E-3</v>
      </c>
      <c r="H815" s="16">
        <v>18</v>
      </c>
      <c r="I815" s="17">
        <v>2.6853647620468431E-3</v>
      </c>
      <c r="J815" s="16">
        <v>20.000000000000004</v>
      </c>
      <c r="K815" s="17">
        <v>2.6301946344029479E-3</v>
      </c>
      <c r="L815" s="16">
        <v>15</v>
      </c>
      <c r="M815" s="17">
        <v>1.3192612137203175E-2</v>
      </c>
      <c r="N815" s="16">
        <v>13</v>
      </c>
      <c r="O815" s="17">
        <v>4.8890560361037972E-3</v>
      </c>
      <c r="P815" s="16">
        <v>100.00000000000001</v>
      </c>
      <c r="Q815" s="17">
        <v>3.1627553924979527E-3</v>
      </c>
    </row>
    <row r="816" spans="1:17" ht="15" customHeight="1" x14ac:dyDescent="0.5">
      <c r="A816" s="20" t="s">
        <v>281</v>
      </c>
      <c r="B816" s="21" t="s">
        <v>282</v>
      </c>
      <c r="C816" s="21" t="s">
        <v>743</v>
      </c>
      <c r="D816" s="22">
        <v>24.000000000000004</v>
      </c>
      <c r="E816" s="23">
        <v>3.153745072273327E-3</v>
      </c>
      <c r="F816" s="22">
        <v>18</v>
      </c>
      <c r="G816" s="23">
        <v>3.0482641828958536E-3</v>
      </c>
      <c r="H816" s="22">
        <v>19</v>
      </c>
      <c r="I816" s="23">
        <v>2.8345516932716682E-3</v>
      </c>
      <c r="J816" s="22">
        <v>39.000000000000007</v>
      </c>
      <c r="K816" s="23">
        <v>5.1288795370857485E-3</v>
      </c>
      <c r="L816" s="22">
        <v>14</v>
      </c>
      <c r="M816" s="23">
        <v>1.2313104661389629E-2</v>
      </c>
      <c r="N816" s="22">
        <v>3</v>
      </c>
      <c r="O816" s="23">
        <v>1.1282437006393377E-3</v>
      </c>
      <c r="P816" s="22">
        <v>117</v>
      </c>
      <c r="Q816" s="23">
        <v>3.7004238092226052E-3</v>
      </c>
    </row>
    <row r="817" spans="1:17" ht="15" customHeight="1" x14ac:dyDescent="0.5">
      <c r="A817" s="14" t="s">
        <v>281</v>
      </c>
      <c r="B817" s="15" t="s">
        <v>282</v>
      </c>
      <c r="C817" s="15" t="s">
        <v>744</v>
      </c>
      <c r="D817" s="16">
        <v>12</v>
      </c>
      <c r="E817" s="17">
        <v>1.5768725361366635E-3</v>
      </c>
      <c r="F817" s="16">
        <v>11</v>
      </c>
      <c r="G817" s="17">
        <v>1.8628281117696885E-3</v>
      </c>
      <c r="H817" s="16">
        <v>6</v>
      </c>
      <c r="I817" s="17">
        <v>8.9512158734894761E-4</v>
      </c>
      <c r="J817" s="16">
        <v>7</v>
      </c>
      <c r="K817" s="17">
        <v>9.2056812204103155E-4</v>
      </c>
      <c r="L817" s="16">
        <v>1</v>
      </c>
      <c r="M817" s="17">
        <v>8.7950747581354489E-4</v>
      </c>
      <c r="N817" s="16">
        <v>6</v>
      </c>
      <c r="O817" s="17">
        <v>2.2564874012786754E-3</v>
      </c>
      <c r="P817" s="16">
        <v>43.000000000000007</v>
      </c>
      <c r="Q817" s="17">
        <v>1.3599848187741197E-3</v>
      </c>
    </row>
    <row r="818" spans="1:17" ht="15" customHeight="1" x14ac:dyDescent="0.5">
      <c r="A818" s="20" t="s">
        <v>281</v>
      </c>
      <c r="B818" s="21" t="s">
        <v>282</v>
      </c>
      <c r="C818" s="21" t="s">
        <v>745</v>
      </c>
      <c r="D818" s="22">
        <v>2</v>
      </c>
      <c r="E818" s="23">
        <v>2.6281208935611053E-4</v>
      </c>
      <c r="F818" s="22">
        <v>1</v>
      </c>
      <c r="G818" s="23">
        <v>1.6934801016088076E-4</v>
      </c>
      <c r="H818" s="22" t="s">
        <v>855</v>
      </c>
      <c r="I818" s="23">
        <v>0</v>
      </c>
      <c r="J818" s="22" t="s">
        <v>855</v>
      </c>
      <c r="K818" s="23">
        <v>0</v>
      </c>
      <c r="L818" s="22" t="s">
        <v>855</v>
      </c>
      <c r="M818" s="23">
        <v>0</v>
      </c>
      <c r="N818" s="22" t="s">
        <v>855</v>
      </c>
      <c r="O818" s="23">
        <v>0</v>
      </c>
      <c r="P818" s="22">
        <v>3</v>
      </c>
      <c r="Q818" s="23">
        <v>9.488266177493859E-5</v>
      </c>
    </row>
    <row r="819" spans="1:17" ht="15" customHeight="1" x14ac:dyDescent="0.5">
      <c r="A819" s="14" t="s">
        <v>281</v>
      </c>
      <c r="B819" s="15" t="s">
        <v>282</v>
      </c>
      <c r="C819" s="15" t="s">
        <v>746</v>
      </c>
      <c r="D819" s="16">
        <v>1</v>
      </c>
      <c r="E819" s="17">
        <v>1.3140604467805526E-4</v>
      </c>
      <c r="F819" s="16" t="s">
        <v>855</v>
      </c>
      <c r="G819" s="17">
        <v>0</v>
      </c>
      <c r="H819" s="16">
        <v>1</v>
      </c>
      <c r="I819" s="17">
        <v>1.4918693122482462E-4</v>
      </c>
      <c r="J819" s="16" t="s">
        <v>855</v>
      </c>
      <c r="K819" s="17">
        <v>0</v>
      </c>
      <c r="L819" s="16">
        <v>1</v>
      </c>
      <c r="M819" s="17">
        <v>8.7950747581354489E-4</v>
      </c>
      <c r="N819" s="16" t="s">
        <v>855</v>
      </c>
      <c r="O819" s="17">
        <v>0</v>
      </c>
      <c r="P819" s="16">
        <v>3</v>
      </c>
      <c r="Q819" s="17">
        <v>9.488266177493859E-5</v>
      </c>
    </row>
    <row r="820" spans="1:17" ht="15" customHeight="1" x14ac:dyDescent="0.5">
      <c r="A820" s="20" t="s">
        <v>281</v>
      </c>
      <c r="B820" s="21" t="s">
        <v>282</v>
      </c>
      <c r="C820" s="21" t="s">
        <v>747</v>
      </c>
      <c r="D820" s="22">
        <v>3</v>
      </c>
      <c r="E820" s="23">
        <v>3.9421813403416587E-4</v>
      </c>
      <c r="F820" s="22">
        <v>2</v>
      </c>
      <c r="G820" s="23">
        <v>3.3869602032176151E-4</v>
      </c>
      <c r="H820" s="22">
        <v>2</v>
      </c>
      <c r="I820" s="23">
        <v>2.9837386244964924E-4</v>
      </c>
      <c r="J820" s="22">
        <v>1</v>
      </c>
      <c r="K820" s="23">
        <v>1.3150973172014737E-4</v>
      </c>
      <c r="L820" s="22">
        <v>2</v>
      </c>
      <c r="M820" s="23">
        <v>1.7590149516270898E-3</v>
      </c>
      <c r="N820" s="22">
        <v>1</v>
      </c>
      <c r="O820" s="23">
        <v>3.7608123354644592E-4</v>
      </c>
      <c r="P820" s="22">
        <v>11</v>
      </c>
      <c r="Q820" s="23">
        <v>3.479030931747748E-4</v>
      </c>
    </row>
    <row r="821" spans="1:17" ht="15" customHeight="1" x14ac:dyDescent="0.5">
      <c r="A821" s="14" t="s">
        <v>281</v>
      </c>
      <c r="B821" s="15" t="s">
        <v>282</v>
      </c>
      <c r="C821" s="15" t="s">
        <v>755</v>
      </c>
      <c r="D821" s="16" t="s">
        <v>855</v>
      </c>
      <c r="E821" s="17">
        <v>0</v>
      </c>
      <c r="F821" s="16">
        <v>1</v>
      </c>
      <c r="G821" s="17">
        <v>1.6934801016088076E-4</v>
      </c>
      <c r="H821" s="16" t="s">
        <v>855</v>
      </c>
      <c r="I821" s="17">
        <v>0</v>
      </c>
      <c r="J821" s="16" t="s">
        <v>855</v>
      </c>
      <c r="K821" s="17">
        <v>0</v>
      </c>
      <c r="L821" s="16" t="s">
        <v>855</v>
      </c>
      <c r="M821" s="17">
        <v>0</v>
      </c>
      <c r="N821" s="16">
        <v>3</v>
      </c>
      <c r="O821" s="17">
        <v>1.1282437006393377E-3</v>
      </c>
      <c r="P821" s="16">
        <v>4</v>
      </c>
      <c r="Q821" s="17">
        <v>1.2651021569991811E-4</v>
      </c>
    </row>
    <row r="822" spans="1:17" ht="15" customHeight="1" x14ac:dyDescent="0.5">
      <c r="A822" s="20" t="s">
        <v>281</v>
      </c>
      <c r="B822" s="21" t="s">
        <v>282</v>
      </c>
      <c r="C822" s="21" t="s">
        <v>757</v>
      </c>
      <c r="D822" s="22" t="s">
        <v>855</v>
      </c>
      <c r="E822" s="23">
        <v>0</v>
      </c>
      <c r="F822" s="22">
        <v>1</v>
      </c>
      <c r="G822" s="23">
        <v>1.6934801016088076E-4</v>
      </c>
      <c r="H822" s="22" t="s">
        <v>855</v>
      </c>
      <c r="I822" s="23">
        <v>0</v>
      </c>
      <c r="J822" s="22" t="s">
        <v>855</v>
      </c>
      <c r="K822" s="23">
        <v>0</v>
      </c>
      <c r="L822" s="22" t="s">
        <v>855</v>
      </c>
      <c r="M822" s="23">
        <v>0</v>
      </c>
      <c r="N822" s="22" t="s">
        <v>855</v>
      </c>
      <c r="O822" s="23">
        <v>0</v>
      </c>
      <c r="P822" s="22">
        <v>1</v>
      </c>
      <c r="Q822" s="23">
        <v>3.1627553924979528E-5</v>
      </c>
    </row>
    <row r="823" spans="1:17" ht="15" customHeight="1" x14ac:dyDescent="0.5">
      <c r="A823" s="14" t="s">
        <v>281</v>
      </c>
      <c r="B823" s="15" t="s">
        <v>282</v>
      </c>
      <c r="C823" s="15" t="s">
        <v>762</v>
      </c>
      <c r="D823" s="16">
        <v>1</v>
      </c>
      <c r="E823" s="17">
        <v>1.3140604467805526E-4</v>
      </c>
      <c r="F823" s="16">
        <v>2</v>
      </c>
      <c r="G823" s="17">
        <v>3.3869602032176151E-4</v>
      </c>
      <c r="H823" s="16" t="s">
        <v>855</v>
      </c>
      <c r="I823" s="17">
        <v>0</v>
      </c>
      <c r="J823" s="16" t="s">
        <v>855</v>
      </c>
      <c r="K823" s="17">
        <v>0</v>
      </c>
      <c r="L823" s="16" t="s">
        <v>855</v>
      </c>
      <c r="M823" s="17">
        <v>0</v>
      </c>
      <c r="N823" s="16">
        <v>1</v>
      </c>
      <c r="O823" s="17">
        <v>3.7608123354644592E-4</v>
      </c>
      <c r="P823" s="16">
        <v>4</v>
      </c>
      <c r="Q823" s="17">
        <v>1.2651021569991811E-4</v>
      </c>
    </row>
    <row r="824" spans="1:17" ht="15" customHeight="1" x14ac:dyDescent="0.5">
      <c r="A824" s="20" t="s">
        <v>281</v>
      </c>
      <c r="B824" s="21" t="s">
        <v>282</v>
      </c>
      <c r="C824" s="21" t="s">
        <v>765</v>
      </c>
      <c r="D824" s="22">
        <v>274.00000000000011</v>
      </c>
      <c r="E824" s="23">
        <v>3.6005256241787159E-2</v>
      </c>
      <c r="F824" s="22">
        <v>125</v>
      </c>
      <c r="G824" s="23">
        <v>2.1168501270110097E-2</v>
      </c>
      <c r="H824" s="22">
        <v>233.99999999999997</v>
      </c>
      <c r="I824" s="23">
        <v>3.4909741906608956E-2</v>
      </c>
      <c r="J824" s="22">
        <v>231.99999999999997</v>
      </c>
      <c r="K824" s="23">
        <v>3.0510257759074184E-2</v>
      </c>
      <c r="L824" s="22">
        <v>146</v>
      </c>
      <c r="M824" s="23">
        <v>0.12840809146877757</v>
      </c>
      <c r="N824" s="22">
        <v>255.00000000000003</v>
      </c>
      <c r="O824" s="23">
        <v>9.5900714554343736E-2</v>
      </c>
      <c r="P824" s="22">
        <v>1266.0000000000005</v>
      </c>
      <c r="Q824" s="23">
        <v>4.0040483269024103E-2</v>
      </c>
    </row>
    <row r="825" spans="1:17" ht="15" customHeight="1" x14ac:dyDescent="0.5">
      <c r="A825" s="14" t="s">
        <v>281</v>
      </c>
      <c r="B825" s="15" t="s">
        <v>282</v>
      </c>
      <c r="C825" s="15" t="s">
        <v>766</v>
      </c>
      <c r="D825" s="16">
        <v>1</v>
      </c>
      <c r="E825" s="17">
        <v>1.3140604467805526E-4</v>
      </c>
      <c r="F825" s="16">
        <v>7</v>
      </c>
      <c r="G825" s="17">
        <v>1.1854360711261653E-3</v>
      </c>
      <c r="H825" s="16" t="s">
        <v>855</v>
      </c>
      <c r="I825" s="17">
        <v>0</v>
      </c>
      <c r="J825" s="16" t="s">
        <v>855</v>
      </c>
      <c r="K825" s="17">
        <v>0</v>
      </c>
      <c r="L825" s="16">
        <v>1</v>
      </c>
      <c r="M825" s="17">
        <v>8.7950747581354489E-4</v>
      </c>
      <c r="N825" s="16">
        <v>5</v>
      </c>
      <c r="O825" s="17">
        <v>1.8804061677322294E-3</v>
      </c>
      <c r="P825" s="16">
        <v>14</v>
      </c>
      <c r="Q825" s="17">
        <v>4.4278575494971338E-4</v>
      </c>
    </row>
    <row r="826" spans="1:17" ht="15" customHeight="1" x14ac:dyDescent="0.5">
      <c r="A826" s="20" t="s">
        <v>281</v>
      </c>
      <c r="B826" s="21" t="s">
        <v>282</v>
      </c>
      <c r="C826" s="21" t="s">
        <v>767</v>
      </c>
      <c r="D826" s="22">
        <v>1</v>
      </c>
      <c r="E826" s="23">
        <v>1.3140604467805526E-4</v>
      </c>
      <c r="F826" s="22" t="s">
        <v>855</v>
      </c>
      <c r="G826" s="23">
        <v>0</v>
      </c>
      <c r="H826" s="22" t="s">
        <v>855</v>
      </c>
      <c r="I826" s="23">
        <v>0</v>
      </c>
      <c r="J826" s="22" t="s">
        <v>855</v>
      </c>
      <c r="K826" s="23">
        <v>0</v>
      </c>
      <c r="L826" s="22" t="s">
        <v>855</v>
      </c>
      <c r="M826" s="23">
        <v>0</v>
      </c>
      <c r="N826" s="22" t="s">
        <v>855</v>
      </c>
      <c r="O826" s="23">
        <v>0</v>
      </c>
      <c r="P826" s="22">
        <v>1</v>
      </c>
      <c r="Q826" s="23">
        <v>3.1627553924979528E-5</v>
      </c>
    </row>
    <row r="827" spans="1:17" ht="15" customHeight="1" x14ac:dyDescent="0.5">
      <c r="A827" s="14" t="s">
        <v>281</v>
      </c>
      <c r="B827" s="15" t="s">
        <v>282</v>
      </c>
      <c r="C827" s="15" t="s">
        <v>769</v>
      </c>
      <c r="D827" s="16">
        <v>17</v>
      </c>
      <c r="E827" s="17">
        <v>2.2339027595269395E-3</v>
      </c>
      <c r="F827" s="16">
        <v>6</v>
      </c>
      <c r="G827" s="17">
        <v>1.0160880609652845E-3</v>
      </c>
      <c r="H827" s="16">
        <v>6</v>
      </c>
      <c r="I827" s="17">
        <v>8.9512158734894761E-4</v>
      </c>
      <c r="J827" s="16">
        <v>6.9999999999999991</v>
      </c>
      <c r="K827" s="17">
        <v>9.2056812204103144E-4</v>
      </c>
      <c r="L827" s="16" t="s">
        <v>855</v>
      </c>
      <c r="M827" s="17">
        <v>0</v>
      </c>
      <c r="N827" s="16">
        <v>3</v>
      </c>
      <c r="O827" s="17">
        <v>1.1282437006393377E-3</v>
      </c>
      <c r="P827" s="16">
        <v>39</v>
      </c>
      <c r="Q827" s="17">
        <v>1.2334746030742015E-3</v>
      </c>
    </row>
    <row r="828" spans="1:17" ht="15" customHeight="1" x14ac:dyDescent="0.5">
      <c r="A828" s="20" t="s">
        <v>281</v>
      </c>
      <c r="B828" s="21" t="s">
        <v>282</v>
      </c>
      <c r="C828" s="21" t="s">
        <v>773</v>
      </c>
      <c r="D828" s="22" t="s">
        <v>855</v>
      </c>
      <c r="E828" s="23">
        <v>0</v>
      </c>
      <c r="F828" s="22" t="s">
        <v>855</v>
      </c>
      <c r="G828" s="23">
        <v>0</v>
      </c>
      <c r="H828" s="22" t="s">
        <v>855</v>
      </c>
      <c r="I828" s="23">
        <v>0</v>
      </c>
      <c r="J828" s="22" t="s">
        <v>855</v>
      </c>
      <c r="K828" s="23">
        <v>0</v>
      </c>
      <c r="L828" s="22">
        <v>3</v>
      </c>
      <c r="M828" s="23">
        <v>2.6385224274406349E-3</v>
      </c>
      <c r="N828" s="22">
        <v>2</v>
      </c>
      <c r="O828" s="23">
        <v>7.5216246709289183E-4</v>
      </c>
      <c r="P828" s="22">
        <v>5</v>
      </c>
      <c r="Q828" s="23">
        <v>1.5813776962489762E-4</v>
      </c>
    </row>
    <row r="829" spans="1:17" ht="15" customHeight="1" x14ac:dyDescent="0.5">
      <c r="A829" s="14" t="s">
        <v>281</v>
      </c>
      <c r="B829" s="15" t="s">
        <v>282</v>
      </c>
      <c r="C829" s="15" t="s">
        <v>774</v>
      </c>
      <c r="D829" s="16">
        <v>12.000000000000002</v>
      </c>
      <c r="E829" s="17">
        <v>1.5768725361366635E-3</v>
      </c>
      <c r="F829" s="16">
        <v>1</v>
      </c>
      <c r="G829" s="17">
        <v>1.6934801016088076E-4</v>
      </c>
      <c r="H829" s="16">
        <v>8</v>
      </c>
      <c r="I829" s="17">
        <v>1.193495449798597E-3</v>
      </c>
      <c r="J829" s="16">
        <v>4</v>
      </c>
      <c r="K829" s="17">
        <v>5.2603892688058947E-4</v>
      </c>
      <c r="L829" s="16" t="s">
        <v>855</v>
      </c>
      <c r="M829" s="17">
        <v>0</v>
      </c>
      <c r="N829" s="16">
        <v>4</v>
      </c>
      <c r="O829" s="17">
        <v>1.5043249341857837E-3</v>
      </c>
      <c r="P829" s="16">
        <v>29.000000000000014</v>
      </c>
      <c r="Q829" s="17">
        <v>9.1719906382440675E-4</v>
      </c>
    </row>
    <row r="830" spans="1:17" ht="15" customHeight="1" x14ac:dyDescent="0.5">
      <c r="A830" s="20" t="s">
        <v>281</v>
      </c>
      <c r="B830" s="21" t="s">
        <v>282</v>
      </c>
      <c r="C830" s="21" t="s">
        <v>776</v>
      </c>
      <c r="D830" s="22">
        <v>1</v>
      </c>
      <c r="E830" s="23">
        <v>1.3140604467805526E-4</v>
      </c>
      <c r="F830" s="22" t="s">
        <v>855</v>
      </c>
      <c r="G830" s="23">
        <v>0</v>
      </c>
      <c r="H830" s="22" t="s">
        <v>855</v>
      </c>
      <c r="I830" s="23">
        <v>0</v>
      </c>
      <c r="J830" s="22">
        <v>1</v>
      </c>
      <c r="K830" s="23">
        <v>1.3150973172014737E-4</v>
      </c>
      <c r="L830" s="22" t="s">
        <v>855</v>
      </c>
      <c r="M830" s="23">
        <v>0</v>
      </c>
      <c r="N830" s="22" t="s">
        <v>855</v>
      </c>
      <c r="O830" s="23">
        <v>0</v>
      </c>
      <c r="P830" s="22">
        <v>2</v>
      </c>
      <c r="Q830" s="23">
        <v>6.3255107849959056E-5</v>
      </c>
    </row>
    <row r="831" spans="1:17" ht="15" customHeight="1" x14ac:dyDescent="0.5">
      <c r="A831" s="14" t="s">
        <v>281</v>
      </c>
      <c r="B831" s="15" t="s">
        <v>282</v>
      </c>
      <c r="C831" s="15" t="s">
        <v>777</v>
      </c>
      <c r="D831" s="16">
        <v>221</v>
      </c>
      <c r="E831" s="17">
        <v>2.9040735873850212E-2</v>
      </c>
      <c r="F831" s="16">
        <v>216.00000000000006</v>
      </c>
      <c r="G831" s="17">
        <v>3.6579170194750252E-2</v>
      </c>
      <c r="H831" s="16">
        <v>131.99999999999997</v>
      </c>
      <c r="I831" s="17">
        <v>1.9692674921676846E-2</v>
      </c>
      <c r="J831" s="16">
        <v>238.99999999999991</v>
      </c>
      <c r="K831" s="17">
        <v>3.1430825881115211E-2</v>
      </c>
      <c r="L831" s="16">
        <v>193</v>
      </c>
      <c r="M831" s="17">
        <v>0.16974494283201416</v>
      </c>
      <c r="N831" s="16">
        <v>218</v>
      </c>
      <c r="O831" s="17">
        <v>8.1985708913125205E-2</v>
      </c>
      <c r="P831" s="16">
        <v>1219.0000000000002</v>
      </c>
      <c r="Q831" s="17">
        <v>3.855398823455005E-2</v>
      </c>
    </row>
    <row r="832" spans="1:17" ht="15" customHeight="1" x14ac:dyDescent="0.5">
      <c r="A832" s="20" t="s">
        <v>281</v>
      </c>
      <c r="B832" s="21" t="s">
        <v>282</v>
      </c>
      <c r="C832" s="21" t="s">
        <v>778</v>
      </c>
      <c r="D832" s="22">
        <v>33.999999999999993</v>
      </c>
      <c r="E832" s="23">
        <v>4.467805519053878E-3</v>
      </c>
      <c r="F832" s="22">
        <v>10</v>
      </c>
      <c r="G832" s="23">
        <v>1.6934801016088078E-3</v>
      </c>
      <c r="H832" s="22">
        <v>21.000000000000004</v>
      </c>
      <c r="I832" s="23">
        <v>3.1329255557213174E-3</v>
      </c>
      <c r="J832" s="22">
        <v>10</v>
      </c>
      <c r="K832" s="23">
        <v>1.3150973172014737E-3</v>
      </c>
      <c r="L832" s="22">
        <v>6</v>
      </c>
      <c r="M832" s="23">
        <v>5.2770448548812698E-3</v>
      </c>
      <c r="N832" s="22">
        <v>14</v>
      </c>
      <c r="O832" s="23">
        <v>5.2651372696502427E-3</v>
      </c>
      <c r="P832" s="22">
        <v>94.999999999999986</v>
      </c>
      <c r="Q832" s="23">
        <v>3.0046176228730546E-3</v>
      </c>
    </row>
    <row r="833" spans="1:17" ht="15" customHeight="1" x14ac:dyDescent="0.5">
      <c r="A833" s="14" t="s">
        <v>281</v>
      </c>
      <c r="B833" s="15" t="s">
        <v>282</v>
      </c>
      <c r="C833" s="15" t="s">
        <v>780</v>
      </c>
      <c r="D833" s="16" t="s">
        <v>855</v>
      </c>
      <c r="E833" s="17">
        <v>0</v>
      </c>
      <c r="F833" s="16">
        <v>1</v>
      </c>
      <c r="G833" s="17">
        <v>1.6934801016088076E-4</v>
      </c>
      <c r="H833" s="16" t="s">
        <v>855</v>
      </c>
      <c r="I833" s="17">
        <v>0</v>
      </c>
      <c r="J833" s="16" t="s">
        <v>855</v>
      </c>
      <c r="K833" s="17">
        <v>0</v>
      </c>
      <c r="L833" s="16" t="s">
        <v>855</v>
      </c>
      <c r="M833" s="17">
        <v>0</v>
      </c>
      <c r="N833" s="16" t="s">
        <v>855</v>
      </c>
      <c r="O833" s="17">
        <v>0</v>
      </c>
      <c r="P833" s="16">
        <v>1</v>
      </c>
      <c r="Q833" s="17">
        <v>3.1627553924979528E-5</v>
      </c>
    </row>
    <row r="834" spans="1:17" ht="15" customHeight="1" x14ac:dyDescent="0.5">
      <c r="A834" s="20" t="s">
        <v>281</v>
      </c>
      <c r="B834" s="21" t="s">
        <v>282</v>
      </c>
      <c r="C834" s="21" t="s">
        <v>781</v>
      </c>
      <c r="D834" s="22">
        <v>1</v>
      </c>
      <c r="E834" s="23">
        <v>1.3140604467805526E-4</v>
      </c>
      <c r="F834" s="22">
        <v>12</v>
      </c>
      <c r="G834" s="23">
        <v>2.0321761219305691E-3</v>
      </c>
      <c r="H834" s="22">
        <v>1</v>
      </c>
      <c r="I834" s="23">
        <v>1.4918693122482462E-4</v>
      </c>
      <c r="J834" s="22" t="s">
        <v>855</v>
      </c>
      <c r="K834" s="23">
        <v>0</v>
      </c>
      <c r="L834" s="22" t="s">
        <v>855</v>
      </c>
      <c r="M834" s="23">
        <v>0</v>
      </c>
      <c r="N834" s="22">
        <v>50</v>
      </c>
      <c r="O834" s="23">
        <v>1.8804061677322296E-2</v>
      </c>
      <c r="P834" s="22">
        <v>64</v>
      </c>
      <c r="Q834" s="23">
        <v>2.0241634511986898E-3</v>
      </c>
    </row>
    <row r="835" spans="1:17" ht="15" customHeight="1" x14ac:dyDescent="0.5">
      <c r="A835" s="14" t="s">
        <v>281</v>
      </c>
      <c r="B835" s="15" t="s">
        <v>282</v>
      </c>
      <c r="C835" s="15" t="s">
        <v>782</v>
      </c>
      <c r="D835" s="16">
        <v>4</v>
      </c>
      <c r="E835" s="17">
        <v>5.2562417871222105E-4</v>
      </c>
      <c r="F835" s="16" t="s">
        <v>855</v>
      </c>
      <c r="G835" s="17">
        <v>0</v>
      </c>
      <c r="H835" s="16">
        <v>2</v>
      </c>
      <c r="I835" s="17">
        <v>2.9837386244964924E-4</v>
      </c>
      <c r="J835" s="16">
        <v>1</v>
      </c>
      <c r="K835" s="17">
        <v>1.3150973172014737E-4</v>
      </c>
      <c r="L835" s="16" t="s">
        <v>855</v>
      </c>
      <c r="M835" s="17">
        <v>0</v>
      </c>
      <c r="N835" s="16" t="s">
        <v>855</v>
      </c>
      <c r="O835" s="17">
        <v>0</v>
      </c>
      <c r="P835" s="16">
        <v>6.9999999999999991</v>
      </c>
      <c r="Q835" s="17">
        <v>2.2139287747485669E-4</v>
      </c>
    </row>
    <row r="836" spans="1:17" ht="15" customHeight="1" x14ac:dyDescent="0.5">
      <c r="A836" s="20" t="s">
        <v>281</v>
      </c>
      <c r="B836" s="21" t="s">
        <v>282</v>
      </c>
      <c r="C836" s="21" t="s">
        <v>783</v>
      </c>
      <c r="D836" s="22" t="s">
        <v>855</v>
      </c>
      <c r="E836" s="23">
        <v>0</v>
      </c>
      <c r="F836" s="22" t="s">
        <v>855</v>
      </c>
      <c r="G836" s="23">
        <v>0</v>
      </c>
      <c r="H836" s="22" t="s">
        <v>855</v>
      </c>
      <c r="I836" s="23">
        <v>0</v>
      </c>
      <c r="J836" s="22">
        <v>1</v>
      </c>
      <c r="K836" s="23">
        <v>1.3150973172014737E-4</v>
      </c>
      <c r="L836" s="22">
        <v>1</v>
      </c>
      <c r="M836" s="23">
        <v>8.7950747581354489E-4</v>
      </c>
      <c r="N836" s="22" t="s">
        <v>855</v>
      </c>
      <c r="O836" s="23">
        <v>0</v>
      </c>
      <c r="P836" s="22">
        <v>2</v>
      </c>
      <c r="Q836" s="23">
        <v>6.3255107849959056E-5</v>
      </c>
    </row>
    <row r="837" spans="1:17" ht="15" customHeight="1" x14ac:dyDescent="0.5">
      <c r="A837" s="14" t="s">
        <v>281</v>
      </c>
      <c r="B837" s="15" t="s">
        <v>282</v>
      </c>
      <c r="C837" s="15" t="s">
        <v>784</v>
      </c>
      <c r="D837" s="16" t="s">
        <v>855</v>
      </c>
      <c r="E837" s="17">
        <v>0</v>
      </c>
      <c r="F837" s="16" t="s">
        <v>855</v>
      </c>
      <c r="G837" s="17">
        <v>0</v>
      </c>
      <c r="H837" s="16">
        <v>1</v>
      </c>
      <c r="I837" s="17">
        <v>1.4918693122482462E-4</v>
      </c>
      <c r="J837" s="16" t="s">
        <v>855</v>
      </c>
      <c r="K837" s="17">
        <v>0</v>
      </c>
      <c r="L837" s="16" t="s">
        <v>855</v>
      </c>
      <c r="M837" s="17">
        <v>0</v>
      </c>
      <c r="N837" s="16" t="s">
        <v>855</v>
      </c>
      <c r="O837" s="17">
        <v>0</v>
      </c>
      <c r="P837" s="16">
        <v>1</v>
      </c>
      <c r="Q837" s="17">
        <v>3.1627553924979528E-5</v>
      </c>
    </row>
    <row r="838" spans="1:17" ht="15" customHeight="1" x14ac:dyDescent="0.5">
      <c r="A838" s="20" t="s">
        <v>281</v>
      </c>
      <c r="B838" s="21" t="s">
        <v>282</v>
      </c>
      <c r="C838" s="21" t="s">
        <v>785</v>
      </c>
      <c r="D838" s="22">
        <v>1</v>
      </c>
      <c r="E838" s="23">
        <v>1.3140604467805526E-4</v>
      </c>
      <c r="F838" s="22">
        <v>2</v>
      </c>
      <c r="G838" s="23">
        <v>3.3869602032176151E-4</v>
      </c>
      <c r="H838" s="22">
        <v>2</v>
      </c>
      <c r="I838" s="23">
        <v>2.9837386244964924E-4</v>
      </c>
      <c r="J838" s="22">
        <v>1</v>
      </c>
      <c r="K838" s="23">
        <v>1.3150973172014737E-4</v>
      </c>
      <c r="L838" s="22" t="s">
        <v>855</v>
      </c>
      <c r="M838" s="23">
        <v>0</v>
      </c>
      <c r="N838" s="22">
        <v>1</v>
      </c>
      <c r="O838" s="23">
        <v>3.7608123354644592E-4</v>
      </c>
      <c r="P838" s="22">
        <v>7</v>
      </c>
      <c r="Q838" s="23">
        <v>2.2139287747485669E-4</v>
      </c>
    </row>
    <row r="839" spans="1:17" ht="15" customHeight="1" x14ac:dyDescent="0.5">
      <c r="A839" s="14" t="s">
        <v>281</v>
      </c>
      <c r="B839" s="15" t="s">
        <v>282</v>
      </c>
      <c r="C839" s="15" t="s">
        <v>787</v>
      </c>
      <c r="D839" s="16">
        <v>2501</v>
      </c>
      <c r="E839" s="17">
        <v>0.32864651773981618</v>
      </c>
      <c r="F839" s="16">
        <v>2224</v>
      </c>
      <c r="G839" s="17">
        <v>0.3766299745977989</v>
      </c>
      <c r="H839" s="16">
        <v>3222.0000000000005</v>
      </c>
      <c r="I839" s="17">
        <v>0.48068029240638505</v>
      </c>
      <c r="J839" s="16">
        <v>1585</v>
      </c>
      <c r="K839" s="17">
        <v>0.20844292477643356</v>
      </c>
      <c r="L839" s="16">
        <v>64</v>
      </c>
      <c r="M839" s="17">
        <v>5.6288478452066873E-2</v>
      </c>
      <c r="N839" s="16">
        <v>58</v>
      </c>
      <c r="O839" s="17">
        <v>2.1812711545693864E-2</v>
      </c>
      <c r="P839" s="16">
        <v>9654</v>
      </c>
      <c r="Q839" s="17">
        <v>0.30533240559175234</v>
      </c>
    </row>
    <row r="840" spans="1:17" ht="15" customHeight="1" x14ac:dyDescent="0.5">
      <c r="A840" s="20" t="s">
        <v>281</v>
      </c>
      <c r="B840" s="21" t="s">
        <v>282</v>
      </c>
      <c r="C840" s="21" t="s">
        <v>790</v>
      </c>
      <c r="D840" s="22">
        <v>1</v>
      </c>
      <c r="E840" s="23">
        <v>1.3140604467805526E-4</v>
      </c>
      <c r="F840" s="22" t="s">
        <v>855</v>
      </c>
      <c r="G840" s="23">
        <v>0</v>
      </c>
      <c r="H840" s="22" t="s">
        <v>855</v>
      </c>
      <c r="I840" s="23">
        <v>0</v>
      </c>
      <c r="J840" s="22" t="s">
        <v>855</v>
      </c>
      <c r="K840" s="23">
        <v>0</v>
      </c>
      <c r="L840" s="22" t="s">
        <v>855</v>
      </c>
      <c r="M840" s="23">
        <v>0</v>
      </c>
      <c r="N840" s="22" t="s">
        <v>855</v>
      </c>
      <c r="O840" s="23">
        <v>0</v>
      </c>
      <c r="P840" s="22">
        <v>1</v>
      </c>
      <c r="Q840" s="23">
        <v>3.1627553924979528E-5</v>
      </c>
    </row>
    <row r="841" spans="1:17" ht="15" customHeight="1" x14ac:dyDescent="0.5">
      <c r="A841" s="14" t="s">
        <v>281</v>
      </c>
      <c r="B841" s="15" t="s">
        <v>282</v>
      </c>
      <c r="C841" s="15" t="s">
        <v>791</v>
      </c>
      <c r="D841" s="16">
        <v>6</v>
      </c>
      <c r="E841" s="17">
        <v>7.8843626806833174E-4</v>
      </c>
      <c r="F841" s="16" t="s">
        <v>855</v>
      </c>
      <c r="G841" s="17">
        <v>0</v>
      </c>
      <c r="H841" s="16" t="s">
        <v>855</v>
      </c>
      <c r="I841" s="17">
        <v>0</v>
      </c>
      <c r="J841" s="16" t="s">
        <v>855</v>
      </c>
      <c r="K841" s="17">
        <v>0</v>
      </c>
      <c r="L841" s="16" t="s">
        <v>855</v>
      </c>
      <c r="M841" s="17">
        <v>0</v>
      </c>
      <c r="N841" s="16" t="s">
        <v>855</v>
      </c>
      <c r="O841" s="17">
        <v>0</v>
      </c>
      <c r="P841" s="16">
        <v>6</v>
      </c>
      <c r="Q841" s="17">
        <v>1.8976532354987718E-4</v>
      </c>
    </row>
    <row r="842" spans="1:17" ht="15" customHeight="1" x14ac:dyDescent="0.5">
      <c r="A842" s="20" t="s">
        <v>281</v>
      </c>
      <c r="B842" s="21" t="s">
        <v>282</v>
      </c>
      <c r="C842" s="21" t="s">
        <v>792</v>
      </c>
      <c r="D842" s="22">
        <v>1</v>
      </c>
      <c r="E842" s="23">
        <v>1.3140604467805526E-4</v>
      </c>
      <c r="F842" s="22" t="s">
        <v>855</v>
      </c>
      <c r="G842" s="23">
        <v>0</v>
      </c>
      <c r="H842" s="22" t="s">
        <v>855</v>
      </c>
      <c r="I842" s="23">
        <v>0</v>
      </c>
      <c r="J842" s="22">
        <v>2515.0000000000005</v>
      </c>
      <c r="K842" s="23">
        <v>0.3307469752761707</v>
      </c>
      <c r="L842" s="22">
        <v>59.000000000000007</v>
      </c>
      <c r="M842" s="23">
        <v>5.1890941072999158E-2</v>
      </c>
      <c r="N842" s="22">
        <v>1371</v>
      </c>
      <c r="O842" s="23">
        <v>0.51560737119217737</v>
      </c>
      <c r="P842" s="22">
        <v>3946.0000000000009</v>
      </c>
      <c r="Q842" s="23">
        <v>0.12480232778796924</v>
      </c>
    </row>
    <row r="843" spans="1:17" ht="15" customHeight="1" x14ac:dyDescent="0.5">
      <c r="A843" s="14" t="s">
        <v>281</v>
      </c>
      <c r="B843" s="15" t="s">
        <v>282</v>
      </c>
      <c r="C843" s="15" t="s">
        <v>794</v>
      </c>
      <c r="D843" s="16">
        <v>11</v>
      </c>
      <c r="E843" s="17">
        <v>1.445466491458608E-3</v>
      </c>
      <c r="F843" s="16">
        <v>16.000000000000004</v>
      </c>
      <c r="G843" s="17">
        <v>2.7095681625740929E-3</v>
      </c>
      <c r="H843" s="16">
        <v>9</v>
      </c>
      <c r="I843" s="17">
        <v>1.3426823810234216E-3</v>
      </c>
      <c r="J843" s="16">
        <v>5</v>
      </c>
      <c r="K843" s="17">
        <v>6.5754865860073687E-4</v>
      </c>
      <c r="L843" s="16">
        <v>4</v>
      </c>
      <c r="M843" s="17">
        <v>3.5180299032541796E-3</v>
      </c>
      <c r="N843" s="16">
        <v>3</v>
      </c>
      <c r="O843" s="17">
        <v>1.1282437006393377E-3</v>
      </c>
      <c r="P843" s="16">
        <v>48</v>
      </c>
      <c r="Q843" s="17">
        <v>1.5181225883990174E-3</v>
      </c>
    </row>
    <row r="844" spans="1:17" ht="15" customHeight="1" x14ac:dyDescent="0.5">
      <c r="A844" s="20" t="s">
        <v>281</v>
      </c>
      <c r="B844" s="21" t="s">
        <v>282</v>
      </c>
      <c r="C844" s="21" t="s">
        <v>795</v>
      </c>
      <c r="D844" s="22">
        <v>43</v>
      </c>
      <c r="E844" s="23">
        <v>5.6504599211563769E-3</v>
      </c>
      <c r="F844" s="22">
        <v>52</v>
      </c>
      <c r="G844" s="23">
        <v>8.8060965283658001E-3</v>
      </c>
      <c r="H844" s="22">
        <v>36</v>
      </c>
      <c r="I844" s="23">
        <v>5.3707295240936863E-3</v>
      </c>
      <c r="J844" s="22">
        <v>33</v>
      </c>
      <c r="K844" s="23">
        <v>4.3398211467648631E-3</v>
      </c>
      <c r="L844" s="22">
        <v>1</v>
      </c>
      <c r="M844" s="23">
        <v>8.7950747581354489E-4</v>
      </c>
      <c r="N844" s="22" t="s">
        <v>855</v>
      </c>
      <c r="O844" s="23">
        <v>0</v>
      </c>
      <c r="P844" s="22">
        <v>165.00000000000003</v>
      </c>
      <c r="Q844" s="23">
        <v>5.2185463976216232E-3</v>
      </c>
    </row>
    <row r="845" spans="1:17" ht="15" customHeight="1" x14ac:dyDescent="0.5">
      <c r="A845" s="14" t="s">
        <v>281</v>
      </c>
      <c r="B845" s="15" t="s">
        <v>282</v>
      </c>
      <c r="C845" s="15" t="s">
        <v>797</v>
      </c>
      <c r="D845" s="16" t="s">
        <v>855</v>
      </c>
      <c r="E845" s="17">
        <v>0</v>
      </c>
      <c r="F845" s="16" t="s">
        <v>855</v>
      </c>
      <c r="G845" s="17">
        <v>0</v>
      </c>
      <c r="H845" s="16">
        <v>1</v>
      </c>
      <c r="I845" s="17">
        <v>1.4918693122482462E-4</v>
      </c>
      <c r="J845" s="16">
        <v>1</v>
      </c>
      <c r="K845" s="17">
        <v>1.3150973172014737E-4</v>
      </c>
      <c r="L845" s="16" t="s">
        <v>855</v>
      </c>
      <c r="M845" s="17">
        <v>0</v>
      </c>
      <c r="N845" s="16" t="s">
        <v>855</v>
      </c>
      <c r="O845" s="17">
        <v>0</v>
      </c>
      <c r="P845" s="16">
        <v>2</v>
      </c>
      <c r="Q845" s="17">
        <v>6.3255107849959056E-5</v>
      </c>
    </row>
    <row r="846" spans="1:17" ht="15" customHeight="1" x14ac:dyDescent="0.5">
      <c r="A846" s="20" t="s">
        <v>281</v>
      </c>
      <c r="B846" s="21" t="s">
        <v>282</v>
      </c>
      <c r="C846" s="21" t="s">
        <v>798</v>
      </c>
      <c r="D846" s="22">
        <v>928.99999999999955</v>
      </c>
      <c r="E846" s="23">
        <v>0.12207621550591329</v>
      </c>
      <c r="F846" s="22">
        <v>407</v>
      </c>
      <c r="G846" s="23">
        <v>6.8924640135478471E-2</v>
      </c>
      <c r="H846" s="22">
        <v>691.00000000000023</v>
      </c>
      <c r="I846" s="23">
        <v>0.10308816947635385</v>
      </c>
      <c r="J846" s="22">
        <v>645</v>
      </c>
      <c r="K846" s="23">
        <v>8.4823776959495056E-2</v>
      </c>
      <c r="L846" s="22">
        <v>134.99999999999997</v>
      </c>
      <c r="M846" s="23">
        <v>0.11873350923482855</v>
      </c>
      <c r="N846" s="22">
        <v>101</v>
      </c>
      <c r="O846" s="23">
        <v>3.7984204588191038E-2</v>
      </c>
      <c r="P846" s="22">
        <v>2908.0000000000009</v>
      </c>
      <c r="Q846" s="23">
        <v>9.1972926813840492E-2</v>
      </c>
    </row>
    <row r="847" spans="1:17" ht="15" customHeight="1" x14ac:dyDescent="0.5">
      <c r="A847" s="14" t="s">
        <v>281</v>
      </c>
      <c r="B847" s="15" t="s">
        <v>282</v>
      </c>
      <c r="C847" s="15" t="s">
        <v>800</v>
      </c>
      <c r="D847" s="16">
        <v>2</v>
      </c>
      <c r="E847" s="17">
        <v>2.6281208935611053E-4</v>
      </c>
      <c r="F847" s="16">
        <v>1</v>
      </c>
      <c r="G847" s="17">
        <v>1.6934801016088076E-4</v>
      </c>
      <c r="H847" s="16">
        <v>3</v>
      </c>
      <c r="I847" s="17">
        <v>4.475607936744738E-4</v>
      </c>
      <c r="J847" s="16" t="s">
        <v>855</v>
      </c>
      <c r="K847" s="17">
        <v>0</v>
      </c>
      <c r="L847" s="16" t="s">
        <v>855</v>
      </c>
      <c r="M847" s="17">
        <v>0</v>
      </c>
      <c r="N847" s="16" t="s">
        <v>855</v>
      </c>
      <c r="O847" s="17">
        <v>0</v>
      </c>
      <c r="P847" s="16">
        <v>6</v>
      </c>
      <c r="Q847" s="17">
        <v>1.8976532354987718E-4</v>
      </c>
    </row>
    <row r="848" spans="1:17" ht="15" customHeight="1" x14ac:dyDescent="0.5">
      <c r="A848" s="20" t="s">
        <v>281</v>
      </c>
      <c r="B848" s="21" t="s">
        <v>282</v>
      </c>
      <c r="C848" s="21" t="s">
        <v>801</v>
      </c>
      <c r="D848" s="22">
        <v>7</v>
      </c>
      <c r="E848" s="23">
        <v>9.1984231274638687E-4</v>
      </c>
      <c r="F848" s="22">
        <v>9</v>
      </c>
      <c r="G848" s="23">
        <v>1.5241320914479268E-3</v>
      </c>
      <c r="H848" s="22">
        <v>11</v>
      </c>
      <c r="I848" s="23">
        <v>1.6410562434730708E-3</v>
      </c>
      <c r="J848" s="22">
        <v>5</v>
      </c>
      <c r="K848" s="23">
        <v>6.5754865860073687E-4</v>
      </c>
      <c r="L848" s="22" t="s">
        <v>855</v>
      </c>
      <c r="M848" s="23">
        <v>0</v>
      </c>
      <c r="N848" s="22">
        <v>9</v>
      </c>
      <c r="O848" s="23">
        <v>3.3847311019180133E-3</v>
      </c>
      <c r="P848" s="22">
        <v>41.000000000000007</v>
      </c>
      <c r="Q848" s="23">
        <v>1.2967297109241606E-3</v>
      </c>
    </row>
    <row r="849" spans="1:17" ht="15" customHeight="1" x14ac:dyDescent="0.5">
      <c r="A849" s="14" t="s">
        <v>281</v>
      </c>
      <c r="B849" s="15" t="s">
        <v>282</v>
      </c>
      <c r="C849" s="15" t="s">
        <v>804</v>
      </c>
      <c r="D849" s="16">
        <v>551</v>
      </c>
      <c r="E849" s="17">
        <v>7.2404730617608451E-2</v>
      </c>
      <c r="F849" s="16">
        <v>255.99999999999997</v>
      </c>
      <c r="G849" s="17">
        <v>4.3353090601185473E-2</v>
      </c>
      <c r="H849" s="16">
        <v>233.99999999999997</v>
      </c>
      <c r="I849" s="17">
        <v>3.4909741906608956E-2</v>
      </c>
      <c r="J849" s="16">
        <v>295.99999999999994</v>
      </c>
      <c r="K849" s="17">
        <v>3.8926880589163611E-2</v>
      </c>
      <c r="L849" s="16">
        <v>129</v>
      </c>
      <c r="M849" s="17">
        <v>0.1134564643799473</v>
      </c>
      <c r="N849" s="16">
        <v>154.99999999999997</v>
      </c>
      <c r="O849" s="17">
        <v>5.8292591199699102E-2</v>
      </c>
      <c r="P849" s="16">
        <v>1621.0000000000011</v>
      </c>
      <c r="Q849" s="17">
        <v>5.126826491239185E-2</v>
      </c>
    </row>
    <row r="850" spans="1:17" ht="15" customHeight="1" x14ac:dyDescent="0.5">
      <c r="A850" s="20" t="s">
        <v>281</v>
      </c>
      <c r="B850" s="21" t="s">
        <v>282</v>
      </c>
      <c r="C850" s="21" t="s">
        <v>805</v>
      </c>
      <c r="D850" s="22">
        <v>1395</v>
      </c>
      <c r="E850" s="23">
        <v>0.18331143232588709</v>
      </c>
      <c r="F850" s="22">
        <v>1106.0000000000002</v>
      </c>
      <c r="G850" s="23">
        <v>0.18729889923793416</v>
      </c>
      <c r="H850" s="22">
        <v>448.00000000000011</v>
      </c>
      <c r="I850" s="23">
        <v>6.6835745188721443E-2</v>
      </c>
      <c r="J850" s="22">
        <v>534</v>
      </c>
      <c r="K850" s="23">
        <v>7.0226196738558691E-2</v>
      </c>
      <c r="L850" s="22">
        <v>108</v>
      </c>
      <c r="M850" s="23">
        <v>9.4986807387862859E-2</v>
      </c>
      <c r="N850" s="22">
        <v>79</v>
      </c>
      <c r="O850" s="23">
        <v>2.9710417450169228E-2</v>
      </c>
      <c r="P850" s="22">
        <v>3670.0000000000005</v>
      </c>
      <c r="Q850" s="23">
        <v>0.11607312290467489</v>
      </c>
    </row>
    <row r="851" spans="1:17" ht="15" customHeight="1" x14ac:dyDescent="0.5">
      <c r="A851" s="14" t="s">
        <v>281</v>
      </c>
      <c r="B851" s="15" t="s">
        <v>282</v>
      </c>
      <c r="C851" s="15" t="s">
        <v>806</v>
      </c>
      <c r="D851" s="16">
        <v>12</v>
      </c>
      <c r="E851" s="17">
        <v>1.5768725361366635E-3</v>
      </c>
      <c r="F851" s="16">
        <v>7</v>
      </c>
      <c r="G851" s="17">
        <v>1.1854360711261653E-3</v>
      </c>
      <c r="H851" s="16">
        <v>25.999999999999996</v>
      </c>
      <c r="I851" s="17">
        <v>3.8788602118454397E-3</v>
      </c>
      <c r="J851" s="16">
        <v>8</v>
      </c>
      <c r="K851" s="17">
        <v>1.0520778537611789E-3</v>
      </c>
      <c r="L851" s="16">
        <v>4</v>
      </c>
      <c r="M851" s="17">
        <v>3.5180299032541796E-3</v>
      </c>
      <c r="N851" s="16">
        <v>4</v>
      </c>
      <c r="O851" s="17">
        <v>1.5043249341857837E-3</v>
      </c>
      <c r="P851" s="16">
        <v>61.000000000000007</v>
      </c>
      <c r="Q851" s="17">
        <v>1.9292807894237512E-3</v>
      </c>
    </row>
    <row r="852" spans="1:17" ht="15" customHeight="1" x14ac:dyDescent="0.5">
      <c r="A852" s="20" t="s">
        <v>281</v>
      </c>
      <c r="B852" s="21" t="s">
        <v>282</v>
      </c>
      <c r="C852" s="21" t="s">
        <v>807</v>
      </c>
      <c r="D852" s="22">
        <v>683.00000000000011</v>
      </c>
      <c r="E852" s="23">
        <v>8.9750328515111763E-2</v>
      </c>
      <c r="F852" s="22">
        <v>770.00000000000023</v>
      </c>
      <c r="G852" s="23">
        <v>0.13039796782387822</v>
      </c>
      <c r="H852" s="22">
        <v>911.99999999999977</v>
      </c>
      <c r="I852" s="23">
        <v>0.13605848127704001</v>
      </c>
      <c r="J852" s="22">
        <v>802.99999999999989</v>
      </c>
      <c r="K852" s="23">
        <v>0.10560231457127832</v>
      </c>
      <c r="L852" s="22">
        <v>30.000000000000004</v>
      </c>
      <c r="M852" s="23">
        <v>2.6385224274406351E-2</v>
      </c>
      <c r="N852" s="22">
        <v>8</v>
      </c>
      <c r="O852" s="23">
        <v>3.0086498683715673E-3</v>
      </c>
      <c r="P852" s="22">
        <v>3206.0000000000032</v>
      </c>
      <c r="Q852" s="23">
        <v>0.10139793788348445</v>
      </c>
    </row>
    <row r="853" spans="1:17" ht="15" customHeight="1" x14ac:dyDescent="0.5">
      <c r="A853" s="14" t="s">
        <v>281</v>
      </c>
      <c r="B853" s="15" t="s">
        <v>282</v>
      </c>
      <c r="C853" s="15" t="s">
        <v>808</v>
      </c>
      <c r="D853" s="16">
        <v>77.000000000000014</v>
      </c>
      <c r="E853" s="17">
        <v>1.0118265440210258E-2</v>
      </c>
      <c r="F853" s="16">
        <v>104</v>
      </c>
      <c r="G853" s="17">
        <v>1.76121930567316E-2</v>
      </c>
      <c r="H853" s="16">
        <v>76</v>
      </c>
      <c r="I853" s="17">
        <v>1.1338206773086673E-2</v>
      </c>
      <c r="J853" s="16">
        <v>65</v>
      </c>
      <c r="K853" s="17">
        <v>8.5481325618095797E-3</v>
      </c>
      <c r="L853" s="16" t="s">
        <v>855</v>
      </c>
      <c r="M853" s="17">
        <v>0</v>
      </c>
      <c r="N853" s="16">
        <v>3</v>
      </c>
      <c r="O853" s="17">
        <v>1.1282437006393377E-3</v>
      </c>
      <c r="P853" s="16">
        <v>325</v>
      </c>
      <c r="Q853" s="17">
        <v>1.0278955025618345E-2</v>
      </c>
    </row>
    <row r="854" spans="1:17" ht="15" customHeight="1" x14ac:dyDescent="0.5">
      <c r="A854" s="20" t="s">
        <v>281</v>
      </c>
      <c r="B854" s="21" t="s">
        <v>282</v>
      </c>
      <c r="C854" s="21" t="s">
        <v>809</v>
      </c>
      <c r="D854" s="22">
        <v>9</v>
      </c>
      <c r="E854" s="23">
        <v>1.1826544021024973E-3</v>
      </c>
      <c r="F854" s="22">
        <v>5</v>
      </c>
      <c r="G854" s="23">
        <v>8.4674005080440388E-4</v>
      </c>
      <c r="H854" s="22">
        <v>7</v>
      </c>
      <c r="I854" s="23">
        <v>1.0443085185737723E-3</v>
      </c>
      <c r="J854" s="22">
        <v>8</v>
      </c>
      <c r="K854" s="23">
        <v>1.0520778537611789E-3</v>
      </c>
      <c r="L854" s="22">
        <v>2</v>
      </c>
      <c r="M854" s="23">
        <v>1.7590149516270898E-3</v>
      </c>
      <c r="N854" s="22">
        <v>1</v>
      </c>
      <c r="O854" s="23">
        <v>3.7608123354644592E-4</v>
      </c>
      <c r="P854" s="22">
        <v>32.000000000000007</v>
      </c>
      <c r="Q854" s="23">
        <v>1.0120817255993451E-3</v>
      </c>
    </row>
    <row r="855" spans="1:17" ht="15" customHeight="1" x14ac:dyDescent="0.5">
      <c r="A855" s="14" t="s">
        <v>281</v>
      </c>
      <c r="B855" s="15" t="s">
        <v>282</v>
      </c>
      <c r="C855" s="15" t="s">
        <v>810</v>
      </c>
      <c r="D855" s="16">
        <v>45</v>
      </c>
      <c r="E855" s="17">
        <v>5.9132720105124874E-3</v>
      </c>
      <c r="F855" s="16">
        <v>19</v>
      </c>
      <c r="G855" s="17">
        <v>3.2176121930567346E-3</v>
      </c>
      <c r="H855" s="16">
        <v>23</v>
      </c>
      <c r="I855" s="17">
        <v>3.4312994181709662E-3</v>
      </c>
      <c r="J855" s="16">
        <v>22</v>
      </c>
      <c r="K855" s="17">
        <v>2.893214097843242E-3</v>
      </c>
      <c r="L855" s="16">
        <v>6</v>
      </c>
      <c r="M855" s="17">
        <v>5.2770448548812698E-3</v>
      </c>
      <c r="N855" s="16">
        <v>19</v>
      </c>
      <c r="O855" s="17">
        <v>7.1455434373824721E-3</v>
      </c>
      <c r="P855" s="16">
        <v>133.99999999999997</v>
      </c>
      <c r="Q855" s="17">
        <v>4.2380922259472554E-3</v>
      </c>
    </row>
    <row r="856" spans="1:17" ht="15" customHeight="1" x14ac:dyDescent="0.5">
      <c r="A856" s="20" t="s">
        <v>281</v>
      </c>
      <c r="B856" s="21" t="s">
        <v>282</v>
      </c>
      <c r="C856" s="21" t="s">
        <v>811</v>
      </c>
      <c r="D856" s="22">
        <v>2</v>
      </c>
      <c r="E856" s="23">
        <v>2.6281208935611053E-4</v>
      </c>
      <c r="F856" s="22">
        <v>2</v>
      </c>
      <c r="G856" s="23">
        <v>3.3869602032176151E-4</v>
      </c>
      <c r="H856" s="22">
        <v>2</v>
      </c>
      <c r="I856" s="23">
        <v>2.9837386244964924E-4</v>
      </c>
      <c r="J856" s="22">
        <v>1</v>
      </c>
      <c r="K856" s="23">
        <v>1.3150973172014737E-4</v>
      </c>
      <c r="L856" s="22" t="s">
        <v>855</v>
      </c>
      <c r="M856" s="23">
        <v>0</v>
      </c>
      <c r="N856" s="22">
        <v>2</v>
      </c>
      <c r="O856" s="23">
        <v>7.5216246709289183E-4</v>
      </c>
      <c r="P856" s="22">
        <v>9</v>
      </c>
      <c r="Q856" s="23">
        <v>2.8464798532481573E-4</v>
      </c>
    </row>
    <row r="857" spans="1:17" ht="15" customHeight="1" x14ac:dyDescent="0.5">
      <c r="A857" s="14" t="s">
        <v>281</v>
      </c>
      <c r="B857" s="15" t="s">
        <v>282</v>
      </c>
      <c r="C857" s="15" t="s">
        <v>814</v>
      </c>
      <c r="D857" s="16" t="s">
        <v>855</v>
      </c>
      <c r="E857" s="17">
        <v>0</v>
      </c>
      <c r="F857" s="16" t="s">
        <v>855</v>
      </c>
      <c r="G857" s="17">
        <v>0</v>
      </c>
      <c r="H857" s="16">
        <v>1</v>
      </c>
      <c r="I857" s="17">
        <v>1.4918693122482462E-4</v>
      </c>
      <c r="J857" s="16" t="s">
        <v>855</v>
      </c>
      <c r="K857" s="17">
        <v>0</v>
      </c>
      <c r="L857" s="16" t="s">
        <v>855</v>
      </c>
      <c r="M857" s="17">
        <v>0</v>
      </c>
      <c r="N857" s="16" t="s">
        <v>855</v>
      </c>
      <c r="O857" s="17">
        <v>0</v>
      </c>
      <c r="P857" s="16">
        <v>1</v>
      </c>
      <c r="Q857" s="17">
        <v>3.1627553924979528E-5</v>
      </c>
    </row>
    <row r="858" spans="1:17" ht="15" customHeight="1" x14ac:dyDescent="0.5">
      <c r="A858" s="20" t="s">
        <v>281</v>
      </c>
      <c r="B858" s="21" t="s">
        <v>282</v>
      </c>
      <c r="C858" s="21" t="s">
        <v>815</v>
      </c>
      <c r="D858" s="22">
        <v>148</v>
      </c>
      <c r="E858" s="23">
        <v>1.9448094612352178E-2</v>
      </c>
      <c r="F858" s="22">
        <v>190</v>
      </c>
      <c r="G858" s="23">
        <v>3.2176121930567347E-2</v>
      </c>
      <c r="H858" s="22">
        <v>183</v>
      </c>
      <c r="I858" s="23">
        <v>2.7301208414142904E-2</v>
      </c>
      <c r="J858" s="22">
        <v>124</v>
      </c>
      <c r="K858" s="23">
        <v>1.6307206733298274E-2</v>
      </c>
      <c r="L858" s="22">
        <v>25</v>
      </c>
      <c r="M858" s="23">
        <v>2.1987686895338622E-2</v>
      </c>
      <c r="N858" s="22">
        <v>65</v>
      </c>
      <c r="O858" s="23">
        <v>2.4445280180518988E-2</v>
      </c>
      <c r="P858" s="22">
        <v>734.99999999999966</v>
      </c>
      <c r="Q858" s="23">
        <v>2.3246252134859938E-2</v>
      </c>
    </row>
    <row r="859" spans="1:17" ht="15" customHeight="1" x14ac:dyDescent="0.5">
      <c r="A859" s="14" t="s">
        <v>281</v>
      </c>
      <c r="B859" s="15" t="s">
        <v>282</v>
      </c>
      <c r="C859" s="15" t="s">
        <v>818</v>
      </c>
      <c r="D859" s="16" t="s">
        <v>855</v>
      </c>
      <c r="E859" s="17">
        <v>0</v>
      </c>
      <c r="F859" s="16">
        <v>2</v>
      </c>
      <c r="G859" s="17">
        <v>3.3869602032176151E-4</v>
      </c>
      <c r="H859" s="16">
        <v>1</v>
      </c>
      <c r="I859" s="17">
        <v>1.4918693122482462E-4</v>
      </c>
      <c r="J859" s="16">
        <v>1</v>
      </c>
      <c r="K859" s="17">
        <v>1.3150973172014737E-4</v>
      </c>
      <c r="L859" s="16" t="s">
        <v>855</v>
      </c>
      <c r="M859" s="17">
        <v>0</v>
      </c>
      <c r="N859" s="16" t="s">
        <v>855</v>
      </c>
      <c r="O859" s="17">
        <v>0</v>
      </c>
      <c r="P859" s="16">
        <v>4</v>
      </c>
      <c r="Q859" s="17">
        <v>1.2651021569991811E-4</v>
      </c>
    </row>
    <row r="860" spans="1:17" ht="15" customHeight="1" x14ac:dyDescent="0.5">
      <c r="A860" s="20" t="s">
        <v>281</v>
      </c>
      <c r="B860" s="21" t="s">
        <v>282</v>
      </c>
      <c r="C860" s="21" t="s">
        <v>820</v>
      </c>
      <c r="D860" s="22" t="s">
        <v>855</v>
      </c>
      <c r="E860" s="23">
        <v>0</v>
      </c>
      <c r="F860" s="22">
        <v>1</v>
      </c>
      <c r="G860" s="23">
        <v>1.6934801016088076E-4</v>
      </c>
      <c r="H860" s="22" t="s">
        <v>855</v>
      </c>
      <c r="I860" s="23">
        <v>0</v>
      </c>
      <c r="J860" s="22" t="s">
        <v>855</v>
      </c>
      <c r="K860" s="23">
        <v>0</v>
      </c>
      <c r="L860" s="22" t="s">
        <v>855</v>
      </c>
      <c r="M860" s="23">
        <v>0</v>
      </c>
      <c r="N860" s="22" t="s">
        <v>855</v>
      </c>
      <c r="O860" s="23">
        <v>0</v>
      </c>
      <c r="P860" s="22">
        <v>1</v>
      </c>
      <c r="Q860" s="23">
        <v>3.1627553924979528E-5</v>
      </c>
    </row>
    <row r="861" spans="1:17" ht="15" customHeight="1" x14ac:dyDescent="0.5">
      <c r="A861" s="14" t="s">
        <v>281</v>
      </c>
      <c r="B861" s="15" t="s">
        <v>282</v>
      </c>
      <c r="C861" s="15" t="s">
        <v>821</v>
      </c>
      <c r="D861" s="16" t="s">
        <v>855</v>
      </c>
      <c r="E861" s="17">
        <v>0</v>
      </c>
      <c r="F861" s="16" t="s">
        <v>855</v>
      </c>
      <c r="G861" s="17">
        <v>0</v>
      </c>
      <c r="H861" s="16">
        <v>1</v>
      </c>
      <c r="I861" s="17">
        <v>1.4918693122482462E-4</v>
      </c>
      <c r="J861" s="16" t="s">
        <v>855</v>
      </c>
      <c r="K861" s="17">
        <v>0</v>
      </c>
      <c r="L861" s="16" t="s">
        <v>855</v>
      </c>
      <c r="M861" s="17">
        <v>0</v>
      </c>
      <c r="N861" s="16" t="s">
        <v>855</v>
      </c>
      <c r="O861" s="17">
        <v>0</v>
      </c>
      <c r="P861" s="16">
        <v>1</v>
      </c>
      <c r="Q861" s="17">
        <v>3.1627553924979528E-5</v>
      </c>
    </row>
    <row r="862" spans="1:17" ht="15" customHeight="1" x14ac:dyDescent="0.5">
      <c r="A862" s="20" t="s">
        <v>281</v>
      </c>
      <c r="B862" s="21" t="s">
        <v>282</v>
      </c>
      <c r="C862" s="21" t="s">
        <v>824</v>
      </c>
      <c r="D862" s="22">
        <v>1</v>
      </c>
      <c r="E862" s="23">
        <v>1.3140604467805526E-4</v>
      </c>
      <c r="F862" s="22">
        <v>3</v>
      </c>
      <c r="G862" s="23">
        <v>5.0804403048264227E-4</v>
      </c>
      <c r="H862" s="22">
        <v>5</v>
      </c>
      <c r="I862" s="23">
        <v>7.459346561241231E-4</v>
      </c>
      <c r="J862" s="22" t="s">
        <v>855</v>
      </c>
      <c r="K862" s="23">
        <v>0</v>
      </c>
      <c r="L862" s="22">
        <v>1</v>
      </c>
      <c r="M862" s="23">
        <v>8.7950747581354489E-4</v>
      </c>
      <c r="N862" s="22" t="s">
        <v>855</v>
      </c>
      <c r="O862" s="23">
        <v>0</v>
      </c>
      <c r="P862" s="22">
        <v>10</v>
      </c>
      <c r="Q862" s="23">
        <v>3.1627553924979524E-4</v>
      </c>
    </row>
    <row r="863" spans="1:17" ht="15" customHeight="1" x14ac:dyDescent="0.5">
      <c r="A863" s="14" t="s">
        <v>281</v>
      </c>
      <c r="B863" s="15" t="s">
        <v>282</v>
      </c>
      <c r="C863" s="15" t="s">
        <v>830</v>
      </c>
      <c r="D863" s="16" t="s">
        <v>855</v>
      </c>
      <c r="E863" s="17">
        <v>0</v>
      </c>
      <c r="F863" s="16">
        <v>1</v>
      </c>
      <c r="G863" s="17">
        <v>1.6934801016088076E-4</v>
      </c>
      <c r="H863" s="16" t="s">
        <v>855</v>
      </c>
      <c r="I863" s="17">
        <v>0</v>
      </c>
      <c r="J863" s="16" t="s">
        <v>855</v>
      </c>
      <c r="K863" s="17">
        <v>0</v>
      </c>
      <c r="L863" s="16" t="s">
        <v>855</v>
      </c>
      <c r="M863" s="17">
        <v>0</v>
      </c>
      <c r="N863" s="16">
        <v>3</v>
      </c>
      <c r="O863" s="17">
        <v>1.1282437006393377E-3</v>
      </c>
      <c r="P863" s="16">
        <v>4</v>
      </c>
      <c r="Q863" s="17">
        <v>1.2651021569991811E-4</v>
      </c>
    </row>
    <row r="864" spans="1:17" ht="15" customHeight="1" x14ac:dyDescent="0.5">
      <c r="A864" s="20" t="s">
        <v>281</v>
      </c>
      <c r="B864" s="21" t="s">
        <v>282</v>
      </c>
      <c r="C864" s="21" t="s">
        <v>832</v>
      </c>
      <c r="D864" s="22" t="s">
        <v>855</v>
      </c>
      <c r="E864" s="23">
        <v>0</v>
      </c>
      <c r="F864" s="22" t="s">
        <v>855</v>
      </c>
      <c r="G864" s="23">
        <v>0</v>
      </c>
      <c r="H864" s="22">
        <v>3</v>
      </c>
      <c r="I864" s="23">
        <v>4.475607936744738E-4</v>
      </c>
      <c r="J864" s="22" t="s">
        <v>855</v>
      </c>
      <c r="K864" s="23">
        <v>0</v>
      </c>
      <c r="L864" s="22" t="s">
        <v>855</v>
      </c>
      <c r="M864" s="23">
        <v>0</v>
      </c>
      <c r="N864" s="22" t="s">
        <v>855</v>
      </c>
      <c r="O864" s="23">
        <v>0</v>
      </c>
      <c r="P864" s="22">
        <v>3</v>
      </c>
      <c r="Q864" s="23">
        <v>9.488266177493859E-5</v>
      </c>
    </row>
    <row r="865" spans="1:17" ht="15" customHeight="1" x14ac:dyDescent="0.5">
      <c r="A865" s="14" t="s">
        <v>281</v>
      </c>
      <c r="B865" s="15" t="s">
        <v>282</v>
      </c>
      <c r="C865" s="15" t="s">
        <v>836</v>
      </c>
      <c r="D865" s="16">
        <v>1</v>
      </c>
      <c r="E865" s="17">
        <v>1.3140604467805526E-4</v>
      </c>
      <c r="F865" s="16" t="s">
        <v>855</v>
      </c>
      <c r="G865" s="17">
        <v>0</v>
      </c>
      <c r="H865" s="16">
        <v>1</v>
      </c>
      <c r="I865" s="17">
        <v>1.4918693122482462E-4</v>
      </c>
      <c r="J865" s="16" t="s">
        <v>855</v>
      </c>
      <c r="K865" s="17">
        <v>0</v>
      </c>
      <c r="L865" s="16" t="s">
        <v>855</v>
      </c>
      <c r="M865" s="17">
        <v>0</v>
      </c>
      <c r="N865" s="16" t="s">
        <v>855</v>
      </c>
      <c r="O865" s="17">
        <v>0</v>
      </c>
      <c r="P865" s="16">
        <v>2</v>
      </c>
      <c r="Q865" s="17">
        <v>6.3255107849959056E-5</v>
      </c>
    </row>
    <row r="866" spans="1:17" ht="15" customHeight="1" x14ac:dyDescent="0.5">
      <c r="A866" s="20" t="s">
        <v>281</v>
      </c>
      <c r="B866" s="21" t="s">
        <v>282</v>
      </c>
      <c r="C866" s="21" t="s">
        <v>837</v>
      </c>
      <c r="D866" s="22">
        <v>94.000000000000014</v>
      </c>
      <c r="E866" s="23">
        <v>1.2352168199737197E-2</v>
      </c>
      <c r="F866" s="22">
        <v>67</v>
      </c>
      <c r="G866" s="23">
        <v>1.1346316680779012E-2</v>
      </c>
      <c r="H866" s="22">
        <v>61</v>
      </c>
      <c r="I866" s="23">
        <v>9.1004028047143026E-3</v>
      </c>
      <c r="J866" s="22">
        <v>110</v>
      </c>
      <c r="K866" s="23">
        <v>1.446607048921621E-2</v>
      </c>
      <c r="L866" s="22">
        <v>43</v>
      </c>
      <c r="M866" s="23">
        <v>3.781882145998243E-2</v>
      </c>
      <c r="N866" s="22">
        <v>53</v>
      </c>
      <c r="O866" s="23">
        <v>1.9932305377961632E-2</v>
      </c>
      <c r="P866" s="22">
        <v>427.99999999999977</v>
      </c>
      <c r="Q866" s="23">
        <v>1.353659307989123E-2</v>
      </c>
    </row>
    <row r="867" spans="1:17" ht="15" customHeight="1" x14ac:dyDescent="0.5">
      <c r="A867" s="14" t="s">
        <v>281</v>
      </c>
      <c r="B867" s="15" t="s">
        <v>282</v>
      </c>
      <c r="C867" s="15" t="s">
        <v>838</v>
      </c>
      <c r="D867" s="16" t="s">
        <v>855</v>
      </c>
      <c r="E867" s="17">
        <v>0</v>
      </c>
      <c r="F867" s="16" t="s">
        <v>855</v>
      </c>
      <c r="G867" s="17">
        <v>0</v>
      </c>
      <c r="H867" s="16">
        <v>3</v>
      </c>
      <c r="I867" s="17">
        <v>4.475607936744738E-4</v>
      </c>
      <c r="J867" s="16" t="s">
        <v>855</v>
      </c>
      <c r="K867" s="17">
        <v>0</v>
      </c>
      <c r="L867" s="16" t="s">
        <v>855</v>
      </c>
      <c r="M867" s="17">
        <v>0</v>
      </c>
      <c r="N867" s="16">
        <v>1</v>
      </c>
      <c r="O867" s="17">
        <v>3.7608123354644592E-4</v>
      </c>
      <c r="P867" s="16">
        <v>4</v>
      </c>
      <c r="Q867" s="17">
        <v>1.2651021569991811E-4</v>
      </c>
    </row>
    <row r="868" spans="1:17" ht="15" customHeight="1" x14ac:dyDescent="0.5">
      <c r="A868" s="20" t="s">
        <v>281</v>
      </c>
      <c r="B868" s="21" t="s">
        <v>282</v>
      </c>
      <c r="C868" s="21" t="s">
        <v>847</v>
      </c>
      <c r="D868" s="22">
        <v>1</v>
      </c>
      <c r="E868" s="23">
        <v>1.3140604467805526E-4</v>
      </c>
      <c r="F868" s="22" t="s">
        <v>855</v>
      </c>
      <c r="G868" s="23">
        <v>0</v>
      </c>
      <c r="H868" s="22" t="s">
        <v>855</v>
      </c>
      <c r="I868" s="23">
        <v>0</v>
      </c>
      <c r="J868" s="22">
        <v>1</v>
      </c>
      <c r="K868" s="23">
        <v>1.3150973172014737E-4</v>
      </c>
      <c r="L868" s="22">
        <v>1</v>
      </c>
      <c r="M868" s="23">
        <v>8.7950747581354489E-4</v>
      </c>
      <c r="N868" s="22" t="s">
        <v>855</v>
      </c>
      <c r="O868" s="23">
        <v>0</v>
      </c>
      <c r="P868" s="22">
        <v>3</v>
      </c>
      <c r="Q868" s="23">
        <v>9.488266177493859E-5</v>
      </c>
    </row>
    <row r="869" spans="1:17" ht="15" customHeight="1" x14ac:dyDescent="0.5">
      <c r="A869" s="14" t="s">
        <v>281</v>
      </c>
      <c r="B869" s="15" t="s">
        <v>282</v>
      </c>
      <c r="C869" s="15" t="s">
        <v>848</v>
      </c>
      <c r="D869" s="16">
        <v>323</v>
      </c>
      <c r="E869" s="17">
        <v>4.2444152431011857E-2</v>
      </c>
      <c r="F869" s="16">
        <v>163.99999999999997</v>
      </c>
      <c r="G869" s="17">
        <v>2.777307366638444E-2</v>
      </c>
      <c r="H869" s="16">
        <v>183.00000000000003</v>
      </c>
      <c r="I869" s="17">
        <v>2.7301208414142911E-2</v>
      </c>
      <c r="J869" s="16">
        <v>182.99999999999997</v>
      </c>
      <c r="K869" s="17">
        <v>2.4066280904786966E-2</v>
      </c>
      <c r="L869" s="16">
        <v>102</v>
      </c>
      <c r="M869" s="17">
        <v>8.9709762532981602E-2</v>
      </c>
      <c r="N869" s="16">
        <v>81.000000000000014</v>
      </c>
      <c r="O869" s="17">
        <v>3.0462579917262124E-2</v>
      </c>
      <c r="P869" s="16">
        <v>1035.9999999999995</v>
      </c>
      <c r="Q869" s="17">
        <v>3.2766145866278774E-2</v>
      </c>
    </row>
    <row r="870" spans="1:17" ht="15" customHeight="1" x14ac:dyDescent="0.5">
      <c r="A870" s="20" t="s">
        <v>281</v>
      </c>
      <c r="B870" s="21" t="s">
        <v>282</v>
      </c>
      <c r="C870" s="21" t="s">
        <v>849</v>
      </c>
      <c r="D870" s="22" t="s">
        <v>855</v>
      </c>
      <c r="E870" s="23">
        <v>0</v>
      </c>
      <c r="F870" s="22" t="s">
        <v>855</v>
      </c>
      <c r="G870" s="23">
        <v>0</v>
      </c>
      <c r="H870" s="22">
        <v>1</v>
      </c>
      <c r="I870" s="23">
        <v>1.4918693122482462E-4</v>
      </c>
      <c r="J870" s="22">
        <v>1</v>
      </c>
      <c r="K870" s="23">
        <v>1.3150973172014737E-4</v>
      </c>
      <c r="L870" s="22" t="s">
        <v>855</v>
      </c>
      <c r="M870" s="23">
        <v>0</v>
      </c>
      <c r="N870" s="22" t="s">
        <v>855</v>
      </c>
      <c r="O870" s="23">
        <v>0</v>
      </c>
      <c r="P870" s="22">
        <v>2</v>
      </c>
      <c r="Q870" s="23">
        <v>6.3255107849959056E-5</v>
      </c>
    </row>
    <row r="871" spans="1:17" ht="16" customHeight="1" x14ac:dyDescent="0.5">
      <c r="A871" s="10" t="s">
        <v>290</v>
      </c>
      <c r="B871" s="11" t="s">
        <v>291</v>
      </c>
      <c r="C871" s="11" t="s">
        <v>859</v>
      </c>
      <c r="D871" s="12">
        <v>2438.9999999999973</v>
      </c>
      <c r="E871" s="13">
        <v>1</v>
      </c>
      <c r="F871" s="12">
        <v>2763.9999999999991</v>
      </c>
      <c r="G871" s="13">
        <v>1</v>
      </c>
      <c r="H871" s="12">
        <v>2346.0000000000005</v>
      </c>
      <c r="I871" s="13">
        <v>1</v>
      </c>
      <c r="J871" s="12">
        <v>1972.0000000000009</v>
      </c>
      <c r="K871" s="13">
        <v>1</v>
      </c>
      <c r="L871" s="12">
        <v>1015.0000000000006</v>
      </c>
      <c r="M871" s="13">
        <v>1</v>
      </c>
      <c r="N871" s="12">
        <v>1387.9999999999998</v>
      </c>
      <c r="O871" s="13">
        <v>1</v>
      </c>
      <c r="P871" s="12">
        <v>11923.999999999985</v>
      </c>
      <c r="Q871" s="13">
        <v>1</v>
      </c>
    </row>
    <row r="872" spans="1:17" ht="15" customHeight="1" x14ac:dyDescent="0.5">
      <c r="A872" s="20" t="s">
        <v>290</v>
      </c>
      <c r="B872" s="21" t="s">
        <v>291</v>
      </c>
      <c r="C872" s="21" t="s">
        <v>732</v>
      </c>
      <c r="D872" s="22" t="s">
        <v>855</v>
      </c>
      <c r="E872" s="23">
        <v>0</v>
      </c>
      <c r="F872" s="22">
        <v>1</v>
      </c>
      <c r="G872" s="23">
        <v>3.6179450072358914E-4</v>
      </c>
      <c r="H872" s="22" t="s">
        <v>855</v>
      </c>
      <c r="I872" s="23">
        <v>0</v>
      </c>
      <c r="J872" s="22" t="s">
        <v>855</v>
      </c>
      <c r="K872" s="23">
        <v>0</v>
      </c>
      <c r="L872" s="22" t="s">
        <v>855</v>
      </c>
      <c r="M872" s="23">
        <v>0</v>
      </c>
      <c r="N872" s="22" t="s">
        <v>855</v>
      </c>
      <c r="O872" s="23">
        <v>0</v>
      </c>
      <c r="P872" s="22">
        <v>1</v>
      </c>
      <c r="Q872" s="23">
        <v>8.3864475008386556E-5</v>
      </c>
    </row>
    <row r="873" spans="1:17" ht="15" customHeight="1" x14ac:dyDescent="0.5">
      <c r="A873" s="14" t="s">
        <v>290</v>
      </c>
      <c r="B873" s="15" t="s">
        <v>291</v>
      </c>
      <c r="C873" s="15" t="s">
        <v>733</v>
      </c>
      <c r="D873" s="16" t="s">
        <v>855</v>
      </c>
      <c r="E873" s="17">
        <v>0</v>
      </c>
      <c r="F873" s="16" t="s">
        <v>855</v>
      </c>
      <c r="G873" s="17">
        <v>0</v>
      </c>
      <c r="H873" s="16">
        <v>1</v>
      </c>
      <c r="I873" s="17">
        <v>4.2625745950554124E-4</v>
      </c>
      <c r="J873" s="16" t="s">
        <v>855</v>
      </c>
      <c r="K873" s="17">
        <v>0</v>
      </c>
      <c r="L873" s="16">
        <v>1</v>
      </c>
      <c r="M873" s="17">
        <v>9.8522167487684678E-4</v>
      </c>
      <c r="N873" s="16" t="s">
        <v>855</v>
      </c>
      <c r="O873" s="17">
        <v>0</v>
      </c>
      <c r="P873" s="16">
        <v>2</v>
      </c>
      <c r="Q873" s="17">
        <v>1.6772895001677311E-4</v>
      </c>
    </row>
    <row r="874" spans="1:17" ht="15" customHeight="1" x14ac:dyDescent="0.5">
      <c r="A874" s="20" t="s">
        <v>290</v>
      </c>
      <c r="B874" s="21" t="s">
        <v>291</v>
      </c>
      <c r="C874" s="21" t="s">
        <v>736</v>
      </c>
      <c r="D874" s="22" t="s">
        <v>855</v>
      </c>
      <c r="E874" s="23">
        <v>0</v>
      </c>
      <c r="F874" s="22">
        <v>3</v>
      </c>
      <c r="G874" s="23">
        <v>1.0853835021707673E-3</v>
      </c>
      <c r="H874" s="22">
        <v>1</v>
      </c>
      <c r="I874" s="23">
        <v>4.2625745950554124E-4</v>
      </c>
      <c r="J874" s="22" t="s">
        <v>855</v>
      </c>
      <c r="K874" s="23">
        <v>0</v>
      </c>
      <c r="L874" s="22" t="s">
        <v>855</v>
      </c>
      <c r="M874" s="23">
        <v>0</v>
      </c>
      <c r="N874" s="22" t="s">
        <v>855</v>
      </c>
      <c r="O874" s="23">
        <v>0</v>
      </c>
      <c r="P874" s="22">
        <v>4</v>
      </c>
      <c r="Q874" s="23">
        <v>3.3545790003354622E-4</v>
      </c>
    </row>
    <row r="875" spans="1:17" ht="15" customHeight="1" x14ac:dyDescent="0.5">
      <c r="A875" s="14" t="s">
        <v>290</v>
      </c>
      <c r="B875" s="15" t="s">
        <v>291</v>
      </c>
      <c r="C875" s="15" t="s">
        <v>741</v>
      </c>
      <c r="D875" s="16">
        <v>163</v>
      </c>
      <c r="E875" s="17">
        <v>6.6830668306683147E-2</v>
      </c>
      <c r="F875" s="16">
        <v>152</v>
      </c>
      <c r="G875" s="17">
        <v>5.4992764109985541E-2</v>
      </c>
      <c r="H875" s="16">
        <v>168.99999999999997</v>
      </c>
      <c r="I875" s="17">
        <v>7.203751065643646E-2</v>
      </c>
      <c r="J875" s="16">
        <v>142.99999999999997</v>
      </c>
      <c r="K875" s="17">
        <v>7.2515212981744376E-2</v>
      </c>
      <c r="L875" s="16">
        <v>48</v>
      </c>
      <c r="M875" s="17">
        <v>4.7290640394088646E-2</v>
      </c>
      <c r="N875" s="16">
        <v>86</v>
      </c>
      <c r="O875" s="17">
        <v>6.1959654178674356E-2</v>
      </c>
      <c r="P875" s="16">
        <v>760.99999999999989</v>
      </c>
      <c r="Q875" s="17">
        <v>6.3820865481382161E-2</v>
      </c>
    </row>
    <row r="876" spans="1:17" ht="15" customHeight="1" x14ac:dyDescent="0.5">
      <c r="A876" s="20" t="s">
        <v>290</v>
      </c>
      <c r="B876" s="21" t="s">
        <v>291</v>
      </c>
      <c r="C876" s="21" t="s">
        <v>742</v>
      </c>
      <c r="D876" s="22">
        <v>11</v>
      </c>
      <c r="E876" s="23">
        <v>4.5100451004510093E-3</v>
      </c>
      <c r="F876" s="22">
        <v>22</v>
      </c>
      <c r="G876" s="23">
        <v>7.9594790159189608E-3</v>
      </c>
      <c r="H876" s="22">
        <v>21.000000000000004</v>
      </c>
      <c r="I876" s="23">
        <v>8.9514066496163679E-3</v>
      </c>
      <c r="J876" s="22">
        <v>10</v>
      </c>
      <c r="K876" s="23">
        <v>5.0709939148072987E-3</v>
      </c>
      <c r="L876" s="22">
        <v>6.9999999999999991</v>
      </c>
      <c r="M876" s="23">
        <v>6.8965517241379275E-3</v>
      </c>
      <c r="N876" s="22">
        <v>6.9999999999999991</v>
      </c>
      <c r="O876" s="23">
        <v>5.0432276657060519E-3</v>
      </c>
      <c r="P876" s="22">
        <v>78.000000000000043</v>
      </c>
      <c r="Q876" s="23">
        <v>6.5414290506541541E-3</v>
      </c>
    </row>
    <row r="877" spans="1:17" ht="15" customHeight="1" x14ac:dyDescent="0.5">
      <c r="A877" s="14" t="s">
        <v>290</v>
      </c>
      <c r="B877" s="15" t="s">
        <v>291</v>
      </c>
      <c r="C877" s="15" t="s">
        <v>743</v>
      </c>
      <c r="D877" s="16">
        <v>6</v>
      </c>
      <c r="E877" s="17">
        <v>2.4600246002460051E-3</v>
      </c>
      <c r="F877" s="16">
        <v>4</v>
      </c>
      <c r="G877" s="17">
        <v>1.4471780028943565E-3</v>
      </c>
      <c r="H877" s="16">
        <v>15</v>
      </c>
      <c r="I877" s="17">
        <v>6.3938618925831192E-3</v>
      </c>
      <c r="J877" s="16">
        <v>14</v>
      </c>
      <c r="K877" s="17">
        <v>7.0993914807302196E-3</v>
      </c>
      <c r="L877" s="16">
        <v>1</v>
      </c>
      <c r="M877" s="17">
        <v>9.8522167487684678E-4</v>
      </c>
      <c r="N877" s="16">
        <v>1</v>
      </c>
      <c r="O877" s="17">
        <v>7.2046109510086472E-4</v>
      </c>
      <c r="P877" s="16">
        <v>40.999999999999993</v>
      </c>
      <c r="Q877" s="17">
        <v>3.4384434753438483E-3</v>
      </c>
    </row>
    <row r="878" spans="1:17" ht="15" customHeight="1" x14ac:dyDescent="0.5">
      <c r="A878" s="20" t="s">
        <v>290</v>
      </c>
      <c r="B878" s="21" t="s">
        <v>291</v>
      </c>
      <c r="C878" s="21" t="s">
        <v>744</v>
      </c>
      <c r="D878" s="22" t="s">
        <v>855</v>
      </c>
      <c r="E878" s="23">
        <v>0</v>
      </c>
      <c r="F878" s="22">
        <v>2</v>
      </c>
      <c r="G878" s="23">
        <v>7.2358900144717827E-4</v>
      </c>
      <c r="H878" s="22">
        <v>3</v>
      </c>
      <c r="I878" s="23">
        <v>1.2787723785166239E-3</v>
      </c>
      <c r="J878" s="22" t="s">
        <v>855</v>
      </c>
      <c r="K878" s="23">
        <v>0</v>
      </c>
      <c r="L878" s="22" t="s">
        <v>855</v>
      </c>
      <c r="M878" s="23">
        <v>0</v>
      </c>
      <c r="N878" s="22" t="s">
        <v>855</v>
      </c>
      <c r="O878" s="23">
        <v>0</v>
      </c>
      <c r="P878" s="22">
        <v>5</v>
      </c>
      <c r="Q878" s="23">
        <v>4.1932237504193275E-4</v>
      </c>
    </row>
    <row r="879" spans="1:17" ht="15" customHeight="1" x14ac:dyDescent="0.5">
      <c r="A879" s="14" t="s">
        <v>290</v>
      </c>
      <c r="B879" s="15" t="s">
        <v>291</v>
      </c>
      <c r="C879" s="15" t="s">
        <v>745</v>
      </c>
      <c r="D879" s="16" t="s">
        <v>855</v>
      </c>
      <c r="E879" s="17">
        <v>0</v>
      </c>
      <c r="F879" s="16" t="s">
        <v>855</v>
      </c>
      <c r="G879" s="17">
        <v>0</v>
      </c>
      <c r="H879" s="16" t="s">
        <v>855</v>
      </c>
      <c r="I879" s="17">
        <v>0</v>
      </c>
      <c r="J879" s="16">
        <v>2</v>
      </c>
      <c r="K879" s="17">
        <v>1.01419878296146E-3</v>
      </c>
      <c r="L879" s="16">
        <v>1</v>
      </c>
      <c r="M879" s="17">
        <v>9.8522167487684678E-4</v>
      </c>
      <c r="N879" s="16">
        <v>4</v>
      </c>
      <c r="O879" s="17">
        <v>2.8818443804034589E-3</v>
      </c>
      <c r="P879" s="16">
        <v>6.9999999999999991</v>
      </c>
      <c r="Q879" s="17">
        <v>5.8705132505870576E-4</v>
      </c>
    </row>
    <row r="880" spans="1:17" ht="15" customHeight="1" x14ac:dyDescent="0.5">
      <c r="A880" s="20" t="s">
        <v>290</v>
      </c>
      <c r="B880" s="21" t="s">
        <v>291</v>
      </c>
      <c r="C880" s="21" t="s">
        <v>747</v>
      </c>
      <c r="D880" s="22">
        <v>1</v>
      </c>
      <c r="E880" s="23">
        <v>4.1000410004100087E-4</v>
      </c>
      <c r="F880" s="22">
        <v>4</v>
      </c>
      <c r="G880" s="23">
        <v>1.4471780028943565E-3</v>
      </c>
      <c r="H880" s="22">
        <v>2</v>
      </c>
      <c r="I880" s="23">
        <v>8.5251491901108247E-4</v>
      </c>
      <c r="J880" s="22">
        <v>1</v>
      </c>
      <c r="K880" s="23">
        <v>5.0709939148073E-4</v>
      </c>
      <c r="L880" s="22" t="s">
        <v>855</v>
      </c>
      <c r="M880" s="23">
        <v>0</v>
      </c>
      <c r="N880" s="22" t="s">
        <v>855</v>
      </c>
      <c r="O880" s="23">
        <v>0</v>
      </c>
      <c r="P880" s="22">
        <v>8</v>
      </c>
      <c r="Q880" s="23">
        <v>6.7091580006709245E-4</v>
      </c>
    </row>
    <row r="881" spans="1:17" ht="15" customHeight="1" x14ac:dyDescent="0.5">
      <c r="A881" s="14" t="s">
        <v>290</v>
      </c>
      <c r="B881" s="15" t="s">
        <v>291</v>
      </c>
      <c r="C881" s="15" t="s">
        <v>748</v>
      </c>
      <c r="D881" s="16" t="s">
        <v>855</v>
      </c>
      <c r="E881" s="17">
        <v>0</v>
      </c>
      <c r="F881" s="16" t="s">
        <v>855</v>
      </c>
      <c r="G881" s="17">
        <v>0</v>
      </c>
      <c r="H881" s="16">
        <v>1</v>
      </c>
      <c r="I881" s="17">
        <v>4.2625745950554124E-4</v>
      </c>
      <c r="J881" s="16" t="s">
        <v>855</v>
      </c>
      <c r="K881" s="17">
        <v>0</v>
      </c>
      <c r="L881" s="16" t="s">
        <v>855</v>
      </c>
      <c r="M881" s="17">
        <v>0</v>
      </c>
      <c r="N881" s="16" t="s">
        <v>855</v>
      </c>
      <c r="O881" s="17">
        <v>0</v>
      </c>
      <c r="P881" s="16">
        <v>1</v>
      </c>
      <c r="Q881" s="17">
        <v>8.3864475008386556E-5</v>
      </c>
    </row>
    <row r="882" spans="1:17" ht="15" customHeight="1" x14ac:dyDescent="0.5">
      <c r="A882" s="20" t="s">
        <v>290</v>
      </c>
      <c r="B882" s="21" t="s">
        <v>291</v>
      </c>
      <c r="C882" s="21" t="s">
        <v>750</v>
      </c>
      <c r="D882" s="22">
        <v>1</v>
      </c>
      <c r="E882" s="23">
        <v>4.1000410004100087E-4</v>
      </c>
      <c r="F882" s="22" t="s">
        <v>855</v>
      </c>
      <c r="G882" s="23">
        <v>0</v>
      </c>
      <c r="H882" s="22" t="s">
        <v>855</v>
      </c>
      <c r="I882" s="23">
        <v>0</v>
      </c>
      <c r="J882" s="22" t="s">
        <v>855</v>
      </c>
      <c r="K882" s="23">
        <v>0</v>
      </c>
      <c r="L882" s="22" t="s">
        <v>855</v>
      </c>
      <c r="M882" s="23">
        <v>0</v>
      </c>
      <c r="N882" s="22" t="s">
        <v>855</v>
      </c>
      <c r="O882" s="23">
        <v>0</v>
      </c>
      <c r="P882" s="22">
        <v>1</v>
      </c>
      <c r="Q882" s="23">
        <v>8.3864475008386556E-5</v>
      </c>
    </row>
    <row r="883" spans="1:17" ht="15" customHeight="1" x14ac:dyDescent="0.5">
      <c r="A883" s="14" t="s">
        <v>290</v>
      </c>
      <c r="B883" s="15" t="s">
        <v>291</v>
      </c>
      <c r="C883" s="15" t="s">
        <v>752</v>
      </c>
      <c r="D883" s="16" t="s">
        <v>855</v>
      </c>
      <c r="E883" s="17">
        <v>0</v>
      </c>
      <c r="F883" s="16" t="s">
        <v>855</v>
      </c>
      <c r="G883" s="17">
        <v>0</v>
      </c>
      <c r="H883" s="16" t="s">
        <v>855</v>
      </c>
      <c r="I883" s="17">
        <v>0</v>
      </c>
      <c r="J883" s="16">
        <v>1</v>
      </c>
      <c r="K883" s="17">
        <v>5.0709939148073E-4</v>
      </c>
      <c r="L883" s="16" t="s">
        <v>855</v>
      </c>
      <c r="M883" s="17">
        <v>0</v>
      </c>
      <c r="N883" s="16" t="s">
        <v>855</v>
      </c>
      <c r="O883" s="17">
        <v>0</v>
      </c>
      <c r="P883" s="16">
        <v>1</v>
      </c>
      <c r="Q883" s="17">
        <v>8.3864475008386556E-5</v>
      </c>
    </row>
    <row r="884" spans="1:17" ht="15" customHeight="1" x14ac:dyDescent="0.5">
      <c r="A884" s="20" t="s">
        <v>290</v>
      </c>
      <c r="B884" s="21" t="s">
        <v>291</v>
      </c>
      <c r="C884" s="21" t="s">
        <v>753</v>
      </c>
      <c r="D884" s="22" t="s">
        <v>855</v>
      </c>
      <c r="E884" s="23">
        <v>0</v>
      </c>
      <c r="F884" s="22" t="s">
        <v>855</v>
      </c>
      <c r="G884" s="23">
        <v>0</v>
      </c>
      <c r="H884" s="22" t="s">
        <v>855</v>
      </c>
      <c r="I884" s="23">
        <v>0</v>
      </c>
      <c r="J884" s="22" t="s">
        <v>855</v>
      </c>
      <c r="K884" s="23">
        <v>0</v>
      </c>
      <c r="L884" s="22">
        <v>1</v>
      </c>
      <c r="M884" s="23">
        <v>9.8522167487684678E-4</v>
      </c>
      <c r="N884" s="22" t="s">
        <v>855</v>
      </c>
      <c r="O884" s="23">
        <v>0</v>
      </c>
      <c r="P884" s="22">
        <v>1</v>
      </c>
      <c r="Q884" s="23">
        <v>8.3864475008386556E-5</v>
      </c>
    </row>
    <row r="885" spans="1:17" ht="15" customHeight="1" x14ac:dyDescent="0.5">
      <c r="A885" s="14" t="s">
        <v>290</v>
      </c>
      <c r="B885" s="15" t="s">
        <v>291</v>
      </c>
      <c r="C885" s="15" t="s">
        <v>754</v>
      </c>
      <c r="D885" s="16" t="s">
        <v>855</v>
      </c>
      <c r="E885" s="17">
        <v>0</v>
      </c>
      <c r="F885" s="16">
        <v>1</v>
      </c>
      <c r="G885" s="17">
        <v>3.6179450072358914E-4</v>
      </c>
      <c r="H885" s="16" t="s">
        <v>855</v>
      </c>
      <c r="I885" s="17">
        <v>0</v>
      </c>
      <c r="J885" s="16">
        <v>1</v>
      </c>
      <c r="K885" s="17">
        <v>5.0709939148073E-4</v>
      </c>
      <c r="L885" s="16">
        <v>1</v>
      </c>
      <c r="M885" s="17">
        <v>9.8522167487684678E-4</v>
      </c>
      <c r="N885" s="16" t="s">
        <v>855</v>
      </c>
      <c r="O885" s="17">
        <v>0</v>
      </c>
      <c r="P885" s="16">
        <v>3</v>
      </c>
      <c r="Q885" s="17">
        <v>2.5159342502515964E-4</v>
      </c>
    </row>
    <row r="886" spans="1:17" ht="15" customHeight="1" x14ac:dyDescent="0.5">
      <c r="A886" s="20" t="s">
        <v>290</v>
      </c>
      <c r="B886" s="21" t="s">
        <v>291</v>
      </c>
      <c r="C886" s="21" t="s">
        <v>755</v>
      </c>
      <c r="D886" s="22" t="s">
        <v>855</v>
      </c>
      <c r="E886" s="23">
        <v>0</v>
      </c>
      <c r="F886" s="22" t="s">
        <v>855</v>
      </c>
      <c r="G886" s="23">
        <v>0</v>
      </c>
      <c r="H886" s="22">
        <v>11</v>
      </c>
      <c r="I886" s="23">
        <v>4.6888320545609543E-3</v>
      </c>
      <c r="J886" s="22">
        <v>4</v>
      </c>
      <c r="K886" s="23">
        <v>2.02839756592292E-3</v>
      </c>
      <c r="L886" s="22">
        <v>2</v>
      </c>
      <c r="M886" s="23">
        <v>1.9704433497536936E-3</v>
      </c>
      <c r="N886" s="22">
        <v>3</v>
      </c>
      <c r="O886" s="23">
        <v>2.1613832853025938E-3</v>
      </c>
      <c r="P886" s="22">
        <v>20</v>
      </c>
      <c r="Q886" s="23">
        <v>1.677289500167731E-3</v>
      </c>
    </row>
    <row r="887" spans="1:17" ht="15" customHeight="1" x14ac:dyDescent="0.5">
      <c r="A887" s="14" t="s">
        <v>290</v>
      </c>
      <c r="B887" s="15" t="s">
        <v>291</v>
      </c>
      <c r="C887" s="15" t="s">
        <v>760</v>
      </c>
      <c r="D887" s="16" t="s">
        <v>855</v>
      </c>
      <c r="E887" s="17">
        <v>0</v>
      </c>
      <c r="F887" s="16">
        <v>1</v>
      </c>
      <c r="G887" s="17">
        <v>3.6179450072358914E-4</v>
      </c>
      <c r="H887" s="16" t="s">
        <v>855</v>
      </c>
      <c r="I887" s="17">
        <v>0</v>
      </c>
      <c r="J887" s="16" t="s">
        <v>855</v>
      </c>
      <c r="K887" s="17">
        <v>0</v>
      </c>
      <c r="L887" s="16" t="s">
        <v>855</v>
      </c>
      <c r="M887" s="17">
        <v>0</v>
      </c>
      <c r="N887" s="16" t="s">
        <v>855</v>
      </c>
      <c r="O887" s="17">
        <v>0</v>
      </c>
      <c r="P887" s="16">
        <v>1</v>
      </c>
      <c r="Q887" s="17">
        <v>8.3864475008386556E-5</v>
      </c>
    </row>
    <row r="888" spans="1:17" ht="15" customHeight="1" x14ac:dyDescent="0.5">
      <c r="A888" s="20" t="s">
        <v>290</v>
      </c>
      <c r="B888" s="21" t="s">
        <v>291</v>
      </c>
      <c r="C888" s="21" t="s">
        <v>762</v>
      </c>
      <c r="D888" s="22">
        <v>5</v>
      </c>
      <c r="E888" s="23">
        <v>2.0500205002050042E-3</v>
      </c>
      <c r="F888" s="22">
        <v>13.999999999999996</v>
      </c>
      <c r="G888" s="23">
        <v>5.065123010130246E-3</v>
      </c>
      <c r="H888" s="22">
        <v>15.999999999999998</v>
      </c>
      <c r="I888" s="23">
        <v>6.8201193520886598E-3</v>
      </c>
      <c r="J888" s="22">
        <v>15</v>
      </c>
      <c r="K888" s="23">
        <v>7.6064908722109489E-3</v>
      </c>
      <c r="L888" s="22">
        <v>1</v>
      </c>
      <c r="M888" s="23">
        <v>9.8522167487684678E-4</v>
      </c>
      <c r="N888" s="22">
        <v>5</v>
      </c>
      <c r="O888" s="23">
        <v>3.6023054755043239E-3</v>
      </c>
      <c r="P888" s="22">
        <v>56.000000000000007</v>
      </c>
      <c r="Q888" s="23">
        <v>4.6964106004696478E-3</v>
      </c>
    </row>
    <row r="889" spans="1:17" ht="15" customHeight="1" x14ac:dyDescent="0.5">
      <c r="A889" s="14" t="s">
        <v>290</v>
      </c>
      <c r="B889" s="15" t="s">
        <v>291</v>
      </c>
      <c r="C889" s="15" t="s">
        <v>764</v>
      </c>
      <c r="D889" s="16" t="s">
        <v>855</v>
      </c>
      <c r="E889" s="17">
        <v>0</v>
      </c>
      <c r="F889" s="16">
        <v>3</v>
      </c>
      <c r="G889" s="17">
        <v>1.0853835021707673E-3</v>
      </c>
      <c r="H889" s="16">
        <v>1</v>
      </c>
      <c r="I889" s="17">
        <v>4.2625745950554124E-4</v>
      </c>
      <c r="J889" s="16">
        <v>2</v>
      </c>
      <c r="K889" s="17">
        <v>1.01419878296146E-3</v>
      </c>
      <c r="L889" s="16" t="s">
        <v>855</v>
      </c>
      <c r="M889" s="17">
        <v>0</v>
      </c>
      <c r="N889" s="16">
        <v>1</v>
      </c>
      <c r="O889" s="17">
        <v>7.2046109510086472E-4</v>
      </c>
      <c r="P889" s="16">
        <v>7</v>
      </c>
      <c r="Q889" s="17">
        <v>5.8705132505870586E-4</v>
      </c>
    </row>
    <row r="890" spans="1:17" ht="15" customHeight="1" x14ac:dyDescent="0.5">
      <c r="A890" s="20" t="s">
        <v>290</v>
      </c>
      <c r="B890" s="21" t="s">
        <v>291</v>
      </c>
      <c r="C890" s="21" t="s">
        <v>765</v>
      </c>
      <c r="D890" s="22">
        <v>147</v>
      </c>
      <c r="E890" s="23">
        <v>6.0270602706027125E-2</v>
      </c>
      <c r="F890" s="22">
        <v>151.00000000000003</v>
      </c>
      <c r="G890" s="23">
        <v>5.4630969609261969E-2</v>
      </c>
      <c r="H890" s="22">
        <v>185</v>
      </c>
      <c r="I890" s="23">
        <v>7.8857630008525137E-2</v>
      </c>
      <c r="J890" s="22">
        <v>151.00000000000003</v>
      </c>
      <c r="K890" s="23">
        <v>7.6572008113590245E-2</v>
      </c>
      <c r="L890" s="22">
        <v>195</v>
      </c>
      <c r="M890" s="23">
        <v>0.19211822660098513</v>
      </c>
      <c r="N890" s="22">
        <v>199.00000000000003</v>
      </c>
      <c r="O890" s="23">
        <v>0.14337175792507209</v>
      </c>
      <c r="P890" s="22">
        <v>1028.0000000000002</v>
      </c>
      <c r="Q890" s="23">
        <v>8.6212680308621406E-2</v>
      </c>
    </row>
    <row r="891" spans="1:17" ht="15" customHeight="1" x14ac:dyDescent="0.5">
      <c r="A891" s="14" t="s">
        <v>290</v>
      </c>
      <c r="B891" s="15" t="s">
        <v>291</v>
      </c>
      <c r="C891" s="15" t="s">
        <v>766</v>
      </c>
      <c r="D891" s="16">
        <v>305</v>
      </c>
      <c r="E891" s="17">
        <v>0.12505125051250526</v>
      </c>
      <c r="F891" s="16">
        <v>389.00000000000011</v>
      </c>
      <c r="G891" s="17">
        <v>0.14073806078147622</v>
      </c>
      <c r="H891" s="16">
        <v>295.00000000000006</v>
      </c>
      <c r="I891" s="17">
        <v>0.12574595055413471</v>
      </c>
      <c r="J891" s="16">
        <v>307</v>
      </c>
      <c r="K891" s="17">
        <v>0.15567951318458412</v>
      </c>
      <c r="L891" s="16">
        <v>179</v>
      </c>
      <c r="M891" s="17">
        <v>0.17635467980295558</v>
      </c>
      <c r="N891" s="16">
        <v>215.99999999999997</v>
      </c>
      <c r="O891" s="17">
        <v>0.15561959654178675</v>
      </c>
      <c r="P891" s="16">
        <v>1690.9999999999993</v>
      </c>
      <c r="Q891" s="17">
        <v>0.1418148272391816</v>
      </c>
    </row>
    <row r="892" spans="1:17" ht="15" customHeight="1" x14ac:dyDescent="0.5">
      <c r="A892" s="20" t="s">
        <v>290</v>
      </c>
      <c r="B892" s="21" t="s">
        <v>291</v>
      </c>
      <c r="C892" s="21" t="s">
        <v>767</v>
      </c>
      <c r="D892" s="22">
        <v>2</v>
      </c>
      <c r="E892" s="23">
        <v>8.2000820008200175E-4</v>
      </c>
      <c r="F892" s="22">
        <v>2</v>
      </c>
      <c r="G892" s="23">
        <v>7.2358900144717827E-4</v>
      </c>
      <c r="H892" s="22" t="s">
        <v>855</v>
      </c>
      <c r="I892" s="23">
        <v>0</v>
      </c>
      <c r="J892" s="22">
        <v>3</v>
      </c>
      <c r="K892" s="23">
        <v>1.52129817444219E-3</v>
      </c>
      <c r="L892" s="22" t="s">
        <v>855</v>
      </c>
      <c r="M892" s="23">
        <v>0</v>
      </c>
      <c r="N892" s="22">
        <v>1</v>
      </c>
      <c r="O892" s="23">
        <v>7.2046109510086472E-4</v>
      </c>
      <c r="P892" s="22">
        <v>8</v>
      </c>
      <c r="Q892" s="23">
        <v>6.7091580006709245E-4</v>
      </c>
    </row>
    <row r="893" spans="1:17" ht="15" customHeight="1" x14ac:dyDescent="0.5">
      <c r="A893" s="14" t="s">
        <v>290</v>
      </c>
      <c r="B893" s="15" t="s">
        <v>291</v>
      </c>
      <c r="C893" s="15" t="s">
        <v>768</v>
      </c>
      <c r="D893" s="16">
        <v>1</v>
      </c>
      <c r="E893" s="17">
        <v>4.1000410004100087E-4</v>
      </c>
      <c r="F893" s="16" t="s">
        <v>855</v>
      </c>
      <c r="G893" s="17">
        <v>0</v>
      </c>
      <c r="H893" s="16">
        <v>1</v>
      </c>
      <c r="I893" s="17">
        <v>4.2625745950554124E-4</v>
      </c>
      <c r="J893" s="16">
        <v>1</v>
      </c>
      <c r="K893" s="17">
        <v>5.0709939148073E-4</v>
      </c>
      <c r="L893" s="16" t="s">
        <v>855</v>
      </c>
      <c r="M893" s="17">
        <v>0</v>
      </c>
      <c r="N893" s="16" t="s">
        <v>855</v>
      </c>
      <c r="O893" s="17">
        <v>0</v>
      </c>
      <c r="P893" s="16">
        <v>3</v>
      </c>
      <c r="Q893" s="17">
        <v>2.5159342502515964E-4</v>
      </c>
    </row>
    <row r="894" spans="1:17" ht="15" customHeight="1" x14ac:dyDescent="0.5">
      <c r="A894" s="20" t="s">
        <v>290</v>
      </c>
      <c r="B894" s="21" t="s">
        <v>291</v>
      </c>
      <c r="C894" s="21" t="s">
        <v>769</v>
      </c>
      <c r="D894" s="22">
        <v>16</v>
      </c>
      <c r="E894" s="23">
        <v>6.560065600656014E-3</v>
      </c>
      <c r="F894" s="22">
        <v>19</v>
      </c>
      <c r="G894" s="23">
        <v>6.8740955137481926E-3</v>
      </c>
      <c r="H894" s="22">
        <v>23.000000000000004</v>
      </c>
      <c r="I894" s="23">
        <v>9.8039215686274508E-3</v>
      </c>
      <c r="J894" s="22">
        <v>24.000000000000007</v>
      </c>
      <c r="K894" s="23">
        <v>1.2170385395537523E-2</v>
      </c>
      <c r="L894" s="22">
        <v>11</v>
      </c>
      <c r="M894" s="23">
        <v>1.0837438423645313E-2</v>
      </c>
      <c r="N894" s="22">
        <v>13.999999999999998</v>
      </c>
      <c r="O894" s="23">
        <v>1.0086455331412104E-2</v>
      </c>
      <c r="P894" s="22">
        <v>106.99999999999999</v>
      </c>
      <c r="Q894" s="23">
        <v>8.9734988258973591E-3</v>
      </c>
    </row>
    <row r="895" spans="1:17" ht="15" customHeight="1" x14ac:dyDescent="0.5">
      <c r="A895" s="14" t="s">
        <v>290</v>
      </c>
      <c r="B895" s="15" t="s">
        <v>291</v>
      </c>
      <c r="C895" s="15" t="s">
        <v>770</v>
      </c>
      <c r="D895" s="16" t="s">
        <v>855</v>
      </c>
      <c r="E895" s="17">
        <v>0</v>
      </c>
      <c r="F895" s="16">
        <v>1</v>
      </c>
      <c r="G895" s="17">
        <v>3.6179450072358914E-4</v>
      </c>
      <c r="H895" s="16" t="s">
        <v>855</v>
      </c>
      <c r="I895" s="17">
        <v>0</v>
      </c>
      <c r="J895" s="16">
        <v>1</v>
      </c>
      <c r="K895" s="17">
        <v>5.0709939148073E-4</v>
      </c>
      <c r="L895" s="16" t="s">
        <v>855</v>
      </c>
      <c r="M895" s="17">
        <v>0</v>
      </c>
      <c r="N895" s="16" t="s">
        <v>855</v>
      </c>
      <c r="O895" s="17">
        <v>0</v>
      </c>
      <c r="P895" s="16">
        <v>2</v>
      </c>
      <c r="Q895" s="17">
        <v>1.6772895001677311E-4</v>
      </c>
    </row>
    <row r="896" spans="1:17" ht="15" customHeight="1" x14ac:dyDescent="0.5">
      <c r="A896" s="20" t="s">
        <v>290</v>
      </c>
      <c r="B896" s="21" t="s">
        <v>291</v>
      </c>
      <c r="C896" s="21" t="s">
        <v>771</v>
      </c>
      <c r="D896" s="22" t="s">
        <v>855</v>
      </c>
      <c r="E896" s="23">
        <v>0</v>
      </c>
      <c r="F896" s="22">
        <v>2</v>
      </c>
      <c r="G896" s="23">
        <v>7.2358900144717827E-4</v>
      </c>
      <c r="H896" s="22">
        <v>3</v>
      </c>
      <c r="I896" s="23">
        <v>1.2787723785166239E-3</v>
      </c>
      <c r="J896" s="22" t="s">
        <v>855</v>
      </c>
      <c r="K896" s="23">
        <v>0</v>
      </c>
      <c r="L896" s="22" t="s">
        <v>855</v>
      </c>
      <c r="M896" s="23">
        <v>0</v>
      </c>
      <c r="N896" s="22" t="s">
        <v>855</v>
      </c>
      <c r="O896" s="23">
        <v>0</v>
      </c>
      <c r="P896" s="22">
        <v>5</v>
      </c>
      <c r="Q896" s="23">
        <v>4.1932237504193275E-4</v>
      </c>
    </row>
    <row r="897" spans="1:17" ht="15" customHeight="1" x14ac:dyDescent="0.5">
      <c r="A897" s="14" t="s">
        <v>290</v>
      </c>
      <c r="B897" s="15" t="s">
        <v>291</v>
      </c>
      <c r="C897" s="15" t="s">
        <v>773</v>
      </c>
      <c r="D897" s="16" t="s">
        <v>855</v>
      </c>
      <c r="E897" s="17">
        <v>0</v>
      </c>
      <c r="F897" s="16" t="s">
        <v>855</v>
      </c>
      <c r="G897" s="17">
        <v>0</v>
      </c>
      <c r="H897" s="16" t="s">
        <v>855</v>
      </c>
      <c r="I897" s="17">
        <v>0</v>
      </c>
      <c r="J897" s="16" t="s">
        <v>855</v>
      </c>
      <c r="K897" s="17">
        <v>0</v>
      </c>
      <c r="L897" s="16" t="s">
        <v>855</v>
      </c>
      <c r="M897" s="17">
        <v>0</v>
      </c>
      <c r="N897" s="16">
        <v>1</v>
      </c>
      <c r="O897" s="17">
        <v>7.2046109510086472E-4</v>
      </c>
      <c r="P897" s="16">
        <v>1</v>
      </c>
      <c r="Q897" s="17">
        <v>8.3864475008386556E-5</v>
      </c>
    </row>
    <row r="898" spans="1:17" ht="15" customHeight="1" x14ac:dyDescent="0.5">
      <c r="A898" s="20" t="s">
        <v>290</v>
      </c>
      <c r="B898" s="21" t="s">
        <v>291</v>
      </c>
      <c r="C898" s="21" t="s">
        <v>774</v>
      </c>
      <c r="D898" s="22">
        <v>96</v>
      </c>
      <c r="E898" s="23">
        <v>3.9360393603936082E-2</v>
      </c>
      <c r="F898" s="22">
        <v>132</v>
      </c>
      <c r="G898" s="23">
        <v>4.7756874095513761E-2</v>
      </c>
      <c r="H898" s="22">
        <v>121</v>
      </c>
      <c r="I898" s="23">
        <v>5.1577152600170491E-2</v>
      </c>
      <c r="J898" s="22">
        <v>108.99999999999999</v>
      </c>
      <c r="K898" s="23">
        <v>5.5273833671399562E-2</v>
      </c>
      <c r="L898" s="22">
        <v>4</v>
      </c>
      <c r="M898" s="23">
        <v>3.9408866995073871E-3</v>
      </c>
      <c r="N898" s="22">
        <v>29.000000000000004</v>
      </c>
      <c r="O898" s="23">
        <v>2.0893371757925078E-2</v>
      </c>
      <c r="P898" s="22">
        <v>490.99999999999989</v>
      </c>
      <c r="Q898" s="23">
        <v>4.1177457229117788E-2</v>
      </c>
    </row>
    <row r="899" spans="1:17" ht="15" customHeight="1" x14ac:dyDescent="0.5">
      <c r="A899" s="14" t="s">
        <v>290</v>
      </c>
      <c r="B899" s="15" t="s">
        <v>291</v>
      </c>
      <c r="C899" s="15" t="s">
        <v>775</v>
      </c>
      <c r="D899" s="16" t="s">
        <v>855</v>
      </c>
      <c r="E899" s="17">
        <v>0</v>
      </c>
      <c r="F899" s="16">
        <v>1</v>
      </c>
      <c r="G899" s="17">
        <v>3.6179450072358914E-4</v>
      </c>
      <c r="H899" s="16">
        <v>1</v>
      </c>
      <c r="I899" s="17">
        <v>4.2625745950554124E-4</v>
      </c>
      <c r="J899" s="16">
        <v>1</v>
      </c>
      <c r="K899" s="17">
        <v>5.0709939148073E-4</v>
      </c>
      <c r="L899" s="16" t="s">
        <v>855</v>
      </c>
      <c r="M899" s="17">
        <v>0</v>
      </c>
      <c r="N899" s="16" t="s">
        <v>855</v>
      </c>
      <c r="O899" s="17">
        <v>0</v>
      </c>
      <c r="P899" s="16">
        <v>3</v>
      </c>
      <c r="Q899" s="17">
        <v>2.5159342502515964E-4</v>
      </c>
    </row>
    <row r="900" spans="1:17" ht="15" customHeight="1" x14ac:dyDescent="0.5">
      <c r="A900" s="20" t="s">
        <v>290</v>
      </c>
      <c r="B900" s="21" t="s">
        <v>291</v>
      </c>
      <c r="C900" s="21" t="s">
        <v>776</v>
      </c>
      <c r="D900" s="22">
        <v>2</v>
      </c>
      <c r="E900" s="23">
        <v>8.2000820008200175E-4</v>
      </c>
      <c r="F900" s="22">
        <v>2</v>
      </c>
      <c r="G900" s="23">
        <v>7.2358900144717827E-4</v>
      </c>
      <c r="H900" s="22">
        <v>1</v>
      </c>
      <c r="I900" s="23">
        <v>4.2625745950554124E-4</v>
      </c>
      <c r="J900" s="22">
        <v>1</v>
      </c>
      <c r="K900" s="23">
        <v>5.0709939148073E-4</v>
      </c>
      <c r="L900" s="22">
        <v>1</v>
      </c>
      <c r="M900" s="23">
        <v>9.8522167487684678E-4</v>
      </c>
      <c r="N900" s="22" t="s">
        <v>855</v>
      </c>
      <c r="O900" s="23">
        <v>0</v>
      </c>
      <c r="P900" s="22">
        <v>7</v>
      </c>
      <c r="Q900" s="23">
        <v>5.8705132505870586E-4</v>
      </c>
    </row>
    <row r="901" spans="1:17" ht="15" customHeight="1" x14ac:dyDescent="0.5">
      <c r="A901" s="14" t="s">
        <v>290</v>
      </c>
      <c r="B901" s="15" t="s">
        <v>291</v>
      </c>
      <c r="C901" s="15" t="s">
        <v>777</v>
      </c>
      <c r="D901" s="16">
        <v>480.99999999999994</v>
      </c>
      <c r="E901" s="17">
        <v>0.19721197211972138</v>
      </c>
      <c r="F901" s="16">
        <v>581</v>
      </c>
      <c r="G901" s="17">
        <v>0.21020260492040527</v>
      </c>
      <c r="H901" s="16">
        <v>348.99999999999994</v>
      </c>
      <c r="I901" s="17">
        <v>0.14876385336743389</v>
      </c>
      <c r="J901" s="16">
        <v>121</v>
      </c>
      <c r="K901" s="17">
        <v>6.1359026369168325E-2</v>
      </c>
      <c r="L901" s="16">
        <v>68</v>
      </c>
      <c r="M901" s="17">
        <v>6.6995073891625581E-2</v>
      </c>
      <c r="N901" s="16">
        <v>160</v>
      </c>
      <c r="O901" s="17">
        <v>0.11527377521613837</v>
      </c>
      <c r="P901" s="16">
        <v>1760.0000000000005</v>
      </c>
      <c r="Q901" s="17">
        <v>0.14760147601476037</v>
      </c>
    </row>
    <row r="902" spans="1:17" ht="15" customHeight="1" x14ac:dyDescent="0.5">
      <c r="A902" s="20" t="s">
        <v>290</v>
      </c>
      <c r="B902" s="21" t="s">
        <v>291</v>
      </c>
      <c r="C902" s="21" t="s">
        <v>778</v>
      </c>
      <c r="D902" s="22">
        <v>50</v>
      </c>
      <c r="E902" s="23">
        <v>2.0500205002050045E-2</v>
      </c>
      <c r="F902" s="22">
        <v>15</v>
      </c>
      <c r="G902" s="23">
        <v>5.4269175108538374E-3</v>
      </c>
      <c r="H902" s="22">
        <v>27</v>
      </c>
      <c r="I902" s="23">
        <v>1.1508951406649615E-2</v>
      </c>
      <c r="J902" s="22">
        <v>26.000000000000004</v>
      </c>
      <c r="K902" s="23">
        <v>1.3184584178498982E-2</v>
      </c>
      <c r="L902" s="22">
        <v>2</v>
      </c>
      <c r="M902" s="23">
        <v>1.9704433497536936E-3</v>
      </c>
      <c r="N902" s="22">
        <v>9</v>
      </c>
      <c r="O902" s="23">
        <v>6.4841498559077811E-3</v>
      </c>
      <c r="P902" s="22">
        <v>129.00000000000009</v>
      </c>
      <c r="Q902" s="23">
        <v>1.0818517276081872E-2</v>
      </c>
    </row>
    <row r="903" spans="1:17" ht="15" customHeight="1" x14ac:dyDescent="0.5">
      <c r="A903" s="14" t="s">
        <v>290</v>
      </c>
      <c r="B903" s="15" t="s">
        <v>291</v>
      </c>
      <c r="C903" s="15" t="s">
        <v>781</v>
      </c>
      <c r="D903" s="16" t="s">
        <v>855</v>
      </c>
      <c r="E903" s="17">
        <v>0</v>
      </c>
      <c r="F903" s="16" t="s">
        <v>855</v>
      </c>
      <c r="G903" s="17">
        <v>0</v>
      </c>
      <c r="H903" s="16">
        <v>1</v>
      </c>
      <c r="I903" s="17">
        <v>4.2625745950554124E-4</v>
      </c>
      <c r="J903" s="16" t="s">
        <v>855</v>
      </c>
      <c r="K903" s="17">
        <v>0</v>
      </c>
      <c r="L903" s="16" t="s">
        <v>855</v>
      </c>
      <c r="M903" s="17">
        <v>0</v>
      </c>
      <c r="N903" s="16" t="s">
        <v>855</v>
      </c>
      <c r="O903" s="17">
        <v>0</v>
      </c>
      <c r="P903" s="16">
        <v>1</v>
      </c>
      <c r="Q903" s="17">
        <v>8.3864475008386556E-5</v>
      </c>
    </row>
    <row r="904" spans="1:17" ht="15" customHeight="1" x14ac:dyDescent="0.5">
      <c r="A904" s="20" t="s">
        <v>290</v>
      </c>
      <c r="B904" s="21" t="s">
        <v>291</v>
      </c>
      <c r="C904" s="21" t="s">
        <v>782</v>
      </c>
      <c r="D904" s="22">
        <v>8</v>
      </c>
      <c r="E904" s="23">
        <v>3.280032800328007E-3</v>
      </c>
      <c r="F904" s="22">
        <v>19</v>
      </c>
      <c r="G904" s="23">
        <v>6.8740955137481926E-3</v>
      </c>
      <c r="H904" s="22">
        <v>25</v>
      </c>
      <c r="I904" s="23">
        <v>1.0656436487638532E-2</v>
      </c>
      <c r="J904" s="22">
        <v>12</v>
      </c>
      <c r="K904" s="23">
        <v>6.08519269776876E-3</v>
      </c>
      <c r="L904" s="22">
        <v>5</v>
      </c>
      <c r="M904" s="23">
        <v>4.9261083743842339E-3</v>
      </c>
      <c r="N904" s="22">
        <v>6.9999999999999991</v>
      </c>
      <c r="O904" s="23">
        <v>5.0432276657060519E-3</v>
      </c>
      <c r="P904" s="22">
        <v>76.000000000000014</v>
      </c>
      <c r="Q904" s="23">
        <v>6.3737001006373799E-3</v>
      </c>
    </row>
    <row r="905" spans="1:17" ht="15" customHeight="1" x14ac:dyDescent="0.5">
      <c r="A905" s="14" t="s">
        <v>290</v>
      </c>
      <c r="B905" s="15" t="s">
        <v>291</v>
      </c>
      <c r="C905" s="15" t="s">
        <v>783</v>
      </c>
      <c r="D905" s="16" t="s">
        <v>855</v>
      </c>
      <c r="E905" s="17">
        <v>0</v>
      </c>
      <c r="F905" s="16" t="s">
        <v>855</v>
      </c>
      <c r="G905" s="17">
        <v>0</v>
      </c>
      <c r="H905" s="16" t="s">
        <v>855</v>
      </c>
      <c r="I905" s="17">
        <v>0</v>
      </c>
      <c r="J905" s="16" t="s">
        <v>855</v>
      </c>
      <c r="K905" s="17">
        <v>0</v>
      </c>
      <c r="L905" s="16">
        <v>1</v>
      </c>
      <c r="M905" s="17">
        <v>9.8522167487684678E-4</v>
      </c>
      <c r="N905" s="16" t="s">
        <v>855</v>
      </c>
      <c r="O905" s="17">
        <v>0</v>
      </c>
      <c r="P905" s="16">
        <v>1</v>
      </c>
      <c r="Q905" s="17">
        <v>8.3864475008386556E-5</v>
      </c>
    </row>
    <row r="906" spans="1:17" ht="15" customHeight="1" x14ac:dyDescent="0.5">
      <c r="A906" s="20" t="s">
        <v>290</v>
      </c>
      <c r="B906" s="21" t="s">
        <v>291</v>
      </c>
      <c r="C906" s="21" t="s">
        <v>784</v>
      </c>
      <c r="D906" s="22">
        <v>1</v>
      </c>
      <c r="E906" s="23">
        <v>4.1000410004100087E-4</v>
      </c>
      <c r="F906" s="22">
        <v>3</v>
      </c>
      <c r="G906" s="23">
        <v>1.0853835021707673E-3</v>
      </c>
      <c r="H906" s="22">
        <v>2</v>
      </c>
      <c r="I906" s="23">
        <v>8.5251491901108247E-4</v>
      </c>
      <c r="J906" s="22">
        <v>4</v>
      </c>
      <c r="K906" s="23">
        <v>2.02839756592292E-3</v>
      </c>
      <c r="L906" s="22">
        <v>2</v>
      </c>
      <c r="M906" s="23">
        <v>1.9704433497536936E-3</v>
      </c>
      <c r="N906" s="22">
        <v>2</v>
      </c>
      <c r="O906" s="23">
        <v>1.4409221902017294E-3</v>
      </c>
      <c r="P906" s="22">
        <v>13.999999999999996</v>
      </c>
      <c r="Q906" s="23">
        <v>1.1741026501174113E-3</v>
      </c>
    </row>
    <row r="907" spans="1:17" ht="15" customHeight="1" x14ac:dyDescent="0.5">
      <c r="A907" s="14" t="s">
        <v>290</v>
      </c>
      <c r="B907" s="15" t="s">
        <v>291</v>
      </c>
      <c r="C907" s="15" t="s">
        <v>785</v>
      </c>
      <c r="D907" s="16">
        <v>1</v>
      </c>
      <c r="E907" s="17">
        <v>4.1000410004100087E-4</v>
      </c>
      <c r="F907" s="16">
        <v>1</v>
      </c>
      <c r="G907" s="17">
        <v>3.6179450072358914E-4</v>
      </c>
      <c r="H907" s="16">
        <v>1</v>
      </c>
      <c r="I907" s="17">
        <v>4.2625745950554124E-4</v>
      </c>
      <c r="J907" s="16" t="s">
        <v>855</v>
      </c>
      <c r="K907" s="17">
        <v>0</v>
      </c>
      <c r="L907" s="16">
        <v>1</v>
      </c>
      <c r="M907" s="17">
        <v>9.8522167487684678E-4</v>
      </c>
      <c r="N907" s="16" t="s">
        <v>855</v>
      </c>
      <c r="O907" s="17">
        <v>0</v>
      </c>
      <c r="P907" s="16">
        <v>4</v>
      </c>
      <c r="Q907" s="17">
        <v>3.3545790003354622E-4</v>
      </c>
    </row>
    <row r="908" spans="1:17" ht="15" customHeight="1" x14ac:dyDescent="0.5">
      <c r="A908" s="20" t="s">
        <v>290</v>
      </c>
      <c r="B908" s="21" t="s">
        <v>291</v>
      </c>
      <c r="C908" s="21" t="s">
        <v>787</v>
      </c>
      <c r="D908" s="22">
        <v>80</v>
      </c>
      <c r="E908" s="23">
        <v>3.2800328003280067E-2</v>
      </c>
      <c r="F908" s="22">
        <v>89</v>
      </c>
      <c r="G908" s="23">
        <v>3.2199710564399429E-2</v>
      </c>
      <c r="H908" s="22">
        <v>63</v>
      </c>
      <c r="I908" s="23">
        <v>2.6854219948849099E-2</v>
      </c>
      <c r="J908" s="22">
        <v>118</v>
      </c>
      <c r="K908" s="23">
        <v>5.9837728194726131E-2</v>
      </c>
      <c r="L908" s="22">
        <v>30</v>
      </c>
      <c r="M908" s="23">
        <v>2.9556650246305403E-2</v>
      </c>
      <c r="N908" s="22">
        <v>33</v>
      </c>
      <c r="O908" s="23">
        <v>2.3775216138328538E-2</v>
      </c>
      <c r="P908" s="22">
        <v>413</v>
      </c>
      <c r="Q908" s="23">
        <v>3.4636028178463646E-2</v>
      </c>
    </row>
    <row r="909" spans="1:17" ht="15" customHeight="1" x14ac:dyDescent="0.5">
      <c r="A909" s="14" t="s">
        <v>290</v>
      </c>
      <c r="B909" s="15" t="s">
        <v>291</v>
      </c>
      <c r="C909" s="15" t="s">
        <v>791</v>
      </c>
      <c r="D909" s="16">
        <v>4</v>
      </c>
      <c r="E909" s="17">
        <v>1.6400164001640035E-3</v>
      </c>
      <c r="F909" s="16">
        <v>2</v>
      </c>
      <c r="G909" s="17">
        <v>7.2358900144717827E-4</v>
      </c>
      <c r="H909" s="16" t="s">
        <v>855</v>
      </c>
      <c r="I909" s="17">
        <v>0</v>
      </c>
      <c r="J909" s="16">
        <v>5</v>
      </c>
      <c r="K909" s="17">
        <v>2.5354969574036493E-3</v>
      </c>
      <c r="L909" s="16">
        <v>1</v>
      </c>
      <c r="M909" s="17">
        <v>9.8522167487684678E-4</v>
      </c>
      <c r="N909" s="16">
        <v>1</v>
      </c>
      <c r="O909" s="17">
        <v>7.2046109510086472E-4</v>
      </c>
      <c r="P909" s="16">
        <v>13.000000000000002</v>
      </c>
      <c r="Q909" s="17">
        <v>1.0902381751090253E-3</v>
      </c>
    </row>
    <row r="910" spans="1:17" ht="15" customHeight="1" x14ac:dyDescent="0.5">
      <c r="A910" s="20" t="s">
        <v>290</v>
      </c>
      <c r="B910" s="21" t="s">
        <v>291</v>
      </c>
      <c r="C910" s="21" t="s">
        <v>792</v>
      </c>
      <c r="D910" s="22">
        <v>17</v>
      </c>
      <c r="E910" s="23">
        <v>6.9700697006970149E-3</v>
      </c>
      <c r="F910" s="22">
        <v>10</v>
      </c>
      <c r="G910" s="23">
        <v>3.6179450072358912E-3</v>
      </c>
      <c r="H910" s="22">
        <v>21</v>
      </c>
      <c r="I910" s="23">
        <v>8.9514066496163662E-3</v>
      </c>
      <c r="J910" s="22">
        <v>5</v>
      </c>
      <c r="K910" s="23">
        <v>2.5354969574036493E-3</v>
      </c>
      <c r="L910" s="22" t="s">
        <v>855</v>
      </c>
      <c r="M910" s="23">
        <v>0</v>
      </c>
      <c r="N910" s="22">
        <v>1</v>
      </c>
      <c r="O910" s="23">
        <v>7.2046109510086472E-4</v>
      </c>
      <c r="P910" s="22">
        <v>53.999999999999993</v>
      </c>
      <c r="Q910" s="23">
        <v>4.5286816504528727E-3</v>
      </c>
    </row>
    <row r="911" spans="1:17" ht="15" customHeight="1" x14ac:dyDescent="0.5">
      <c r="A911" s="14" t="s">
        <v>290</v>
      </c>
      <c r="B911" s="15" t="s">
        <v>291</v>
      </c>
      <c r="C911" s="15" t="s">
        <v>793</v>
      </c>
      <c r="D911" s="16" t="s">
        <v>855</v>
      </c>
      <c r="E911" s="17">
        <v>0</v>
      </c>
      <c r="F911" s="16" t="s">
        <v>855</v>
      </c>
      <c r="G911" s="17">
        <v>0</v>
      </c>
      <c r="H911" s="16">
        <v>1</v>
      </c>
      <c r="I911" s="17">
        <v>4.2625745950554124E-4</v>
      </c>
      <c r="J911" s="16" t="s">
        <v>855</v>
      </c>
      <c r="K911" s="17">
        <v>0</v>
      </c>
      <c r="L911" s="16" t="s">
        <v>855</v>
      </c>
      <c r="M911" s="17">
        <v>0</v>
      </c>
      <c r="N911" s="16" t="s">
        <v>855</v>
      </c>
      <c r="O911" s="17">
        <v>0</v>
      </c>
      <c r="P911" s="16">
        <v>1</v>
      </c>
      <c r="Q911" s="17">
        <v>8.3864475008386556E-5</v>
      </c>
    </row>
    <row r="912" spans="1:17" ht="15" customHeight="1" x14ac:dyDescent="0.5">
      <c r="A912" s="20" t="s">
        <v>290</v>
      </c>
      <c r="B912" s="21" t="s">
        <v>291</v>
      </c>
      <c r="C912" s="21" t="s">
        <v>794</v>
      </c>
      <c r="D912" s="22">
        <v>62</v>
      </c>
      <c r="E912" s="23">
        <v>2.5420254202542056E-2</v>
      </c>
      <c r="F912" s="22">
        <v>56.000000000000007</v>
      </c>
      <c r="G912" s="23">
        <v>2.0260492040520991E-2</v>
      </c>
      <c r="H912" s="22">
        <v>73</v>
      </c>
      <c r="I912" s="23">
        <v>3.1116794543904511E-2</v>
      </c>
      <c r="J912" s="22">
        <v>65</v>
      </c>
      <c r="K912" s="23">
        <v>3.2961460446247447E-2</v>
      </c>
      <c r="L912" s="22">
        <v>33.000000000000007</v>
      </c>
      <c r="M912" s="23">
        <v>3.2512315270935947E-2</v>
      </c>
      <c r="N912" s="22">
        <v>40</v>
      </c>
      <c r="O912" s="23">
        <v>2.8818443804034592E-2</v>
      </c>
      <c r="P912" s="22">
        <v>329.00000000000011</v>
      </c>
      <c r="Q912" s="23">
        <v>2.7591412277759183E-2</v>
      </c>
    </row>
    <row r="913" spans="1:17" ht="15" customHeight="1" x14ac:dyDescent="0.5">
      <c r="A913" s="14" t="s">
        <v>290</v>
      </c>
      <c r="B913" s="15" t="s">
        <v>291</v>
      </c>
      <c r="C913" s="15" t="s">
        <v>798</v>
      </c>
      <c r="D913" s="16">
        <v>232.99999999999994</v>
      </c>
      <c r="E913" s="17">
        <v>9.5530955309553175E-2</v>
      </c>
      <c r="F913" s="16">
        <v>241.99999999999997</v>
      </c>
      <c r="G913" s="17">
        <v>8.7554269175108571E-2</v>
      </c>
      <c r="H913" s="16">
        <v>162.99999999999997</v>
      </c>
      <c r="I913" s="17">
        <v>6.9479965899403209E-2</v>
      </c>
      <c r="J913" s="16">
        <v>173</v>
      </c>
      <c r="K913" s="17">
        <v>8.7728194726166289E-2</v>
      </c>
      <c r="L913" s="16">
        <v>35</v>
      </c>
      <c r="M913" s="17">
        <v>3.4482758620689634E-2</v>
      </c>
      <c r="N913" s="16">
        <v>63</v>
      </c>
      <c r="O913" s="17">
        <v>4.5389048991354472E-2</v>
      </c>
      <c r="P913" s="16">
        <v>908.99999999999955</v>
      </c>
      <c r="Q913" s="17">
        <v>7.6232807782623341E-2</v>
      </c>
    </row>
    <row r="914" spans="1:17" ht="15" customHeight="1" x14ac:dyDescent="0.5">
      <c r="A914" s="20" t="s">
        <v>290</v>
      </c>
      <c r="B914" s="21" t="s">
        <v>291</v>
      </c>
      <c r="C914" s="21" t="s">
        <v>799</v>
      </c>
      <c r="D914" s="22" t="s">
        <v>855</v>
      </c>
      <c r="E914" s="23">
        <v>0</v>
      </c>
      <c r="F914" s="22" t="s">
        <v>855</v>
      </c>
      <c r="G914" s="23">
        <v>0</v>
      </c>
      <c r="H914" s="22">
        <v>1</v>
      </c>
      <c r="I914" s="23">
        <v>4.2625745950554124E-4</v>
      </c>
      <c r="J914" s="22" t="s">
        <v>855</v>
      </c>
      <c r="K914" s="23">
        <v>0</v>
      </c>
      <c r="L914" s="22" t="s">
        <v>855</v>
      </c>
      <c r="M914" s="23">
        <v>0</v>
      </c>
      <c r="N914" s="22">
        <v>1</v>
      </c>
      <c r="O914" s="23">
        <v>7.2046109510086472E-4</v>
      </c>
      <c r="P914" s="22">
        <v>2</v>
      </c>
      <c r="Q914" s="23">
        <v>1.6772895001677311E-4</v>
      </c>
    </row>
    <row r="915" spans="1:17" ht="15" customHeight="1" x14ac:dyDescent="0.5">
      <c r="A915" s="14" t="s">
        <v>290</v>
      </c>
      <c r="B915" s="15" t="s">
        <v>291</v>
      </c>
      <c r="C915" s="15" t="s">
        <v>800</v>
      </c>
      <c r="D915" s="16">
        <v>1</v>
      </c>
      <c r="E915" s="17">
        <v>4.1000410004100087E-4</v>
      </c>
      <c r="F915" s="16">
        <v>5</v>
      </c>
      <c r="G915" s="17">
        <v>1.8089725036179456E-3</v>
      </c>
      <c r="H915" s="16">
        <v>2</v>
      </c>
      <c r="I915" s="17">
        <v>8.5251491901108247E-4</v>
      </c>
      <c r="J915" s="16">
        <v>3</v>
      </c>
      <c r="K915" s="17">
        <v>1.52129817444219E-3</v>
      </c>
      <c r="L915" s="16" t="s">
        <v>855</v>
      </c>
      <c r="M915" s="17">
        <v>0</v>
      </c>
      <c r="N915" s="16">
        <v>6</v>
      </c>
      <c r="O915" s="17">
        <v>4.3227665706051877E-3</v>
      </c>
      <c r="P915" s="16">
        <v>17.000000000000004</v>
      </c>
      <c r="Q915" s="17">
        <v>1.4256960751425716E-3</v>
      </c>
    </row>
    <row r="916" spans="1:17" ht="15" customHeight="1" x14ac:dyDescent="0.5">
      <c r="A916" s="20" t="s">
        <v>290</v>
      </c>
      <c r="B916" s="21" t="s">
        <v>291</v>
      </c>
      <c r="C916" s="21" t="s">
        <v>801</v>
      </c>
      <c r="D916" s="22">
        <v>73.000000000000014</v>
      </c>
      <c r="E916" s="23">
        <v>2.9930299302993069E-2</v>
      </c>
      <c r="F916" s="22">
        <v>119.00000000000004</v>
      </c>
      <c r="G916" s="23">
        <v>4.305354558610712E-2</v>
      </c>
      <c r="H916" s="22">
        <v>95</v>
      </c>
      <c r="I916" s="23">
        <v>4.0494458653026422E-2</v>
      </c>
      <c r="J916" s="22">
        <v>68</v>
      </c>
      <c r="K916" s="23">
        <v>3.4482758620689641E-2</v>
      </c>
      <c r="L916" s="22">
        <v>81</v>
      </c>
      <c r="M916" s="23">
        <v>7.9802955665024586E-2</v>
      </c>
      <c r="N916" s="22">
        <v>82</v>
      </c>
      <c r="O916" s="23">
        <v>5.9077809798270903E-2</v>
      </c>
      <c r="P916" s="22">
        <v>517.99999999999977</v>
      </c>
      <c r="Q916" s="23">
        <v>4.3441798054344206E-2</v>
      </c>
    </row>
    <row r="917" spans="1:17" ht="15" customHeight="1" x14ac:dyDescent="0.5">
      <c r="A917" s="14" t="s">
        <v>290</v>
      </c>
      <c r="B917" s="15" t="s">
        <v>291</v>
      </c>
      <c r="C917" s="15" t="s">
        <v>803</v>
      </c>
      <c r="D917" s="16">
        <v>1</v>
      </c>
      <c r="E917" s="17">
        <v>4.1000410004100087E-4</v>
      </c>
      <c r="F917" s="16" t="s">
        <v>855</v>
      </c>
      <c r="G917" s="17">
        <v>0</v>
      </c>
      <c r="H917" s="16" t="s">
        <v>855</v>
      </c>
      <c r="I917" s="17">
        <v>0</v>
      </c>
      <c r="J917" s="16" t="s">
        <v>855</v>
      </c>
      <c r="K917" s="17">
        <v>0</v>
      </c>
      <c r="L917" s="16" t="s">
        <v>855</v>
      </c>
      <c r="M917" s="17">
        <v>0</v>
      </c>
      <c r="N917" s="16" t="s">
        <v>855</v>
      </c>
      <c r="O917" s="17">
        <v>0</v>
      </c>
      <c r="P917" s="16">
        <v>1</v>
      </c>
      <c r="Q917" s="17">
        <v>8.3864475008386556E-5</v>
      </c>
    </row>
    <row r="918" spans="1:17" ht="15" customHeight="1" x14ac:dyDescent="0.5">
      <c r="A918" s="20" t="s">
        <v>290</v>
      </c>
      <c r="B918" s="21" t="s">
        <v>291</v>
      </c>
      <c r="C918" s="21" t="s">
        <v>804</v>
      </c>
      <c r="D918" s="22">
        <v>132</v>
      </c>
      <c r="E918" s="23">
        <v>5.4120541205412112E-2</v>
      </c>
      <c r="F918" s="22">
        <v>142.99999999999997</v>
      </c>
      <c r="G918" s="23">
        <v>5.1736613603473237E-2</v>
      </c>
      <c r="H918" s="22">
        <v>144</v>
      </c>
      <c r="I918" s="23">
        <v>6.1381074168797942E-2</v>
      </c>
      <c r="J918" s="22">
        <v>126.99999999999997</v>
      </c>
      <c r="K918" s="23">
        <v>6.4401622718052692E-2</v>
      </c>
      <c r="L918" s="22">
        <v>59</v>
      </c>
      <c r="M918" s="23">
        <v>5.8128078817733957E-2</v>
      </c>
      <c r="N918" s="22">
        <v>84</v>
      </c>
      <c r="O918" s="23">
        <v>6.0518731988472629E-2</v>
      </c>
      <c r="P918" s="22">
        <v>689.00000000000011</v>
      </c>
      <c r="Q918" s="23">
        <v>5.7782623280778343E-2</v>
      </c>
    </row>
    <row r="919" spans="1:17" ht="15" customHeight="1" x14ac:dyDescent="0.5">
      <c r="A919" s="14" t="s">
        <v>290</v>
      </c>
      <c r="B919" s="15" t="s">
        <v>291</v>
      </c>
      <c r="C919" s="15" t="s">
        <v>805</v>
      </c>
      <c r="D919" s="16">
        <v>112.00000000000003</v>
      </c>
      <c r="E919" s="17">
        <v>4.5920459204592111E-2</v>
      </c>
      <c r="F919" s="16">
        <v>118</v>
      </c>
      <c r="G919" s="17">
        <v>4.2691751085383513E-2</v>
      </c>
      <c r="H919" s="16">
        <v>98.000000000000014</v>
      </c>
      <c r="I919" s="17">
        <v>4.1773231031543047E-2</v>
      </c>
      <c r="J919" s="16">
        <v>100</v>
      </c>
      <c r="K919" s="17">
        <v>5.0709939148073001E-2</v>
      </c>
      <c r="L919" s="16">
        <v>31</v>
      </c>
      <c r="M919" s="17">
        <v>3.054187192118225E-2</v>
      </c>
      <c r="N919" s="16">
        <v>47</v>
      </c>
      <c r="O919" s="17">
        <v>3.3861671469740638E-2</v>
      </c>
      <c r="P919" s="16">
        <v>505.99999999999989</v>
      </c>
      <c r="Q919" s="17">
        <v>4.2435424354243585E-2</v>
      </c>
    </row>
    <row r="920" spans="1:17" ht="15" customHeight="1" x14ac:dyDescent="0.5">
      <c r="A920" s="20" t="s">
        <v>290</v>
      </c>
      <c r="B920" s="21" t="s">
        <v>291</v>
      </c>
      <c r="C920" s="21" t="s">
        <v>806</v>
      </c>
      <c r="D920" s="22">
        <v>14</v>
      </c>
      <c r="E920" s="23">
        <v>5.7400574005740121E-3</v>
      </c>
      <c r="F920" s="22">
        <v>16</v>
      </c>
      <c r="G920" s="23">
        <v>5.7887120115774262E-3</v>
      </c>
      <c r="H920" s="22">
        <v>23.000000000000004</v>
      </c>
      <c r="I920" s="23">
        <v>9.8039215686274508E-3</v>
      </c>
      <c r="J920" s="22">
        <v>14.000000000000004</v>
      </c>
      <c r="K920" s="23">
        <v>7.0993914807302213E-3</v>
      </c>
      <c r="L920" s="22">
        <v>15</v>
      </c>
      <c r="M920" s="23">
        <v>1.4778325123152702E-2</v>
      </c>
      <c r="N920" s="22">
        <v>12</v>
      </c>
      <c r="O920" s="23">
        <v>8.6455331412103754E-3</v>
      </c>
      <c r="P920" s="22">
        <v>94.000000000000014</v>
      </c>
      <c r="Q920" s="23">
        <v>7.8832606507883377E-3</v>
      </c>
    </row>
    <row r="921" spans="1:17" ht="15" customHeight="1" x14ac:dyDescent="0.5">
      <c r="A921" s="14" t="s">
        <v>290</v>
      </c>
      <c r="B921" s="15" t="s">
        <v>291</v>
      </c>
      <c r="C921" s="15" t="s">
        <v>807</v>
      </c>
      <c r="D921" s="16">
        <v>13</v>
      </c>
      <c r="E921" s="17">
        <v>5.3300533005330112E-3</v>
      </c>
      <c r="F921" s="16">
        <v>28</v>
      </c>
      <c r="G921" s="17">
        <v>1.0130246020260495E-2</v>
      </c>
      <c r="H921" s="16">
        <v>29</v>
      </c>
      <c r="I921" s="17">
        <v>1.2361466325660698E-2</v>
      </c>
      <c r="J921" s="16">
        <v>23.000000000000004</v>
      </c>
      <c r="K921" s="17">
        <v>1.1663286004056792E-2</v>
      </c>
      <c r="L921" s="16">
        <v>22.000000000000007</v>
      </c>
      <c r="M921" s="17">
        <v>2.1674876847290636E-2</v>
      </c>
      <c r="N921" s="16">
        <v>16</v>
      </c>
      <c r="O921" s="17">
        <v>1.1527377521613836E-2</v>
      </c>
      <c r="P921" s="16">
        <v>130.99999999999997</v>
      </c>
      <c r="Q921" s="17">
        <v>1.0986246226098638E-2</v>
      </c>
    </row>
    <row r="922" spans="1:17" ht="15" customHeight="1" x14ac:dyDescent="0.5">
      <c r="A922" s="20" t="s">
        <v>290</v>
      </c>
      <c r="B922" s="21" t="s">
        <v>291</v>
      </c>
      <c r="C922" s="21" t="s">
        <v>808</v>
      </c>
      <c r="D922" s="22">
        <v>3</v>
      </c>
      <c r="E922" s="23">
        <v>1.2300123001230026E-3</v>
      </c>
      <c r="F922" s="22">
        <v>9</v>
      </c>
      <c r="G922" s="23">
        <v>3.2561505065123019E-3</v>
      </c>
      <c r="H922" s="22">
        <v>5</v>
      </c>
      <c r="I922" s="23">
        <v>2.1312872975277064E-3</v>
      </c>
      <c r="J922" s="22">
        <v>8</v>
      </c>
      <c r="K922" s="23">
        <v>4.05679513184584E-3</v>
      </c>
      <c r="L922" s="22">
        <v>3</v>
      </c>
      <c r="M922" s="23">
        <v>2.9556650246305403E-3</v>
      </c>
      <c r="N922" s="22">
        <v>10</v>
      </c>
      <c r="O922" s="23">
        <v>7.2046109510086479E-3</v>
      </c>
      <c r="P922" s="22">
        <v>37.999999999999993</v>
      </c>
      <c r="Q922" s="23">
        <v>3.1868500503186882E-3</v>
      </c>
    </row>
    <row r="923" spans="1:17" ht="15" customHeight="1" x14ac:dyDescent="0.5">
      <c r="A923" s="14" t="s">
        <v>290</v>
      </c>
      <c r="B923" s="15" t="s">
        <v>291</v>
      </c>
      <c r="C923" s="15" t="s">
        <v>809</v>
      </c>
      <c r="D923" s="16">
        <v>60</v>
      </c>
      <c r="E923" s="17">
        <v>2.4600246002460052E-2</v>
      </c>
      <c r="F923" s="16">
        <v>81</v>
      </c>
      <c r="G923" s="17">
        <v>2.9305354558610719E-2</v>
      </c>
      <c r="H923" s="16">
        <v>53</v>
      </c>
      <c r="I923" s="17">
        <v>2.2591645353793686E-2</v>
      </c>
      <c r="J923" s="16">
        <v>39</v>
      </c>
      <c r="K923" s="17">
        <v>1.9776876267748468E-2</v>
      </c>
      <c r="L923" s="16">
        <v>11</v>
      </c>
      <c r="M923" s="17">
        <v>1.0837438423645313E-2</v>
      </c>
      <c r="N923" s="16">
        <v>52.999999999999993</v>
      </c>
      <c r="O923" s="17">
        <v>3.8184438040345825E-2</v>
      </c>
      <c r="P923" s="16">
        <v>297.00000000000011</v>
      </c>
      <c r="Q923" s="17">
        <v>2.4907749077490816E-2</v>
      </c>
    </row>
    <row r="924" spans="1:17" ht="15" customHeight="1" x14ac:dyDescent="0.5">
      <c r="A924" s="20" t="s">
        <v>290</v>
      </c>
      <c r="B924" s="21" t="s">
        <v>291</v>
      </c>
      <c r="C924" s="21" t="s">
        <v>810</v>
      </c>
      <c r="D924" s="22">
        <v>15.000000000000004</v>
      </c>
      <c r="E924" s="23">
        <v>6.1500615006150148E-3</v>
      </c>
      <c r="F924" s="22">
        <v>17</v>
      </c>
      <c r="G924" s="23">
        <v>6.150506512301015E-3</v>
      </c>
      <c r="H924" s="22">
        <v>27.999999999999996</v>
      </c>
      <c r="I924" s="23">
        <v>1.1935208866155154E-2</v>
      </c>
      <c r="J924" s="22">
        <v>17.000000000000004</v>
      </c>
      <c r="K924" s="23">
        <v>8.6206896551724119E-3</v>
      </c>
      <c r="L924" s="22">
        <v>16</v>
      </c>
      <c r="M924" s="23">
        <v>1.5763546798029549E-2</v>
      </c>
      <c r="N924" s="22">
        <v>16</v>
      </c>
      <c r="O924" s="23">
        <v>1.1527377521613836E-2</v>
      </c>
      <c r="P924" s="22">
        <v>109</v>
      </c>
      <c r="Q924" s="23">
        <v>9.1412277759141333E-3</v>
      </c>
    </row>
    <row r="925" spans="1:17" ht="15" customHeight="1" x14ac:dyDescent="0.5">
      <c r="A925" s="14" t="s">
        <v>290</v>
      </c>
      <c r="B925" s="15" t="s">
        <v>291</v>
      </c>
      <c r="C925" s="15" t="s">
        <v>811</v>
      </c>
      <c r="D925" s="16">
        <v>10</v>
      </c>
      <c r="E925" s="17">
        <v>4.1000410004100084E-3</v>
      </c>
      <c r="F925" s="16">
        <v>6</v>
      </c>
      <c r="G925" s="17">
        <v>2.1707670043415346E-3</v>
      </c>
      <c r="H925" s="16">
        <v>14</v>
      </c>
      <c r="I925" s="17">
        <v>5.9676044330775778E-3</v>
      </c>
      <c r="J925" s="16">
        <v>6.9999999999999991</v>
      </c>
      <c r="K925" s="17">
        <v>3.5496957403651093E-3</v>
      </c>
      <c r="L925" s="16">
        <v>4</v>
      </c>
      <c r="M925" s="17">
        <v>3.9408866995073871E-3</v>
      </c>
      <c r="N925" s="16">
        <v>19</v>
      </c>
      <c r="O925" s="17">
        <v>1.3688760806916429E-2</v>
      </c>
      <c r="P925" s="16">
        <v>59.999999999999993</v>
      </c>
      <c r="Q925" s="17">
        <v>5.0318685005031928E-3</v>
      </c>
    </row>
    <row r="926" spans="1:17" ht="15" customHeight="1" x14ac:dyDescent="0.5">
      <c r="A926" s="20" t="s">
        <v>290</v>
      </c>
      <c r="B926" s="21" t="s">
        <v>291</v>
      </c>
      <c r="C926" s="21" t="s">
        <v>813</v>
      </c>
      <c r="D926" s="22" t="s">
        <v>855</v>
      </c>
      <c r="E926" s="23">
        <v>0</v>
      </c>
      <c r="F926" s="22" t="s">
        <v>855</v>
      </c>
      <c r="G926" s="23">
        <v>0</v>
      </c>
      <c r="H926" s="22" t="s">
        <v>855</v>
      </c>
      <c r="I926" s="23">
        <v>0</v>
      </c>
      <c r="J926" s="22" t="s">
        <v>855</v>
      </c>
      <c r="K926" s="23">
        <v>0</v>
      </c>
      <c r="L926" s="22" t="s">
        <v>855</v>
      </c>
      <c r="M926" s="23">
        <v>0</v>
      </c>
      <c r="N926" s="22">
        <v>1</v>
      </c>
      <c r="O926" s="23">
        <v>7.2046109510086472E-4</v>
      </c>
      <c r="P926" s="22">
        <v>1</v>
      </c>
      <c r="Q926" s="23">
        <v>8.3864475008386556E-5</v>
      </c>
    </row>
    <row r="927" spans="1:17" ht="15" customHeight="1" x14ac:dyDescent="0.5">
      <c r="A927" s="14" t="s">
        <v>290</v>
      </c>
      <c r="B927" s="15" t="s">
        <v>291</v>
      </c>
      <c r="C927" s="15" t="s">
        <v>815</v>
      </c>
      <c r="D927" s="16">
        <v>23</v>
      </c>
      <c r="E927" s="17">
        <v>9.4300943009430205E-3</v>
      </c>
      <c r="F927" s="16">
        <v>6</v>
      </c>
      <c r="G927" s="17">
        <v>2.1707670043415346E-3</v>
      </c>
      <c r="H927" s="16">
        <v>13</v>
      </c>
      <c r="I927" s="17">
        <v>5.5413469735720363E-3</v>
      </c>
      <c r="J927" s="16">
        <v>17</v>
      </c>
      <c r="K927" s="17">
        <v>8.6206896551724102E-3</v>
      </c>
      <c r="L927" s="16">
        <v>32</v>
      </c>
      <c r="M927" s="17">
        <v>3.1527093596059097E-2</v>
      </c>
      <c r="N927" s="16">
        <v>12</v>
      </c>
      <c r="O927" s="17">
        <v>8.6455331412103754E-3</v>
      </c>
      <c r="P927" s="16">
        <v>102.99999999999997</v>
      </c>
      <c r="Q927" s="17">
        <v>8.6380409258638123E-3</v>
      </c>
    </row>
    <row r="928" spans="1:17" ht="15" customHeight="1" x14ac:dyDescent="0.5">
      <c r="A928" s="20" t="s">
        <v>290</v>
      </c>
      <c r="B928" s="21" t="s">
        <v>291</v>
      </c>
      <c r="C928" s="21" t="s">
        <v>816</v>
      </c>
      <c r="D928" s="22">
        <v>20</v>
      </c>
      <c r="E928" s="23">
        <v>8.2000820008200168E-3</v>
      </c>
      <c r="F928" s="22">
        <v>16</v>
      </c>
      <c r="G928" s="23">
        <v>5.7887120115774262E-3</v>
      </c>
      <c r="H928" s="22">
        <v>10</v>
      </c>
      <c r="I928" s="23">
        <v>4.2625745950554128E-3</v>
      </c>
      <c r="J928" s="22">
        <v>12</v>
      </c>
      <c r="K928" s="23">
        <v>6.08519269776876E-3</v>
      </c>
      <c r="L928" s="22" t="s">
        <v>855</v>
      </c>
      <c r="M928" s="23">
        <v>0</v>
      </c>
      <c r="N928" s="22">
        <v>11</v>
      </c>
      <c r="O928" s="23">
        <v>7.9250720461095121E-3</v>
      </c>
      <c r="P928" s="22">
        <v>69.000000000000014</v>
      </c>
      <c r="Q928" s="23">
        <v>5.7866487755786735E-3</v>
      </c>
    </row>
    <row r="929" spans="1:17" ht="15" customHeight="1" x14ac:dyDescent="0.5">
      <c r="A929" s="14" t="s">
        <v>290</v>
      </c>
      <c r="B929" s="15" t="s">
        <v>291</v>
      </c>
      <c r="C929" s="15" t="s">
        <v>817</v>
      </c>
      <c r="D929" s="16" t="s">
        <v>855</v>
      </c>
      <c r="E929" s="17">
        <v>0</v>
      </c>
      <c r="F929" s="16">
        <v>1</v>
      </c>
      <c r="G929" s="17">
        <v>3.6179450072358914E-4</v>
      </c>
      <c r="H929" s="16" t="s">
        <v>855</v>
      </c>
      <c r="I929" s="17">
        <v>0</v>
      </c>
      <c r="J929" s="16">
        <v>1</v>
      </c>
      <c r="K929" s="17">
        <v>5.0709939148073E-4</v>
      </c>
      <c r="L929" s="16" t="s">
        <v>855</v>
      </c>
      <c r="M929" s="17">
        <v>0</v>
      </c>
      <c r="N929" s="16" t="s">
        <v>855</v>
      </c>
      <c r="O929" s="17">
        <v>0</v>
      </c>
      <c r="P929" s="16">
        <v>2</v>
      </c>
      <c r="Q929" s="17">
        <v>1.6772895001677311E-4</v>
      </c>
    </row>
    <row r="930" spans="1:17" ht="15" customHeight="1" x14ac:dyDescent="0.5">
      <c r="A930" s="20" t="s">
        <v>290</v>
      </c>
      <c r="B930" s="21" t="s">
        <v>291</v>
      </c>
      <c r="C930" s="21" t="s">
        <v>818</v>
      </c>
      <c r="D930" s="22">
        <v>4</v>
      </c>
      <c r="E930" s="23">
        <v>1.6400164001640035E-3</v>
      </c>
      <c r="F930" s="22">
        <v>3</v>
      </c>
      <c r="G930" s="23">
        <v>1.0853835021707673E-3</v>
      </c>
      <c r="H930" s="22">
        <v>3</v>
      </c>
      <c r="I930" s="23">
        <v>1.2787723785166239E-3</v>
      </c>
      <c r="J930" s="22" t="s">
        <v>855</v>
      </c>
      <c r="K930" s="23">
        <v>0</v>
      </c>
      <c r="L930" s="22">
        <v>1</v>
      </c>
      <c r="M930" s="23">
        <v>9.8522167487684678E-4</v>
      </c>
      <c r="N930" s="22">
        <v>3</v>
      </c>
      <c r="O930" s="23">
        <v>2.1613832853025938E-3</v>
      </c>
      <c r="P930" s="22">
        <v>14</v>
      </c>
      <c r="Q930" s="23">
        <v>1.1741026501174117E-3</v>
      </c>
    </row>
    <row r="931" spans="1:17" ht="15" customHeight="1" x14ac:dyDescent="0.5">
      <c r="A931" s="14" t="s">
        <v>290</v>
      </c>
      <c r="B931" s="15" t="s">
        <v>291</v>
      </c>
      <c r="C931" s="15" t="s">
        <v>824</v>
      </c>
      <c r="D931" s="16">
        <v>13</v>
      </c>
      <c r="E931" s="17">
        <v>5.3300533005330112E-3</v>
      </c>
      <c r="F931" s="16">
        <v>12</v>
      </c>
      <c r="G931" s="17">
        <v>4.3415340086830692E-3</v>
      </c>
      <c r="H931" s="16">
        <v>13</v>
      </c>
      <c r="I931" s="17">
        <v>5.5413469735720363E-3</v>
      </c>
      <c r="J931" s="16">
        <v>11.000000000000002</v>
      </c>
      <c r="K931" s="17">
        <v>5.5780933062880315E-3</v>
      </c>
      <c r="L931" s="16">
        <v>8</v>
      </c>
      <c r="M931" s="17">
        <v>7.8817733990147743E-3</v>
      </c>
      <c r="N931" s="16">
        <v>9</v>
      </c>
      <c r="O931" s="17">
        <v>6.4841498559077811E-3</v>
      </c>
      <c r="P931" s="16">
        <v>66</v>
      </c>
      <c r="Q931" s="17">
        <v>5.5350553505535112E-3</v>
      </c>
    </row>
    <row r="932" spans="1:17" ht="15" customHeight="1" x14ac:dyDescent="0.5">
      <c r="A932" s="20" t="s">
        <v>290</v>
      </c>
      <c r="B932" s="21" t="s">
        <v>291</v>
      </c>
      <c r="C932" s="21" t="s">
        <v>835</v>
      </c>
      <c r="D932" s="22" t="s">
        <v>855</v>
      </c>
      <c r="E932" s="23">
        <v>0</v>
      </c>
      <c r="F932" s="22" t="s">
        <v>855</v>
      </c>
      <c r="G932" s="23">
        <v>0</v>
      </c>
      <c r="H932" s="22">
        <v>1</v>
      </c>
      <c r="I932" s="23">
        <v>4.2625745950554124E-4</v>
      </c>
      <c r="J932" s="22" t="s">
        <v>855</v>
      </c>
      <c r="K932" s="23">
        <v>0</v>
      </c>
      <c r="L932" s="22" t="s">
        <v>855</v>
      </c>
      <c r="M932" s="23">
        <v>0</v>
      </c>
      <c r="N932" s="22" t="s">
        <v>855</v>
      </c>
      <c r="O932" s="23">
        <v>0</v>
      </c>
      <c r="P932" s="22">
        <v>1</v>
      </c>
      <c r="Q932" s="23">
        <v>8.3864475008386556E-5</v>
      </c>
    </row>
    <row r="933" spans="1:17" ht="15" customHeight="1" x14ac:dyDescent="0.5">
      <c r="A933" s="14" t="s">
        <v>290</v>
      </c>
      <c r="B933" s="15" t="s">
        <v>291</v>
      </c>
      <c r="C933" s="15" t="s">
        <v>837</v>
      </c>
      <c r="D933" s="16">
        <v>188</v>
      </c>
      <c r="E933" s="17">
        <v>7.7080770807708157E-2</v>
      </c>
      <c r="F933" s="16">
        <v>205</v>
      </c>
      <c r="G933" s="17">
        <v>7.416787264833577E-2</v>
      </c>
      <c r="H933" s="16">
        <v>139</v>
      </c>
      <c r="I933" s="17">
        <v>5.9249786871270228E-2</v>
      </c>
      <c r="J933" s="16">
        <v>145.00000000000006</v>
      </c>
      <c r="K933" s="17">
        <v>7.3529411764705871E-2</v>
      </c>
      <c r="L933" s="16">
        <v>41</v>
      </c>
      <c r="M933" s="17">
        <v>4.0394088669950715E-2</v>
      </c>
      <c r="N933" s="16">
        <v>64.000000000000014</v>
      </c>
      <c r="O933" s="17">
        <v>4.6109510086455349E-2</v>
      </c>
      <c r="P933" s="16">
        <v>782.00000000000045</v>
      </c>
      <c r="Q933" s="17">
        <v>6.5582019456558324E-2</v>
      </c>
    </row>
    <row r="934" spans="1:17" ht="15" customHeight="1" x14ac:dyDescent="0.5">
      <c r="A934" s="20" t="s">
        <v>290</v>
      </c>
      <c r="B934" s="21" t="s">
        <v>291</v>
      </c>
      <c r="C934" s="21" t="s">
        <v>838</v>
      </c>
      <c r="D934" s="22">
        <v>55</v>
      </c>
      <c r="E934" s="23">
        <v>2.2550225502255047E-2</v>
      </c>
      <c r="F934" s="22">
        <v>50</v>
      </c>
      <c r="G934" s="23">
        <v>1.8089725036179456E-2</v>
      </c>
      <c r="H934" s="22">
        <v>73</v>
      </c>
      <c r="I934" s="23">
        <v>3.1116794543904511E-2</v>
      </c>
      <c r="J934" s="22">
        <v>51</v>
      </c>
      <c r="K934" s="23">
        <v>2.5862068965517227E-2</v>
      </c>
      <c r="L934" s="22">
        <v>56</v>
      </c>
      <c r="M934" s="23">
        <v>5.517241379310342E-2</v>
      </c>
      <c r="N934" s="22">
        <v>57.999999999999993</v>
      </c>
      <c r="O934" s="23">
        <v>4.1786743515850142E-2</v>
      </c>
      <c r="P934" s="22">
        <v>343.00000000000006</v>
      </c>
      <c r="Q934" s="23">
        <v>2.8765514927876591E-2</v>
      </c>
    </row>
    <row r="935" spans="1:17" ht="15" customHeight="1" x14ac:dyDescent="0.5">
      <c r="A935" s="14" t="s">
        <v>290</v>
      </c>
      <c r="B935" s="15" t="s">
        <v>291</v>
      </c>
      <c r="C935" s="15" t="s">
        <v>842</v>
      </c>
      <c r="D935" s="16" t="s">
        <v>855</v>
      </c>
      <c r="E935" s="17">
        <v>0</v>
      </c>
      <c r="F935" s="16" t="s">
        <v>855</v>
      </c>
      <c r="G935" s="17">
        <v>0</v>
      </c>
      <c r="H935" s="16" t="s">
        <v>855</v>
      </c>
      <c r="I935" s="17">
        <v>0</v>
      </c>
      <c r="J935" s="16">
        <v>1</v>
      </c>
      <c r="K935" s="17">
        <v>5.0709939148073E-4</v>
      </c>
      <c r="L935" s="16" t="s">
        <v>855</v>
      </c>
      <c r="M935" s="17">
        <v>0</v>
      </c>
      <c r="N935" s="16" t="s">
        <v>855</v>
      </c>
      <c r="O935" s="17">
        <v>0</v>
      </c>
      <c r="P935" s="16">
        <v>1</v>
      </c>
      <c r="Q935" s="17">
        <v>8.3864475008386556E-5</v>
      </c>
    </row>
    <row r="936" spans="1:17" ht="15" customHeight="1" x14ac:dyDescent="0.5">
      <c r="A936" s="20" t="s">
        <v>290</v>
      </c>
      <c r="B936" s="21" t="s">
        <v>291</v>
      </c>
      <c r="C936" s="21" t="s">
        <v>846</v>
      </c>
      <c r="D936" s="22" t="s">
        <v>855</v>
      </c>
      <c r="E936" s="23">
        <v>0</v>
      </c>
      <c r="F936" s="22" t="s">
        <v>855</v>
      </c>
      <c r="G936" s="23">
        <v>0</v>
      </c>
      <c r="H936" s="22" t="s">
        <v>855</v>
      </c>
      <c r="I936" s="23">
        <v>0</v>
      </c>
      <c r="J936" s="22">
        <v>1</v>
      </c>
      <c r="K936" s="23">
        <v>5.0709939148073E-4</v>
      </c>
      <c r="L936" s="22" t="s">
        <v>855</v>
      </c>
      <c r="M936" s="23">
        <v>0</v>
      </c>
      <c r="N936" s="22" t="s">
        <v>855</v>
      </c>
      <c r="O936" s="23">
        <v>0</v>
      </c>
      <c r="P936" s="22">
        <v>1</v>
      </c>
      <c r="Q936" s="23">
        <v>8.3864475008386556E-5</v>
      </c>
    </row>
    <row r="937" spans="1:17" ht="15" customHeight="1" x14ac:dyDescent="0.5">
      <c r="A937" s="14" t="s">
        <v>290</v>
      </c>
      <c r="B937" s="15" t="s">
        <v>291</v>
      </c>
      <c r="C937" s="15" t="s">
        <v>848</v>
      </c>
      <c r="D937" s="16">
        <v>9</v>
      </c>
      <c r="E937" s="17">
        <v>3.6900369003690079E-3</v>
      </c>
      <c r="F937" s="16">
        <v>3</v>
      </c>
      <c r="G937" s="17">
        <v>1.0853835021707673E-3</v>
      </c>
      <c r="H937" s="16">
        <v>3</v>
      </c>
      <c r="I937" s="17">
        <v>1.2787723785166239E-3</v>
      </c>
      <c r="J937" s="16">
        <v>5</v>
      </c>
      <c r="K937" s="17">
        <v>2.5354969574036493E-3</v>
      </c>
      <c r="L937" s="16">
        <v>4</v>
      </c>
      <c r="M937" s="17">
        <v>3.9408866995073871E-3</v>
      </c>
      <c r="N937" s="16">
        <v>1</v>
      </c>
      <c r="O937" s="17">
        <v>7.2046109510086472E-4</v>
      </c>
      <c r="P937" s="16">
        <v>25.000000000000007</v>
      </c>
      <c r="Q937" s="17">
        <v>2.0966118752096643E-3</v>
      </c>
    </row>
    <row r="938" spans="1:17" ht="15" customHeight="1" x14ac:dyDescent="0.5">
      <c r="A938" s="20" t="s">
        <v>290</v>
      </c>
      <c r="B938" s="21" t="s">
        <v>291</v>
      </c>
      <c r="C938" s="21" t="s">
        <v>849</v>
      </c>
      <c r="D938" s="22" t="s">
        <v>855</v>
      </c>
      <c r="E938" s="23">
        <v>0</v>
      </c>
      <c r="F938" s="22">
        <v>2</v>
      </c>
      <c r="G938" s="23">
        <v>7.2358900144717827E-4</v>
      </c>
      <c r="H938" s="22">
        <v>2</v>
      </c>
      <c r="I938" s="23">
        <v>8.5251491901108247E-4</v>
      </c>
      <c r="J938" s="22">
        <v>2</v>
      </c>
      <c r="K938" s="23">
        <v>1.01419878296146E-3</v>
      </c>
      <c r="L938" s="22" t="s">
        <v>855</v>
      </c>
      <c r="M938" s="23">
        <v>0</v>
      </c>
      <c r="N938" s="22" t="s">
        <v>855</v>
      </c>
      <c r="O938" s="23">
        <v>0</v>
      </c>
      <c r="P938" s="22">
        <v>6</v>
      </c>
      <c r="Q938" s="23">
        <v>5.0318685005031928E-4</v>
      </c>
    </row>
    <row r="939" spans="1:17" ht="16" customHeight="1" x14ac:dyDescent="0.5">
      <c r="A939" s="10" t="s">
        <v>294</v>
      </c>
      <c r="B939" s="11" t="s">
        <v>295</v>
      </c>
      <c r="C939" s="11" t="s">
        <v>859</v>
      </c>
      <c r="D939" s="12">
        <v>2604.0000000000014</v>
      </c>
      <c r="E939" s="13">
        <v>1</v>
      </c>
      <c r="F939" s="12">
        <v>2066.9999999999986</v>
      </c>
      <c r="G939" s="13">
        <v>1</v>
      </c>
      <c r="H939" s="12">
        <v>2544.9999999999977</v>
      </c>
      <c r="I939" s="13">
        <v>1</v>
      </c>
      <c r="J939" s="12">
        <v>2123</v>
      </c>
      <c r="K939" s="13">
        <v>1</v>
      </c>
      <c r="L939" s="12">
        <v>303.00000000000011</v>
      </c>
      <c r="M939" s="13">
        <v>1</v>
      </c>
      <c r="N939" s="12">
        <v>602.00000000000011</v>
      </c>
      <c r="O939" s="13">
        <v>1</v>
      </c>
      <c r="P939" s="12">
        <v>10243.999999999996</v>
      </c>
      <c r="Q939" s="13">
        <v>1</v>
      </c>
    </row>
    <row r="940" spans="1:17" ht="15" customHeight="1" x14ac:dyDescent="0.5">
      <c r="A940" s="20" t="s">
        <v>294</v>
      </c>
      <c r="B940" s="21" t="s">
        <v>295</v>
      </c>
      <c r="C940" s="21" t="s">
        <v>741</v>
      </c>
      <c r="D940" s="22">
        <v>158.00000000000003</v>
      </c>
      <c r="E940" s="23">
        <v>6.0675883256528396E-2</v>
      </c>
      <c r="F940" s="22">
        <v>114.99999999999999</v>
      </c>
      <c r="G940" s="23">
        <v>5.5636187711659436E-2</v>
      </c>
      <c r="H940" s="22">
        <v>132.99999999999994</v>
      </c>
      <c r="I940" s="23">
        <v>5.2259332023575661E-2</v>
      </c>
      <c r="J940" s="22">
        <v>137</v>
      </c>
      <c r="K940" s="23">
        <v>6.4531323598681106E-2</v>
      </c>
      <c r="L940" s="22">
        <v>24</v>
      </c>
      <c r="M940" s="23">
        <v>7.9207920792079181E-2</v>
      </c>
      <c r="N940" s="22">
        <v>29</v>
      </c>
      <c r="O940" s="23">
        <v>4.8172757475083046E-2</v>
      </c>
      <c r="P940" s="22">
        <v>596.00000000000034</v>
      </c>
      <c r="Q940" s="23">
        <v>5.8180398281921175E-2</v>
      </c>
    </row>
    <row r="941" spans="1:17" ht="15" customHeight="1" x14ac:dyDescent="0.5">
      <c r="A941" s="14" t="s">
        <v>294</v>
      </c>
      <c r="B941" s="15" t="s">
        <v>295</v>
      </c>
      <c r="C941" s="15" t="s">
        <v>742</v>
      </c>
      <c r="D941" s="16">
        <v>30.999999999999996</v>
      </c>
      <c r="E941" s="17">
        <v>1.1904761904761897E-2</v>
      </c>
      <c r="F941" s="16">
        <v>22.000000000000004</v>
      </c>
      <c r="G941" s="17">
        <v>1.0643444605708765E-2</v>
      </c>
      <c r="H941" s="16">
        <v>22</v>
      </c>
      <c r="I941" s="17">
        <v>8.6444007858546244E-3</v>
      </c>
      <c r="J941" s="16">
        <v>23</v>
      </c>
      <c r="K941" s="17">
        <v>1.0833725859632595E-2</v>
      </c>
      <c r="L941" s="16">
        <v>1</v>
      </c>
      <c r="M941" s="17">
        <v>3.3003300330032991E-3</v>
      </c>
      <c r="N941" s="16">
        <v>5</v>
      </c>
      <c r="O941" s="17">
        <v>8.3056478405315604E-3</v>
      </c>
      <c r="P941" s="16">
        <v>103.99999999999993</v>
      </c>
      <c r="Q941" s="17">
        <v>1.0152284263959388E-2</v>
      </c>
    </row>
    <row r="942" spans="1:17" ht="15" customHeight="1" x14ac:dyDescent="0.5">
      <c r="A942" s="20" t="s">
        <v>294</v>
      </c>
      <c r="B942" s="21" t="s">
        <v>295</v>
      </c>
      <c r="C942" s="21" t="s">
        <v>743</v>
      </c>
      <c r="D942" s="22">
        <v>5</v>
      </c>
      <c r="E942" s="23">
        <v>1.9201228878648223E-3</v>
      </c>
      <c r="F942" s="22">
        <v>5</v>
      </c>
      <c r="G942" s="23">
        <v>2.4189646831156283E-3</v>
      </c>
      <c r="H942" s="22">
        <v>4</v>
      </c>
      <c r="I942" s="23">
        <v>1.57170923379175E-3</v>
      </c>
      <c r="J942" s="22">
        <v>6</v>
      </c>
      <c r="K942" s="23">
        <v>2.8261893546867641E-3</v>
      </c>
      <c r="L942" s="22">
        <v>2</v>
      </c>
      <c r="M942" s="23">
        <v>6.6006600660065981E-3</v>
      </c>
      <c r="N942" s="22">
        <v>2</v>
      </c>
      <c r="O942" s="23">
        <v>3.3222591362126238E-3</v>
      </c>
      <c r="P942" s="22">
        <v>24.000000000000004</v>
      </c>
      <c r="Q942" s="23">
        <v>2.342834830144476E-3</v>
      </c>
    </row>
    <row r="943" spans="1:17" ht="15" customHeight="1" x14ac:dyDescent="0.5">
      <c r="A943" s="14" t="s">
        <v>294</v>
      </c>
      <c r="B943" s="15" t="s">
        <v>295</v>
      </c>
      <c r="C943" s="15" t="s">
        <v>746</v>
      </c>
      <c r="D943" s="16" t="s">
        <v>855</v>
      </c>
      <c r="E943" s="17">
        <v>0</v>
      </c>
      <c r="F943" s="16" t="s">
        <v>855</v>
      </c>
      <c r="G943" s="17">
        <v>0</v>
      </c>
      <c r="H943" s="16" t="s">
        <v>855</v>
      </c>
      <c r="I943" s="17">
        <v>0</v>
      </c>
      <c r="J943" s="16" t="s">
        <v>855</v>
      </c>
      <c r="K943" s="17">
        <v>0</v>
      </c>
      <c r="L943" s="16">
        <v>2</v>
      </c>
      <c r="M943" s="17">
        <v>6.6006600660065981E-3</v>
      </c>
      <c r="N943" s="16" t="s">
        <v>855</v>
      </c>
      <c r="O943" s="17">
        <v>0</v>
      </c>
      <c r="P943" s="16">
        <v>2</v>
      </c>
      <c r="Q943" s="17">
        <v>1.9523623584537296E-4</v>
      </c>
    </row>
    <row r="944" spans="1:17" ht="15" customHeight="1" x14ac:dyDescent="0.5">
      <c r="A944" s="20" t="s">
        <v>294</v>
      </c>
      <c r="B944" s="21" t="s">
        <v>295</v>
      </c>
      <c r="C944" s="21" t="s">
        <v>747</v>
      </c>
      <c r="D944" s="22">
        <v>2</v>
      </c>
      <c r="E944" s="23">
        <v>7.6804915514592901E-4</v>
      </c>
      <c r="F944" s="22">
        <v>2</v>
      </c>
      <c r="G944" s="23">
        <v>9.6758587324625122E-4</v>
      </c>
      <c r="H944" s="22">
        <v>1</v>
      </c>
      <c r="I944" s="23">
        <v>3.9292730844793749E-4</v>
      </c>
      <c r="J944" s="22" t="s">
        <v>855</v>
      </c>
      <c r="K944" s="23">
        <v>0</v>
      </c>
      <c r="L944" s="22" t="s">
        <v>855</v>
      </c>
      <c r="M944" s="23">
        <v>0</v>
      </c>
      <c r="N944" s="22" t="s">
        <v>855</v>
      </c>
      <c r="O944" s="23">
        <v>0</v>
      </c>
      <c r="P944" s="22">
        <v>5</v>
      </c>
      <c r="Q944" s="23">
        <v>4.8809058961343246E-4</v>
      </c>
    </row>
    <row r="945" spans="1:17" ht="15" customHeight="1" x14ac:dyDescent="0.5">
      <c r="A945" s="14" t="s">
        <v>294</v>
      </c>
      <c r="B945" s="15" t="s">
        <v>295</v>
      </c>
      <c r="C945" s="15" t="s">
        <v>751</v>
      </c>
      <c r="D945" s="16">
        <v>1</v>
      </c>
      <c r="E945" s="17">
        <v>3.8402457757296451E-4</v>
      </c>
      <c r="F945" s="16" t="s">
        <v>855</v>
      </c>
      <c r="G945" s="17">
        <v>0</v>
      </c>
      <c r="H945" s="16" t="s">
        <v>855</v>
      </c>
      <c r="I945" s="17">
        <v>0</v>
      </c>
      <c r="J945" s="16" t="s">
        <v>855</v>
      </c>
      <c r="K945" s="17">
        <v>0</v>
      </c>
      <c r="L945" s="16" t="s">
        <v>855</v>
      </c>
      <c r="M945" s="17">
        <v>0</v>
      </c>
      <c r="N945" s="16" t="s">
        <v>855</v>
      </c>
      <c r="O945" s="17">
        <v>0</v>
      </c>
      <c r="P945" s="16">
        <v>1</v>
      </c>
      <c r="Q945" s="17">
        <v>9.7618117922686481E-5</v>
      </c>
    </row>
    <row r="946" spans="1:17" ht="15" customHeight="1" x14ac:dyDescent="0.5">
      <c r="A946" s="20" t="s">
        <v>294</v>
      </c>
      <c r="B946" s="21" t="s">
        <v>295</v>
      </c>
      <c r="C946" s="21" t="s">
        <v>754</v>
      </c>
      <c r="D946" s="22">
        <v>2</v>
      </c>
      <c r="E946" s="23">
        <v>7.6804915514592901E-4</v>
      </c>
      <c r="F946" s="22">
        <v>1</v>
      </c>
      <c r="G946" s="23">
        <v>4.8379293662312561E-4</v>
      </c>
      <c r="H946" s="22" t="s">
        <v>855</v>
      </c>
      <c r="I946" s="23">
        <v>0</v>
      </c>
      <c r="J946" s="22">
        <v>1</v>
      </c>
      <c r="K946" s="23">
        <v>4.7103155911446063E-4</v>
      </c>
      <c r="L946" s="22" t="s">
        <v>855</v>
      </c>
      <c r="M946" s="23">
        <v>0</v>
      </c>
      <c r="N946" s="22" t="s">
        <v>855</v>
      </c>
      <c r="O946" s="23">
        <v>0</v>
      </c>
      <c r="P946" s="22">
        <v>4</v>
      </c>
      <c r="Q946" s="23">
        <v>3.9047247169074592E-4</v>
      </c>
    </row>
    <row r="947" spans="1:17" ht="15" customHeight="1" x14ac:dyDescent="0.5">
      <c r="A947" s="14" t="s">
        <v>294</v>
      </c>
      <c r="B947" s="15" t="s">
        <v>295</v>
      </c>
      <c r="C947" s="15" t="s">
        <v>755</v>
      </c>
      <c r="D947" s="16">
        <v>10</v>
      </c>
      <c r="E947" s="17">
        <v>3.8402457757296445E-3</v>
      </c>
      <c r="F947" s="16">
        <v>8</v>
      </c>
      <c r="G947" s="17">
        <v>3.8703434929850049E-3</v>
      </c>
      <c r="H947" s="16">
        <v>14</v>
      </c>
      <c r="I947" s="17">
        <v>5.5009823182711245E-3</v>
      </c>
      <c r="J947" s="16">
        <v>3</v>
      </c>
      <c r="K947" s="17">
        <v>1.4130946773433821E-3</v>
      </c>
      <c r="L947" s="16" t="s">
        <v>855</v>
      </c>
      <c r="M947" s="17">
        <v>0</v>
      </c>
      <c r="N947" s="16" t="s">
        <v>855</v>
      </c>
      <c r="O947" s="17">
        <v>0</v>
      </c>
      <c r="P947" s="16">
        <v>35</v>
      </c>
      <c r="Q947" s="17">
        <v>3.4166341272940269E-3</v>
      </c>
    </row>
    <row r="948" spans="1:17" ht="15" customHeight="1" x14ac:dyDescent="0.5">
      <c r="A948" s="20" t="s">
        <v>294</v>
      </c>
      <c r="B948" s="21" t="s">
        <v>295</v>
      </c>
      <c r="C948" s="21" t="s">
        <v>759</v>
      </c>
      <c r="D948" s="22">
        <v>12.999999999999998</v>
      </c>
      <c r="E948" s="23">
        <v>4.992319508448537E-3</v>
      </c>
      <c r="F948" s="22">
        <v>5</v>
      </c>
      <c r="G948" s="23">
        <v>2.4189646831156283E-3</v>
      </c>
      <c r="H948" s="22">
        <v>5</v>
      </c>
      <c r="I948" s="23">
        <v>1.9646365422396873E-3</v>
      </c>
      <c r="J948" s="22">
        <v>12</v>
      </c>
      <c r="K948" s="23">
        <v>5.6523787093735282E-3</v>
      </c>
      <c r="L948" s="22">
        <v>4</v>
      </c>
      <c r="M948" s="23">
        <v>1.3201320132013196E-2</v>
      </c>
      <c r="N948" s="22" t="s">
        <v>855</v>
      </c>
      <c r="O948" s="23">
        <v>0</v>
      </c>
      <c r="P948" s="22">
        <v>39.000000000000014</v>
      </c>
      <c r="Q948" s="23">
        <v>3.8071065989847743E-3</v>
      </c>
    </row>
    <row r="949" spans="1:17" ht="15" customHeight="1" x14ac:dyDescent="0.5">
      <c r="A949" s="14" t="s">
        <v>294</v>
      </c>
      <c r="B949" s="15" t="s">
        <v>295</v>
      </c>
      <c r="C949" s="15" t="s">
        <v>761</v>
      </c>
      <c r="D949" s="16" t="s">
        <v>855</v>
      </c>
      <c r="E949" s="17">
        <v>0</v>
      </c>
      <c r="F949" s="16">
        <v>1</v>
      </c>
      <c r="G949" s="17">
        <v>4.8379293662312561E-4</v>
      </c>
      <c r="H949" s="16" t="s">
        <v>855</v>
      </c>
      <c r="I949" s="17">
        <v>0</v>
      </c>
      <c r="J949" s="16" t="s">
        <v>855</v>
      </c>
      <c r="K949" s="17">
        <v>0</v>
      </c>
      <c r="L949" s="16" t="s">
        <v>855</v>
      </c>
      <c r="M949" s="17">
        <v>0</v>
      </c>
      <c r="N949" s="16" t="s">
        <v>855</v>
      </c>
      <c r="O949" s="17">
        <v>0</v>
      </c>
      <c r="P949" s="16">
        <v>1</v>
      </c>
      <c r="Q949" s="17">
        <v>9.7618117922686481E-5</v>
      </c>
    </row>
    <row r="950" spans="1:17" ht="15" customHeight="1" x14ac:dyDescent="0.5">
      <c r="A950" s="20" t="s">
        <v>294</v>
      </c>
      <c r="B950" s="21" t="s">
        <v>295</v>
      </c>
      <c r="C950" s="21" t="s">
        <v>762</v>
      </c>
      <c r="D950" s="22">
        <v>1</v>
      </c>
      <c r="E950" s="23">
        <v>3.8402457757296451E-4</v>
      </c>
      <c r="F950" s="22">
        <v>2</v>
      </c>
      <c r="G950" s="23">
        <v>9.6758587324625122E-4</v>
      </c>
      <c r="H950" s="22">
        <v>6</v>
      </c>
      <c r="I950" s="23">
        <v>2.357563850687625E-3</v>
      </c>
      <c r="J950" s="22">
        <v>2</v>
      </c>
      <c r="K950" s="23">
        <v>9.4206311822892126E-4</v>
      </c>
      <c r="L950" s="22" t="s">
        <v>855</v>
      </c>
      <c r="M950" s="23">
        <v>0</v>
      </c>
      <c r="N950" s="22" t="s">
        <v>855</v>
      </c>
      <c r="O950" s="23">
        <v>0</v>
      </c>
      <c r="P950" s="22">
        <v>11</v>
      </c>
      <c r="Q950" s="23">
        <v>1.0737992971495513E-3</v>
      </c>
    </row>
    <row r="951" spans="1:17" ht="15" customHeight="1" x14ac:dyDescent="0.5">
      <c r="A951" s="14" t="s">
        <v>294</v>
      </c>
      <c r="B951" s="15" t="s">
        <v>295</v>
      </c>
      <c r="C951" s="15" t="s">
        <v>764</v>
      </c>
      <c r="D951" s="16">
        <v>1</v>
      </c>
      <c r="E951" s="17">
        <v>3.8402457757296451E-4</v>
      </c>
      <c r="F951" s="16">
        <v>2</v>
      </c>
      <c r="G951" s="17">
        <v>9.6758587324625122E-4</v>
      </c>
      <c r="H951" s="16">
        <v>6</v>
      </c>
      <c r="I951" s="17">
        <v>2.357563850687625E-3</v>
      </c>
      <c r="J951" s="16">
        <v>2</v>
      </c>
      <c r="K951" s="17">
        <v>9.4206311822892126E-4</v>
      </c>
      <c r="L951" s="16" t="s">
        <v>855</v>
      </c>
      <c r="M951" s="17">
        <v>0</v>
      </c>
      <c r="N951" s="16">
        <v>1</v>
      </c>
      <c r="O951" s="17">
        <v>1.6611295681063119E-3</v>
      </c>
      <c r="P951" s="16">
        <v>12.000000000000004</v>
      </c>
      <c r="Q951" s="17">
        <v>1.1714174150722382E-3</v>
      </c>
    </row>
    <row r="952" spans="1:17" ht="15" customHeight="1" x14ac:dyDescent="0.5">
      <c r="A952" s="20" t="s">
        <v>294</v>
      </c>
      <c r="B952" s="21" t="s">
        <v>295</v>
      </c>
      <c r="C952" s="21" t="s">
        <v>765</v>
      </c>
      <c r="D952" s="22">
        <v>487.00000000000023</v>
      </c>
      <c r="E952" s="23">
        <v>0.18701996927803377</v>
      </c>
      <c r="F952" s="22">
        <v>560.99999999999955</v>
      </c>
      <c r="G952" s="23">
        <v>0.27140783744557323</v>
      </c>
      <c r="H952" s="22">
        <v>703.99999999999966</v>
      </c>
      <c r="I952" s="23">
        <v>0.27662082514734787</v>
      </c>
      <c r="J952" s="22">
        <v>484</v>
      </c>
      <c r="K952" s="23">
        <v>0.22797927461139897</v>
      </c>
      <c r="L952" s="22">
        <v>112.99999999999999</v>
      </c>
      <c r="M952" s="23">
        <v>0.37293729372937273</v>
      </c>
      <c r="N952" s="22">
        <v>222.00000000000003</v>
      </c>
      <c r="O952" s="23">
        <v>0.3687707641196013</v>
      </c>
      <c r="P952" s="22">
        <v>2570.9999999999986</v>
      </c>
      <c r="Q952" s="23">
        <v>0.25097618117922682</v>
      </c>
    </row>
    <row r="953" spans="1:17" ht="15" customHeight="1" x14ac:dyDescent="0.5">
      <c r="A953" s="14" t="s">
        <v>294</v>
      </c>
      <c r="B953" s="15" t="s">
        <v>295</v>
      </c>
      <c r="C953" s="15" t="s">
        <v>766</v>
      </c>
      <c r="D953" s="16" t="s">
        <v>855</v>
      </c>
      <c r="E953" s="17">
        <v>0</v>
      </c>
      <c r="F953" s="16">
        <v>8</v>
      </c>
      <c r="G953" s="17">
        <v>3.8703434929850049E-3</v>
      </c>
      <c r="H953" s="16">
        <v>2</v>
      </c>
      <c r="I953" s="17">
        <v>7.8585461689587499E-4</v>
      </c>
      <c r="J953" s="16">
        <v>3</v>
      </c>
      <c r="K953" s="17">
        <v>1.4130946773433821E-3</v>
      </c>
      <c r="L953" s="16">
        <v>4</v>
      </c>
      <c r="M953" s="17">
        <v>1.3201320132013196E-2</v>
      </c>
      <c r="N953" s="16" t="s">
        <v>855</v>
      </c>
      <c r="O953" s="17">
        <v>0</v>
      </c>
      <c r="P953" s="16">
        <v>16.999999999999996</v>
      </c>
      <c r="Q953" s="17">
        <v>1.6595080046856699E-3</v>
      </c>
    </row>
    <row r="954" spans="1:17" ht="15" customHeight="1" x14ac:dyDescent="0.5">
      <c r="A954" s="20" t="s">
        <v>294</v>
      </c>
      <c r="B954" s="21" t="s">
        <v>295</v>
      </c>
      <c r="C954" s="21" t="s">
        <v>769</v>
      </c>
      <c r="D954" s="22">
        <v>20.000000000000004</v>
      </c>
      <c r="E954" s="23">
        <v>7.6804915514592908E-3</v>
      </c>
      <c r="F954" s="22">
        <v>20.000000000000004</v>
      </c>
      <c r="G954" s="23">
        <v>9.675858732462515E-3</v>
      </c>
      <c r="H954" s="22">
        <v>24</v>
      </c>
      <c r="I954" s="23">
        <v>9.4302554027504999E-3</v>
      </c>
      <c r="J954" s="22">
        <v>19</v>
      </c>
      <c r="K954" s="23">
        <v>8.9495996231747522E-3</v>
      </c>
      <c r="L954" s="22">
        <v>2</v>
      </c>
      <c r="M954" s="23">
        <v>6.6006600660065981E-3</v>
      </c>
      <c r="N954" s="22">
        <v>1</v>
      </c>
      <c r="O954" s="23">
        <v>1.6611295681063119E-3</v>
      </c>
      <c r="P954" s="22">
        <v>86</v>
      </c>
      <c r="Q954" s="23">
        <v>8.3951581413510383E-3</v>
      </c>
    </row>
    <row r="955" spans="1:17" ht="15" customHeight="1" x14ac:dyDescent="0.5">
      <c r="A955" s="14" t="s">
        <v>294</v>
      </c>
      <c r="B955" s="15" t="s">
        <v>295</v>
      </c>
      <c r="C955" s="15" t="s">
        <v>771</v>
      </c>
      <c r="D955" s="16">
        <v>1</v>
      </c>
      <c r="E955" s="17">
        <v>3.8402457757296451E-4</v>
      </c>
      <c r="F955" s="16" t="s">
        <v>855</v>
      </c>
      <c r="G955" s="17">
        <v>0</v>
      </c>
      <c r="H955" s="16">
        <v>2</v>
      </c>
      <c r="I955" s="17">
        <v>7.8585461689587499E-4</v>
      </c>
      <c r="J955" s="16" t="s">
        <v>855</v>
      </c>
      <c r="K955" s="17">
        <v>0</v>
      </c>
      <c r="L955" s="16" t="s">
        <v>855</v>
      </c>
      <c r="M955" s="17">
        <v>0</v>
      </c>
      <c r="N955" s="16" t="s">
        <v>855</v>
      </c>
      <c r="O955" s="17">
        <v>0</v>
      </c>
      <c r="P955" s="16">
        <v>3</v>
      </c>
      <c r="Q955" s="17">
        <v>2.9285435376805944E-4</v>
      </c>
    </row>
    <row r="956" spans="1:17" ht="15" customHeight="1" x14ac:dyDescent="0.5">
      <c r="A956" s="20" t="s">
        <v>294</v>
      </c>
      <c r="B956" s="21" t="s">
        <v>295</v>
      </c>
      <c r="C956" s="21" t="s">
        <v>774</v>
      </c>
      <c r="D956" s="22">
        <v>26.000000000000007</v>
      </c>
      <c r="E956" s="23">
        <v>9.9846390168970792E-3</v>
      </c>
      <c r="F956" s="22">
        <v>20</v>
      </c>
      <c r="G956" s="23">
        <v>9.6758587324625132E-3</v>
      </c>
      <c r="H956" s="22">
        <v>28</v>
      </c>
      <c r="I956" s="23">
        <v>1.1001964636542249E-2</v>
      </c>
      <c r="J956" s="22">
        <v>37</v>
      </c>
      <c r="K956" s="23">
        <v>1.7428167687235045E-2</v>
      </c>
      <c r="L956" s="22">
        <v>1</v>
      </c>
      <c r="M956" s="23">
        <v>3.3003300330032991E-3</v>
      </c>
      <c r="N956" s="22">
        <v>1</v>
      </c>
      <c r="O956" s="23">
        <v>1.6611295681063119E-3</v>
      </c>
      <c r="P956" s="22">
        <v>113.00000000000003</v>
      </c>
      <c r="Q956" s="23">
        <v>1.1030847325263578E-2</v>
      </c>
    </row>
    <row r="957" spans="1:17" ht="15" customHeight="1" x14ac:dyDescent="0.5">
      <c r="A957" s="14" t="s">
        <v>294</v>
      </c>
      <c r="B957" s="15" t="s">
        <v>295</v>
      </c>
      <c r="C957" s="15" t="s">
        <v>775</v>
      </c>
      <c r="D957" s="16">
        <v>1</v>
      </c>
      <c r="E957" s="17">
        <v>3.8402457757296451E-4</v>
      </c>
      <c r="F957" s="16">
        <v>1</v>
      </c>
      <c r="G957" s="17">
        <v>4.8379293662312561E-4</v>
      </c>
      <c r="H957" s="16" t="s">
        <v>855</v>
      </c>
      <c r="I957" s="17">
        <v>0</v>
      </c>
      <c r="J957" s="16" t="s">
        <v>855</v>
      </c>
      <c r="K957" s="17">
        <v>0</v>
      </c>
      <c r="L957" s="16" t="s">
        <v>855</v>
      </c>
      <c r="M957" s="17">
        <v>0</v>
      </c>
      <c r="N957" s="16" t="s">
        <v>855</v>
      </c>
      <c r="O957" s="17">
        <v>0</v>
      </c>
      <c r="P957" s="16">
        <v>2</v>
      </c>
      <c r="Q957" s="17">
        <v>1.9523623584537296E-4</v>
      </c>
    </row>
    <row r="958" spans="1:17" ht="15" customHeight="1" x14ac:dyDescent="0.5">
      <c r="A958" s="20" t="s">
        <v>294</v>
      </c>
      <c r="B958" s="21" t="s">
        <v>295</v>
      </c>
      <c r="C958" s="21" t="s">
        <v>777</v>
      </c>
      <c r="D958" s="22">
        <v>687.00000000000011</v>
      </c>
      <c r="E958" s="23">
        <v>0.26382488479262661</v>
      </c>
      <c r="F958" s="22">
        <v>286</v>
      </c>
      <c r="G958" s="23">
        <v>0.13836477987421392</v>
      </c>
      <c r="H958" s="22">
        <v>371</v>
      </c>
      <c r="I958" s="23">
        <v>0.1457760314341848</v>
      </c>
      <c r="J958" s="22">
        <v>332.00000000000011</v>
      </c>
      <c r="K958" s="23">
        <v>0.15638247762600099</v>
      </c>
      <c r="L958" s="22">
        <v>26</v>
      </c>
      <c r="M958" s="23">
        <v>8.5808580858085778E-2</v>
      </c>
      <c r="N958" s="22">
        <v>60</v>
      </c>
      <c r="O958" s="23">
        <v>9.9667774086378724E-2</v>
      </c>
      <c r="P958" s="22">
        <v>1761.9999999999995</v>
      </c>
      <c r="Q958" s="23">
        <v>0.17200312377977356</v>
      </c>
    </row>
    <row r="959" spans="1:17" ht="15" customHeight="1" x14ac:dyDescent="0.5">
      <c r="A959" s="14" t="s">
        <v>294</v>
      </c>
      <c r="B959" s="15" t="s">
        <v>295</v>
      </c>
      <c r="C959" s="15" t="s">
        <v>778</v>
      </c>
      <c r="D959" s="16">
        <v>3</v>
      </c>
      <c r="E959" s="17">
        <v>1.1520737327188934E-3</v>
      </c>
      <c r="F959" s="16">
        <v>9</v>
      </c>
      <c r="G959" s="17">
        <v>4.354136429608131E-3</v>
      </c>
      <c r="H959" s="16">
        <v>12</v>
      </c>
      <c r="I959" s="17">
        <v>4.7151277013752499E-3</v>
      </c>
      <c r="J959" s="16">
        <v>6</v>
      </c>
      <c r="K959" s="17">
        <v>2.8261893546867641E-3</v>
      </c>
      <c r="L959" s="16" t="s">
        <v>855</v>
      </c>
      <c r="M959" s="17">
        <v>0</v>
      </c>
      <c r="N959" s="16" t="s">
        <v>855</v>
      </c>
      <c r="O959" s="17">
        <v>0</v>
      </c>
      <c r="P959" s="16">
        <v>30</v>
      </c>
      <c r="Q959" s="17">
        <v>2.9285435376805945E-3</v>
      </c>
    </row>
    <row r="960" spans="1:17" ht="15" customHeight="1" x14ac:dyDescent="0.5">
      <c r="A960" s="20" t="s">
        <v>294</v>
      </c>
      <c r="B960" s="21" t="s">
        <v>295</v>
      </c>
      <c r="C960" s="21" t="s">
        <v>782</v>
      </c>
      <c r="D960" s="22" t="s">
        <v>855</v>
      </c>
      <c r="E960" s="23">
        <v>0</v>
      </c>
      <c r="F960" s="22">
        <v>6.9999999999999991</v>
      </c>
      <c r="G960" s="23">
        <v>3.3865505563618788E-3</v>
      </c>
      <c r="H960" s="22">
        <v>5</v>
      </c>
      <c r="I960" s="23">
        <v>1.9646365422396873E-3</v>
      </c>
      <c r="J960" s="22">
        <v>4</v>
      </c>
      <c r="K960" s="23">
        <v>1.8841262364578425E-3</v>
      </c>
      <c r="L960" s="22" t="s">
        <v>855</v>
      </c>
      <c r="M960" s="23">
        <v>0</v>
      </c>
      <c r="N960" s="22">
        <v>3</v>
      </c>
      <c r="O960" s="23">
        <v>4.9833887043189357E-3</v>
      </c>
      <c r="P960" s="22">
        <v>19.000000000000004</v>
      </c>
      <c r="Q960" s="23">
        <v>1.8547442405310436E-3</v>
      </c>
    </row>
    <row r="961" spans="1:17" ht="15" customHeight="1" x14ac:dyDescent="0.5">
      <c r="A961" s="14" t="s">
        <v>294</v>
      </c>
      <c r="B961" s="15" t="s">
        <v>295</v>
      </c>
      <c r="C961" s="15" t="s">
        <v>785</v>
      </c>
      <c r="D961" s="16" t="s">
        <v>855</v>
      </c>
      <c r="E961" s="17">
        <v>0</v>
      </c>
      <c r="F961" s="16" t="s">
        <v>855</v>
      </c>
      <c r="G961" s="17">
        <v>0</v>
      </c>
      <c r="H961" s="16" t="s">
        <v>855</v>
      </c>
      <c r="I961" s="17">
        <v>0</v>
      </c>
      <c r="J961" s="16">
        <v>1</v>
      </c>
      <c r="K961" s="17">
        <v>4.7103155911446063E-4</v>
      </c>
      <c r="L961" s="16" t="s">
        <v>855</v>
      </c>
      <c r="M961" s="17">
        <v>0</v>
      </c>
      <c r="N961" s="16" t="s">
        <v>855</v>
      </c>
      <c r="O961" s="17">
        <v>0</v>
      </c>
      <c r="P961" s="16">
        <v>1</v>
      </c>
      <c r="Q961" s="17">
        <v>9.7618117922686481E-5</v>
      </c>
    </row>
    <row r="962" spans="1:17" ht="15" customHeight="1" x14ac:dyDescent="0.5">
      <c r="A962" s="20" t="s">
        <v>294</v>
      </c>
      <c r="B962" s="21" t="s">
        <v>295</v>
      </c>
      <c r="C962" s="21" t="s">
        <v>787</v>
      </c>
      <c r="D962" s="22">
        <v>34</v>
      </c>
      <c r="E962" s="23">
        <v>1.305683563748079E-2</v>
      </c>
      <c r="F962" s="22">
        <v>35.000000000000007</v>
      </c>
      <c r="G962" s="23">
        <v>1.6932752781809401E-2</v>
      </c>
      <c r="H962" s="22">
        <v>34</v>
      </c>
      <c r="I962" s="23">
        <v>1.3359528487229875E-2</v>
      </c>
      <c r="J962" s="22">
        <v>22</v>
      </c>
      <c r="K962" s="23">
        <v>1.0362694300518137E-2</v>
      </c>
      <c r="L962" s="22">
        <v>1</v>
      </c>
      <c r="M962" s="23">
        <v>3.3003300330032991E-3</v>
      </c>
      <c r="N962" s="22">
        <v>3</v>
      </c>
      <c r="O962" s="23">
        <v>4.9833887043189357E-3</v>
      </c>
      <c r="P962" s="22">
        <v>129</v>
      </c>
      <c r="Q962" s="23">
        <v>1.2592737212026557E-2</v>
      </c>
    </row>
    <row r="963" spans="1:17" ht="15" customHeight="1" x14ac:dyDescent="0.5">
      <c r="A963" s="14" t="s">
        <v>294</v>
      </c>
      <c r="B963" s="15" t="s">
        <v>295</v>
      </c>
      <c r="C963" s="15" t="s">
        <v>790</v>
      </c>
      <c r="D963" s="16" t="s">
        <v>855</v>
      </c>
      <c r="E963" s="17">
        <v>0</v>
      </c>
      <c r="F963" s="16" t="s">
        <v>855</v>
      </c>
      <c r="G963" s="17">
        <v>0</v>
      </c>
      <c r="H963" s="16">
        <v>2</v>
      </c>
      <c r="I963" s="17">
        <v>7.8585461689587499E-4</v>
      </c>
      <c r="J963" s="16" t="s">
        <v>855</v>
      </c>
      <c r="K963" s="17">
        <v>0</v>
      </c>
      <c r="L963" s="16" t="s">
        <v>855</v>
      </c>
      <c r="M963" s="17">
        <v>0</v>
      </c>
      <c r="N963" s="16">
        <v>1</v>
      </c>
      <c r="O963" s="17">
        <v>1.6611295681063119E-3</v>
      </c>
      <c r="P963" s="16">
        <v>3</v>
      </c>
      <c r="Q963" s="17">
        <v>2.9285435376805944E-4</v>
      </c>
    </row>
    <row r="964" spans="1:17" ht="15" customHeight="1" x14ac:dyDescent="0.5">
      <c r="A964" s="20" t="s">
        <v>294</v>
      </c>
      <c r="B964" s="21" t="s">
        <v>295</v>
      </c>
      <c r="C964" s="21" t="s">
        <v>793</v>
      </c>
      <c r="D964" s="22" t="s">
        <v>855</v>
      </c>
      <c r="E964" s="23">
        <v>0</v>
      </c>
      <c r="F964" s="22">
        <v>1</v>
      </c>
      <c r="G964" s="23">
        <v>4.8379293662312561E-4</v>
      </c>
      <c r="H964" s="22" t="s">
        <v>855</v>
      </c>
      <c r="I964" s="23">
        <v>0</v>
      </c>
      <c r="J964" s="22" t="s">
        <v>855</v>
      </c>
      <c r="K964" s="23">
        <v>0</v>
      </c>
      <c r="L964" s="22" t="s">
        <v>855</v>
      </c>
      <c r="M964" s="23">
        <v>0</v>
      </c>
      <c r="N964" s="22" t="s">
        <v>855</v>
      </c>
      <c r="O964" s="23">
        <v>0</v>
      </c>
      <c r="P964" s="22">
        <v>1</v>
      </c>
      <c r="Q964" s="23">
        <v>9.7618117922686481E-5</v>
      </c>
    </row>
    <row r="965" spans="1:17" ht="15" customHeight="1" x14ac:dyDescent="0.5">
      <c r="A965" s="14" t="s">
        <v>294</v>
      </c>
      <c r="B965" s="15" t="s">
        <v>295</v>
      </c>
      <c r="C965" s="15" t="s">
        <v>794</v>
      </c>
      <c r="D965" s="16">
        <v>41</v>
      </c>
      <c r="E965" s="17">
        <v>1.5745007680491543E-2</v>
      </c>
      <c r="F965" s="16">
        <v>41.999999999999993</v>
      </c>
      <c r="G965" s="17">
        <v>2.0319303338171273E-2</v>
      </c>
      <c r="H965" s="16">
        <v>47</v>
      </c>
      <c r="I965" s="17">
        <v>1.8467583497053061E-2</v>
      </c>
      <c r="J965" s="16">
        <v>39.999999999999986</v>
      </c>
      <c r="K965" s="17">
        <v>1.8841262364578421E-2</v>
      </c>
      <c r="L965" s="16">
        <v>8</v>
      </c>
      <c r="M965" s="17">
        <v>2.6402640264026393E-2</v>
      </c>
      <c r="N965" s="16">
        <v>13</v>
      </c>
      <c r="O965" s="17">
        <v>2.1594684385382056E-2</v>
      </c>
      <c r="P965" s="16">
        <v>191.00000000000003</v>
      </c>
      <c r="Q965" s="17">
        <v>1.8645060523233122E-2</v>
      </c>
    </row>
    <row r="966" spans="1:17" ht="15" customHeight="1" x14ac:dyDescent="0.5">
      <c r="A966" s="20" t="s">
        <v>294</v>
      </c>
      <c r="B966" s="21" t="s">
        <v>295</v>
      </c>
      <c r="C966" s="21" t="s">
        <v>795</v>
      </c>
      <c r="D966" s="22" t="s">
        <v>855</v>
      </c>
      <c r="E966" s="23">
        <v>0</v>
      </c>
      <c r="F966" s="22" t="s">
        <v>855</v>
      </c>
      <c r="G966" s="23">
        <v>0</v>
      </c>
      <c r="H966" s="22" t="s">
        <v>855</v>
      </c>
      <c r="I966" s="23">
        <v>0</v>
      </c>
      <c r="J966" s="22">
        <v>1</v>
      </c>
      <c r="K966" s="23">
        <v>4.7103155911446063E-4</v>
      </c>
      <c r="L966" s="22" t="s">
        <v>855</v>
      </c>
      <c r="M966" s="23">
        <v>0</v>
      </c>
      <c r="N966" s="22" t="s">
        <v>855</v>
      </c>
      <c r="O966" s="23">
        <v>0</v>
      </c>
      <c r="P966" s="22">
        <v>1</v>
      </c>
      <c r="Q966" s="23">
        <v>9.7618117922686481E-5</v>
      </c>
    </row>
    <row r="967" spans="1:17" ht="15" customHeight="1" x14ac:dyDescent="0.5">
      <c r="A967" s="14" t="s">
        <v>294</v>
      </c>
      <c r="B967" s="15" t="s">
        <v>295</v>
      </c>
      <c r="C967" s="15" t="s">
        <v>798</v>
      </c>
      <c r="D967" s="16">
        <v>320.99999999999989</v>
      </c>
      <c r="E967" s="17">
        <v>0.12327188940092154</v>
      </c>
      <c r="F967" s="16">
        <v>288.99999999999994</v>
      </c>
      <c r="G967" s="17">
        <v>0.13981615868408329</v>
      </c>
      <c r="H967" s="16">
        <v>355.00000000000006</v>
      </c>
      <c r="I967" s="17">
        <v>0.13948919449901784</v>
      </c>
      <c r="J967" s="16">
        <v>344.00000000000006</v>
      </c>
      <c r="K967" s="17">
        <v>0.16203485633537448</v>
      </c>
      <c r="L967" s="16">
        <v>18</v>
      </c>
      <c r="M967" s="17">
        <v>5.9405940594059375E-2</v>
      </c>
      <c r="N967" s="16">
        <v>55</v>
      </c>
      <c r="O967" s="17">
        <v>9.1362126245847164E-2</v>
      </c>
      <c r="P967" s="16">
        <v>1381.9999999999998</v>
      </c>
      <c r="Q967" s="17">
        <v>0.13490823896915269</v>
      </c>
    </row>
    <row r="968" spans="1:17" ht="15" customHeight="1" x14ac:dyDescent="0.5">
      <c r="A968" s="20" t="s">
        <v>294</v>
      </c>
      <c r="B968" s="21" t="s">
        <v>295</v>
      </c>
      <c r="C968" s="21" t="s">
        <v>800</v>
      </c>
      <c r="D968" s="22">
        <v>2</v>
      </c>
      <c r="E968" s="23">
        <v>7.6804915514592901E-4</v>
      </c>
      <c r="F968" s="22">
        <v>3</v>
      </c>
      <c r="G968" s="23">
        <v>1.4513788098693768E-3</v>
      </c>
      <c r="H968" s="22">
        <v>1</v>
      </c>
      <c r="I968" s="23">
        <v>3.9292730844793749E-4</v>
      </c>
      <c r="J968" s="22" t="s">
        <v>855</v>
      </c>
      <c r="K968" s="23">
        <v>0</v>
      </c>
      <c r="L968" s="22">
        <v>9</v>
      </c>
      <c r="M968" s="23">
        <v>2.9702970297029688E-2</v>
      </c>
      <c r="N968" s="22" t="s">
        <v>855</v>
      </c>
      <c r="O968" s="23">
        <v>0</v>
      </c>
      <c r="P968" s="22">
        <v>14.999999999999998</v>
      </c>
      <c r="Q968" s="23">
        <v>1.464271768840297E-3</v>
      </c>
    </row>
    <row r="969" spans="1:17" ht="15" customHeight="1" x14ac:dyDescent="0.5">
      <c r="A969" s="14" t="s">
        <v>294</v>
      </c>
      <c r="B969" s="15" t="s">
        <v>295</v>
      </c>
      <c r="C969" s="15" t="s">
        <v>801</v>
      </c>
      <c r="D969" s="16">
        <v>69.999999999999986</v>
      </c>
      <c r="E969" s="17">
        <v>2.6881720430107506E-2</v>
      </c>
      <c r="F969" s="16">
        <v>46.999999999999993</v>
      </c>
      <c r="G969" s="17">
        <v>2.2738268021286902E-2</v>
      </c>
      <c r="H969" s="16">
        <v>53.999999999999993</v>
      </c>
      <c r="I969" s="17">
        <v>2.1218074656188621E-2</v>
      </c>
      <c r="J969" s="16">
        <v>40.999999999999993</v>
      </c>
      <c r="K969" s="17">
        <v>1.9312293923692884E-2</v>
      </c>
      <c r="L969" s="16">
        <v>8</v>
      </c>
      <c r="M969" s="17">
        <v>2.6402640264026393E-2</v>
      </c>
      <c r="N969" s="16">
        <v>3</v>
      </c>
      <c r="O969" s="17">
        <v>4.9833887043189357E-3</v>
      </c>
      <c r="P969" s="16">
        <v>222.99999999999994</v>
      </c>
      <c r="Q969" s="17">
        <v>2.1768840296759084E-2</v>
      </c>
    </row>
    <row r="970" spans="1:17" ht="15" customHeight="1" x14ac:dyDescent="0.5">
      <c r="A970" s="20" t="s">
        <v>294</v>
      </c>
      <c r="B970" s="21" t="s">
        <v>295</v>
      </c>
      <c r="C970" s="21" t="s">
        <v>804</v>
      </c>
      <c r="D970" s="22">
        <v>236.00000000000003</v>
      </c>
      <c r="E970" s="23">
        <v>9.0629800307219621E-2</v>
      </c>
      <c r="F970" s="22">
        <v>208.00000000000006</v>
      </c>
      <c r="G970" s="23">
        <v>0.10062893081761015</v>
      </c>
      <c r="H970" s="22">
        <v>242.99999999999994</v>
      </c>
      <c r="I970" s="23">
        <v>9.5481335952848786E-2</v>
      </c>
      <c r="J970" s="22">
        <v>209.99999999999997</v>
      </c>
      <c r="K970" s="23">
        <v>9.8916627414036729E-2</v>
      </c>
      <c r="L970" s="22">
        <v>27</v>
      </c>
      <c r="M970" s="23">
        <v>8.9108910891089077E-2</v>
      </c>
      <c r="N970" s="22">
        <v>71</v>
      </c>
      <c r="O970" s="23">
        <v>0.11794019933554817</v>
      </c>
      <c r="P970" s="22">
        <v>995.00000000000011</v>
      </c>
      <c r="Q970" s="23">
        <v>9.7130027333073063E-2</v>
      </c>
    </row>
    <row r="971" spans="1:17" ht="15" customHeight="1" x14ac:dyDescent="0.5">
      <c r="A971" s="14" t="s">
        <v>294</v>
      </c>
      <c r="B971" s="15" t="s">
        <v>295</v>
      </c>
      <c r="C971" s="15" t="s">
        <v>805</v>
      </c>
      <c r="D971" s="16">
        <v>177.99999999999997</v>
      </c>
      <c r="E971" s="17">
        <v>6.835637480798766E-2</v>
      </c>
      <c r="F971" s="16">
        <v>181.00000000000003</v>
      </c>
      <c r="G971" s="17">
        <v>8.7566521528785746E-2</v>
      </c>
      <c r="H971" s="16">
        <v>234.99999999999997</v>
      </c>
      <c r="I971" s="17">
        <v>9.2337917485265292E-2</v>
      </c>
      <c r="J971" s="16">
        <v>232.99999999999997</v>
      </c>
      <c r="K971" s="17">
        <v>0.10975035327366932</v>
      </c>
      <c r="L971" s="16">
        <v>18</v>
      </c>
      <c r="M971" s="17">
        <v>5.9405940594059375E-2</v>
      </c>
      <c r="N971" s="16">
        <v>52</v>
      </c>
      <c r="O971" s="17">
        <v>8.6378737541528222E-2</v>
      </c>
      <c r="P971" s="16">
        <v>897</v>
      </c>
      <c r="Q971" s="17">
        <v>8.7563451776649773E-2</v>
      </c>
    </row>
    <row r="972" spans="1:17" ht="15" customHeight="1" x14ac:dyDescent="0.5">
      <c r="A972" s="20" t="s">
        <v>294</v>
      </c>
      <c r="B972" s="21" t="s">
        <v>295</v>
      </c>
      <c r="C972" s="21" t="s">
        <v>806</v>
      </c>
      <c r="D972" s="22">
        <v>19</v>
      </c>
      <c r="E972" s="23">
        <v>7.2964669738863237E-3</v>
      </c>
      <c r="F972" s="22">
        <v>11</v>
      </c>
      <c r="G972" s="23">
        <v>5.3217223028543814E-3</v>
      </c>
      <c r="H972" s="22">
        <v>16</v>
      </c>
      <c r="I972" s="23">
        <v>6.2868369351669999E-3</v>
      </c>
      <c r="J972" s="22">
        <v>16</v>
      </c>
      <c r="K972" s="23">
        <v>7.5365049458313701E-3</v>
      </c>
      <c r="L972" s="22">
        <v>2</v>
      </c>
      <c r="M972" s="23">
        <v>6.6006600660065981E-3</v>
      </c>
      <c r="N972" s="22">
        <v>8</v>
      </c>
      <c r="O972" s="23">
        <v>1.3289036544850495E-2</v>
      </c>
      <c r="P972" s="22">
        <v>72</v>
      </c>
      <c r="Q972" s="23">
        <v>7.028504490433427E-3</v>
      </c>
    </row>
    <row r="973" spans="1:17" ht="15" customHeight="1" x14ac:dyDescent="0.5">
      <c r="A973" s="14" t="s">
        <v>294</v>
      </c>
      <c r="B973" s="15" t="s">
        <v>295</v>
      </c>
      <c r="C973" s="15" t="s">
        <v>807</v>
      </c>
      <c r="D973" s="16">
        <v>67</v>
      </c>
      <c r="E973" s="17">
        <v>2.5729646697388621E-2</v>
      </c>
      <c r="F973" s="16">
        <v>25.999999999999996</v>
      </c>
      <c r="G973" s="17">
        <v>1.2578616352201264E-2</v>
      </c>
      <c r="H973" s="16">
        <v>24.999999999999996</v>
      </c>
      <c r="I973" s="17">
        <v>9.823182711198435E-3</v>
      </c>
      <c r="J973" s="16">
        <v>11</v>
      </c>
      <c r="K973" s="17">
        <v>5.1813471502590684E-3</v>
      </c>
      <c r="L973" s="16">
        <v>1</v>
      </c>
      <c r="M973" s="17">
        <v>3.3003300330032991E-3</v>
      </c>
      <c r="N973" s="16">
        <v>3</v>
      </c>
      <c r="O973" s="17">
        <v>4.9833887043189357E-3</v>
      </c>
      <c r="P973" s="16">
        <v>133.00000000000003</v>
      </c>
      <c r="Q973" s="17">
        <v>1.2983209683717306E-2</v>
      </c>
    </row>
    <row r="974" spans="1:17" ht="15" customHeight="1" x14ac:dyDescent="0.5">
      <c r="A974" s="20" t="s">
        <v>294</v>
      </c>
      <c r="B974" s="21" t="s">
        <v>295</v>
      </c>
      <c r="C974" s="21" t="s">
        <v>808</v>
      </c>
      <c r="D974" s="22">
        <v>3</v>
      </c>
      <c r="E974" s="23">
        <v>1.1520737327188934E-3</v>
      </c>
      <c r="F974" s="22">
        <v>2</v>
      </c>
      <c r="G974" s="23">
        <v>9.6758587324625122E-4</v>
      </c>
      <c r="H974" s="22">
        <v>4</v>
      </c>
      <c r="I974" s="23">
        <v>1.57170923379175E-3</v>
      </c>
      <c r="J974" s="22">
        <v>2</v>
      </c>
      <c r="K974" s="23">
        <v>9.4206311822892126E-4</v>
      </c>
      <c r="L974" s="22" t="s">
        <v>855</v>
      </c>
      <c r="M974" s="23">
        <v>0</v>
      </c>
      <c r="N974" s="22" t="s">
        <v>855</v>
      </c>
      <c r="O974" s="23">
        <v>0</v>
      </c>
      <c r="P974" s="22">
        <v>11</v>
      </c>
      <c r="Q974" s="23">
        <v>1.0737992971495513E-3</v>
      </c>
    </row>
    <row r="975" spans="1:17" ht="15" customHeight="1" x14ac:dyDescent="0.5">
      <c r="A975" s="14" t="s">
        <v>294</v>
      </c>
      <c r="B975" s="15" t="s">
        <v>295</v>
      </c>
      <c r="C975" s="15" t="s">
        <v>809</v>
      </c>
      <c r="D975" s="16">
        <v>7</v>
      </c>
      <c r="E975" s="17">
        <v>2.6881720430107516E-3</v>
      </c>
      <c r="F975" s="16">
        <v>5</v>
      </c>
      <c r="G975" s="17">
        <v>2.4189646831156283E-3</v>
      </c>
      <c r="H975" s="16">
        <v>1</v>
      </c>
      <c r="I975" s="17">
        <v>3.9292730844793749E-4</v>
      </c>
      <c r="J975" s="16">
        <v>2</v>
      </c>
      <c r="K975" s="17">
        <v>9.4206311822892126E-4</v>
      </c>
      <c r="L975" s="16" t="s">
        <v>855</v>
      </c>
      <c r="M975" s="17">
        <v>0</v>
      </c>
      <c r="N975" s="16">
        <v>2</v>
      </c>
      <c r="O975" s="17">
        <v>3.3222591362126238E-3</v>
      </c>
      <c r="P975" s="16">
        <v>17.000000000000007</v>
      </c>
      <c r="Q975" s="17">
        <v>1.6595080046856712E-3</v>
      </c>
    </row>
    <row r="976" spans="1:17" ht="15" customHeight="1" x14ac:dyDescent="0.5">
      <c r="A976" s="20" t="s">
        <v>294</v>
      </c>
      <c r="B976" s="21" t="s">
        <v>295</v>
      </c>
      <c r="C976" s="21" t="s">
        <v>810</v>
      </c>
      <c r="D976" s="22">
        <v>8</v>
      </c>
      <c r="E976" s="23">
        <v>3.0721966205837161E-3</v>
      </c>
      <c r="F976" s="22">
        <v>3</v>
      </c>
      <c r="G976" s="23">
        <v>1.4513788098693768E-3</v>
      </c>
      <c r="H976" s="22">
        <v>5</v>
      </c>
      <c r="I976" s="23">
        <v>1.9646365422396873E-3</v>
      </c>
      <c r="J976" s="22">
        <v>8</v>
      </c>
      <c r="K976" s="23">
        <v>3.7682524729156851E-3</v>
      </c>
      <c r="L976" s="22">
        <v>1</v>
      </c>
      <c r="M976" s="23">
        <v>3.3003300330032991E-3</v>
      </c>
      <c r="N976" s="22">
        <v>3</v>
      </c>
      <c r="O976" s="23">
        <v>4.9833887043189357E-3</v>
      </c>
      <c r="P976" s="22">
        <v>28</v>
      </c>
      <c r="Q976" s="23">
        <v>2.7333073018352217E-3</v>
      </c>
    </row>
    <row r="977" spans="1:17" ht="15" customHeight="1" x14ac:dyDescent="0.5">
      <c r="A977" s="14" t="s">
        <v>294</v>
      </c>
      <c r="B977" s="15" t="s">
        <v>295</v>
      </c>
      <c r="C977" s="15" t="s">
        <v>811</v>
      </c>
      <c r="D977" s="16">
        <v>2</v>
      </c>
      <c r="E977" s="17">
        <v>7.6804915514592901E-4</v>
      </c>
      <c r="F977" s="16">
        <v>4</v>
      </c>
      <c r="G977" s="17">
        <v>1.9351717464925024E-3</v>
      </c>
      <c r="H977" s="16">
        <v>9</v>
      </c>
      <c r="I977" s="17">
        <v>3.5363457760314372E-3</v>
      </c>
      <c r="J977" s="16">
        <v>3</v>
      </c>
      <c r="K977" s="17">
        <v>1.4130946773433821E-3</v>
      </c>
      <c r="L977" s="16" t="s">
        <v>855</v>
      </c>
      <c r="M977" s="17">
        <v>0</v>
      </c>
      <c r="N977" s="16" t="s">
        <v>855</v>
      </c>
      <c r="O977" s="17">
        <v>0</v>
      </c>
      <c r="P977" s="16">
        <v>18</v>
      </c>
      <c r="Q977" s="17">
        <v>1.7571261226083568E-3</v>
      </c>
    </row>
    <row r="978" spans="1:17" ht="15" customHeight="1" x14ac:dyDescent="0.5">
      <c r="A978" s="20" t="s">
        <v>294</v>
      </c>
      <c r="B978" s="21" t="s">
        <v>295</v>
      </c>
      <c r="C978" s="21" t="s">
        <v>815</v>
      </c>
      <c r="D978" s="22">
        <v>41</v>
      </c>
      <c r="E978" s="23">
        <v>1.5745007680491543E-2</v>
      </c>
      <c r="F978" s="22">
        <v>32.999999999999993</v>
      </c>
      <c r="G978" s="23">
        <v>1.5965166908563141E-2</v>
      </c>
      <c r="H978" s="22">
        <v>54.999999999999986</v>
      </c>
      <c r="I978" s="23">
        <v>2.1611001964636552E-2</v>
      </c>
      <c r="J978" s="22">
        <v>19</v>
      </c>
      <c r="K978" s="23">
        <v>8.9495996231747522E-3</v>
      </c>
      <c r="L978" s="22">
        <v>3</v>
      </c>
      <c r="M978" s="23">
        <v>9.9009900990098976E-3</v>
      </c>
      <c r="N978" s="22">
        <v>22</v>
      </c>
      <c r="O978" s="23">
        <v>3.6544850498338867E-2</v>
      </c>
      <c r="P978" s="22">
        <v>173.00000000000006</v>
      </c>
      <c r="Q978" s="23">
        <v>1.6887934400624766E-2</v>
      </c>
    </row>
    <row r="979" spans="1:17" ht="15" customHeight="1" x14ac:dyDescent="0.5">
      <c r="A979" s="14" t="s">
        <v>294</v>
      </c>
      <c r="B979" s="15" t="s">
        <v>295</v>
      </c>
      <c r="C979" s="15" t="s">
        <v>816</v>
      </c>
      <c r="D979" s="16">
        <v>3</v>
      </c>
      <c r="E979" s="17">
        <v>1.1520737327188934E-3</v>
      </c>
      <c r="F979" s="16">
        <v>3</v>
      </c>
      <c r="G979" s="17">
        <v>1.4513788098693768E-3</v>
      </c>
      <c r="H979" s="16">
        <v>11</v>
      </c>
      <c r="I979" s="17">
        <v>4.3222003929273122E-3</v>
      </c>
      <c r="J979" s="16" t="s">
        <v>855</v>
      </c>
      <c r="K979" s="17">
        <v>0</v>
      </c>
      <c r="L979" s="16" t="s">
        <v>855</v>
      </c>
      <c r="M979" s="17">
        <v>0</v>
      </c>
      <c r="N979" s="16">
        <v>3</v>
      </c>
      <c r="O979" s="17">
        <v>4.9833887043189357E-3</v>
      </c>
      <c r="P979" s="16">
        <v>20</v>
      </c>
      <c r="Q979" s="17">
        <v>1.9523623584537298E-3</v>
      </c>
    </row>
    <row r="980" spans="1:17" ht="15" customHeight="1" x14ac:dyDescent="0.5">
      <c r="A980" s="20" t="s">
        <v>294</v>
      </c>
      <c r="B980" s="21" t="s">
        <v>295</v>
      </c>
      <c r="C980" s="21" t="s">
        <v>818</v>
      </c>
      <c r="D980" s="22">
        <v>1</v>
      </c>
      <c r="E980" s="23">
        <v>3.8402457757296451E-4</v>
      </c>
      <c r="F980" s="22" t="s">
        <v>855</v>
      </c>
      <c r="G980" s="23">
        <v>0</v>
      </c>
      <c r="H980" s="22" t="s">
        <v>855</v>
      </c>
      <c r="I980" s="23">
        <v>0</v>
      </c>
      <c r="J980" s="22">
        <v>4</v>
      </c>
      <c r="K980" s="23">
        <v>1.8841262364578425E-3</v>
      </c>
      <c r="L980" s="22" t="s">
        <v>855</v>
      </c>
      <c r="M980" s="23">
        <v>0</v>
      </c>
      <c r="N980" s="22" t="s">
        <v>855</v>
      </c>
      <c r="O980" s="23">
        <v>0</v>
      </c>
      <c r="P980" s="22">
        <v>5</v>
      </c>
      <c r="Q980" s="23">
        <v>4.8809058961343246E-4</v>
      </c>
    </row>
    <row r="981" spans="1:17" ht="15" customHeight="1" x14ac:dyDescent="0.5">
      <c r="A981" s="14" t="s">
        <v>294</v>
      </c>
      <c r="B981" s="15" t="s">
        <v>295</v>
      </c>
      <c r="C981" s="15" t="s">
        <v>822</v>
      </c>
      <c r="D981" s="16" t="s">
        <v>855</v>
      </c>
      <c r="E981" s="17">
        <v>0</v>
      </c>
      <c r="F981" s="16">
        <v>1</v>
      </c>
      <c r="G981" s="17">
        <v>4.8379293662312561E-4</v>
      </c>
      <c r="H981" s="16" t="s">
        <v>855</v>
      </c>
      <c r="I981" s="17">
        <v>0</v>
      </c>
      <c r="J981" s="16" t="s">
        <v>855</v>
      </c>
      <c r="K981" s="17">
        <v>0</v>
      </c>
      <c r="L981" s="16" t="s">
        <v>855</v>
      </c>
      <c r="M981" s="17">
        <v>0</v>
      </c>
      <c r="N981" s="16" t="s">
        <v>855</v>
      </c>
      <c r="O981" s="17">
        <v>0</v>
      </c>
      <c r="P981" s="16">
        <v>1</v>
      </c>
      <c r="Q981" s="17">
        <v>9.7618117922686481E-5</v>
      </c>
    </row>
    <row r="982" spans="1:17" ht="15" customHeight="1" x14ac:dyDescent="0.5">
      <c r="A982" s="20" t="s">
        <v>294</v>
      </c>
      <c r="B982" s="21" t="s">
        <v>295</v>
      </c>
      <c r="C982" s="21" t="s">
        <v>824</v>
      </c>
      <c r="D982" s="22">
        <v>39</v>
      </c>
      <c r="E982" s="23">
        <v>1.4976958525345615E-2</v>
      </c>
      <c r="F982" s="22">
        <v>29.999999999999996</v>
      </c>
      <c r="G982" s="23">
        <v>1.4513788098693768E-2</v>
      </c>
      <c r="H982" s="22">
        <v>40</v>
      </c>
      <c r="I982" s="23">
        <v>1.5717092337917498E-2</v>
      </c>
      <c r="J982" s="22">
        <v>38</v>
      </c>
      <c r="K982" s="23">
        <v>1.7899199246349504E-2</v>
      </c>
      <c r="L982" s="22">
        <v>24</v>
      </c>
      <c r="M982" s="23">
        <v>7.9207920792079181E-2</v>
      </c>
      <c r="N982" s="22">
        <v>22</v>
      </c>
      <c r="O982" s="23">
        <v>3.6544850498338867E-2</v>
      </c>
      <c r="P982" s="22">
        <v>193.00000000000009</v>
      </c>
      <c r="Q982" s="23">
        <v>1.8840296759078501E-2</v>
      </c>
    </row>
    <row r="983" spans="1:17" ht="15" customHeight="1" x14ac:dyDescent="0.5">
      <c r="A983" s="14" t="s">
        <v>294</v>
      </c>
      <c r="B983" s="15" t="s">
        <v>295</v>
      </c>
      <c r="C983" s="15" t="s">
        <v>836</v>
      </c>
      <c r="D983" s="16" t="s">
        <v>855</v>
      </c>
      <c r="E983" s="17">
        <v>0</v>
      </c>
      <c r="F983" s="16" t="s">
        <v>855</v>
      </c>
      <c r="G983" s="17">
        <v>0</v>
      </c>
      <c r="H983" s="16" t="s">
        <v>855</v>
      </c>
      <c r="I983" s="17">
        <v>0</v>
      </c>
      <c r="J983" s="16">
        <v>1</v>
      </c>
      <c r="K983" s="17">
        <v>4.7103155911446063E-4</v>
      </c>
      <c r="L983" s="16" t="s">
        <v>855</v>
      </c>
      <c r="M983" s="17">
        <v>0</v>
      </c>
      <c r="N983" s="16" t="s">
        <v>855</v>
      </c>
      <c r="O983" s="17">
        <v>0</v>
      </c>
      <c r="P983" s="16">
        <v>1</v>
      </c>
      <c r="Q983" s="17">
        <v>9.7618117922686481E-5</v>
      </c>
    </row>
    <row r="984" spans="1:17" ht="15" customHeight="1" x14ac:dyDescent="0.5">
      <c r="A984" s="20" t="s">
        <v>294</v>
      </c>
      <c r="B984" s="21" t="s">
        <v>295</v>
      </c>
      <c r="C984" s="21" t="s">
        <v>837</v>
      </c>
      <c r="D984" s="22">
        <v>80</v>
      </c>
      <c r="E984" s="23">
        <v>3.0721966205837156E-2</v>
      </c>
      <c r="F984" s="22">
        <v>57</v>
      </c>
      <c r="G984" s="23">
        <v>2.7576197387518164E-2</v>
      </c>
      <c r="H984" s="22">
        <v>67</v>
      </c>
      <c r="I984" s="23">
        <v>2.6326129666011812E-2</v>
      </c>
      <c r="J984" s="22">
        <v>46.000000000000007</v>
      </c>
      <c r="K984" s="23">
        <v>2.1667451719265193E-2</v>
      </c>
      <c r="L984" s="22">
        <v>4</v>
      </c>
      <c r="M984" s="23">
        <v>1.3201320132013196E-2</v>
      </c>
      <c r="N984" s="22">
        <v>12</v>
      </c>
      <c r="O984" s="23">
        <v>1.9933554817275743E-2</v>
      </c>
      <c r="P984" s="22">
        <v>266</v>
      </c>
      <c r="Q984" s="23">
        <v>2.5966419367434605E-2</v>
      </c>
    </row>
    <row r="985" spans="1:17" ht="15" customHeight="1" x14ac:dyDescent="0.5">
      <c r="A985" s="14" t="s">
        <v>294</v>
      </c>
      <c r="B985" s="15" t="s">
        <v>295</v>
      </c>
      <c r="C985" s="15" t="s">
        <v>838</v>
      </c>
      <c r="D985" s="16">
        <v>1</v>
      </c>
      <c r="E985" s="17">
        <v>3.8402457757296451E-4</v>
      </c>
      <c r="F985" s="16">
        <v>10</v>
      </c>
      <c r="G985" s="17">
        <v>4.8379293662312566E-3</v>
      </c>
      <c r="H985" s="16" t="s">
        <v>855</v>
      </c>
      <c r="I985" s="17">
        <v>0</v>
      </c>
      <c r="J985" s="16">
        <v>10</v>
      </c>
      <c r="K985" s="17">
        <v>4.7103155911446069E-3</v>
      </c>
      <c r="L985" s="16" t="s">
        <v>855</v>
      </c>
      <c r="M985" s="17">
        <v>0</v>
      </c>
      <c r="N985" s="16">
        <v>5</v>
      </c>
      <c r="O985" s="17">
        <v>8.3056478405315604E-3</v>
      </c>
      <c r="P985" s="16">
        <v>26.000000000000004</v>
      </c>
      <c r="Q985" s="17">
        <v>2.5380710659898488E-3</v>
      </c>
    </row>
    <row r="986" spans="1:17" ht="15" customHeight="1" x14ac:dyDescent="0.5">
      <c r="A986" s="20" t="s">
        <v>294</v>
      </c>
      <c r="B986" s="21" t="s">
        <v>295</v>
      </c>
      <c r="C986" s="21" t="s">
        <v>848</v>
      </c>
      <c r="D986" s="22">
        <v>2</v>
      </c>
      <c r="E986" s="23">
        <v>7.6804915514592901E-4</v>
      </c>
      <c r="F986" s="22">
        <v>1</v>
      </c>
      <c r="G986" s="23">
        <v>4.8379293662312561E-4</v>
      </c>
      <c r="H986" s="22">
        <v>1</v>
      </c>
      <c r="I986" s="23">
        <v>3.9292730844793749E-4</v>
      </c>
      <c r="J986" s="22" t="s">
        <v>855</v>
      </c>
      <c r="K986" s="23">
        <v>0</v>
      </c>
      <c r="L986" s="22" t="s">
        <v>855</v>
      </c>
      <c r="M986" s="23">
        <v>0</v>
      </c>
      <c r="N986" s="22" t="s">
        <v>855</v>
      </c>
      <c r="O986" s="23">
        <v>0</v>
      </c>
      <c r="P986" s="22">
        <v>4</v>
      </c>
      <c r="Q986" s="23">
        <v>3.9047247169074592E-4</v>
      </c>
    </row>
    <row r="987" spans="1:17" ht="15" customHeight="1" x14ac:dyDescent="0.5">
      <c r="A987" s="14" t="s">
        <v>294</v>
      </c>
      <c r="B987" s="15" t="s">
        <v>295</v>
      </c>
      <c r="C987" s="15" t="s">
        <v>860</v>
      </c>
      <c r="D987" s="16" t="s">
        <v>855</v>
      </c>
      <c r="E987" s="17">
        <v>0</v>
      </c>
      <c r="F987" s="16" t="s">
        <v>855</v>
      </c>
      <c r="G987" s="17">
        <v>0</v>
      </c>
      <c r="H987" s="16">
        <v>1</v>
      </c>
      <c r="I987" s="17">
        <v>3.9292730844793749E-4</v>
      </c>
      <c r="J987" s="16" t="s">
        <v>855</v>
      </c>
      <c r="K987" s="17">
        <v>0</v>
      </c>
      <c r="L987" s="16" t="s">
        <v>855</v>
      </c>
      <c r="M987" s="17">
        <v>0</v>
      </c>
      <c r="N987" s="16" t="s">
        <v>855</v>
      </c>
      <c r="O987" s="17">
        <v>0</v>
      </c>
      <c r="P987" s="16">
        <v>1</v>
      </c>
      <c r="Q987" s="17">
        <v>9.7618117922686481E-5</v>
      </c>
    </row>
    <row r="988" spans="1:17" ht="16" customHeight="1" x14ac:dyDescent="0.5">
      <c r="A988" s="10" t="s">
        <v>304</v>
      </c>
      <c r="B988" s="11" t="s">
        <v>901</v>
      </c>
      <c r="C988" s="11" t="s">
        <v>859</v>
      </c>
      <c r="D988" s="12">
        <v>5797.9999999999991</v>
      </c>
      <c r="E988" s="13">
        <v>1</v>
      </c>
      <c r="F988" s="12">
        <v>3308.9999999999968</v>
      </c>
      <c r="G988" s="13">
        <v>1</v>
      </c>
      <c r="H988" s="12">
        <v>193.00000000000009</v>
      </c>
      <c r="I988" s="13">
        <v>1</v>
      </c>
      <c r="J988" s="12">
        <v>4124.0000000000027</v>
      </c>
      <c r="K988" s="13">
        <v>1</v>
      </c>
      <c r="L988" s="12">
        <v>4473.0000000000045</v>
      </c>
      <c r="M988" s="13">
        <v>1</v>
      </c>
      <c r="N988" s="12">
        <v>5185.9999999999991</v>
      </c>
      <c r="O988" s="13">
        <v>1</v>
      </c>
      <c r="P988" s="12">
        <v>23082.99999999996</v>
      </c>
      <c r="Q988" s="13">
        <v>1</v>
      </c>
    </row>
    <row r="989" spans="1:17" ht="15" customHeight="1" x14ac:dyDescent="0.5">
      <c r="A989" s="20" t="s">
        <v>304</v>
      </c>
      <c r="B989" s="21" t="s">
        <v>901</v>
      </c>
      <c r="C989" s="21" t="s">
        <v>730</v>
      </c>
      <c r="D989" s="22" t="s">
        <v>855</v>
      </c>
      <c r="E989" s="23">
        <v>0</v>
      </c>
      <c r="F989" s="22">
        <v>1</v>
      </c>
      <c r="G989" s="23">
        <v>3.0220610456331245E-4</v>
      </c>
      <c r="H989" s="22" t="s">
        <v>855</v>
      </c>
      <c r="I989" s="23">
        <v>0</v>
      </c>
      <c r="J989" s="22" t="s">
        <v>855</v>
      </c>
      <c r="K989" s="23">
        <v>0</v>
      </c>
      <c r="L989" s="22" t="s">
        <v>855</v>
      </c>
      <c r="M989" s="23">
        <v>0</v>
      </c>
      <c r="N989" s="22" t="s">
        <v>855</v>
      </c>
      <c r="O989" s="23">
        <v>0</v>
      </c>
      <c r="P989" s="22">
        <v>1</v>
      </c>
      <c r="Q989" s="23">
        <v>4.3321925226357125E-5</v>
      </c>
    </row>
    <row r="990" spans="1:17" ht="15" customHeight="1" x14ac:dyDescent="0.5">
      <c r="A990" s="14" t="s">
        <v>304</v>
      </c>
      <c r="B990" s="15" t="s">
        <v>901</v>
      </c>
      <c r="C990" s="15" t="s">
        <v>731</v>
      </c>
      <c r="D990" s="16">
        <v>1</v>
      </c>
      <c r="E990" s="17">
        <v>1.7247326664367022E-4</v>
      </c>
      <c r="F990" s="16" t="s">
        <v>855</v>
      </c>
      <c r="G990" s="17">
        <v>0</v>
      </c>
      <c r="H990" s="16" t="s">
        <v>855</v>
      </c>
      <c r="I990" s="17">
        <v>0</v>
      </c>
      <c r="J990" s="16" t="s">
        <v>855</v>
      </c>
      <c r="K990" s="17">
        <v>0</v>
      </c>
      <c r="L990" s="16" t="s">
        <v>855</v>
      </c>
      <c r="M990" s="17">
        <v>0</v>
      </c>
      <c r="N990" s="16" t="s">
        <v>855</v>
      </c>
      <c r="O990" s="17">
        <v>0</v>
      </c>
      <c r="P990" s="16">
        <v>1</v>
      </c>
      <c r="Q990" s="17">
        <v>4.3321925226357125E-5</v>
      </c>
    </row>
    <row r="991" spans="1:17" ht="15" customHeight="1" x14ac:dyDescent="0.5">
      <c r="A991" s="20" t="s">
        <v>304</v>
      </c>
      <c r="B991" s="21" t="s">
        <v>901</v>
      </c>
      <c r="C991" s="21" t="s">
        <v>733</v>
      </c>
      <c r="D991" s="22" t="s">
        <v>855</v>
      </c>
      <c r="E991" s="23">
        <v>0</v>
      </c>
      <c r="F991" s="22" t="s">
        <v>855</v>
      </c>
      <c r="G991" s="23">
        <v>0</v>
      </c>
      <c r="H991" s="22" t="s">
        <v>855</v>
      </c>
      <c r="I991" s="23">
        <v>0</v>
      </c>
      <c r="J991" s="22">
        <v>1</v>
      </c>
      <c r="K991" s="23">
        <v>2.4248302618816667E-4</v>
      </c>
      <c r="L991" s="22" t="s">
        <v>855</v>
      </c>
      <c r="M991" s="23">
        <v>0</v>
      </c>
      <c r="N991" s="22" t="s">
        <v>855</v>
      </c>
      <c r="O991" s="23">
        <v>0</v>
      </c>
      <c r="P991" s="22">
        <v>1</v>
      </c>
      <c r="Q991" s="23">
        <v>4.3321925226357125E-5</v>
      </c>
    </row>
    <row r="992" spans="1:17" ht="15" customHeight="1" x14ac:dyDescent="0.5">
      <c r="A992" s="14" t="s">
        <v>304</v>
      </c>
      <c r="B992" s="15" t="s">
        <v>901</v>
      </c>
      <c r="C992" s="15" t="s">
        <v>741</v>
      </c>
      <c r="D992" s="16">
        <v>389.00000000000011</v>
      </c>
      <c r="E992" s="17">
        <v>6.7092100724387746E-2</v>
      </c>
      <c r="F992" s="16">
        <v>204.00000000000003</v>
      </c>
      <c r="G992" s="17">
        <v>6.1650045330915754E-2</v>
      </c>
      <c r="H992" s="16">
        <v>28</v>
      </c>
      <c r="I992" s="17">
        <v>0.14507772020725382</v>
      </c>
      <c r="J992" s="16">
        <v>221</v>
      </c>
      <c r="K992" s="17">
        <v>5.3588748787584836E-2</v>
      </c>
      <c r="L992" s="16">
        <v>287</v>
      </c>
      <c r="M992" s="17">
        <v>6.4162754303599315E-2</v>
      </c>
      <c r="N992" s="16">
        <v>311.00000000000006</v>
      </c>
      <c r="O992" s="17">
        <v>5.9969147705360611E-2</v>
      </c>
      <c r="P992" s="16">
        <v>1440</v>
      </c>
      <c r="Q992" s="17">
        <v>6.2383572325954283E-2</v>
      </c>
    </row>
    <row r="993" spans="1:17" ht="15" customHeight="1" x14ac:dyDescent="0.5">
      <c r="A993" s="20" t="s">
        <v>304</v>
      </c>
      <c r="B993" s="21" t="s">
        <v>901</v>
      </c>
      <c r="C993" s="21" t="s">
        <v>742</v>
      </c>
      <c r="D993" s="22">
        <v>78</v>
      </c>
      <c r="E993" s="23">
        <v>1.3452914798206282E-2</v>
      </c>
      <c r="F993" s="22">
        <v>44</v>
      </c>
      <c r="G993" s="23">
        <v>1.3297068600785748E-2</v>
      </c>
      <c r="H993" s="22">
        <v>6</v>
      </c>
      <c r="I993" s="23">
        <v>3.108808290155439E-2</v>
      </c>
      <c r="J993" s="22">
        <v>26.999999999999993</v>
      </c>
      <c r="K993" s="23">
        <v>6.5470417070804983E-3</v>
      </c>
      <c r="L993" s="22">
        <v>29</v>
      </c>
      <c r="M993" s="23">
        <v>6.4833445115135193E-3</v>
      </c>
      <c r="N993" s="22">
        <v>37</v>
      </c>
      <c r="O993" s="23">
        <v>7.1345931353644443E-3</v>
      </c>
      <c r="P993" s="22">
        <v>221.00000000000006</v>
      </c>
      <c r="Q993" s="23">
        <v>9.57414547502493E-3</v>
      </c>
    </row>
    <row r="994" spans="1:17" ht="15" customHeight="1" x14ac:dyDescent="0.5">
      <c r="A994" s="14" t="s">
        <v>304</v>
      </c>
      <c r="B994" s="15" t="s">
        <v>901</v>
      </c>
      <c r="C994" s="15" t="s">
        <v>743</v>
      </c>
      <c r="D994" s="16">
        <v>18</v>
      </c>
      <c r="E994" s="17">
        <v>3.1045187995860646E-3</v>
      </c>
      <c r="F994" s="16">
        <v>18</v>
      </c>
      <c r="G994" s="17">
        <v>5.4397098821396235E-3</v>
      </c>
      <c r="H994" s="16" t="s">
        <v>855</v>
      </c>
      <c r="I994" s="17">
        <v>0</v>
      </c>
      <c r="J994" s="16">
        <v>12</v>
      </c>
      <c r="K994" s="17">
        <v>2.9097963142579995E-3</v>
      </c>
      <c r="L994" s="16">
        <v>23.000000000000004</v>
      </c>
      <c r="M994" s="17">
        <v>5.1419628884417576E-3</v>
      </c>
      <c r="N994" s="16">
        <v>24</v>
      </c>
      <c r="O994" s="17">
        <v>4.627844195912072E-3</v>
      </c>
      <c r="P994" s="16">
        <v>95</v>
      </c>
      <c r="Q994" s="17">
        <v>4.115582896503928E-3</v>
      </c>
    </row>
    <row r="995" spans="1:17" ht="15" customHeight="1" x14ac:dyDescent="0.5">
      <c r="A995" s="20" t="s">
        <v>304</v>
      </c>
      <c r="B995" s="21" t="s">
        <v>901</v>
      </c>
      <c r="C995" s="21" t="s">
        <v>744</v>
      </c>
      <c r="D995" s="22">
        <v>10</v>
      </c>
      <c r="E995" s="23">
        <v>1.7247326664367028E-3</v>
      </c>
      <c r="F995" s="22">
        <v>8</v>
      </c>
      <c r="G995" s="23">
        <v>2.4176488365064996E-3</v>
      </c>
      <c r="H995" s="22" t="s">
        <v>855</v>
      </c>
      <c r="I995" s="23">
        <v>0</v>
      </c>
      <c r="J995" s="22">
        <v>4</v>
      </c>
      <c r="K995" s="23">
        <v>9.6993210475266667E-4</v>
      </c>
      <c r="L995" s="22">
        <v>5</v>
      </c>
      <c r="M995" s="23">
        <v>1.1178180192264687E-3</v>
      </c>
      <c r="N995" s="22">
        <v>13</v>
      </c>
      <c r="O995" s="23">
        <v>2.5067489394523723E-3</v>
      </c>
      <c r="P995" s="22">
        <v>40</v>
      </c>
      <c r="Q995" s="23">
        <v>1.7328770090542852E-3</v>
      </c>
    </row>
    <row r="996" spans="1:17" ht="15" customHeight="1" x14ac:dyDescent="0.5">
      <c r="A996" s="14" t="s">
        <v>304</v>
      </c>
      <c r="B996" s="15" t="s">
        <v>901</v>
      </c>
      <c r="C996" s="15" t="s">
        <v>745</v>
      </c>
      <c r="D996" s="16" t="s">
        <v>855</v>
      </c>
      <c r="E996" s="17">
        <v>0</v>
      </c>
      <c r="F996" s="16">
        <v>1</v>
      </c>
      <c r="G996" s="17">
        <v>3.0220610456331245E-4</v>
      </c>
      <c r="H996" s="16" t="s">
        <v>855</v>
      </c>
      <c r="I996" s="17">
        <v>0</v>
      </c>
      <c r="J996" s="16" t="s">
        <v>855</v>
      </c>
      <c r="K996" s="17">
        <v>0</v>
      </c>
      <c r="L996" s="16" t="s">
        <v>855</v>
      </c>
      <c r="M996" s="17">
        <v>0</v>
      </c>
      <c r="N996" s="16" t="s">
        <v>855</v>
      </c>
      <c r="O996" s="17">
        <v>0</v>
      </c>
      <c r="P996" s="16">
        <v>1</v>
      </c>
      <c r="Q996" s="17">
        <v>4.3321925226357125E-5</v>
      </c>
    </row>
    <row r="997" spans="1:17" ht="15" customHeight="1" x14ac:dyDescent="0.5">
      <c r="A997" s="20" t="s">
        <v>304</v>
      </c>
      <c r="B997" s="21" t="s">
        <v>901</v>
      </c>
      <c r="C997" s="21" t="s">
        <v>746</v>
      </c>
      <c r="D997" s="22" t="s">
        <v>855</v>
      </c>
      <c r="E997" s="23">
        <v>0</v>
      </c>
      <c r="F997" s="22">
        <v>3</v>
      </c>
      <c r="G997" s="23">
        <v>9.066183136899374E-4</v>
      </c>
      <c r="H997" s="22" t="s">
        <v>855</v>
      </c>
      <c r="I997" s="23">
        <v>0</v>
      </c>
      <c r="J997" s="22" t="s">
        <v>855</v>
      </c>
      <c r="K997" s="23">
        <v>0</v>
      </c>
      <c r="L997" s="22" t="s">
        <v>855</v>
      </c>
      <c r="M997" s="23">
        <v>0</v>
      </c>
      <c r="N997" s="22">
        <v>4</v>
      </c>
      <c r="O997" s="23">
        <v>7.7130736598534538E-4</v>
      </c>
      <c r="P997" s="22">
        <v>7</v>
      </c>
      <c r="Q997" s="23">
        <v>3.0325347658449996E-4</v>
      </c>
    </row>
    <row r="998" spans="1:17" ht="15" customHeight="1" x14ac:dyDescent="0.5">
      <c r="A998" s="14" t="s">
        <v>304</v>
      </c>
      <c r="B998" s="15" t="s">
        <v>901</v>
      </c>
      <c r="C998" s="15" t="s">
        <v>747</v>
      </c>
      <c r="D998" s="16">
        <v>1</v>
      </c>
      <c r="E998" s="17">
        <v>1.7247326664367022E-4</v>
      </c>
      <c r="F998" s="16">
        <v>3</v>
      </c>
      <c r="G998" s="17">
        <v>9.066183136899374E-4</v>
      </c>
      <c r="H998" s="16" t="s">
        <v>855</v>
      </c>
      <c r="I998" s="17">
        <v>0</v>
      </c>
      <c r="J998" s="16" t="s">
        <v>855</v>
      </c>
      <c r="K998" s="17">
        <v>0</v>
      </c>
      <c r="L998" s="16" t="s">
        <v>855</v>
      </c>
      <c r="M998" s="17">
        <v>0</v>
      </c>
      <c r="N998" s="16" t="s">
        <v>855</v>
      </c>
      <c r="O998" s="17">
        <v>0</v>
      </c>
      <c r="P998" s="16">
        <v>4</v>
      </c>
      <c r="Q998" s="17">
        <v>1.732877009054285E-4</v>
      </c>
    </row>
    <row r="999" spans="1:17" ht="15" customHeight="1" x14ac:dyDescent="0.5">
      <c r="A999" s="20" t="s">
        <v>304</v>
      </c>
      <c r="B999" s="21" t="s">
        <v>901</v>
      </c>
      <c r="C999" s="21" t="s">
        <v>750</v>
      </c>
      <c r="D999" s="22" t="s">
        <v>855</v>
      </c>
      <c r="E999" s="23">
        <v>0</v>
      </c>
      <c r="F999" s="22" t="s">
        <v>855</v>
      </c>
      <c r="G999" s="23">
        <v>0</v>
      </c>
      <c r="H999" s="22" t="s">
        <v>855</v>
      </c>
      <c r="I999" s="23">
        <v>0</v>
      </c>
      <c r="J999" s="22" t="s">
        <v>855</v>
      </c>
      <c r="K999" s="23">
        <v>0</v>
      </c>
      <c r="L999" s="22" t="s">
        <v>855</v>
      </c>
      <c r="M999" s="23">
        <v>0</v>
      </c>
      <c r="N999" s="22">
        <v>2</v>
      </c>
      <c r="O999" s="23">
        <v>3.8565368299267269E-4</v>
      </c>
      <c r="P999" s="22">
        <v>2</v>
      </c>
      <c r="Q999" s="23">
        <v>8.664385045271425E-5</v>
      </c>
    </row>
    <row r="1000" spans="1:17" ht="15" customHeight="1" x14ac:dyDescent="0.5">
      <c r="A1000" s="14" t="s">
        <v>304</v>
      </c>
      <c r="B1000" s="15" t="s">
        <v>901</v>
      </c>
      <c r="C1000" s="15" t="s">
        <v>752</v>
      </c>
      <c r="D1000" s="16" t="s">
        <v>855</v>
      </c>
      <c r="E1000" s="17">
        <v>0</v>
      </c>
      <c r="F1000" s="16" t="s">
        <v>855</v>
      </c>
      <c r="G1000" s="17">
        <v>0</v>
      </c>
      <c r="H1000" s="16" t="s">
        <v>855</v>
      </c>
      <c r="I1000" s="17">
        <v>0</v>
      </c>
      <c r="J1000" s="16" t="s">
        <v>855</v>
      </c>
      <c r="K1000" s="17">
        <v>0</v>
      </c>
      <c r="L1000" s="16">
        <v>1</v>
      </c>
      <c r="M1000" s="17">
        <v>2.2356360384529375E-4</v>
      </c>
      <c r="N1000" s="16" t="s">
        <v>855</v>
      </c>
      <c r="O1000" s="17">
        <v>0</v>
      </c>
      <c r="P1000" s="16">
        <v>1</v>
      </c>
      <c r="Q1000" s="17">
        <v>4.3321925226357125E-5</v>
      </c>
    </row>
    <row r="1001" spans="1:17" ht="15" customHeight="1" x14ac:dyDescent="0.5">
      <c r="A1001" s="20" t="s">
        <v>304</v>
      </c>
      <c r="B1001" s="21" t="s">
        <v>901</v>
      </c>
      <c r="C1001" s="21" t="s">
        <v>754</v>
      </c>
      <c r="D1001" s="22">
        <v>2</v>
      </c>
      <c r="E1001" s="23">
        <v>3.4494653328734045E-4</v>
      </c>
      <c r="F1001" s="22" t="s">
        <v>855</v>
      </c>
      <c r="G1001" s="23">
        <v>0</v>
      </c>
      <c r="H1001" s="22" t="s">
        <v>855</v>
      </c>
      <c r="I1001" s="23">
        <v>0</v>
      </c>
      <c r="J1001" s="22" t="s">
        <v>855</v>
      </c>
      <c r="K1001" s="23">
        <v>0</v>
      </c>
      <c r="L1001" s="22" t="s">
        <v>855</v>
      </c>
      <c r="M1001" s="23">
        <v>0</v>
      </c>
      <c r="N1001" s="22" t="s">
        <v>855</v>
      </c>
      <c r="O1001" s="23">
        <v>0</v>
      </c>
      <c r="P1001" s="22">
        <v>2</v>
      </c>
      <c r="Q1001" s="23">
        <v>8.664385045271425E-5</v>
      </c>
    </row>
    <row r="1002" spans="1:17" ht="15" customHeight="1" x14ac:dyDescent="0.5">
      <c r="A1002" s="14" t="s">
        <v>304</v>
      </c>
      <c r="B1002" s="15" t="s">
        <v>901</v>
      </c>
      <c r="C1002" s="15" t="s">
        <v>755</v>
      </c>
      <c r="D1002" s="16">
        <v>12</v>
      </c>
      <c r="E1002" s="17">
        <v>2.0696791997240429E-3</v>
      </c>
      <c r="F1002" s="16">
        <v>6</v>
      </c>
      <c r="G1002" s="17">
        <v>1.8132366273798748E-3</v>
      </c>
      <c r="H1002" s="16" t="s">
        <v>855</v>
      </c>
      <c r="I1002" s="17">
        <v>0</v>
      </c>
      <c r="J1002" s="16">
        <v>4</v>
      </c>
      <c r="K1002" s="17">
        <v>9.6993210475266667E-4</v>
      </c>
      <c r="L1002" s="16">
        <v>6</v>
      </c>
      <c r="M1002" s="17">
        <v>1.3413816230717626E-3</v>
      </c>
      <c r="N1002" s="16">
        <v>7</v>
      </c>
      <c r="O1002" s="17">
        <v>1.3497878904743543E-3</v>
      </c>
      <c r="P1002" s="16">
        <v>35</v>
      </c>
      <c r="Q1002" s="17">
        <v>1.5162673829224997E-3</v>
      </c>
    </row>
    <row r="1003" spans="1:17" ht="15" customHeight="1" x14ac:dyDescent="0.5">
      <c r="A1003" s="20" t="s">
        <v>304</v>
      </c>
      <c r="B1003" s="21" t="s">
        <v>901</v>
      </c>
      <c r="C1003" s="21" t="s">
        <v>756</v>
      </c>
      <c r="D1003" s="22" t="s">
        <v>855</v>
      </c>
      <c r="E1003" s="23">
        <v>0</v>
      </c>
      <c r="F1003" s="22" t="s">
        <v>855</v>
      </c>
      <c r="G1003" s="23">
        <v>0</v>
      </c>
      <c r="H1003" s="22">
        <v>1</v>
      </c>
      <c r="I1003" s="23">
        <v>5.1813471502590649E-3</v>
      </c>
      <c r="J1003" s="22" t="s">
        <v>855</v>
      </c>
      <c r="K1003" s="23">
        <v>0</v>
      </c>
      <c r="L1003" s="22" t="s">
        <v>855</v>
      </c>
      <c r="M1003" s="23">
        <v>0</v>
      </c>
      <c r="N1003" s="22">
        <v>2</v>
      </c>
      <c r="O1003" s="23">
        <v>3.8565368299267269E-4</v>
      </c>
      <c r="P1003" s="22">
        <v>3</v>
      </c>
      <c r="Q1003" s="23">
        <v>1.2996577567907141E-4</v>
      </c>
    </row>
    <row r="1004" spans="1:17" ht="15" customHeight="1" x14ac:dyDescent="0.5">
      <c r="A1004" s="14" t="s">
        <v>304</v>
      </c>
      <c r="B1004" s="15" t="s">
        <v>901</v>
      </c>
      <c r="C1004" s="15" t="s">
        <v>757</v>
      </c>
      <c r="D1004" s="16">
        <v>1</v>
      </c>
      <c r="E1004" s="17">
        <v>1.7247326664367022E-4</v>
      </c>
      <c r="F1004" s="16" t="s">
        <v>855</v>
      </c>
      <c r="G1004" s="17">
        <v>0</v>
      </c>
      <c r="H1004" s="16" t="s">
        <v>855</v>
      </c>
      <c r="I1004" s="17">
        <v>0</v>
      </c>
      <c r="J1004" s="16" t="s">
        <v>855</v>
      </c>
      <c r="K1004" s="17">
        <v>0</v>
      </c>
      <c r="L1004" s="16" t="s">
        <v>855</v>
      </c>
      <c r="M1004" s="17">
        <v>0</v>
      </c>
      <c r="N1004" s="16" t="s">
        <v>855</v>
      </c>
      <c r="O1004" s="17">
        <v>0</v>
      </c>
      <c r="P1004" s="16">
        <v>1</v>
      </c>
      <c r="Q1004" s="17">
        <v>4.3321925226357125E-5</v>
      </c>
    </row>
    <row r="1005" spans="1:17" ht="15" customHeight="1" x14ac:dyDescent="0.5">
      <c r="A1005" s="20" t="s">
        <v>304</v>
      </c>
      <c r="B1005" s="21" t="s">
        <v>901</v>
      </c>
      <c r="C1005" s="21" t="s">
        <v>758</v>
      </c>
      <c r="D1005" s="22" t="s">
        <v>855</v>
      </c>
      <c r="E1005" s="23">
        <v>0</v>
      </c>
      <c r="F1005" s="22" t="s">
        <v>855</v>
      </c>
      <c r="G1005" s="23">
        <v>0</v>
      </c>
      <c r="H1005" s="22" t="s">
        <v>855</v>
      </c>
      <c r="I1005" s="23">
        <v>0</v>
      </c>
      <c r="J1005" s="22" t="s">
        <v>855</v>
      </c>
      <c r="K1005" s="23">
        <v>0</v>
      </c>
      <c r="L1005" s="22" t="s">
        <v>855</v>
      </c>
      <c r="M1005" s="23">
        <v>0</v>
      </c>
      <c r="N1005" s="22">
        <v>3</v>
      </c>
      <c r="O1005" s="23">
        <v>5.78480524489009E-4</v>
      </c>
      <c r="P1005" s="22">
        <v>3</v>
      </c>
      <c r="Q1005" s="23">
        <v>1.2996577567907141E-4</v>
      </c>
    </row>
    <row r="1006" spans="1:17" ht="15" customHeight="1" x14ac:dyDescent="0.5">
      <c r="A1006" s="14" t="s">
        <v>304</v>
      </c>
      <c r="B1006" s="15" t="s">
        <v>901</v>
      </c>
      <c r="C1006" s="15" t="s">
        <v>759</v>
      </c>
      <c r="D1006" s="16">
        <v>2</v>
      </c>
      <c r="E1006" s="17">
        <v>3.4494653328734045E-4</v>
      </c>
      <c r="F1006" s="16">
        <v>2</v>
      </c>
      <c r="G1006" s="17">
        <v>6.044122091266249E-4</v>
      </c>
      <c r="H1006" s="16" t="s">
        <v>855</v>
      </c>
      <c r="I1006" s="17">
        <v>0</v>
      </c>
      <c r="J1006" s="16" t="s">
        <v>855</v>
      </c>
      <c r="K1006" s="17">
        <v>0</v>
      </c>
      <c r="L1006" s="16" t="s">
        <v>855</v>
      </c>
      <c r="M1006" s="17">
        <v>0</v>
      </c>
      <c r="N1006" s="16">
        <v>1</v>
      </c>
      <c r="O1006" s="17">
        <v>1.9282684149633634E-4</v>
      </c>
      <c r="P1006" s="16">
        <v>5</v>
      </c>
      <c r="Q1006" s="17">
        <v>2.1660962613178565E-4</v>
      </c>
    </row>
    <row r="1007" spans="1:17" ht="15" customHeight="1" x14ac:dyDescent="0.5">
      <c r="A1007" s="20" t="s">
        <v>304</v>
      </c>
      <c r="B1007" s="21" t="s">
        <v>901</v>
      </c>
      <c r="C1007" s="21" t="s">
        <v>762</v>
      </c>
      <c r="D1007" s="22">
        <v>6.9999999999999991</v>
      </c>
      <c r="E1007" s="23">
        <v>1.2073128665056917E-3</v>
      </c>
      <c r="F1007" s="22">
        <v>1</v>
      </c>
      <c r="G1007" s="23">
        <v>3.0220610456331245E-4</v>
      </c>
      <c r="H1007" s="22" t="s">
        <v>855</v>
      </c>
      <c r="I1007" s="23">
        <v>0</v>
      </c>
      <c r="J1007" s="22">
        <v>4</v>
      </c>
      <c r="K1007" s="23">
        <v>9.6993210475266667E-4</v>
      </c>
      <c r="L1007" s="22">
        <v>3</v>
      </c>
      <c r="M1007" s="23">
        <v>6.7069081153588129E-4</v>
      </c>
      <c r="N1007" s="22">
        <v>6</v>
      </c>
      <c r="O1007" s="23">
        <v>1.156961048978018E-3</v>
      </c>
      <c r="P1007" s="22">
        <v>21</v>
      </c>
      <c r="Q1007" s="23">
        <v>9.0976042975349984E-4</v>
      </c>
    </row>
    <row r="1008" spans="1:17" ht="15" customHeight="1" x14ac:dyDescent="0.5">
      <c r="A1008" s="14" t="s">
        <v>304</v>
      </c>
      <c r="B1008" s="15" t="s">
        <v>901</v>
      </c>
      <c r="C1008" s="15" t="s">
        <v>764</v>
      </c>
      <c r="D1008" s="16" t="s">
        <v>855</v>
      </c>
      <c r="E1008" s="17">
        <v>0</v>
      </c>
      <c r="F1008" s="16">
        <v>2</v>
      </c>
      <c r="G1008" s="17">
        <v>6.044122091266249E-4</v>
      </c>
      <c r="H1008" s="16" t="s">
        <v>855</v>
      </c>
      <c r="I1008" s="17">
        <v>0</v>
      </c>
      <c r="J1008" s="16" t="s">
        <v>855</v>
      </c>
      <c r="K1008" s="17">
        <v>0</v>
      </c>
      <c r="L1008" s="16" t="s">
        <v>855</v>
      </c>
      <c r="M1008" s="17">
        <v>0</v>
      </c>
      <c r="N1008" s="16" t="s">
        <v>855</v>
      </c>
      <c r="O1008" s="17">
        <v>0</v>
      </c>
      <c r="P1008" s="16">
        <v>2</v>
      </c>
      <c r="Q1008" s="17">
        <v>8.664385045271425E-5</v>
      </c>
    </row>
    <row r="1009" spans="1:17" ht="15" customHeight="1" x14ac:dyDescent="0.5">
      <c r="A1009" s="20" t="s">
        <v>304</v>
      </c>
      <c r="B1009" s="21" t="s">
        <v>901</v>
      </c>
      <c r="C1009" s="21" t="s">
        <v>765</v>
      </c>
      <c r="D1009" s="22">
        <v>327.99999999999994</v>
      </c>
      <c r="E1009" s="23">
        <v>5.6571231459123836E-2</v>
      </c>
      <c r="F1009" s="22">
        <v>192.00000000000006</v>
      </c>
      <c r="G1009" s="23">
        <v>5.8023572076156021E-2</v>
      </c>
      <c r="H1009" s="22">
        <v>9</v>
      </c>
      <c r="I1009" s="23">
        <v>4.6632124352331585E-2</v>
      </c>
      <c r="J1009" s="22">
        <v>233.00000000000003</v>
      </c>
      <c r="K1009" s="23">
        <v>5.6498545101842844E-2</v>
      </c>
      <c r="L1009" s="22">
        <v>417</v>
      </c>
      <c r="M1009" s="23">
        <v>9.3226022803487504E-2</v>
      </c>
      <c r="N1009" s="22">
        <v>351.99999999999994</v>
      </c>
      <c r="O1009" s="23">
        <v>6.7875048206710378E-2</v>
      </c>
      <c r="P1009" s="22">
        <v>1530.9999999999998</v>
      </c>
      <c r="Q1009" s="23">
        <v>6.6325867521552756E-2</v>
      </c>
    </row>
    <row r="1010" spans="1:17" ht="15" customHeight="1" x14ac:dyDescent="0.5">
      <c r="A1010" s="14" t="s">
        <v>304</v>
      </c>
      <c r="B1010" s="15" t="s">
        <v>901</v>
      </c>
      <c r="C1010" s="15" t="s">
        <v>766</v>
      </c>
      <c r="D1010" s="16">
        <v>100</v>
      </c>
      <c r="E1010" s="17">
        <v>1.7247326664367027E-2</v>
      </c>
      <c r="F1010" s="16">
        <v>59.999999999999993</v>
      </c>
      <c r="G1010" s="17">
        <v>1.8132366273798745E-2</v>
      </c>
      <c r="H1010" s="16">
        <v>1</v>
      </c>
      <c r="I1010" s="17">
        <v>5.1813471502590649E-3</v>
      </c>
      <c r="J1010" s="16">
        <v>45</v>
      </c>
      <c r="K1010" s="17">
        <v>1.0911736178467499E-2</v>
      </c>
      <c r="L1010" s="16">
        <v>77.000000000000014</v>
      </c>
      <c r="M1010" s="17">
        <v>1.7214397496087622E-2</v>
      </c>
      <c r="N1010" s="16">
        <v>46</v>
      </c>
      <c r="O1010" s="17">
        <v>8.8700347088314715E-3</v>
      </c>
      <c r="P1010" s="16">
        <v>329</v>
      </c>
      <c r="Q1010" s="17">
        <v>1.4252913399471497E-2</v>
      </c>
    </row>
    <row r="1011" spans="1:17" ht="15" customHeight="1" x14ac:dyDescent="0.5">
      <c r="A1011" s="20" t="s">
        <v>304</v>
      </c>
      <c r="B1011" s="21" t="s">
        <v>901</v>
      </c>
      <c r="C1011" s="21" t="s">
        <v>767</v>
      </c>
      <c r="D1011" s="22" t="s">
        <v>855</v>
      </c>
      <c r="E1011" s="23">
        <v>0</v>
      </c>
      <c r="F1011" s="22" t="s">
        <v>855</v>
      </c>
      <c r="G1011" s="23">
        <v>0</v>
      </c>
      <c r="H1011" s="22" t="s">
        <v>855</v>
      </c>
      <c r="I1011" s="23">
        <v>0</v>
      </c>
      <c r="J1011" s="22" t="s">
        <v>855</v>
      </c>
      <c r="K1011" s="23">
        <v>0</v>
      </c>
      <c r="L1011" s="22">
        <v>1</v>
      </c>
      <c r="M1011" s="23">
        <v>2.2356360384529375E-4</v>
      </c>
      <c r="N1011" s="22" t="s">
        <v>855</v>
      </c>
      <c r="O1011" s="23">
        <v>0</v>
      </c>
      <c r="P1011" s="22">
        <v>1</v>
      </c>
      <c r="Q1011" s="23">
        <v>4.3321925226357125E-5</v>
      </c>
    </row>
    <row r="1012" spans="1:17" ht="15" customHeight="1" x14ac:dyDescent="0.5">
      <c r="A1012" s="14" t="s">
        <v>304</v>
      </c>
      <c r="B1012" s="15" t="s">
        <v>901</v>
      </c>
      <c r="C1012" s="15" t="s">
        <v>769</v>
      </c>
      <c r="D1012" s="16">
        <v>37</v>
      </c>
      <c r="E1012" s="17">
        <v>6.3815108658157992E-3</v>
      </c>
      <c r="F1012" s="16">
        <v>24.999999999999996</v>
      </c>
      <c r="G1012" s="17">
        <v>7.5551526140828105E-3</v>
      </c>
      <c r="H1012" s="16">
        <v>2</v>
      </c>
      <c r="I1012" s="17">
        <v>1.036269430051813E-2</v>
      </c>
      <c r="J1012" s="16">
        <v>22</v>
      </c>
      <c r="K1012" s="17">
        <v>5.3346265761396675E-3</v>
      </c>
      <c r="L1012" s="16">
        <v>60.999999999999993</v>
      </c>
      <c r="M1012" s="17">
        <v>1.3637379834562917E-2</v>
      </c>
      <c r="N1012" s="16">
        <v>91</v>
      </c>
      <c r="O1012" s="17">
        <v>1.7547242576166605E-2</v>
      </c>
      <c r="P1012" s="16">
        <v>238.00000000000003</v>
      </c>
      <c r="Q1012" s="17">
        <v>1.0310618203872999E-2</v>
      </c>
    </row>
    <row r="1013" spans="1:17" ht="15" customHeight="1" x14ac:dyDescent="0.5">
      <c r="A1013" s="20" t="s">
        <v>304</v>
      </c>
      <c r="B1013" s="21" t="s">
        <v>901</v>
      </c>
      <c r="C1013" s="21" t="s">
        <v>771</v>
      </c>
      <c r="D1013" s="22">
        <v>1</v>
      </c>
      <c r="E1013" s="23">
        <v>1.7247326664367022E-4</v>
      </c>
      <c r="F1013" s="22" t="s">
        <v>855</v>
      </c>
      <c r="G1013" s="23">
        <v>0</v>
      </c>
      <c r="H1013" s="22" t="s">
        <v>855</v>
      </c>
      <c r="I1013" s="23">
        <v>0</v>
      </c>
      <c r="J1013" s="22" t="s">
        <v>855</v>
      </c>
      <c r="K1013" s="23">
        <v>0</v>
      </c>
      <c r="L1013" s="22" t="s">
        <v>855</v>
      </c>
      <c r="M1013" s="23">
        <v>0</v>
      </c>
      <c r="N1013" s="22">
        <v>2</v>
      </c>
      <c r="O1013" s="23">
        <v>3.8565368299267269E-4</v>
      </c>
      <c r="P1013" s="22">
        <v>3</v>
      </c>
      <c r="Q1013" s="23">
        <v>1.2996577567907141E-4</v>
      </c>
    </row>
    <row r="1014" spans="1:17" ht="15" customHeight="1" x14ac:dyDescent="0.5">
      <c r="A1014" s="14" t="s">
        <v>304</v>
      </c>
      <c r="B1014" s="15" t="s">
        <v>901</v>
      </c>
      <c r="C1014" s="15" t="s">
        <v>773</v>
      </c>
      <c r="D1014" s="16">
        <v>2</v>
      </c>
      <c r="E1014" s="17">
        <v>3.4494653328734045E-4</v>
      </c>
      <c r="F1014" s="16">
        <v>1</v>
      </c>
      <c r="G1014" s="17">
        <v>3.0220610456331245E-4</v>
      </c>
      <c r="H1014" s="16" t="s">
        <v>855</v>
      </c>
      <c r="I1014" s="17">
        <v>0</v>
      </c>
      <c r="J1014" s="16" t="s">
        <v>855</v>
      </c>
      <c r="K1014" s="17">
        <v>0</v>
      </c>
      <c r="L1014" s="16">
        <v>2</v>
      </c>
      <c r="M1014" s="17">
        <v>4.4712720769058751E-4</v>
      </c>
      <c r="N1014" s="16">
        <v>2</v>
      </c>
      <c r="O1014" s="17">
        <v>3.8565368299267269E-4</v>
      </c>
      <c r="P1014" s="16">
        <v>6.9999999999999991</v>
      </c>
      <c r="Q1014" s="17">
        <v>3.0325347658449991E-4</v>
      </c>
    </row>
    <row r="1015" spans="1:17" ht="15" customHeight="1" x14ac:dyDescent="0.5">
      <c r="A1015" s="20" t="s">
        <v>304</v>
      </c>
      <c r="B1015" s="21" t="s">
        <v>901</v>
      </c>
      <c r="C1015" s="21" t="s">
        <v>774</v>
      </c>
      <c r="D1015" s="22">
        <v>6</v>
      </c>
      <c r="E1015" s="23">
        <v>1.0348395998620215E-3</v>
      </c>
      <c r="F1015" s="22">
        <v>3</v>
      </c>
      <c r="G1015" s="23">
        <v>9.066183136899374E-4</v>
      </c>
      <c r="H1015" s="22">
        <v>4</v>
      </c>
      <c r="I1015" s="23">
        <v>2.072538860103626E-2</v>
      </c>
      <c r="J1015" s="22">
        <v>8</v>
      </c>
      <c r="K1015" s="23">
        <v>1.9398642095053333E-3</v>
      </c>
      <c r="L1015" s="22">
        <v>19</v>
      </c>
      <c r="M1015" s="23">
        <v>4.2477084730605814E-3</v>
      </c>
      <c r="N1015" s="22">
        <v>25</v>
      </c>
      <c r="O1015" s="23">
        <v>4.8206710374084083E-3</v>
      </c>
      <c r="P1015" s="22">
        <v>65</v>
      </c>
      <c r="Q1015" s="23">
        <v>2.8159251397132136E-3</v>
      </c>
    </row>
    <row r="1016" spans="1:17" ht="15" customHeight="1" x14ac:dyDescent="0.5">
      <c r="A1016" s="14" t="s">
        <v>304</v>
      </c>
      <c r="B1016" s="15" t="s">
        <v>901</v>
      </c>
      <c r="C1016" s="15" t="s">
        <v>777</v>
      </c>
      <c r="D1016" s="16">
        <v>667.00000000000011</v>
      </c>
      <c r="E1016" s="17">
        <v>0.11503966885132808</v>
      </c>
      <c r="F1016" s="16">
        <v>276</v>
      </c>
      <c r="G1016" s="17">
        <v>8.3408884859474244E-2</v>
      </c>
      <c r="H1016" s="16">
        <v>7</v>
      </c>
      <c r="I1016" s="17">
        <v>3.6269430051813455E-2</v>
      </c>
      <c r="J1016" s="16">
        <v>264.99999999999994</v>
      </c>
      <c r="K1016" s="17">
        <v>6.4258001939864154E-2</v>
      </c>
      <c r="L1016" s="16">
        <v>528.00000000000011</v>
      </c>
      <c r="M1016" s="17">
        <v>0.11804158283031513</v>
      </c>
      <c r="N1016" s="16">
        <v>566</v>
      </c>
      <c r="O1016" s="17">
        <v>0.10913999228692636</v>
      </c>
      <c r="P1016" s="16">
        <v>2309.0000000000009</v>
      </c>
      <c r="Q1016" s="17">
        <v>0.10003032534765867</v>
      </c>
    </row>
    <row r="1017" spans="1:17" ht="15" customHeight="1" x14ac:dyDescent="0.5">
      <c r="A1017" s="20" t="s">
        <v>304</v>
      </c>
      <c r="B1017" s="21" t="s">
        <v>901</v>
      </c>
      <c r="C1017" s="21" t="s">
        <v>778</v>
      </c>
      <c r="D1017" s="22">
        <v>34</v>
      </c>
      <c r="E1017" s="23">
        <v>5.864091065884789E-3</v>
      </c>
      <c r="F1017" s="22">
        <v>17</v>
      </c>
      <c r="G1017" s="23">
        <v>5.1375037775763122E-3</v>
      </c>
      <c r="H1017" s="22">
        <v>18</v>
      </c>
      <c r="I1017" s="23">
        <v>9.3264248704663169E-2</v>
      </c>
      <c r="J1017" s="22">
        <v>21.999999999999996</v>
      </c>
      <c r="K1017" s="23">
        <v>5.3346265761396658E-3</v>
      </c>
      <c r="L1017" s="22">
        <v>23.000000000000004</v>
      </c>
      <c r="M1017" s="23">
        <v>5.1419628884417576E-3</v>
      </c>
      <c r="N1017" s="22">
        <v>34</v>
      </c>
      <c r="O1017" s="23">
        <v>6.5561126108754338E-3</v>
      </c>
      <c r="P1017" s="22">
        <v>148</v>
      </c>
      <c r="Q1017" s="23">
        <v>6.4116449335008567E-3</v>
      </c>
    </row>
    <row r="1018" spans="1:17" ht="15" customHeight="1" x14ac:dyDescent="0.5">
      <c r="A1018" s="14" t="s">
        <v>304</v>
      </c>
      <c r="B1018" s="15" t="s">
        <v>901</v>
      </c>
      <c r="C1018" s="15" t="s">
        <v>781</v>
      </c>
      <c r="D1018" s="16" t="s">
        <v>855</v>
      </c>
      <c r="E1018" s="17">
        <v>0</v>
      </c>
      <c r="F1018" s="16">
        <v>1</v>
      </c>
      <c r="G1018" s="17">
        <v>3.0220610456331245E-4</v>
      </c>
      <c r="H1018" s="16" t="s">
        <v>855</v>
      </c>
      <c r="I1018" s="17">
        <v>0</v>
      </c>
      <c r="J1018" s="16" t="s">
        <v>855</v>
      </c>
      <c r="K1018" s="17">
        <v>0</v>
      </c>
      <c r="L1018" s="16">
        <v>1</v>
      </c>
      <c r="M1018" s="17">
        <v>2.2356360384529375E-4</v>
      </c>
      <c r="N1018" s="16" t="s">
        <v>855</v>
      </c>
      <c r="O1018" s="17">
        <v>0</v>
      </c>
      <c r="P1018" s="16">
        <v>2</v>
      </c>
      <c r="Q1018" s="17">
        <v>8.664385045271425E-5</v>
      </c>
    </row>
    <row r="1019" spans="1:17" ht="15" customHeight="1" x14ac:dyDescent="0.5">
      <c r="A1019" s="20" t="s">
        <v>304</v>
      </c>
      <c r="B1019" s="21" t="s">
        <v>901</v>
      </c>
      <c r="C1019" s="21" t="s">
        <v>782</v>
      </c>
      <c r="D1019" s="22">
        <v>6</v>
      </c>
      <c r="E1019" s="23">
        <v>1.0348395998620215E-3</v>
      </c>
      <c r="F1019" s="22" t="s">
        <v>855</v>
      </c>
      <c r="G1019" s="23">
        <v>0</v>
      </c>
      <c r="H1019" s="22">
        <v>1</v>
      </c>
      <c r="I1019" s="23">
        <v>5.1813471502590649E-3</v>
      </c>
      <c r="J1019" s="22">
        <v>2</v>
      </c>
      <c r="K1019" s="23">
        <v>4.8496605237633334E-4</v>
      </c>
      <c r="L1019" s="22">
        <v>5</v>
      </c>
      <c r="M1019" s="23">
        <v>1.1178180192264687E-3</v>
      </c>
      <c r="N1019" s="22">
        <v>7</v>
      </c>
      <c r="O1019" s="23">
        <v>1.3497878904743543E-3</v>
      </c>
      <c r="P1019" s="22">
        <v>21</v>
      </c>
      <c r="Q1019" s="23">
        <v>9.0976042975349984E-4</v>
      </c>
    </row>
    <row r="1020" spans="1:17" ht="15" customHeight="1" x14ac:dyDescent="0.5">
      <c r="A1020" s="14" t="s">
        <v>304</v>
      </c>
      <c r="B1020" s="15" t="s">
        <v>901</v>
      </c>
      <c r="C1020" s="15" t="s">
        <v>783</v>
      </c>
      <c r="D1020" s="16">
        <v>1</v>
      </c>
      <c r="E1020" s="17">
        <v>1.7247326664367022E-4</v>
      </c>
      <c r="F1020" s="16" t="s">
        <v>855</v>
      </c>
      <c r="G1020" s="17">
        <v>0</v>
      </c>
      <c r="H1020" s="16">
        <v>2</v>
      </c>
      <c r="I1020" s="17">
        <v>1.036269430051813E-2</v>
      </c>
      <c r="J1020" s="16" t="s">
        <v>855</v>
      </c>
      <c r="K1020" s="17">
        <v>0</v>
      </c>
      <c r="L1020" s="16" t="s">
        <v>855</v>
      </c>
      <c r="M1020" s="17">
        <v>0</v>
      </c>
      <c r="N1020" s="16">
        <v>1</v>
      </c>
      <c r="O1020" s="17">
        <v>1.9282684149633634E-4</v>
      </c>
      <c r="P1020" s="16">
        <v>4</v>
      </c>
      <c r="Q1020" s="17">
        <v>1.732877009054285E-4</v>
      </c>
    </row>
    <row r="1021" spans="1:17" ht="15" customHeight="1" x14ac:dyDescent="0.5">
      <c r="A1021" s="20" t="s">
        <v>304</v>
      </c>
      <c r="B1021" s="21" t="s">
        <v>901</v>
      </c>
      <c r="C1021" s="21" t="s">
        <v>784</v>
      </c>
      <c r="D1021" s="22">
        <v>5</v>
      </c>
      <c r="E1021" s="23">
        <v>8.6236633321835139E-4</v>
      </c>
      <c r="F1021" s="22" t="s">
        <v>855</v>
      </c>
      <c r="G1021" s="23">
        <v>0</v>
      </c>
      <c r="H1021" s="22">
        <v>1</v>
      </c>
      <c r="I1021" s="23">
        <v>5.1813471502590649E-3</v>
      </c>
      <c r="J1021" s="22" t="s">
        <v>855</v>
      </c>
      <c r="K1021" s="23">
        <v>0</v>
      </c>
      <c r="L1021" s="22">
        <v>2</v>
      </c>
      <c r="M1021" s="23">
        <v>4.4712720769058751E-4</v>
      </c>
      <c r="N1021" s="22" t="s">
        <v>855</v>
      </c>
      <c r="O1021" s="23">
        <v>0</v>
      </c>
      <c r="P1021" s="22">
        <v>8</v>
      </c>
      <c r="Q1021" s="23">
        <v>3.46575401810857E-4</v>
      </c>
    </row>
    <row r="1022" spans="1:17" ht="15" customHeight="1" x14ac:dyDescent="0.5">
      <c r="A1022" s="14" t="s">
        <v>304</v>
      </c>
      <c r="B1022" s="15" t="s">
        <v>901</v>
      </c>
      <c r="C1022" s="15" t="s">
        <v>785</v>
      </c>
      <c r="D1022" s="16">
        <v>2</v>
      </c>
      <c r="E1022" s="17">
        <v>3.4494653328734045E-4</v>
      </c>
      <c r="F1022" s="16">
        <v>9.0000000000000018</v>
      </c>
      <c r="G1022" s="17">
        <v>2.7198549410698126E-3</v>
      </c>
      <c r="H1022" s="16">
        <v>3</v>
      </c>
      <c r="I1022" s="17">
        <v>1.5544041450777195E-2</v>
      </c>
      <c r="J1022" s="16">
        <v>1</v>
      </c>
      <c r="K1022" s="17">
        <v>2.4248302618816667E-4</v>
      </c>
      <c r="L1022" s="16">
        <v>4</v>
      </c>
      <c r="M1022" s="17">
        <v>8.9425441538117502E-4</v>
      </c>
      <c r="N1022" s="16">
        <v>2</v>
      </c>
      <c r="O1022" s="17">
        <v>3.8565368299267269E-4</v>
      </c>
      <c r="P1022" s="16">
        <v>21.000000000000007</v>
      </c>
      <c r="Q1022" s="17">
        <v>9.0976042975350016E-4</v>
      </c>
    </row>
    <row r="1023" spans="1:17" ht="15" customHeight="1" x14ac:dyDescent="0.5">
      <c r="A1023" s="20" t="s">
        <v>304</v>
      </c>
      <c r="B1023" s="21" t="s">
        <v>901</v>
      </c>
      <c r="C1023" s="21" t="s">
        <v>786</v>
      </c>
      <c r="D1023" s="22">
        <v>1</v>
      </c>
      <c r="E1023" s="23">
        <v>1.7247326664367022E-4</v>
      </c>
      <c r="F1023" s="22" t="s">
        <v>855</v>
      </c>
      <c r="G1023" s="23">
        <v>0</v>
      </c>
      <c r="H1023" s="22" t="s">
        <v>855</v>
      </c>
      <c r="I1023" s="23">
        <v>0</v>
      </c>
      <c r="J1023" s="22" t="s">
        <v>855</v>
      </c>
      <c r="K1023" s="23">
        <v>0</v>
      </c>
      <c r="L1023" s="22" t="s">
        <v>855</v>
      </c>
      <c r="M1023" s="23">
        <v>0</v>
      </c>
      <c r="N1023" s="22" t="s">
        <v>855</v>
      </c>
      <c r="O1023" s="23">
        <v>0</v>
      </c>
      <c r="P1023" s="22">
        <v>1</v>
      </c>
      <c r="Q1023" s="23">
        <v>4.3321925226357125E-5</v>
      </c>
    </row>
    <row r="1024" spans="1:17" ht="15" customHeight="1" x14ac:dyDescent="0.5">
      <c r="A1024" s="14" t="s">
        <v>304</v>
      </c>
      <c r="B1024" s="15" t="s">
        <v>901</v>
      </c>
      <c r="C1024" s="15" t="s">
        <v>787</v>
      </c>
      <c r="D1024" s="16">
        <v>419.00000000000006</v>
      </c>
      <c r="E1024" s="17">
        <v>7.2266298723697844E-2</v>
      </c>
      <c r="F1024" s="16">
        <v>196</v>
      </c>
      <c r="G1024" s="17">
        <v>5.9232396494409235E-2</v>
      </c>
      <c r="H1024" s="16">
        <v>12</v>
      </c>
      <c r="I1024" s="17">
        <v>6.2176165803108779E-2</v>
      </c>
      <c r="J1024" s="16">
        <v>238.00000000000003</v>
      </c>
      <c r="K1024" s="17">
        <v>5.771096023278368E-2</v>
      </c>
      <c r="L1024" s="16">
        <v>322</v>
      </c>
      <c r="M1024" s="17">
        <v>7.1987480438184592E-2</v>
      </c>
      <c r="N1024" s="16">
        <v>362</v>
      </c>
      <c r="O1024" s="17">
        <v>6.9803316621673744E-2</v>
      </c>
      <c r="P1024" s="16">
        <v>1548.9999999999998</v>
      </c>
      <c r="Q1024" s="17">
        <v>6.710566217562719E-2</v>
      </c>
    </row>
    <row r="1025" spans="1:17" ht="15" customHeight="1" x14ac:dyDescent="0.5">
      <c r="A1025" s="20" t="s">
        <v>304</v>
      </c>
      <c r="B1025" s="21" t="s">
        <v>901</v>
      </c>
      <c r="C1025" s="21" t="s">
        <v>788</v>
      </c>
      <c r="D1025" s="22">
        <v>2</v>
      </c>
      <c r="E1025" s="23">
        <v>3.4494653328734045E-4</v>
      </c>
      <c r="F1025" s="22" t="s">
        <v>855</v>
      </c>
      <c r="G1025" s="23">
        <v>0</v>
      </c>
      <c r="H1025" s="22" t="s">
        <v>855</v>
      </c>
      <c r="I1025" s="23">
        <v>0</v>
      </c>
      <c r="J1025" s="22" t="s">
        <v>855</v>
      </c>
      <c r="K1025" s="23">
        <v>0</v>
      </c>
      <c r="L1025" s="22" t="s">
        <v>855</v>
      </c>
      <c r="M1025" s="23">
        <v>0</v>
      </c>
      <c r="N1025" s="22" t="s">
        <v>855</v>
      </c>
      <c r="O1025" s="23">
        <v>0</v>
      </c>
      <c r="P1025" s="22">
        <v>2</v>
      </c>
      <c r="Q1025" s="23">
        <v>8.664385045271425E-5</v>
      </c>
    </row>
    <row r="1026" spans="1:17" ht="15" customHeight="1" x14ac:dyDescent="0.5">
      <c r="A1026" s="14" t="s">
        <v>304</v>
      </c>
      <c r="B1026" s="15" t="s">
        <v>901</v>
      </c>
      <c r="C1026" s="15" t="s">
        <v>790</v>
      </c>
      <c r="D1026" s="16" t="s">
        <v>855</v>
      </c>
      <c r="E1026" s="17">
        <v>0</v>
      </c>
      <c r="F1026" s="16">
        <v>1</v>
      </c>
      <c r="G1026" s="17">
        <v>3.0220610456331245E-4</v>
      </c>
      <c r="H1026" s="16" t="s">
        <v>855</v>
      </c>
      <c r="I1026" s="17">
        <v>0</v>
      </c>
      <c r="J1026" s="16" t="s">
        <v>855</v>
      </c>
      <c r="K1026" s="17">
        <v>0</v>
      </c>
      <c r="L1026" s="16" t="s">
        <v>855</v>
      </c>
      <c r="M1026" s="17">
        <v>0</v>
      </c>
      <c r="N1026" s="16" t="s">
        <v>855</v>
      </c>
      <c r="O1026" s="17">
        <v>0</v>
      </c>
      <c r="P1026" s="16">
        <v>1</v>
      </c>
      <c r="Q1026" s="17">
        <v>4.3321925226357125E-5</v>
      </c>
    </row>
    <row r="1027" spans="1:17" ht="15" customHeight="1" x14ac:dyDescent="0.5">
      <c r="A1027" s="20" t="s">
        <v>304</v>
      </c>
      <c r="B1027" s="21" t="s">
        <v>901</v>
      </c>
      <c r="C1027" s="21" t="s">
        <v>791</v>
      </c>
      <c r="D1027" s="22">
        <v>3</v>
      </c>
      <c r="E1027" s="23">
        <v>5.1741979993101073E-4</v>
      </c>
      <c r="F1027" s="22">
        <v>1</v>
      </c>
      <c r="G1027" s="23">
        <v>3.0220610456331245E-4</v>
      </c>
      <c r="H1027" s="22">
        <v>1</v>
      </c>
      <c r="I1027" s="23">
        <v>5.1813471502590649E-3</v>
      </c>
      <c r="J1027" s="22">
        <v>2</v>
      </c>
      <c r="K1027" s="23">
        <v>4.8496605237633334E-4</v>
      </c>
      <c r="L1027" s="22" t="s">
        <v>855</v>
      </c>
      <c r="M1027" s="23">
        <v>0</v>
      </c>
      <c r="N1027" s="22" t="s">
        <v>855</v>
      </c>
      <c r="O1027" s="23">
        <v>0</v>
      </c>
      <c r="P1027" s="22">
        <v>7</v>
      </c>
      <c r="Q1027" s="23">
        <v>3.0325347658449996E-4</v>
      </c>
    </row>
    <row r="1028" spans="1:17" ht="15" customHeight="1" x14ac:dyDescent="0.5">
      <c r="A1028" s="14" t="s">
        <v>304</v>
      </c>
      <c r="B1028" s="15" t="s">
        <v>901</v>
      </c>
      <c r="C1028" s="15" t="s">
        <v>794</v>
      </c>
      <c r="D1028" s="16">
        <v>57</v>
      </c>
      <c r="E1028" s="17">
        <v>9.8309761986892039E-3</v>
      </c>
      <c r="F1028" s="16">
        <v>36.999999999999986</v>
      </c>
      <c r="G1028" s="17">
        <v>1.1181625868842558E-2</v>
      </c>
      <c r="H1028" s="16">
        <v>6</v>
      </c>
      <c r="I1028" s="17">
        <v>3.108808290155439E-2</v>
      </c>
      <c r="J1028" s="16">
        <v>35</v>
      </c>
      <c r="K1028" s="17">
        <v>8.4869059165858327E-3</v>
      </c>
      <c r="L1028" s="16">
        <v>32</v>
      </c>
      <c r="M1028" s="17">
        <v>7.1540353230494002E-3</v>
      </c>
      <c r="N1028" s="16">
        <v>57</v>
      </c>
      <c r="O1028" s="17">
        <v>1.099112996529117E-2</v>
      </c>
      <c r="P1028" s="16">
        <v>224.00000000000006</v>
      </c>
      <c r="Q1028" s="17">
        <v>9.7041112507040006E-3</v>
      </c>
    </row>
    <row r="1029" spans="1:17" ht="15" customHeight="1" x14ac:dyDescent="0.5">
      <c r="A1029" s="20" t="s">
        <v>304</v>
      </c>
      <c r="B1029" s="21" t="s">
        <v>901</v>
      </c>
      <c r="C1029" s="21" t="s">
        <v>795</v>
      </c>
      <c r="D1029" s="22">
        <v>1</v>
      </c>
      <c r="E1029" s="23">
        <v>1.7247326664367022E-4</v>
      </c>
      <c r="F1029" s="22">
        <v>1</v>
      </c>
      <c r="G1029" s="23">
        <v>3.0220610456331245E-4</v>
      </c>
      <c r="H1029" s="22" t="s">
        <v>855</v>
      </c>
      <c r="I1029" s="23">
        <v>0</v>
      </c>
      <c r="J1029" s="22" t="s">
        <v>855</v>
      </c>
      <c r="K1029" s="23">
        <v>0</v>
      </c>
      <c r="L1029" s="22">
        <v>4</v>
      </c>
      <c r="M1029" s="23">
        <v>8.9425441538117502E-4</v>
      </c>
      <c r="N1029" s="22">
        <v>1</v>
      </c>
      <c r="O1029" s="23">
        <v>1.9282684149633634E-4</v>
      </c>
      <c r="P1029" s="22">
        <v>6.9999999999999991</v>
      </c>
      <c r="Q1029" s="23">
        <v>3.0325347658449991E-4</v>
      </c>
    </row>
    <row r="1030" spans="1:17" ht="15" customHeight="1" x14ac:dyDescent="0.5">
      <c r="A1030" s="14" t="s">
        <v>304</v>
      </c>
      <c r="B1030" s="15" t="s">
        <v>901</v>
      </c>
      <c r="C1030" s="15" t="s">
        <v>796</v>
      </c>
      <c r="D1030" s="16">
        <v>1</v>
      </c>
      <c r="E1030" s="17">
        <v>1.7247326664367022E-4</v>
      </c>
      <c r="F1030" s="16" t="s">
        <v>855</v>
      </c>
      <c r="G1030" s="17">
        <v>0</v>
      </c>
      <c r="H1030" s="16" t="s">
        <v>855</v>
      </c>
      <c r="I1030" s="17">
        <v>0</v>
      </c>
      <c r="J1030" s="16" t="s">
        <v>855</v>
      </c>
      <c r="K1030" s="17">
        <v>0</v>
      </c>
      <c r="L1030" s="16" t="s">
        <v>855</v>
      </c>
      <c r="M1030" s="17">
        <v>0</v>
      </c>
      <c r="N1030" s="16" t="s">
        <v>855</v>
      </c>
      <c r="O1030" s="17">
        <v>0</v>
      </c>
      <c r="P1030" s="16">
        <v>1</v>
      </c>
      <c r="Q1030" s="17">
        <v>4.3321925226357125E-5</v>
      </c>
    </row>
    <row r="1031" spans="1:17" ht="15" customHeight="1" x14ac:dyDescent="0.5">
      <c r="A1031" s="20" t="s">
        <v>304</v>
      </c>
      <c r="B1031" s="21" t="s">
        <v>901</v>
      </c>
      <c r="C1031" s="21" t="s">
        <v>797</v>
      </c>
      <c r="D1031" s="22">
        <v>1</v>
      </c>
      <c r="E1031" s="23">
        <v>1.7247326664367022E-4</v>
      </c>
      <c r="F1031" s="22">
        <v>1</v>
      </c>
      <c r="G1031" s="23">
        <v>3.0220610456331245E-4</v>
      </c>
      <c r="H1031" s="22" t="s">
        <v>855</v>
      </c>
      <c r="I1031" s="23">
        <v>0</v>
      </c>
      <c r="J1031" s="22" t="s">
        <v>855</v>
      </c>
      <c r="K1031" s="23">
        <v>0</v>
      </c>
      <c r="L1031" s="22">
        <v>1</v>
      </c>
      <c r="M1031" s="23">
        <v>2.2356360384529375E-4</v>
      </c>
      <c r="N1031" s="22" t="s">
        <v>855</v>
      </c>
      <c r="O1031" s="23">
        <v>0</v>
      </c>
      <c r="P1031" s="22">
        <v>3</v>
      </c>
      <c r="Q1031" s="23">
        <v>1.2996577567907141E-4</v>
      </c>
    </row>
    <row r="1032" spans="1:17" ht="15" customHeight="1" x14ac:dyDescent="0.5">
      <c r="A1032" s="14" t="s">
        <v>304</v>
      </c>
      <c r="B1032" s="15" t="s">
        <v>901</v>
      </c>
      <c r="C1032" s="15" t="s">
        <v>798</v>
      </c>
      <c r="D1032" s="16">
        <v>1368</v>
      </c>
      <c r="E1032" s="17">
        <v>0.23594342876854094</v>
      </c>
      <c r="F1032" s="16">
        <v>770</v>
      </c>
      <c r="G1032" s="17">
        <v>0.23269870051375061</v>
      </c>
      <c r="H1032" s="16">
        <v>17</v>
      </c>
      <c r="I1032" s="17">
        <v>8.8082901554404097E-2</v>
      </c>
      <c r="J1032" s="16">
        <v>876.00000000000023</v>
      </c>
      <c r="K1032" s="17">
        <v>0.21241513094083406</v>
      </c>
      <c r="L1032" s="16">
        <v>555.00000000000023</v>
      </c>
      <c r="M1032" s="17">
        <v>0.12407780013413809</v>
      </c>
      <c r="N1032" s="16">
        <v>507.00000000000011</v>
      </c>
      <c r="O1032" s="17">
        <v>9.7763208638642532E-2</v>
      </c>
      <c r="P1032" s="16">
        <v>4093.0000000000018</v>
      </c>
      <c r="Q1032" s="17">
        <v>0.17731663995147984</v>
      </c>
    </row>
    <row r="1033" spans="1:17" ht="15" customHeight="1" x14ac:dyDescent="0.5">
      <c r="A1033" s="20" t="s">
        <v>304</v>
      </c>
      <c r="B1033" s="21" t="s">
        <v>901</v>
      </c>
      <c r="C1033" s="21" t="s">
        <v>799</v>
      </c>
      <c r="D1033" s="22">
        <v>2</v>
      </c>
      <c r="E1033" s="23">
        <v>3.4494653328734045E-4</v>
      </c>
      <c r="F1033" s="22" t="s">
        <v>855</v>
      </c>
      <c r="G1033" s="23">
        <v>0</v>
      </c>
      <c r="H1033" s="22" t="s">
        <v>855</v>
      </c>
      <c r="I1033" s="23">
        <v>0</v>
      </c>
      <c r="J1033" s="22" t="s">
        <v>855</v>
      </c>
      <c r="K1033" s="23">
        <v>0</v>
      </c>
      <c r="L1033" s="22">
        <v>1</v>
      </c>
      <c r="M1033" s="23">
        <v>2.2356360384529375E-4</v>
      </c>
      <c r="N1033" s="22" t="s">
        <v>855</v>
      </c>
      <c r="O1033" s="23">
        <v>0</v>
      </c>
      <c r="P1033" s="22">
        <v>3</v>
      </c>
      <c r="Q1033" s="23">
        <v>1.2996577567907141E-4</v>
      </c>
    </row>
    <row r="1034" spans="1:17" ht="15" customHeight="1" x14ac:dyDescent="0.5">
      <c r="A1034" s="14" t="s">
        <v>304</v>
      </c>
      <c r="B1034" s="15" t="s">
        <v>901</v>
      </c>
      <c r="C1034" s="15" t="s">
        <v>800</v>
      </c>
      <c r="D1034" s="16">
        <v>5</v>
      </c>
      <c r="E1034" s="17">
        <v>8.6236633321835139E-4</v>
      </c>
      <c r="F1034" s="16">
        <v>4</v>
      </c>
      <c r="G1034" s="17">
        <v>1.2088244182532498E-3</v>
      </c>
      <c r="H1034" s="16">
        <v>5</v>
      </c>
      <c r="I1034" s="17">
        <v>2.5906735751295328E-2</v>
      </c>
      <c r="J1034" s="16">
        <v>1</v>
      </c>
      <c r="K1034" s="17">
        <v>2.4248302618816667E-4</v>
      </c>
      <c r="L1034" s="16">
        <v>3</v>
      </c>
      <c r="M1034" s="17">
        <v>6.7069081153588129E-4</v>
      </c>
      <c r="N1034" s="16">
        <v>2</v>
      </c>
      <c r="O1034" s="17">
        <v>3.8565368299267269E-4</v>
      </c>
      <c r="P1034" s="16">
        <v>20</v>
      </c>
      <c r="Q1034" s="17">
        <v>8.6643850452714259E-4</v>
      </c>
    </row>
    <row r="1035" spans="1:17" ht="15" customHeight="1" x14ac:dyDescent="0.5">
      <c r="A1035" s="20" t="s">
        <v>304</v>
      </c>
      <c r="B1035" s="21" t="s">
        <v>901</v>
      </c>
      <c r="C1035" s="21" t="s">
        <v>801</v>
      </c>
      <c r="D1035" s="22">
        <v>48</v>
      </c>
      <c r="E1035" s="23">
        <v>8.2787167988961716E-3</v>
      </c>
      <c r="F1035" s="22">
        <v>41.999999999999993</v>
      </c>
      <c r="G1035" s="23">
        <v>1.2692656391659124E-2</v>
      </c>
      <c r="H1035" s="22">
        <v>2</v>
      </c>
      <c r="I1035" s="23">
        <v>1.036269430051813E-2</v>
      </c>
      <c r="J1035" s="22">
        <v>24</v>
      </c>
      <c r="K1035" s="23">
        <v>5.819592628515999E-3</v>
      </c>
      <c r="L1035" s="22">
        <v>42.000000000000007</v>
      </c>
      <c r="M1035" s="23">
        <v>9.389671361502339E-3</v>
      </c>
      <c r="N1035" s="22">
        <v>67.000000000000014</v>
      </c>
      <c r="O1035" s="23">
        <v>1.2919398380254537E-2</v>
      </c>
      <c r="P1035" s="22">
        <v>225</v>
      </c>
      <c r="Q1035" s="23">
        <v>9.7474331759303551E-3</v>
      </c>
    </row>
    <row r="1036" spans="1:17" ht="15" customHeight="1" x14ac:dyDescent="0.5">
      <c r="A1036" s="14" t="s">
        <v>304</v>
      </c>
      <c r="B1036" s="15" t="s">
        <v>901</v>
      </c>
      <c r="C1036" s="15" t="s">
        <v>804</v>
      </c>
      <c r="D1036" s="16">
        <v>592</v>
      </c>
      <c r="E1036" s="17">
        <v>0.10210417385305279</v>
      </c>
      <c r="F1036" s="16">
        <v>367.00000000000006</v>
      </c>
      <c r="G1036" s="17">
        <v>0.11090964037473569</v>
      </c>
      <c r="H1036" s="16">
        <v>28.999999999999996</v>
      </c>
      <c r="I1036" s="17">
        <v>0.15025906735751288</v>
      </c>
      <c r="J1036" s="16">
        <v>324.99999999999994</v>
      </c>
      <c r="K1036" s="17">
        <v>7.8806983511154158E-2</v>
      </c>
      <c r="L1036" s="16">
        <v>362</v>
      </c>
      <c r="M1036" s="17">
        <v>8.0930024591996344E-2</v>
      </c>
      <c r="N1036" s="16">
        <v>293.99999999999994</v>
      </c>
      <c r="O1036" s="17">
        <v>5.6691091399922872E-2</v>
      </c>
      <c r="P1036" s="16">
        <v>1969.0000000000005</v>
      </c>
      <c r="Q1036" s="17">
        <v>8.5300870770697215E-2</v>
      </c>
    </row>
    <row r="1037" spans="1:17" ht="15" customHeight="1" x14ac:dyDescent="0.5">
      <c r="A1037" s="20" t="s">
        <v>304</v>
      </c>
      <c r="B1037" s="21" t="s">
        <v>901</v>
      </c>
      <c r="C1037" s="21" t="s">
        <v>805</v>
      </c>
      <c r="D1037" s="22">
        <v>738.99999999999955</v>
      </c>
      <c r="E1037" s="23">
        <v>0.12745774404967225</v>
      </c>
      <c r="F1037" s="22">
        <v>466</v>
      </c>
      <c r="G1037" s="23">
        <v>0.14082804472650362</v>
      </c>
      <c r="H1037" s="22">
        <v>15</v>
      </c>
      <c r="I1037" s="23">
        <v>7.7720207253885981E-2</v>
      </c>
      <c r="J1037" s="22">
        <v>504.99999999999994</v>
      </c>
      <c r="K1037" s="23">
        <v>0.12245392822502416</v>
      </c>
      <c r="L1037" s="22">
        <v>372.00000000000006</v>
      </c>
      <c r="M1037" s="23">
        <v>8.3165660630449292E-2</v>
      </c>
      <c r="N1037" s="22">
        <v>359.99999999999994</v>
      </c>
      <c r="O1037" s="23">
        <v>6.9417662938681068E-2</v>
      </c>
      <c r="P1037" s="22">
        <v>2456.9999999999995</v>
      </c>
      <c r="Q1037" s="23">
        <v>0.10644197028115945</v>
      </c>
    </row>
    <row r="1038" spans="1:17" ht="15" customHeight="1" x14ac:dyDescent="0.5">
      <c r="A1038" s="14" t="s">
        <v>304</v>
      </c>
      <c r="B1038" s="15" t="s">
        <v>901</v>
      </c>
      <c r="C1038" s="15" t="s">
        <v>806</v>
      </c>
      <c r="D1038" s="16">
        <v>19</v>
      </c>
      <c r="E1038" s="17">
        <v>3.2769920662297351E-3</v>
      </c>
      <c r="F1038" s="16">
        <v>9</v>
      </c>
      <c r="G1038" s="17">
        <v>2.7198549410698118E-3</v>
      </c>
      <c r="H1038" s="16">
        <v>1</v>
      </c>
      <c r="I1038" s="17">
        <v>5.1813471502590649E-3</v>
      </c>
      <c r="J1038" s="16">
        <v>4</v>
      </c>
      <c r="K1038" s="17">
        <v>9.6993210475266667E-4</v>
      </c>
      <c r="L1038" s="16">
        <v>11</v>
      </c>
      <c r="M1038" s="17">
        <v>2.4591996422982315E-3</v>
      </c>
      <c r="N1038" s="16">
        <v>17</v>
      </c>
      <c r="O1038" s="17">
        <v>3.2780563054377169E-3</v>
      </c>
      <c r="P1038" s="16">
        <v>61</v>
      </c>
      <c r="Q1038" s="17">
        <v>2.642637438807785E-3</v>
      </c>
    </row>
    <row r="1039" spans="1:17" ht="15" customHeight="1" x14ac:dyDescent="0.5">
      <c r="A1039" s="20" t="s">
        <v>304</v>
      </c>
      <c r="B1039" s="21" t="s">
        <v>901</v>
      </c>
      <c r="C1039" s="21" t="s">
        <v>807</v>
      </c>
      <c r="D1039" s="22">
        <v>552.00000000000011</v>
      </c>
      <c r="E1039" s="23">
        <v>9.5205243187305999E-2</v>
      </c>
      <c r="F1039" s="22">
        <v>349</v>
      </c>
      <c r="G1039" s="23">
        <v>0.10546993049259605</v>
      </c>
      <c r="H1039" s="22">
        <v>3</v>
      </c>
      <c r="I1039" s="23">
        <v>1.5544041450777195E-2</v>
      </c>
      <c r="J1039" s="22">
        <v>1062</v>
      </c>
      <c r="K1039" s="23">
        <v>0.25751697381183303</v>
      </c>
      <c r="L1039" s="22">
        <v>995.99999999999989</v>
      </c>
      <c r="M1039" s="23">
        <v>0.22266934942991257</v>
      </c>
      <c r="N1039" s="22">
        <v>1592</v>
      </c>
      <c r="O1039" s="23">
        <v>0.30698033166216743</v>
      </c>
      <c r="P1039" s="22">
        <v>4554</v>
      </c>
      <c r="Q1039" s="23">
        <v>0.1972880474808304</v>
      </c>
    </row>
    <row r="1040" spans="1:17" ht="15" customHeight="1" x14ac:dyDescent="0.5">
      <c r="A1040" s="14" t="s">
        <v>304</v>
      </c>
      <c r="B1040" s="15" t="s">
        <v>901</v>
      </c>
      <c r="C1040" s="15" t="s">
        <v>808</v>
      </c>
      <c r="D1040" s="16" t="s">
        <v>855</v>
      </c>
      <c r="E1040" s="17">
        <v>0</v>
      </c>
      <c r="F1040" s="16" t="s">
        <v>855</v>
      </c>
      <c r="G1040" s="17">
        <v>0</v>
      </c>
      <c r="H1040" s="16" t="s">
        <v>855</v>
      </c>
      <c r="I1040" s="17">
        <v>0</v>
      </c>
      <c r="J1040" s="16">
        <v>2</v>
      </c>
      <c r="K1040" s="17">
        <v>4.8496605237633334E-4</v>
      </c>
      <c r="L1040" s="16">
        <v>4</v>
      </c>
      <c r="M1040" s="17">
        <v>8.9425441538117502E-4</v>
      </c>
      <c r="N1040" s="16">
        <v>13</v>
      </c>
      <c r="O1040" s="17">
        <v>2.5067489394523723E-3</v>
      </c>
      <c r="P1040" s="16">
        <v>19</v>
      </c>
      <c r="Q1040" s="17">
        <v>8.2311657930078555E-4</v>
      </c>
    </row>
    <row r="1041" spans="1:17" ht="15" customHeight="1" x14ac:dyDescent="0.5">
      <c r="A1041" s="20" t="s">
        <v>304</v>
      </c>
      <c r="B1041" s="21" t="s">
        <v>901</v>
      </c>
      <c r="C1041" s="21" t="s">
        <v>809</v>
      </c>
      <c r="D1041" s="22">
        <v>15.999999999999998</v>
      </c>
      <c r="E1041" s="23">
        <v>2.7595722662987236E-3</v>
      </c>
      <c r="F1041" s="22" t="s">
        <v>855</v>
      </c>
      <c r="G1041" s="23">
        <v>0</v>
      </c>
      <c r="H1041" s="22" t="s">
        <v>855</v>
      </c>
      <c r="I1041" s="23">
        <v>0</v>
      </c>
      <c r="J1041" s="22">
        <v>1</v>
      </c>
      <c r="K1041" s="23">
        <v>2.4248302618816667E-4</v>
      </c>
      <c r="L1041" s="22">
        <v>24.000000000000004</v>
      </c>
      <c r="M1041" s="23">
        <v>5.3655264922870512E-3</v>
      </c>
      <c r="N1041" s="22">
        <v>33</v>
      </c>
      <c r="O1041" s="23">
        <v>6.3632857693790993E-3</v>
      </c>
      <c r="P1041" s="22">
        <v>73.999999999999986</v>
      </c>
      <c r="Q1041" s="23">
        <v>3.2058224667504275E-3</v>
      </c>
    </row>
    <row r="1042" spans="1:17" ht="15" customHeight="1" x14ac:dyDescent="0.5">
      <c r="A1042" s="14" t="s">
        <v>304</v>
      </c>
      <c r="B1042" s="15" t="s">
        <v>901</v>
      </c>
      <c r="C1042" s="15" t="s">
        <v>810</v>
      </c>
      <c r="D1042" s="16">
        <v>12</v>
      </c>
      <c r="E1042" s="17">
        <v>2.0696791997240429E-3</v>
      </c>
      <c r="F1042" s="16">
        <v>13</v>
      </c>
      <c r="G1042" s="17">
        <v>3.9286793593230618E-3</v>
      </c>
      <c r="H1042" s="16">
        <v>1</v>
      </c>
      <c r="I1042" s="17">
        <v>5.1813471502590649E-3</v>
      </c>
      <c r="J1042" s="16">
        <v>6.9999999999999991</v>
      </c>
      <c r="K1042" s="17">
        <v>1.6973811833171665E-3</v>
      </c>
      <c r="L1042" s="16">
        <v>8</v>
      </c>
      <c r="M1042" s="17">
        <v>1.78850883076235E-3</v>
      </c>
      <c r="N1042" s="16">
        <v>22.000000000000004</v>
      </c>
      <c r="O1042" s="17">
        <v>4.2421905129193995E-3</v>
      </c>
      <c r="P1042" s="16">
        <v>63.000000000000007</v>
      </c>
      <c r="Q1042" s="17">
        <v>2.7292812892604993E-3</v>
      </c>
    </row>
    <row r="1043" spans="1:17" ht="15" customHeight="1" x14ac:dyDescent="0.5">
      <c r="A1043" s="20" t="s">
        <v>304</v>
      </c>
      <c r="B1043" s="21" t="s">
        <v>901</v>
      </c>
      <c r="C1043" s="21" t="s">
        <v>811</v>
      </c>
      <c r="D1043" s="22">
        <v>3</v>
      </c>
      <c r="E1043" s="23">
        <v>5.1741979993101073E-4</v>
      </c>
      <c r="F1043" s="22">
        <v>1</v>
      </c>
      <c r="G1043" s="23">
        <v>3.0220610456331245E-4</v>
      </c>
      <c r="H1043" s="22">
        <v>3</v>
      </c>
      <c r="I1043" s="23">
        <v>1.5544041450777195E-2</v>
      </c>
      <c r="J1043" s="22">
        <v>1</v>
      </c>
      <c r="K1043" s="23">
        <v>2.4248302618816667E-4</v>
      </c>
      <c r="L1043" s="22">
        <v>2</v>
      </c>
      <c r="M1043" s="23">
        <v>4.4712720769058751E-4</v>
      </c>
      <c r="N1043" s="22">
        <v>5</v>
      </c>
      <c r="O1043" s="23">
        <v>9.6413420748168164E-4</v>
      </c>
      <c r="P1043" s="22">
        <v>15</v>
      </c>
      <c r="Q1043" s="23">
        <v>6.4982887839535697E-4</v>
      </c>
    </row>
    <row r="1044" spans="1:17" ht="15" customHeight="1" x14ac:dyDescent="0.5">
      <c r="A1044" s="14" t="s">
        <v>304</v>
      </c>
      <c r="B1044" s="15" t="s">
        <v>901</v>
      </c>
      <c r="C1044" s="15" t="s">
        <v>815</v>
      </c>
      <c r="D1044" s="16">
        <v>74</v>
      </c>
      <c r="E1044" s="17">
        <v>1.2763021731631598E-2</v>
      </c>
      <c r="F1044" s="16">
        <v>47</v>
      </c>
      <c r="G1044" s="17">
        <v>1.4203686914475686E-2</v>
      </c>
      <c r="H1044" s="16">
        <v>3</v>
      </c>
      <c r="I1044" s="17">
        <v>1.5544041450777195E-2</v>
      </c>
      <c r="J1044" s="16">
        <v>30</v>
      </c>
      <c r="K1044" s="17">
        <v>7.2744907856450002E-3</v>
      </c>
      <c r="L1044" s="16">
        <v>104.99999999999997</v>
      </c>
      <c r="M1044" s="17">
        <v>2.347417840375584E-2</v>
      </c>
      <c r="N1044" s="16">
        <v>135</v>
      </c>
      <c r="O1044" s="17">
        <v>2.6031623602005404E-2</v>
      </c>
      <c r="P1044" s="16">
        <v>394</v>
      </c>
      <c r="Q1044" s="17">
        <v>1.706883853918471E-2</v>
      </c>
    </row>
    <row r="1045" spans="1:17" ht="15" customHeight="1" x14ac:dyDescent="0.5">
      <c r="A1045" s="20" t="s">
        <v>304</v>
      </c>
      <c r="B1045" s="21" t="s">
        <v>901</v>
      </c>
      <c r="C1045" s="21" t="s">
        <v>816</v>
      </c>
      <c r="D1045" s="22">
        <v>7</v>
      </c>
      <c r="E1045" s="23">
        <v>1.2073128665056917E-3</v>
      </c>
      <c r="F1045" s="22">
        <v>5</v>
      </c>
      <c r="G1045" s="23">
        <v>1.5110305228165624E-3</v>
      </c>
      <c r="H1045" s="22" t="s">
        <v>855</v>
      </c>
      <c r="I1045" s="23">
        <v>0</v>
      </c>
      <c r="J1045" s="22">
        <v>22</v>
      </c>
      <c r="K1045" s="23">
        <v>5.3346265761396675E-3</v>
      </c>
      <c r="L1045" s="22">
        <v>8.0000000000000018</v>
      </c>
      <c r="M1045" s="23">
        <v>1.7885088307623503E-3</v>
      </c>
      <c r="N1045" s="22">
        <v>10</v>
      </c>
      <c r="O1045" s="23">
        <v>1.9282684149633633E-3</v>
      </c>
      <c r="P1045" s="22">
        <v>52</v>
      </c>
      <c r="Q1045" s="23">
        <v>2.2527401117705711E-3</v>
      </c>
    </row>
    <row r="1046" spans="1:17" ht="15" customHeight="1" x14ac:dyDescent="0.5">
      <c r="A1046" s="14" t="s">
        <v>304</v>
      </c>
      <c r="B1046" s="15" t="s">
        <v>901</v>
      </c>
      <c r="C1046" s="15" t="s">
        <v>817</v>
      </c>
      <c r="D1046" s="16">
        <v>1</v>
      </c>
      <c r="E1046" s="17">
        <v>1.7247326664367022E-4</v>
      </c>
      <c r="F1046" s="16" t="s">
        <v>855</v>
      </c>
      <c r="G1046" s="17">
        <v>0</v>
      </c>
      <c r="H1046" s="16" t="s">
        <v>855</v>
      </c>
      <c r="I1046" s="17">
        <v>0</v>
      </c>
      <c r="J1046" s="16" t="s">
        <v>855</v>
      </c>
      <c r="K1046" s="17">
        <v>0</v>
      </c>
      <c r="L1046" s="16" t="s">
        <v>855</v>
      </c>
      <c r="M1046" s="17">
        <v>0</v>
      </c>
      <c r="N1046" s="16" t="s">
        <v>855</v>
      </c>
      <c r="O1046" s="17">
        <v>0</v>
      </c>
      <c r="P1046" s="16">
        <v>1</v>
      </c>
      <c r="Q1046" s="17">
        <v>4.3321925226357125E-5</v>
      </c>
    </row>
    <row r="1047" spans="1:17" ht="15" customHeight="1" x14ac:dyDescent="0.5">
      <c r="A1047" s="20" t="s">
        <v>304</v>
      </c>
      <c r="B1047" s="21" t="s">
        <v>901</v>
      </c>
      <c r="C1047" s="21" t="s">
        <v>818</v>
      </c>
      <c r="D1047" s="22">
        <v>3</v>
      </c>
      <c r="E1047" s="23">
        <v>5.1741979993101073E-4</v>
      </c>
      <c r="F1047" s="22" t="s">
        <v>855</v>
      </c>
      <c r="G1047" s="23">
        <v>0</v>
      </c>
      <c r="H1047" s="22" t="s">
        <v>855</v>
      </c>
      <c r="I1047" s="23">
        <v>0</v>
      </c>
      <c r="J1047" s="22" t="s">
        <v>855</v>
      </c>
      <c r="K1047" s="23">
        <v>0</v>
      </c>
      <c r="L1047" s="22">
        <v>1</v>
      </c>
      <c r="M1047" s="23">
        <v>2.2356360384529375E-4</v>
      </c>
      <c r="N1047" s="22" t="s">
        <v>855</v>
      </c>
      <c r="O1047" s="23">
        <v>0</v>
      </c>
      <c r="P1047" s="22">
        <v>4</v>
      </c>
      <c r="Q1047" s="23">
        <v>1.732877009054285E-4</v>
      </c>
    </row>
    <row r="1048" spans="1:17" ht="15" customHeight="1" x14ac:dyDescent="0.5">
      <c r="A1048" s="14" t="s">
        <v>304</v>
      </c>
      <c r="B1048" s="15" t="s">
        <v>901</v>
      </c>
      <c r="C1048" s="15" t="s">
        <v>824</v>
      </c>
      <c r="D1048" s="16">
        <v>9</v>
      </c>
      <c r="E1048" s="17">
        <v>1.5522593997930323E-3</v>
      </c>
      <c r="F1048" s="16">
        <v>19</v>
      </c>
      <c r="G1048" s="17">
        <v>5.7419159867029366E-3</v>
      </c>
      <c r="H1048" s="16" t="s">
        <v>855</v>
      </c>
      <c r="I1048" s="17">
        <v>0</v>
      </c>
      <c r="J1048" s="16">
        <v>8</v>
      </c>
      <c r="K1048" s="17">
        <v>1.9398642095053333E-3</v>
      </c>
      <c r="L1048" s="16">
        <v>10</v>
      </c>
      <c r="M1048" s="17">
        <v>2.2356360384529375E-3</v>
      </c>
      <c r="N1048" s="16">
        <v>23</v>
      </c>
      <c r="O1048" s="17">
        <v>4.4350173544157358E-3</v>
      </c>
      <c r="P1048" s="16">
        <v>69</v>
      </c>
      <c r="Q1048" s="17">
        <v>2.9892128406186426E-3</v>
      </c>
    </row>
    <row r="1049" spans="1:17" ht="15" customHeight="1" x14ac:dyDescent="0.5">
      <c r="A1049" s="20" t="s">
        <v>304</v>
      </c>
      <c r="B1049" s="21" t="s">
        <v>901</v>
      </c>
      <c r="C1049" s="21" t="s">
        <v>835</v>
      </c>
      <c r="D1049" s="22" t="s">
        <v>855</v>
      </c>
      <c r="E1049" s="23">
        <v>0</v>
      </c>
      <c r="F1049" s="22">
        <v>1</v>
      </c>
      <c r="G1049" s="23">
        <v>3.0220610456331245E-4</v>
      </c>
      <c r="H1049" s="22" t="s">
        <v>855</v>
      </c>
      <c r="I1049" s="23">
        <v>0</v>
      </c>
      <c r="J1049" s="22" t="s">
        <v>855</v>
      </c>
      <c r="K1049" s="23">
        <v>0</v>
      </c>
      <c r="L1049" s="22" t="s">
        <v>855</v>
      </c>
      <c r="M1049" s="23">
        <v>0</v>
      </c>
      <c r="N1049" s="22" t="s">
        <v>855</v>
      </c>
      <c r="O1049" s="23">
        <v>0</v>
      </c>
      <c r="P1049" s="22">
        <v>1</v>
      </c>
      <c r="Q1049" s="23">
        <v>4.3321925226357125E-5</v>
      </c>
    </row>
    <row r="1050" spans="1:17" ht="15" customHeight="1" x14ac:dyDescent="0.5">
      <c r="A1050" s="14" t="s">
        <v>304</v>
      </c>
      <c r="B1050" s="15" t="s">
        <v>901</v>
      </c>
      <c r="C1050" s="15" t="s">
        <v>837</v>
      </c>
      <c r="D1050" s="16">
        <v>101.99999999999999</v>
      </c>
      <c r="E1050" s="17">
        <v>1.7592273197654364E-2</v>
      </c>
      <c r="F1050" s="16">
        <v>80.999999999999986</v>
      </c>
      <c r="G1050" s="17">
        <v>2.4478694469628307E-2</v>
      </c>
      <c r="H1050" s="16">
        <v>7</v>
      </c>
      <c r="I1050" s="17">
        <v>3.6269430051813455E-2</v>
      </c>
      <c r="J1050" s="16">
        <v>93.000000000000014</v>
      </c>
      <c r="K1050" s="17">
        <v>2.2550921435499506E-2</v>
      </c>
      <c r="L1050" s="16">
        <v>89</v>
      </c>
      <c r="M1050" s="17">
        <v>1.9897160742231145E-2</v>
      </c>
      <c r="N1050" s="16">
        <v>113.99999999999997</v>
      </c>
      <c r="O1050" s="17">
        <v>2.1982259930582334E-2</v>
      </c>
      <c r="P1050" s="16">
        <v>485.99999999999994</v>
      </c>
      <c r="Q1050" s="17">
        <v>2.1054455660009564E-2</v>
      </c>
    </row>
    <row r="1051" spans="1:17" ht="15" customHeight="1" x14ac:dyDescent="0.5">
      <c r="A1051" s="20" t="s">
        <v>304</v>
      </c>
      <c r="B1051" s="21" t="s">
        <v>901</v>
      </c>
      <c r="C1051" s="21" t="s">
        <v>838</v>
      </c>
      <c r="D1051" s="22">
        <v>5</v>
      </c>
      <c r="E1051" s="23">
        <v>8.6236633321835139E-4</v>
      </c>
      <c r="F1051" s="22">
        <v>1</v>
      </c>
      <c r="G1051" s="23">
        <v>3.0220610456331245E-4</v>
      </c>
      <c r="H1051" s="22" t="s">
        <v>855</v>
      </c>
      <c r="I1051" s="23">
        <v>0</v>
      </c>
      <c r="J1051" s="22" t="s">
        <v>855</v>
      </c>
      <c r="K1051" s="23">
        <v>0</v>
      </c>
      <c r="L1051" s="22">
        <v>1</v>
      </c>
      <c r="M1051" s="23">
        <v>2.2356360384529375E-4</v>
      </c>
      <c r="N1051" s="22">
        <v>3</v>
      </c>
      <c r="O1051" s="23">
        <v>5.78480524489009E-4</v>
      </c>
      <c r="P1051" s="22">
        <v>10</v>
      </c>
      <c r="Q1051" s="23">
        <v>4.3321925226357129E-4</v>
      </c>
    </row>
    <row r="1052" spans="1:17" ht="15" customHeight="1" x14ac:dyDescent="0.5">
      <c r="A1052" s="14" t="s">
        <v>304</v>
      </c>
      <c r="B1052" s="15" t="s">
        <v>901</v>
      </c>
      <c r="C1052" s="15" t="s">
        <v>839</v>
      </c>
      <c r="D1052" s="16">
        <v>2</v>
      </c>
      <c r="E1052" s="17">
        <v>3.4494653328734045E-4</v>
      </c>
      <c r="F1052" s="16" t="s">
        <v>855</v>
      </c>
      <c r="G1052" s="17">
        <v>0</v>
      </c>
      <c r="H1052" s="16" t="s">
        <v>855</v>
      </c>
      <c r="I1052" s="17">
        <v>0</v>
      </c>
      <c r="J1052" s="16" t="s">
        <v>855</v>
      </c>
      <c r="K1052" s="17">
        <v>0</v>
      </c>
      <c r="L1052" s="16" t="s">
        <v>855</v>
      </c>
      <c r="M1052" s="17">
        <v>0</v>
      </c>
      <c r="N1052" s="16" t="s">
        <v>855</v>
      </c>
      <c r="O1052" s="17">
        <v>0</v>
      </c>
      <c r="P1052" s="16">
        <v>2</v>
      </c>
      <c r="Q1052" s="17">
        <v>8.664385045271425E-5</v>
      </c>
    </row>
    <row r="1053" spans="1:17" ht="15" customHeight="1" x14ac:dyDescent="0.5">
      <c r="A1053" s="20" t="s">
        <v>304</v>
      </c>
      <c r="B1053" s="21" t="s">
        <v>901</v>
      </c>
      <c r="C1053" s="21" t="s">
        <v>840</v>
      </c>
      <c r="D1053" s="22">
        <v>1</v>
      </c>
      <c r="E1053" s="23">
        <v>1.7247326664367022E-4</v>
      </c>
      <c r="F1053" s="22" t="s">
        <v>855</v>
      </c>
      <c r="G1053" s="23">
        <v>0</v>
      </c>
      <c r="H1053" s="22" t="s">
        <v>855</v>
      </c>
      <c r="I1053" s="23">
        <v>0</v>
      </c>
      <c r="J1053" s="22" t="s">
        <v>855</v>
      </c>
      <c r="K1053" s="23">
        <v>0</v>
      </c>
      <c r="L1053" s="22">
        <v>1</v>
      </c>
      <c r="M1053" s="23">
        <v>2.2356360384529375E-4</v>
      </c>
      <c r="N1053" s="22" t="s">
        <v>855</v>
      </c>
      <c r="O1053" s="23">
        <v>0</v>
      </c>
      <c r="P1053" s="22">
        <v>2</v>
      </c>
      <c r="Q1053" s="23">
        <v>8.664385045271425E-5</v>
      </c>
    </row>
    <row r="1054" spans="1:17" ht="15" customHeight="1" x14ac:dyDescent="0.5">
      <c r="A1054" s="14" t="s">
        <v>304</v>
      </c>
      <c r="B1054" s="15" t="s">
        <v>901</v>
      </c>
      <c r="C1054" s="15" t="s">
        <v>847</v>
      </c>
      <c r="D1054" s="16">
        <v>2</v>
      </c>
      <c r="E1054" s="17">
        <v>3.4494653328734045E-4</v>
      </c>
      <c r="F1054" s="16" t="s">
        <v>855</v>
      </c>
      <c r="G1054" s="17">
        <v>0</v>
      </c>
      <c r="H1054" s="16" t="s">
        <v>855</v>
      </c>
      <c r="I1054" s="17">
        <v>0</v>
      </c>
      <c r="J1054" s="16" t="s">
        <v>855</v>
      </c>
      <c r="K1054" s="17">
        <v>0</v>
      </c>
      <c r="L1054" s="16" t="s">
        <v>855</v>
      </c>
      <c r="M1054" s="17">
        <v>0</v>
      </c>
      <c r="N1054" s="16" t="s">
        <v>855</v>
      </c>
      <c r="O1054" s="17">
        <v>0</v>
      </c>
      <c r="P1054" s="16">
        <v>2</v>
      </c>
      <c r="Q1054" s="17">
        <v>8.664385045271425E-5</v>
      </c>
    </row>
    <row r="1055" spans="1:17" ht="15" customHeight="1" x14ac:dyDescent="0.5">
      <c r="A1055" s="20" t="s">
        <v>304</v>
      </c>
      <c r="B1055" s="21" t="s">
        <v>901</v>
      </c>
      <c r="C1055" s="21" t="s">
        <v>848</v>
      </c>
      <c r="D1055" s="22">
        <v>39</v>
      </c>
      <c r="E1055" s="23">
        <v>6.7264573991031411E-3</v>
      </c>
      <c r="F1055" s="22">
        <v>18.999999999999996</v>
      </c>
      <c r="G1055" s="23">
        <v>5.7419159867029357E-3</v>
      </c>
      <c r="H1055" s="22">
        <v>5</v>
      </c>
      <c r="I1055" s="23">
        <v>2.5906735751295328E-2</v>
      </c>
      <c r="J1055" s="22">
        <v>14</v>
      </c>
      <c r="K1055" s="23">
        <v>3.3947623666343335E-3</v>
      </c>
      <c r="L1055" s="22">
        <v>23.000000000000004</v>
      </c>
      <c r="M1055" s="23">
        <v>5.1419628884417576E-3</v>
      </c>
      <c r="N1055" s="22">
        <v>27</v>
      </c>
      <c r="O1055" s="23">
        <v>5.2063247204010808E-3</v>
      </c>
      <c r="P1055" s="22">
        <v>127.00000000000004</v>
      </c>
      <c r="Q1055" s="23">
        <v>5.5018845037473575E-3</v>
      </c>
    </row>
    <row r="1056" spans="1:17" ht="15" customHeight="1" x14ac:dyDescent="0.5">
      <c r="A1056" s="14" t="s">
        <v>304</v>
      </c>
      <c r="B1056" s="15" t="s">
        <v>901</v>
      </c>
      <c r="C1056" s="15" t="s">
        <v>849</v>
      </c>
      <c r="D1056" s="16">
        <v>2</v>
      </c>
      <c r="E1056" s="17">
        <v>3.4494653328734045E-4</v>
      </c>
      <c r="F1056" s="16">
        <v>1</v>
      </c>
      <c r="G1056" s="17">
        <v>3.0220610456331245E-4</v>
      </c>
      <c r="H1056" s="16" t="s">
        <v>855</v>
      </c>
      <c r="I1056" s="17">
        <v>0</v>
      </c>
      <c r="J1056" s="16">
        <v>3</v>
      </c>
      <c r="K1056" s="17">
        <v>7.2744907856449987E-4</v>
      </c>
      <c r="L1056" s="16">
        <v>2</v>
      </c>
      <c r="M1056" s="17">
        <v>4.4712720769058751E-4</v>
      </c>
      <c r="N1056" s="16">
        <v>4</v>
      </c>
      <c r="O1056" s="17">
        <v>7.7130736598534538E-4</v>
      </c>
      <c r="P1056" s="16">
        <v>12</v>
      </c>
      <c r="Q1056" s="17">
        <v>5.1986310271628564E-4</v>
      </c>
    </row>
    <row r="1057" spans="1:17" ht="16" customHeight="1" x14ac:dyDescent="0.5">
      <c r="A1057" s="10" t="s">
        <v>310</v>
      </c>
      <c r="B1057" s="11" t="s">
        <v>902</v>
      </c>
      <c r="C1057" s="11" t="s">
        <v>859</v>
      </c>
      <c r="D1057" s="12">
        <v>1084.9999999999998</v>
      </c>
      <c r="E1057" s="13">
        <v>1</v>
      </c>
      <c r="F1057" s="12">
        <v>1229.0000000000009</v>
      </c>
      <c r="G1057" s="13">
        <v>1</v>
      </c>
      <c r="H1057" s="12">
        <v>1796.0000000000009</v>
      </c>
      <c r="I1057" s="13">
        <v>1</v>
      </c>
      <c r="J1057" s="12">
        <v>1605.0000000000002</v>
      </c>
      <c r="K1057" s="13">
        <v>1</v>
      </c>
      <c r="L1057" s="12">
        <v>454.00000000000011</v>
      </c>
      <c r="M1057" s="13">
        <v>1</v>
      </c>
      <c r="N1057" s="12">
        <v>1148.9999999999993</v>
      </c>
      <c r="O1057" s="13">
        <v>1</v>
      </c>
      <c r="P1057" s="12">
        <v>7317.9999999999964</v>
      </c>
      <c r="Q1057" s="13">
        <v>1</v>
      </c>
    </row>
    <row r="1058" spans="1:17" ht="15" customHeight="1" x14ac:dyDescent="0.5">
      <c r="A1058" s="20" t="s">
        <v>310</v>
      </c>
      <c r="B1058" s="21" t="s">
        <v>902</v>
      </c>
      <c r="C1058" s="21" t="s">
        <v>730</v>
      </c>
      <c r="D1058" s="22" t="s">
        <v>855</v>
      </c>
      <c r="E1058" s="23">
        <v>0</v>
      </c>
      <c r="F1058" s="22">
        <v>1</v>
      </c>
      <c r="G1058" s="23">
        <v>8.1366965012204988E-4</v>
      </c>
      <c r="H1058" s="22">
        <v>1</v>
      </c>
      <c r="I1058" s="23">
        <v>5.567928730512247E-4</v>
      </c>
      <c r="J1058" s="22" t="s">
        <v>855</v>
      </c>
      <c r="K1058" s="23">
        <v>0</v>
      </c>
      <c r="L1058" s="22" t="s">
        <v>855</v>
      </c>
      <c r="M1058" s="23">
        <v>0</v>
      </c>
      <c r="N1058" s="22" t="s">
        <v>855</v>
      </c>
      <c r="O1058" s="23">
        <v>0</v>
      </c>
      <c r="P1058" s="22">
        <v>2</v>
      </c>
      <c r="Q1058" s="23">
        <v>2.7329871549603731E-4</v>
      </c>
    </row>
    <row r="1059" spans="1:17" ht="15" customHeight="1" x14ac:dyDescent="0.5">
      <c r="A1059" s="14" t="s">
        <v>310</v>
      </c>
      <c r="B1059" s="15" t="s">
        <v>902</v>
      </c>
      <c r="C1059" s="15" t="s">
        <v>741</v>
      </c>
      <c r="D1059" s="16">
        <v>162.00000000000003</v>
      </c>
      <c r="E1059" s="17">
        <v>0.14930875576036873</v>
      </c>
      <c r="F1059" s="16">
        <v>140</v>
      </c>
      <c r="G1059" s="17">
        <v>0.11391375101708698</v>
      </c>
      <c r="H1059" s="16">
        <v>191.00000000000003</v>
      </c>
      <c r="I1059" s="17">
        <v>0.10634743875278392</v>
      </c>
      <c r="J1059" s="16">
        <v>232.00000000000003</v>
      </c>
      <c r="K1059" s="17">
        <v>0.14454828660436136</v>
      </c>
      <c r="L1059" s="16">
        <v>49</v>
      </c>
      <c r="M1059" s="17">
        <v>0.10792951541850218</v>
      </c>
      <c r="N1059" s="16">
        <v>151</v>
      </c>
      <c r="O1059" s="17">
        <v>0.13141862489120981</v>
      </c>
      <c r="P1059" s="16">
        <v>925</v>
      </c>
      <c r="Q1059" s="17">
        <v>0.12640065591691726</v>
      </c>
    </row>
    <row r="1060" spans="1:17" ht="15" customHeight="1" x14ac:dyDescent="0.5">
      <c r="A1060" s="20" t="s">
        <v>310</v>
      </c>
      <c r="B1060" s="21" t="s">
        <v>902</v>
      </c>
      <c r="C1060" s="21" t="s">
        <v>742</v>
      </c>
      <c r="D1060" s="22">
        <v>7</v>
      </c>
      <c r="E1060" s="23">
        <v>6.4516129032258082E-3</v>
      </c>
      <c r="F1060" s="22">
        <v>11</v>
      </c>
      <c r="G1060" s="23">
        <v>8.9503661513425491E-3</v>
      </c>
      <c r="H1060" s="22">
        <v>4</v>
      </c>
      <c r="I1060" s="23">
        <v>2.2271714922048988E-3</v>
      </c>
      <c r="J1060" s="22">
        <v>11</v>
      </c>
      <c r="K1060" s="23">
        <v>6.853582554517134E-3</v>
      </c>
      <c r="L1060" s="22">
        <v>3</v>
      </c>
      <c r="M1060" s="23">
        <v>6.6079295154185006E-3</v>
      </c>
      <c r="N1060" s="22">
        <v>3</v>
      </c>
      <c r="O1060" s="23">
        <v>2.6109660574412546E-3</v>
      </c>
      <c r="P1060" s="22">
        <v>38.999999999999993</v>
      </c>
      <c r="Q1060" s="23">
        <v>5.3293249521727268E-3</v>
      </c>
    </row>
    <row r="1061" spans="1:17" ht="15" customHeight="1" x14ac:dyDescent="0.5">
      <c r="A1061" s="14" t="s">
        <v>310</v>
      </c>
      <c r="B1061" s="15" t="s">
        <v>902</v>
      </c>
      <c r="C1061" s="15" t="s">
        <v>743</v>
      </c>
      <c r="D1061" s="16">
        <v>4</v>
      </c>
      <c r="E1061" s="17">
        <v>3.6866359447004617E-3</v>
      </c>
      <c r="F1061" s="16">
        <v>3</v>
      </c>
      <c r="G1061" s="17">
        <v>2.4410089503661496E-3</v>
      </c>
      <c r="H1061" s="16">
        <v>8</v>
      </c>
      <c r="I1061" s="17">
        <v>4.4543429844097976E-3</v>
      </c>
      <c r="J1061" s="16">
        <v>3</v>
      </c>
      <c r="K1061" s="17">
        <v>1.8691588785046725E-3</v>
      </c>
      <c r="L1061" s="16">
        <v>1</v>
      </c>
      <c r="M1061" s="17">
        <v>2.2026431718061667E-3</v>
      </c>
      <c r="N1061" s="16">
        <v>1</v>
      </c>
      <c r="O1061" s="17">
        <v>8.7032201914708494E-4</v>
      </c>
      <c r="P1061" s="16">
        <v>20.000000000000004</v>
      </c>
      <c r="Q1061" s="17">
        <v>2.7329871549603736E-3</v>
      </c>
    </row>
    <row r="1062" spans="1:17" ht="15" customHeight="1" x14ac:dyDescent="0.5">
      <c r="A1062" s="20" t="s">
        <v>310</v>
      </c>
      <c r="B1062" s="21" t="s">
        <v>902</v>
      </c>
      <c r="C1062" s="21" t="s">
        <v>744</v>
      </c>
      <c r="D1062" s="22" t="s">
        <v>855</v>
      </c>
      <c r="E1062" s="23">
        <v>0</v>
      </c>
      <c r="F1062" s="22" t="s">
        <v>855</v>
      </c>
      <c r="G1062" s="23">
        <v>0</v>
      </c>
      <c r="H1062" s="22" t="s">
        <v>855</v>
      </c>
      <c r="I1062" s="23">
        <v>0</v>
      </c>
      <c r="J1062" s="22" t="s">
        <v>855</v>
      </c>
      <c r="K1062" s="23">
        <v>0</v>
      </c>
      <c r="L1062" s="22">
        <v>1</v>
      </c>
      <c r="M1062" s="23">
        <v>2.2026431718061667E-3</v>
      </c>
      <c r="N1062" s="22" t="s">
        <v>855</v>
      </c>
      <c r="O1062" s="23">
        <v>0</v>
      </c>
      <c r="P1062" s="22">
        <v>1</v>
      </c>
      <c r="Q1062" s="23">
        <v>1.3664935774801865E-4</v>
      </c>
    </row>
    <row r="1063" spans="1:17" ht="15" customHeight="1" x14ac:dyDescent="0.5">
      <c r="A1063" s="14" t="s">
        <v>310</v>
      </c>
      <c r="B1063" s="15" t="s">
        <v>902</v>
      </c>
      <c r="C1063" s="15" t="s">
        <v>747</v>
      </c>
      <c r="D1063" s="16">
        <v>2</v>
      </c>
      <c r="E1063" s="17">
        <v>1.8433179723502308E-3</v>
      </c>
      <c r="F1063" s="16" t="s">
        <v>855</v>
      </c>
      <c r="G1063" s="17">
        <v>0</v>
      </c>
      <c r="H1063" s="16" t="s">
        <v>855</v>
      </c>
      <c r="I1063" s="17">
        <v>0</v>
      </c>
      <c r="J1063" s="16">
        <v>2</v>
      </c>
      <c r="K1063" s="17">
        <v>1.2461059190031151E-3</v>
      </c>
      <c r="L1063" s="16" t="s">
        <v>855</v>
      </c>
      <c r="M1063" s="17">
        <v>0</v>
      </c>
      <c r="N1063" s="16" t="s">
        <v>855</v>
      </c>
      <c r="O1063" s="17">
        <v>0</v>
      </c>
      <c r="P1063" s="16">
        <v>4</v>
      </c>
      <c r="Q1063" s="17">
        <v>5.4659743099207461E-4</v>
      </c>
    </row>
    <row r="1064" spans="1:17" ht="15" customHeight="1" x14ac:dyDescent="0.5">
      <c r="A1064" s="20" t="s">
        <v>310</v>
      </c>
      <c r="B1064" s="21" t="s">
        <v>902</v>
      </c>
      <c r="C1064" s="21" t="s">
        <v>759</v>
      </c>
      <c r="D1064" s="22" t="s">
        <v>855</v>
      </c>
      <c r="E1064" s="23">
        <v>0</v>
      </c>
      <c r="F1064" s="22" t="s">
        <v>855</v>
      </c>
      <c r="G1064" s="23">
        <v>0</v>
      </c>
      <c r="H1064" s="22" t="s">
        <v>855</v>
      </c>
      <c r="I1064" s="23">
        <v>0</v>
      </c>
      <c r="J1064" s="22">
        <v>2</v>
      </c>
      <c r="K1064" s="23">
        <v>1.2461059190031151E-3</v>
      </c>
      <c r="L1064" s="22" t="s">
        <v>855</v>
      </c>
      <c r="M1064" s="23">
        <v>0</v>
      </c>
      <c r="N1064" s="22" t="s">
        <v>855</v>
      </c>
      <c r="O1064" s="23">
        <v>0</v>
      </c>
      <c r="P1064" s="22">
        <v>2</v>
      </c>
      <c r="Q1064" s="23">
        <v>2.7329871549603731E-4</v>
      </c>
    </row>
    <row r="1065" spans="1:17" ht="15" customHeight="1" x14ac:dyDescent="0.5">
      <c r="A1065" s="14" t="s">
        <v>310</v>
      </c>
      <c r="B1065" s="15" t="s">
        <v>902</v>
      </c>
      <c r="C1065" s="15" t="s">
        <v>762</v>
      </c>
      <c r="D1065" s="16">
        <v>1</v>
      </c>
      <c r="E1065" s="17">
        <v>9.2165898617511542E-4</v>
      </c>
      <c r="F1065" s="16" t="s">
        <v>855</v>
      </c>
      <c r="G1065" s="17">
        <v>0</v>
      </c>
      <c r="H1065" s="16" t="s">
        <v>855</v>
      </c>
      <c r="I1065" s="17">
        <v>0</v>
      </c>
      <c r="J1065" s="16">
        <v>2</v>
      </c>
      <c r="K1065" s="17">
        <v>1.2461059190031151E-3</v>
      </c>
      <c r="L1065" s="16">
        <v>1</v>
      </c>
      <c r="M1065" s="17">
        <v>2.2026431718061667E-3</v>
      </c>
      <c r="N1065" s="16">
        <v>2</v>
      </c>
      <c r="O1065" s="17">
        <v>1.7406440382941699E-3</v>
      </c>
      <c r="P1065" s="16">
        <v>6</v>
      </c>
      <c r="Q1065" s="17">
        <v>8.1989614648811187E-4</v>
      </c>
    </row>
    <row r="1066" spans="1:17" ht="15" customHeight="1" x14ac:dyDescent="0.5">
      <c r="A1066" s="20" t="s">
        <v>310</v>
      </c>
      <c r="B1066" s="21" t="s">
        <v>902</v>
      </c>
      <c r="C1066" s="21" t="s">
        <v>764</v>
      </c>
      <c r="D1066" s="22" t="s">
        <v>855</v>
      </c>
      <c r="E1066" s="23">
        <v>0</v>
      </c>
      <c r="F1066" s="22" t="s">
        <v>855</v>
      </c>
      <c r="G1066" s="23">
        <v>0</v>
      </c>
      <c r="H1066" s="22" t="s">
        <v>855</v>
      </c>
      <c r="I1066" s="23">
        <v>0</v>
      </c>
      <c r="J1066" s="22" t="s">
        <v>855</v>
      </c>
      <c r="K1066" s="23">
        <v>0</v>
      </c>
      <c r="L1066" s="22" t="s">
        <v>855</v>
      </c>
      <c r="M1066" s="23">
        <v>0</v>
      </c>
      <c r="N1066" s="22">
        <v>1</v>
      </c>
      <c r="O1066" s="23">
        <v>8.7032201914708494E-4</v>
      </c>
      <c r="P1066" s="22">
        <v>1</v>
      </c>
      <c r="Q1066" s="23">
        <v>1.3664935774801865E-4</v>
      </c>
    </row>
    <row r="1067" spans="1:17" ht="15" customHeight="1" x14ac:dyDescent="0.5">
      <c r="A1067" s="14" t="s">
        <v>310</v>
      </c>
      <c r="B1067" s="15" t="s">
        <v>902</v>
      </c>
      <c r="C1067" s="15" t="s">
        <v>765</v>
      </c>
      <c r="D1067" s="16">
        <v>83.999999999999986</v>
      </c>
      <c r="E1067" s="17">
        <v>7.7419354838709681E-2</v>
      </c>
      <c r="F1067" s="16">
        <v>120.99999999999999</v>
      </c>
      <c r="G1067" s="17">
        <v>9.8454027664768018E-2</v>
      </c>
      <c r="H1067" s="16">
        <v>494</v>
      </c>
      <c r="I1067" s="17">
        <v>0.27505567928730501</v>
      </c>
      <c r="J1067" s="16">
        <v>379</v>
      </c>
      <c r="K1067" s="17">
        <v>0.2361370716510903</v>
      </c>
      <c r="L1067" s="16">
        <v>55.999999999999993</v>
      </c>
      <c r="M1067" s="17">
        <v>0.12334801762114533</v>
      </c>
      <c r="N1067" s="16">
        <v>150.99999999999997</v>
      </c>
      <c r="O1067" s="17">
        <v>0.13141862489120981</v>
      </c>
      <c r="P1067" s="16">
        <v>1285.0000000000005</v>
      </c>
      <c r="Q1067" s="17">
        <v>0.17559442470620404</v>
      </c>
    </row>
    <row r="1068" spans="1:17" ht="15" customHeight="1" x14ac:dyDescent="0.5">
      <c r="A1068" s="20" t="s">
        <v>310</v>
      </c>
      <c r="B1068" s="21" t="s">
        <v>902</v>
      </c>
      <c r="C1068" s="21" t="s">
        <v>766</v>
      </c>
      <c r="D1068" s="22" t="s">
        <v>855</v>
      </c>
      <c r="E1068" s="23">
        <v>0</v>
      </c>
      <c r="F1068" s="22" t="s">
        <v>855</v>
      </c>
      <c r="G1068" s="23">
        <v>0</v>
      </c>
      <c r="H1068" s="22">
        <v>1</v>
      </c>
      <c r="I1068" s="23">
        <v>5.567928730512247E-4</v>
      </c>
      <c r="J1068" s="22" t="s">
        <v>855</v>
      </c>
      <c r="K1068" s="23">
        <v>0</v>
      </c>
      <c r="L1068" s="22" t="s">
        <v>855</v>
      </c>
      <c r="M1068" s="23">
        <v>0</v>
      </c>
      <c r="N1068" s="22" t="s">
        <v>855</v>
      </c>
      <c r="O1068" s="23">
        <v>0</v>
      </c>
      <c r="P1068" s="22">
        <v>1</v>
      </c>
      <c r="Q1068" s="23">
        <v>1.3664935774801865E-4</v>
      </c>
    </row>
    <row r="1069" spans="1:17" ht="15" customHeight="1" x14ac:dyDescent="0.5">
      <c r="A1069" s="14" t="s">
        <v>310</v>
      </c>
      <c r="B1069" s="15" t="s">
        <v>902</v>
      </c>
      <c r="C1069" s="15" t="s">
        <v>767</v>
      </c>
      <c r="D1069" s="16" t="s">
        <v>855</v>
      </c>
      <c r="E1069" s="17">
        <v>0</v>
      </c>
      <c r="F1069" s="16" t="s">
        <v>855</v>
      </c>
      <c r="G1069" s="17">
        <v>0</v>
      </c>
      <c r="H1069" s="16">
        <v>1</v>
      </c>
      <c r="I1069" s="17">
        <v>5.567928730512247E-4</v>
      </c>
      <c r="J1069" s="16" t="s">
        <v>855</v>
      </c>
      <c r="K1069" s="17">
        <v>0</v>
      </c>
      <c r="L1069" s="16" t="s">
        <v>855</v>
      </c>
      <c r="M1069" s="17">
        <v>0</v>
      </c>
      <c r="N1069" s="16" t="s">
        <v>855</v>
      </c>
      <c r="O1069" s="17">
        <v>0</v>
      </c>
      <c r="P1069" s="16">
        <v>1</v>
      </c>
      <c r="Q1069" s="17">
        <v>1.3664935774801865E-4</v>
      </c>
    </row>
    <row r="1070" spans="1:17" ht="15" customHeight="1" x14ac:dyDescent="0.5">
      <c r="A1070" s="20" t="s">
        <v>310</v>
      </c>
      <c r="B1070" s="21" t="s">
        <v>902</v>
      </c>
      <c r="C1070" s="21" t="s">
        <v>768</v>
      </c>
      <c r="D1070" s="22" t="s">
        <v>855</v>
      </c>
      <c r="E1070" s="23">
        <v>0</v>
      </c>
      <c r="F1070" s="22" t="s">
        <v>855</v>
      </c>
      <c r="G1070" s="23">
        <v>0</v>
      </c>
      <c r="H1070" s="22">
        <v>1</v>
      </c>
      <c r="I1070" s="23">
        <v>5.567928730512247E-4</v>
      </c>
      <c r="J1070" s="22" t="s">
        <v>855</v>
      </c>
      <c r="K1070" s="23">
        <v>0</v>
      </c>
      <c r="L1070" s="22" t="s">
        <v>855</v>
      </c>
      <c r="M1070" s="23">
        <v>0</v>
      </c>
      <c r="N1070" s="22" t="s">
        <v>855</v>
      </c>
      <c r="O1070" s="23">
        <v>0</v>
      </c>
      <c r="P1070" s="22">
        <v>1</v>
      </c>
      <c r="Q1070" s="23">
        <v>1.3664935774801865E-4</v>
      </c>
    </row>
    <row r="1071" spans="1:17" ht="15" customHeight="1" x14ac:dyDescent="0.5">
      <c r="A1071" s="14" t="s">
        <v>310</v>
      </c>
      <c r="B1071" s="15" t="s">
        <v>902</v>
      </c>
      <c r="C1071" s="15" t="s">
        <v>769</v>
      </c>
      <c r="D1071" s="16">
        <v>2</v>
      </c>
      <c r="E1071" s="17">
        <v>1.8433179723502308E-3</v>
      </c>
      <c r="F1071" s="16">
        <v>4</v>
      </c>
      <c r="G1071" s="17">
        <v>3.2546786004881995E-3</v>
      </c>
      <c r="H1071" s="16">
        <v>5</v>
      </c>
      <c r="I1071" s="17">
        <v>2.7839643652561234E-3</v>
      </c>
      <c r="J1071" s="16">
        <v>6</v>
      </c>
      <c r="K1071" s="17">
        <v>3.7383177570093451E-3</v>
      </c>
      <c r="L1071" s="16">
        <v>3</v>
      </c>
      <c r="M1071" s="17">
        <v>6.6079295154185006E-3</v>
      </c>
      <c r="N1071" s="16">
        <v>4</v>
      </c>
      <c r="O1071" s="17">
        <v>3.4812880765883398E-3</v>
      </c>
      <c r="P1071" s="16">
        <v>24.000000000000007</v>
      </c>
      <c r="Q1071" s="17">
        <v>3.2795845859524488E-3</v>
      </c>
    </row>
    <row r="1072" spans="1:17" ht="15" customHeight="1" x14ac:dyDescent="0.5">
      <c r="A1072" s="20" t="s">
        <v>310</v>
      </c>
      <c r="B1072" s="21" t="s">
        <v>902</v>
      </c>
      <c r="C1072" s="21" t="s">
        <v>771</v>
      </c>
      <c r="D1072" s="22" t="s">
        <v>855</v>
      </c>
      <c r="E1072" s="23">
        <v>0</v>
      </c>
      <c r="F1072" s="22" t="s">
        <v>855</v>
      </c>
      <c r="G1072" s="23">
        <v>0</v>
      </c>
      <c r="H1072" s="22" t="s">
        <v>855</v>
      </c>
      <c r="I1072" s="23">
        <v>0</v>
      </c>
      <c r="J1072" s="22" t="s">
        <v>855</v>
      </c>
      <c r="K1072" s="23">
        <v>0</v>
      </c>
      <c r="L1072" s="22" t="s">
        <v>855</v>
      </c>
      <c r="M1072" s="23">
        <v>0</v>
      </c>
      <c r="N1072" s="22">
        <v>1</v>
      </c>
      <c r="O1072" s="23">
        <v>8.7032201914708494E-4</v>
      </c>
      <c r="P1072" s="22">
        <v>1</v>
      </c>
      <c r="Q1072" s="23">
        <v>1.3664935774801865E-4</v>
      </c>
    </row>
    <row r="1073" spans="1:17" ht="15" customHeight="1" x14ac:dyDescent="0.5">
      <c r="A1073" s="14" t="s">
        <v>310</v>
      </c>
      <c r="B1073" s="15" t="s">
        <v>902</v>
      </c>
      <c r="C1073" s="15" t="s">
        <v>773</v>
      </c>
      <c r="D1073" s="16" t="s">
        <v>855</v>
      </c>
      <c r="E1073" s="17">
        <v>0</v>
      </c>
      <c r="F1073" s="16" t="s">
        <v>855</v>
      </c>
      <c r="G1073" s="17">
        <v>0</v>
      </c>
      <c r="H1073" s="16" t="s">
        <v>855</v>
      </c>
      <c r="I1073" s="17">
        <v>0</v>
      </c>
      <c r="J1073" s="16">
        <v>1</v>
      </c>
      <c r="K1073" s="17">
        <v>6.2305295950155755E-4</v>
      </c>
      <c r="L1073" s="16" t="s">
        <v>855</v>
      </c>
      <c r="M1073" s="17">
        <v>0</v>
      </c>
      <c r="N1073" s="16" t="s">
        <v>855</v>
      </c>
      <c r="O1073" s="17">
        <v>0</v>
      </c>
      <c r="P1073" s="16">
        <v>1</v>
      </c>
      <c r="Q1073" s="17">
        <v>1.3664935774801865E-4</v>
      </c>
    </row>
    <row r="1074" spans="1:17" ht="15" customHeight="1" x14ac:dyDescent="0.5">
      <c r="A1074" s="20" t="s">
        <v>310</v>
      </c>
      <c r="B1074" s="21" t="s">
        <v>902</v>
      </c>
      <c r="C1074" s="21" t="s">
        <v>774</v>
      </c>
      <c r="D1074" s="22">
        <v>1</v>
      </c>
      <c r="E1074" s="23">
        <v>9.2165898617511542E-4</v>
      </c>
      <c r="F1074" s="22" t="s">
        <v>855</v>
      </c>
      <c r="G1074" s="23">
        <v>0</v>
      </c>
      <c r="H1074" s="22">
        <v>3</v>
      </c>
      <c r="I1074" s="23">
        <v>1.670378619153674E-3</v>
      </c>
      <c r="J1074" s="22">
        <v>6</v>
      </c>
      <c r="K1074" s="23">
        <v>3.7383177570093451E-3</v>
      </c>
      <c r="L1074" s="22" t="s">
        <v>855</v>
      </c>
      <c r="M1074" s="23">
        <v>0</v>
      </c>
      <c r="N1074" s="22">
        <v>1</v>
      </c>
      <c r="O1074" s="23">
        <v>8.7032201914708494E-4</v>
      </c>
      <c r="P1074" s="22">
        <v>11</v>
      </c>
      <c r="Q1074" s="23">
        <v>1.5031429352282053E-3</v>
      </c>
    </row>
    <row r="1075" spans="1:17" ht="15" customHeight="1" x14ac:dyDescent="0.5">
      <c r="A1075" s="14" t="s">
        <v>310</v>
      </c>
      <c r="B1075" s="15" t="s">
        <v>902</v>
      </c>
      <c r="C1075" s="15" t="s">
        <v>776</v>
      </c>
      <c r="D1075" s="16" t="s">
        <v>855</v>
      </c>
      <c r="E1075" s="17">
        <v>0</v>
      </c>
      <c r="F1075" s="16">
        <v>1</v>
      </c>
      <c r="G1075" s="17">
        <v>8.1366965012204988E-4</v>
      </c>
      <c r="H1075" s="16" t="s">
        <v>855</v>
      </c>
      <c r="I1075" s="17">
        <v>0</v>
      </c>
      <c r="J1075" s="16" t="s">
        <v>855</v>
      </c>
      <c r="K1075" s="17">
        <v>0</v>
      </c>
      <c r="L1075" s="16" t="s">
        <v>855</v>
      </c>
      <c r="M1075" s="17">
        <v>0</v>
      </c>
      <c r="N1075" s="16" t="s">
        <v>855</v>
      </c>
      <c r="O1075" s="17">
        <v>0</v>
      </c>
      <c r="P1075" s="16">
        <v>1</v>
      </c>
      <c r="Q1075" s="17">
        <v>1.3664935774801865E-4</v>
      </c>
    </row>
    <row r="1076" spans="1:17" ht="15" customHeight="1" x14ac:dyDescent="0.5">
      <c r="A1076" s="20" t="s">
        <v>310</v>
      </c>
      <c r="B1076" s="21" t="s">
        <v>902</v>
      </c>
      <c r="C1076" s="21" t="s">
        <v>777</v>
      </c>
      <c r="D1076" s="22">
        <v>182</v>
      </c>
      <c r="E1076" s="23">
        <v>0.16774193548387101</v>
      </c>
      <c r="F1076" s="22">
        <v>264</v>
      </c>
      <c r="G1076" s="23">
        <v>0.21480878763222117</v>
      </c>
      <c r="H1076" s="22">
        <v>195.00000000000006</v>
      </c>
      <c r="I1076" s="23">
        <v>0.10857461024498884</v>
      </c>
      <c r="J1076" s="22">
        <v>196</v>
      </c>
      <c r="K1076" s="23">
        <v>0.1221183800623053</v>
      </c>
      <c r="L1076" s="22">
        <v>122.00000000000001</v>
      </c>
      <c r="M1076" s="23">
        <v>0.2687224669603524</v>
      </c>
      <c r="N1076" s="22">
        <v>398.99999999999994</v>
      </c>
      <c r="O1076" s="23">
        <v>0.34725848563968692</v>
      </c>
      <c r="P1076" s="22">
        <v>1358</v>
      </c>
      <c r="Q1076" s="23">
        <v>0.18556982782180934</v>
      </c>
    </row>
    <row r="1077" spans="1:17" ht="15" customHeight="1" x14ac:dyDescent="0.5">
      <c r="A1077" s="14" t="s">
        <v>310</v>
      </c>
      <c r="B1077" s="15" t="s">
        <v>902</v>
      </c>
      <c r="C1077" s="15" t="s">
        <v>778</v>
      </c>
      <c r="D1077" s="16">
        <v>1</v>
      </c>
      <c r="E1077" s="17">
        <v>9.2165898617511542E-4</v>
      </c>
      <c r="F1077" s="16">
        <v>3</v>
      </c>
      <c r="G1077" s="17">
        <v>2.4410089503661496E-3</v>
      </c>
      <c r="H1077" s="16">
        <v>6.9999999999999991</v>
      </c>
      <c r="I1077" s="17">
        <v>3.8975501113585722E-3</v>
      </c>
      <c r="J1077" s="16">
        <v>1</v>
      </c>
      <c r="K1077" s="17">
        <v>6.2305295950155755E-4</v>
      </c>
      <c r="L1077" s="16">
        <v>2</v>
      </c>
      <c r="M1077" s="17">
        <v>4.4052863436123335E-3</v>
      </c>
      <c r="N1077" s="16">
        <v>6</v>
      </c>
      <c r="O1077" s="17">
        <v>5.2219321148825092E-3</v>
      </c>
      <c r="P1077" s="16">
        <v>20.000000000000004</v>
      </c>
      <c r="Q1077" s="17">
        <v>2.7329871549603736E-3</v>
      </c>
    </row>
    <row r="1078" spans="1:17" ht="15" customHeight="1" x14ac:dyDescent="0.5">
      <c r="A1078" s="20" t="s">
        <v>310</v>
      </c>
      <c r="B1078" s="21" t="s">
        <v>902</v>
      </c>
      <c r="C1078" s="21" t="s">
        <v>782</v>
      </c>
      <c r="D1078" s="22">
        <v>1</v>
      </c>
      <c r="E1078" s="23">
        <v>9.2165898617511542E-4</v>
      </c>
      <c r="F1078" s="22" t="s">
        <v>855</v>
      </c>
      <c r="G1078" s="23">
        <v>0</v>
      </c>
      <c r="H1078" s="22" t="s">
        <v>855</v>
      </c>
      <c r="I1078" s="23">
        <v>0</v>
      </c>
      <c r="J1078" s="22" t="s">
        <v>855</v>
      </c>
      <c r="K1078" s="23">
        <v>0</v>
      </c>
      <c r="L1078" s="22" t="s">
        <v>855</v>
      </c>
      <c r="M1078" s="23">
        <v>0</v>
      </c>
      <c r="N1078" s="22" t="s">
        <v>855</v>
      </c>
      <c r="O1078" s="23">
        <v>0</v>
      </c>
      <c r="P1078" s="22">
        <v>1</v>
      </c>
      <c r="Q1078" s="23">
        <v>1.3664935774801865E-4</v>
      </c>
    </row>
    <row r="1079" spans="1:17" ht="15" customHeight="1" x14ac:dyDescent="0.5">
      <c r="A1079" s="14" t="s">
        <v>310</v>
      </c>
      <c r="B1079" s="15" t="s">
        <v>902</v>
      </c>
      <c r="C1079" s="15" t="s">
        <v>784</v>
      </c>
      <c r="D1079" s="16" t="s">
        <v>855</v>
      </c>
      <c r="E1079" s="17">
        <v>0</v>
      </c>
      <c r="F1079" s="16" t="s">
        <v>855</v>
      </c>
      <c r="G1079" s="17">
        <v>0</v>
      </c>
      <c r="H1079" s="16" t="s">
        <v>855</v>
      </c>
      <c r="I1079" s="17">
        <v>0</v>
      </c>
      <c r="J1079" s="16" t="s">
        <v>855</v>
      </c>
      <c r="K1079" s="17">
        <v>0</v>
      </c>
      <c r="L1079" s="16" t="s">
        <v>855</v>
      </c>
      <c r="M1079" s="17">
        <v>0</v>
      </c>
      <c r="N1079" s="16">
        <v>1</v>
      </c>
      <c r="O1079" s="17">
        <v>8.7032201914708494E-4</v>
      </c>
      <c r="P1079" s="16">
        <v>1</v>
      </c>
      <c r="Q1079" s="17">
        <v>1.3664935774801865E-4</v>
      </c>
    </row>
    <row r="1080" spans="1:17" ht="15" customHeight="1" x14ac:dyDescent="0.5">
      <c r="A1080" s="20" t="s">
        <v>310</v>
      </c>
      <c r="B1080" s="21" t="s">
        <v>902</v>
      </c>
      <c r="C1080" s="21" t="s">
        <v>785</v>
      </c>
      <c r="D1080" s="22" t="s">
        <v>855</v>
      </c>
      <c r="E1080" s="23">
        <v>0</v>
      </c>
      <c r="F1080" s="22">
        <v>1</v>
      </c>
      <c r="G1080" s="23">
        <v>8.1366965012204988E-4</v>
      </c>
      <c r="H1080" s="22">
        <v>1</v>
      </c>
      <c r="I1080" s="23">
        <v>5.567928730512247E-4</v>
      </c>
      <c r="J1080" s="22" t="s">
        <v>855</v>
      </c>
      <c r="K1080" s="23">
        <v>0</v>
      </c>
      <c r="L1080" s="22" t="s">
        <v>855</v>
      </c>
      <c r="M1080" s="23">
        <v>0</v>
      </c>
      <c r="N1080" s="22" t="s">
        <v>855</v>
      </c>
      <c r="O1080" s="23">
        <v>0</v>
      </c>
      <c r="P1080" s="22">
        <v>2</v>
      </c>
      <c r="Q1080" s="23">
        <v>2.7329871549603731E-4</v>
      </c>
    </row>
    <row r="1081" spans="1:17" ht="15" customHeight="1" x14ac:dyDescent="0.5">
      <c r="A1081" s="14" t="s">
        <v>310</v>
      </c>
      <c r="B1081" s="15" t="s">
        <v>902</v>
      </c>
      <c r="C1081" s="15" t="s">
        <v>786</v>
      </c>
      <c r="D1081" s="16" t="s">
        <v>855</v>
      </c>
      <c r="E1081" s="17">
        <v>0</v>
      </c>
      <c r="F1081" s="16" t="s">
        <v>855</v>
      </c>
      <c r="G1081" s="17">
        <v>0</v>
      </c>
      <c r="H1081" s="16">
        <v>1</v>
      </c>
      <c r="I1081" s="17">
        <v>5.567928730512247E-4</v>
      </c>
      <c r="J1081" s="16" t="s">
        <v>855</v>
      </c>
      <c r="K1081" s="17">
        <v>0</v>
      </c>
      <c r="L1081" s="16" t="s">
        <v>855</v>
      </c>
      <c r="M1081" s="17">
        <v>0</v>
      </c>
      <c r="N1081" s="16" t="s">
        <v>855</v>
      </c>
      <c r="O1081" s="17">
        <v>0</v>
      </c>
      <c r="P1081" s="16">
        <v>1</v>
      </c>
      <c r="Q1081" s="17">
        <v>1.3664935774801865E-4</v>
      </c>
    </row>
    <row r="1082" spans="1:17" ht="15" customHeight="1" x14ac:dyDescent="0.5">
      <c r="A1082" s="20" t="s">
        <v>310</v>
      </c>
      <c r="B1082" s="21" t="s">
        <v>902</v>
      </c>
      <c r="C1082" s="21" t="s">
        <v>787</v>
      </c>
      <c r="D1082" s="22">
        <v>40</v>
      </c>
      <c r="E1082" s="23">
        <v>3.6866359447004615E-2</v>
      </c>
      <c r="F1082" s="22">
        <v>62</v>
      </c>
      <c r="G1082" s="23">
        <v>5.0447518307567094E-2</v>
      </c>
      <c r="H1082" s="22">
        <v>94</v>
      </c>
      <c r="I1082" s="23">
        <v>5.2338530066815124E-2</v>
      </c>
      <c r="J1082" s="22">
        <v>112.00000000000001</v>
      </c>
      <c r="K1082" s="23">
        <v>6.9781931464174454E-2</v>
      </c>
      <c r="L1082" s="22">
        <v>13</v>
      </c>
      <c r="M1082" s="23">
        <v>2.8634361233480166E-2</v>
      </c>
      <c r="N1082" s="22">
        <v>43</v>
      </c>
      <c r="O1082" s="23">
        <v>3.7423846823324655E-2</v>
      </c>
      <c r="P1082" s="22">
        <v>363.99999999999989</v>
      </c>
      <c r="Q1082" s="23">
        <v>4.9740366220278782E-2</v>
      </c>
    </row>
    <row r="1083" spans="1:17" ht="15" customHeight="1" x14ac:dyDescent="0.5">
      <c r="A1083" s="14" t="s">
        <v>310</v>
      </c>
      <c r="B1083" s="15" t="s">
        <v>902</v>
      </c>
      <c r="C1083" s="15" t="s">
        <v>791</v>
      </c>
      <c r="D1083" s="16" t="s">
        <v>855</v>
      </c>
      <c r="E1083" s="17">
        <v>0</v>
      </c>
      <c r="F1083" s="16" t="s">
        <v>855</v>
      </c>
      <c r="G1083" s="17">
        <v>0</v>
      </c>
      <c r="H1083" s="16">
        <v>1</v>
      </c>
      <c r="I1083" s="17">
        <v>5.567928730512247E-4</v>
      </c>
      <c r="J1083" s="16">
        <v>2</v>
      </c>
      <c r="K1083" s="17">
        <v>1.2461059190031151E-3</v>
      </c>
      <c r="L1083" s="16">
        <v>1</v>
      </c>
      <c r="M1083" s="17">
        <v>2.2026431718061667E-3</v>
      </c>
      <c r="N1083" s="16">
        <v>1</v>
      </c>
      <c r="O1083" s="17">
        <v>8.7032201914708494E-4</v>
      </c>
      <c r="P1083" s="16">
        <v>5</v>
      </c>
      <c r="Q1083" s="17">
        <v>6.8324678874009319E-4</v>
      </c>
    </row>
    <row r="1084" spans="1:17" ht="15" customHeight="1" x14ac:dyDescent="0.5">
      <c r="A1084" s="20" t="s">
        <v>310</v>
      </c>
      <c r="B1084" s="21" t="s">
        <v>902</v>
      </c>
      <c r="C1084" s="21" t="s">
        <v>792</v>
      </c>
      <c r="D1084" s="22">
        <v>20</v>
      </c>
      <c r="E1084" s="23">
        <v>1.8433179723502308E-2</v>
      </c>
      <c r="F1084" s="22" t="s">
        <v>855</v>
      </c>
      <c r="G1084" s="23">
        <v>0</v>
      </c>
      <c r="H1084" s="22" t="s">
        <v>855</v>
      </c>
      <c r="I1084" s="23">
        <v>0</v>
      </c>
      <c r="J1084" s="22" t="s">
        <v>855</v>
      </c>
      <c r="K1084" s="23">
        <v>0</v>
      </c>
      <c r="L1084" s="22" t="s">
        <v>855</v>
      </c>
      <c r="M1084" s="23">
        <v>0</v>
      </c>
      <c r="N1084" s="22" t="s">
        <v>855</v>
      </c>
      <c r="O1084" s="23">
        <v>0</v>
      </c>
      <c r="P1084" s="22">
        <v>20</v>
      </c>
      <c r="Q1084" s="23">
        <v>2.7329871549603727E-3</v>
      </c>
    </row>
    <row r="1085" spans="1:17" ht="15" customHeight="1" x14ac:dyDescent="0.5">
      <c r="A1085" s="14" t="s">
        <v>310</v>
      </c>
      <c r="B1085" s="15" t="s">
        <v>902</v>
      </c>
      <c r="C1085" s="15" t="s">
        <v>793</v>
      </c>
      <c r="D1085" s="16">
        <v>1</v>
      </c>
      <c r="E1085" s="17">
        <v>9.2165898617511542E-4</v>
      </c>
      <c r="F1085" s="16" t="s">
        <v>855</v>
      </c>
      <c r="G1085" s="17">
        <v>0</v>
      </c>
      <c r="H1085" s="16" t="s">
        <v>855</v>
      </c>
      <c r="I1085" s="17">
        <v>0</v>
      </c>
      <c r="J1085" s="16" t="s">
        <v>855</v>
      </c>
      <c r="K1085" s="17">
        <v>0</v>
      </c>
      <c r="L1085" s="16" t="s">
        <v>855</v>
      </c>
      <c r="M1085" s="17">
        <v>0</v>
      </c>
      <c r="N1085" s="16" t="s">
        <v>855</v>
      </c>
      <c r="O1085" s="17">
        <v>0</v>
      </c>
      <c r="P1085" s="16">
        <v>1</v>
      </c>
      <c r="Q1085" s="17">
        <v>1.3664935774801865E-4</v>
      </c>
    </row>
    <row r="1086" spans="1:17" ht="15" customHeight="1" x14ac:dyDescent="0.5">
      <c r="A1086" s="20" t="s">
        <v>310</v>
      </c>
      <c r="B1086" s="21" t="s">
        <v>902</v>
      </c>
      <c r="C1086" s="21" t="s">
        <v>794</v>
      </c>
      <c r="D1086" s="22">
        <v>16</v>
      </c>
      <c r="E1086" s="23">
        <v>1.4746543778801847E-2</v>
      </c>
      <c r="F1086" s="22">
        <v>19</v>
      </c>
      <c r="G1086" s="23">
        <v>1.5459723352318946E-2</v>
      </c>
      <c r="H1086" s="22">
        <v>19</v>
      </c>
      <c r="I1086" s="23">
        <v>1.0579064587973268E-2</v>
      </c>
      <c r="J1086" s="22">
        <v>17.000000000000004</v>
      </c>
      <c r="K1086" s="23">
        <v>1.0591900311526481E-2</v>
      </c>
      <c r="L1086" s="22">
        <v>17</v>
      </c>
      <c r="M1086" s="23">
        <v>3.7444933920704838E-2</v>
      </c>
      <c r="N1086" s="22">
        <v>16</v>
      </c>
      <c r="O1086" s="23">
        <v>1.3925152306353359E-2</v>
      </c>
      <c r="P1086" s="22">
        <v>104.00000000000001</v>
      </c>
      <c r="Q1086" s="23">
        <v>1.4211533205793941E-2</v>
      </c>
    </row>
    <row r="1087" spans="1:17" ht="15" customHeight="1" x14ac:dyDescent="0.5">
      <c r="A1087" s="14" t="s">
        <v>310</v>
      </c>
      <c r="B1087" s="15" t="s">
        <v>902</v>
      </c>
      <c r="C1087" s="15" t="s">
        <v>796</v>
      </c>
      <c r="D1087" s="16" t="s">
        <v>855</v>
      </c>
      <c r="E1087" s="17">
        <v>0</v>
      </c>
      <c r="F1087" s="16" t="s">
        <v>855</v>
      </c>
      <c r="G1087" s="17">
        <v>0</v>
      </c>
      <c r="H1087" s="16">
        <v>4</v>
      </c>
      <c r="I1087" s="17">
        <v>2.2271714922048988E-3</v>
      </c>
      <c r="J1087" s="16" t="s">
        <v>855</v>
      </c>
      <c r="K1087" s="17">
        <v>0</v>
      </c>
      <c r="L1087" s="16">
        <v>2</v>
      </c>
      <c r="M1087" s="17">
        <v>4.4052863436123335E-3</v>
      </c>
      <c r="N1087" s="16" t="s">
        <v>855</v>
      </c>
      <c r="O1087" s="17">
        <v>0</v>
      </c>
      <c r="P1087" s="16">
        <v>6</v>
      </c>
      <c r="Q1087" s="17">
        <v>8.1989614648811187E-4</v>
      </c>
    </row>
    <row r="1088" spans="1:17" ht="15" customHeight="1" x14ac:dyDescent="0.5">
      <c r="A1088" s="20" t="s">
        <v>310</v>
      </c>
      <c r="B1088" s="21" t="s">
        <v>902</v>
      </c>
      <c r="C1088" s="21" t="s">
        <v>798</v>
      </c>
      <c r="D1088" s="22">
        <v>202</v>
      </c>
      <c r="E1088" s="23">
        <v>0.18617511520737332</v>
      </c>
      <c r="F1088" s="22">
        <v>208.99999999999991</v>
      </c>
      <c r="G1088" s="23">
        <v>0.17005695687550834</v>
      </c>
      <c r="H1088" s="22">
        <v>269</v>
      </c>
      <c r="I1088" s="23">
        <v>0.14977728285077943</v>
      </c>
      <c r="J1088" s="22">
        <v>199</v>
      </c>
      <c r="K1088" s="23">
        <v>0.12398753894080995</v>
      </c>
      <c r="L1088" s="22">
        <v>42</v>
      </c>
      <c r="M1088" s="23">
        <v>9.2511013215859014E-2</v>
      </c>
      <c r="N1088" s="22">
        <v>64</v>
      </c>
      <c r="O1088" s="23">
        <v>5.5700609225413436E-2</v>
      </c>
      <c r="P1088" s="22">
        <v>984.99999999999989</v>
      </c>
      <c r="Q1088" s="23">
        <v>0.13459961738179835</v>
      </c>
    </row>
    <row r="1089" spans="1:17" ht="15" customHeight="1" x14ac:dyDescent="0.5">
      <c r="A1089" s="14" t="s">
        <v>310</v>
      </c>
      <c r="B1089" s="15" t="s">
        <v>902</v>
      </c>
      <c r="C1089" s="15" t="s">
        <v>800</v>
      </c>
      <c r="D1089" s="16">
        <v>1</v>
      </c>
      <c r="E1089" s="17">
        <v>9.2165898617511542E-4</v>
      </c>
      <c r="F1089" s="16" t="s">
        <v>855</v>
      </c>
      <c r="G1089" s="17">
        <v>0</v>
      </c>
      <c r="H1089" s="16" t="s">
        <v>855</v>
      </c>
      <c r="I1089" s="17">
        <v>0</v>
      </c>
      <c r="J1089" s="16" t="s">
        <v>855</v>
      </c>
      <c r="K1089" s="17">
        <v>0</v>
      </c>
      <c r="L1089" s="16" t="s">
        <v>855</v>
      </c>
      <c r="M1089" s="17">
        <v>0</v>
      </c>
      <c r="N1089" s="16" t="s">
        <v>855</v>
      </c>
      <c r="O1089" s="17">
        <v>0</v>
      </c>
      <c r="P1089" s="16">
        <v>1</v>
      </c>
      <c r="Q1089" s="17">
        <v>1.3664935774801865E-4</v>
      </c>
    </row>
    <row r="1090" spans="1:17" ht="15" customHeight="1" x14ac:dyDescent="0.5">
      <c r="A1090" s="20" t="s">
        <v>310</v>
      </c>
      <c r="B1090" s="21" t="s">
        <v>902</v>
      </c>
      <c r="C1090" s="21" t="s">
        <v>801</v>
      </c>
      <c r="D1090" s="22">
        <v>20</v>
      </c>
      <c r="E1090" s="23">
        <v>1.8433179723502308E-2</v>
      </c>
      <c r="F1090" s="22">
        <v>31.000000000000004</v>
      </c>
      <c r="G1090" s="23">
        <v>2.5223759153783547E-2</v>
      </c>
      <c r="H1090" s="22">
        <v>44</v>
      </c>
      <c r="I1090" s="23">
        <v>2.4498886414253886E-2</v>
      </c>
      <c r="J1090" s="22">
        <v>37</v>
      </c>
      <c r="K1090" s="23">
        <v>2.305295950155763E-2</v>
      </c>
      <c r="L1090" s="22">
        <v>36</v>
      </c>
      <c r="M1090" s="23">
        <v>7.9295154185022004E-2</v>
      </c>
      <c r="N1090" s="22">
        <v>48.000000000000007</v>
      </c>
      <c r="O1090" s="23">
        <v>4.1775456919060081E-2</v>
      </c>
      <c r="P1090" s="22">
        <v>216</v>
      </c>
      <c r="Q1090" s="23">
        <v>2.9516261273572028E-2</v>
      </c>
    </row>
    <row r="1091" spans="1:17" ht="15" customHeight="1" x14ac:dyDescent="0.5">
      <c r="A1091" s="14" t="s">
        <v>310</v>
      </c>
      <c r="B1091" s="15" t="s">
        <v>902</v>
      </c>
      <c r="C1091" s="15" t="s">
        <v>804</v>
      </c>
      <c r="D1091" s="16">
        <v>93</v>
      </c>
      <c r="E1091" s="17">
        <v>8.5714285714285729E-2</v>
      </c>
      <c r="F1091" s="16">
        <v>67</v>
      </c>
      <c r="G1091" s="17">
        <v>5.4515866558177341E-2</v>
      </c>
      <c r="H1091" s="16">
        <v>100.00000000000001</v>
      </c>
      <c r="I1091" s="17">
        <v>5.5679287305122477E-2</v>
      </c>
      <c r="J1091" s="16">
        <v>86.999999999999986</v>
      </c>
      <c r="K1091" s="17">
        <v>5.4205607476635498E-2</v>
      </c>
      <c r="L1091" s="16">
        <v>19</v>
      </c>
      <c r="M1091" s="17">
        <v>4.1850220264317173E-2</v>
      </c>
      <c r="N1091" s="16">
        <v>36</v>
      </c>
      <c r="O1091" s="17">
        <v>3.1331592689295057E-2</v>
      </c>
      <c r="P1091" s="16">
        <v>402.00000000000011</v>
      </c>
      <c r="Q1091" s="17">
        <v>5.4933041814703515E-2</v>
      </c>
    </row>
    <row r="1092" spans="1:17" ht="15" customHeight="1" x14ac:dyDescent="0.5">
      <c r="A1092" s="20" t="s">
        <v>310</v>
      </c>
      <c r="B1092" s="21" t="s">
        <v>902</v>
      </c>
      <c r="C1092" s="21" t="s">
        <v>805</v>
      </c>
      <c r="D1092" s="22">
        <v>76.999999999999986</v>
      </c>
      <c r="E1092" s="23">
        <v>7.0967741935483872E-2</v>
      </c>
      <c r="F1092" s="22">
        <v>55</v>
      </c>
      <c r="G1092" s="23">
        <v>4.475183075671274E-2</v>
      </c>
      <c r="H1092" s="22">
        <v>73</v>
      </c>
      <c r="I1092" s="23">
        <v>4.06458797327394E-2</v>
      </c>
      <c r="J1092" s="22">
        <v>49.000000000000007</v>
      </c>
      <c r="K1092" s="23">
        <v>3.0529595015576325E-2</v>
      </c>
      <c r="L1092" s="22">
        <v>16</v>
      </c>
      <c r="M1092" s="23">
        <v>3.5242290748898668E-2</v>
      </c>
      <c r="N1092" s="22">
        <v>25</v>
      </c>
      <c r="O1092" s="23">
        <v>2.1758050478677123E-2</v>
      </c>
      <c r="P1092" s="22">
        <v>295.00000000000006</v>
      </c>
      <c r="Q1092" s="23">
        <v>4.0311560535665508E-2</v>
      </c>
    </row>
    <row r="1093" spans="1:17" ht="15" customHeight="1" x14ac:dyDescent="0.5">
      <c r="A1093" s="14" t="s">
        <v>310</v>
      </c>
      <c r="B1093" s="15" t="s">
        <v>902</v>
      </c>
      <c r="C1093" s="15" t="s">
        <v>806</v>
      </c>
      <c r="D1093" s="16">
        <v>1</v>
      </c>
      <c r="E1093" s="17">
        <v>9.2165898617511542E-4</v>
      </c>
      <c r="F1093" s="16">
        <v>6</v>
      </c>
      <c r="G1093" s="17">
        <v>4.8820179007322993E-3</v>
      </c>
      <c r="H1093" s="16">
        <v>5</v>
      </c>
      <c r="I1093" s="17">
        <v>2.7839643652561234E-3</v>
      </c>
      <c r="J1093" s="16">
        <v>6</v>
      </c>
      <c r="K1093" s="17">
        <v>3.7383177570093451E-3</v>
      </c>
      <c r="L1093" s="16">
        <v>2</v>
      </c>
      <c r="M1093" s="17">
        <v>4.4052863436123335E-3</v>
      </c>
      <c r="N1093" s="16">
        <v>3</v>
      </c>
      <c r="O1093" s="17">
        <v>2.6109660574412546E-3</v>
      </c>
      <c r="P1093" s="16">
        <v>23</v>
      </c>
      <c r="Q1093" s="17">
        <v>3.1429352282044288E-3</v>
      </c>
    </row>
    <row r="1094" spans="1:17" ht="15" customHeight="1" x14ac:dyDescent="0.5">
      <c r="A1094" s="20" t="s">
        <v>310</v>
      </c>
      <c r="B1094" s="21" t="s">
        <v>902</v>
      </c>
      <c r="C1094" s="21" t="s">
        <v>807</v>
      </c>
      <c r="D1094" s="22">
        <v>11</v>
      </c>
      <c r="E1094" s="23">
        <v>1.013824884792627E-2</v>
      </c>
      <c r="F1094" s="22">
        <v>11</v>
      </c>
      <c r="G1094" s="23">
        <v>8.9503661513425491E-3</v>
      </c>
      <c r="H1094" s="22">
        <v>7</v>
      </c>
      <c r="I1094" s="23">
        <v>3.8975501113585726E-3</v>
      </c>
      <c r="J1094" s="22">
        <v>7</v>
      </c>
      <c r="K1094" s="23">
        <v>4.3613707165109025E-3</v>
      </c>
      <c r="L1094" s="22">
        <v>4</v>
      </c>
      <c r="M1094" s="23">
        <v>8.810572687224667E-3</v>
      </c>
      <c r="N1094" s="22">
        <v>8</v>
      </c>
      <c r="O1094" s="23">
        <v>6.9625761531766795E-3</v>
      </c>
      <c r="P1094" s="22">
        <v>48</v>
      </c>
      <c r="Q1094" s="23">
        <v>6.5591691719048949E-3</v>
      </c>
    </row>
    <row r="1095" spans="1:17" ht="15" customHeight="1" x14ac:dyDescent="0.5">
      <c r="A1095" s="14" t="s">
        <v>310</v>
      </c>
      <c r="B1095" s="15" t="s">
        <v>902</v>
      </c>
      <c r="C1095" s="15" t="s">
        <v>808</v>
      </c>
      <c r="D1095" s="16">
        <v>1</v>
      </c>
      <c r="E1095" s="17">
        <v>9.2165898617511542E-4</v>
      </c>
      <c r="F1095" s="16">
        <v>13</v>
      </c>
      <c r="G1095" s="17">
        <v>1.0577705451586648E-2</v>
      </c>
      <c r="H1095" s="16">
        <v>1</v>
      </c>
      <c r="I1095" s="17">
        <v>5.567928730512247E-4</v>
      </c>
      <c r="J1095" s="16" t="s">
        <v>855</v>
      </c>
      <c r="K1095" s="17">
        <v>0</v>
      </c>
      <c r="L1095" s="16" t="s">
        <v>855</v>
      </c>
      <c r="M1095" s="17">
        <v>0</v>
      </c>
      <c r="N1095" s="16" t="s">
        <v>855</v>
      </c>
      <c r="O1095" s="17">
        <v>0</v>
      </c>
      <c r="P1095" s="16">
        <v>15</v>
      </c>
      <c r="Q1095" s="17">
        <v>2.0497403662202798E-3</v>
      </c>
    </row>
    <row r="1096" spans="1:17" ht="15" customHeight="1" x14ac:dyDescent="0.5">
      <c r="A1096" s="20" t="s">
        <v>310</v>
      </c>
      <c r="B1096" s="21" t="s">
        <v>902</v>
      </c>
      <c r="C1096" s="21" t="s">
        <v>809</v>
      </c>
      <c r="D1096" s="22">
        <v>12</v>
      </c>
      <c r="E1096" s="23">
        <v>1.1059907834101384E-2</v>
      </c>
      <c r="F1096" s="22">
        <v>11</v>
      </c>
      <c r="G1096" s="23">
        <v>8.9503661513425491E-3</v>
      </c>
      <c r="H1096" s="22">
        <v>6</v>
      </c>
      <c r="I1096" s="23">
        <v>3.340757238307348E-3</v>
      </c>
      <c r="J1096" s="22">
        <v>2</v>
      </c>
      <c r="K1096" s="23">
        <v>1.2461059190031151E-3</v>
      </c>
      <c r="L1096" s="22" t="s">
        <v>855</v>
      </c>
      <c r="M1096" s="23">
        <v>0</v>
      </c>
      <c r="N1096" s="22" t="s">
        <v>855</v>
      </c>
      <c r="O1096" s="23">
        <v>0</v>
      </c>
      <c r="P1096" s="22">
        <v>31</v>
      </c>
      <c r="Q1096" s="23">
        <v>4.2361300901885782E-3</v>
      </c>
    </row>
    <row r="1097" spans="1:17" ht="15" customHeight="1" x14ac:dyDescent="0.5">
      <c r="A1097" s="14" t="s">
        <v>310</v>
      </c>
      <c r="B1097" s="15" t="s">
        <v>902</v>
      </c>
      <c r="C1097" s="15" t="s">
        <v>810</v>
      </c>
      <c r="D1097" s="16">
        <v>3</v>
      </c>
      <c r="E1097" s="17">
        <v>2.7649769585253461E-3</v>
      </c>
      <c r="F1097" s="16">
        <v>6</v>
      </c>
      <c r="G1097" s="17">
        <v>4.8820179007322993E-3</v>
      </c>
      <c r="H1097" s="16">
        <v>7</v>
      </c>
      <c r="I1097" s="17">
        <v>3.8975501113585726E-3</v>
      </c>
      <c r="J1097" s="16">
        <v>6.9999999999999991</v>
      </c>
      <c r="K1097" s="17">
        <v>4.3613707165109025E-3</v>
      </c>
      <c r="L1097" s="16" t="s">
        <v>855</v>
      </c>
      <c r="M1097" s="17">
        <v>0</v>
      </c>
      <c r="N1097" s="16" t="s">
        <v>855</v>
      </c>
      <c r="O1097" s="17">
        <v>0</v>
      </c>
      <c r="P1097" s="16">
        <v>23.000000000000007</v>
      </c>
      <c r="Q1097" s="17">
        <v>3.1429352282044297E-3</v>
      </c>
    </row>
    <row r="1098" spans="1:17" ht="15" customHeight="1" x14ac:dyDescent="0.5">
      <c r="A1098" s="20" t="s">
        <v>310</v>
      </c>
      <c r="B1098" s="21" t="s">
        <v>902</v>
      </c>
      <c r="C1098" s="21" t="s">
        <v>811</v>
      </c>
      <c r="D1098" s="22">
        <v>4</v>
      </c>
      <c r="E1098" s="23">
        <v>3.6866359447004617E-3</v>
      </c>
      <c r="F1098" s="22">
        <v>1</v>
      </c>
      <c r="G1098" s="23">
        <v>8.1366965012204988E-4</v>
      </c>
      <c r="H1098" s="22">
        <v>3</v>
      </c>
      <c r="I1098" s="23">
        <v>1.670378619153674E-3</v>
      </c>
      <c r="J1098" s="22">
        <v>6.9999999999999991</v>
      </c>
      <c r="K1098" s="23">
        <v>4.3613707165109025E-3</v>
      </c>
      <c r="L1098" s="22" t="s">
        <v>855</v>
      </c>
      <c r="M1098" s="23">
        <v>0</v>
      </c>
      <c r="N1098" s="22">
        <v>4</v>
      </c>
      <c r="O1098" s="23">
        <v>3.4812880765883398E-3</v>
      </c>
      <c r="P1098" s="22">
        <v>19</v>
      </c>
      <c r="Q1098" s="23">
        <v>2.5963377972123545E-3</v>
      </c>
    </row>
    <row r="1099" spans="1:17" ht="15" customHeight="1" x14ac:dyDescent="0.5">
      <c r="A1099" s="14" t="s">
        <v>310</v>
      </c>
      <c r="B1099" s="15" t="s">
        <v>902</v>
      </c>
      <c r="C1099" s="15" t="s">
        <v>815</v>
      </c>
      <c r="D1099" s="16">
        <v>3</v>
      </c>
      <c r="E1099" s="17">
        <v>2.7649769585253461E-3</v>
      </c>
      <c r="F1099" s="16">
        <v>21</v>
      </c>
      <c r="G1099" s="17">
        <v>1.7087062652563045E-2</v>
      </c>
      <c r="H1099" s="16">
        <v>40</v>
      </c>
      <c r="I1099" s="17">
        <v>2.2271714922048987E-2</v>
      </c>
      <c r="J1099" s="16">
        <v>17</v>
      </c>
      <c r="K1099" s="17">
        <v>1.059190031152648E-2</v>
      </c>
      <c r="L1099" s="16" t="s">
        <v>855</v>
      </c>
      <c r="M1099" s="17">
        <v>0</v>
      </c>
      <c r="N1099" s="16">
        <v>8</v>
      </c>
      <c r="O1099" s="17">
        <v>6.9625761531766795E-3</v>
      </c>
      <c r="P1099" s="16">
        <v>89.000000000000014</v>
      </c>
      <c r="Q1099" s="17">
        <v>1.2161792839573662E-2</v>
      </c>
    </row>
    <row r="1100" spans="1:17" ht="15" customHeight="1" x14ac:dyDescent="0.5">
      <c r="A1100" s="20" t="s">
        <v>310</v>
      </c>
      <c r="B1100" s="21" t="s">
        <v>902</v>
      </c>
      <c r="C1100" s="21" t="s">
        <v>819</v>
      </c>
      <c r="D1100" s="22" t="s">
        <v>855</v>
      </c>
      <c r="E1100" s="23">
        <v>0</v>
      </c>
      <c r="F1100" s="22">
        <v>3</v>
      </c>
      <c r="G1100" s="23">
        <v>2.4410089503661496E-3</v>
      </c>
      <c r="H1100" s="22">
        <v>1</v>
      </c>
      <c r="I1100" s="23">
        <v>5.567928730512247E-4</v>
      </c>
      <c r="J1100" s="22" t="s">
        <v>855</v>
      </c>
      <c r="K1100" s="23">
        <v>0</v>
      </c>
      <c r="L1100" s="22">
        <v>1</v>
      </c>
      <c r="M1100" s="23">
        <v>2.2026431718061667E-3</v>
      </c>
      <c r="N1100" s="22">
        <v>1</v>
      </c>
      <c r="O1100" s="23">
        <v>8.7032201914708494E-4</v>
      </c>
      <c r="P1100" s="22">
        <v>6</v>
      </c>
      <c r="Q1100" s="23">
        <v>8.1989614648811187E-4</v>
      </c>
    </row>
    <row r="1101" spans="1:17" ht="15" customHeight="1" x14ac:dyDescent="0.5">
      <c r="A1101" s="14" t="s">
        <v>310</v>
      </c>
      <c r="B1101" s="15" t="s">
        <v>902</v>
      </c>
      <c r="C1101" s="15" t="s">
        <v>820</v>
      </c>
      <c r="D1101" s="16">
        <v>18</v>
      </c>
      <c r="E1101" s="17">
        <v>1.6589861751152079E-2</v>
      </c>
      <c r="F1101" s="16">
        <v>1</v>
      </c>
      <c r="G1101" s="17">
        <v>8.1366965012204988E-4</v>
      </c>
      <c r="H1101" s="16" t="s">
        <v>855</v>
      </c>
      <c r="I1101" s="17">
        <v>0</v>
      </c>
      <c r="J1101" s="16">
        <v>1</v>
      </c>
      <c r="K1101" s="17">
        <v>6.2305295950155755E-4</v>
      </c>
      <c r="L1101" s="16" t="s">
        <v>855</v>
      </c>
      <c r="M1101" s="17">
        <v>0</v>
      </c>
      <c r="N1101" s="16" t="s">
        <v>855</v>
      </c>
      <c r="O1101" s="17">
        <v>0</v>
      </c>
      <c r="P1101" s="16">
        <v>20</v>
      </c>
      <c r="Q1101" s="17">
        <v>2.7329871549603727E-3</v>
      </c>
    </row>
    <row r="1102" spans="1:17" ht="15" customHeight="1" x14ac:dyDescent="0.5">
      <c r="A1102" s="20" t="s">
        <v>310</v>
      </c>
      <c r="B1102" s="21" t="s">
        <v>902</v>
      </c>
      <c r="C1102" s="21" t="s">
        <v>824</v>
      </c>
      <c r="D1102" s="22">
        <v>1</v>
      </c>
      <c r="E1102" s="23">
        <v>9.2165898617511542E-4</v>
      </c>
      <c r="F1102" s="22" t="s">
        <v>855</v>
      </c>
      <c r="G1102" s="23">
        <v>0</v>
      </c>
      <c r="H1102" s="22" t="s">
        <v>855</v>
      </c>
      <c r="I1102" s="23">
        <v>0</v>
      </c>
      <c r="J1102" s="22">
        <v>1</v>
      </c>
      <c r="K1102" s="23">
        <v>6.2305295950155755E-4</v>
      </c>
      <c r="L1102" s="22" t="s">
        <v>855</v>
      </c>
      <c r="M1102" s="23">
        <v>0</v>
      </c>
      <c r="N1102" s="22">
        <v>2</v>
      </c>
      <c r="O1102" s="23">
        <v>1.7406440382941699E-3</v>
      </c>
      <c r="P1102" s="22">
        <v>4</v>
      </c>
      <c r="Q1102" s="23">
        <v>5.4659743099207461E-4</v>
      </c>
    </row>
    <row r="1103" spans="1:17" ht="15" customHeight="1" x14ac:dyDescent="0.5">
      <c r="A1103" s="14" t="s">
        <v>310</v>
      </c>
      <c r="B1103" s="15" t="s">
        <v>902</v>
      </c>
      <c r="C1103" s="15" t="s">
        <v>837</v>
      </c>
      <c r="D1103" s="16">
        <v>35</v>
      </c>
      <c r="E1103" s="17">
        <v>3.2258064516129038E-2</v>
      </c>
      <c r="F1103" s="16">
        <v>42</v>
      </c>
      <c r="G1103" s="17">
        <v>3.4174125305126091E-2</v>
      </c>
      <c r="H1103" s="16">
        <v>52</v>
      </c>
      <c r="I1103" s="17">
        <v>2.8953229398663679E-2</v>
      </c>
      <c r="J1103" s="16">
        <v>42.999999999999993</v>
      </c>
      <c r="K1103" s="17">
        <v>2.6791277258566969E-2</v>
      </c>
      <c r="L1103" s="16">
        <v>9</v>
      </c>
      <c r="M1103" s="17">
        <v>1.9823788546255501E-2</v>
      </c>
      <c r="N1103" s="16">
        <v>23</v>
      </c>
      <c r="O1103" s="17">
        <v>2.0017406440382954E-2</v>
      </c>
      <c r="P1103" s="16">
        <v>203.99999999999997</v>
      </c>
      <c r="Q1103" s="17">
        <v>2.78764689805958E-2</v>
      </c>
    </row>
    <row r="1104" spans="1:17" ht="15" customHeight="1" x14ac:dyDescent="0.5">
      <c r="A1104" s="20" t="s">
        <v>310</v>
      </c>
      <c r="B1104" s="21" t="s">
        <v>902</v>
      </c>
      <c r="C1104" s="21" t="s">
        <v>838</v>
      </c>
      <c r="D1104" s="22">
        <v>22</v>
      </c>
      <c r="E1104" s="23">
        <v>2.027649769585254E-2</v>
      </c>
      <c r="F1104" s="22">
        <v>26.000000000000004</v>
      </c>
      <c r="G1104" s="23">
        <v>2.11554109031733E-2</v>
      </c>
      <c r="H1104" s="22">
        <v>34</v>
      </c>
      <c r="I1104" s="23">
        <v>1.8930957683741638E-2</v>
      </c>
      <c r="J1104" s="22">
        <v>34</v>
      </c>
      <c r="K1104" s="23">
        <v>2.1183800623052959E-2</v>
      </c>
      <c r="L1104" s="22">
        <v>3</v>
      </c>
      <c r="M1104" s="23">
        <v>6.6079295154185006E-3</v>
      </c>
      <c r="N1104" s="22">
        <v>23</v>
      </c>
      <c r="O1104" s="23">
        <v>2.0017406440382954E-2</v>
      </c>
      <c r="P1104" s="22">
        <v>142.00000000000003</v>
      </c>
      <c r="Q1104" s="23">
        <v>1.9404208800218651E-2</v>
      </c>
    </row>
    <row r="1105" spans="1:17" ht="15" customHeight="1" x14ac:dyDescent="0.5">
      <c r="A1105" s="14" t="s">
        <v>310</v>
      </c>
      <c r="B1105" s="15" t="s">
        <v>902</v>
      </c>
      <c r="C1105" s="15" t="s">
        <v>839</v>
      </c>
      <c r="D1105" s="16" t="s">
        <v>855</v>
      </c>
      <c r="E1105" s="17">
        <v>0</v>
      </c>
      <c r="F1105" s="16">
        <v>1</v>
      </c>
      <c r="G1105" s="17">
        <v>8.1366965012204988E-4</v>
      </c>
      <c r="H1105" s="16" t="s">
        <v>855</v>
      </c>
      <c r="I1105" s="17">
        <v>0</v>
      </c>
      <c r="J1105" s="16">
        <v>5</v>
      </c>
      <c r="K1105" s="17">
        <v>3.1152647975077872E-3</v>
      </c>
      <c r="L1105" s="16" t="s">
        <v>855</v>
      </c>
      <c r="M1105" s="17">
        <v>0</v>
      </c>
      <c r="N1105" s="16" t="s">
        <v>855</v>
      </c>
      <c r="O1105" s="17">
        <v>0</v>
      </c>
      <c r="P1105" s="16">
        <v>6</v>
      </c>
      <c r="Q1105" s="17">
        <v>8.1989614648811187E-4</v>
      </c>
    </row>
    <row r="1106" spans="1:17" ht="15" customHeight="1" x14ac:dyDescent="0.5">
      <c r="A1106" s="20" t="s">
        <v>310</v>
      </c>
      <c r="B1106" s="21" t="s">
        <v>902</v>
      </c>
      <c r="C1106" s="21" t="s">
        <v>840</v>
      </c>
      <c r="D1106" s="22" t="s">
        <v>855</v>
      </c>
      <c r="E1106" s="23">
        <v>0</v>
      </c>
      <c r="F1106" s="22">
        <v>1</v>
      </c>
      <c r="G1106" s="23">
        <v>8.1366965012204988E-4</v>
      </c>
      <c r="H1106" s="22" t="s">
        <v>855</v>
      </c>
      <c r="I1106" s="23">
        <v>0</v>
      </c>
      <c r="J1106" s="22" t="s">
        <v>855</v>
      </c>
      <c r="K1106" s="23">
        <v>0</v>
      </c>
      <c r="L1106" s="22" t="s">
        <v>855</v>
      </c>
      <c r="M1106" s="23">
        <v>0</v>
      </c>
      <c r="N1106" s="22" t="s">
        <v>855</v>
      </c>
      <c r="O1106" s="23">
        <v>0</v>
      </c>
      <c r="P1106" s="22">
        <v>1</v>
      </c>
      <c r="Q1106" s="23">
        <v>1.3664935774801865E-4</v>
      </c>
    </row>
    <row r="1107" spans="1:17" ht="15" customHeight="1" x14ac:dyDescent="0.5">
      <c r="A1107" s="14" t="s">
        <v>310</v>
      </c>
      <c r="B1107" s="15" t="s">
        <v>902</v>
      </c>
      <c r="C1107" s="15" t="s">
        <v>841</v>
      </c>
      <c r="D1107" s="16" t="s">
        <v>855</v>
      </c>
      <c r="E1107" s="17">
        <v>0</v>
      </c>
      <c r="F1107" s="16" t="s">
        <v>855</v>
      </c>
      <c r="G1107" s="17">
        <v>0</v>
      </c>
      <c r="H1107" s="16" t="s">
        <v>855</v>
      </c>
      <c r="I1107" s="17">
        <v>0</v>
      </c>
      <c r="J1107" s="16" t="s">
        <v>855</v>
      </c>
      <c r="K1107" s="17">
        <v>0</v>
      </c>
      <c r="L1107" s="16">
        <v>1</v>
      </c>
      <c r="M1107" s="17">
        <v>2.2026431718061667E-3</v>
      </c>
      <c r="N1107" s="16" t="s">
        <v>855</v>
      </c>
      <c r="O1107" s="17">
        <v>0</v>
      </c>
      <c r="P1107" s="16">
        <v>1</v>
      </c>
      <c r="Q1107" s="17">
        <v>1.3664935774801865E-4</v>
      </c>
    </row>
    <row r="1108" spans="1:17" ht="15" customHeight="1" x14ac:dyDescent="0.5">
      <c r="A1108" s="20" t="s">
        <v>310</v>
      </c>
      <c r="B1108" s="21" t="s">
        <v>902</v>
      </c>
      <c r="C1108" s="21" t="s">
        <v>845</v>
      </c>
      <c r="D1108" s="22" t="s">
        <v>855</v>
      </c>
      <c r="E1108" s="23">
        <v>0</v>
      </c>
      <c r="F1108" s="22" t="s">
        <v>855</v>
      </c>
      <c r="G1108" s="23">
        <v>0</v>
      </c>
      <c r="H1108" s="22" t="s">
        <v>855</v>
      </c>
      <c r="I1108" s="23">
        <v>0</v>
      </c>
      <c r="J1108" s="22" t="s">
        <v>855</v>
      </c>
      <c r="K1108" s="23">
        <v>0</v>
      </c>
      <c r="L1108" s="22">
        <v>1</v>
      </c>
      <c r="M1108" s="23">
        <v>2.2026431718061667E-3</v>
      </c>
      <c r="N1108" s="22" t="s">
        <v>855</v>
      </c>
      <c r="O1108" s="23">
        <v>0</v>
      </c>
      <c r="P1108" s="22">
        <v>1</v>
      </c>
      <c r="Q1108" s="23">
        <v>1.3664935774801865E-4</v>
      </c>
    </row>
    <row r="1109" spans="1:17" ht="15" customHeight="1" x14ac:dyDescent="0.5">
      <c r="A1109" s="14" t="s">
        <v>310</v>
      </c>
      <c r="B1109" s="15" t="s">
        <v>902</v>
      </c>
      <c r="C1109" s="15" t="s">
        <v>847</v>
      </c>
      <c r="D1109" s="16">
        <v>1</v>
      </c>
      <c r="E1109" s="17">
        <v>9.2165898617511542E-4</v>
      </c>
      <c r="F1109" s="16" t="s">
        <v>855</v>
      </c>
      <c r="G1109" s="17">
        <v>0</v>
      </c>
      <c r="H1109" s="16" t="s">
        <v>855</v>
      </c>
      <c r="I1109" s="17">
        <v>0</v>
      </c>
      <c r="J1109" s="16" t="s">
        <v>855</v>
      </c>
      <c r="K1109" s="17">
        <v>0</v>
      </c>
      <c r="L1109" s="16" t="s">
        <v>855</v>
      </c>
      <c r="M1109" s="17">
        <v>0</v>
      </c>
      <c r="N1109" s="16">
        <v>1</v>
      </c>
      <c r="O1109" s="17">
        <v>8.7032201914708494E-4</v>
      </c>
      <c r="P1109" s="16">
        <v>2</v>
      </c>
      <c r="Q1109" s="17">
        <v>2.7329871549603731E-4</v>
      </c>
    </row>
    <row r="1110" spans="1:17" ht="15" customHeight="1" x14ac:dyDescent="0.5">
      <c r="A1110" s="20" t="s">
        <v>310</v>
      </c>
      <c r="B1110" s="21" t="s">
        <v>902</v>
      </c>
      <c r="C1110" s="21" t="s">
        <v>848</v>
      </c>
      <c r="D1110" s="22">
        <v>56</v>
      </c>
      <c r="E1110" s="23">
        <v>5.1612903225806465E-2</v>
      </c>
      <c r="F1110" s="22">
        <v>93.000000000000014</v>
      </c>
      <c r="G1110" s="23">
        <v>7.5671277461350647E-2</v>
      </c>
      <c r="H1110" s="22">
        <v>122.00000000000001</v>
      </c>
      <c r="I1110" s="23">
        <v>6.7928730512249416E-2</v>
      </c>
      <c r="J1110" s="22">
        <v>131</v>
      </c>
      <c r="K1110" s="23">
        <v>8.1619937694704034E-2</v>
      </c>
      <c r="L1110" s="22">
        <v>49</v>
      </c>
      <c r="M1110" s="23">
        <v>0.10792951541850218</v>
      </c>
      <c r="N1110" s="22">
        <v>121.99999999999999</v>
      </c>
      <c r="O1110" s="23">
        <v>0.10617928633594435</v>
      </c>
      <c r="P1110" s="22">
        <v>573.00000000000023</v>
      </c>
      <c r="Q1110" s="23">
        <v>7.8300081989614717E-2</v>
      </c>
    </row>
    <row r="1111" spans="1:17" ht="15" customHeight="1" x14ac:dyDescent="0.5">
      <c r="A1111" s="14" t="s">
        <v>310</v>
      </c>
      <c r="B1111" s="15" t="s">
        <v>902</v>
      </c>
      <c r="C1111" s="15" t="s">
        <v>849</v>
      </c>
      <c r="D1111" s="16" t="s">
        <v>855</v>
      </c>
      <c r="E1111" s="17">
        <v>0</v>
      </c>
      <c r="F1111" s="16">
        <v>1</v>
      </c>
      <c r="G1111" s="17">
        <v>8.1366965012204988E-4</v>
      </c>
      <c r="H1111" s="16">
        <v>1</v>
      </c>
      <c r="I1111" s="17">
        <v>5.567928730512247E-4</v>
      </c>
      <c r="J1111" s="16" t="s">
        <v>855</v>
      </c>
      <c r="K1111" s="17">
        <v>0</v>
      </c>
      <c r="L1111" s="16" t="s">
        <v>855</v>
      </c>
      <c r="M1111" s="17">
        <v>0</v>
      </c>
      <c r="N1111" s="16" t="s">
        <v>855</v>
      </c>
      <c r="O1111" s="17">
        <v>0</v>
      </c>
      <c r="P1111" s="16">
        <v>2</v>
      </c>
      <c r="Q1111" s="17">
        <v>2.7329871549603731E-4</v>
      </c>
    </row>
    <row r="1112" spans="1:17" ht="16" customHeight="1" x14ac:dyDescent="0.5">
      <c r="A1112" s="10" t="s">
        <v>315</v>
      </c>
      <c r="B1112" s="11" t="s">
        <v>316</v>
      </c>
      <c r="C1112" s="11" t="s">
        <v>859</v>
      </c>
      <c r="D1112" s="12">
        <v>1890.9999999999984</v>
      </c>
      <c r="E1112" s="13">
        <v>1</v>
      </c>
      <c r="F1112" s="12">
        <v>2030.0000000000014</v>
      </c>
      <c r="G1112" s="13">
        <v>1</v>
      </c>
      <c r="H1112" s="12">
        <v>2072.9999999999995</v>
      </c>
      <c r="I1112" s="13">
        <v>1</v>
      </c>
      <c r="J1112" s="12">
        <v>2679.9999999999995</v>
      </c>
      <c r="K1112" s="13">
        <v>1</v>
      </c>
      <c r="L1112" s="12">
        <v>321.99999999999989</v>
      </c>
      <c r="M1112" s="13">
        <v>1</v>
      </c>
      <c r="N1112" s="12">
        <v>1142</v>
      </c>
      <c r="O1112" s="13">
        <v>1</v>
      </c>
      <c r="P1112" s="12">
        <v>10137.999999999996</v>
      </c>
      <c r="Q1112" s="13">
        <v>1</v>
      </c>
    </row>
    <row r="1113" spans="1:17" ht="15" customHeight="1" x14ac:dyDescent="0.5">
      <c r="A1113" s="20" t="s">
        <v>315</v>
      </c>
      <c r="B1113" s="21" t="s">
        <v>316</v>
      </c>
      <c r="C1113" s="21" t="s">
        <v>730</v>
      </c>
      <c r="D1113" s="22" t="s">
        <v>855</v>
      </c>
      <c r="E1113" s="23">
        <v>0</v>
      </c>
      <c r="F1113" s="22">
        <v>1</v>
      </c>
      <c r="G1113" s="23">
        <v>4.9261083743842328E-4</v>
      </c>
      <c r="H1113" s="22">
        <v>1</v>
      </c>
      <c r="I1113" s="23">
        <v>4.8239266763145207E-4</v>
      </c>
      <c r="J1113" s="22" t="s">
        <v>855</v>
      </c>
      <c r="K1113" s="23">
        <v>0</v>
      </c>
      <c r="L1113" s="22" t="s">
        <v>855</v>
      </c>
      <c r="M1113" s="23">
        <v>0</v>
      </c>
      <c r="N1113" s="22" t="s">
        <v>855</v>
      </c>
      <c r="O1113" s="23">
        <v>0</v>
      </c>
      <c r="P1113" s="22">
        <v>2</v>
      </c>
      <c r="Q1113" s="23">
        <v>1.9727756954034334E-4</v>
      </c>
    </row>
    <row r="1114" spans="1:17" ht="15" customHeight="1" x14ac:dyDescent="0.5">
      <c r="A1114" s="14" t="s">
        <v>315</v>
      </c>
      <c r="B1114" s="15" t="s">
        <v>316</v>
      </c>
      <c r="C1114" s="15" t="s">
        <v>739</v>
      </c>
      <c r="D1114" s="16" t="s">
        <v>855</v>
      </c>
      <c r="E1114" s="17">
        <v>0</v>
      </c>
      <c r="F1114" s="16">
        <v>1</v>
      </c>
      <c r="G1114" s="17">
        <v>4.9261083743842328E-4</v>
      </c>
      <c r="H1114" s="16" t="s">
        <v>855</v>
      </c>
      <c r="I1114" s="17">
        <v>0</v>
      </c>
      <c r="J1114" s="16" t="s">
        <v>855</v>
      </c>
      <c r="K1114" s="17">
        <v>0</v>
      </c>
      <c r="L1114" s="16" t="s">
        <v>855</v>
      </c>
      <c r="M1114" s="17">
        <v>0</v>
      </c>
      <c r="N1114" s="16" t="s">
        <v>855</v>
      </c>
      <c r="O1114" s="17">
        <v>0</v>
      </c>
      <c r="P1114" s="16">
        <v>1</v>
      </c>
      <c r="Q1114" s="17">
        <v>9.8638784770171671E-5</v>
      </c>
    </row>
    <row r="1115" spans="1:17" ht="15" customHeight="1" x14ac:dyDescent="0.5">
      <c r="A1115" s="20" t="s">
        <v>315</v>
      </c>
      <c r="B1115" s="21" t="s">
        <v>316</v>
      </c>
      <c r="C1115" s="21" t="s">
        <v>741</v>
      </c>
      <c r="D1115" s="22">
        <v>90.000000000000014</v>
      </c>
      <c r="E1115" s="23">
        <v>4.7593865679534685E-2</v>
      </c>
      <c r="F1115" s="22">
        <v>74.000000000000014</v>
      </c>
      <c r="G1115" s="23">
        <v>3.6453201970443334E-2</v>
      </c>
      <c r="H1115" s="22">
        <v>75.999999999999986</v>
      </c>
      <c r="I1115" s="23">
        <v>3.6661842739990354E-2</v>
      </c>
      <c r="J1115" s="22">
        <v>117</v>
      </c>
      <c r="K1115" s="23">
        <v>4.3656716417910447E-2</v>
      </c>
      <c r="L1115" s="22">
        <v>10</v>
      </c>
      <c r="M1115" s="23">
        <v>3.1055900621118022E-2</v>
      </c>
      <c r="N1115" s="22">
        <v>38</v>
      </c>
      <c r="O1115" s="23">
        <v>3.3274956217162872E-2</v>
      </c>
      <c r="P1115" s="22">
        <v>405</v>
      </c>
      <c r="Q1115" s="23">
        <v>3.9948707831919526E-2</v>
      </c>
    </row>
    <row r="1116" spans="1:17" ht="15" customHeight="1" x14ac:dyDescent="0.5">
      <c r="A1116" s="14" t="s">
        <v>315</v>
      </c>
      <c r="B1116" s="15" t="s">
        <v>316</v>
      </c>
      <c r="C1116" s="15" t="s">
        <v>742</v>
      </c>
      <c r="D1116" s="16">
        <v>12.999999999999998</v>
      </c>
      <c r="E1116" s="17">
        <v>6.8746694870438973E-3</v>
      </c>
      <c r="F1116" s="16">
        <v>5</v>
      </c>
      <c r="G1116" s="17">
        <v>2.4630541871921165E-3</v>
      </c>
      <c r="H1116" s="16">
        <v>3</v>
      </c>
      <c r="I1116" s="17">
        <v>1.4471780028943561E-3</v>
      </c>
      <c r="J1116" s="16">
        <v>6</v>
      </c>
      <c r="K1116" s="17">
        <v>2.2388059701492543E-3</v>
      </c>
      <c r="L1116" s="16">
        <v>2</v>
      </c>
      <c r="M1116" s="17">
        <v>6.2111801242236038E-3</v>
      </c>
      <c r="N1116" s="16">
        <v>2</v>
      </c>
      <c r="O1116" s="17">
        <v>1.7513134851138354E-3</v>
      </c>
      <c r="P1116" s="16">
        <v>31.000000000000007</v>
      </c>
      <c r="Q1116" s="17">
        <v>3.0578023278753225E-3</v>
      </c>
    </row>
    <row r="1117" spans="1:17" ht="15" customHeight="1" x14ac:dyDescent="0.5">
      <c r="A1117" s="20" t="s">
        <v>315</v>
      </c>
      <c r="B1117" s="21" t="s">
        <v>316</v>
      </c>
      <c r="C1117" s="21" t="s">
        <v>743</v>
      </c>
      <c r="D1117" s="22">
        <v>1</v>
      </c>
      <c r="E1117" s="23">
        <v>5.2882072977260752E-4</v>
      </c>
      <c r="F1117" s="22">
        <v>5</v>
      </c>
      <c r="G1117" s="23">
        <v>2.4630541871921165E-3</v>
      </c>
      <c r="H1117" s="22">
        <v>2</v>
      </c>
      <c r="I1117" s="23">
        <v>9.6478533526290415E-4</v>
      </c>
      <c r="J1117" s="22">
        <v>2</v>
      </c>
      <c r="K1117" s="23">
        <v>7.4626865671641803E-4</v>
      </c>
      <c r="L1117" s="22">
        <v>2</v>
      </c>
      <c r="M1117" s="23">
        <v>6.2111801242236038E-3</v>
      </c>
      <c r="N1117" s="22">
        <v>1</v>
      </c>
      <c r="O1117" s="23">
        <v>8.7565674255691769E-4</v>
      </c>
      <c r="P1117" s="22">
        <v>13.000000000000002</v>
      </c>
      <c r="Q1117" s="23">
        <v>1.282304202012232E-3</v>
      </c>
    </row>
    <row r="1118" spans="1:17" ht="15" customHeight="1" x14ac:dyDescent="0.5">
      <c r="A1118" s="14" t="s">
        <v>315</v>
      </c>
      <c r="B1118" s="15" t="s">
        <v>316</v>
      </c>
      <c r="C1118" s="15" t="s">
        <v>744</v>
      </c>
      <c r="D1118" s="16" t="s">
        <v>855</v>
      </c>
      <c r="E1118" s="17">
        <v>0</v>
      </c>
      <c r="F1118" s="16">
        <v>1</v>
      </c>
      <c r="G1118" s="17">
        <v>4.9261083743842328E-4</v>
      </c>
      <c r="H1118" s="16" t="s">
        <v>855</v>
      </c>
      <c r="I1118" s="17">
        <v>0</v>
      </c>
      <c r="J1118" s="16" t="s">
        <v>855</v>
      </c>
      <c r="K1118" s="17">
        <v>0</v>
      </c>
      <c r="L1118" s="16" t="s">
        <v>855</v>
      </c>
      <c r="M1118" s="17">
        <v>0</v>
      </c>
      <c r="N1118" s="16" t="s">
        <v>855</v>
      </c>
      <c r="O1118" s="17">
        <v>0</v>
      </c>
      <c r="P1118" s="16">
        <v>1</v>
      </c>
      <c r="Q1118" s="17">
        <v>9.8638784770171671E-5</v>
      </c>
    </row>
    <row r="1119" spans="1:17" ht="15" customHeight="1" x14ac:dyDescent="0.5">
      <c r="A1119" s="20" t="s">
        <v>315</v>
      </c>
      <c r="B1119" s="21" t="s">
        <v>316</v>
      </c>
      <c r="C1119" s="21" t="s">
        <v>747</v>
      </c>
      <c r="D1119" s="22" t="s">
        <v>855</v>
      </c>
      <c r="E1119" s="23">
        <v>0</v>
      </c>
      <c r="F1119" s="22" t="s">
        <v>855</v>
      </c>
      <c r="G1119" s="23">
        <v>0</v>
      </c>
      <c r="H1119" s="22">
        <v>1</v>
      </c>
      <c r="I1119" s="23">
        <v>4.8239266763145207E-4</v>
      </c>
      <c r="J1119" s="22" t="s">
        <v>855</v>
      </c>
      <c r="K1119" s="23">
        <v>0</v>
      </c>
      <c r="L1119" s="22" t="s">
        <v>855</v>
      </c>
      <c r="M1119" s="23">
        <v>0</v>
      </c>
      <c r="N1119" s="22" t="s">
        <v>855</v>
      </c>
      <c r="O1119" s="23">
        <v>0</v>
      </c>
      <c r="P1119" s="22">
        <v>1</v>
      </c>
      <c r="Q1119" s="23">
        <v>9.8638784770171671E-5</v>
      </c>
    </row>
    <row r="1120" spans="1:17" ht="15" customHeight="1" x14ac:dyDescent="0.5">
      <c r="A1120" s="14" t="s">
        <v>315</v>
      </c>
      <c r="B1120" s="15" t="s">
        <v>316</v>
      </c>
      <c r="C1120" s="15" t="s">
        <v>748</v>
      </c>
      <c r="D1120" s="16" t="s">
        <v>855</v>
      </c>
      <c r="E1120" s="17">
        <v>0</v>
      </c>
      <c r="F1120" s="16" t="s">
        <v>855</v>
      </c>
      <c r="G1120" s="17">
        <v>0</v>
      </c>
      <c r="H1120" s="16" t="s">
        <v>855</v>
      </c>
      <c r="I1120" s="17">
        <v>0</v>
      </c>
      <c r="J1120" s="16" t="s">
        <v>855</v>
      </c>
      <c r="K1120" s="17">
        <v>0</v>
      </c>
      <c r="L1120" s="16">
        <v>1</v>
      </c>
      <c r="M1120" s="17">
        <v>3.1055900621118019E-3</v>
      </c>
      <c r="N1120" s="16" t="s">
        <v>855</v>
      </c>
      <c r="O1120" s="17">
        <v>0</v>
      </c>
      <c r="P1120" s="16">
        <v>1</v>
      </c>
      <c r="Q1120" s="17">
        <v>9.8638784770171671E-5</v>
      </c>
    </row>
    <row r="1121" spans="1:17" ht="15" customHeight="1" x14ac:dyDescent="0.5">
      <c r="A1121" s="20" t="s">
        <v>315</v>
      </c>
      <c r="B1121" s="21" t="s">
        <v>316</v>
      </c>
      <c r="C1121" s="21" t="s">
        <v>759</v>
      </c>
      <c r="D1121" s="22">
        <v>16</v>
      </c>
      <c r="E1121" s="23">
        <v>8.4611316763617203E-3</v>
      </c>
      <c r="F1121" s="22">
        <v>26.000000000000004</v>
      </c>
      <c r="G1121" s="23">
        <v>1.2807881773399008E-2</v>
      </c>
      <c r="H1121" s="22">
        <v>27</v>
      </c>
      <c r="I1121" s="23">
        <v>1.3024602026049208E-2</v>
      </c>
      <c r="J1121" s="22">
        <v>24</v>
      </c>
      <c r="K1121" s="23">
        <v>8.9552238805970172E-3</v>
      </c>
      <c r="L1121" s="22">
        <v>1</v>
      </c>
      <c r="M1121" s="23">
        <v>3.1055900621118019E-3</v>
      </c>
      <c r="N1121" s="22">
        <v>4</v>
      </c>
      <c r="O1121" s="23">
        <v>3.5026269702276708E-3</v>
      </c>
      <c r="P1121" s="22">
        <v>98.000000000000014</v>
      </c>
      <c r="Q1121" s="23">
        <v>9.6666009074768255E-3</v>
      </c>
    </row>
    <row r="1122" spans="1:17" ht="15" customHeight="1" x14ac:dyDescent="0.5">
      <c r="A1122" s="14" t="s">
        <v>315</v>
      </c>
      <c r="B1122" s="15" t="s">
        <v>316</v>
      </c>
      <c r="C1122" s="15" t="s">
        <v>762</v>
      </c>
      <c r="D1122" s="16">
        <v>1</v>
      </c>
      <c r="E1122" s="17">
        <v>5.2882072977260752E-4</v>
      </c>
      <c r="F1122" s="16">
        <v>2</v>
      </c>
      <c r="G1122" s="17">
        <v>9.8522167487684656E-4</v>
      </c>
      <c r="H1122" s="16" t="s">
        <v>855</v>
      </c>
      <c r="I1122" s="17">
        <v>0</v>
      </c>
      <c r="J1122" s="16">
        <v>1</v>
      </c>
      <c r="K1122" s="17">
        <v>3.7313432835820901E-4</v>
      </c>
      <c r="L1122" s="16" t="s">
        <v>855</v>
      </c>
      <c r="M1122" s="17">
        <v>0</v>
      </c>
      <c r="N1122" s="16" t="s">
        <v>855</v>
      </c>
      <c r="O1122" s="17">
        <v>0</v>
      </c>
      <c r="P1122" s="16">
        <v>4</v>
      </c>
      <c r="Q1122" s="17">
        <v>3.9455513908068668E-4</v>
      </c>
    </row>
    <row r="1123" spans="1:17" ht="15" customHeight="1" x14ac:dyDescent="0.5">
      <c r="A1123" s="20" t="s">
        <v>315</v>
      </c>
      <c r="B1123" s="21" t="s">
        <v>316</v>
      </c>
      <c r="C1123" s="21" t="s">
        <v>764</v>
      </c>
      <c r="D1123" s="22">
        <v>3</v>
      </c>
      <c r="E1123" s="23">
        <v>1.5864621893178228E-3</v>
      </c>
      <c r="F1123" s="22">
        <v>3</v>
      </c>
      <c r="G1123" s="23">
        <v>1.47783251231527E-3</v>
      </c>
      <c r="H1123" s="22">
        <v>4</v>
      </c>
      <c r="I1123" s="23">
        <v>1.9295706705258083E-3</v>
      </c>
      <c r="J1123" s="22">
        <v>2</v>
      </c>
      <c r="K1123" s="23">
        <v>7.4626865671641803E-4</v>
      </c>
      <c r="L1123" s="22" t="s">
        <v>855</v>
      </c>
      <c r="M1123" s="23">
        <v>0</v>
      </c>
      <c r="N1123" s="22" t="s">
        <v>855</v>
      </c>
      <c r="O1123" s="23">
        <v>0</v>
      </c>
      <c r="P1123" s="22">
        <v>12</v>
      </c>
      <c r="Q1123" s="23">
        <v>1.1836654172420601E-3</v>
      </c>
    </row>
    <row r="1124" spans="1:17" ht="15" customHeight="1" x14ac:dyDescent="0.5">
      <c r="A1124" s="14" t="s">
        <v>315</v>
      </c>
      <c r="B1124" s="15" t="s">
        <v>316</v>
      </c>
      <c r="C1124" s="15" t="s">
        <v>765</v>
      </c>
      <c r="D1124" s="16">
        <v>787.99999999999989</v>
      </c>
      <c r="E1124" s="17">
        <v>0.41671073506081469</v>
      </c>
      <c r="F1124" s="16">
        <v>725.99999999999943</v>
      </c>
      <c r="G1124" s="17">
        <v>0.357635467980295</v>
      </c>
      <c r="H1124" s="16">
        <v>1046</v>
      </c>
      <c r="I1124" s="17">
        <v>0.5045827303424989</v>
      </c>
      <c r="J1124" s="16">
        <v>1116</v>
      </c>
      <c r="K1124" s="17">
        <v>0.41641791044776127</v>
      </c>
      <c r="L1124" s="16">
        <v>165</v>
      </c>
      <c r="M1124" s="17">
        <v>0.51242236024844734</v>
      </c>
      <c r="N1124" s="16">
        <v>545</v>
      </c>
      <c r="O1124" s="17">
        <v>0.47723292469352008</v>
      </c>
      <c r="P1124" s="16">
        <v>4386.0000000000009</v>
      </c>
      <c r="Q1124" s="17">
        <v>0.43262971000197303</v>
      </c>
    </row>
    <row r="1125" spans="1:17" ht="15" customHeight="1" x14ac:dyDescent="0.5">
      <c r="A1125" s="20" t="s">
        <v>315</v>
      </c>
      <c r="B1125" s="21" t="s">
        <v>316</v>
      </c>
      <c r="C1125" s="21" t="s">
        <v>766</v>
      </c>
      <c r="D1125" s="22">
        <v>5</v>
      </c>
      <c r="E1125" s="23">
        <v>2.6441036488630376E-3</v>
      </c>
      <c r="F1125" s="22">
        <v>5</v>
      </c>
      <c r="G1125" s="23">
        <v>2.4630541871921165E-3</v>
      </c>
      <c r="H1125" s="22">
        <v>10.999999999999998</v>
      </c>
      <c r="I1125" s="23">
        <v>5.3063193439459736E-3</v>
      </c>
      <c r="J1125" s="22">
        <v>5</v>
      </c>
      <c r="K1125" s="23">
        <v>1.8656716417910452E-3</v>
      </c>
      <c r="L1125" s="22">
        <v>3</v>
      </c>
      <c r="M1125" s="23">
        <v>9.3167701863354074E-3</v>
      </c>
      <c r="N1125" s="22">
        <v>7</v>
      </c>
      <c r="O1125" s="23">
        <v>6.1295971978984239E-3</v>
      </c>
      <c r="P1125" s="22">
        <v>35.999999999999993</v>
      </c>
      <c r="Q1125" s="23">
        <v>3.5509962517261797E-3</v>
      </c>
    </row>
    <row r="1126" spans="1:17" ht="15" customHeight="1" x14ac:dyDescent="0.5">
      <c r="A1126" s="14" t="s">
        <v>315</v>
      </c>
      <c r="B1126" s="15" t="s">
        <v>316</v>
      </c>
      <c r="C1126" s="15" t="s">
        <v>769</v>
      </c>
      <c r="D1126" s="16">
        <v>15.999999999999998</v>
      </c>
      <c r="E1126" s="17">
        <v>8.4611316763617203E-3</v>
      </c>
      <c r="F1126" s="16">
        <v>26</v>
      </c>
      <c r="G1126" s="17">
        <v>1.2807881773399006E-2</v>
      </c>
      <c r="H1126" s="16">
        <v>19</v>
      </c>
      <c r="I1126" s="17">
        <v>9.1654606849975902E-3</v>
      </c>
      <c r="J1126" s="16">
        <v>41</v>
      </c>
      <c r="K1126" s="17">
        <v>1.5298507462686567E-2</v>
      </c>
      <c r="L1126" s="16">
        <v>1</v>
      </c>
      <c r="M1126" s="17">
        <v>3.1055900621118019E-3</v>
      </c>
      <c r="N1126" s="16">
        <v>3</v>
      </c>
      <c r="O1126" s="17">
        <v>2.6269702276707531E-3</v>
      </c>
      <c r="P1126" s="16">
        <v>106.00000000000004</v>
      </c>
      <c r="Q1126" s="17">
        <v>1.04557111856382E-2</v>
      </c>
    </row>
    <row r="1127" spans="1:17" ht="15" customHeight="1" x14ac:dyDescent="0.5">
      <c r="A1127" s="20" t="s">
        <v>315</v>
      </c>
      <c r="B1127" s="21" t="s">
        <v>316</v>
      </c>
      <c r="C1127" s="21" t="s">
        <v>771</v>
      </c>
      <c r="D1127" s="22" t="s">
        <v>855</v>
      </c>
      <c r="E1127" s="23">
        <v>0</v>
      </c>
      <c r="F1127" s="22">
        <v>2</v>
      </c>
      <c r="G1127" s="23">
        <v>9.8522167487684656E-4</v>
      </c>
      <c r="H1127" s="22">
        <v>5</v>
      </c>
      <c r="I1127" s="23">
        <v>2.4119633381572605E-3</v>
      </c>
      <c r="J1127" s="22">
        <v>3</v>
      </c>
      <c r="K1127" s="23">
        <v>1.1194029850746271E-3</v>
      </c>
      <c r="L1127" s="22" t="s">
        <v>855</v>
      </c>
      <c r="M1127" s="23">
        <v>0</v>
      </c>
      <c r="N1127" s="22" t="s">
        <v>855</v>
      </c>
      <c r="O1127" s="23">
        <v>0</v>
      </c>
      <c r="P1127" s="22">
        <v>10</v>
      </c>
      <c r="Q1127" s="23">
        <v>9.8638784770171658E-4</v>
      </c>
    </row>
    <row r="1128" spans="1:17" ht="15" customHeight="1" x14ac:dyDescent="0.5">
      <c r="A1128" s="14" t="s">
        <v>315</v>
      </c>
      <c r="B1128" s="15" t="s">
        <v>316</v>
      </c>
      <c r="C1128" s="15" t="s">
        <v>774</v>
      </c>
      <c r="D1128" s="16" t="s">
        <v>855</v>
      </c>
      <c r="E1128" s="17">
        <v>0</v>
      </c>
      <c r="F1128" s="16">
        <v>10</v>
      </c>
      <c r="G1128" s="17">
        <v>4.926108374384233E-3</v>
      </c>
      <c r="H1128" s="16">
        <v>4</v>
      </c>
      <c r="I1128" s="17">
        <v>1.9295706705258083E-3</v>
      </c>
      <c r="J1128" s="16">
        <v>16</v>
      </c>
      <c r="K1128" s="17">
        <v>5.9701492537313442E-3</v>
      </c>
      <c r="L1128" s="16" t="s">
        <v>855</v>
      </c>
      <c r="M1128" s="17">
        <v>0</v>
      </c>
      <c r="N1128" s="16">
        <v>2</v>
      </c>
      <c r="O1128" s="17">
        <v>1.7513134851138354E-3</v>
      </c>
      <c r="P1128" s="16">
        <v>31.999999999999993</v>
      </c>
      <c r="Q1128" s="17">
        <v>3.1564411126454926E-3</v>
      </c>
    </row>
    <row r="1129" spans="1:17" ht="15" customHeight="1" x14ac:dyDescent="0.5">
      <c r="A1129" s="20" t="s">
        <v>315</v>
      </c>
      <c r="B1129" s="21" t="s">
        <v>316</v>
      </c>
      <c r="C1129" s="21" t="s">
        <v>777</v>
      </c>
      <c r="D1129" s="22">
        <v>110.99999999999997</v>
      </c>
      <c r="E1129" s="23">
        <v>5.8699101004759419E-2</v>
      </c>
      <c r="F1129" s="22">
        <v>173.99999999999994</v>
      </c>
      <c r="G1129" s="23">
        <v>8.5714285714285618E-2</v>
      </c>
      <c r="H1129" s="22">
        <v>80</v>
      </c>
      <c r="I1129" s="23">
        <v>3.8591413410516168E-2</v>
      </c>
      <c r="J1129" s="22">
        <v>352.99999999999989</v>
      </c>
      <c r="K1129" s="23">
        <v>0.13171641791044775</v>
      </c>
      <c r="L1129" s="22">
        <v>13</v>
      </c>
      <c r="M1129" s="23">
        <v>4.037267080745343E-2</v>
      </c>
      <c r="N1129" s="22">
        <v>252.00000000000003</v>
      </c>
      <c r="O1129" s="23">
        <v>0.22066549912434325</v>
      </c>
      <c r="P1129" s="22">
        <v>983.00000000000034</v>
      </c>
      <c r="Q1129" s="23">
        <v>9.6961925429078763E-2</v>
      </c>
    </row>
    <row r="1130" spans="1:17" ht="15" customHeight="1" x14ac:dyDescent="0.5">
      <c r="A1130" s="14" t="s">
        <v>315</v>
      </c>
      <c r="B1130" s="15" t="s">
        <v>316</v>
      </c>
      <c r="C1130" s="15" t="s">
        <v>778</v>
      </c>
      <c r="D1130" s="16">
        <v>2</v>
      </c>
      <c r="E1130" s="17">
        <v>1.057641459545215E-3</v>
      </c>
      <c r="F1130" s="16">
        <v>1</v>
      </c>
      <c r="G1130" s="17">
        <v>4.9261083743842328E-4</v>
      </c>
      <c r="H1130" s="16">
        <v>2</v>
      </c>
      <c r="I1130" s="17">
        <v>9.6478533526290415E-4</v>
      </c>
      <c r="J1130" s="16">
        <v>6</v>
      </c>
      <c r="K1130" s="17">
        <v>2.2388059701492543E-3</v>
      </c>
      <c r="L1130" s="16" t="s">
        <v>855</v>
      </c>
      <c r="M1130" s="17">
        <v>0</v>
      </c>
      <c r="N1130" s="16">
        <v>1</v>
      </c>
      <c r="O1130" s="17">
        <v>8.7565674255691769E-4</v>
      </c>
      <c r="P1130" s="16">
        <v>12</v>
      </c>
      <c r="Q1130" s="17">
        <v>1.1836654172420601E-3</v>
      </c>
    </row>
    <row r="1131" spans="1:17" ht="15" customHeight="1" x14ac:dyDescent="0.5">
      <c r="A1131" s="20" t="s">
        <v>315</v>
      </c>
      <c r="B1131" s="21" t="s">
        <v>316</v>
      </c>
      <c r="C1131" s="21" t="s">
        <v>785</v>
      </c>
      <c r="D1131" s="22" t="s">
        <v>855</v>
      </c>
      <c r="E1131" s="23">
        <v>0</v>
      </c>
      <c r="F1131" s="22" t="s">
        <v>855</v>
      </c>
      <c r="G1131" s="23">
        <v>0</v>
      </c>
      <c r="H1131" s="22">
        <v>1</v>
      </c>
      <c r="I1131" s="23">
        <v>4.8239266763145207E-4</v>
      </c>
      <c r="J1131" s="22" t="s">
        <v>855</v>
      </c>
      <c r="K1131" s="23">
        <v>0</v>
      </c>
      <c r="L1131" s="22" t="s">
        <v>855</v>
      </c>
      <c r="M1131" s="23">
        <v>0</v>
      </c>
      <c r="N1131" s="22" t="s">
        <v>855</v>
      </c>
      <c r="O1131" s="23">
        <v>0</v>
      </c>
      <c r="P1131" s="22">
        <v>1</v>
      </c>
      <c r="Q1131" s="23">
        <v>9.8638784770171671E-5</v>
      </c>
    </row>
    <row r="1132" spans="1:17" ht="15" customHeight="1" x14ac:dyDescent="0.5">
      <c r="A1132" s="14" t="s">
        <v>315</v>
      </c>
      <c r="B1132" s="15" t="s">
        <v>316</v>
      </c>
      <c r="C1132" s="15" t="s">
        <v>786</v>
      </c>
      <c r="D1132" s="16" t="s">
        <v>855</v>
      </c>
      <c r="E1132" s="17">
        <v>0</v>
      </c>
      <c r="F1132" s="16" t="s">
        <v>855</v>
      </c>
      <c r="G1132" s="17">
        <v>0</v>
      </c>
      <c r="H1132" s="16" t="s">
        <v>855</v>
      </c>
      <c r="I1132" s="17">
        <v>0</v>
      </c>
      <c r="J1132" s="16" t="s">
        <v>855</v>
      </c>
      <c r="K1132" s="17">
        <v>0</v>
      </c>
      <c r="L1132" s="16">
        <v>1</v>
      </c>
      <c r="M1132" s="17">
        <v>3.1055900621118019E-3</v>
      </c>
      <c r="N1132" s="16" t="s">
        <v>855</v>
      </c>
      <c r="O1132" s="17">
        <v>0</v>
      </c>
      <c r="P1132" s="16">
        <v>1</v>
      </c>
      <c r="Q1132" s="17">
        <v>9.8638784770171671E-5</v>
      </c>
    </row>
    <row r="1133" spans="1:17" ht="15" customHeight="1" x14ac:dyDescent="0.5">
      <c r="A1133" s="20" t="s">
        <v>315</v>
      </c>
      <c r="B1133" s="21" t="s">
        <v>316</v>
      </c>
      <c r="C1133" s="21" t="s">
        <v>787</v>
      </c>
      <c r="D1133" s="22">
        <v>98.999999999999986</v>
      </c>
      <c r="E1133" s="23">
        <v>5.2353252247488137E-2</v>
      </c>
      <c r="F1133" s="22">
        <v>326.00000000000006</v>
      </c>
      <c r="G1133" s="23">
        <v>0.160591133004926</v>
      </c>
      <c r="H1133" s="22">
        <v>179</v>
      </c>
      <c r="I1133" s="23">
        <v>8.6348287506029922E-2</v>
      </c>
      <c r="J1133" s="22">
        <v>340</v>
      </c>
      <c r="K1133" s="23">
        <v>0.12686567164179108</v>
      </c>
      <c r="L1133" s="22">
        <v>2</v>
      </c>
      <c r="M1133" s="23">
        <v>6.2111801242236038E-3</v>
      </c>
      <c r="N1133" s="22">
        <v>13</v>
      </c>
      <c r="O1133" s="23">
        <v>1.138353765323993E-2</v>
      </c>
      <c r="P1133" s="22">
        <v>959.00000000000011</v>
      </c>
      <c r="Q1133" s="23">
        <v>9.4594594594594655E-2</v>
      </c>
    </row>
    <row r="1134" spans="1:17" ht="15" customHeight="1" x14ac:dyDescent="0.5">
      <c r="A1134" s="14" t="s">
        <v>315</v>
      </c>
      <c r="B1134" s="15" t="s">
        <v>316</v>
      </c>
      <c r="C1134" s="15" t="s">
        <v>791</v>
      </c>
      <c r="D1134" s="16" t="s">
        <v>855</v>
      </c>
      <c r="E1134" s="17">
        <v>0</v>
      </c>
      <c r="F1134" s="16">
        <v>1</v>
      </c>
      <c r="G1134" s="17">
        <v>4.9261083743842328E-4</v>
      </c>
      <c r="H1134" s="16" t="s">
        <v>855</v>
      </c>
      <c r="I1134" s="17">
        <v>0</v>
      </c>
      <c r="J1134" s="16" t="s">
        <v>855</v>
      </c>
      <c r="K1134" s="17">
        <v>0</v>
      </c>
      <c r="L1134" s="16" t="s">
        <v>855</v>
      </c>
      <c r="M1134" s="17">
        <v>0</v>
      </c>
      <c r="N1134" s="16" t="s">
        <v>855</v>
      </c>
      <c r="O1134" s="17">
        <v>0</v>
      </c>
      <c r="P1134" s="16">
        <v>1</v>
      </c>
      <c r="Q1134" s="17">
        <v>9.8638784770171671E-5</v>
      </c>
    </row>
    <row r="1135" spans="1:17" ht="15" customHeight="1" x14ac:dyDescent="0.5">
      <c r="A1135" s="20" t="s">
        <v>315</v>
      </c>
      <c r="B1135" s="21" t="s">
        <v>316</v>
      </c>
      <c r="C1135" s="21" t="s">
        <v>794</v>
      </c>
      <c r="D1135" s="22">
        <v>87.000000000000014</v>
      </c>
      <c r="E1135" s="23">
        <v>4.6007403490216862E-2</v>
      </c>
      <c r="F1135" s="22">
        <v>94</v>
      </c>
      <c r="G1135" s="23">
        <v>4.6305418719211788E-2</v>
      </c>
      <c r="H1135" s="22">
        <v>99</v>
      </c>
      <c r="I1135" s="23">
        <v>4.7756874095513761E-2</v>
      </c>
      <c r="J1135" s="22">
        <v>118.99999999999999</v>
      </c>
      <c r="K1135" s="23">
        <v>4.4402985074626866E-2</v>
      </c>
      <c r="L1135" s="22">
        <v>16</v>
      </c>
      <c r="M1135" s="23">
        <v>4.968944099378883E-2</v>
      </c>
      <c r="N1135" s="22">
        <v>54</v>
      </c>
      <c r="O1135" s="23">
        <v>4.7285464098073555E-2</v>
      </c>
      <c r="P1135" s="22">
        <v>469.00000000000011</v>
      </c>
      <c r="Q1135" s="23">
        <v>4.6261590057210526E-2</v>
      </c>
    </row>
    <row r="1136" spans="1:17" ht="15" customHeight="1" x14ac:dyDescent="0.5">
      <c r="A1136" s="14" t="s">
        <v>315</v>
      </c>
      <c r="B1136" s="15" t="s">
        <v>316</v>
      </c>
      <c r="C1136" s="15" t="s">
        <v>796</v>
      </c>
      <c r="D1136" s="16">
        <v>2</v>
      </c>
      <c r="E1136" s="17">
        <v>1.057641459545215E-3</v>
      </c>
      <c r="F1136" s="16">
        <v>3</v>
      </c>
      <c r="G1136" s="17">
        <v>1.47783251231527E-3</v>
      </c>
      <c r="H1136" s="16">
        <v>4</v>
      </c>
      <c r="I1136" s="17">
        <v>1.9295706705258083E-3</v>
      </c>
      <c r="J1136" s="16">
        <v>5</v>
      </c>
      <c r="K1136" s="17">
        <v>1.8656716417910452E-3</v>
      </c>
      <c r="L1136" s="16">
        <v>3</v>
      </c>
      <c r="M1136" s="17">
        <v>9.3167701863354074E-3</v>
      </c>
      <c r="N1136" s="16">
        <v>3</v>
      </c>
      <c r="O1136" s="17">
        <v>2.6269702276707531E-3</v>
      </c>
      <c r="P1136" s="16">
        <v>20.000000000000004</v>
      </c>
      <c r="Q1136" s="17">
        <v>1.9727756954034336E-3</v>
      </c>
    </row>
    <row r="1137" spans="1:17" ht="15" customHeight="1" x14ac:dyDescent="0.5">
      <c r="A1137" s="20" t="s">
        <v>315</v>
      </c>
      <c r="B1137" s="21" t="s">
        <v>316</v>
      </c>
      <c r="C1137" s="21" t="s">
        <v>797</v>
      </c>
      <c r="D1137" s="22" t="s">
        <v>855</v>
      </c>
      <c r="E1137" s="23">
        <v>0</v>
      </c>
      <c r="F1137" s="22" t="s">
        <v>855</v>
      </c>
      <c r="G1137" s="23">
        <v>0</v>
      </c>
      <c r="H1137" s="22" t="s">
        <v>855</v>
      </c>
      <c r="I1137" s="23">
        <v>0</v>
      </c>
      <c r="J1137" s="22">
        <v>1</v>
      </c>
      <c r="K1137" s="23">
        <v>3.7313432835820901E-4</v>
      </c>
      <c r="L1137" s="22" t="s">
        <v>855</v>
      </c>
      <c r="M1137" s="23">
        <v>0</v>
      </c>
      <c r="N1137" s="22" t="s">
        <v>855</v>
      </c>
      <c r="O1137" s="23">
        <v>0</v>
      </c>
      <c r="P1137" s="22">
        <v>1</v>
      </c>
      <c r="Q1137" s="23">
        <v>9.8638784770171671E-5</v>
      </c>
    </row>
    <row r="1138" spans="1:17" ht="15" customHeight="1" x14ac:dyDescent="0.5">
      <c r="A1138" s="14" t="s">
        <v>315</v>
      </c>
      <c r="B1138" s="15" t="s">
        <v>316</v>
      </c>
      <c r="C1138" s="15" t="s">
        <v>798</v>
      </c>
      <c r="D1138" s="16">
        <v>240.99999999999997</v>
      </c>
      <c r="E1138" s="17">
        <v>0.12744579587519839</v>
      </c>
      <c r="F1138" s="16">
        <v>156</v>
      </c>
      <c r="G1138" s="17">
        <v>7.6847290640394042E-2</v>
      </c>
      <c r="H1138" s="16">
        <v>128.00000000000003</v>
      </c>
      <c r="I1138" s="17">
        <v>6.1746261456825886E-2</v>
      </c>
      <c r="J1138" s="16">
        <v>157.99999999999997</v>
      </c>
      <c r="K1138" s="17">
        <v>5.8955223880597013E-2</v>
      </c>
      <c r="L1138" s="16">
        <v>13</v>
      </c>
      <c r="M1138" s="17">
        <v>4.037267080745343E-2</v>
      </c>
      <c r="N1138" s="16">
        <v>47.000000000000007</v>
      </c>
      <c r="O1138" s="17">
        <v>4.1155866900175135E-2</v>
      </c>
      <c r="P1138" s="16">
        <v>742.99999999999977</v>
      </c>
      <c r="Q1138" s="17">
        <v>7.328861708423752E-2</v>
      </c>
    </row>
    <row r="1139" spans="1:17" ht="15" customHeight="1" x14ac:dyDescent="0.5">
      <c r="A1139" s="20" t="s">
        <v>315</v>
      </c>
      <c r="B1139" s="21" t="s">
        <v>316</v>
      </c>
      <c r="C1139" s="21" t="s">
        <v>800</v>
      </c>
      <c r="D1139" s="22" t="s">
        <v>855</v>
      </c>
      <c r="E1139" s="23">
        <v>0</v>
      </c>
      <c r="F1139" s="22">
        <v>1</v>
      </c>
      <c r="G1139" s="23">
        <v>4.9261083743842328E-4</v>
      </c>
      <c r="H1139" s="22" t="s">
        <v>855</v>
      </c>
      <c r="I1139" s="23">
        <v>0</v>
      </c>
      <c r="J1139" s="22" t="s">
        <v>855</v>
      </c>
      <c r="K1139" s="23">
        <v>0</v>
      </c>
      <c r="L1139" s="22" t="s">
        <v>855</v>
      </c>
      <c r="M1139" s="23">
        <v>0</v>
      </c>
      <c r="N1139" s="22" t="s">
        <v>855</v>
      </c>
      <c r="O1139" s="23">
        <v>0</v>
      </c>
      <c r="P1139" s="22">
        <v>1</v>
      </c>
      <c r="Q1139" s="23">
        <v>9.8638784770171671E-5</v>
      </c>
    </row>
    <row r="1140" spans="1:17" ht="15" customHeight="1" x14ac:dyDescent="0.5">
      <c r="A1140" s="14" t="s">
        <v>315</v>
      </c>
      <c r="B1140" s="15" t="s">
        <v>316</v>
      </c>
      <c r="C1140" s="15" t="s">
        <v>801</v>
      </c>
      <c r="D1140" s="16">
        <v>72.000000000000014</v>
      </c>
      <c r="E1140" s="17">
        <v>3.8075092543627752E-2</v>
      </c>
      <c r="F1140" s="16">
        <v>68.000000000000014</v>
      </c>
      <c r="G1140" s="17">
        <v>3.3497536945812791E-2</v>
      </c>
      <c r="H1140" s="16">
        <v>41</v>
      </c>
      <c r="I1140" s="17">
        <v>1.9778099372889536E-2</v>
      </c>
      <c r="J1140" s="16">
        <v>48</v>
      </c>
      <c r="K1140" s="17">
        <v>1.7910447761194034E-2</v>
      </c>
      <c r="L1140" s="16">
        <v>20</v>
      </c>
      <c r="M1140" s="17">
        <v>6.2111801242236045E-2</v>
      </c>
      <c r="N1140" s="16">
        <v>23</v>
      </c>
      <c r="O1140" s="17">
        <v>2.0140105078809104E-2</v>
      </c>
      <c r="P1140" s="16">
        <v>272.00000000000011</v>
      </c>
      <c r="Q1140" s="17">
        <v>2.6829749457486708E-2</v>
      </c>
    </row>
    <row r="1141" spans="1:17" ht="15" customHeight="1" x14ac:dyDescent="0.5">
      <c r="A1141" s="20" t="s">
        <v>315</v>
      </c>
      <c r="B1141" s="21" t="s">
        <v>316</v>
      </c>
      <c r="C1141" s="21" t="s">
        <v>803</v>
      </c>
      <c r="D1141" s="22">
        <v>1</v>
      </c>
      <c r="E1141" s="23">
        <v>5.2882072977260752E-4</v>
      </c>
      <c r="F1141" s="22">
        <v>5</v>
      </c>
      <c r="G1141" s="23">
        <v>2.4630541871921165E-3</v>
      </c>
      <c r="H1141" s="22">
        <v>3</v>
      </c>
      <c r="I1141" s="23">
        <v>1.4471780028943561E-3</v>
      </c>
      <c r="J1141" s="22">
        <v>4</v>
      </c>
      <c r="K1141" s="23">
        <v>1.4925373134328361E-3</v>
      </c>
      <c r="L1141" s="22" t="s">
        <v>855</v>
      </c>
      <c r="M1141" s="23">
        <v>0</v>
      </c>
      <c r="N1141" s="22" t="s">
        <v>855</v>
      </c>
      <c r="O1141" s="23">
        <v>0</v>
      </c>
      <c r="P1141" s="22">
        <v>13</v>
      </c>
      <c r="Q1141" s="23">
        <v>1.282304202012232E-3</v>
      </c>
    </row>
    <row r="1142" spans="1:17" ht="15" customHeight="1" x14ac:dyDescent="0.5">
      <c r="A1142" s="14" t="s">
        <v>315</v>
      </c>
      <c r="B1142" s="15" t="s">
        <v>316</v>
      </c>
      <c r="C1142" s="15" t="s">
        <v>804</v>
      </c>
      <c r="D1142" s="16">
        <v>82</v>
      </c>
      <c r="E1142" s="17">
        <v>4.3363299841353821E-2</v>
      </c>
      <c r="F1142" s="16">
        <v>66</v>
      </c>
      <c r="G1142" s="17">
        <v>3.251231527093594E-2</v>
      </c>
      <c r="H1142" s="16">
        <v>71.000000000000014</v>
      </c>
      <c r="I1142" s="17">
        <v>3.4249879401833105E-2</v>
      </c>
      <c r="J1142" s="16">
        <v>65.999999999999986</v>
      </c>
      <c r="K1142" s="17">
        <v>2.4626865671641789E-2</v>
      </c>
      <c r="L1142" s="16">
        <v>13</v>
      </c>
      <c r="M1142" s="17">
        <v>4.037267080745343E-2</v>
      </c>
      <c r="N1142" s="16">
        <v>22</v>
      </c>
      <c r="O1142" s="17">
        <v>1.9264448336252189E-2</v>
      </c>
      <c r="P1142" s="16">
        <v>320.00000000000011</v>
      </c>
      <c r="Q1142" s="17">
        <v>3.1564411126454944E-2</v>
      </c>
    </row>
    <row r="1143" spans="1:17" ht="15" customHeight="1" x14ac:dyDescent="0.5">
      <c r="A1143" s="20" t="s">
        <v>315</v>
      </c>
      <c r="B1143" s="21" t="s">
        <v>316</v>
      </c>
      <c r="C1143" s="21" t="s">
        <v>805</v>
      </c>
      <c r="D1143" s="22">
        <v>87.999999999999986</v>
      </c>
      <c r="E1143" s="23">
        <v>4.6536224219989458E-2</v>
      </c>
      <c r="F1143" s="22">
        <v>62.000000000000007</v>
      </c>
      <c r="G1143" s="23">
        <v>3.054187192118225E-2</v>
      </c>
      <c r="H1143" s="22">
        <v>41</v>
      </c>
      <c r="I1143" s="23">
        <v>1.9778099372889536E-2</v>
      </c>
      <c r="J1143" s="22">
        <v>32.999999999999993</v>
      </c>
      <c r="K1143" s="23">
        <v>1.2313432835820894E-2</v>
      </c>
      <c r="L1143" s="22">
        <v>5</v>
      </c>
      <c r="M1143" s="23">
        <v>1.5527950310559011E-2</v>
      </c>
      <c r="N1143" s="22">
        <v>24</v>
      </c>
      <c r="O1143" s="23">
        <v>2.1015761821366025E-2</v>
      </c>
      <c r="P1143" s="22">
        <v>252.99999999999994</v>
      </c>
      <c r="Q1143" s="23">
        <v>2.4955612546853426E-2</v>
      </c>
    </row>
    <row r="1144" spans="1:17" ht="15" customHeight="1" x14ac:dyDescent="0.5">
      <c r="A1144" s="14" t="s">
        <v>315</v>
      </c>
      <c r="B1144" s="15" t="s">
        <v>316</v>
      </c>
      <c r="C1144" s="15" t="s">
        <v>806</v>
      </c>
      <c r="D1144" s="16">
        <v>5</v>
      </c>
      <c r="E1144" s="17">
        <v>2.6441036488630376E-3</v>
      </c>
      <c r="F1144" s="16">
        <v>4</v>
      </c>
      <c r="G1144" s="17">
        <v>1.9704433497536931E-3</v>
      </c>
      <c r="H1144" s="16">
        <v>8</v>
      </c>
      <c r="I1144" s="17">
        <v>3.8591413410516166E-3</v>
      </c>
      <c r="J1144" s="16">
        <v>8</v>
      </c>
      <c r="K1144" s="17">
        <v>2.9850746268656721E-3</v>
      </c>
      <c r="L1144" s="16">
        <v>1</v>
      </c>
      <c r="M1144" s="17">
        <v>3.1055900621118019E-3</v>
      </c>
      <c r="N1144" s="16">
        <v>2</v>
      </c>
      <c r="O1144" s="17">
        <v>1.7513134851138354E-3</v>
      </c>
      <c r="P1144" s="16">
        <v>28.000000000000014</v>
      </c>
      <c r="Q1144" s="17">
        <v>2.7618859735648081E-3</v>
      </c>
    </row>
    <row r="1145" spans="1:17" ht="15" customHeight="1" x14ac:dyDescent="0.5">
      <c r="A1145" s="20" t="s">
        <v>315</v>
      </c>
      <c r="B1145" s="21" t="s">
        <v>316</v>
      </c>
      <c r="C1145" s="21" t="s">
        <v>807</v>
      </c>
      <c r="D1145" s="22">
        <v>10</v>
      </c>
      <c r="E1145" s="23">
        <v>5.2882072977260752E-3</v>
      </c>
      <c r="F1145" s="22">
        <v>4</v>
      </c>
      <c r="G1145" s="23">
        <v>1.9704433497536931E-3</v>
      </c>
      <c r="H1145" s="22">
        <v>8</v>
      </c>
      <c r="I1145" s="23">
        <v>3.8591413410516166E-3</v>
      </c>
      <c r="J1145" s="22">
        <v>7</v>
      </c>
      <c r="K1145" s="23">
        <v>2.6119402985074632E-3</v>
      </c>
      <c r="L1145" s="22">
        <v>1</v>
      </c>
      <c r="M1145" s="23">
        <v>3.1055900621118019E-3</v>
      </c>
      <c r="N1145" s="22">
        <v>7</v>
      </c>
      <c r="O1145" s="23">
        <v>6.1295971978984239E-3</v>
      </c>
      <c r="P1145" s="22">
        <v>37</v>
      </c>
      <c r="Q1145" s="23">
        <v>3.6496350364963515E-3</v>
      </c>
    </row>
    <row r="1146" spans="1:17" ht="15" customHeight="1" x14ac:dyDescent="0.5">
      <c r="A1146" s="14" t="s">
        <v>315</v>
      </c>
      <c r="B1146" s="15" t="s">
        <v>316</v>
      </c>
      <c r="C1146" s="15" t="s">
        <v>808</v>
      </c>
      <c r="D1146" s="16" t="s">
        <v>855</v>
      </c>
      <c r="E1146" s="17">
        <v>0</v>
      </c>
      <c r="F1146" s="16">
        <v>3</v>
      </c>
      <c r="G1146" s="17">
        <v>1.47783251231527E-3</v>
      </c>
      <c r="H1146" s="16">
        <v>2</v>
      </c>
      <c r="I1146" s="17">
        <v>9.6478533526290415E-4</v>
      </c>
      <c r="J1146" s="16" t="s">
        <v>855</v>
      </c>
      <c r="K1146" s="17">
        <v>0</v>
      </c>
      <c r="L1146" s="16" t="s">
        <v>855</v>
      </c>
      <c r="M1146" s="17">
        <v>0</v>
      </c>
      <c r="N1146" s="16">
        <v>1</v>
      </c>
      <c r="O1146" s="17">
        <v>8.7565674255691769E-4</v>
      </c>
      <c r="P1146" s="16">
        <v>6</v>
      </c>
      <c r="Q1146" s="17">
        <v>5.9183270862103005E-4</v>
      </c>
    </row>
    <row r="1147" spans="1:17" ht="15" customHeight="1" x14ac:dyDescent="0.5">
      <c r="A1147" s="20" t="s">
        <v>315</v>
      </c>
      <c r="B1147" s="21" t="s">
        <v>316</v>
      </c>
      <c r="C1147" s="21" t="s">
        <v>809</v>
      </c>
      <c r="D1147" s="22">
        <v>8</v>
      </c>
      <c r="E1147" s="23">
        <v>4.2305658381808602E-3</v>
      </c>
      <c r="F1147" s="22">
        <v>1</v>
      </c>
      <c r="G1147" s="23">
        <v>4.9261083743842328E-4</v>
      </c>
      <c r="H1147" s="22">
        <v>2</v>
      </c>
      <c r="I1147" s="23">
        <v>9.6478533526290415E-4</v>
      </c>
      <c r="J1147" s="22" t="s">
        <v>855</v>
      </c>
      <c r="K1147" s="23">
        <v>0</v>
      </c>
      <c r="L1147" s="22" t="s">
        <v>855</v>
      </c>
      <c r="M1147" s="23">
        <v>0</v>
      </c>
      <c r="N1147" s="22" t="s">
        <v>855</v>
      </c>
      <c r="O1147" s="23">
        <v>0</v>
      </c>
      <c r="P1147" s="22">
        <v>11</v>
      </c>
      <c r="Q1147" s="23">
        <v>1.0850266324718882E-3</v>
      </c>
    </row>
    <row r="1148" spans="1:17" ht="15" customHeight="1" x14ac:dyDescent="0.5">
      <c r="A1148" s="14" t="s">
        <v>315</v>
      </c>
      <c r="B1148" s="15" t="s">
        <v>316</v>
      </c>
      <c r="C1148" s="15" t="s">
        <v>810</v>
      </c>
      <c r="D1148" s="16">
        <v>12.000000000000004</v>
      </c>
      <c r="E1148" s="17">
        <v>6.345848757271292E-3</v>
      </c>
      <c r="F1148" s="16">
        <v>6</v>
      </c>
      <c r="G1148" s="17">
        <v>2.9556650246305399E-3</v>
      </c>
      <c r="H1148" s="16">
        <v>17.000000000000004</v>
      </c>
      <c r="I1148" s="17">
        <v>8.2006753497346884E-3</v>
      </c>
      <c r="J1148" s="16">
        <v>9</v>
      </c>
      <c r="K1148" s="17">
        <v>3.358208955223881E-3</v>
      </c>
      <c r="L1148" s="16">
        <v>4</v>
      </c>
      <c r="M1148" s="17">
        <v>1.2422360248447208E-2</v>
      </c>
      <c r="N1148" s="16">
        <v>2</v>
      </c>
      <c r="O1148" s="17">
        <v>1.7513134851138354E-3</v>
      </c>
      <c r="P1148" s="16">
        <v>50.000000000000007</v>
      </c>
      <c r="Q1148" s="17">
        <v>4.9319392385085842E-3</v>
      </c>
    </row>
    <row r="1149" spans="1:17" ht="15" customHeight="1" x14ac:dyDescent="0.5">
      <c r="A1149" s="20" t="s">
        <v>315</v>
      </c>
      <c r="B1149" s="21" t="s">
        <v>316</v>
      </c>
      <c r="C1149" s="21" t="s">
        <v>811</v>
      </c>
      <c r="D1149" s="22">
        <v>2</v>
      </c>
      <c r="E1149" s="23">
        <v>1.057641459545215E-3</v>
      </c>
      <c r="F1149" s="22" t="s">
        <v>855</v>
      </c>
      <c r="G1149" s="23">
        <v>0</v>
      </c>
      <c r="H1149" s="22" t="s">
        <v>855</v>
      </c>
      <c r="I1149" s="23">
        <v>0</v>
      </c>
      <c r="J1149" s="22" t="s">
        <v>855</v>
      </c>
      <c r="K1149" s="23">
        <v>0</v>
      </c>
      <c r="L1149" s="22">
        <v>1</v>
      </c>
      <c r="M1149" s="23">
        <v>3.1055900621118019E-3</v>
      </c>
      <c r="N1149" s="22" t="s">
        <v>855</v>
      </c>
      <c r="O1149" s="23">
        <v>0</v>
      </c>
      <c r="P1149" s="22">
        <v>3</v>
      </c>
      <c r="Q1149" s="23">
        <v>2.9591635431051503E-4</v>
      </c>
    </row>
    <row r="1150" spans="1:17" ht="15" customHeight="1" x14ac:dyDescent="0.5">
      <c r="A1150" s="14" t="s">
        <v>315</v>
      </c>
      <c r="B1150" s="15" t="s">
        <v>316</v>
      </c>
      <c r="C1150" s="15" t="s">
        <v>815</v>
      </c>
      <c r="D1150" s="16">
        <v>45</v>
      </c>
      <c r="E1150" s="17">
        <v>2.3796932839767339E-2</v>
      </c>
      <c r="F1150" s="16">
        <v>70</v>
      </c>
      <c r="G1150" s="17">
        <v>3.4482758620689634E-2</v>
      </c>
      <c r="H1150" s="16">
        <v>61</v>
      </c>
      <c r="I1150" s="17">
        <v>2.9425952725518578E-2</v>
      </c>
      <c r="J1150" s="16">
        <v>42</v>
      </c>
      <c r="K1150" s="17">
        <v>1.5671641791044778E-2</v>
      </c>
      <c r="L1150" s="16">
        <v>1</v>
      </c>
      <c r="M1150" s="17">
        <v>3.1055900621118019E-3</v>
      </c>
      <c r="N1150" s="16">
        <v>17</v>
      </c>
      <c r="O1150" s="17">
        <v>1.4886164623467601E-2</v>
      </c>
      <c r="P1150" s="16">
        <v>236.00000000000003</v>
      </c>
      <c r="Q1150" s="17">
        <v>2.3278753205760516E-2</v>
      </c>
    </row>
    <row r="1151" spans="1:17" ht="15" customHeight="1" x14ac:dyDescent="0.5">
      <c r="A1151" s="20" t="s">
        <v>315</v>
      </c>
      <c r="B1151" s="21" t="s">
        <v>316</v>
      </c>
      <c r="C1151" s="21" t="s">
        <v>819</v>
      </c>
      <c r="D1151" s="22" t="s">
        <v>855</v>
      </c>
      <c r="E1151" s="23">
        <v>0</v>
      </c>
      <c r="F1151" s="22">
        <v>6</v>
      </c>
      <c r="G1151" s="23">
        <v>2.9556650246305399E-3</v>
      </c>
      <c r="H1151" s="22">
        <v>2</v>
      </c>
      <c r="I1151" s="23">
        <v>9.6478533526290415E-4</v>
      </c>
      <c r="J1151" s="22">
        <v>3</v>
      </c>
      <c r="K1151" s="23">
        <v>1.1194029850746271E-3</v>
      </c>
      <c r="L1151" s="22" t="s">
        <v>855</v>
      </c>
      <c r="M1151" s="23">
        <v>0</v>
      </c>
      <c r="N1151" s="22">
        <v>2</v>
      </c>
      <c r="O1151" s="23">
        <v>1.7513134851138354E-3</v>
      </c>
      <c r="P1151" s="22">
        <v>13</v>
      </c>
      <c r="Q1151" s="23">
        <v>1.282304202012232E-3</v>
      </c>
    </row>
    <row r="1152" spans="1:17" ht="15" customHeight="1" x14ac:dyDescent="0.5">
      <c r="A1152" s="14" t="s">
        <v>315</v>
      </c>
      <c r="B1152" s="15" t="s">
        <v>316</v>
      </c>
      <c r="C1152" s="15" t="s">
        <v>824</v>
      </c>
      <c r="D1152" s="16">
        <v>5</v>
      </c>
      <c r="E1152" s="17">
        <v>2.6441036488630376E-3</v>
      </c>
      <c r="F1152" s="16">
        <v>8</v>
      </c>
      <c r="G1152" s="17">
        <v>3.9408866995073863E-3</v>
      </c>
      <c r="H1152" s="16">
        <v>9</v>
      </c>
      <c r="I1152" s="17">
        <v>4.3415340086830692E-3</v>
      </c>
      <c r="J1152" s="16">
        <v>8</v>
      </c>
      <c r="K1152" s="17">
        <v>2.9850746268656721E-3</v>
      </c>
      <c r="L1152" s="16">
        <v>10</v>
      </c>
      <c r="M1152" s="17">
        <v>3.1055900621118022E-2</v>
      </c>
      <c r="N1152" s="16">
        <v>10</v>
      </c>
      <c r="O1152" s="17">
        <v>8.7565674255691769E-3</v>
      </c>
      <c r="P1152" s="16">
        <v>50</v>
      </c>
      <c r="Q1152" s="17">
        <v>4.9319392385085833E-3</v>
      </c>
    </row>
    <row r="1153" spans="1:17" ht="15" customHeight="1" x14ac:dyDescent="0.5">
      <c r="A1153" s="20" t="s">
        <v>315</v>
      </c>
      <c r="B1153" s="21" t="s">
        <v>316</v>
      </c>
      <c r="C1153" s="21" t="s">
        <v>837</v>
      </c>
      <c r="D1153" s="22">
        <v>12</v>
      </c>
      <c r="E1153" s="23">
        <v>6.3458487572712911E-3</v>
      </c>
      <c r="F1153" s="22">
        <v>9</v>
      </c>
      <c r="G1153" s="23">
        <v>4.4334975369458096E-3</v>
      </c>
      <c r="H1153" s="22">
        <v>16</v>
      </c>
      <c r="I1153" s="23">
        <v>7.7182826821032332E-3</v>
      </c>
      <c r="J1153" s="22">
        <v>21</v>
      </c>
      <c r="K1153" s="23">
        <v>7.8358208955223892E-3</v>
      </c>
      <c r="L1153" s="22">
        <v>5</v>
      </c>
      <c r="M1153" s="23">
        <v>1.5527950310559011E-2</v>
      </c>
      <c r="N1153" s="22">
        <v>4</v>
      </c>
      <c r="O1153" s="23">
        <v>3.5026269702276708E-3</v>
      </c>
      <c r="P1153" s="22">
        <v>66.999999999999986</v>
      </c>
      <c r="Q1153" s="23">
        <v>6.6087985796015004E-3</v>
      </c>
    </row>
    <row r="1154" spans="1:17" ht="15" customHeight="1" x14ac:dyDescent="0.5">
      <c r="A1154" s="14" t="s">
        <v>315</v>
      </c>
      <c r="B1154" s="15" t="s">
        <v>316</v>
      </c>
      <c r="C1154" s="15" t="s">
        <v>838</v>
      </c>
      <c r="D1154" s="16" t="s">
        <v>855</v>
      </c>
      <c r="E1154" s="17">
        <v>0</v>
      </c>
      <c r="F1154" s="16" t="s">
        <v>855</v>
      </c>
      <c r="G1154" s="17">
        <v>0</v>
      </c>
      <c r="H1154" s="16">
        <v>1</v>
      </c>
      <c r="I1154" s="17">
        <v>4.8239266763145207E-4</v>
      </c>
      <c r="J1154" s="16" t="s">
        <v>855</v>
      </c>
      <c r="K1154" s="17">
        <v>0</v>
      </c>
      <c r="L1154" s="16" t="s">
        <v>855</v>
      </c>
      <c r="M1154" s="17">
        <v>0</v>
      </c>
      <c r="N1154" s="16">
        <v>1</v>
      </c>
      <c r="O1154" s="17">
        <v>8.7565674255691769E-4</v>
      </c>
      <c r="P1154" s="16">
        <v>2</v>
      </c>
      <c r="Q1154" s="17">
        <v>1.9727756954034334E-4</v>
      </c>
    </row>
    <row r="1155" spans="1:17" ht="15" customHeight="1" x14ac:dyDescent="0.5">
      <c r="A1155" s="20" t="s">
        <v>315</v>
      </c>
      <c r="B1155" s="21" t="s">
        <v>316</v>
      </c>
      <c r="C1155" s="21" t="s">
        <v>845</v>
      </c>
      <c r="D1155" s="22">
        <v>2</v>
      </c>
      <c r="E1155" s="23">
        <v>1.057641459545215E-3</v>
      </c>
      <c r="F1155" s="22" t="s">
        <v>855</v>
      </c>
      <c r="G1155" s="23">
        <v>0</v>
      </c>
      <c r="H1155" s="22" t="s">
        <v>855</v>
      </c>
      <c r="I1155" s="23">
        <v>0</v>
      </c>
      <c r="J1155" s="22" t="s">
        <v>855</v>
      </c>
      <c r="K1155" s="23">
        <v>0</v>
      </c>
      <c r="L1155" s="22" t="s">
        <v>855</v>
      </c>
      <c r="M1155" s="23">
        <v>0</v>
      </c>
      <c r="N1155" s="22" t="s">
        <v>855</v>
      </c>
      <c r="O1155" s="23">
        <v>0</v>
      </c>
      <c r="P1155" s="22">
        <v>2</v>
      </c>
      <c r="Q1155" s="23">
        <v>1.9727756954034334E-4</v>
      </c>
    </row>
    <row r="1156" spans="1:17" ht="15" customHeight="1" x14ac:dyDescent="0.5">
      <c r="A1156" s="14" t="s">
        <v>315</v>
      </c>
      <c r="B1156" s="15" t="s">
        <v>316</v>
      </c>
      <c r="C1156" s="15" t="s">
        <v>848</v>
      </c>
      <c r="D1156" s="16">
        <v>68</v>
      </c>
      <c r="E1156" s="17">
        <v>3.5959809624537313E-2</v>
      </c>
      <c r="F1156" s="16">
        <v>75</v>
      </c>
      <c r="G1156" s="17">
        <v>3.6945812807881749E-2</v>
      </c>
      <c r="H1156" s="16">
        <v>97.999999999999986</v>
      </c>
      <c r="I1156" s="17">
        <v>4.7274481427882299E-2</v>
      </c>
      <c r="J1156" s="16">
        <v>115</v>
      </c>
      <c r="K1156" s="17">
        <v>4.2910447761194036E-2</v>
      </c>
      <c r="L1156" s="16">
        <v>28</v>
      </c>
      <c r="M1156" s="17">
        <v>8.695652173913046E-2</v>
      </c>
      <c r="N1156" s="16">
        <v>54</v>
      </c>
      <c r="O1156" s="17">
        <v>4.7285464098073555E-2</v>
      </c>
      <c r="P1156" s="16">
        <v>437.99999999999994</v>
      </c>
      <c r="Q1156" s="17">
        <v>4.3203787729335176E-2</v>
      </c>
    </row>
    <row r="1157" spans="1:17" ht="15" customHeight="1" x14ac:dyDescent="0.5">
      <c r="A1157" s="20" t="s">
        <v>315</v>
      </c>
      <c r="B1157" s="21" t="s">
        <v>316</v>
      </c>
      <c r="C1157" s="21" t="s">
        <v>849</v>
      </c>
      <c r="D1157" s="22">
        <v>4</v>
      </c>
      <c r="E1157" s="23">
        <v>2.1152829190904301E-3</v>
      </c>
      <c r="F1157" s="22" t="s">
        <v>855</v>
      </c>
      <c r="G1157" s="23">
        <v>0</v>
      </c>
      <c r="H1157" s="22">
        <v>1</v>
      </c>
      <c r="I1157" s="23">
        <v>4.8239266763145207E-4</v>
      </c>
      <c r="J1157" s="22">
        <v>1</v>
      </c>
      <c r="K1157" s="23">
        <v>3.7313432835820901E-4</v>
      </c>
      <c r="L1157" s="22" t="s">
        <v>855</v>
      </c>
      <c r="M1157" s="23">
        <v>0</v>
      </c>
      <c r="N1157" s="22">
        <v>1</v>
      </c>
      <c r="O1157" s="23">
        <v>8.7565674255691769E-4</v>
      </c>
      <c r="P1157" s="22">
        <v>7</v>
      </c>
      <c r="Q1157" s="23">
        <v>6.904714933912016E-4</v>
      </c>
    </row>
    <row r="1158" spans="1:17" ht="16" customHeight="1" x14ac:dyDescent="0.5">
      <c r="A1158" s="10" t="s">
        <v>320</v>
      </c>
      <c r="B1158" s="11" t="s">
        <v>321</v>
      </c>
      <c r="C1158" s="11" t="s">
        <v>859</v>
      </c>
      <c r="D1158" s="12">
        <v>1600</v>
      </c>
      <c r="E1158" s="13">
        <v>1</v>
      </c>
      <c r="F1158" s="12">
        <v>1930.0000000000005</v>
      </c>
      <c r="G1158" s="13">
        <v>1</v>
      </c>
      <c r="H1158" s="12">
        <v>4082.9999999999964</v>
      </c>
      <c r="I1158" s="13">
        <v>1</v>
      </c>
      <c r="J1158" s="12">
        <v>3168.0000000000005</v>
      </c>
      <c r="K1158" s="13">
        <v>1</v>
      </c>
      <c r="L1158" s="12">
        <v>1010.0000000000001</v>
      </c>
      <c r="M1158" s="13">
        <v>1</v>
      </c>
      <c r="N1158" s="12">
        <v>2434.0000000000009</v>
      </c>
      <c r="O1158" s="13">
        <v>1</v>
      </c>
      <c r="P1158" s="12">
        <v>14225.000000000025</v>
      </c>
      <c r="Q1158" s="13">
        <v>1</v>
      </c>
    </row>
    <row r="1159" spans="1:17" ht="15" customHeight="1" x14ac:dyDescent="0.5">
      <c r="A1159" s="20" t="s">
        <v>320</v>
      </c>
      <c r="B1159" s="21" t="s">
        <v>321</v>
      </c>
      <c r="C1159" s="21" t="s">
        <v>730</v>
      </c>
      <c r="D1159" s="22" t="s">
        <v>855</v>
      </c>
      <c r="E1159" s="23">
        <v>0</v>
      </c>
      <c r="F1159" s="22">
        <v>1</v>
      </c>
      <c r="G1159" s="23">
        <v>5.181347150259066E-4</v>
      </c>
      <c r="H1159" s="22">
        <v>1</v>
      </c>
      <c r="I1159" s="23">
        <v>2.4491795248591744E-4</v>
      </c>
      <c r="J1159" s="22" t="s">
        <v>855</v>
      </c>
      <c r="K1159" s="23">
        <v>0</v>
      </c>
      <c r="L1159" s="22" t="s">
        <v>855</v>
      </c>
      <c r="M1159" s="23">
        <v>0</v>
      </c>
      <c r="N1159" s="22" t="s">
        <v>855</v>
      </c>
      <c r="O1159" s="23">
        <v>0</v>
      </c>
      <c r="P1159" s="22">
        <v>2</v>
      </c>
      <c r="Q1159" s="23">
        <v>1.4059753954305776E-4</v>
      </c>
    </row>
    <row r="1160" spans="1:17" ht="15" customHeight="1" x14ac:dyDescent="0.5">
      <c r="A1160" s="14" t="s">
        <v>320</v>
      </c>
      <c r="B1160" s="15" t="s">
        <v>321</v>
      </c>
      <c r="C1160" s="15" t="s">
        <v>732</v>
      </c>
      <c r="D1160" s="16" t="s">
        <v>855</v>
      </c>
      <c r="E1160" s="17">
        <v>0</v>
      </c>
      <c r="F1160" s="16" t="s">
        <v>855</v>
      </c>
      <c r="G1160" s="17">
        <v>0</v>
      </c>
      <c r="H1160" s="16">
        <v>1</v>
      </c>
      <c r="I1160" s="17">
        <v>2.4491795248591744E-4</v>
      </c>
      <c r="J1160" s="16" t="s">
        <v>855</v>
      </c>
      <c r="K1160" s="17">
        <v>0</v>
      </c>
      <c r="L1160" s="16" t="s">
        <v>855</v>
      </c>
      <c r="M1160" s="17">
        <v>0</v>
      </c>
      <c r="N1160" s="16" t="s">
        <v>855</v>
      </c>
      <c r="O1160" s="17">
        <v>0</v>
      </c>
      <c r="P1160" s="16">
        <v>1</v>
      </c>
      <c r="Q1160" s="17">
        <v>7.0298769771528878E-5</v>
      </c>
    </row>
    <row r="1161" spans="1:17" ht="15" customHeight="1" x14ac:dyDescent="0.5">
      <c r="A1161" s="20" t="s">
        <v>320</v>
      </c>
      <c r="B1161" s="21" t="s">
        <v>321</v>
      </c>
      <c r="C1161" s="21" t="s">
        <v>741</v>
      </c>
      <c r="D1161" s="22">
        <v>154.99999999999997</v>
      </c>
      <c r="E1161" s="23">
        <v>9.6874999999999989E-2</v>
      </c>
      <c r="F1161" s="22">
        <v>117</v>
      </c>
      <c r="G1161" s="23">
        <v>6.0621761658031084E-2</v>
      </c>
      <c r="H1161" s="22">
        <v>193</v>
      </c>
      <c r="I1161" s="23">
        <v>4.7269164829782072E-2</v>
      </c>
      <c r="J1161" s="22">
        <v>129</v>
      </c>
      <c r="K1161" s="23">
        <v>4.0719696969696961E-2</v>
      </c>
      <c r="L1161" s="22">
        <v>23</v>
      </c>
      <c r="M1161" s="23">
        <v>2.2772277227722772E-2</v>
      </c>
      <c r="N1161" s="22">
        <v>79.999999999999986</v>
      </c>
      <c r="O1161" s="23">
        <v>3.2867707477403432E-2</v>
      </c>
      <c r="P1161" s="22">
        <v>697</v>
      </c>
      <c r="Q1161" s="23">
        <v>4.8998242530755617E-2</v>
      </c>
    </row>
    <row r="1162" spans="1:17" ht="15" customHeight="1" x14ac:dyDescent="0.5">
      <c r="A1162" s="14" t="s">
        <v>320</v>
      </c>
      <c r="B1162" s="15" t="s">
        <v>321</v>
      </c>
      <c r="C1162" s="15" t="s">
        <v>742</v>
      </c>
      <c r="D1162" s="16">
        <v>29</v>
      </c>
      <c r="E1162" s="17">
        <v>1.8124999999999999E-2</v>
      </c>
      <c r="F1162" s="16">
        <v>34</v>
      </c>
      <c r="G1162" s="17">
        <v>1.7616580310880824E-2</v>
      </c>
      <c r="H1162" s="16">
        <v>27.000000000000007</v>
      </c>
      <c r="I1162" s="17">
        <v>6.6127847171197733E-3</v>
      </c>
      <c r="J1162" s="16">
        <v>19.000000000000004</v>
      </c>
      <c r="K1162" s="17">
        <v>5.9974747474747479E-3</v>
      </c>
      <c r="L1162" s="16">
        <v>10</v>
      </c>
      <c r="M1162" s="17">
        <v>9.9009900990098994E-3</v>
      </c>
      <c r="N1162" s="16">
        <v>25.999999999999996</v>
      </c>
      <c r="O1162" s="17">
        <v>1.0682004930156115E-2</v>
      </c>
      <c r="P1162" s="16">
        <v>145</v>
      </c>
      <c r="Q1162" s="17">
        <v>1.0193321616871687E-2</v>
      </c>
    </row>
    <row r="1163" spans="1:17" ht="15" customHeight="1" x14ac:dyDescent="0.5">
      <c r="A1163" s="20" t="s">
        <v>320</v>
      </c>
      <c r="B1163" s="21" t="s">
        <v>321</v>
      </c>
      <c r="C1163" s="21" t="s">
        <v>743</v>
      </c>
      <c r="D1163" s="22">
        <v>3</v>
      </c>
      <c r="E1163" s="23">
        <v>1.8749999999999999E-3</v>
      </c>
      <c r="F1163" s="22">
        <v>6</v>
      </c>
      <c r="G1163" s="23">
        <v>3.1088082901554398E-3</v>
      </c>
      <c r="H1163" s="22">
        <v>9</v>
      </c>
      <c r="I1163" s="23">
        <v>2.2042615723732568E-3</v>
      </c>
      <c r="J1163" s="22">
        <v>10</v>
      </c>
      <c r="K1163" s="23">
        <v>3.1565656565656565E-3</v>
      </c>
      <c r="L1163" s="22">
        <v>2</v>
      </c>
      <c r="M1163" s="23">
        <v>1.9801980198019798E-3</v>
      </c>
      <c r="N1163" s="22">
        <v>4</v>
      </c>
      <c r="O1163" s="23">
        <v>1.643385373870172E-3</v>
      </c>
      <c r="P1163" s="22">
        <v>34.000000000000007</v>
      </c>
      <c r="Q1163" s="23">
        <v>2.390158172231982E-3</v>
      </c>
    </row>
    <row r="1164" spans="1:17" ht="15" customHeight="1" x14ac:dyDescent="0.5">
      <c r="A1164" s="14" t="s">
        <v>320</v>
      </c>
      <c r="B1164" s="15" t="s">
        <v>321</v>
      </c>
      <c r="C1164" s="15" t="s">
        <v>744</v>
      </c>
      <c r="D1164" s="16">
        <v>1</v>
      </c>
      <c r="E1164" s="17">
        <v>6.2500000000000001E-4</v>
      </c>
      <c r="F1164" s="16">
        <v>1</v>
      </c>
      <c r="G1164" s="17">
        <v>5.181347150259066E-4</v>
      </c>
      <c r="H1164" s="16">
        <v>1</v>
      </c>
      <c r="I1164" s="17">
        <v>2.4491795248591744E-4</v>
      </c>
      <c r="J1164" s="16" t="s">
        <v>855</v>
      </c>
      <c r="K1164" s="17">
        <v>0</v>
      </c>
      <c r="L1164" s="16" t="s">
        <v>855</v>
      </c>
      <c r="M1164" s="17">
        <v>0</v>
      </c>
      <c r="N1164" s="16">
        <v>1</v>
      </c>
      <c r="O1164" s="17">
        <v>4.1084634346754301E-4</v>
      </c>
      <c r="P1164" s="16">
        <v>4</v>
      </c>
      <c r="Q1164" s="17">
        <v>2.8119507908611551E-4</v>
      </c>
    </row>
    <row r="1165" spans="1:17" ht="15" customHeight="1" x14ac:dyDescent="0.5">
      <c r="A1165" s="20" t="s">
        <v>320</v>
      </c>
      <c r="B1165" s="21" t="s">
        <v>321</v>
      </c>
      <c r="C1165" s="21" t="s">
        <v>745</v>
      </c>
      <c r="D1165" s="22" t="s">
        <v>855</v>
      </c>
      <c r="E1165" s="23">
        <v>0</v>
      </c>
      <c r="F1165" s="22" t="s">
        <v>855</v>
      </c>
      <c r="G1165" s="23">
        <v>0</v>
      </c>
      <c r="H1165" s="22">
        <v>1</v>
      </c>
      <c r="I1165" s="23">
        <v>2.4491795248591744E-4</v>
      </c>
      <c r="J1165" s="22">
        <v>1</v>
      </c>
      <c r="K1165" s="23">
        <v>3.1565656565656563E-4</v>
      </c>
      <c r="L1165" s="22" t="s">
        <v>855</v>
      </c>
      <c r="M1165" s="23">
        <v>0</v>
      </c>
      <c r="N1165" s="22" t="s">
        <v>855</v>
      </c>
      <c r="O1165" s="23">
        <v>0</v>
      </c>
      <c r="P1165" s="22">
        <v>2</v>
      </c>
      <c r="Q1165" s="23">
        <v>1.4059753954305776E-4</v>
      </c>
    </row>
    <row r="1166" spans="1:17" ht="15" customHeight="1" x14ac:dyDescent="0.5">
      <c r="A1166" s="14" t="s">
        <v>320</v>
      </c>
      <c r="B1166" s="15" t="s">
        <v>321</v>
      </c>
      <c r="C1166" s="15" t="s">
        <v>746</v>
      </c>
      <c r="D1166" s="16" t="s">
        <v>855</v>
      </c>
      <c r="E1166" s="17">
        <v>0</v>
      </c>
      <c r="F1166" s="16" t="s">
        <v>855</v>
      </c>
      <c r="G1166" s="17">
        <v>0</v>
      </c>
      <c r="H1166" s="16">
        <v>1</v>
      </c>
      <c r="I1166" s="17">
        <v>2.4491795248591744E-4</v>
      </c>
      <c r="J1166" s="16" t="s">
        <v>855</v>
      </c>
      <c r="K1166" s="17">
        <v>0</v>
      </c>
      <c r="L1166" s="16" t="s">
        <v>855</v>
      </c>
      <c r="M1166" s="17">
        <v>0</v>
      </c>
      <c r="N1166" s="16" t="s">
        <v>855</v>
      </c>
      <c r="O1166" s="17">
        <v>0</v>
      </c>
      <c r="P1166" s="16">
        <v>1</v>
      </c>
      <c r="Q1166" s="17">
        <v>7.0298769771528878E-5</v>
      </c>
    </row>
    <row r="1167" spans="1:17" ht="15" customHeight="1" x14ac:dyDescent="0.5">
      <c r="A1167" s="20" t="s">
        <v>320</v>
      </c>
      <c r="B1167" s="21" t="s">
        <v>321</v>
      </c>
      <c r="C1167" s="21" t="s">
        <v>747</v>
      </c>
      <c r="D1167" s="22">
        <v>1</v>
      </c>
      <c r="E1167" s="23">
        <v>6.2500000000000001E-4</v>
      </c>
      <c r="F1167" s="22">
        <v>3</v>
      </c>
      <c r="G1167" s="23">
        <v>1.5544041450777199E-3</v>
      </c>
      <c r="H1167" s="22">
        <v>2</v>
      </c>
      <c r="I1167" s="23">
        <v>4.8983590497183487E-4</v>
      </c>
      <c r="J1167" s="22" t="s">
        <v>855</v>
      </c>
      <c r="K1167" s="23">
        <v>0</v>
      </c>
      <c r="L1167" s="22" t="s">
        <v>855</v>
      </c>
      <c r="M1167" s="23">
        <v>0</v>
      </c>
      <c r="N1167" s="22">
        <v>3</v>
      </c>
      <c r="O1167" s="23">
        <v>1.2325390304026289E-3</v>
      </c>
      <c r="P1167" s="22">
        <v>9</v>
      </c>
      <c r="Q1167" s="23">
        <v>6.3268892794375987E-4</v>
      </c>
    </row>
    <row r="1168" spans="1:17" ht="15" customHeight="1" x14ac:dyDescent="0.5">
      <c r="A1168" s="14" t="s">
        <v>320</v>
      </c>
      <c r="B1168" s="15" t="s">
        <v>321</v>
      </c>
      <c r="C1168" s="15" t="s">
        <v>750</v>
      </c>
      <c r="D1168" s="16">
        <v>1</v>
      </c>
      <c r="E1168" s="17">
        <v>6.2500000000000001E-4</v>
      </c>
      <c r="F1168" s="16" t="s">
        <v>855</v>
      </c>
      <c r="G1168" s="17">
        <v>0</v>
      </c>
      <c r="H1168" s="16" t="s">
        <v>855</v>
      </c>
      <c r="I1168" s="17">
        <v>0</v>
      </c>
      <c r="J1168" s="16">
        <v>5</v>
      </c>
      <c r="K1168" s="17">
        <v>1.5782828282828283E-3</v>
      </c>
      <c r="L1168" s="16" t="s">
        <v>855</v>
      </c>
      <c r="M1168" s="17">
        <v>0</v>
      </c>
      <c r="N1168" s="16">
        <v>1</v>
      </c>
      <c r="O1168" s="17">
        <v>4.1084634346754301E-4</v>
      </c>
      <c r="P1168" s="16">
        <v>7</v>
      </c>
      <c r="Q1168" s="17">
        <v>4.9209138840070206E-4</v>
      </c>
    </row>
    <row r="1169" spans="1:17" ht="15" customHeight="1" x14ac:dyDescent="0.5">
      <c r="A1169" s="20" t="s">
        <v>320</v>
      </c>
      <c r="B1169" s="21" t="s">
        <v>321</v>
      </c>
      <c r="C1169" s="21" t="s">
        <v>755</v>
      </c>
      <c r="D1169" s="22" t="s">
        <v>855</v>
      </c>
      <c r="E1169" s="23">
        <v>0</v>
      </c>
      <c r="F1169" s="22" t="s">
        <v>855</v>
      </c>
      <c r="G1169" s="23">
        <v>0</v>
      </c>
      <c r="H1169" s="22">
        <v>1</v>
      </c>
      <c r="I1169" s="23">
        <v>2.4491795248591744E-4</v>
      </c>
      <c r="J1169" s="22" t="s">
        <v>855</v>
      </c>
      <c r="K1169" s="23">
        <v>0</v>
      </c>
      <c r="L1169" s="22" t="s">
        <v>855</v>
      </c>
      <c r="M1169" s="23">
        <v>0</v>
      </c>
      <c r="N1169" s="22" t="s">
        <v>855</v>
      </c>
      <c r="O1169" s="23">
        <v>0</v>
      </c>
      <c r="P1169" s="22">
        <v>1</v>
      </c>
      <c r="Q1169" s="23">
        <v>7.0298769771528878E-5</v>
      </c>
    </row>
    <row r="1170" spans="1:17" ht="15" customHeight="1" x14ac:dyDescent="0.5">
      <c r="A1170" s="14" t="s">
        <v>320</v>
      </c>
      <c r="B1170" s="15" t="s">
        <v>321</v>
      </c>
      <c r="C1170" s="15" t="s">
        <v>759</v>
      </c>
      <c r="D1170" s="16" t="s">
        <v>855</v>
      </c>
      <c r="E1170" s="17">
        <v>0</v>
      </c>
      <c r="F1170" s="16" t="s">
        <v>855</v>
      </c>
      <c r="G1170" s="17">
        <v>0</v>
      </c>
      <c r="H1170" s="16">
        <v>2</v>
      </c>
      <c r="I1170" s="17">
        <v>4.8983590497183487E-4</v>
      </c>
      <c r="J1170" s="16" t="s">
        <v>855</v>
      </c>
      <c r="K1170" s="17">
        <v>0</v>
      </c>
      <c r="L1170" s="16" t="s">
        <v>855</v>
      </c>
      <c r="M1170" s="17">
        <v>0</v>
      </c>
      <c r="N1170" s="16" t="s">
        <v>855</v>
      </c>
      <c r="O1170" s="17">
        <v>0</v>
      </c>
      <c r="P1170" s="16">
        <v>2</v>
      </c>
      <c r="Q1170" s="17">
        <v>1.4059753954305776E-4</v>
      </c>
    </row>
    <row r="1171" spans="1:17" ht="15" customHeight="1" x14ac:dyDescent="0.5">
      <c r="A1171" s="20" t="s">
        <v>320</v>
      </c>
      <c r="B1171" s="21" t="s">
        <v>321</v>
      </c>
      <c r="C1171" s="21" t="s">
        <v>762</v>
      </c>
      <c r="D1171" s="22" t="s">
        <v>855</v>
      </c>
      <c r="E1171" s="23">
        <v>0</v>
      </c>
      <c r="F1171" s="22">
        <v>1</v>
      </c>
      <c r="G1171" s="23">
        <v>5.181347150259066E-4</v>
      </c>
      <c r="H1171" s="22">
        <v>2</v>
      </c>
      <c r="I1171" s="23">
        <v>4.8983590497183487E-4</v>
      </c>
      <c r="J1171" s="22" t="s">
        <v>855</v>
      </c>
      <c r="K1171" s="23">
        <v>0</v>
      </c>
      <c r="L1171" s="22" t="s">
        <v>855</v>
      </c>
      <c r="M1171" s="23">
        <v>0</v>
      </c>
      <c r="N1171" s="22" t="s">
        <v>855</v>
      </c>
      <c r="O1171" s="23">
        <v>0</v>
      </c>
      <c r="P1171" s="22">
        <v>3</v>
      </c>
      <c r="Q1171" s="23">
        <v>2.1089630931458661E-4</v>
      </c>
    </row>
    <row r="1172" spans="1:17" ht="15" customHeight="1" x14ac:dyDescent="0.5">
      <c r="A1172" s="14" t="s">
        <v>320</v>
      </c>
      <c r="B1172" s="15" t="s">
        <v>321</v>
      </c>
      <c r="C1172" s="15" t="s">
        <v>764</v>
      </c>
      <c r="D1172" s="16" t="s">
        <v>855</v>
      </c>
      <c r="E1172" s="17">
        <v>0</v>
      </c>
      <c r="F1172" s="16">
        <v>1</v>
      </c>
      <c r="G1172" s="17">
        <v>5.181347150259066E-4</v>
      </c>
      <c r="H1172" s="16" t="s">
        <v>855</v>
      </c>
      <c r="I1172" s="17">
        <v>0</v>
      </c>
      <c r="J1172" s="16" t="s">
        <v>855</v>
      </c>
      <c r="K1172" s="17">
        <v>0</v>
      </c>
      <c r="L1172" s="16" t="s">
        <v>855</v>
      </c>
      <c r="M1172" s="17">
        <v>0</v>
      </c>
      <c r="N1172" s="16">
        <v>3</v>
      </c>
      <c r="O1172" s="17">
        <v>1.2325390304026289E-3</v>
      </c>
      <c r="P1172" s="16">
        <v>4</v>
      </c>
      <c r="Q1172" s="17">
        <v>2.8119507908611551E-4</v>
      </c>
    </row>
    <row r="1173" spans="1:17" ht="15" customHeight="1" x14ac:dyDescent="0.5">
      <c r="A1173" s="20" t="s">
        <v>320</v>
      </c>
      <c r="B1173" s="21" t="s">
        <v>321</v>
      </c>
      <c r="C1173" s="21" t="s">
        <v>765</v>
      </c>
      <c r="D1173" s="22">
        <v>155.99999999999994</v>
      </c>
      <c r="E1173" s="23">
        <v>9.7499999999999962E-2</v>
      </c>
      <c r="F1173" s="22">
        <v>288</v>
      </c>
      <c r="G1173" s="23">
        <v>0.1492227979274611</v>
      </c>
      <c r="H1173" s="22">
        <v>912</v>
      </c>
      <c r="I1173" s="23">
        <v>0.22336517266715672</v>
      </c>
      <c r="J1173" s="22">
        <v>812.00000000000023</v>
      </c>
      <c r="K1173" s="23">
        <v>0.25631313131313133</v>
      </c>
      <c r="L1173" s="22">
        <v>280.00000000000011</v>
      </c>
      <c r="M1173" s="23">
        <v>0.27722772277227731</v>
      </c>
      <c r="N1173" s="22">
        <v>722.00000000000011</v>
      </c>
      <c r="O1173" s="23">
        <v>0.29663105998356609</v>
      </c>
      <c r="P1173" s="22">
        <v>3169.9999999999995</v>
      </c>
      <c r="Q1173" s="23">
        <v>0.22284710017574649</v>
      </c>
    </row>
    <row r="1174" spans="1:17" ht="15" customHeight="1" x14ac:dyDescent="0.5">
      <c r="A1174" s="14" t="s">
        <v>320</v>
      </c>
      <c r="B1174" s="15" t="s">
        <v>321</v>
      </c>
      <c r="C1174" s="15" t="s">
        <v>766</v>
      </c>
      <c r="D1174" s="16">
        <v>1</v>
      </c>
      <c r="E1174" s="17">
        <v>6.2500000000000001E-4</v>
      </c>
      <c r="F1174" s="16">
        <v>3</v>
      </c>
      <c r="G1174" s="17">
        <v>1.5544041450777199E-3</v>
      </c>
      <c r="H1174" s="16">
        <v>4</v>
      </c>
      <c r="I1174" s="17">
        <v>9.7967180994366974E-4</v>
      </c>
      <c r="J1174" s="16">
        <v>17</v>
      </c>
      <c r="K1174" s="17">
        <v>5.3661616161616152E-3</v>
      </c>
      <c r="L1174" s="16" t="s">
        <v>855</v>
      </c>
      <c r="M1174" s="17">
        <v>0</v>
      </c>
      <c r="N1174" s="16">
        <v>1</v>
      </c>
      <c r="O1174" s="17">
        <v>4.1084634346754301E-4</v>
      </c>
      <c r="P1174" s="16">
        <v>26.000000000000004</v>
      </c>
      <c r="Q1174" s="17">
        <v>1.827768014059751E-3</v>
      </c>
    </row>
    <row r="1175" spans="1:17" ht="15" customHeight="1" x14ac:dyDescent="0.5">
      <c r="A1175" s="20" t="s">
        <v>320</v>
      </c>
      <c r="B1175" s="21" t="s">
        <v>321</v>
      </c>
      <c r="C1175" s="21" t="s">
        <v>767</v>
      </c>
      <c r="D1175" s="22" t="s">
        <v>855</v>
      </c>
      <c r="E1175" s="23">
        <v>0</v>
      </c>
      <c r="F1175" s="22" t="s">
        <v>855</v>
      </c>
      <c r="G1175" s="23">
        <v>0</v>
      </c>
      <c r="H1175" s="22" t="s">
        <v>855</v>
      </c>
      <c r="I1175" s="23">
        <v>0</v>
      </c>
      <c r="J1175" s="22" t="s">
        <v>855</v>
      </c>
      <c r="K1175" s="23">
        <v>0</v>
      </c>
      <c r="L1175" s="22" t="s">
        <v>855</v>
      </c>
      <c r="M1175" s="23">
        <v>0</v>
      </c>
      <c r="N1175" s="22">
        <v>1</v>
      </c>
      <c r="O1175" s="23">
        <v>4.1084634346754301E-4</v>
      </c>
      <c r="P1175" s="22">
        <v>1</v>
      </c>
      <c r="Q1175" s="23">
        <v>7.0298769771528878E-5</v>
      </c>
    </row>
    <row r="1176" spans="1:17" ht="15" customHeight="1" x14ac:dyDescent="0.5">
      <c r="A1176" s="14" t="s">
        <v>320</v>
      </c>
      <c r="B1176" s="15" t="s">
        <v>321</v>
      </c>
      <c r="C1176" s="15" t="s">
        <v>769</v>
      </c>
      <c r="D1176" s="16">
        <v>15.000000000000004</v>
      </c>
      <c r="E1176" s="17">
        <v>9.3750000000000014E-3</v>
      </c>
      <c r="F1176" s="16">
        <v>23</v>
      </c>
      <c r="G1176" s="17">
        <v>1.1917098445595853E-2</v>
      </c>
      <c r="H1176" s="16">
        <v>41.000000000000007</v>
      </c>
      <c r="I1176" s="17">
        <v>1.0041636051922619E-2</v>
      </c>
      <c r="J1176" s="16">
        <v>28</v>
      </c>
      <c r="K1176" s="17">
        <v>8.8383838383838363E-3</v>
      </c>
      <c r="L1176" s="16">
        <v>2</v>
      </c>
      <c r="M1176" s="17">
        <v>1.9801980198019798E-3</v>
      </c>
      <c r="N1176" s="16">
        <v>32.000000000000007</v>
      </c>
      <c r="O1176" s="17">
        <v>1.3147082990961378E-2</v>
      </c>
      <c r="P1176" s="16">
        <v>141.00000000000003</v>
      </c>
      <c r="Q1176" s="17">
        <v>9.9121265377855733E-3</v>
      </c>
    </row>
    <row r="1177" spans="1:17" ht="15" customHeight="1" x14ac:dyDescent="0.5">
      <c r="A1177" s="20" t="s">
        <v>320</v>
      </c>
      <c r="B1177" s="21" t="s">
        <v>321</v>
      </c>
      <c r="C1177" s="21" t="s">
        <v>771</v>
      </c>
      <c r="D1177" s="22" t="s">
        <v>855</v>
      </c>
      <c r="E1177" s="23">
        <v>0</v>
      </c>
      <c r="F1177" s="22" t="s">
        <v>855</v>
      </c>
      <c r="G1177" s="23">
        <v>0</v>
      </c>
      <c r="H1177" s="22">
        <v>2</v>
      </c>
      <c r="I1177" s="23">
        <v>4.8983590497183487E-4</v>
      </c>
      <c r="J1177" s="22" t="s">
        <v>855</v>
      </c>
      <c r="K1177" s="23">
        <v>0</v>
      </c>
      <c r="L1177" s="22" t="s">
        <v>855</v>
      </c>
      <c r="M1177" s="23">
        <v>0</v>
      </c>
      <c r="N1177" s="22" t="s">
        <v>855</v>
      </c>
      <c r="O1177" s="23">
        <v>0</v>
      </c>
      <c r="P1177" s="22">
        <v>2</v>
      </c>
      <c r="Q1177" s="23">
        <v>1.4059753954305776E-4</v>
      </c>
    </row>
    <row r="1178" spans="1:17" ht="15" customHeight="1" x14ac:dyDescent="0.5">
      <c r="A1178" s="14" t="s">
        <v>320</v>
      </c>
      <c r="B1178" s="15" t="s">
        <v>321</v>
      </c>
      <c r="C1178" s="15" t="s">
        <v>774</v>
      </c>
      <c r="D1178" s="16" t="s">
        <v>855</v>
      </c>
      <c r="E1178" s="17">
        <v>0</v>
      </c>
      <c r="F1178" s="16">
        <v>1</v>
      </c>
      <c r="G1178" s="17">
        <v>5.181347150259066E-4</v>
      </c>
      <c r="H1178" s="16">
        <v>5</v>
      </c>
      <c r="I1178" s="17">
        <v>1.2245897624295872E-3</v>
      </c>
      <c r="J1178" s="16">
        <v>3</v>
      </c>
      <c r="K1178" s="17">
        <v>9.4696969696969678E-4</v>
      </c>
      <c r="L1178" s="16">
        <v>1</v>
      </c>
      <c r="M1178" s="17">
        <v>9.9009900990098989E-4</v>
      </c>
      <c r="N1178" s="16">
        <v>1</v>
      </c>
      <c r="O1178" s="17">
        <v>4.1084634346754301E-4</v>
      </c>
      <c r="P1178" s="16">
        <v>11</v>
      </c>
      <c r="Q1178" s="17">
        <v>7.7328646748681758E-4</v>
      </c>
    </row>
    <row r="1179" spans="1:17" ht="15" customHeight="1" x14ac:dyDescent="0.5">
      <c r="A1179" s="20" t="s">
        <v>320</v>
      </c>
      <c r="B1179" s="21" t="s">
        <v>321</v>
      </c>
      <c r="C1179" s="21" t="s">
        <v>775</v>
      </c>
      <c r="D1179" s="22" t="s">
        <v>855</v>
      </c>
      <c r="E1179" s="23">
        <v>0</v>
      </c>
      <c r="F1179" s="22" t="s">
        <v>855</v>
      </c>
      <c r="G1179" s="23">
        <v>0</v>
      </c>
      <c r="H1179" s="22">
        <v>1</v>
      </c>
      <c r="I1179" s="23">
        <v>2.4491795248591744E-4</v>
      </c>
      <c r="J1179" s="22" t="s">
        <v>855</v>
      </c>
      <c r="K1179" s="23">
        <v>0</v>
      </c>
      <c r="L1179" s="22" t="s">
        <v>855</v>
      </c>
      <c r="M1179" s="23">
        <v>0</v>
      </c>
      <c r="N1179" s="22" t="s">
        <v>855</v>
      </c>
      <c r="O1179" s="23">
        <v>0</v>
      </c>
      <c r="P1179" s="22">
        <v>1</v>
      </c>
      <c r="Q1179" s="23">
        <v>7.0298769771528878E-5</v>
      </c>
    </row>
    <row r="1180" spans="1:17" ht="15" customHeight="1" x14ac:dyDescent="0.5">
      <c r="A1180" s="14" t="s">
        <v>320</v>
      </c>
      <c r="B1180" s="15" t="s">
        <v>321</v>
      </c>
      <c r="C1180" s="15" t="s">
        <v>776</v>
      </c>
      <c r="D1180" s="16" t="s">
        <v>855</v>
      </c>
      <c r="E1180" s="17">
        <v>0</v>
      </c>
      <c r="F1180" s="16" t="s">
        <v>855</v>
      </c>
      <c r="G1180" s="17">
        <v>0</v>
      </c>
      <c r="H1180" s="16">
        <v>1</v>
      </c>
      <c r="I1180" s="17">
        <v>2.4491795248591744E-4</v>
      </c>
      <c r="J1180" s="16">
        <v>1</v>
      </c>
      <c r="K1180" s="17">
        <v>3.1565656565656563E-4</v>
      </c>
      <c r="L1180" s="16" t="s">
        <v>855</v>
      </c>
      <c r="M1180" s="17">
        <v>0</v>
      </c>
      <c r="N1180" s="16" t="s">
        <v>855</v>
      </c>
      <c r="O1180" s="17">
        <v>0</v>
      </c>
      <c r="P1180" s="16">
        <v>2</v>
      </c>
      <c r="Q1180" s="17">
        <v>1.4059753954305776E-4</v>
      </c>
    </row>
    <row r="1181" spans="1:17" ht="15" customHeight="1" x14ac:dyDescent="0.5">
      <c r="A1181" s="20" t="s">
        <v>320</v>
      </c>
      <c r="B1181" s="21" t="s">
        <v>321</v>
      </c>
      <c r="C1181" s="21" t="s">
        <v>777</v>
      </c>
      <c r="D1181" s="22">
        <v>422.99999999999994</v>
      </c>
      <c r="E1181" s="23">
        <v>0.26437499999999997</v>
      </c>
      <c r="F1181" s="22">
        <v>629</v>
      </c>
      <c r="G1181" s="23">
        <v>0.32590673575129531</v>
      </c>
      <c r="H1181" s="22">
        <v>1319.0000000000002</v>
      </c>
      <c r="I1181" s="23">
        <v>0.32304677932892517</v>
      </c>
      <c r="J1181" s="22">
        <v>862.00000000000011</v>
      </c>
      <c r="K1181" s="23">
        <v>0.27209595959595961</v>
      </c>
      <c r="L1181" s="22">
        <v>371.99999999999994</v>
      </c>
      <c r="M1181" s="23">
        <v>0.3683168316831682</v>
      </c>
      <c r="N1181" s="22">
        <v>671.99999999999989</v>
      </c>
      <c r="O1181" s="23">
        <v>0.27608874281018886</v>
      </c>
      <c r="P1181" s="22">
        <v>4276.9999999999964</v>
      </c>
      <c r="Q1181" s="23">
        <v>0.30066783831282873</v>
      </c>
    </row>
    <row r="1182" spans="1:17" ht="15" customHeight="1" x14ac:dyDescent="0.5">
      <c r="A1182" s="14" t="s">
        <v>320</v>
      </c>
      <c r="B1182" s="15" t="s">
        <v>321</v>
      </c>
      <c r="C1182" s="15" t="s">
        <v>778</v>
      </c>
      <c r="D1182" s="16">
        <v>11</v>
      </c>
      <c r="E1182" s="17">
        <v>6.875E-3</v>
      </c>
      <c r="F1182" s="16">
        <v>4</v>
      </c>
      <c r="G1182" s="17">
        <v>2.0725388601036264E-3</v>
      </c>
      <c r="H1182" s="16">
        <v>9</v>
      </c>
      <c r="I1182" s="17">
        <v>2.2042615723732568E-3</v>
      </c>
      <c r="J1182" s="16">
        <v>6</v>
      </c>
      <c r="K1182" s="17">
        <v>1.8939393939393936E-3</v>
      </c>
      <c r="L1182" s="16">
        <v>1</v>
      </c>
      <c r="M1182" s="17">
        <v>9.9009900990098989E-4</v>
      </c>
      <c r="N1182" s="16">
        <v>6.9999999999999991</v>
      </c>
      <c r="O1182" s="17">
        <v>2.8759244042728003E-3</v>
      </c>
      <c r="P1182" s="16">
        <v>38</v>
      </c>
      <c r="Q1182" s="17">
        <v>2.671353251318097E-3</v>
      </c>
    </row>
    <row r="1183" spans="1:17" ht="15" customHeight="1" x14ac:dyDescent="0.5">
      <c r="A1183" s="20" t="s">
        <v>320</v>
      </c>
      <c r="B1183" s="21" t="s">
        <v>321</v>
      </c>
      <c r="C1183" s="21" t="s">
        <v>781</v>
      </c>
      <c r="D1183" s="22">
        <v>1</v>
      </c>
      <c r="E1183" s="23">
        <v>6.2500000000000001E-4</v>
      </c>
      <c r="F1183" s="22">
        <v>1</v>
      </c>
      <c r="G1183" s="23">
        <v>5.181347150259066E-4</v>
      </c>
      <c r="H1183" s="22">
        <v>1</v>
      </c>
      <c r="I1183" s="23">
        <v>2.4491795248591744E-4</v>
      </c>
      <c r="J1183" s="22" t="s">
        <v>855</v>
      </c>
      <c r="K1183" s="23">
        <v>0</v>
      </c>
      <c r="L1183" s="22">
        <v>3</v>
      </c>
      <c r="M1183" s="23">
        <v>2.9702970297029703E-3</v>
      </c>
      <c r="N1183" s="22">
        <v>1</v>
      </c>
      <c r="O1183" s="23">
        <v>4.1084634346754301E-4</v>
      </c>
      <c r="P1183" s="22">
        <v>6.9999999999999991</v>
      </c>
      <c r="Q1183" s="23">
        <v>4.9209138840070206E-4</v>
      </c>
    </row>
    <row r="1184" spans="1:17" ht="15" customHeight="1" x14ac:dyDescent="0.5">
      <c r="A1184" s="14" t="s">
        <v>320</v>
      </c>
      <c r="B1184" s="15" t="s">
        <v>321</v>
      </c>
      <c r="C1184" s="15" t="s">
        <v>783</v>
      </c>
      <c r="D1184" s="16" t="s">
        <v>855</v>
      </c>
      <c r="E1184" s="17">
        <v>0</v>
      </c>
      <c r="F1184" s="16" t="s">
        <v>855</v>
      </c>
      <c r="G1184" s="17">
        <v>0</v>
      </c>
      <c r="H1184" s="16">
        <v>3</v>
      </c>
      <c r="I1184" s="17">
        <v>7.3475385745775236E-4</v>
      </c>
      <c r="J1184" s="16" t="s">
        <v>855</v>
      </c>
      <c r="K1184" s="17">
        <v>0</v>
      </c>
      <c r="L1184" s="16" t="s">
        <v>855</v>
      </c>
      <c r="M1184" s="17">
        <v>0</v>
      </c>
      <c r="N1184" s="16" t="s">
        <v>855</v>
      </c>
      <c r="O1184" s="17">
        <v>0</v>
      </c>
      <c r="P1184" s="16">
        <v>3</v>
      </c>
      <c r="Q1184" s="17">
        <v>2.1089630931458661E-4</v>
      </c>
    </row>
    <row r="1185" spans="1:17" ht="15" customHeight="1" x14ac:dyDescent="0.5">
      <c r="A1185" s="20" t="s">
        <v>320</v>
      </c>
      <c r="B1185" s="21" t="s">
        <v>321</v>
      </c>
      <c r="C1185" s="21" t="s">
        <v>784</v>
      </c>
      <c r="D1185" s="22" t="s">
        <v>855</v>
      </c>
      <c r="E1185" s="23">
        <v>0</v>
      </c>
      <c r="F1185" s="22" t="s">
        <v>855</v>
      </c>
      <c r="G1185" s="23">
        <v>0</v>
      </c>
      <c r="H1185" s="22" t="s">
        <v>855</v>
      </c>
      <c r="I1185" s="23">
        <v>0</v>
      </c>
      <c r="J1185" s="22">
        <v>1</v>
      </c>
      <c r="K1185" s="23">
        <v>3.1565656565656563E-4</v>
      </c>
      <c r="L1185" s="22" t="s">
        <v>855</v>
      </c>
      <c r="M1185" s="23">
        <v>0</v>
      </c>
      <c r="N1185" s="22" t="s">
        <v>855</v>
      </c>
      <c r="O1185" s="23">
        <v>0</v>
      </c>
      <c r="P1185" s="22">
        <v>1</v>
      </c>
      <c r="Q1185" s="23">
        <v>7.0298769771528878E-5</v>
      </c>
    </row>
    <row r="1186" spans="1:17" ht="15" customHeight="1" x14ac:dyDescent="0.5">
      <c r="A1186" s="14" t="s">
        <v>320</v>
      </c>
      <c r="B1186" s="15" t="s">
        <v>321</v>
      </c>
      <c r="C1186" s="15" t="s">
        <v>786</v>
      </c>
      <c r="D1186" s="16" t="s">
        <v>855</v>
      </c>
      <c r="E1186" s="17">
        <v>0</v>
      </c>
      <c r="F1186" s="16" t="s">
        <v>855</v>
      </c>
      <c r="G1186" s="17">
        <v>0</v>
      </c>
      <c r="H1186" s="16" t="s">
        <v>855</v>
      </c>
      <c r="I1186" s="17">
        <v>0</v>
      </c>
      <c r="J1186" s="16">
        <v>1</v>
      </c>
      <c r="K1186" s="17">
        <v>3.1565656565656563E-4</v>
      </c>
      <c r="L1186" s="16" t="s">
        <v>855</v>
      </c>
      <c r="M1186" s="17">
        <v>0</v>
      </c>
      <c r="N1186" s="16" t="s">
        <v>855</v>
      </c>
      <c r="O1186" s="17">
        <v>0</v>
      </c>
      <c r="P1186" s="16">
        <v>1</v>
      </c>
      <c r="Q1186" s="17">
        <v>7.0298769771528878E-5</v>
      </c>
    </row>
    <row r="1187" spans="1:17" ht="15" customHeight="1" x14ac:dyDescent="0.5">
      <c r="A1187" s="20" t="s">
        <v>320</v>
      </c>
      <c r="B1187" s="21" t="s">
        <v>321</v>
      </c>
      <c r="C1187" s="21" t="s">
        <v>787</v>
      </c>
      <c r="D1187" s="22">
        <v>45</v>
      </c>
      <c r="E1187" s="23">
        <v>2.8125000000000001E-2</v>
      </c>
      <c r="F1187" s="22">
        <v>23.999999999999996</v>
      </c>
      <c r="G1187" s="23">
        <v>1.2435233160621758E-2</v>
      </c>
      <c r="H1187" s="22">
        <v>53.000000000000014</v>
      </c>
      <c r="I1187" s="23">
        <v>1.2980651481753626E-2</v>
      </c>
      <c r="J1187" s="22">
        <v>51</v>
      </c>
      <c r="K1187" s="23">
        <v>1.6098484848484845E-2</v>
      </c>
      <c r="L1187" s="22">
        <v>6</v>
      </c>
      <c r="M1187" s="23">
        <v>5.9405940594059407E-3</v>
      </c>
      <c r="N1187" s="22">
        <v>17</v>
      </c>
      <c r="O1187" s="23">
        <v>6.9843878389482302E-3</v>
      </c>
      <c r="P1187" s="22">
        <v>196.00000000000003</v>
      </c>
      <c r="Q1187" s="23">
        <v>1.377855887521966E-2</v>
      </c>
    </row>
    <row r="1188" spans="1:17" ht="15" customHeight="1" x14ac:dyDescent="0.5">
      <c r="A1188" s="14" t="s">
        <v>320</v>
      </c>
      <c r="B1188" s="15" t="s">
        <v>321</v>
      </c>
      <c r="C1188" s="15" t="s">
        <v>791</v>
      </c>
      <c r="D1188" s="16">
        <v>1</v>
      </c>
      <c r="E1188" s="17">
        <v>6.2500000000000001E-4</v>
      </c>
      <c r="F1188" s="16" t="s">
        <v>855</v>
      </c>
      <c r="G1188" s="17">
        <v>0</v>
      </c>
      <c r="H1188" s="16" t="s">
        <v>855</v>
      </c>
      <c r="I1188" s="17">
        <v>0</v>
      </c>
      <c r="J1188" s="16" t="s">
        <v>855</v>
      </c>
      <c r="K1188" s="17">
        <v>0</v>
      </c>
      <c r="L1188" s="16" t="s">
        <v>855</v>
      </c>
      <c r="M1188" s="17">
        <v>0</v>
      </c>
      <c r="N1188" s="16" t="s">
        <v>855</v>
      </c>
      <c r="O1188" s="17">
        <v>0</v>
      </c>
      <c r="P1188" s="16">
        <v>1</v>
      </c>
      <c r="Q1188" s="17">
        <v>7.0298769771528878E-5</v>
      </c>
    </row>
    <row r="1189" spans="1:17" ht="15" customHeight="1" x14ac:dyDescent="0.5">
      <c r="A1189" s="20" t="s">
        <v>320</v>
      </c>
      <c r="B1189" s="21" t="s">
        <v>321</v>
      </c>
      <c r="C1189" s="21" t="s">
        <v>794</v>
      </c>
      <c r="D1189" s="22">
        <v>67</v>
      </c>
      <c r="E1189" s="23">
        <v>4.1875000000000002E-2</v>
      </c>
      <c r="F1189" s="22">
        <v>39</v>
      </c>
      <c r="G1189" s="23">
        <v>2.0207253886010353E-2</v>
      </c>
      <c r="H1189" s="22">
        <v>49</v>
      </c>
      <c r="I1189" s="23">
        <v>1.2000979671809955E-2</v>
      </c>
      <c r="J1189" s="22">
        <v>115</v>
      </c>
      <c r="K1189" s="23">
        <v>3.6300505050505048E-2</v>
      </c>
      <c r="L1189" s="22">
        <v>18</v>
      </c>
      <c r="M1189" s="23">
        <v>1.782178217821782E-2</v>
      </c>
      <c r="N1189" s="22">
        <v>56</v>
      </c>
      <c r="O1189" s="23">
        <v>2.3007395234182403E-2</v>
      </c>
      <c r="P1189" s="22">
        <v>343.99999999999994</v>
      </c>
      <c r="Q1189" s="23">
        <v>2.4182776801405924E-2</v>
      </c>
    </row>
    <row r="1190" spans="1:17" ht="15" customHeight="1" x14ac:dyDescent="0.5">
      <c r="A1190" s="14" t="s">
        <v>320</v>
      </c>
      <c r="B1190" s="15" t="s">
        <v>321</v>
      </c>
      <c r="C1190" s="15" t="s">
        <v>796</v>
      </c>
      <c r="D1190" s="16" t="s">
        <v>855</v>
      </c>
      <c r="E1190" s="17">
        <v>0</v>
      </c>
      <c r="F1190" s="16">
        <v>1</v>
      </c>
      <c r="G1190" s="17">
        <v>5.181347150259066E-4</v>
      </c>
      <c r="H1190" s="16" t="s">
        <v>855</v>
      </c>
      <c r="I1190" s="17">
        <v>0</v>
      </c>
      <c r="J1190" s="16" t="s">
        <v>855</v>
      </c>
      <c r="K1190" s="17">
        <v>0</v>
      </c>
      <c r="L1190" s="16">
        <v>1</v>
      </c>
      <c r="M1190" s="17">
        <v>9.9009900990098989E-4</v>
      </c>
      <c r="N1190" s="16" t="s">
        <v>855</v>
      </c>
      <c r="O1190" s="17">
        <v>0</v>
      </c>
      <c r="P1190" s="16">
        <v>2</v>
      </c>
      <c r="Q1190" s="17">
        <v>1.4059753954305776E-4</v>
      </c>
    </row>
    <row r="1191" spans="1:17" ht="15" customHeight="1" x14ac:dyDescent="0.5">
      <c r="A1191" s="20" t="s">
        <v>320</v>
      </c>
      <c r="B1191" s="21" t="s">
        <v>321</v>
      </c>
      <c r="C1191" s="21" t="s">
        <v>797</v>
      </c>
      <c r="D1191" s="22">
        <v>1</v>
      </c>
      <c r="E1191" s="23">
        <v>6.2500000000000001E-4</v>
      </c>
      <c r="F1191" s="22" t="s">
        <v>855</v>
      </c>
      <c r="G1191" s="23">
        <v>0</v>
      </c>
      <c r="H1191" s="22" t="s">
        <v>855</v>
      </c>
      <c r="I1191" s="23">
        <v>0</v>
      </c>
      <c r="J1191" s="22" t="s">
        <v>855</v>
      </c>
      <c r="K1191" s="23">
        <v>0</v>
      </c>
      <c r="L1191" s="22" t="s">
        <v>855</v>
      </c>
      <c r="M1191" s="23">
        <v>0</v>
      </c>
      <c r="N1191" s="22" t="s">
        <v>855</v>
      </c>
      <c r="O1191" s="23">
        <v>0</v>
      </c>
      <c r="P1191" s="22">
        <v>1</v>
      </c>
      <c r="Q1191" s="23">
        <v>7.0298769771528878E-5</v>
      </c>
    </row>
    <row r="1192" spans="1:17" ht="15" customHeight="1" x14ac:dyDescent="0.5">
      <c r="A1192" s="14" t="s">
        <v>320</v>
      </c>
      <c r="B1192" s="15" t="s">
        <v>321</v>
      </c>
      <c r="C1192" s="15" t="s">
        <v>798</v>
      </c>
      <c r="D1192" s="16">
        <v>346.00000000000006</v>
      </c>
      <c r="E1192" s="17">
        <v>0.21625000000000003</v>
      </c>
      <c r="F1192" s="16">
        <v>367.99999999999994</v>
      </c>
      <c r="G1192" s="17">
        <v>0.19067357512953362</v>
      </c>
      <c r="H1192" s="16">
        <v>735</v>
      </c>
      <c r="I1192" s="17">
        <v>0.18001469507714934</v>
      </c>
      <c r="J1192" s="16">
        <v>482</v>
      </c>
      <c r="K1192" s="17">
        <v>0.15214646464646461</v>
      </c>
      <c r="L1192" s="16">
        <v>72.000000000000014</v>
      </c>
      <c r="M1192" s="17">
        <v>7.1287128712871295E-2</v>
      </c>
      <c r="N1192" s="16">
        <v>248.99999999999997</v>
      </c>
      <c r="O1192" s="17">
        <v>0.10230073952341819</v>
      </c>
      <c r="P1192" s="16">
        <v>2251.9999999999991</v>
      </c>
      <c r="Q1192" s="17">
        <v>0.15831282952548295</v>
      </c>
    </row>
    <row r="1193" spans="1:17" ht="15" customHeight="1" x14ac:dyDescent="0.5">
      <c r="A1193" s="20" t="s">
        <v>320</v>
      </c>
      <c r="B1193" s="21" t="s">
        <v>321</v>
      </c>
      <c r="C1193" s="21" t="s">
        <v>800</v>
      </c>
      <c r="D1193" s="22">
        <v>1</v>
      </c>
      <c r="E1193" s="23">
        <v>6.2500000000000001E-4</v>
      </c>
      <c r="F1193" s="22">
        <v>2</v>
      </c>
      <c r="G1193" s="23">
        <v>1.0362694300518132E-3</v>
      </c>
      <c r="H1193" s="22" t="s">
        <v>855</v>
      </c>
      <c r="I1193" s="23">
        <v>0</v>
      </c>
      <c r="J1193" s="22">
        <v>1</v>
      </c>
      <c r="K1193" s="23">
        <v>3.1565656565656563E-4</v>
      </c>
      <c r="L1193" s="22" t="s">
        <v>855</v>
      </c>
      <c r="M1193" s="23">
        <v>0</v>
      </c>
      <c r="N1193" s="22" t="s">
        <v>855</v>
      </c>
      <c r="O1193" s="23">
        <v>0</v>
      </c>
      <c r="P1193" s="22">
        <v>4</v>
      </c>
      <c r="Q1193" s="23">
        <v>2.8119507908611551E-4</v>
      </c>
    </row>
    <row r="1194" spans="1:17" ht="15" customHeight="1" x14ac:dyDescent="0.5">
      <c r="A1194" s="14" t="s">
        <v>320</v>
      </c>
      <c r="B1194" s="15" t="s">
        <v>321</v>
      </c>
      <c r="C1194" s="15" t="s">
        <v>801</v>
      </c>
      <c r="D1194" s="16">
        <v>1</v>
      </c>
      <c r="E1194" s="17">
        <v>6.2500000000000001E-4</v>
      </c>
      <c r="F1194" s="16">
        <v>2</v>
      </c>
      <c r="G1194" s="17">
        <v>1.0362694300518132E-3</v>
      </c>
      <c r="H1194" s="16">
        <v>6</v>
      </c>
      <c r="I1194" s="17">
        <v>1.4695077149155047E-3</v>
      </c>
      <c r="J1194" s="16">
        <v>9</v>
      </c>
      <c r="K1194" s="17">
        <v>2.8409090909090906E-3</v>
      </c>
      <c r="L1194" s="16" t="s">
        <v>855</v>
      </c>
      <c r="M1194" s="17">
        <v>0</v>
      </c>
      <c r="N1194" s="16" t="s">
        <v>855</v>
      </c>
      <c r="O1194" s="17">
        <v>0</v>
      </c>
      <c r="P1194" s="16">
        <v>18.000000000000004</v>
      </c>
      <c r="Q1194" s="17">
        <v>1.26537785588752E-3</v>
      </c>
    </row>
    <row r="1195" spans="1:17" ht="15" customHeight="1" x14ac:dyDescent="0.5">
      <c r="A1195" s="20" t="s">
        <v>320</v>
      </c>
      <c r="B1195" s="21" t="s">
        <v>321</v>
      </c>
      <c r="C1195" s="21" t="s">
        <v>803</v>
      </c>
      <c r="D1195" s="22" t="s">
        <v>855</v>
      </c>
      <c r="E1195" s="23">
        <v>0</v>
      </c>
      <c r="F1195" s="22" t="s">
        <v>855</v>
      </c>
      <c r="G1195" s="23">
        <v>0</v>
      </c>
      <c r="H1195" s="22">
        <v>1</v>
      </c>
      <c r="I1195" s="23">
        <v>2.4491795248591744E-4</v>
      </c>
      <c r="J1195" s="22" t="s">
        <v>855</v>
      </c>
      <c r="K1195" s="23">
        <v>0</v>
      </c>
      <c r="L1195" s="22" t="s">
        <v>855</v>
      </c>
      <c r="M1195" s="23">
        <v>0</v>
      </c>
      <c r="N1195" s="22" t="s">
        <v>855</v>
      </c>
      <c r="O1195" s="23">
        <v>0</v>
      </c>
      <c r="P1195" s="22">
        <v>1</v>
      </c>
      <c r="Q1195" s="23">
        <v>7.0298769771528878E-5</v>
      </c>
    </row>
    <row r="1196" spans="1:17" ht="15" customHeight="1" x14ac:dyDescent="0.5">
      <c r="A1196" s="14" t="s">
        <v>320</v>
      </c>
      <c r="B1196" s="15" t="s">
        <v>321</v>
      </c>
      <c r="C1196" s="15" t="s">
        <v>804</v>
      </c>
      <c r="D1196" s="16">
        <v>79</v>
      </c>
      <c r="E1196" s="17">
        <v>4.9375000000000002E-2</v>
      </c>
      <c r="F1196" s="16">
        <v>95</v>
      </c>
      <c r="G1196" s="17">
        <v>4.9222797927461127E-2</v>
      </c>
      <c r="H1196" s="16">
        <v>224.99999999999997</v>
      </c>
      <c r="I1196" s="17">
        <v>5.5106539309331418E-2</v>
      </c>
      <c r="J1196" s="16">
        <v>252.00000000000006</v>
      </c>
      <c r="K1196" s="17">
        <v>7.9545454545454558E-2</v>
      </c>
      <c r="L1196" s="16">
        <v>54</v>
      </c>
      <c r="M1196" s="17">
        <v>5.3465346534653457E-2</v>
      </c>
      <c r="N1196" s="16">
        <v>134</v>
      </c>
      <c r="O1196" s="17">
        <v>5.5053410024650758E-2</v>
      </c>
      <c r="P1196" s="16">
        <v>838.99999999999989</v>
      </c>
      <c r="Q1196" s="17">
        <v>5.8980667838312718E-2</v>
      </c>
    </row>
    <row r="1197" spans="1:17" ht="15" customHeight="1" x14ac:dyDescent="0.5">
      <c r="A1197" s="20" t="s">
        <v>320</v>
      </c>
      <c r="B1197" s="21" t="s">
        <v>321</v>
      </c>
      <c r="C1197" s="21" t="s">
        <v>805</v>
      </c>
      <c r="D1197" s="22">
        <v>155</v>
      </c>
      <c r="E1197" s="23">
        <v>9.6875000000000003E-2</v>
      </c>
      <c r="F1197" s="22">
        <v>181</v>
      </c>
      <c r="G1197" s="23">
        <v>9.37823834196891E-2</v>
      </c>
      <c r="H1197" s="22">
        <v>230.00000000000006</v>
      </c>
      <c r="I1197" s="23">
        <v>5.6331129071761021E-2</v>
      </c>
      <c r="J1197" s="22">
        <v>168</v>
      </c>
      <c r="K1197" s="23">
        <v>5.3030303030303025E-2</v>
      </c>
      <c r="L1197" s="22">
        <v>33</v>
      </c>
      <c r="M1197" s="23">
        <v>3.2673267326732668E-2</v>
      </c>
      <c r="N1197" s="22">
        <v>119.00000000000001</v>
      </c>
      <c r="O1197" s="23">
        <v>4.8890714872637624E-2</v>
      </c>
      <c r="P1197" s="22">
        <v>886.00000000000023</v>
      </c>
      <c r="Q1197" s="23">
        <v>6.2284710017574602E-2</v>
      </c>
    </row>
    <row r="1198" spans="1:17" ht="15" customHeight="1" x14ac:dyDescent="0.5">
      <c r="A1198" s="14" t="s">
        <v>320</v>
      </c>
      <c r="B1198" s="15" t="s">
        <v>321</v>
      </c>
      <c r="C1198" s="15" t="s">
        <v>806</v>
      </c>
      <c r="D1198" s="16">
        <v>12</v>
      </c>
      <c r="E1198" s="17">
        <v>7.4999999999999997E-3</v>
      </c>
      <c r="F1198" s="16">
        <v>4</v>
      </c>
      <c r="G1198" s="17">
        <v>2.0725388601036264E-3</v>
      </c>
      <c r="H1198" s="16">
        <v>12</v>
      </c>
      <c r="I1198" s="17">
        <v>2.9390154298310094E-3</v>
      </c>
      <c r="J1198" s="16">
        <v>13</v>
      </c>
      <c r="K1198" s="17">
        <v>4.1035353535353531E-3</v>
      </c>
      <c r="L1198" s="16">
        <v>2</v>
      </c>
      <c r="M1198" s="17">
        <v>1.9801980198019798E-3</v>
      </c>
      <c r="N1198" s="16">
        <v>13</v>
      </c>
      <c r="O1198" s="17">
        <v>5.3410024650780586E-3</v>
      </c>
      <c r="P1198" s="16">
        <v>56</v>
      </c>
      <c r="Q1198" s="17">
        <v>3.9367311072056165E-3</v>
      </c>
    </row>
    <row r="1199" spans="1:17" ht="15" customHeight="1" x14ac:dyDescent="0.5">
      <c r="A1199" s="20" t="s">
        <v>320</v>
      </c>
      <c r="B1199" s="21" t="s">
        <v>321</v>
      </c>
      <c r="C1199" s="21" t="s">
        <v>807</v>
      </c>
      <c r="D1199" s="22">
        <v>7</v>
      </c>
      <c r="E1199" s="23">
        <v>4.3750000000000004E-3</v>
      </c>
      <c r="F1199" s="22">
        <v>8</v>
      </c>
      <c r="G1199" s="23">
        <v>4.1450777202072528E-3</v>
      </c>
      <c r="H1199" s="22">
        <v>17</v>
      </c>
      <c r="I1199" s="23">
        <v>4.1636051922605962E-3</v>
      </c>
      <c r="J1199" s="22">
        <v>10</v>
      </c>
      <c r="K1199" s="23">
        <v>3.1565656565656565E-3</v>
      </c>
      <c r="L1199" s="22">
        <v>4</v>
      </c>
      <c r="M1199" s="23">
        <v>3.9603960396039596E-3</v>
      </c>
      <c r="N1199" s="22">
        <v>3</v>
      </c>
      <c r="O1199" s="23">
        <v>1.2325390304026289E-3</v>
      </c>
      <c r="P1199" s="22">
        <v>49</v>
      </c>
      <c r="Q1199" s="23">
        <v>3.4446397188049151E-3</v>
      </c>
    </row>
    <row r="1200" spans="1:17" ht="15" customHeight="1" x14ac:dyDescent="0.5">
      <c r="A1200" s="14" t="s">
        <v>320</v>
      </c>
      <c r="B1200" s="15" t="s">
        <v>321</v>
      </c>
      <c r="C1200" s="15" t="s">
        <v>808</v>
      </c>
      <c r="D1200" s="16">
        <v>3</v>
      </c>
      <c r="E1200" s="17">
        <v>1.8749999999999999E-3</v>
      </c>
      <c r="F1200" s="16" t="s">
        <v>855</v>
      </c>
      <c r="G1200" s="17">
        <v>0</v>
      </c>
      <c r="H1200" s="16">
        <v>5</v>
      </c>
      <c r="I1200" s="17">
        <v>1.2245897624295872E-3</v>
      </c>
      <c r="J1200" s="16">
        <v>1</v>
      </c>
      <c r="K1200" s="17">
        <v>3.1565656565656563E-4</v>
      </c>
      <c r="L1200" s="16">
        <v>1</v>
      </c>
      <c r="M1200" s="17">
        <v>9.9009900990098989E-4</v>
      </c>
      <c r="N1200" s="16" t="s">
        <v>855</v>
      </c>
      <c r="O1200" s="17">
        <v>0</v>
      </c>
      <c r="P1200" s="16">
        <v>10</v>
      </c>
      <c r="Q1200" s="17">
        <v>7.0298769771528883E-4</v>
      </c>
    </row>
    <row r="1201" spans="1:17" ht="15" customHeight="1" x14ac:dyDescent="0.5">
      <c r="A1201" s="20" t="s">
        <v>320</v>
      </c>
      <c r="B1201" s="21" t="s">
        <v>321</v>
      </c>
      <c r="C1201" s="21" t="s">
        <v>809</v>
      </c>
      <c r="D1201" s="22">
        <v>2</v>
      </c>
      <c r="E1201" s="23">
        <v>1.25E-3</v>
      </c>
      <c r="F1201" s="22">
        <v>2</v>
      </c>
      <c r="G1201" s="23">
        <v>1.0362694300518132E-3</v>
      </c>
      <c r="H1201" s="22">
        <v>2</v>
      </c>
      <c r="I1201" s="23">
        <v>4.8983590497183487E-4</v>
      </c>
      <c r="J1201" s="22">
        <v>2</v>
      </c>
      <c r="K1201" s="23">
        <v>6.3131313131313126E-4</v>
      </c>
      <c r="L1201" s="22" t="s">
        <v>855</v>
      </c>
      <c r="M1201" s="23">
        <v>0</v>
      </c>
      <c r="N1201" s="22" t="s">
        <v>855</v>
      </c>
      <c r="O1201" s="23">
        <v>0</v>
      </c>
      <c r="P1201" s="22">
        <v>8</v>
      </c>
      <c r="Q1201" s="23">
        <v>5.6239015817223102E-4</v>
      </c>
    </row>
    <row r="1202" spans="1:17" ht="15" customHeight="1" x14ac:dyDescent="0.5">
      <c r="A1202" s="14" t="s">
        <v>320</v>
      </c>
      <c r="B1202" s="15" t="s">
        <v>321</v>
      </c>
      <c r="C1202" s="15" t="s">
        <v>810</v>
      </c>
      <c r="D1202" s="16">
        <v>4</v>
      </c>
      <c r="E1202" s="17">
        <v>2.5000000000000001E-3</v>
      </c>
      <c r="F1202" s="16">
        <v>3</v>
      </c>
      <c r="G1202" s="17">
        <v>1.5544041450777199E-3</v>
      </c>
      <c r="H1202" s="16">
        <v>12</v>
      </c>
      <c r="I1202" s="17">
        <v>2.9390154298310094E-3</v>
      </c>
      <c r="J1202" s="16">
        <v>4</v>
      </c>
      <c r="K1202" s="17">
        <v>1.2626262626262625E-3</v>
      </c>
      <c r="L1202" s="16">
        <v>2</v>
      </c>
      <c r="M1202" s="17">
        <v>1.9801980198019798E-3</v>
      </c>
      <c r="N1202" s="16" t="s">
        <v>855</v>
      </c>
      <c r="O1202" s="17">
        <v>0</v>
      </c>
      <c r="P1202" s="16">
        <v>25.000000000000004</v>
      </c>
      <c r="Q1202" s="17">
        <v>1.757469244288222E-3</v>
      </c>
    </row>
    <row r="1203" spans="1:17" ht="15" customHeight="1" x14ac:dyDescent="0.5">
      <c r="A1203" s="20" t="s">
        <v>320</v>
      </c>
      <c r="B1203" s="21" t="s">
        <v>321</v>
      </c>
      <c r="C1203" s="21" t="s">
        <v>811</v>
      </c>
      <c r="D1203" s="22" t="s">
        <v>855</v>
      </c>
      <c r="E1203" s="23">
        <v>0</v>
      </c>
      <c r="F1203" s="22">
        <v>1</v>
      </c>
      <c r="G1203" s="23">
        <v>5.181347150259066E-4</v>
      </c>
      <c r="H1203" s="22" t="s">
        <v>855</v>
      </c>
      <c r="I1203" s="23">
        <v>0</v>
      </c>
      <c r="J1203" s="22" t="s">
        <v>855</v>
      </c>
      <c r="K1203" s="23">
        <v>0</v>
      </c>
      <c r="L1203" s="22" t="s">
        <v>855</v>
      </c>
      <c r="M1203" s="23">
        <v>0</v>
      </c>
      <c r="N1203" s="22" t="s">
        <v>855</v>
      </c>
      <c r="O1203" s="23">
        <v>0</v>
      </c>
      <c r="P1203" s="22">
        <v>1</v>
      </c>
      <c r="Q1203" s="23">
        <v>7.0298769771528878E-5</v>
      </c>
    </row>
    <row r="1204" spans="1:17" ht="15" customHeight="1" x14ac:dyDescent="0.5">
      <c r="A1204" s="14" t="s">
        <v>320</v>
      </c>
      <c r="B1204" s="15" t="s">
        <v>321</v>
      </c>
      <c r="C1204" s="15" t="s">
        <v>813</v>
      </c>
      <c r="D1204" s="16" t="s">
        <v>855</v>
      </c>
      <c r="E1204" s="17">
        <v>0</v>
      </c>
      <c r="F1204" s="16" t="s">
        <v>855</v>
      </c>
      <c r="G1204" s="17">
        <v>0</v>
      </c>
      <c r="H1204" s="16" t="s">
        <v>855</v>
      </c>
      <c r="I1204" s="17">
        <v>0</v>
      </c>
      <c r="J1204" s="16">
        <v>2</v>
      </c>
      <c r="K1204" s="17">
        <v>6.3131313131313126E-4</v>
      </c>
      <c r="L1204" s="16" t="s">
        <v>855</v>
      </c>
      <c r="M1204" s="17">
        <v>0</v>
      </c>
      <c r="N1204" s="16" t="s">
        <v>855</v>
      </c>
      <c r="O1204" s="17">
        <v>0</v>
      </c>
      <c r="P1204" s="16">
        <v>2</v>
      </c>
      <c r="Q1204" s="17">
        <v>1.4059753954305776E-4</v>
      </c>
    </row>
    <row r="1205" spans="1:17" ht="15" customHeight="1" x14ac:dyDescent="0.5">
      <c r="A1205" s="20" t="s">
        <v>320</v>
      </c>
      <c r="B1205" s="21" t="s">
        <v>321</v>
      </c>
      <c r="C1205" s="21" t="s">
        <v>815</v>
      </c>
      <c r="D1205" s="22">
        <v>9</v>
      </c>
      <c r="E1205" s="23">
        <v>5.6249999999999998E-3</v>
      </c>
      <c r="F1205" s="22">
        <v>5</v>
      </c>
      <c r="G1205" s="23">
        <v>2.5906735751295329E-3</v>
      </c>
      <c r="H1205" s="22">
        <v>8</v>
      </c>
      <c r="I1205" s="23">
        <v>1.9593436198873395E-3</v>
      </c>
      <c r="J1205" s="22">
        <v>20</v>
      </c>
      <c r="K1205" s="23">
        <v>6.313131313131313E-3</v>
      </c>
      <c r="L1205" s="22">
        <v>6</v>
      </c>
      <c r="M1205" s="23">
        <v>5.9405940594059407E-3</v>
      </c>
      <c r="N1205" s="22">
        <v>20</v>
      </c>
      <c r="O1205" s="23">
        <v>8.2169268693508598E-3</v>
      </c>
      <c r="P1205" s="22">
        <v>67.999999999999986</v>
      </c>
      <c r="Q1205" s="23">
        <v>4.7803163444639623E-3</v>
      </c>
    </row>
    <row r="1206" spans="1:17" ht="15" customHeight="1" x14ac:dyDescent="0.5">
      <c r="A1206" s="14" t="s">
        <v>320</v>
      </c>
      <c r="B1206" s="15" t="s">
        <v>321</v>
      </c>
      <c r="C1206" s="15" t="s">
        <v>818</v>
      </c>
      <c r="D1206" s="16" t="s">
        <v>855</v>
      </c>
      <c r="E1206" s="17">
        <v>0</v>
      </c>
      <c r="F1206" s="16">
        <v>1</v>
      </c>
      <c r="G1206" s="17">
        <v>5.181347150259066E-4</v>
      </c>
      <c r="H1206" s="16" t="s">
        <v>855</v>
      </c>
      <c r="I1206" s="17">
        <v>0</v>
      </c>
      <c r="J1206" s="16" t="s">
        <v>855</v>
      </c>
      <c r="K1206" s="17">
        <v>0</v>
      </c>
      <c r="L1206" s="16" t="s">
        <v>855</v>
      </c>
      <c r="M1206" s="17">
        <v>0</v>
      </c>
      <c r="N1206" s="16">
        <v>1</v>
      </c>
      <c r="O1206" s="17">
        <v>4.1084634346754301E-4</v>
      </c>
      <c r="P1206" s="16">
        <v>2</v>
      </c>
      <c r="Q1206" s="17">
        <v>1.4059753954305776E-4</v>
      </c>
    </row>
    <row r="1207" spans="1:17" ht="15" customHeight="1" x14ac:dyDescent="0.5">
      <c r="A1207" s="20" t="s">
        <v>320</v>
      </c>
      <c r="B1207" s="21" t="s">
        <v>321</v>
      </c>
      <c r="C1207" s="21" t="s">
        <v>824</v>
      </c>
      <c r="D1207" s="22">
        <v>1</v>
      </c>
      <c r="E1207" s="23">
        <v>6.2500000000000001E-4</v>
      </c>
      <c r="F1207" s="22">
        <v>1</v>
      </c>
      <c r="G1207" s="23">
        <v>5.181347150259066E-4</v>
      </c>
      <c r="H1207" s="22" t="s">
        <v>855</v>
      </c>
      <c r="I1207" s="23">
        <v>0</v>
      </c>
      <c r="J1207" s="22" t="s">
        <v>855</v>
      </c>
      <c r="K1207" s="23">
        <v>0</v>
      </c>
      <c r="L1207" s="22">
        <v>1</v>
      </c>
      <c r="M1207" s="23">
        <v>9.9009900990098989E-4</v>
      </c>
      <c r="N1207" s="22" t="s">
        <v>855</v>
      </c>
      <c r="O1207" s="23">
        <v>0</v>
      </c>
      <c r="P1207" s="22">
        <v>3</v>
      </c>
      <c r="Q1207" s="23">
        <v>2.1089630931458661E-4</v>
      </c>
    </row>
    <row r="1208" spans="1:17" ht="15" customHeight="1" x14ac:dyDescent="0.5">
      <c r="A1208" s="14" t="s">
        <v>320</v>
      </c>
      <c r="B1208" s="15" t="s">
        <v>321</v>
      </c>
      <c r="C1208" s="15" t="s">
        <v>826</v>
      </c>
      <c r="D1208" s="16">
        <v>1</v>
      </c>
      <c r="E1208" s="17">
        <v>6.2500000000000001E-4</v>
      </c>
      <c r="F1208" s="16" t="s">
        <v>855</v>
      </c>
      <c r="G1208" s="17">
        <v>0</v>
      </c>
      <c r="H1208" s="16" t="s">
        <v>855</v>
      </c>
      <c r="I1208" s="17">
        <v>0</v>
      </c>
      <c r="J1208" s="16" t="s">
        <v>855</v>
      </c>
      <c r="K1208" s="17">
        <v>0</v>
      </c>
      <c r="L1208" s="16" t="s">
        <v>855</v>
      </c>
      <c r="M1208" s="17">
        <v>0</v>
      </c>
      <c r="N1208" s="16" t="s">
        <v>855</v>
      </c>
      <c r="O1208" s="17">
        <v>0</v>
      </c>
      <c r="P1208" s="16">
        <v>1</v>
      </c>
      <c r="Q1208" s="17">
        <v>7.0298769771528878E-5</v>
      </c>
    </row>
    <row r="1209" spans="1:17" ht="15" customHeight="1" x14ac:dyDescent="0.5">
      <c r="A1209" s="20" t="s">
        <v>320</v>
      </c>
      <c r="B1209" s="21" t="s">
        <v>321</v>
      </c>
      <c r="C1209" s="21" t="s">
        <v>837</v>
      </c>
      <c r="D1209" s="22">
        <v>37</v>
      </c>
      <c r="E1209" s="23">
        <v>2.3125E-2</v>
      </c>
      <c r="F1209" s="22">
        <v>49</v>
      </c>
      <c r="G1209" s="23">
        <v>2.5388601036269429E-2</v>
      </c>
      <c r="H1209" s="22">
        <v>68.999999999999986</v>
      </c>
      <c r="I1209" s="23">
        <v>1.6899338721528299E-2</v>
      </c>
      <c r="J1209" s="22">
        <v>38</v>
      </c>
      <c r="K1209" s="23">
        <v>1.1994949494949492E-2</v>
      </c>
      <c r="L1209" s="22">
        <v>26</v>
      </c>
      <c r="M1209" s="23">
        <v>2.5742574257425745E-2</v>
      </c>
      <c r="N1209" s="22">
        <v>35</v>
      </c>
      <c r="O1209" s="23">
        <v>1.4379622021364004E-2</v>
      </c>
      <c r="P1209" s="22">
        <v>253.99999999999997</v>
      </c>
      <c r="Q1209" s="23">
        <v>1.7855887521968331E-2</v>
      </c>
    </row>
    <row r="1210" spans="1:17" ht="15" customHeight="1" x14ac:dyDescent="0.5">
      <c r="A1210" s="14" t="s">
        <v>320</v>
      </c>
      <c r="B1210" s="15" t="s">
        <v>321</v>
      </c>
      <c r="C1210" s="15" t="s">
        <v>838</v>
      </c>
      <c r="D1210" s="16">
        <v>16</v>
      </c>
      <c r="E1210" s="17">
        <v>0.01</v>
      </c>
      <c r="F1210" s="16">
        <v>26</v>
      </c>
      <c r="G1210" s="17">
        <v>1.3471502590673572E-2</v>
      </c>
      <c r="H1210" s="16">
        <v>95</v>
      </c>
      <c r="I1210" s="17">
        <v>2.3267205486162155E-2</v>
      </c>
      <c r="J1210" s="16">
        <v>93</v>
      </c>
      <c r="K1210" s="17">
        <v>2.9356060606060601E-2</v>
      </c>
      <c r="L1210" s="16">
        <v>82.000000000000014</v>
      </c>
      <c r="M1210" s="17">
        <v>8.1188118811881191E-2</v>
      </c>
      <c r="N1210" s="16">
        <v>223.99999999999997</v>
      </c>
      <c r="O1210" s="17">
        <v>9.202958093672961E-2</v>
      </c>
      <c r="P1210" s="16">
        <v>536</v>
      </c>
      <c r="Q1210" s="17">
        <v>3.7680140597539477E-2</v>
      </c>
    </row>
    <row r="1211" spans="1:17" ht="15" customHeight="1" x14ac:dyDescent="0.5">
      <c r="A1211" s="20" t="s">
        <v>320</v>
      </c>
      <c r="B1211" s="21" t="s">
        <v>321</v>
      </c>
      <c r="C1211" s="21" t="s">
        <v>842</v>
      </c>
      <c r="D1211" s="22">
        <v>1</v>
      </c>
      <c r="E1211" s="23">
        <v>6.2500000000000001E-4</v>
      </c>
      <c r="F1211" s="22" t="s">
        <v>855</v>
      </c>
      <c r="G1211" s="23">
        <v>0</v>
      </c>
      <c r="H1211" s="22" t="s">
        <v>855</v>
      </c>
      <c r="I1211" s="23">
        <v>0</v>
      </c>
      <c r="J1211" s="22" t="s">
        <v>855</v>
      </c>
      <c r="K1211" s="23">
        <v>0</v>
      </c>
      <c r="L1211" s="22" t="s">
        <v>855</v>
      </c>
      <c r="M1211" s="23">
        <v>0</v>
      </c>
      <c r="N1211" s="22" t="s">
        <v>855</v>
      </c>
      <c r="O1211" s="23">
        <v>0</v>
      </c>
      <c r="P1211" s="22">
        <v>1</v>
      </c>
      <c r="Q1211" s="23">
        <v>7.0298769771528878E-5</v>
      </c>
    </row>
    <row r="1212" spans="1:17" ht="15" customHeight="1" x14ac:dyDescent="0.5">
      <c r="A1212" s="14" t="s">
        <v>320</v>
      </c>
      <c r="B1212" s="15" t="s">
        <v>321</v>
      </c>
      <c r="C1212" s="15" t="s">
        <v>845</v>
      </c>
      <c r="D1212" s="16" t="s">
        <v>855</v>
      </c>
      <c r="E1212" s="17">
        <v>0</v>
      </c>
      <c r="F1212" s="16">
        <v>1</v>
      </c>
      <c r="G1212" s="17">
        <v>5.181347150259066E-4</v>
      </c>
      <c r="H1212" s="16" t="s">
        <v>855</v>
      </c>
      <c r="I1212" s="17">
        <v>0</v>
      </c>
      <c r="J1212" s="16" t="s">
        <v>855</v>
      </c>
      <c r="K1212" s="17">
        <v>0</v>
      </c>
      <c r="L1212" s="16" t="s">
        <v>855</v>
      </c>
      <c r="M1212" s="17">
        <v>0</v>
      </c>
      <c r="N1212" s="16" t="s">
        <v>855</v>
      </c>
      <c r="O1212" s="17">
        <v>0</v>
      </c>
      <c r="P1212" s="16">
        <v>1</v>
      </c>
      <c r="Q1212" s="17">
        <v>7.0298769771528878E-5</v>
      </c>
    </row>
    <row r="1213" spans="1:17" ht="15" customHeight="1" x14ac:dyDescent="0.5">
      <c r="A1213" s="20" t="s">
        <v>320</v>
      </c>
      <c r="B1213" s="21" t="s">
        <v>321</v>
      </c>
      <c r="C1213" s="21" t="s">
        <v>847</v>
      </c>
      <c r="D1213" s="22" t="s">
        <v>855</v>
      </c>
      <c r="E1213" s="23">
        <v>0</v>
      </c>
      <c r="F1213" s="22" t="s">
        <v>855</v>
      </c>
      <c r="G1213" s="23">
        <v>0</v>
      </c>
      <c r="H1213" s="22">
        <v>1</v>
      </c>
      <c r="I1213" s="23">
        <v>2.4491795248591744E-4</v>
      </c>
      <c r="J1213" s="22" t="s">
        <v>855</v>
      </c>
      <c r="K1213" s="23">
        <v>0</v>
      </c>
      <c r="L1213" s="22" t="s">
        <v>855</v>
      </c>
      <c r="M1213" s="23">
        <v>0</v>
      </c>
      <c r="N1213" s="22" t="s">
        <v>855</v>
      </c>
      <c r="O1213" s="23">
        <v>0</v>
      </c>
      <c r="P1213" s="22">
        <v>1</v>
      </c>
      <c r="Q1213" s="23">
        <v>7.0298769771528878E-5</v>
      </c>
    </row>
    <row r="1214" spans="1:17" ht="15" customHeight="1" x14ac:dyDescent="0.5">
      <c r="A1214" s="14" t="s">
        <v>320</v>
      </c>
      <c r="B1214" s="15" t="s">
        <v>321</v>
      </c>
      <c r="C1214" s="15" t="s">
        <v>848</v>
      </c>
      <c r="D1214" s="16">
        <v>14</v>
      </c>
      <c r="E1214" s="17">
        <v>8.7500000000000008E-3</v>
      </c>
      <c r="F1214" s="16">
        <v>4</v>
      </c>
      <c r="G1214" s="17">
        <v>2.0725388601036264E-3</v>
      </c>
      <c r="H1214" s="16">
        <v>24.000000000000004</v>
      </c>
      <c r="I1214" s="17">
        <v>5.8780308596620198E-3</v>
      </c>
      <c r="J1214" s="16">
        <v>12</v>
      </c>
      <c r="K1214" s="17">
        <v>3.7878787878787871E-3</v>
      </c>
      <c r="L1214" s="16">
        <v>7</v>
      </c>
      <c r="M1214" s="17">
        <v>6.9306930693069299E-3</v>
      </c>
      <c r="N1214" s="16">
        <v>8</v>
      </c>
      <c r="O1214" s="17">
        <v>3.2867707477403441E-3</v>
      </c>
      <c r="P1214" s="16">
        <v>69</v>
      </c>
      <c r="Q1214" s="17">
        <v>4.8506151142354926E-3</v>
      </c>
    </row>
    <row r="1215" spans="1:17" ht="15" customHeight="1" x14ac:dyDescent="0.5">
      <c r="A1215" s="20" t="s">
        <v>320</v>
      </c>
      <c r="B1215" s="21" t="s">
        <v>321</v>
      </c>
      <c r="C1215" s="21" t="s">
        <v>849</v>
      </c>
      <c r="D1215" s="22" t="s">
        <v>855</v>
      </c>
      <c r="E1215" s="23">
        <v>0</v>
      </c>
      <c r="F1215" s="22" t="s">
        <v>855</v>
      </c>
      <c r="G1215" s="23">
        <v>0</v>
      </c>
      <c r="H1215" s="22" t="s">
        <v>855</v>
      </c>
      <c r="I1215" s="23">
        <v>0</v>
      </c>
      <c r="J1215" s="22" t="s">
        <v>855</v>
      </c>
      <c r="K1215" s="23">
        <v>0</v>
      </c>
      <c r="L1215" s="22">
        <v>1</v>
      </c>
      <c r="M1215" s="23">
        <v>9.9009900990098989E-4</v>
      </c>
      <c r="N1215" s="22" t="s">
        <v>855</v>
      </c>
      <c r="O1215" s="23">
        <v>0</v>
      </c>
      <c r="P1215" s="22">
        <v>1</v>
      </c>
      <c r="Q1215" s="23">
        <v>7.0298769771528878E-5</v>
      </c>
    </row>
    <row r="1216" spans="1:17" ht="16" customHeight="1" x14ac:dyDescent="0.5">
      <c r="A1216" s="10" t="s">
        <v>341</v>
      </c>
      <c r="B1216" s="11" t="s">
        <v>342</v>
      </c>
      <c r="C1216" s="11" t="s">
        <v>859</v>
      </c>
      <c r="D1216" s="12">
        <v>1999.9999999999995</v>
      </c>
      <c r="E1216" s="13">
        <v>1</v>
      </c>
      <c r="F1216" s="12">
        <v>839</v>
      </c>
      <c r="G1216" s="13">
        <v>1</v>
      </c>
      <c r="H1216" s="12">
        <v>175.99999999999997</v>
      </c>
      <c r="I1216" s="13">
        <v>1</v>
      </c>
      <c r="J1216" s="12">
        <v>206.00000000000006</v>
      </c>
      <c r="K1216" s="13">
        <v>1</v>
      </c>
      <c r="L1216" s="12">
        <v>88.999999999999986</v>
      </c>
      <c r="M1216" s="13">
        <v>1</v>
      </c>
      <c r="N1216" s="12">
        <v>100</v>
      </c>
      <c r="O1216" s="13">
        <v>1</v>
      </c>
      <c r="P1216" s="12">
        <v>3409.9999999999945</v>
      </c>
      <c r="Q1216" s="13">
        <v>1</v>
      </c>
    </row>
    <row r="1217" spans="1:17" ht="15" customHeight="1" x14ac:dyDescent="0.5">
      <c r="A1217" s="20" t="s">
        <v>341</v>
      </c>
      <c r="B1217" s="21" t="s">
        <v>342</v>
      </c>
      <c r="C1217" s="21" t="s">
        <v>730</v>
      </c>
      <c r="D1217" s="22">
        <v>1</v>
      </c>
      <c r="E1217" s="23">
        <v>5.0000000000000012E-4</v>
      </c>
      <c r="F1217" s="22" t="s">
        <v>855</v>
      </c>
      <c r="G1217" s="23">
        <v>0</v>
      </c>
      <c r="H1217" s="22" t="s">
        <v>855</v>
      </c>
      <c r="I1217" s="23">
        <v>0</v>
      </c>
      <c r="J1217" s="22" t="s">
        <v>855</v>
      </c>
      <c r="K1217" s="23">
        <v>0</v>
      </c>
      <c r="L1217" s="22" t="s">
        <v>855</v>
      </c>
      <c r="M1217" s="23">
        <v>0</v>
      </c>
      <c r="N1217" s="22" t="s">
        <v>855</v>
      </c>
      <c r="O1217" s="23">
        <v>0</v>
      </c>
      <c r="P1217" s="22">
        <v>1</v>
      </c>
      <c r="Q1217" s="23">
        <v>2.9325513196480987E-4</v>
      </c>
    </row>
    <row r="1218" spans="1:17" ht="15" customHeight="1" x14ac:dyDescent="0.5">
      <c r="A1218" s="14" t="s">
        <v>341</v>
      </c>
      <c r="B1218" s="15" t="s">
        <v>342</v>
      </c>
      <c r="C1218" s="15" t="s">
        <v>741</v>
      </c>
      <c r="D1218" s="16">
        <v>18</v>
      </c>
      <c r="E1218" s="17">
        <v>9.0000000000000028E-3</v>
      </c>
      <c r="F1218" s="16">
        <v>13</v>
      </c>
      <c r="G1218" s="17">
        <v>1.5494636471990463E-2</v>
      </c>
      <c r="H1218" s="16">
        <v>8</v>
      </c>
      <c r="I1218" s="17">
        <v>4.5454545454545456E-2</v>
      </c>
      <c r="J1218" s="16" t="s">
        <v>855</v>
      </c>
      <c r="K1218" s="17">
        <v>0</v>
      </c>
      <c r="L1218" s="16" t="s">
        <v>855</v>
      </c>
      <c r="M1218" s="17">
        <v>0</v>
      </c>
      <c r="N1218" s="16">
        <v>2</v>
      </c>
      <c r="O1218" s="17">
        <v>0.02</v>
      </c>
      <c r="P1218" s="16">
        <v>41</v>
      </c>
      <c r="Q1218" s="17">
        <v>1.2023460410557206E-2</v>
      </c>
    </row>
    <row r="1219" spans="1:17" ht="15" customHeight="1" x14ac:dyDescent="0.5">
      <c r="A1219" s="20" t="s">
        <v>341</v>
      </c>
      <c r="B1219" s="21" t="s">
        <v>342</v>
      </c>
      <c r="C1219" s="21" t="s">
        <v>742</v>
      </c>
      <c r="D1219" s="22">
        <v>10</v>
      </c>
      <c r="E1219" s="23">
        <v>5.000000000000001E-3</v>
      </c>
      <c r="F1219" s="22">
        <v>6</v>
      </c>
      <c r="G1219" s="23">
        <v>7.1513706793802142E-3</v>
      </c>
      <c r="H1219" s="22">
        <v>1</v>
      </c>
      <c r="I1219" s="23">
        <v>5.681818181818182E-3</v>
      </c>
      <c r="J1219" s="22" t="s">
        <v>855</v>
      </c>
      <c r="K1219" s="23">
        <v>0</v>
      </c>
      <c r="L1219" s="22" t="s">
        <v>855</v>
      </c>
      <c r="M1219" s="23">
        <v>0</v>
      </c>
      <c r="N1219" s="22">
        <v>1</v>
      </c>
      <c r="O1219" s="23">
        <v>0.01</v>
      </c>
      <c r="P1219" s="22">
        <v>18</v>
      </c>
      <c r="Q1219" s="23">
        <v>5.2785923753665776E-3</v>
      </c>
    </row>
    <row r="1220" spans="1:17" ht="15" customHeight="1" x14ac:dyDescent="0.5">
      <c r="A1220" s="14" t="s">
        <v>341</v>
      </c>
      <c r="B1220" s="15" t="s">
        <v>342</v>
      </c>
      <c r="C1220" s="15" t="s">
        <v>743</v>
      </c>
      <c r="D1220" s="16">
        <v>6</v>
      </c>
      <c r="E1220" s="17">
        <v>3.0000000000000005E-3</v>
      </c>
      <c r="F1220" s="16">
        <v>1</v>
      </c>
      <c r="G1220" s="17">
        <v>1.1918951132300357E-3</v>
      </c>
      <c r="H1220" s="16">
        <v>3</v>
      </c>
      <c r="I1220" s="17">
        <v>1.7045454545454548E-2</v>
      </c>
      <c r="J1220" s="16">
        <v>1</v>
      </c>
      <c r="K1220" s="17">
        <v>4.8543689320388337E-3</v>
      </c>
      <c r="L1220" s="16">
        <v>2</v>
      </c>
      <c r="M1220" s="17">
        <v>2.2471910112359553E-2</v>
      </c>
      <c r="N1220" s="16">
        <v>1</v>
      </c>
      <c r="O1220" s="17">
        <v>0.01</v>
      </c>
      <c r="P1220" s="16">
        <v>14</v>
      </c>
      <c r="Q1220" s="17">
        <v>4.1055718475073383E-3</v>
      </c>
    </row>
    <row r="1221" spans="1:17" ht="15" customHeight="1" x14ac:dyDescent="0.5">
      <c r="A1221" s="20" t="s">
        <v>341</v>
      </c>
      <c r="B1221" s="21" t="s">
        <v>342</v>
      </c>
      <c r="C1221" s="21" t="s">
        <v>754</v>
      </c>
      <c r="D1221" s="22" t="s">
        <v>855</v>
      </c>
      <c r="E1221" s="23">
        <v>0</v>
      </c>
      <c r="F1221" s="22" t="s">
        <v>855</v>
      </c>
      <c r="G1221" s="23">
        <v>0</v>
      </c>
      <c r="H1221" s="22" t="s">
        <v>855</v>
      </c>
      <c r="I1221" s="23">
        <v>0</v>
      </c>
      <c r="J1221" s="22">
        <v>1</v>
      </c>
      <c r="K1221" s="23">
        <v>4.8543689320388337E-3</v>
      </c>
      <c r="L1221" s="22" t="s">
        <v>855</v>
      </c>
      <c r="M1221" s="23">
        <v>0</v>
      </c>
      <c r="N1221" s="22" t="s">
        <v>855</v>
      </c>
      <c r="O1221" s="23">
        <v>0</v>
      </c>
      <c r="P1221" s="22">
        <v>1</v>
      </c>
      <c r="Q1221" s="23">
        <v>2.9325513196480987E-4</v>
      </c>
    </row>
    <row r="1222" spans="1:17" ht="15" customHeight="1" x14ac:dyDescent="0.5">
      <c r="A1222" s="14" t="s">
        <v>341</v>
      </c>
      <c r="B1222" s="15" t="s">
        <v>342</v>
      </c>
      <c r="C1222" s="15" t="s">
        <v>755</v>
      </c>
      <c r="D1222" s="16">
        <v>3</v>
      </c>
      <c r="E1222" s="17">
        <v>1.5000000000000002E-3</v>
      </c>
      <c r="F1222" s="16" t="s">
        <v>855</v>
      </c>
      <c r="G1222" s="17">
        <v>0</v>
      </c>
      <c r="H1222" s="16" t="s">
        <v>855</v>
      </c>
      <c r="I1222" s="17">
        <v>0</v>
      </c>
      <c r="J1222" s="16" t="s">
        <v>855</v>
      </c>
      <c r="K1222" s="17">
        <v>0</v>
      </c>
      <c r="L1222" s="16" t="s">
        <v>855</v>
      </c>
      <c r="M1222" s="17">
        <v>0</v>
      </c>
      <c r="N1222" s="16" t="s">
        <v>855</v>
      </c>
      <c r="O1222" s="17">
        <v>0</v>
      </c>
      <c r="P1222" s="16">
        <v>3</v>
      </c>
      <c r="Q1222" s="17">
        <v>8.7976539589442956E-4</v>
      </c>
    </row>
    <row r="1223" spans="1:17" ht="15" customHeight="1" x14ac:dyDescent="0.5">
      <c r="A1223" s="20" t="s">
        <v>341</v>
      </c>
      <c r="B1223" s="21" t="s">
        <v>342</v>
      </c>
      <c r="C1223" s="21" t="s">
        <v>759</v>
      </c>
      <c r="D1223" s="22">
        <v>3</v>
      </c>
      <c r="E1223" s="23">
        <v>1.5000000000000002E-3</v>
      </c>
      <c r="F1223" s="22">
        <v>2</v>
      </c>
      <c r="G1223" s="23">
        <v>2.3837902264600714E-3</v>
      </c>
      <c r="H1223" s="22" t="s">
        <v>855</v>
      </c>
      <c r="I1223" s="23">
        <v>0</v>
      </c>
      <c r="J1223" s="22">
        <v>2</v>
      </c>
      <c r="K1223" s="23">
        <v>9.7087378640776673E-3</v>
      </c>
      <c r="L1223" s="22">
        <v>3</v>
      </c>
      <c r="M1223" s="23">
        <v>3.3707865168539332E-2</v>
      </c>
      <c r="N1223" s="22">
        <v>1</v>
      </c>
      <c r="O1223" s="23">
        <v>0.01</v>
      </c>
      <c r="P1223" s="22">
        <v>11</v>
      </c>
      <c r="Q1223" s="23">
        <v>3.2258064516129089E-3</v>
      </c>
    </row>
    <row r="1224" spans="1:17" ht="15" customHeight="1" x14ac:dyDescent="0.5">
      <c r="A1224" s="14" t="s">
        <v>341</v>
      </c>
      <c r="B1224" s="15" t="s">
        <v>342</v>
      </c>
      <c r="C1224" s="15" t="s">
        <v>765</v>
      </c>
      <c r="D1224" s="16">
        <v>159</v>
      </c>
      <c r="E1224" s="17">
        <v>7.9500000000000015E-2</v>
      </c>
      <c r="F1224" s="16">
        <v>189.00000000000003</v>
      </c>
      <c r="G1224" s="17">
        <v>0.22526817640047681</v>
      </c>
      <c r="H1224" s="16">
        <v>67.000000000000014</v>
      </c>
      <c r="I1224" s="17">
        <v>0.38068181818181834</v>
      </c>
      <c r="J1224" s="16">
        <v>63.999999999999986</v>
      </c>
      <c r="K1224" s="17">
        <v>0.3106796116504853</v>
      </c>
      <c r="L1224" s="16">
        <v>49</v>
      </c>
      <c r="M1224" s="17">
        <v>0.55056179775280911</v>
      </c>
      <c r="N1224" s="16">
        <v>37.000000000000007</v>
      </c>
      <c r="O1224" s="17">
        <v>0.37000000000000005</v>
      </c>
      <c r="P1224" s="16">
        <v>564.99999999999989</v>
      </c>
      <c r="Q1224" s="17">
        <v>0.16568914956011752</v>
      </c>
    </row>
    <row r="1225" spans="1:17" ht="15" customHeight="1" x14ac:dyDescent="0.5">
      <c r="A1225" s="20" t="s">
        <v>341</v>
      </c>
      <c r="B1225" s="21" t="s">
        <v>342</v>
      </c>
      <c r="C1225" s="21" t="s">
        <v>766</v>
      </c>
      <c r="D1225" s="22">
        <v>13</v>
      </c>
      <c r="E1225" s="23">
        <v>6.5000000000000014E-3</v>
      </c>
      <c r="F1225" s="22">
        <v>12.999999999999998</v>
      </c>
      <c r="G1225" s="23">
        <v>1.5494636471990463E-2</v>
      </c>
      <c r="H1225" s="22">
        <v>16</v>
      </c>
      <c r="I1225" s="23">
        <v>9.0909090909090912E-2</v>
      </c>
      <c r="J1225" s="22">
        <v>20</v>
      </c>
      <c r="K1225" s="23">
        <v>9.708737864077667E-2</v>
      </c>
      <c r="L1225" s="22">
        <v>13</v>
      </c>
      <c r="M1225" s="23">
        <v>0.1460674157303371</v>
      </c>
      <c r="N1225" s="22">
        <v>11</v>
      </c>
      <c r="O1225" s="23">
        <v>0.11</v>
      </c>
      <c r="P1225" s="22">
        <v>86</v>
      </c>
      <c r="Q1225" s="23">
        <v>2.5219941348973648E-2</v>
      </c>
    </row>
    <row r="1226" spans="1:17" ht="15" customHeight="1" x14ac:dyDescent="0.5">
      <c r="A1226" s="14" t="s">
        <v>341</v>
      </c>
      <c r="B1226" s="15" t="s">
        <v>342</v>
      </c>
      <c r="C1226" s="15" t="s">
        <v>767</v>
      </c>
      <c r="D1226" s="16">
        <v>1</v>
      </c>
      <c r="E1226" s="17">
        <v>5.0000000000000012E-4</v>
      </c>
      <c r="F1226" s="16" t="s">
        <v>855</v>
      </c>
      <c r="G1226" s="17">
        <v>0</v>
      </c>
      <c r="H1226" s="16" t="s">
        <v>855</v>
      </c>
      <c r="I1226" s="17">
        <v>0</v>
      </c>
      <c r="J1226" s="16" t="s">
        <v>855</v>
      </c>
      <c r="K1226" s="17">
        <v>0</v>
      </c>
      <c r="L1226" s="16" t="s">
        <v>855</v>
      </c>
      <c r="M1226" s="17">
        <v>0</v>
      </c>
      <c r="N1226" s="16">
        <v>1</v>
      </c>
      <c r="O1226" s="17">
        <v>0.01</v>
      </c>
      <c r="P1226" s="16">
        <v>2</v>
      </c>
      <c r="Q1226" s="17">
        <v>5.8651026392961974E-4</v>
      </c>
    </row>
    <row r="1227" spans="1:17" ht="15" customHeight="1" x14ac:dyDescent="0.5">
      <c r="A1227" s="20" t="s">
        <v>341</v>
      </c>
      <c r="B1227" s="21" t="s">
        <v>342</v>
      </c>
      <c r="C1227" s="21" t="s">
        <v>769</v>
      </c>
      <c r="D1227" s="22">
        <v>3</v>
      </c>
      <c r="E1227" s="23">
        <v>1.5000000000000002E-3</v>
      </c>
      <c r="F1227" s="22" t="s">
        <v>855</v>
      </c>
      <c r="G1227" s="23">
        <v>0</v>
      </c>
      <c r="H1227" s="22" t="s">
        <v>855</v>
      </c>
      <c r="I1227" s="23">
        <v>0</v>
      </c>
      <c r="J1227" s="22" t="s">
        <v>855</v>
      </c>
      <c r="K1227" s="23">
        <v>0</v>
      </c>
      <c r="L1227" s="22" t="s">
        <v>855</v>
      </c>
      <c r="M1227" s="23">
        <v>0</v>
      </c>
      <c r="N1227" s="22" t="s">
        <v>855</v>
      </c>
      <c r="O1227" s="23">
        <v>0</v>
      </c>
      <c r="P1227" s="22">
        <v>3</v>
      </c>
      <c r="Q1227" s="23">
        <v>8.7976539589442956E-4</v>
      </c>
    </row>
    <row r="1228" spans="1:17" ht="15" customHeight="1" x14ac:dyDescent="0.5">
      <c r="A1228" s="14" t="s">
        <v>341</v>
      </c>
      <c r="B1228" s="15" t="s">
        <v>342</v>
      </c>
      <c r="C1228" s="15" t="s">
        <v>774</v>
      </c>
      <c r="D1228" s="16" t="s">
        <v>855</v>
      </c>
      <c r="E1228" s="17">
        <v>0</v>
      </c>
      <c r="F1228" s="16">
        <v>2</v>
      </c>
      <c r="G1228" s="17">
        <v>2.3837902264600714E-3</v>
      </c>
      <c r="H1228" s="16" t="s">
        <v>855</v>
      </c>
      <c r="I1228" s="17">
        <v>0</v>
      </c>
      <c r="J1228" s="16" t="s">
        <v>855</v>
      </c>
      <c r="K1228" s="17">
        <v>0</v>
      </c>
      <c r="L1228" s="16" t="s">
        <v>855</v>
      </c>
      <c r="M1228" s="17">
        <v>0</v>
      </c>
      <c r="N1228" s="16" t="s">
        <v>855</v>
      </c>
      <c r="O1228" s="17">
        <v>0</v>
      </c>
      <c r="P1228" s="16">
        <v>2</v>
      </c>
      <c r="Q1228" s="17">
        <v>5.8651026392961974E-4</v>
      </c>
    </row>
    <row r="1229" spans="1:17" ht="15" customHeight="1" x14ac:dyDescent="0.5">
      <c r="A1229" s="20" t="s">
        <v>341</v>
      </c>
      <c r="B1229" s="21" t="s">
        <v>342</v>
      </c>
      <c r="C1229" s="21" t="s">
        <v>777</v>
      </c>
      <c r="D1229" s="22">
        <v>143</v>
      </c>
      <c r="E1229" s="23">
        <v>7.1500000000000022E-2</v>
      </c>
      <c r="F1229" s="22">
        <v>73</v>
      </c>
      <c r="G1229" s="23">
        <v>8.7008343265792612E-2</v>
      </c>
      <c r="H1229" s="22">
        <v>35</v>
      </c>
      <c r="I1229" s="23">
        <v>0.19886363636363641</v>
      </c>
      <c r="J1229" s="22">
        <v>63</v>
      </c>
      <c r="K1229" s="23">
        <v>0.30582524271844652</v>
      </c>
      <c r="L1229" s="22">
        <v>9</v>
      </c>
      <c r="M1229" s="23">
        <v>0.10112359550561799</v>
      </c>
      <c r="N1229" s="22">
        <v>31</v>
      </c>
      <c r="O1229" s="23">
        <v>0.31</v>
      </c>
      <c r="P1229" s="22">
        <v>353.99999999999994</v>
      </c>
      <c r="Q1229" s="23">
        <v>0.10381231671554265</v>
      </c>
    </row>
    <row r="1230" spans="1:17" ht="15" customHeight="1" x14ac:dyDescent="0.5">
      <c r="A1230" s="14" t="s">
        <v>341</v>
      </c>
      <c r="B1230" s="15" t="s">
        <v>342</v>
      </c>
      <c r="C1230" s="15" t="s">
        <v>778</v>
      </c>
      <c r="D1230" s="16">
        <v>4</v>
      </c>
      <c r="E1230" s="17">
        <v>2.0000000000000005E-3</v>
      </c>
      <c r="F1230" s="16">
        <v>1</v>
      </c>
      <c r="G1230" s="17">
        <v>1.1918951132300357E-3</v>
      </c>
      <c r="H1230" s="16" t="s">
        <v>855</v>
      </c>
      <c r="I1230" s="17">
        <v>0</v>
      </c>
      <c r="J1230" s="16" t="s">
        <v>855</v>
      </c>
      <c r="K1230" s="17">
        <v>0</v>
      </c>
      <c r="L1230" s="16" t="s">
        <v>855</v>
      </c>
      <c r="M1230" s="17">
        <v>0</v>
      </c>
      <c r="N1230" s="16" t="s">
        <v>855</v>
      </c>
      <c r="O1230" s="17">
        <v>0</v>
      </c>
      <c r="P1230" s="16">
        <v>5</v>
      </c>
      <c r="Q1230" s="17">
        <v>1.4662756598240493E-3</v>
      </c>
    </row>
    <row r="1231" spans="1:17" ht="15" customHeight="1" x14ac:dyDescent="0.5">
      <c r="A1231" s="20" t="s">
        <v>341</v>
      </c>
      <c r="B1231" s="21" t="s">
        <v>342</v>
      </c>
      <c r="C1231" s="21" t="s">
        <v>785</v>
      </c>
      <c r="D1231" s="22">
        <v>1</v>
      </c>
      <c r="E1231" s="23">
        <v>5.0000000000000012E-4</v>
      </c>
      <c r="F1231" s="22" t="s">
        <v>855</v>
      </c>
      <c r="G1231" s="23">
        <v>0</v>
      </c>
      <c r="H1231" s="22" t="s">
        <v>855</v>
      </c>
      <c r="I1231" s="23">
        <v>0</v>
      </c>
      <c r="J1231" s="22" t="s">
        <v>855</v>
      </c>
      <c r="K1231" s="23">
        <v>0</v>
      </c>
      <c r="L1231" s="22" t="s">
        <v>855</v>
      </c>
      <c r="M1231" s="23">
        <v>0</v>
      </c>
      <c r="N1231" s="22" t="s">
        <v>855</v>
      </c>
      <c r="O1231" s="23">
        <v>0</v>
      </c>
      <c r="P1231" s="22">
        <v>1</v>
      </c>
      <c r="Q1231" s="23">
        <v>2.9325513196480987E-4</v>
      </c>
    </row>
    <row r="1232" spans="1:17" ht="15" customHeight="1" x14ac:dyDescent="0.5">
      <c r="A1232" s="14" t="s">
        <v>341</v>
      </c>
      <c r="B1232" s="15" t="s">
        <v>342</v>
      </c>
      <c r="C1232" s="15" t="s">
        <v>787</v>
      </c>
      <c r="D1232" s="16">
        <v>106</v>
      </c>
      <c r="E1232" s="17">
        <v>5.3000000000000019E-2</v>
      </c>
      <c r="F1232" s="16">
        <v>30.999999999999996</v>
      </c>
      <c r="G1232" s="17">
        <v>3.6948748510131108E-2</v>
      </c>
      <c r="H1232" s="16" t="s">
        <v>855</v>
      </c>
      <c r="I1232" s="17">
        <v>0</v>
      </c>
      <c r="J1232" s="16" t="s">
        <v>855</v>
      </c>
      <c r="K1232" s="17">
        <v>0</v>
      </c>
      <c r="L1232" s="16" t="s">
        <v>855</v>
      </c>
      <c r="M1232" s="17">
        <v>0</v>
      </c>
      <c r="N1232" s="16" t="s">
        <v>855</v>
      </c>
      <c r="O1232" s="17">
        <v>0</v>
      </c>
      <c r="P1232" s="16">
        <v>137</v>
      </c>
      <c r="Q1232" s="17">
        <v>4.0175953079178948E-2</v>
      </c>
    </row>
    <row r="1233" spans="1:17" ht="15" customHeight="1" x14ac:dyDescent="0.5">
      <c r="A1233" s="20" t="s">
        <v>341</v>
      </c>
      <c r="B1233" s="21" t="s">
        <v>342</v>
      </c>
      <c r="C1233" s="21" t="s">
        <v>794</v>
      </c>
      <c r="D1233" s="22">
        <v>3</v>
      </c>
      <c r="E1233" s="23">
        <v>1.5000000000000002E-3</v>
      </c>
      <c r="F1233" s="22">
        <v>2</v>
      </c>
      <c r="G1233" s="23">
        <v>2.3837902264600714E-3</v>
      </c>
      <c r="H1233" s="22" t="s">
        <v>855</v>
      </c>
      <c r="I1233" s="23">
        <v>0</v>
      </c>
      <c r="J1233" s="22" t="s">
        <v>855</v>
      </c>
      <c r="K1233" s="23">
        <v>0</v>
      </c>
      <c r="L1233" s="22" t="s">
        <v>855</v>
      </c>
      <c r="M1233" s="23">
        <v>0</v>
      </c>
      <c r="N1233" s="22" t="s">
        <v>855</v>
      </c>
      <c r="O1233" s="23">
        <v>0</v>
      </c>
      <c r="P1233" s="22">
        <v>5</v>
      </c>
      <c r="Q1233" s="23">
        <v>1.4662756598240493E-3</v>
      </c>
    </row>
    <row r="1234" spans="1:17" ht="15" customHeight="1" x14ac:dyDescent="0.5">
      <c r="A1234" s="14" t="s">
        <v>341</v>
      </c>
      <c r="B1234" s="15" t="s">
        <v>342</v>
      </c>
      <c r="C1234" s="15" t="s">
        <v>797</v>
      </c>
      <c r="D1234" s="16">
        <v>1</v>
      </c>
      <c r="E1234" s="17">
        <v>5.0000000000000012E-4</v>
      </c>
      <c r="F1234" s="16" t="s">
        <v>855</v>
      </c>
      <c r="G1234" s="17">
        <v>0</v>
      </c>
      <c r="H1234" s="16" t="s">
        <v>855</v>
      </c>
      <c r="I1234" s="17">
        <v>0</v>
      </c>
      <c r="J1234" s="16" t="s">
        <v>855</v>
      </c>
      <c r="K1234" s="17">
        <v>0</v>
      </c>
      <c r="L1234" s="16" t="s">
        <v>855</v>
      </c>
      <c r="M1234" s="17">
        <v>0</v>
      </c>
      <c r="N1234" s="16" t="s">
        <v>855</v>
      </c>
      <c r="O1234" s="17">
        <v>0</v>
      </c>
      <c r="P1234" s="16">
        <v>1</v>
      </c>
      <c r="Q1234" s="17">
        <v>2.9325513196480987E-4</v>
      </c>
    </row>
    <row r="1235" spans="1:17" ht="15" customHeight="1" x14ac:dyDescent="0.5">
      <c r="A1235" s="20" t="s">
        <v>341</v>
      </c>
      <c r="B1235" s="21" t="s">
        <v>342</v>
      </c>
      <c r="C1235" s="21" t="s">
        <v>798</v>
      </c>
      <c r="D1235" s="22">
        <v>452.00000000000006</v>
      </c>
      <c r="E1235" s="23">
        <v>0.22600000000000009</v>
      </c>
      <c r="F1235" s="22">
        <v>144</v>
      </c>
      <c r="G1235" s="23">
        <v>0.17163289630512515</v>
      </c>
      <c r="H1235" s="22">
        <v>10</v>
      </c>
      <c r="I1235" s="23">
        <v>5.6818181818181837E-2</v>
      </c>
      <c r="J1235" s="22">
        <v>11</v>
      </c>
      <c r="K1235" s="23">
        <v>5.3398058252427168E-2</v>
      </c>
      <c r="L1235" s="22">
        <v>1</v>
      </c>
      <c r="M1235" s="23">
        <v>1.1235955056179777E-2</v>
      </c>
      <c r="N1235" s="22">
        <v>2</v>
      </c>
      <c r="O1235" s="23">
        <v>0.02</v>
      </c>
      <c r="P1235" s="22">
        <v>620</v>
      </c>
      <c r="Q1235" s="23">
        <v>0.18181818181818207</v>
      </c>
    </row>
    <row r="1236" spans="1:17" ht="15" customHeight="1" x14ac:dyDescent="0.5">
      <c r="A1236" s="14" t="s">
        <v>341</v>
      </c>
      <c r="B1236" s="15" t="s">
        <v>342</v>
      </c>
      <c r="C1236" s="15" t="s">
        <v>800</v>
      </c>
      <c r="D1236" s="16">
        <v>3</v>
      </c>
      <c r="E1236" s="17">
        <v>1.5000000000000002E-3</v>
      </c>
      <c r="F1236" s="16">
        <v>3</v>
      </c>
      <c r="G1236" s="17">
        <v>3.5756853396901071E-3</v>
      </c>
      <c r="H1236" s="16" t="s">
        <v>855</v>
      </c>
      <c r="I1236" s="17">
        <v>0</v>
      </c>
      <c r="J1236" s="16" t="s">
        <v>855</v>
      </c>
      <c r="K1236" s="17">
        <v>0</v>
      </c>
      <c r="L1236" s="16" t="s">
        <v>855</v>
      </c>
      <c r="M1236" s="17">
        <v>0</v>
      </c>
      <c r="N1236" s="16" t="s">
        <v>855</v>
      </c>
      <c r="O1236" s="17">
        <v>0</v>
      </c>
      <c r="P1236" s="16">
        <v>6</v>
      </c>
      <c r="Q1236" s="17">
        <v>1.7595307917888591E-3</v>
      </c>
    </row>
    <row r="1237" spans="1:17" ht="15" customHeight="1" x14ac:dyDescent="0.5">
      <c r="A1237" s="20" t="s">
        <v>341</v>
      </c>
      <c r="B1237" s="21" t="s">
        <v>342</v>
      </c>
      <c r="C1237" s="21" t="s">
        <v>801</v>
      </c>
      <c r="D1237" s="22">
        <v>4</v>
      </c>
      <c r="E1237" s="23">
        <v>2.0000000000000005E-3</v>
      </c>
      <c r="F1237" s="22">
        <v>4</v>
      </c>
      <c r="G1237" s="23">
        <v>4.7675804529201428E-3</v>
      </c>
      <c r="H1237" s="22" t="s">
        <v>855</v>
      </c>
      <c r="I1237" s="23">
        <v>0</v>
      </c>
      <c r="J1237" s="22" t="s">
        <v>855</v>
      </c>
      <c r="K1237" s="23">
        <v>0</v>
      </c>
      <c r="L1237" s="22" t="s">
        <v>855</v>
      </c>
      <c r="M1237" s="23">
        <v>0</v>
      </c>
      <c r="N1237" s="22" t="s">
        <v>855</v>
      </c>
      <c r="O1237" s="23">
        <v>0</v>
      </c>
      <c r="P1237" s="22">
        <v>8</v>
      </c>
      <c r="Q1237" s="23">
        <v>2.346041055718479E-3</v>
      </c>
    </row>
    <row r="1238" spans="1:17" ht="15" customHeight="1" x14ac:dyDescent="0.5">
      <c r="A1238" s="14" t="s">
        <v>341</v>
      </c>
      <c r="B1238" s="15" t="s">
        <v>342</v>
      </c>
      <c r="C1238" s="15" t="s">
        <v>804</v>
      </c>
      <c r="D1238" s="16">
        <v>198.99999999999997</v>
      </c>
      <c r="E1238" s="17">
        <v>9.9500000000000005E-2</v>
      </c>
      <c r="F1238" s="16">
        <v>98</v>
      </c>
      <c r="G1238" s="17">
        <v>0.11680572109654351</v>
      </c>
      <c r="H1238" s="16">
        <v>6</v>
      </c>
      <c r="I1238" s="17">
        <v>3.4090909090909095E-2</v>
      </c>
      <c r="J1238" s="16">
        <v>8</v>
      </c>
      <c r="K1238" s="17">
        <v>3.8834951456310669E-2</v>
      </c>
      <c r="L1238" s="16">
        <v>3</v>
      </c>
      <c r="M1238" s="17">
        <v>3.3707865168539332E-2</v>
      </c>
      <c r="N1238" s="16" t="s">
        <v>855</v>
      </c>
      <c r="O1238" s="17">
        <v>0</v>
      </c>
      <c r="P1238" s="16">
        <v>313.99999999999994</v>
      </c>
      <c r="Q1238" s="17">
        <v>9.2082111436950276E-2</v>
      </c>
    </row>
    <row r="1239" spans="1:17" ht="15" customHeight="1" x14ac:dyDescent="0.5">
      <c r="A1239" s="20" t="s">
        <v>341</v>
      </c>
      <c r="B1239" s="21" t="s">
        <v>342</v>
      </c>
      <c r="C1239" s="21" t="s">
        <v>805</v>
      </c>
      <c r="D1239" s="22">
        <v>769.00000000000011</v>
      </c>
      <c r="E1239" s="23">
        <v>0.38450000000000012</v>
      </c>
      <c r="F1239" s="22">
        <v>217.00000000000003</v>
      </c>
      <c r="G1239" s="23">
        <v>0.25864123957091778</v>
      </c>
      <c r="H1239" s="22">
        <v>27</v>
      </c>
      <c r="I1239" s="23">
        <v>0.15340909090909094</v>
      </c>
      <c r="J1239" s="22">
        <v>30</v>
      </c>
      <c r="K1239" s="23">
        <v>0.14563106796116501</v>
      </c>
      <c r="L1239" s="22">
        <v>7</v>
      </c>
      <c r="M1239" s="23">
        <v>7.8651685393258439E-2</v>
      </c>
      <c r="N1239" s="22">
        <v>12</v>
      </c>
      <c r="O1239" s="23">
        <v>0.12</v>
      </c>
      <c r="P1239" s="22">
        <v>1062</v>
      </c>
      <c r="Q1239" s="23">
        <v>0.31143695014662809</v>
      </c>
    </row>
    <row r="1240" spans="1:17" ht="15" customHeight="1" x14ac:dyDescent="0.5">
      <c r="A1240" s="14" t="s">
        <v>341</v>
      </c>
      <c r="B1240" s="15" t="s">
        <v>342</v>
      </c>
      <c r="C1240" s="15" t="s">
        <v>806</v>
      </c>
      <c r="D1240" s="16">
        <v>4</v>
      </c>
      <c r="E1240" s="17">
        <v>2.0000000000000005E-3</v>
      </c>
      <c r="F1240" s="16">
        <v>4</v>
      </c>
      <c r="G1240" s="17">
        <v>4.7675804529201428E-3</v>
      </c>
      <c r="H1240" s="16" t="s">
        <v>855</v>
      </c>
      <c r="I1240" s="17">
        <v>0</v>
      </c>
      <c r="J1240" s="16" t="s">
        <v>855</v>
      </c>
      <c r="K1240" s="17">
        <v>0</v>
      </c>
      <c r="L1240" s="16" t="s">
        <v>855</v>
      </c>
      <c r="M1240" s="17">
        <v>0</v>
      </c>
      <c r="N1240" s="16" t="s">
        <v>855</v>
      </c>
      <c r="O1240" s="17">
        <v>0</v>
      </c>
      <c r="P1240" s="16">
        <v>8</v>
      </c>
      <c r="Q1240" s="17">
        <v>2.346041055718479E-3</v>
      </c>
    </row>
    <row r="1241" spans="1:17" ht="15" customHeight="1" x14ac:dyDescent="0.5">
      <c r="A1241" s="20" t="s">
        <v>341</v>
      </c>
      <c r="B1241" s="21" t="s">
        <v>342</v>
      </c>
      <c r="C1241" s="21" t="s">
        <v>807</v>
      </c>
      <c r="D1241" s="22">
        <v>8</v>
      </c>
      <c r="E1241" s="23">
        <v>4.000000000000001E-3</v>
      </c>
      <c r="F1241" s="22">
        <v>2</v>
      </c>
      <c r="G1241" s="23">
        <v>2.3837902264600714E-3</v>
      </c>
      <c r="H1241" s="22" t="s">
        <v>855</v>
      </c>
      <c r="I1241" s="23">
        <v>0</v>
      </c>
      <c r="J1241" s="22">
        <v>2</v>
      </c>
      <c r="K1241" s="23">
        <v>9.7087378640776673E-3</v>
      </c>
      <c r="L1241" s="22">
        <v>1</v>
      </c>
      <c r="M1241" s="23">
        <v>1.1235955056179777E-2</v>
      </c>
      <c r="N1241" s="22" t="s">
        <v>855</v>
      </c>
      <c r="O1241" s="23">
        <v>0</v>
      </c>
      <c r="P1241" s="22">
        <v>13</v>
      </c>
      <c r="Q1241" s="23">
        <v>3.8123167155425281E-3</v>
      </c>
    </row>
    <row r="1242" spans="1:17" ht="15" customHeight="1" x14ac:dyDescent="0.5">
      <c r="A1242" s="14" t="s">
        <v>341</v>
      </c>
      <c r="B1242" s="15" t="s">
        <v>342</v>
      </c>
      <c r="C1242" s="15" t="s">
        <v>810</v>
      </c>
      <c r="D1242" s="16">
        <v>1</v>
      </c>
      <c r="E1242" s="17">
        <v>5.0000000000000012E-4</v>
      </c>
      <c r="F1242" s="16">
        <v>3</v>
      </c>
      <c r="G1242" s="17">
        <v>3.5756853396901071E-3</v>
      </c>
      <c r="H1242" s="16" t="s">
        <v>855</v>
      </c>
      <c r="I1242" s="17">
        <v>0</v>
      </c>
      <c r="J1242" s="16" t="s">
        <v>855</v>
      </c>
      <c r="K1242" s="17">
        <v>0</v>
      </c>
      <c r="L1242" s="16" t="s">
        <v>855</v>
      </c>
      <c r="M1242" s="17">
        <v>0</v>
      </c>
      <c r="N1242" s="16">
        <v>1</v>
      </c>
      <c r="O1242" s="17">
        <v>0.01</v>
      </c>
      <c r="P1242" s="16">
        <v>5</v>
      </c>
      <c r="Q1242" s="17">
        <v>1.4662756598240493E-3</v>
      </c>
    </row>
    <row r="1243" spans="1:17" ht="15" customHeight="1" x14ac:dyDescent="0.5">
      <c r="A1243" s="20" t="s">
        <v>341</v>
      </c>
      <c r="B1243" s="21" t="s">
        <v>342</v>
      </c>
      <c r="C1243" s="21" t="s">
        <v>811</v>
      </c>
      <c r="D1243" s="22" t="s">
        <v>855</v>
      </c>
      <c r="E1243" s="23">
        <v>0</v>
      </c>
      <c r="F1243" s="22">
        <v>1</v>
      </c>
      <c r="G1243" s="23">
        <v>1.1918951132300357E-3</v>
      </c>
      <c r="H1243" s="22" t="s">
        <v>855</v>
      </c>
      <c r="I1243" s="23">
        <v>0</v>
      </c>
      <c r="J1243" s="22" t="s">
        <v>855</v>
      </c>
      <c r="K1243" s="23">
        <v>0</v>
      </c>
      <c r="L1243" s="22" t="s">
        <v>855</v>
      </c>
      <c r="M1243" s="23">
        <v>0</v>
      </c>
      <c r="N1243" s="22" t="s">
        <v>855</v>
      </c>
      <c r="O1243" s="23">
        <v>0</v>
      </c>
      <c r="P1243" s="22">
        <v>1</v>
      </c>
      <c r="Q1243" s="23">
        <v>2.9325513196480987E-4</v>
      </c>
    </row>
    <row r="1244" spans="1:17" ht="15" customHeight="1" x14ac:dyDescent="0.5">
      <c r="A1244" s="14" t="s">
        <v>341</v>
      </c>
      <c r="B1244" s="15" t="s">
        <v>342</v>
      </c>
      <c r="C1244" s="15" t="s">
        <v>815</v>
      </c>
      <c r="D1244" s="16">
        <v>5</v>
      </c>
      <c r="E1244" s="17">
        <v>2.5000000000000005E-3</v>
      </c>
      <c r="F1244" s="16">
        <v>5</v>
      </c>
      <c r="G1244" s="17">
        <v>5.9594755661501785E-3</v>
      </c>
      <c r="H1244" s="16">
        <v>1</v>
      </c>
      <c r="I1244" s="17">
        <v>5.681818181818182E-3</v>
      </c>
      <c r="J1244" s="16" t="s">
        <v>855</v>
      </c>
      <c r="K1244" s="17">
        <v>0</v>
      </c>
      <c r="L1244" s="16">
        <v>1</v>
      </c>
      <c r="M1244" s="17">
        <v>1.1235955056179777E-2</v>
      </c>
      <c r="N1244" s="16" t="s">
        <v>855</v>
      </c>
      <c r="O1244" s="17">
        <v>0</v>
      </c>
      <c r="P1244" s="16">
        <v>12</v>
      </c>
      <c r="Q1244" s="17">
        <v>3.5190615835777182E-3</v>
      </c>
    </row>
    <row r="1245" spans="1:17" ht="15" customHeight="1" x14ac:dyDescent="0.5">
      <c r="A1245" s="20" t="s">
        <v>341</v>
      </c>
      <c r="B1245" s="21" t="s">
        <v>342</v>
      </c>
      <c r="C1245" s="21" t="s">
        <v>818</v>
      </c>
      <c r="D1245" s="22" t="s">
        <v>855</v>
      </c>
      <c r="E1245" s="23">
        <v>0</v>
      </c>
      <c r="F1245" s="22" t="s">
        <v>855</v>
      </c>
      <c r="G1245" s="23">
        <v>0</v>
      </c>
      <c r="H1245" s="22">
        <v>1</v>
      </c>
      <c r="I1245" s="23">
        <v>5.681818181818182E-3</v>
      </c>
      <c r="J1245" s="22" t="s">
        <v>855</v>
      </c>
      <c r="K1245" s="23">
        <v>0</v>
      </c>
      <c r="L1245" s="22" t="s">
        <v>855</v>
      </c>
      <c r="M1245" s="23">
        <v>0</v>
      </c>
      <c r="N1245" s="22" t="s">
        <v>855</v>
      </c>
      <c r="O1245" s="23">
        <v>0</v>
      </c>
      <c r="P1245" s="22">
        <v>1</v>
      </c>
      <c r="Q1245" s="23">
        <v>2.9325513196480987E-4</v>
      </c>
    </row>
    <row r="1246" spans="1:17" ht="15" customHeight="1" x14ac:dyDescent="0.5">
      <c r="A1246" s="14" t="s">
        <v>341</v>
      </c>
      <c r="B1246" s="15" t="s">
        <v>342</v>
      </c>
      <c r="C1246" s="15" t="s">
        <v>824</v>
      </c>
      <c r="D1246" s="16">
        <v>2</v>
      </c>
      <c r="E1246" s="17">
        <v>1.0000000000000002E-3</v>
      </c>
      <c r="F1246" s="16" t="s">
        <v>855</v>
      </c>
      <c r="G1246" s="17">
        <v>0</v>
      </c>
      <c r="H1246" s="16">
        <v>1</v>
      </c>
      <c r="I1246" s="17">
        <v>5.681818181818182E-3</v>
      </c>
      <c r="J1246" s="16">
        <v>1</v>
      </c>
      <c r="K1246" s="17">
        <v>4.8543689320388337E-3</v>
      </c>
      <c r="L1246" s="16" t="s">
        <v>855</v>
      </c>
      <c r="M1246" s="17">
        <v>0</v>
      </c>
      <c r="N1246" s="16" t="s">
        <v>855</v>
      </c>
      <c r="O1246" s="17">
        <v>0</v>
      </c>
      <c r="P1246" s="16">
        <v>4</v>
      </c>
      <c r="Q1246" s="17">
        <v>1.1730205278592395E-3</v>
      </c>
    </row>
    <row r="1247" spans="1:17" ht="15" customHeight="1" x14ac:dyDescent="0.5">
      <c r="A1247" s="20" t="s">
        <v>341</v>
      </c>
      <c r="B1247" s="21" t="s">
        <v>342</v>
      </c>
      <c r="C1247" s="21" t="s">
        <v>837</v>
      </c>
      <c r="D1247" s="22">
        <v>77</v>
      </c>
      <c r="E1247" s="23">
        <v>3.8500000000000006E-2</v>
      </c>
      <c r="F1247" s="22">
        <v>24</v>
      </c>
      <c r="G1247" s="23">
        <v>2.8605482717520857E-2</v>
      </c>
      <c r="H1247" s="22" t="s">
        <v>855</v>
      </c>
      <c r="I1247" s="23">
        <v>0</v>
      </c>
      <c r="J1247" s="22">
        <v>3</v>
      </c>
      <c r="K1247" s="23">
        <v>1.45631067961165E-2</v>
      </c>
      <c r="L1247" s="22" t="s">
        <v>855</v>
      </c>
      <c r="M1247" s="23">
        <v>0</v>
      </c>
      <c r="N1247" s="22" t="s">
        <v>855</v>
      </c>
      <c r="O1247" s="23">
        <v>0</v>
      </c>
      <c r="P1247" s="22">
        <v>104.00000000000001</v>
      </c>
      <c r="Q1247" s="23">
        <v>3.0498533724340228E-2</v>
      </c>
    </row>
    <row r="1248" spans="1:17" ht="15" customHeight="1" x14ac:dyDescent="0.5">
      <c r="A1248" s="14" t="s">
        <v>341</v>
      </c>
      <c r="B1248" s="15" t="s">
        <v>342</v>
      </c>
      <c r="C1248" s="15" t="s">
        <v>839</v>
      </c>
      <c r="D1248" s="16" t="s">
        <v>855</v>
      </c>
      <c r="E1248" s="17">
        <v>0</v>
      </c>
      <c r="F1248" s="16">
        <v>1</v>
      </c>
      <c r="G1248" s="17">
        <v>1.1918951132300357E-3</v>
      </c>
      <c r="H1248" s="16" t="s">
        <v>855</v>
      </c>
      <c r="I1248" s="17">
        <v>0</v>
      </c>
      <c r="J1248" s="16" t="s">
        <v>855</v>
      </c>
      <c r="K1248" s="17">
        <v>0</v>
      </c>
      <c r="L1248" s="16" t="s">
        <v>855</v>
      </c>
      <c r="M1248" s="17">
        <v>0</v>
      </c>
      <c r="N1248" s="16" t="s">
        <v>855</v>
      </c>
      <c r="O1248" s="17">
        <v>0</v>
      </c>
      <c r="P1248" s="16">
        <v>1</v>
      </c>
      <c r="Q1248" s="17">
        <v>2.9325513196480987E-4</v>
      </c>
    </row>
    <row r="1249" spans="1:17" ht="15" customHeight="1" x14ac:dyDescent="0.5">
      <c r="A1249" s="20" t="s">
        <v>341</v>
      </c>
      <c r="B1249" s="21" t="s">
        <v>342</v>
      </c>
      <c r="C1249" s="21" t="s">
        <v>848</v>
      </c>
      <c r="D1249" s="22">
        <v>1</v>
      </c>
      <c r="E1249" s="23">
        <v>5.0000000000000012E-4</v>
      </c>
      <c r="F1249" s="22" t="s">
        <v>855</v>
      </c>
      <c r="G1249" s="23">
        <v>0</v>
      </c>
      <c r="H1249" s="22" t="s">
        <v>855</v>
      </c>
      <c r="I1249" s="23">
        <v>0</v>
      </c>
      <c r="J1249" s="22" t="s">
        <v>855</v>
      </c>
      <c r="K1249" s="23">
        <v>0</v>
      </c>
      <c r="L1249" s="22" t="s">
        <v>855</v>
      </c>
      <c r="M1249" s="23">
        <v>0</v>
      </c>
      <c r="N1249" s="22" t="s">
        <v>855</v>
      </c>
      <c r="O1249" s="23">
        <v>0</v>
      </c>
      <c r="P1249" s="22">
        <v>1</v>
      </c>
      <c r="Q1249" s="23">
        <v>2.9325513196480987E-4</v>
      </c>
    </row>
    <row r="1250" spans="1:17" ht="16" customHeight="1" x14ac:dyDescent="0.5">
      <c r="A1250" s="10" t="s">
        <v>347</v>
      </c>
      <c r="B1250" s="11" t="s">
        <v>903</v>
      </c>
      <c r="C1250" s="11" t="s">
        <v>859</v>
      </c>
      <c r="D1250" s="12">
        <v>2014.9999999999986</v>
      </c>
      <c r="E1250" s="13">
        <v>1</v>
      </c>
      <c r="F1250" s="12">
        <v>1869.9999999999995</v>
      </c>
      <c r="G1250" s="13">
        <v>1</v>
      </c>
      <c r="H1250" s="12">
        <v>1596.9999999999993</v>
      </c>
      <c r="I1250" s="13">
        <v>1</v>
      </c>
      <c r="J1250" s="12">
        <v>1688.0000000000005</v>
      </c>
      <c r="K1250" s="13">
        <v>1</v>
      </c>
      <c r="L1250" s="12">
        <v>152</v>
      </c>
      <c r="M1250" s="13">
        <v>1</v>
      </c>
      <c r="N1250" s="12">
        <v>631</v>
      </c>
      <c r="O1250" s="13">
        <v>1</v>
      </c>
      <c r="P1250" s="12">
        <v>7953.0000000000027</v>
      </c>
      <c r="Q1250" s="13">
        <v>1</v>
      </c>
    </row>
    <row r="1251" spans="1:17" ht="15" customHeight="1" x14ac:dyDescent="0.5">
      <c r="A1251" s="20" t="s">
        <v>347</v>
      </c>
      <c r="B1251" s="21" t="s">
        <v>903</v>
      </c>
      <c r="C1251" s="21" t="s">
        <v>734</v>
      </c>
      <c r="D1251" s="22" t="s">
        <v>855</v>
      </c>
      <c r="E1251" s="23">
        <v>0</v>
      </c>
      <c r="F1251" s="22" t="s">
        <v>855</v>
      </c>
      <c r="G1251" s="23">
        <v>0</v>
      </c>
      <c r="H1251" s="22">
        <v>1</v>
      </c>
      <c r="I1251" s="23">
        <v>6.2617407639323761E-4</v>
      </c>
      <c r="J1251" s="22" t="s">
        <v>855</v>
      </c>
      <c r="K1251" s="23">
        <v>0</v>
      </c>
      <c r="L1251" s="22" t="s">
        <v>855</v>
      </c>
      <c r="M1251" s="23">
        <v>0</v>
      </c>
      <c r="N1251" s="22" t="s">
        <v>855</v>
      </c>
      <c r="O1251" s="23">
        <v>0</v>
      </c>
      <c r="P1251" s="22">
        <v>1</v>
      </c>
      <c r="Q1251" s="23">
        <v>1.2573871495033317E-4</v>
      </c>
    </row>
    <row r="1252" spans="1:17" ht="15" customHeight="1" x14ac:dyDescent="0.5">
      <c r="A1252" s="14" t="s">
        <v>347</v>
      </c>
      <c r="B1252" s="15" t="s">
        <v>903</v>
      </c>
      <c r="C1252" s="15" t="s">
        <v>741</v>
      </c>
      <c r="D1252" s="16">
        <v>51</v>
      </c>
      <c r="E1252" s="17">
        <v>2.531017369727049E-2</v>
      </c>
      <c r="F1252" s="16">
        <v>30</v>
      </c>
      <c r="G1252" s="17">
        <v>1.6042780748663107E-2</v>
      </c>
      <c r="H1252" s="16">
        <v>26</v>
      </c>
      <c r="I1252" s="17">
        <v>1.6280525986224176E-2</v>
      </c>
      <c r="J1252" s="16">
        <v>36</v>
      </c>
      <c r="K1252" s="17">
        <v>2.1327014218009473E-2</v>
      </c>
      <c r="L1252" s="16">
        <v>5</v>
      </c>
      <c r="M1252" s="17">
        <v>3.2894736842105261E-2</v>
      </c>
      <c r="N1252" s="16">
        <v>7</v>
      </c>
      <c r="O1252" s="17">
        <v>1.1093502377179081E-2</v>
      </c>
      <c r="P1252" s="16">
        <v>155</v>
      </c>
      <c r="Q1252" s="17">
        <v>1.9489500817301639E-2</v>
      </c>
    </row>
    <row r="1253" spans="1:17" ht="15" customHeight="1" x14ac:dyDescent="0.5">
      <c r="A1253" s="20" t="s">
        <v>347</v>
      </c>
      <c r="B1253" s="21" t="s">
        <v>903</v>
      </c>
      <c r="C1253" s="21" t="s">
        <v>742</v>
      </c>
      <c r="D1253" s="22">
        <v>14.000000000000004</v>
      </c>
      <c r="E1253" s="23">
        <v>6.947890818858566E-3</v>
      </c>
      <c r="F1253" s="22">
        <v>17</v>
      </c>
      <c r="G1253" s="23">
        <v>9.0909090909090939E-3</v>
      </c>
      <c r="H1253" s="22">
        <v>8</v>
      </c>
      <c r="I1253" s="23">
        <v>5.0093926111459009E-3</v>
      </c>
      <c r="J1253" s="22">
        <v>11</v>
      </c>
      <c r="K1253" s="23">
        <v>6.5165876777251164E-3</v>
      </c>
      <c r="L1253" s="22" t="s">
        <v>855</v>
      </c>
      <c r="M1253" s="23">
        <v>0</v>
      </c>
      <c r="N1253" s="22">
        <v>1</v>
      </c>
      <c r="O1253" s="23">
        <v>1.5847860538827257E-3</v>
      </c>
      <c r="P1253" s="22">
        <v>50.999999999999993</v>
      </c>
      <c r="Q1253" s="23">
        <v>6.4126744624669911E-3</v>
      </c>
    </row>
    <row r="1254" spans="1:17" ht="15" customHeight="1" x14ac:dyDescent="0.5">
      <c r="A1254" s="14" t="s">
        <v>347</v>
      </c>
      <c r="B1254" s="15" t="s">
        <v>903</v>
      </c>
      <c r="C1254" s="15" t="s">
        <v>743</v>
      </c>
      <c r="D1254" s="16" t="s">
        <v>855</v>
      </c>
      <c r="E1254" s="17">
        <v>0</v>
      </c>
      <c r="F1254" s="16">
        <v>2</v>
      </c>
      <c r="G1254" s="17">
        <v>1.0695187165775403E-3</v>
      </c>
      <c r="H1254" s="16" t="s">
        <v>855</v>
      </c>
      <c r="I1254" s="17">
        <v>0</v>
      </c>
      <c r="J1254" s="16" t="s">
        <v>855</v>
      </c>
      <c r="K1254" s="17">
        <v>0</v>
      </c>
      <c r="L1254" s="16">
        <v>3</v>
      </c>
      <c r="M1254" s="17">
        <v>1.9736842105263157E-2</v>
      </c>
      <c r="N1254" s="16">
        <v>3</v>
      </c>
      <c r="O1254" s="17">
        <v>4.7543581616481777E-3</v>
      </c>
      <c r="P1254" s="16">
        <v>8</v>
      </c>
      <c r="Q1254" s="17">
        <v>1.0059097196026654E-3</v>
      </c>
    </row>
    <row r="1255" spans="1:17" ht="15" customHeight="1" x14ac:dyDescent="0.5">
      <c r="A1255" s="20" t="s">
        <v>347</v>
      </c>
      <c r="B1255" s="21" t="s">
        <v>903</v>
      </c>
      <c r="C1255" s="21" t="s">
        <v>744</v>
      </c>
      <c r="D1255" s="22">
        <v>1</v>
      </c>
      <c r="E1255" s="23">
        <v>4.9627791563275467E-4</v>
      </c>
      <c r="F1255" s="22">
        <v>3</v>
      </c>
      <c r="G1255" s="23">
        <v>1.6042780748663108E-3</v>
      </c>
      <c r="H1255" s="22" t="s">
        <v>855</v>
      </c>
      <c r="I1255" s="23">
        <v>0</v>
      </c>
      <c r="J1255" s="22" t="s">
        <v>855</v>
      </c>
      <c r="K1255" s="23">
        <v>0</v>
      </c>
      <c r="L1255" s="22" t="s">
        <v>855</v>
      </c>
      <c r="M1255" s="23">
        <v>0</v>
      </c>
      <c r="N1255" s="22" t="s">
        <v>855</v>
      </c>
      <c r="O1255" s="23">
        <v>0</v>
      </c>
      <c r="P1255" s="22">
        <v>4</v>
      </c>
      <c r="Q1255" s="23">
        <v>5.0295485980133268E-4</v>
      </c>
    </row>
    <row r="1256" spans="1:17" ht="15" customHeight="1" x14ac:dyDescent="0.5">
      <c r="A1256" s="14" t="s">
        <v>347</v>
      </c>
      <c r="B1256" s="15" t="s">
        <v>903</v>
      </c>
      <c r="C1256" s="15" t="s">
        <v>745</v>
      </c>
      <c r="D1256" s="16" t="s">
        <v>855</v>
      </c>
      <c r="E1256" s="17">
        <v>0</v>
      </c>
      <c r="F1256" s="16" t="s">
        <v>855</v>
      </c>
      <c r="G1256" s="17">
        <v>0</v>
      </c>
      <c r="H1256" s="16" t="s">
        <v>855</v>
      </c>
      <c r="I1256" s="17">
        <v>0</v>
      </c>
      <c r="J1256" s="16" t="s">
        <v>855</v>
      </c>
      <c r="K1256" s="17">
        <v>0</v>
      </c>
      <c r="L1256" s="16" t="s">
        <v>855</v>
      </c>
      <c r="M1256" s="17">
        <v>0</v>
      </c>
      <c r="N1256" s="16">
        <v>1</v>
      </c>
      <c r="O1256" s="17">
        <v>1.5847860538827257E-3</v>
      </c>
      <c r="P1256" s="16">
        <v>1</v>
      </c>
      <c r="Q1256" s="17">
        <v>1.2573871495033317E-4</v>
      </c>
    </row>
    <row r="1257" spans="1:17" ht="15" customHeight="1" x14ac:dyDescent="0.5">
      <c r="A1257" s="20" t="s">
        <v>347</v>
      </c>
      <c r="B1257" s="21" t="s">
        <v>903</v>
      </c>
      <c r="C1257" s="21" t="s">
        <v>747</v>
      </c>
      <c r="D1257" s="22" t="s">
        <v>855</v>
      </c>
      <c r="E1257" s="23">
        <v>0</v>
      </c>
      <c r="F1257" s="22" t="s">
        <v>855</v>
      </c>
      <c r="G1257" s="23">
        <v>0</v>
      </c>
      <c r="H1257" s="22">
        <v>1</v>
      </c>
      <c r="I1257" s="23">
        <v>6.2617407639323761E-4</v>
      </c>
      <c r="J1257" s="22" t="s">
        <v>855</v>
      </c>
      <c r="K1257" s="23">
        <v>0</v>
      </c>
      <c r="L1257" s="22" t="s">
        <v>855</v>
      </c>
      <c r="M1257" s="23">
        <v>0</v>
      </c>
      <c r="N1257" s="22" t="s">
        <v>855</v>
      </c>
      <c r="O1257" s="23">
        <v>0</v>
      </c>
      <c r="P1257" s="22">
        <v>1</v>
      </c>
      <c r="Q1257" s="23">
        <v>1.2573871495033317E-4</v>
      </c>
    </row>
    <row r="1258" spans="1:17" ht="15" customHeight="1" x14ac:dyDescent="0.5">
      <c r="A1258" s="14" t="s">
        <v>347</v>
      </c>
      <c r="B1258" s="15" t="s">
        <v>903</v>
      </c>
      <c r="C1258" s="15" t="s">
        <v>753</v>
      </c>
      <c r="D1258" s="16" t="s">
        <v>855</v>
      </c>
      <c r="E1258" s="17">
        <v>0</v>
      </c>
      <c r="F1258" s="16" t="s">
        <v>855</v>
      </c>
      <c r="G1258" s="17">
        <v>0</v>
      </c>
      <c r="H1258" s="16" t="s">
        <v>855</v>
      </c>
      <c r="I1258" s="17">
        <v>0</v>
      </c>
      <c r="J1258" s="16" t="s">
        <v>855</v>
      </c>
      <c r="K1258" s="17">
        <v>0</v>
      </c>
      <c r="L1258" s="16">
        <v>1</v>
      </c>
      <c r="M1258" s="17">
        <v>6.5789473684210523E-3</v>
      </c>
      <c r="N1258" s="16" t="s">
        <v>855</v>
      </c>
      <c r="O1258" s="17">
        <v>0</v>
      </c>
      <c r="P1258" s="16">
        <v>1</v>
      </c>
      <c r="Q1258" s="17">
        <v>1.2573871495033317E-4</v>
      </c>
    </row>
    <row r="1259" spans="1:17" ht="15" customHeight="1" x14ac:dyDescent="0.5">
      <c r="A1259" s="20" t="s">
        <v>347</v>
      </c>
      <c r="B1259" s="21" t="s">
        <v>903</v>
      </c>
      <c r="C1259" s="21" t="s">
        <v>759</v>
      </c>
      <c r="D1259" s="22">
        <v>1</v>
      </c>
      <c r="E1259" s="23">
        <v>4.9627791563275467E-4</v>
      </c>
      <c r="F1259" s="22">
        <v>2</v>
      </c>
      <c r="G1259" s="23">
        <v>1.0695187165775403E-3</v>
      </c>
      <c r="H1259" s="22">
        <v>1</v>
      </c>
      <c r="I1259" s="23">
        <v>6.2617407639323761E-4</v>
      </c>
      <c r="J1259" s="22">
        <v>1</v>
      </c>
      <c r="K1259" s="23">
        <v>5.9241706161137424E-4</v>
      </c>
      <c r="L1259" s="22" t="s">
        <v>855</v>
      </c>
      <c r="M1259" s="23">
        <v>0</v>
      </c>
      <c r="N1259" s="22" t="s">
        <v>855</v>
      </c>
      <c r="O1259" s="23">
        <v>0</v>
      </c>
      <c r="P1259" s="22">
        <v>5</v>
      </c>
      <c r="Q1259" s="23">
        <v>6.2869357475166569E-4</v>
      </c>
    </row>
    <row r="1260" spans="1:17" ht="15" customHeight="1" x14ac:dyDescent="0.5">
      <c r="A1260" s="14" t="s">
        <v>347</v>
      </c>
      <c r="B1260" s="15" t="s">
        <v>903</v>
      </c>
      <c r="C1260" s="15" t="s">
        <v>761</v>
      </c>
      <c r="D1260" s="16" t="s">
        <v>855</v>
      </c>
      <c r="E1260" s="17">
        <v>0</v>
      </c>
      <c r="F1260" s="16">
        <v>5</v>
      </c>
      <c r="G1260" s="17">
        <v>2.673796791443851E-3</v>
      </c>
      <c r="H1260" s="16" t="s">
        <v>855</v>
      </c>
      <c r="I1260" s="17">
        <v>0</v>
      </c>
      <c r="J1260" s="16" t="s">
        <v>855</v>
      </c>
      <c r="K1260" s="17">
        <v>0</v>
      </c>
      <c r="L1260" s="16" t="s">
        <v>855</v>
      </c>
      <c r="M1260" s="17">
        <v>0</v>
      </c>
      <c r="N1260" s="16" t="s">
        <v>855</v>
      </c>
      <c r="O1260" s="17">
        <v>0</v>
      </c>
      <c r="P1260" s="16">
        <v>5</v>
      </c>
      <c r="Q1260" s="17">
        <v>6.2869357475166569E-4</v>
      </c>
    </row>
    <row r="1261" spans="1:17" ht="15" customHeight="1" x14ac:dyDescent="0.5">
      <c r="A1261" s="20" t="s">
        <v>347</v>
      </c>
      <c r="B1261" s="21" t="s">
        <v>903</v>
      </c>
      <c r="C1261" s="21" t="s">
        <v>762</v>
      </c>
      <c r="D1261" s="22" t="s">
        <v>855</v>
      </c>
      <c r="E1261" s="23">
        <v>0</v>
      </c>
      <c r="F1261" s="22">
        <v>1</v>
      </c>
      <c r="G1261" s="23">
        <v>5.3475935828877017E-4</v>
      </c>
      <c r="H1261" s="22">
        <v>3</v>
      </c>
      <c r="I1261" s="23">
        <v>1.8785222291797131E-3</v>
      </c>
      <c r="J1261" s="22">
        <v>1</v>
      </c>
      <c r="K1261" s="23">
        <v>5.9241706161137424E-4</v>
      </c>
      <c r="L1261" s="22" t="s">
        <v>855</v>
      </c>
      <c r="M1261" s="23">
        <v>0</v>
      </c>
      <c r="N1261" s="22" t="s">
        <v>855</v>
      </c>
      <c r="O1261" s="23">
        <v>0</v>
      </c>
      <c r="P1261" s="22">
        <v>5</v>
      </c>
      <c r="Q1261" s="23">
        <v>6.2869357475166569E-4</v>
      </c>
    </row>
    <row r="1262" spans="1:17" ht="15" customHeight="1" x14ac:dyDescent="0.5">
      <c r="A1262" s="14" t="s">
        <v>347</v>
      </c>
      <c r="B1262" s="15" t="s">
        <v>903</v>
      </c>
      <c r="C1262" s="15" t="s">
        <v>764</v>
      </c>
      <c r="D1262" s="16" t="s">
        <v>855</v>
      </c>
      <c r="E1262" s="17">
        <v>0</v>
      </c>
      <c r="F1262" s="16">
        <v>1</v>
      </c>
      <c r="G1262" s="17">
        <v>5.3475935828877017E-4</v>
      </c>
      <c r="H1262" s="16" t="s">
        <v>855</v>
      </c>
      <c r="I1262" s="17">
        <v>0</v>
      </c>
      <c r="J1262" s="16" t="s">
        <v>855</v>
      </c>
      <c r="K1262" s="17">
        <v>0</v>
      </c>
      <c r="L1262" s="16" t="s">
        <v>855</v>
      </c>
      <c r="M1262" s="17">
        <v>0</v>
      </c>
      <c r="N1262" s="16" t="s">
        <v>855</v>
      </c>
      <c r="O1262" s="17">
        <v>0</v>
      </c>
      <c r="P1262" s="16">
        <v>1</v>
      </c>
      <c r="Q1262" s="17">
        <v>1.2573871495033317E-4</v>
      </c>
    </row>
    <row r="1263" spans="1:17" ht="15" customHeight="1" x14ac:dyDescent="0.5">
      <c r="A1263" s="20" t="s">
        <v>347</v>
      </c>
      <c r="B1263" s="21" t="s">
        <v>903</v>
      </c>
      <c r="C1263" s="21" t="s">
        <v>765</v>
      </c>
      <c r="D1263" s="22">
        <v>469.99999999999994</v>
      </c>
      <c r="E1263" s="23">
        <v>0.23325062034739466</v>
      </c>
      <c r="F1263" s="22">
        <v>500</v>
      </c>
      <c r="G1263" s="23">
        <v>0.2673796791443851</v>
      </c>
      <c r="H1263" s="22">
        <v>564</v>
      </c>
      <c r="I1263" s="23">
        <v>0.35316217908578601</v>
      </c>
      <c r="J1263" s="22">
        <v>398.00000000000006</v>
      </c>
      <c r="K1263" s="23">
        <v>0.23578199052132695</v>
      </c>
      <c r="L1263" s="22">
        <v>56</v>
      </c>
      <c r="M1263" s="23">
        <v>0.36842105263157893</v>
      </c>
      <c r="N1263" s="22">
        <v>299</v>
      </c>
      <c r="O1263" s="23">
        <v>0.47385103011093505</v>
      </c>
      <c r="P1263" s="22">
        <v>2286.9999999999995</v>
      </c>
      <c r="Q1263" s="23">
        <v>0.28756444109141188</v>
      </c>
    </row>
    <row r="1264" spans="1:17" ht="15" customHeight="1" x14ac:dyDescent="0.5">
      <c r="A1264" s="14" t="s">
        <v>347</v>
      </c>
      <c r="B1264" s="15" t="s">
        <v>903</v>
      </c>
      <c r="C1264" s="15" t="s">
        <v>766</v>
      </c>
      <c r="D1264" s="16">
        <v>39</v>
      </c>
      <c r="E1264" s="17">
        <v>1.9354838709677434E-2</v>
      </c>
      <c r="F1264" s="16">
        <v>21</v>
      </c>
      <c r="G1264" s="17">
        <v>1.1229946524064173E-2</v>
      </c>
      <c r="H1264" s="16">
        <v>3</v>
      </c>
      <c r="I1264" s="17">
        <v>1.8785222291797131E-3</v>
      </c>
      <c r="J1264" s="16">
        <v>11</v>
      </c>
      <c r="K1264" s="17">
        <v>6.5165876777251164E-3</v>
      </c>
      <c r="L1264" s="16">
        <v>2</v>
      </c>
      <c r="M1264" s="17">
        <v>1.3157894736842105E-2</v>
      </c>
      <c r="N1264" s="16">
        <v>6</v>
      </c>
      <c r="O1264" s="17">
        <v>9.5087163232963554E-3</v>
      </c>
      <c r="P1264" s="16">
        <v>81.999999999999986</v>
      </c>
      <c r="Q1264" s="17">
        <v>1.0310574625927318E-2</v>
      </c>
    </row>
    <row r="1265" spans="1:17" ht="15" customHeight="1" x14ac:dyDescent="0.5">
      <c r="A1265" s="20" t="s">
        <v>347</v>
      </c>
      <c r="B1265" s="21" t="s">
        <v>903</v>
      </c>
      <c r="C1265" s="21" t="s">
        <v>767</v>
      </c>
      <c r="D1265" s="22">
        <v>2</v>
      </c>
      <c r="E1265" s="23">
        <v>9.9255583126550933E-4</v>
      </c>
      <c r="F1265" s="22" t="s">
        <v>855</v>
      </c>
      <c r="G1265" s="23">
        <v>0</v>
      </c>
      <c r="H1265" s="22" t="s">
        <v>855</v>
      </c>
      <c r="I1265" s="23">
        <v>0</v>
      </c>
      <c r="J1265" s="22" t="s">
        <v>855</v>
      </c>
      <c r="K1265" s="23">
        <v>0</v>
      </c>
      <c r="L1265" s="22" t="s">
        <v>855</v>
      </c>
      <c r="M1265" s="23">
        <v>0</v>
      </c>
      <c r="N1265" s="22" t="s">
        <v>855</v>
      </c>
      <c r="O1265" s="23">
        <v>0</v>
      </c>
      <c r="P1265" s="22">
        <v>2</v>
      </c>
      <c r="Q1265" s="23">
        <v>2.5147742990066634E-4</v>
      </c>
    </row>
    <row r="1266" spans="1:17" ht="15" customHeight="1" x14ac:dyDescent="0.5">
      <c r="A1266" s="14" t="s">
        <v>347</v>
      </c>
      <c r="B1266" s="15" t="s">
        <v>903</v>
      </c>
      <c r="C1266" s="15" t="s">
        <v>769</v>
      </c>
      <c r="D1266" s="16">
        <v>5</v>
      </c>
      <c r="E1266" s="17">
        <v>2.4813895781637734E-3</v>
      </c>
      <c r="F1266" s="16">
        <v>13.999999999999998</v>
      </c>
      <c r="G1266" s="17">
        <v>7.4866310160427822E-3</v>
      </c>
      <c r="H1266" s="16">
        <v>3</v>
      </c>
      <c r="I1266" s="17">
        <v>1.8785222291797131E-3</v>
      </c>
      <c r="J1266" s="16">
        <v>2</v>
      </c>
      <c r="K1266" s="17">
        <v>1.1848341232227485E-3</v>
      </c>
      <c r="L1266" s="16">
        <v>1</v>
      </c>
      <c r="M1266" s="17">
        <v>6.5789473684210523E-3</v>
      </c>
      <c r="N1266" s="16">
        <v>6</v>
      </c>
      <c r="O1266" s="17">
        <v>9.5087163232963554E-3</v>
      </c>
      <c r="P1266" s="16">
        <v>30.999999999999993</v>
      </c>
      <c r="Q1266" s="17">
        <v>3.897900163460327E-3</v>
      </c>
    </row>
    <row r="1267" spans="1:17" ht="15" customHeight="1" x14ac:dyDescent="0.5">
      <c r="A1267" s="20" t="s">
        <v>347</v>
      </c>
      <c r="B1267" s="21" t="s">
        <v>903</v>
      </c>
      <c r="C1267" s="21" t="s">
        <v>770</v>
      </c>
      <c r="D1267" s="22" t="s">
        <v>855</v>
      </c>
      <c r="E1267" s="23">
        <v>0</v>
      </c>
      <c r="F1267" s="22" t="s">
        <v>855</v>
      </c>
      <c r="G1267" s="23">
        <v>0</v>
      </c>
      <c r="H1267" s="22">
        <v>2</v>
      </c>
      <c r="I1267" s="23">
        <v>1.2523481527864752E-3</v>
      </c>
      <c r="J1267" s="22" t="s">
        <v>855</v>
      </c>
      <c r="K1267" s="23">
        <v>0</v>
      </c>
      <c r="L1267" s="22" t="s">
        <v>855</v>
      </c>
      <c r="M1267" s="23">
        <v>0</v>
      </c>
      <c r="N1267" s="22" t="s">
        <v>855</v>
      </c>
      <c r="O1267" s="23">
        <v>0</v>
      </c>
      <c r="P1267" s="22">
        <v>2</v>
      </c>
      <c r="Q1267" s="23">
        <v>2.5147742990066634E-4</v>
      </c>
    </row>
    <row r="1268" spans="1:17" ht="15" customHeight="1" x14ac:dyDescent="0.5">
      <c r="A1268" s="14" t="s">
        <v>347</v>
      </c>
      <c r="B1268" s="15" t="s">
        <v>903</v>
      </c>
      <c r="C1268" s="15" t="s">
        <v>773</v>
      </c>
      <c r="D1268" s="16" t="s">
        <v>855</v>
      </c>
      <c r="E1268" s="17">
        <v>0</v>
      </c>
      <c r="F1268" s="16" t="s">
        <v>855</v>
      </c>
      <c r="G1268" s="17">
        <v>0</v>
      </c>
      <c r="H1268" s="16">
        <v>4</v>
      </c>
      <c r="I1268" s="17">
        <v>2.5046963055729505E-3</v>
      </c>
      <c r="J1268" s="16" t="s">
        <v>855</v>
      </c>
      <c r="K1268" s="17">
        <v>0</v>
      </c>
      <c r="L1268" s="16" t="s">
        <v>855</v>
      </c>
      <c r="M1268" s="17">
        <v>0</v>
      </c>
      <c r="N1268" s="16" t="s">
        <v>855</v>
      </c>
      <c r="O1268" s="17">
        <v>0</v>
      </c>
      <c r="P1268" s="16">
        <v>4</v>
      </c>
      <c r="Q1268" s="17">
        <v>5.0295485980133268E-4</v>
      </c>
    </row>
    <row r="1269" spans="1:17" ht="15" customHeight="1" x14ac:dyDescent="0.5">
      <c r="A1269" s="20" t="s">
        <v>347</v>
      </c>
      <c r="B1269" s="21" t="s">
        <v>903</v>
      </c>
      <c r="C1269" s="21" t="s">
        <v>774</v>
      </c>
      <c r="D1269" s="22" t="s">
        <v>855</v>
      </c>
      <c r="E1269" s="23">
        <v>0</v>
      </c>
      <c r="F1269" s="22">
        <v>1</v>
      </c>
      <c r="G1269" s="23">
        <v>5.3475935828877017E-4</v>
      </c>
      <c r="H1269" s="22" t="s">
        <v>855</v>
      </c>
      <c r="I1269" s="23">
        <v>0</v>
      </c>
      <c r="J1269" s="22">
        <v>1</v>
      </c>
      <c r="K1269" s="23">
        <v>5.9241706161137424E-4</v>
      </c>
      <c r="L1269" s="22" t="s">
        <v>855</v>
      </c>
      <c r="M1269" s="23">
        <v>0</v>
      </c>
      <c r="N1269" s="22">
        <v>1</v>
      </c>
      <c r="O1269" s="23">
        <v>1.5847860538827257E-3</v>
      </c>
      <c r="P1269" s="22">
        <v>3</v>
      </c>
      <c r="Q1269" s="23">
        <v>3.7721614485099956E-4</v>
      </c>
    </row>
    <row r="1270" spans="1:17" ht="15" customHeight="1" x14ac:dyDescent="0.5">
      <c r="A1270" s="14" t="s">
        <v>347</v>
      </c>
      <c r="B1270" s="15" t="s">
        <v>903</v>
      </c>
      <c r="C1270" s="15" t="s">
        <v>776</v>
      </c>
      <c r="D1270" s="16">
        <v>1</v>
      </c>
      <c r="E1270" s="17">
        <v>4.9627791563275467E-4</v>
      </c>
      <c r="F1270" s="16" t="s">
        <v>855</v>
      </c>
      <c r="G1270" s="17">
        <v>0</v>
      </c>
      <c r="H1270" s="16" t="s">
        <v>855</v>
      </c>
      <c r="I1270" s="17">
        <v>0</v>
      </c>
      <c r="J1270" s="16" t="s">
        <v>855</v>
      </c>
      <c r="K1270" s="17">
        <v>0</v>
      </c>
      <c r="L1270" s="16" t="s">
        <v>855</v>
      </c>
      <c r="M1270" s="17">
        <v>0</v>
      </c>
      <c r="N1270" s="16" t="s">
        <v>855</v>
      </c>
      <c r="O1270" s="17">
        <v>0</v>
      </c>
      <c r="P1270" s="16">
        <v>1</v>
      </c>
      <c r="Q1270" s="17">
        <v>1.2573871495033317E-4</v>
      </c>
    </row>
    <row r="1271" spans="1:17" ht="15" customHeight="1" x14ac:dyDescent="0.5">
      <c r="A1271" s="20" t="s">
        <v>347</v>
      </c>
      <c r="B1271" s="21" t="s">
        <v>903</v>
      </c>
      <c r="C1271" s="21" t="s">
        <v>777</v>
      </c>
      <c r="D1271" s="22">
        <v>172</v>
      </c>
      <c r="E1271" s="23">
        <v>8.5359801488833806E-2</v>
      </c>
      <c r="F1271" s="22">
        <v>148</v>
      </c>
      <c r="G1271" s="23">
        <v>7.9144385026737984E-2</v>
      </c>
      <c r="H1271" s="22">
        <v>140</v>
      </c>
      <c r="I1271" s="23">
        <v>8.7664370695053256E-2</v>
      </c>
      <c r="J1271" s="22">
        <v>111.99999999999999</v>
      </c>
      <c r="K1271" s="23">
        <v>6.6350710900473911E-2</v>
      </c>
      <c r="L1271" s="22">
        <v>3</v>
      </c>
      <c r="M1271" s="23">
        <v>1.9736842105263157E-2</v>
      </c>
      <c r="N1271" s="22">
        <v>43</v>
      </c>
      <c r="O1271" s="23">
        <v>6.8145800316957217E-2</v>
      </c>
      <c r="P1271" s="22">
        <v>618.00000000000023</v>
      </c>
      <c r="Q1271" s="23">
        <v>7.7706525839305929E-2</v>
      </c>
    </row>
    <row r="1272" spans="1:17" ht="15" customHeight="1" x14ac:dyDescent="0.5">
      <c r="A1272" s="14" t="s">
        <v>347</v>
      </c>
      <c r="B1272" s="15" t="s">
        <v>903</v>
      </c>
      <c r="C1272" s="15" t="s">
        <v>778</v>
      </c>
      <c r="D1272" s="16">
        <v>11</v>
      </c>
      <c r="E1272" s="17">
        <v>5.4590570719603012E-3</v>
      </c>
      <c r="F1272" s="16">
        <v>21</v>
      </c>
      <c r="G1272" s="17">
        <v>1.1229946524064173E-2</v>
      </c>
      <c r="H1272" s="16">
        <v>16</v>
      </c>
      <c r="I1272" s="17">
        <v>1.0018785222291802E-2</v>
      </c>
      <c r="J1272" s="16">
        <v>16</v>
      </c>
      <c r="K1272" s="17">
        <v>9.4786729857819878E-3</v>
      </c>
      <c r="L1272" s="16" t="s">
        <v>855</v>
      </c>
      <c r="M1272" s="17">
        <v>0</v>
      </c>
      <c r="N1272" s="16">
        <v>5</v>
      </c>
      <c r="O1272" s="17">
        <v>7.9239302694136295E-3</v>
      </c>
      <c r="P1272" s="16">
        <v>69</v>
      </c>
      <c r="Q1272" s="17">
        <v>8.6759713315729889E-3</v>
      </c>
    </row>
    <row r="1273" spans="1:17" ht="15" customHeight="1" x14ac:dyDescent="0.5">
      <c r="A1273" s="20" t="s">
        <v>347</v>
      </c>
      <c r="B1273" s="21" t="s">
        <v>903</v>
      </c>
      <c r="C1273" s="21" t="s">
        <v>782</v>
      </c>
      <c r="D1273" s="22">
        <v>3</v>
      </c>
      <c r="E1273" s="23">
        <v>1.4888337468982641E-3</v>
      </c>
      <c r="F1273" s="22" t="s">
        <v>855</v>
      </c>
      <c r="G1273" s="23">
        <v>0</v>
      </c>
      <c r="H1273" s="22">
        <v>6</v>
      </c>
      <c r="I1273" s="23">
        <v>3.7570444583594261E-3</v>
      </c>
      <c r="J1273" s="22">
        <v>3</v>
      </c>
      <c r="K1273" s="23">
        <v>1.7772511848341227E-3</v>
      </c>
      <c r="L1273" s="22" t="s">
        <v>855</v>
      </c>
      <c r="M1273" s="23">
        <v>0</v>
      </c>
      <c r="N1273" s="22">
        <v>2</v>
      </c>
      <c r="O1273" s="23">
        <v>3.1695721077654514E-3</v>
      </c>
      <c r="P1273" s="22">
        <v>14</v>
      </c>
      <c r="Q1273" s="23">
        <v>1.7603420093046643E-3</v>
      </c>
    </row>
    <row r="1274" spans="1:17" ht="15" customHeight="1" x14ac:dyDescent="0.5">
      <c r="A1274" s="14" t="s">
        <v>347</v>
      </c>
      <c r="B1274" s="15" t="s">
        <v>903</v>
      </c>
      <c r="C1274" s="15" t="s">
        <v>787</v>
      </c>
      <c r="D1274" s="16">
        <v>199</v>
      </c>
      <c r="E1274" s="17">
        <v>9.8759305210918177E-2</v>
      </c>
      <c r="F1274" s="16">
        <v>196.99999999999997</v>
      </c>
      <c r="G1274" s="17">
        <v>0.10534759358288773</v>
      </c>
      <c r="H1274" s="16">
        <v>64</v>
      </c>
      <c r="I1274" s="17">
        <v>4.0075140889167207E-2</v>
      </c>
      <c r="J1274" s="16">
        <v>193</v>
      </c>
      <c r="K1274" s="17">
        <v>0.11433649289099523</v>
      </c>
      <c r="L1274" s="16">
        <v>3</v>
      </c>
      <c r="M1274" s="17">
        <v>1.9736842105263157E-2</v>
      </c>
      <c r="N1274" s="16">
        <v>10</v>
      </c>
      <c r="O1274" s="17">
        <v>1.5847860538827259E-2</v>
      </c>
      <c r="P1274" s="16">
        <v>665.99999999999989</v>
      </c>
      <c r="Q1274" s="17">
        <v>8.3741984156921856E-2</v>
      </c>
    </row>
    <row r="1275" spans="1:17" ht="15" customHeight="1" x14ac:dyDescent="0.5">
      <c r="A1275" s="20" t="s">
        <v>347</v>
      </c>
      <c r="B1275" s="21" t="s">
        <v>903</v>
      </c>
      <c r="C1275" s="21" t="s">
        <v>788</v>
      </c>
      <c r="D1275" s="22">
        <v>1</v>
      </c>
      <c r="E1275" s="23">
        <v>4.9627791563275467E-4</v>
      </c>
      <c r="F1275" s="22" t="s">
        <v>855</v>
      </c>
      <c r="G1275" s="23">
        <v>0</v>
      </c>
      <c r="H1275" s="22" t="s">
        <v>855</v>
      </c>
      <c r="I1275" s="23">
        <v>0</v>
      </c>
      <c r="J1275" s="22" t="s">
        <v>855</v>
      </c>
      <c r="K1275" s="23">
        <v>0</v>
      </c>
      <c r="L1275" s="22" t="s">
        <v>855</v>
      </c>
      <c r="M1275" s="23">
        <v>0</v>
      </c>
      <c r="N1275" s="22" t="s">
        <v>855</v>
      </c>
      <c r="O1275" s="23">
        <v>0</v>
      </c>
      <c r="P1275" s="22">
        <v>1</v>
      </c>
      <c r="Q1275" s="23">
        <v>1.2573871495033317E-4</v>
      </c>
    </row>
    <row r="1276" spans="1:17" ht="15" customHeight="1" x14ac:dyDescent="0.5">
      <c r="A1276" s="14" t="s">
        <v>347</v>
      </c>
      <c r="B1276" s="15" t="s">
        <v>903</v>
      </c>
      <c r="C1276" s="15" t="s">
        <v>791</v>
      </c>
      <c r="D1276" s="16">
        <v>1</v>
      </c>
      <c r="E1276" s="17">
        <v>4.9627791563275467E-4</v>
      </c>
      <c r="F1276" s="16" t="s">
        <v>855</v>
      </c>
      <c r="G1276" s="17">
        <v>0</v>
      </c>
      <c r="H1276" s="16" t="s">
        <v>855</v>
      </c>
      <c r="I1276" s="17">
        <v>0</v>
      </c>
      <c r="J1276" s="16" t="s">
        <v>855</v>
      </c>
      <c r="K1276" s="17">
        <v>0</v>
      </c>
      <c r="L1276" s="16" t="s">
        <v>855</v>
      </c>
      <c r="M1276" s="17">
        <v>0</v>
      </c>
      <c r="N1276" s="16" t="s">
        <v>855</v>
      </c>
      <c r="O1276" s="17">
        <v>0</v>
      </c>
      <c r="P1276" s="16">
        <v>1</v>
      </c>
      <c r="Q1276" s="17">
        <v>1.2573871495033317E-4</v>
      </c>
    </row>
    <row r="1277" spans="1:17" ht="15" customHeight="1" x14ac:dyDescent="0.5">
      <c r="A1277" s="20" t="s">
        <v>347</v>
      </c>
      <c r="B1277" s="21" t="s">
        <v>903</v>
      </c>
      <c r="C1277" s="21" t="s">
        <v>792</v>
      </c>
      <c r="D1277" s="22">
        <v>8</v>
      </c>
      <c r="E1277" s="23">
        <v>3.9702233250620373E-3</v>
      </c>
      <c r="F1277" s="22">
        <v>6</v>
      </c>
      <c r="G1277" s="23">
        <v>3.2085561497326217E-3</v>
      </c>
      <c r="H1277" s="22">
        <v>5</v>
      </c>
      <c r="I1277" s="23">
        <v>3.1308703819661874E-3</v>
      </c>
      <c r="J1277" s="22">
        <v>3</v>
      </c>
      <c r="K1277" s="23">
        <v>1.7772511848341227E-3</v>
      </c>
      <c r="L1277" s="22" t="s">
        <v>855</v>
      </c>
      <c r="M1277" s="23">
        <v>0</v>
      </c>
      <c r="N1277" s="22">
        <v>1</v>
      </c>
      <c r="O1277" s="23">
        <v>1.5847860538827257E-3</v>
      </c>
      <c r="P1277" s="22">
        <v>23</v>
      </c>
      <c r="Q1277" s="23">
        <v>2.8919904438576625E-3</v>
      </c>
    </row>
    <row r="1278" spans="1:17" ht="15" customHeight="1" x14ac:dyDescent="0.5">
      <c r="A1278" s="14" t="s">
        <v>347</v>
      </c>
      <c r="B1278" s="15" t="s">
        <v>903</v>
      </c>
      <c r="C1278" s="15" t="s">
        <v>794</v>
      </c>
      <c r="D1278" s="16">
        <v>203.99999999999997</v>
      </c>
      <c r="E1278" s="17">
        <v>0.10124069478908196</v>
      </c>
      <c r="F1278" s="16">
        <v>179.99999999999997</v>
      </c>
      <c r="G1278" s="17">
        <v>9.625668449197862E-2</v>
      </c>
      <c r="H1278" s="16">
        <v>150</v>
      </c>
      <c r="I1278" s="17">
        <v>9.3926111458985634E-2</v>
      </c>
      <c r="J1278" s="16">
        <v>376</v>
      </c>
      <c r="K1278" s="17">
        <v>0.22274881516587672</v>
      </c>
      <c r="L1278" s="16">
        <v>7</v>
      </c>
      <c r="M1278" s="17">
        <v>4.6052631578947366E-2</v>
      </c>
      <c r="N1278" s="16">
        <v>50</v>
      </c>
      <c r="O1278" s="17">
        <v>7.9239302694136288E-2</v>
      </c>
      <c r="P1278" s="16">
        <v>967.00000000000011</v>
      </c>
      <c r="Q1278" s="17">
        <v>0.12158933735697218</v>
      </c>
    </row>
    <row r="1279" spans="1:17" ht="15" customHeight="1" x14ac:dyDescent="0.5">
      <c r="A1279" s="20" t="s">
        <v>347</v>
      </c>
      <c r="B1279" s="21" t="s">
        <v>903</v>
      </c>
      <c r="C1279" s="21" t="s">
        <v>796</v>
      </c>
      <c r="D1279" s="22" t="s">
        <v>855</v>
      </c>
      <c r="E1279" s="23">
        <v>0</v>
      </c>
      <c r="F1279" s="22" t="s">
        <v>855</v>
      </c>
      <c r="G1279" s="23">
        <v>0</v>
      </c>
      <c r="H1279" s="22" t="s">
        <v>855</v>
      </c>
      <c r="I1279" s="23">
        <v>0</v>
      </c>
      <c r="J1279" s="22" t="s">
        <v>855</v>
      </c>
      <c r="K1279" s="23">
        <v>0</v>
      </c>
      <c r="L1279" s="22">
        <v>1</v>
      </c>
      <c r="M1279" s="23">
        <v>6.5789473684210523E-3</v>
      </c>
      <c r="N1279" s="22">
        <v>1</v>
      </c>
      <c r="O1279" s="23">
        <v>1.5847860538827257E-3</v>
      </c>
      <c r="P1279" s="22">
        <v>2</v>
      </c>
      <c r="Q1279" s="23">
        <v>2.5147742990066634E-4</v>
      </c>
    </row>
    <row r="1280" spans="1:17" ht="15" customHeight="1" x14ac:dyDescent="0.5">
      <c r="A1280" s="14" t="s">
        <v>347</v>
      </c>
      <c r="B1280" s="15" t="s">
        <v>903</v>
      </c>
      <c r="C1280" s="15" t="s">
        <v>798</v>
      </c>
      <c r="D1280" s="16">
        <v>359</v>
      </c>
      <c r="E1280" s="17">
        <v>0.17816377171215894</v>
      </c>
      <c r="F1280" s="16">
        <v>234.00000000000006</v>
      </c>
      <c r="G1280" s="17">
        <v>0.12513368983957227</v>
      </c>
      <c r="H1280" s="16">
        <v>157.99999999999997</v>
      </c>
      <c r="I1280" s="17">
        <v>9.8935504070131519E-2</v>
      </c>
      <c r="J1280" s="16">
        <v>82</v>
      </c>
      <c r="K1280" s="17">
        <v>4.857819905213269E-2</v>
      </c>
      <c r="L1280" s="16">
        <v>2</v>
      </c>
      <c r="M1280" s="17">
        <v>1.3157894736842105E-2</v>
      </c>
      <c r="N1280" s="16">
        <v>14</v>
      </c>
      <c r="O1280" s="17">
        <v>2.2187004754358162E-2</v>
      </c>
      <c r="P1280" s="16">
        <v>849</v>
      </c>
      <c r="Q1280" s="17">
        <v>0.10675216899283285</v>
      </c>
    </row>
    <row r="1281" spans="1:17" ht="15" customHeight="1" x14ac:dyDescent="0.5">
      <c r="A1281" s="20" t="s">
        <v>347</v>
      </c>
      <c r="B1281" s="21" t="s">
        <v>903</v>
      </c>
      <c r="C1281" s="21" t="s">
        <v>800</v>
      </c>
      <c r="D1281" s="22">
        <v>1</v>
      </c>
      <c r="E1281" s="23">
        <v>4.9627791563275467E-4</v>
      </c>
      <c r="F1281" s="22" t="s">
        <v>855</v>
      </c>
      <c r="G1281" s="23">
        <v>0</v>
      </c>
      <c r="H1281" s="22">
        <v>1</v>
      </c>
      <c r="I1281" s="23">
        <v>6.2617407639323761E-4</v>
      </c>
      <c r="J1281" s="22">
        <v>1</v>
      </c>
      <c r="K1281" s="23">
        <v>5.9241706161137424E-4</v>
      </c>
      <c r="L1281" s="22" t="s">
        <v>855</v>
      </c>
      <c r="M1281" s="23">
        <v>0</v>
      </c>
      <c r="N1281" s="22" t="s">
        <v>855</v>
      </c>
      <c r="O1281" s="23">
        <v>0</v>
      </c>
      <c r="P1281" s="22">
        <v>3</v>
      </c>
      <c r="Q1281" s="23">
        <v>3.7721614485099956E-4</v>
      </c>
    </row>
    <row r="1282" spans="1:17" ht="15" customHeight="1" x14ac:dyDescent="0.5">
      <c r="A1282" s="14" t="s">
        <v>347</v>
      </c>
      <c r="B1282" s="15" t="s">
        <v>903</v>
      </c>
      <c r="C1282" s="15" t="s">
        <v>801</v>
      </c>
      <c r="D1282" s="16">
        <v>27</v>
      </c>
      <c r="E1282" s="17">
        <v>1.3399503722084377E-2</v>
      </c>
      <c r="F1282" s="16">
        <v>29</v>
      </c>
      <c r="G1282" s="17">
        <v>1.5508021390374336E-2</v>
      </c>
      <c r="H1282" s="16">
        <v>37</v>
      </c>
      <c r="I1282" s="17">
        <v>2.3168440826549796E-2</v>
      </c>
      <c r="J1282" s="16">
        <v>17</v>
      </c>
      <c r="K1282" s="17">
        <v>1.0071090047393361E-2</v>
      </c>
      <c r="L1282" s="16" t="s">
        <v>855</v>
      </c>
      <c r="M1282" s="17">
        <v>0</v>
      </c>
      <c r="N1282" s="16">
        <v>13</v>
      </c>
      <c r="O1282" s="17">
        <v>2.0602218700475437E-2</v>
      </c>
      <c r="P1282" s="16">
        <v>123.00000000000001</v>
      </c>
      <c r="Q1282" s="17">
        <v>1.5465861938890981E-2</v>
      </c>
    </row>
    <row r="1283" spans="1:17" ht="15" customHeight="1" x14ac:dyDescent="0.5">
      <c r="A1283" s="20" t="s">
        <v>347</v>
      </c>
      <c r="B1283" s="21" t="s">
        <v>903</v>
      </c>
      <c r="C1283" s="21" t="s">
        <v>804</v>
      </c>
      <c r="D1283" s="22">
        <v>112.00000000000001</v>
      </c>
      <c r="E1283" s="23">
        <v>5.5583126550868528E-2</v>
      </c>
      <c r="F1283" s="22">
        <v>70</v>
      </c>
      <c r="G1283" s="23">
        <v>3.7433155080213915E-2</v>
      </c>
      <c r="H1283" s="22">
        <v>74</v>
      </c>
      <c r="I1283" s="23">
        <v>4.6336881653099592E-2</v>
      </c>
      <c r="J1283" s="22">
        <v>46</v>
      </c>
      <c r="K1283" s="23">
        <v>2.7251184834123213E-2</v>
      </c>
      <c r="L1283" s="22">
        <v>6</v>
      </c>
      <c r="M1283" s="23">
        <v>3.9473684210526314E-2</v>
      </c>
      <c r="N1283" s="22">
        <v>18</v>
      </c>
      <c r="O1283" s="23">
        <v>2.8526148969889066E-2</v>
      </c>
      <c r="P1283" s="22">
        <v>326.00000000000011</v>
      </c>
      <c r="Q1283" s="23">
        <v>4.0990821073808623E-2</v>
      </c>
    </row>
    <row r="1284" spans="1:17" ht="15" customHeight="1" x14ac:dyDescent="0.5">
      <c r="A1284" s="14" t="s">
        <v>347</v>
      </c>
      <c r="B1284" s="15" t="s">
        <v>903</v>
      </c>
      <c r="C1284" s="15" t="s">
        <v>805</v>
      </c>
      <c r="D1284" s="16">
        <v>85</v>
      </c>
      <c r="E1284" s="17">
        <v>4.2183622828784149E-2</v>
      </c>
      <c r="F1284" s="16">
        <v>72</v>
      </c>
      <c r="G1284" s="17">
        <v>3.8502673796791453E-2</v>
      </c>
      <c r="H1284" s="16">
        <v>57</v>
      </c>
      <c r="I1284" s="17">
        <v>3.569192235441454E-2</v>
      </c>
      <c r="J1284" s="16">
        <v>37</v>
      </c>
      <c r="K1284" s="17">
        <v>2.1919431279620847E-2</v>
      </c>
      <c r="L1284" s="16">
        <v>4</v>
      </c>
      <c r="M1284" s="17">
        <v>2.6315789473684209E-2</v>
      </c>
      <c r="N1284" s="16">
        <v>17</v>
      </c>
      <c r="O1284" s="17">
        <v>2.694136291600634E-2</v>
      </c>
      <c r="P1284" s="16">
        <v>272.00000000000006</v>
      </c>
      <c r="Q1284" s="17">
        <v>3.4200930466490628E-2</v>
      </c>
    </row>
    <row r="1285" spans="1:17" ht="15" customHeight="1" x14ac:dyDescent="0.5">
      <c r="A1285" s="20" t="s">
        <v>347</v>
      </c>
      <c r="B1285" s="21" t="s">
        <v>903</v>
      </c>
      <c r="C1285" s="21" t="s">
        <v>806</v>
      </c>
      <c r="D1285" s="22">
        <v>8</v>
      </c>
      <c r="E1285" s="23">
        <v>3.9702233250620373E-3</v>
      </c>
      <c r="F1285" s="22">
        <v>8</v>
      </c>
      <c r="G1285" s="23">
        <v>4.2780748663101614E-3</v>
      </c>
      <c r="H1285" s="22">
        <v>7</v>
      </c>
      <c r="I1285" s="23">
        <v>4.3832185347526635E-3</v>
      </c>
      <c r="J1285" s="22">
        <v>17</v>
      </c>
      <c r="K1285" s="23">
        <v>1.0071090047393361E-2</v>
      </c>
      <c r="L1285" s="22">
        <v>1</v>
      </c>
      <c r="M1285" s="23">
        <v>6.5789473684210523E-3</v>
      </c>
      <c r="N1285" s="22">
        <v>5</v>
      </c>
      <c r="O1285" s="23">
        <v>7.9239302694136295E-3</v>
      </c>
      <c r="P1285" s="22">
        <v>46.000000000000007</v>
      </c>
      <c r="Q1285" s="23">
        <v>5.7839808877153268E-3</v>
      </c>
    </row>
    <row r="1286" spans="1:17" ht="15" customHeight="1" x14ac:dyDescent="0.5">
      <c r="A1286" s="14" t="s">
        <v>347</v>
      </c>
      <c r="B1286" s="15" t="s">
        <v>903</v>
      </c>
      <c r="C1286" s="15" t="s">
        <v>807</v>
      </c>
      <c r="D1286" s="16">
        <v>9</v>
      </c>
      <c r="E1286" s="17">
        <v>4.4665012406947917E-3</v>
      </c>
      <c r="F1286" s="16">
        <v>3</v>
      </c>
      <c r="G1286" s="17">
        <v>1.6042780748663108E-3</v>
      </c>
      <c r="H1286" s="16">
        <v>15</v>
      </c>
      <c r="I1286" s="17">
        <v>9.3926111458985644E-3</v>
      </c>
      <c r="J1286" s="16">
        <v>10</v>
      </c>
      <c r="K1286" s="17">
        <v>5.9241706161137428E-3</v>
      </c>
      <c r="L1286" s="16">
        <v>3</v>
      </c>
      <c r="M1286" s="17">
        <v>1.9736842105263157E-2</v>
      </c>
      <c r="N1286" s="16">
        <v>6</v>
      </c>
      <c r="O1286" s="17">
        <v>9.5087163232963554E-3</v>
      </c>
      <c r="P1286" s="16">
        <v>46</v>
      </c>
      <c r="Q1286" s="17">
        <v>5.7839808877153251E-3</v>
      </c>
    </row>
    <row r="1287" spans="1:17" ht="15" customHeight="1" x14ac:dyDescent="0.5">
      <c r="A1287" s="20" t="s">
        <v>347</v>
      </c>
      <c r="B1287" s="21" t="s">
        <v>903</v>
      </c>
      <c r="C1287" s="21" t="s">
        <v>808</v>
      </c>
      <c r="D1287" s="22">
        <v>9</v>
      </c>
      <c r="E1287" s="23">
        <v>4.4665012406947917E-3</v>
      </c>
      <c r="F1287" s="22">
        <v>11</v>
      </c>
      <c r="G1287" s="23">
        <v>5.8823529411764722E-3</v>
      </c>
      <c r="H1287" s="22">
        <v>21</v>
      </c>
      <c r="I1287" s="23">
        <v>1.3149655604257989E-2</v>
      </c>
      <c r="J1287" s="22">
        <v>29</v>
      </c>
      <c r="K1287" s="23">
        <v>1.7180094786729855E-2</v>
      </c>
      <c r="L1287" s="22">
        <v>1</v>
      </c>
      <c r="M1287" s="23">
        <v>6.5789473684210523E-3</v>
      </c>
      <c r="N1287" s="22">
        <v>5</v>
      </c>
      <c r="O1287" s="23">
        <v>7.9239302694136295E-3</v>
      </c>
      <c r="P1287" s="22">
        <v>76</v>
      </c>
      <c r="Q1287" s="23">
        <v>9.5561423362253203E-3</v>
      </c>
    </row>
    <row r="1288" spans="1:17" ht="15" customHeight="1" x14ac:dyDescent="0.5">
      <c r="A1288" s="14" t="s">
        <v>347</v>
      </c>
      <c r="B1288" s="15" t="s">
        <v>903</v>
      </c>
      <c r="C1288" s="15" t="s">
        <v>809</v>
      </c>
      <c r="D1288" s="16">
        <v>1</v>
      </c>
      <c r="E1288" s="17">
        <v>4.9627791563275467E-4</v>
      </c>
      <c r="F1288" s="16">
        <v>1</v>
      </c>
      <c r="G1288" s="17">
        <v>5.3475935828877017E-4</v>
      </c>
      <c r="H1288" s="16">
        <v>8</v>
      </c>
      <c r="I1288" s="17">
        <v>5.0093926111459009E-3</v>
      </c>
      <c r="J1288" s="16">
        <v>1</v>
      </c>
      <c r="K1288" s="17">
        <v>5.9241706161137424E-4</v>
      </c>
      <c r="L1288" s="16">
        <v>1</v>
      </c>
      <c r="M1288" s="17">
        <v>6.5789473684210523E-3</v>
      </c>
      <c r="N1288" s="16">
        <v>1</v>
      </c>
      <c r="O1288" s="17">
        <v>1.5847860538827257E-3</v>
      </c>
      <c r="P1288" s="16">
        <v>13</v>
      </c>
      <c r="Q1288" s="17">
        <v>1.6346032943543312E-3</v>
      </c>
    </row>
    <row r="1289" spans="1:17" ht="15" customHeight="1" x14ac:dyDescent="0.5">
      <c r="A1289" s="20" t="s">
        <v>347</v>
      </c>
      <c r="B1289" s="21" t="s">
        <v>903</v>
      </c>
      <c r="C1289" s="21" t="s">
        <v>810</v>
      </c>
      <c r="D1289" s="22">
        <v>12</v>
      </c>
      <c r="E1289" s="23">
        <v>5.9553349875930564E-3</v>
      </c>
      <c r="F1289" s="22">
        <v>21</v>
      </c>
      <c r="G1289" s="23">
        <v>1.1229946524064173E-2</v>
      </c>
      <c r="H1289" s="22">
        <v>6</v>
      </c>
      <c r="I1289" s="23">
        <v>3.7570444583594261E-3</v>
      </c>
      <c r="J1289" s="22">
        <v>57.999999999999993</v>
      </c>
      <c r="K1289" s="23">
        <v>3.4360189573459703E-2</v>
      </c>
      <c r="L1289" s="22" t="s">
        <v>855</v>
      </c>
      <c r="M1289" s="23">
        <v>0</v>
      </c>
      <c r="N1289" s="22">
        <v>2</v>
      </c>
      <c r="O1289" s="23">
        <v>3.1695721077654514E-3</v>
      </c>
      <c r="P1289" s="22">
        <v>99.000000000000028</v>
      </c>
      <c r="Q1289" s="23">
        <v>1.2448132780082988E-2</v>
      </c>
    </row>
    <row r="1290" spans="1:17" ht="15" customHeight="1" x14ac:dyDescent="0.5">
      <c r="A1290" s="14" t="s">
        <v>347</v>
      </c>
      <c r="B1290" s="15" t="s">
        <v>903</v>
      </c>
      <c r="C1290" s="15" t="s">
        <v>811</v>
      </c>
      <c r="D1290" s="16" t="s">
        <v>855</v>
      </c>
      <c r="E1290" s="17">
        <v>0</v>
      </c>
      <c r="F1290" s="16" t="s">
        <v>855</v>
      </c>
      <c r="G1290" s="17">
        <v>0</v>
      </c>
      <c r="H1290" s="16">
        <v>1</v>
      </c>
      <c r="I1290" s="17">
        <v>6.2617407639323761E-4</v>
      </c>
      <c r="J1290" s="16" t="s">
        <v>855</v>
      </c>
      <c r="K1290" s="17">
        <v>0</v>
      </c>
      <c r="L1290" s="16" t="s">
        <v>855</v>
      </c>
      <c r="M1290" s="17">
        <v>0</v>
      </c>
      <c r="N1290" s="16" t="s">
        <v>855</v>
      </c>
      <c r="O1290" s="17">
        <v>0</v>
      </c>
      <c r="P1290" s="16">
        <v>1</v>
      </c>
      <c r="Q1290" s="17">
        <v>1.2573871495033317E-4</v>
      </c>
    </row>
    <row r="1291" spans="1:17" ht="15" customHeight="1" x14ac:dyDescent="0.5">
      <c r="A1291" s="20" t="s">
        <v>347</v>
      </c>
      <c r="B1291" s="21" t="s">
        <v>903</v>
      </c>
      <c r="C1291" s="21" t="s">
        <v>815</v>
      </c>
      <c r="D1291" s="22">
        <v>4</v>
      </c>
      <c r="E1291" s="23">
        <v>1.9851116625310187E-3</v>
      </c>
      <c r="F1291" s="22">
        <v>43</v>
      </c>
      <c r="G1291" s="23">
        <v>2.299465240641712E-2</v>
      </c>
      <c r="H1291" s="22">
        <v>27</v>
      </c>
      <c r="I1291" s="23">
        <v>1.6906700062617415E-2</v>
      </c>
      <c r="J1291" s="22">
        <v>19</v>
      </c>
      <c r="K1291" s="23">
        <v>1.125592417061611E-2</v>
      </c>
      <c r="L1291" s="22">
        <v>3</v>
      </c>
      <c r="M1291" s="23">
        <v>1.9736842105263157E-2</v>
      </c>
      <c r="N1291" s="22">
        <v>24</v>
      </c>
      <c r="O1291" s="23">
        <v>3.8034865293185421E-2</v>
      </c>
      <c r="P1291" s="22">
        <v>119.99999999999999</v>
      </c>
      <c r="Q1291" s="23">
        <v>1.5088645794039977E-2</v>
      </c>
    </row>
    <row r="1292" spans="1:17" ht="15" customHeight="1" x14ac:dyDescent="0.5">
      <c r="A1292" s="14" t="s">
        <v>347</v>
      </c>
      <c r="B1292" s="15" t="s">
        <v>903</v>
      </c>
      <c r="C1292" s="15" t="s">
        <v>816</v>
      </c>
      <c r="D1292" s="16">
        <v>35</v>
      </c>
      <c r="E1292" s="17">
        <v>1.7369727047146413E-2</v>
      </c>
      <c r="F1292" s="16">
        <v>41</v>
      </c>
      <c r="G1292" s="17">
        <v>2.1925133689839574E-2</v>
      </c>
      <c r="H1292" s="16">
        <v>39</v>
      </c>
      <c r="I1292" s="17">
        <v>2.4420788979336264E-2</v>
      </c>
      <c r="J1292" s="16">
        <v>45</v>
      </c>
      <c r="K1292" s="17">
        <v>2.6658767772511843E-2</v>
      </c>
      <c r="L1292" s="16">
        <v>26</v>
      </c>
      <c r="M1292" s="17">
        <v>0.17105263157894737</v>
      </c>
      <c r="N1292" s="16">
        <v>37</v>
      </c>
      <c r="O1292" s="17">
        <v>5.8637083993660861E-2</v>
      </c>
      <c r="P1292" s="16">
        <v>222.99999999999997</v>
      </c>
      <c r="Q1292" s="17">
        <v>2.8039733433924293E-2</v>
      </c>
    </row>
    <row r="1293" spans="1:17" ht="15" customHeight="1" x14ac:dyDescent="0.5">
      <c r="A1293" s="20" t="s">
        <v>347</v>
      </c>
      <c r="B1293" s="21" t="s">
        <v>903</v>
      </c>
      <c r="C1293" s="21" t="s">
        <v>817</v>
      </c>
      <c r="D1293" s="22" t="s">
        <v>855</v>
      </c>
      <c r="E1293" s="23">
        <v>0</v>
      </c>
      <c r="F1293" s="22">
        <v>1</v>
      </c>
      <c r="G1293" s="23">
        <v>5.3475935828877017E-4</v>
      </c>
      <c r="H1293" s="22" t="s">
        <v>855</v>
      </c>
      <c r="I1293" s="23">
        <v>0</v>
      </c>
      <c r="J1293" s="22" t="s">
        <v>855</v>
      </c>
      <c r="K1293" s="23">
        <v>0</v>
      </c>
      <c r="L1293" s="22" t="s">
        <v>855</v>
      </c>
      <c r="M1293" s="23">
        <v>0</v>
      </c>
      <c r="N1293" s="22" t="s">
        <v>855</v>
      </c>
      <c r="O1293" s="23">
        <v>0</v>
      </c>
      <c r="P1293" s="22">
        <v>1</v>
      </c>
      <c r="Q1293" s="23">
        <v>1.2573871495033317E-4</v>
      </c>
    </row>
    <row r="1294" spans="1:17" ht="15" customHeight="1" x14ac:dyDescent="0.5">
      <c r="A1294" s="14" t="s">
        <v>347</v>
      </c>
      <c r="B1294" s="15" t="s">
        <v>903</v>
      </c>
      <c r="C1294" s="15" t="s">
        <v>824</v>
      </c>
      <c r="D1294" s="16">
        <v>23</v>
      </c>
      <c r="E1294" s="17">
        <v>1.1414392059553358E-2</v>
      </c>
      <c r="F1294" s="16">
        <v>23</v>
      </c>
      <c r="G1294" s="17">
        <v>1.2299465240641714E-2</v>
      </c>
      <c r="H1294" s="16">
        <v>19</v>
      </c>
      <c r="I1294" s="17">
        <v>1.1897307451471516E-2</v>
      </c>
      <c r="J1294" s="16">
        <v>8</v>
      </c>
      <c r="K1294" s="17">
        <v>4.7393364928909939E-3</v>
      </c>
      <c r="L1294" s="16">
        <v>11</v>
      </c>
      <c r="M1294" s="17">
        <v>7.2368421052631582E-2</v>
      </c>
      <c r="N1294" s="16">
        <v>11</v>
      </c>
      <c r="O1294" s="17">
        <v>1.7432646592709985E-2</v>
      </c>
      <c r="P1294" s="16">
        <v>95</v>
      </c>
      <c r="Q1294" s="17">
        <v>1.1945177920281651E-2</v>
      </c>
    </row>
    <row r="1295" spans="1:17" ht="15" customHeight="1" x14ac:dyDescent="0.5">
      <c r="A1295" s="20" t="s">
        <v>347</v>
      </c>
      <c r="B1295" s="21" t="s">
        <v>903</v>
      </c>
      <c r="C1295" s="21" t="s">
        <v>837</v>
      </c>
      <c r="D1295" s="22">
        <v>60.000000000000014</v>
      </c>
      <c r="E1295" s="23">
        <v>2.9776674937965288E-2</v>
      </c>
      <c r="F1295" s="22">
        <v>63.000000000000007</v>
      </c>
      <c r="G1295" s="23">
        <v>3.3689839572192529E-2</v>
      </c>
      <c r="H1295" s="22">
        <v>40</v>
      </c>
      <c r="I1295" s="23">
        <v>2.5046963055729499E-2</v>
      </c>
      <c r="J1295" s="22">
        <v>23</v>
      </c>
      <c r="K1295" s="23">
        <v>1.3625592417061606E-2</v>
      </c>
      <c r="L1295" s="22">
        <v>4</v>
      </c>
      <c r="M1295" s="23">
        <v>2.6315789473684209E-2</v>
      </c>
      <c r="N1295" s="22">
        <v>10</v>
      </c>
      <c r="O1295" s="23">
        <v>1.5847860538827259E-2</v>
      </c>
      <c r="P1295" s="22">
        <v>200.00000000000006</v>
      </c>
      <c r="Q1295" s="23">
        <v>2.514774299006664E-2</v>
      </c>
    </row>
    <row r="1296" spans="1:17" ht="15" customHeight="1" x14ac:dyDescent="0.5">
      <c r="A1296" s="14" t="s">
        <v>347</v>
      </c>
      <c r="B1296" s="15" t="s">
        <v>903</v>
      </c>
      <c r="C1296" s="15" t="s">
        <v>838</v>
      </c>
      <c r="D1296" s="16">
        <v>87</v>
      </c>
      <c r="E1296" s="17">
        <v>4.3176178660049656E-2</v>
      </c>
      <c r="F1296" s="16">
        <v>99.999999999999986</v>
      </c>
      <c r="G1296" s="17">
        <v>5.3475935828877018E-2</v>
      </c>
      <c r="H1296" s="16">
        <v>90.000000000000014</v>
      </c>
      <c r="I1296" s="17">
        <v>5.635566687539139E-2</v>
      </c>
      <c r="J1296" s="16">
        <v>129.00000000000003</v>
      </c>
      <c r="K1296" s="17">
        <v>7.6421800947867297E-2</v>
      </c>
      <c r="L1296" s="16">
        <v>8</v>
      </c>
      <c r="M1296" s="17">
        <v>5.2631578947368418E-2</v>
      </c>
      <c r="N1296" s="16">
        <v>31.999999999999996</v>
      </c>
      <c r="O1296" s="17">
        <v>5.0713153724247222E-2</v>
      </c>
      <c r="P1296" s="16">
        <v>446.00000000000006</v>
      </c>
      <c r="Q1296" s="17">
        <v>5.60794668678486E-2</v>
      </c>
    </row>
    <row r="1297" spans="1:17" ht="15" customHeight="1" x14ac:dyDescent="0.5">
      <c r="A1297" s="20" t="s">
        <v>347</v>
      </c>
      <c r="B1297" s="21" t="s">
        <v>903</v>
      </c>
      <c r="C1297" s="21" t="s">
        <v>848</v>
      </c>
      <c r="D1297" s="22" t="s">
        <v>855</v>
      </c>
      <c r="E1297" s="23">
        <v>0</v>
      </c>
      <c r="F1297" s="22">
        <v>1</v>
      </c>
      <c r="G1297" s="23">
        <v>5.3475935828877017E-4</v>
      </c>
      <c r="H1297" s="22" t="s">
        <v>855</v>
      </c>
      <c r="I1297" s="23">
        <v>0</v>
      </c>
      <c r="J1297" s="22" t="s">
        <v>855</v>
      </c>
      <c r="K1297" s="23">
        <v>0</v>
      </c>
      <c r="L1297" s="22" t="s">
        <v>855</v>
      </c>
      <c r="M1297" s="23">
        <v>0</v>
      </c>
      <c r="N1297" s="22" t="s">
        <v>855</v>
      </c>
      <c r="O1297" s="23">
        <v>0</v>
      </c>
      <c r="P1297" s="22">
        <v>1</v>
      </c>
      <c r="Q1297" s="23">
        <v>1.2573871495033317E-4</v>
      </c>
    </row>
    <row r="1298" spans="1:17" ht="15" customHeight="1" x14ac:dyDescent="0.5">
      <c r="A1298" s="14" t="s">
        <v>347</v>
      </c>
      <c r="B1298" s="15" t="s">
        <v>903</v>
      </c>
      <c r="C1298" s="15" t="s">
        <v>849</v>
      </c>
      <c r="D1298" s="16" t="s">
        <v>855</v>
      </c>
      <c r="E1298" s="17">
        <v>0</v>
      </c>
      <c r="F1298" s="16" t="s">
        <v>855</v>
      </c>
      <c r="G1298" s="17">
        <v>0</v>
      </c>
      <c r="H1298" s="16" t="s">
        <v>855</v>
      </c>
      <c r="I1298" s="17">
        <v>0</v>
      </c>
      <c r="J1298" s="16">
        <v>2</v>
      </c>
      <c r="K1298" s="17">
        <v>1.1848341232227485E-3</v>
      </c>
      <c r="L1298" s="16" t="s">
        <v>855</v>
      </c>
      <c r="M1298" s="17">
        <v>0</v>
      </c>
      <c r="N1298" s="16" t="s">
        <v>855</v>
      </c>
      <c r="O1298" s="17">
        <v>0</v>
      </c>
      <c r="P1298" s="16">
        <v>2</v>
      </c>
      <c r="Q1298" s="17">
        <v>2.5147742990066634E-4</v>
      </c>
    </row>
    <row r="1299" spans="1:17" ht="16" customHeight="1" x14ac:dyDescent="0.5">
      <c r="A1299" s="10" t="s">
        <v>360</v>
      </c>
      <c r="B1299" s="11" t="s">
        <v>909</v>
      </c>
      <c r="C1299" s="11" t="s">
        <v>859</v>
      </c>
      <c r="D1299" s="12">
        <v>34420</v>
      </c>
      <c r="E1299" s="13">
        <v>1</v>
      </c>
      <c r="F1299" s="12">
        <v>33542.000000000036</v>
      </c>
      <c r="G1299" s="13">
        <v>1</v>
      </c>
      <c r="H1299" s="12">
        <v>35865.999999999956</v>
      </c>
      <c r="I1299" s="13">
        <v>1</v>
      </c>
      <c r="J1299" s="12">
        <v>27731.000000000004</v>
      </c>
      <c r="K1299" s="13">
        <v>1</v>
      </c>
      <c r="L1299" s="12">
        <v>51.000000000000007</v>
      </c>
      <c r="M1299" s="13">
        <v>1</v>
      </c>
      <c r="N1299" s="12">
        <v>538.99999999999977</v>
      </c>
      <c r="O1299" s="13">
        <v>1</v>
      </c>
      <c r="P1299" s="12">
        <v>132148.99999999959</v>
      </c>
      <c r="Q1299" s="13">
        <v>1</v>
      </c>
    </row>
    <row r="1300" spans="1:17" ht="15" customHeight="1" x14ac:dyDescent="0.5">
      <c r="A1300" s="20" t="s">
        <v>360</v>
      </c>
      <c r="B1300" s="21" t="s">
        <v>909</v>
      </c>
      <c r="C1300" s="21" t="s">
        <v>739</v>
      </c>
      <c r="D1300" s="22" t="s">
        <v>855</v>
      </c>
      <c r="E1300" s="23">
        <v>0</v>
      </c>
      <c r="F1300" s="22">
        <v>1</v>
      </c>
      <c r="G1300" s="23">
        <v>2.9813368314352122E-5</v>
      </c>
      <c r="H1300" s="22" t="s">
        <v>855</v>
      </c>
      <c r="I1300" s="23">
        <v>0</v>
      </c>
      <c r="J1300" s="22">
        <v>1</v>
      </c>
      <c r="K1300" s="23">
        <v>3.6060726263026935E-5</v>
      </c>
      <c r="L1300" s="22" t="s">
        <v>855</v>
      </c>
      <c r="M1300" s="23">
        <v>0</v>
      </c>
      <c r="N1300" s="22">
        <v>1</v>
      </c>
      <c r="O1300" s="23">
        <v>1.8552875695732845E-3</v>
      </c>
      <c r="P1300" s="22">
        <v>3</v>
      </c>
      <c r="Q1300" s="23">
        <v>2.2701647382878487E-5</v>
      </c>
    </row>
    <row r="1301" spans="1:17" ht="15" customHeight="1" x14ac:dyDescent="0.5">
      <c r="A1301" s="14" t="s">
        <v>360</v>
      </c>
      <c r="B1301" s="15" t="s">
        <v>909</v>
      </c>
      <c r="C1301" s="15" t="s">
        <v>741</v>
      </c>
      <c r="D1301" s="16">
        <v>1998.0000000000002</v>
      </c>
      <c r="E1301" s="17">
        <v>5.8047646717024982E-2</v>
      </c>
      <c r="F1301" s="16">
        <v>2448.0000000000009</v>
      </c>
      <c r="G1301" s="17">
        <v>7.2983125633534027E-2</v>
      </c>
      <c r="H1301" s="16">
        <v>2052</v>
      </c>
      <c r="I1301" s="17">
        <v>5.7212959348686851E-2</v>
      </c>
      <c r="J1301" s="16">
        <v>1579.0000000000002</v>
      </c>
      <c r="K1301" s="17">
        <v>5.6939886769319534E-2</v>
      </c>
      <c r="L1301" s="16">
        <v>6</v>
      </c>
      <c r="M1301" s="17">
        <v>0.1176470588235294</v>
      </c>
      <c r="N1301" s="16">
        <v>70</v>
      </c>
      <c r="O1301" s="17">
        <v>0.12987012987012991</v>
      </c>
      <c r="P1301" s="16">
        <v>8153.0000000000064</v>
      </c>
      <c r="Q1301" s="17">
        <v>6.1695510370869483E-2</v>
      </c>
    </row>
    <row r="1302" spans="1:17" ht="15" customHeight="1" x14ac:dyDescent="0.5">
      <c r="A1302" s="20" t="s">
        <v>360</v>
      </c>
      <c r="B1302" s="21" t="s">
        <v>909</v>
      </c>
      <c r="C1302" s="21" t="s">
        <v>742</v>
      </c>
      <c r="D1302" s="22">
        <v>69.000000000000014</v>
      </c>
      <c r="E1302" s="23">
        <v>2.0046484601975601E-3</v>
      </c>
      <c r="F1302" s="22">
        <v>71</v>
      </c>
      <c r="G1302" s="23">
        <v>2.1167491503190005E-3</v>
      </c>
      <c r="H1302" s="22">
        <v>91</v>
      </c>
      <c r="I1302" s="23">
        <v>2.5372218814476138E-3</v>
      </c>
      <c r="J1302" s="22">
        <v>84</v>
      </c>
      <c r="K1302" s="23">
        <v>3.0291010060942624E-3</v>
      </c>
      <c r="L1302" s="22">
        <v>1</v>
      </c>
      <c r="M1302" s="23">
        <v>1.9607843137254898E-2</v>
      </c>
      <c r="N1302" s="22">
        <v>4</v>
      </c>
      <c r="O1302" s="23">
        <v>7.4211502782931382E-3</v>
      </c>
      <c r="P1302" s="22">
        <v>319.99999999999994</v>
      </c>
      <c r="Q1302" s="23">
        <v>2.4215090541737051E-3</v>
      </c>
    </row>
    <row r="1303" spans="1:17" ht="15" customHeight="1" x14ac:dyDescent="0.5">
      <c r="A1303" s="14" t="s">
        <v>360</v>
      </c>
      <c r="B1303" s="15" t="s">
        <v>909</v>
      </c>
      <c r="C1303" s="15" t="s">
        <v>743</v>
      </c>
      <c r="D1303" s="16">
        <v>147.99999999999994</v>
      </c>
      <c r="E1303" s="17">
        <v>4.2998256827425901E-3</v>
      </c>
      <c r="F1303" s="16">
        <v>195</v>
      </c>
      <c r="G1303" s="17">
        <v>5.8136068212986643E-3</v>
      </c>
      <c r="H1303" s="16">
        <v>202.00000000000006</v>
      </c>
      <c r="I1303" s="17">
        <v>5.6320749456309684E-3</v>
      </c>
      <c r="J1303" s="16">
        <v>155</v>
      </c>
      <c r="K1303" s="17">
        <v>5.5894125707691743E-3</v>
      </c>
      <c r="L1303" s="16" t="s">
        <v>855</v>
      </c>
      <c r="M1303" s="17">
        <v>0</v>
      </c>
      <c r="N1303" s="16">
        <v>2</v>
      </c>
      <c r="O1303" s="17">
        <v>3.7105751391465691E-3</v>
      </c>
      <c r="P1303" s="16">
        <v>701.99999999999977</v>
      </c>
      <c r="Q1303" s="17">
        <v>5.3121854875935633E-3</v>
      </c>
    </row>
    <row r="1304" spans="1:17" ht="15" customHeight="1" x14ac:dyDescent="0.5">
      <c r="A1304" s="20" t="s">
        <v>360</v>
      </c>
      <c r="B1304" s="21" t="s">
        <v>909</v>
      </c>
      <c r="C1304" s="21" t="s">
        <v>744</v>
      </c>
      <c r="D1304" s="22">
        <v>40.999999999999993</v>
      </c>
      <c r="E1304" s="23">
        <v>1.1911679256246365E-3</v>
      </c>
      <c r="F1304" s="22">
        <v>61.000000000000007</v>
      </c>
      <c r="G1304" s="23">
        <v>1.8186154671754797E-3</v>
      </c>
      <c r="H1304" s="22">
        <v>50</v>
      </c>
      <c r="I1304" s="23">
        <v>1.3940779568393481E-3</v>
      </c>
      <c r="J1304" s="22">
        <v>40</v>
      </c>
      <c r="K1304" s="23">
        <v>1.4424290505210774E-3</v>
      </c>
      <c r="L1304" s="22" t="s">
        <v>855</v>
      </c>
      <c r="M1304" s="23">
        <v>0</v>
      </c>
      <c r="N1304" s="22">
        <v>1</v>
      </c>
      <c r="O1304" s="23">
        <v>1.8552875695732845E-3</v>
      </c>
      <c r="P1304" s="22">
        <v>193.00000000000006</v>
      </c>
      <c r="Q1304" s="23">
        <v>1.4604726482985164E-3</v>
      </c>
    </row>
    <row r="1305" spans="1:17" ht="15" customHeight="1" x14ac:dyDescent="0.5">
      <c r="A1305" s="14" t="s">
        <v>360</v>
      </c>
      <c r="B1305" s="15" t="s">
        <v>909</v>
      </c>
      <c r="C1305" s="15" t="s">
        <v>745</v>
      </c>
      <c r="D1305" s="16">
        <v>1</v>
      </c>
      <c r="E1305" s="17">
        <v>2.9052876234747242E-5</v>
      </c>
      <c r="F1305" s="16">
        <v>2</v>
      </c>
      <c r="G1305" s="17">
        <v>5.9626736628704243E-5</v>
      </c>
      <c r="H1305" s="16">
        <v>5</v>
      </c>
      <c r="I1305" s="17">
        <v>1.3940779568393481E-4</v>
      </c>
      <c r="J1305" s="16">
        <v>3</v>
      </c>
      <c r="K1305" s="17">
        <v>1.0818217878908079E-4</v>
      </c>
      <c r="L1305" s="16" t="s">
        <v>855</v>
      </c>
      <c r="M1305" s="17">
        <v>0</v>
      </c>
      <c r="N1305" s="16" t="s">
        <v>855</v>
      </c>
      <c r="O1305" s="17">
        <v>0</v>
      </c>
      <c r="P1305" s="16">
        <v>11</v>
      </c>
      <c r="Q1305" s="17">
        <v>8.3239373737221123E-5</v>
      </c>
    </row>
    <row r="1306" spans="1:17" ht="15" customHeight="1" x14ac:dyDescent="0.5">
      <c r="A1306" s="20" t="s">
        <v>360</v>
      </c>
      <c r="B1306" s="21" t="s">
        <v>909</v>
      </c>
      <c r="C1306" s="21" t="s">
        <v>746</v>
      </c>
      <c r="D1306" s="22" t="s">
        <v>855</v>
      </c>
      <c r="E1306" s="23">
        <v>0</v>
      </c>
      <c r="F1306" s="22" t="s">
        <v>855</v>
      </c>
      <c r="G1306" s="23">
        <v>0</v>
      </c>
      <c r="H1306" s="22">
        <v>1</v>
      </c>
      <c r="I1306" s="23">
        <v>2.788155913678696E-5</v>
      </c>
      <c r="J1306" s="22" t="s">
        <v>855</v>
      </c>
      <c r="K1306" s="23">
        <v>0</v>
      </c>
      <c r="L1306" s="22" t="s">
        <v>855</v>
      </c>
      <c r="M1306" s="23">
        <v>0</v>
      </c>
      <c r="N1306" s="22" t="s">
        <v>855</v>
      </c>
      <c r="O1306" s="23">
        <v>0</v>
      </c>
      <c r="P1306" s="22">
        <v>1</v>
      </c>
      <c r="Q1306" s="23">
        <v>7.5672157942928291E-6</v>
      </c>
    </row>
    <row r="1307" spans="1:17" ht="15" customHeight="1" x14ac:dyDescent="0.5">
      <c r="A1307" s="14" t="s">
        <v>360</v>
      </c>
      <c r="B1307" s="15" t="s">
        <v>909</v>
      </c>
      <c r="C1307" s="15" t="s">
        <v>747</v>
      </c>
      <c r="D1307" s="16">
        <v>36.999999999999993</v>
      </c>
      <c r="E1307" s="17">
        <v>1.0749564206856477E-3</v>
      </c>
      <c r="F1307" s="16">
        <v>56</v>
      </c>
      <c r="G1307" s="17">
        <v>1.6695486256037189E-3</v>
      </c>
      <c r="H1307" s="16">
        <v>56.000000000000007</v>
      </c>
      <c r="I1307" s="17">
        <v>1.5613673116600701E-3</v>
      </c>
      <c r="J1307" s="16">
        <v>57</v>
      </c>
      <c r="K1307" s="17">
        <v>2.0554613969925349E-3</v>
      </c>
      <c r="L1307" s="16" t="s">
        <v>855</v>
      </c>
      <c r="M1307" s="17">
        <v>0</v>
      </c>
      <c r="N1307" s="16" t="s">
        <v>855</v>
      </c>
      <c r="O1307" s="17">
        <v>0</v>
      </c>
      <c r="P1307" s="16">
        <v>205.99999999999997</v>
      </c>
      <c r="Q1307" s="17">
        <v>1.5588464536243226E-3</v>
      </c>
    </row>
    <row r="1308" spans="1:17" ht="15" customHeight="1" x14ac:dyDescent="0.5">
      <c r="A1308" s="20" t="s">
        <v>360</v>
      </c>
      <c r="B1308" s="21" t="s">
        <v>909</v>
      </c>
      <c r="C1308" s="21" t="s">
        <v>750</v>
      </c>
      <c r="D1308" s="22" t="s">
        <v>855</v>
      </c>
      <c r="E1308" s="23">
        <v>0</v>
      </c>
      <c r="F1308" s="22">
        <v>2</v>
      </c>
      <c r="G1308" s="23">
        <v>5.9626736628704243E-5</v>
      </c>
      <c r="H1308" s="22">
        <v>4</v>
      </c>
      <c r="I1308" s="23">
        <v>1.1152623654714784E-4</v>
      </c>
      <c r="J1308" s="22">
        <v>4</v>
      </c>
      <c r="K1308" s="23">
        <v>1.4424290505210774E-4</v>
      </c>
      <c r="L1308" s="22" t="s">
        <v>855</v>
      </c>
      <c r="M1308" s="23">
        <v>0</v>
      </c>
      <c r="N1308" s="22" t="s">
        <v>855</v>
      </c>
      <c r="O1308" s="23">
        <v>0</v>
      </c>
      <c r="P1308" s="22">
        <v>10</v>
      </c>
      <c r="Q1308" s="23">
        <v>7.5672157942928298E-5</v>
      </c>
    </row>
    <row r="1309" spans="1:17" ht="15" customHeight="1" x14ac:dyDescent="0.5">
      <c r="A1309" s="14" t="s">
        <v>360</v>
      </c>
      <c r="B1309" s="15" t="s">
        <v>909</v>
      </c>
      <c r="C1309" s="15" t="s">
        <v>751</v>
      </c>
      <c r="D1309" s="16">
        <v>1</v>
      </c>
      <c r="E1309" s="17">
        <v>2.9052876234747242E-5</v>
      </c>
      <c r="F1309" s="16">
        <v>5</v>
      </c>
      <c r="G1309" s="17">
        <v>1.4906684157176063E-4</v>
      </c>
      <c r="H1309" s="16">
        <v>2</v>
      </c>
      <c r="I1309" s="17">
        <v>5.5763118273573919E-5</v>
      </c>
      <c r="J1309" s="16">
        <v>1</v>
      </c>
      <c r="K1309" s="17">
        <v>3.6060726263026935E-5</v>
      </c>
      <c r="L1309" s="16" t="s">
        <v>855</v>
      </c>
      <c r="M1309" s="17">
        <v>0</v>
      </c>
      <c r="N1309" s="16" t="s">
        <v>855</v>
      </c>
      <c r="O1309" s="17">
        <v>0</v>
      </c>
      <c r="P1309" s="16">
        <v>9</v>
      </c>
      <c r="Q1309" s="17">
        <v>6.8104942148635458E-5</v>
      </c>
    </row>
    <row r="1310" spans="1:17" ht="15" customHeight="1" x14ac:dyDescent="0.5">
      <c r="A1310" s="20" t="s">
        <v>360</v>
      </c>
      <c r="B1310" s="21" t="s">
        <v>909</v>
      </c>
      <c r="C1310" s="21" t="s">
        <v>752</v>
      </c>
      <c r="D1310" s="22" t="s">
        <v>855</v>
      </c>
      <c r="E1310" s="23">
        <v>0</v>
      </c>
      <c r="F1310" s="22">
        <v>1</v>
      </c>
      <c r="G1310" s="23">
        <v>2.9813368314352122E-5</v>
      </c>
      <c r="H1310" s="22">
        <v>1</v>
      </c>
      <c r="I1310" s="23">
        <v>2.788155913678696E-5</v>
      </c>
      <c r="J1310" s="22" t="s">
        <v>855</v>
      </c>
      <c r="K1310" s="23">
        <v>0</v>
      </c>
      <c r="L1310" s="22" t="s">
        <v>855</v>
      </c>
      <c r="M1310" s="23">
        <v>0</v>
      </c>
      <c r="N1310" s="22" t="s">
        <v>855</v>
      </c>
      <c r="O1310" s="23">
        <v>0</v>
      </c>
      <c r="P1310" s="22">
        <v>2</v>
      </c>
      <c r="Q1310" s="23">
        <v>1.5134431588585658E-5</v>
      </c>
    </row>
    <row r="1311" spans="1:17" ht="15" customHeight="1" x14ac:dyDescent="0.5">
      <c r="A1311" s="14" t="s">
        <v>360</v>
      </c>
      <c r="B1311" s="15" t="s">
        <v>909</v>
      </c>
      <c r="C1311" s="15" t="s">
        <v>754</v>
      </c>
      <c r="D1311" s="16" t="s">
        <v>855</v>
      </c>
      <c r="E1311" s="17">
        <v>0</v>
      </c>
      <c r="F1311" s="16">
        <v>1</v>
      </c>
      <c r="G1311" s="17">
        <v>2.9813368314352122E-5</v>
      </c>
      <c r="H1311" s="16" t="s">
        <v>855</v>
      </c>
      <c r="I1311" s="17">
        <v>0</v>
      </c>
      <c r="J1311" s="16">
        <v>1</v>
      </c>
      <c r="K1311" s="17">
        <v>3.6060726263026935E-5</v>
      </c>
      <c r="L1311" s="16" t="s">
        <v>855</v>
      </c>
      <c r="M1311" s="17">
        <v>0</v>
      </c>
      <c r="N1311" s="16" t="s">
        <v>855</v>
      </c>
      <c r="O1311" s="17">
        <v>0</v>
      </c>
      <c r="P1311" s="16">
        <v>2</v>
      </c>
      <c r="Q1311" s="17">
        <v>1.5134431588585658E-5</v>
      </c>
    </row>
    <row r="1312" spans="1:17" ht="15" customHeight="1" x14ac:dyDescent="0.5">
      <c r="A1312" s="20" t="s">
        <v>360</v>
      </c>
      <c r="B1312" s="21" t="s">
        <v>909</v>
      </c>
      <c r="C1312" s="21" t="s">
        <v>755</v>
      </c>
      <c r="D1312" s="22">
        <v>23</v>
      </c>
      <c r="E1312" s="23">
        <v>6.6821615339918649E-4</v>
      </c>
      <c r="F1312" s="22">
        <v>22</v>
      </c>
      <c r="G1312" s="23">
        <v>6.5589410291574664E-4</v>
      </c>
      <c r="H1312" s="22">
        <v>17</v>
      </c>
      <c r="I1312" s="23">
        <v>4.7398650532537836E-4</v>
      </c>
      <c r="J1312" s="22">
        <v>14</v>
      </c>
      <c r="K1312" s="23">
        <v>5.0485016768237704E-4</v>
      </c>
      <c r="L1312" s="22" t="s">
        <v>855</v>
      </c>
      <c r="M1312" s="23">
        <v>0</v>
      </c>
      <c r="N1312" s="22" t="s">
        <v>855</v>
      </c>
      <c r="O1312" s="23">
        <v>0</v>
      </c>
      <c r="P1312" s="22">
        <v>76</v>
      </c>
      <c r="Q1312" s="23">
        <v>5.7510840036625497E-4</v>
      </c>
    </row>
    <row r="1313" spans="1:17" ht="15" customHeight="1" x14ac:dyDescent="0.5">
      <c r="A1313" s="14" t="s">
        <v>360</v>
      </c>
      <c r="B1313" s="15" t="s">
        <v>909</v>
      </c>
      <c r="C1313" s="15" t="s">
        <v>757</v>
      </c>
      <c r="D1313" s="16">
        <v>1</v>
      </c>
      <c r="E1313" s="17">
        <v>2.9052876234747242E-5</v>
      </c>
      <c r="F1313" s="16" t="s">
        <v>855</v>
      </c>
      <c r="G1313" s="17">
        <v>0</v>
      </c>
      <c r="H1313" s="16" t="s">
        <v>855</v>
      </c>
      <c r="I1313" s="17">
        <v>0</v>
      </c>
      <c r="J1313" s="16" t="s">
        <v>855</v>
      </c>
      <c r="K1313" s="17">
        <v>0</v>
      </c>
      <c r="L1313" s="16" t="s">
        <v>855</v>
      </c>
      <c r="M1313" s="17">
        <v>0</v>
      </c>
      <c r="N1313" s="16" t="s">
        <v>855</v>
      </c>
      <c r="O1313" s="17">
        <v>0</v>
      </c>
      <c r="P1313" s="16">
        <v>1</v>
      </c>
      <c r="Q1313" s="17">
        <v>7.5672157942928291E-6</v>
      </c>
    </row>
    <row r="1314" spans="1:17" ht="15" customHeight="1" x14ac:dyDescent="0.5">
      <c r="A1314" s="20" t="s">
        <v>360</v>
      </c>
      <c r="B1314" s="21" t="s">
        <v>909</v>
      </c>
      <c r="C1314" s="21" t="s">
        <v>759</v>
      </c>
      <c r="D1314" s="22">
        <v>2</v>
      </c>
      <c r="E1314" s="23">
        <v>5.8105752469494483E-5</v>
      </c>
      <c r="F1314" s="22">
        <v>3</v>
      </c>
      <c r="G1314" s="23">
        <v>8.9440104943056372E-5</v>
      </c>
      <c r="H1314" s="22">
        <v>3</v>
      </c>
      <c r="I1314" s="23">
        <v>8.3644677410360893E-5</v>
      </c>
      <c r="J1314" s="22">
        <v>5</v>
      </c>
      <c r="K1314" s="23">
        <v>1.8030363131513468E-4</v>
      </c>
      <c r="L1314" s="22" t="s">
        <v>855</v>
      </c>
      <c r="M1314" s="23">
        <v>0</v>
      </c>
      <c r="N1314" s="22" t="s">
        <v>855</v>
      </c>
      <c r="O1314" s="23">
        <v>0</v>
      </c>
      <c r="P1314" s="22">
        <v>12.999999999999998</v>
      </c>
      <c r="Q1314" s="23">
        <v>9.8373805325806761E-5</v>
      </c>
    </row>
    <row r="1315" spans="1:17" ht="15" customHeight="1" x14ac:dyDescent="0.5">
      <c r="A1315" s="14" t="s">
        <v>360</v>
      </c>
      <c r="B1315" s="15" t="s">
        <v>909</v>
      </c>
      <c r="C1315" s="15" t="s">
        <v>760</v>
      </c>
      <c r="D1315" s="16" t="s">
        <v>855</v>
      </c>
      <c r="E1315" s="17">
        <v>0</v>
      </c>
      <c r="F1315" s="16" t="s">
        <v>855</v>
      </c>
      <c r="G1315" s="17">
        <v>0</v>
      </c>
      <c r="H1315" s="16">
        <v>2</v>
      </c>
      <c r="I1315" s="17">
        <v>5.5763118273573919E-5</v>
      </c>
      <c r="J1315" s="16">
        <v>1</v>
      </c>
      <c r="K1315" s="17">
        <v>3.6060726263026935E-5</v>
      </c>
      <c r="L1315" s="16" t="s">
        <v>855</v>
      </c>
      <c r="M1315" s="17">
        <v>0</v>
      </c>
      <c r="N1315" s="16" t="s">
        <v>855</v>
      </c>
      <c r="O1315" s="17">
        <v>0</v>
      </c>
      <c r="P1315" s="16">
        <v>3</v>
      </c>
      <c r="Q1315" s="17">
        <v>2.2701647382878487E-5</v>
      </c>
    </row>
    <row r="1316" spans="1:17" ht="15" customHeight="1" x14ac:dyDescent="0.5">
      <c r="A1316" s="20" t="s">
        <v>360</v>
      </c>
      <c r="B1316" s="21" t="s">
        <v>909</v>
      </c>
      <c r="C1316" s="21" t="s">
        <v>761</v>
      </c>
      <c r="D1316" s="22" t="s">
        <v>855</v>
      </c>
      <c r="E1316" s="23">
        <v>0</v>
      </c>
      <c r="F1316" s="22">
        <v>2</v>
      </c>
      <c r="G1316" s="23">
        <v>5.9626736628704243E-5</v>
      </c>
      <c r="H1316" s="22">
        <v>2</v>
      </c>
      <c r="I1316" s="23">
        <v>5.5763118273573919E-5</v>
      </c>
      <c r="J1316" s="22">
        <v>5</v>
      </c>
      <c r="K1316" s="23">
        <v>1.8030363131513468E-4</v>
      </c>
      <c r="L1316" s="22" t="s">
        <v>855</v>
      </c>
      <c r="M1316" s="23">
        <v>0</v>
      </c>
      <c r="N1316" s="22" t="s">
        <v>855</v>
      </c>
      <c r="O1316" s="23">
        <v>0</v>
      </c>
      <c r="P1316" s="22">
        <v>9</v>
      </c>
      <c r="Q1316" s="23">
        <v>6.8104942148635458E-5</v>
      </c>
    </row>
    <row r="1317" spans="1:17" ht="15" customHeight="1" x14ac:dyDescent="0.5">
      <c r="A1317" s="14" t="s">
        <v>360</v>
      </c>
      <c r="B1317" s="15" t="s">
        <v>909</v>
      </c>
      <c r="C1317" s="15" t="s">
        <v>762</v>
      </c>
      <c r="D1317" s="16">
        <v>22</v>
      </c>
      <c r="E1317" s="17">
        <v>6.3916327716443929E-4</v>
      </c>
      <c r="F1317" s="16">
        <v>19</v>
      </c>
      <c r="G1317" s="17">
        <v>5.6645399797269035E-4</v>
      </c>
      <c r="H1317" s="16">
        <v>27.999999999999996</v>
      </c>
      <c r="I1317" s="17">
        <v>7.8068365583003482E-4</v>
      </c>
      <c r="J1317" s="16">
        <v>17</v>
      </c>
      <c r="K1317" s="17">
        <v>6.1303234647145787E-4</v>
      </c>
      <c r="L1317" s="16" t="s">
        <v>855</v>
      </c>
      <c r="M1317" s="17">
        <v>0</v>
      </c>
      <c r="N1317" s="16" t="s">
        <v>855</v>
      </c>
      <c r="O1317" s="17">
        <v>0</v>
      </c>
      <c r="P1317" s="16">
        <v>86</v>
      </c>
      <c r="Q1317" s="17">
        <v>6.5078055830918328E-4</v>
      </c>
    </row>
    <row r="1318" spans="1:17" ht="15" customHeight="1" x14ac:dyDescent="0.5">
      <c r="A1318" s="20" t="s">
        <v>360</v>
      </c>
      <c r="B1318" s="21" t="s">
        <v>909</v>
      </c>
      <c r="C1318" s="21" t="s">
        <v>763</v>
      </c>
      <c r="D1318" s="22" t="s">
        <v>855</v>
      </c>
      <c r="E1318" s="23">
        <v>0</v>
      </c>
      <c r="F1318" s="22" t="s">
        <v>855</v>
      </c>
      <c r="G1318" s="23">
        <v>0</v>
      </c>
      <c r="H1318" s="22">
        <v>1</v>
      </c>
      <c r="I1318" s="23">
        <v>2.788155913678696E-5</v>
      </c>
      <c r="J1318" s="22" t="s">
        <v>855</v>
      </c>
      <c r="K1318" s="23">
        <v>0</v>
      </c>
      <c r="L1318" s="22" t="s">
        <v>855</v>
      </c>
      <c r="M1318" s="23">
        <v>0</v>
      </c>
      <c r="N1318" s="22" t="s">
        <v>855</v>
      </c>
      <c r="O1318" s="23">
        <v>0</v>
      </c>
      <c r="P1318" s="22">
        <v>1</v>
      </c>
      <c r="Q1318" s="23">
        <v>7.5672157942928291E-6</v>
      </c>
    </row>
    <row r="1319" spans="1:17" ht="15" customHeight="1" x14ac:dyDescent="0.5">
      <c r="A1319" s="14" t="s">
        <v>360</v>
      </c>
      <c r="B1319" s="15" t="s">
        <v>909</v>
      </c>
      <c r="C1319" s="15" t="s">
        <v>764</v>
      </c>
      <c r="D1319" s="16">
        <v>2</v>
      </c>
      <c r="E1319" s="17">
        <v>5.8105752469494483E-5</v>
      </c>
      <c r="F1319" s="16">
        <v>1</v>
      </c>
      <c r="G1319" s="17">
        <v>2.9813368314352122E-5</v>
      </c>
      <c r="H1319" s="16">
        <v>1</v>
      </c>
      <c r="I1319" s="17">
        <v>2.788155913678696E-5</v>
      </c>
      <c r="J1319" s="16">
        <v>1</v>
      </c>
      <c r="K1319" s="17">
        <v>3.6060726263026935E-5</v>
      </c>
      <c r="L1319" s="16" t="s">
        <v>855</v>
      </c>
      <c r="M1319" s="17">
        <v>0</v>
      </c>
      <c r="N1319" s="16" t="s">
        <v>855</v>
      </c>
      <c r="O1319" s="17">
        <v>0</v>
      </c>
      <c r="P1319" s="16">
        <v>5</v>
      </c>
      <c r="Q1319" s="17">
        <v>3.7836078971464149E-5</v>
      </c>
    </row>
    <row r="1320" spans="1:17" ht="15" customHeight="1" x14ac:dyDescent="0.5">
      <c r="A1320" s="20" t="s">
        <v>360</v>
      </c>
      <c r="B1320" s="21" t="s">
        <v>909</v>
      </c>
      <c r="C1320" s="21" t="s">
        <v>765</v>
      </c>
      <c r="D1320" s="22">
        <v>502.00000000000006</v>
      </c>
      <c r="E1320" s="23">
        <v>1.4584543869843116E-2</v>
      </c>
      <c r="F1320" s="22">
        <v>522</v>
      </c>
      <c r="G1320" s="23">
        <v>1.5562578260091808E-2</v>
      </c>
      <c r="H1320" s="22">
        <v>560.99999999999989</v>
      </c>
      <c r="I1320" s="23">
        <v>1.5641554675737482E-2</v>
      </c>
      <c r="J1320" s="22">
        <v>531.00000000000011</v>
      </c>
      <c r="K1320" s="23">
        <v>1.9148245645667306E-2</v>
      </c>
      <c r="L1320" s="22">
        <v>2</v>
      </c>
      <c r="M1320" s="23">
        <v>3.9215686274509796E-2</v>
      </c>
      <c r="N1320" s="22">
        <v>41.000000000000007</v>
      </c>
      <c r="O1320" s="23">
        <v>7.6066790352504687E-2</v>
      </c>
      <c r="P1320" s="22">
        <v>2159.0000000000009</v>
      </c>
      <c r="Q1320" s="23">
        <v>1.6337618899878226E-2</v>
      </c>
    </row>
    <row r="1321" spans="1:17" ht="15" customHeight="1" x14ac:dyDescent="0.5">
      <c r="A1321" s="14" t="s">
        <v>360</v>
      </c>
      <c r="B1321" s="15" t="s">
        <v>909</v>
      </c>
      <c r="C1321" s="15" t="s">
        <v>766</v>
      </c>
      <c r="D1321" s="16">
        <v>18</v>
      </c>
      <c r="E1321" s="17">
        <v>5.2295177222545027E-4</v>
      </c>
      <c r="F1321" s="16">
        <v>11</v>
      </c>
      <c r="G1321" s="17">
        <v>3.2794705145787332E-4</v>
      </c>
      <c r="H1321" s="16">
        <v>12</v>
      </c>
      <c r="I1321" s="17">
        <v>3.3457870964144357E-4</v>
      </c>
      <c r="J1321" s="16">
        <v>31</v>
      </c>
      <c r="K1321" s="17">
        <v>1.1178825141538349E-3</v>
      </c>
      <c r="L1321" s="16" t="s">
        <v>855</v>
      </c>
      <c r="M1321" s="17">
        <v>0</v>
      </c>
      <c r="N1321" s="16" t="s">
        <v>855</v>
      </c>
      <c r="O1321" s="17">
        <v>0</v>
      </c>
      <c r="P1321" s="16">
        <v>72</v>
      </c>
      <c r="Q1321" s="17">
        <v>5.4483953718908367E-4</v>
      </c>
    </row>
    <row r="1322" spans="1:17" ht="15" customHeight="1" x14ac:dyDescent="0.5">
      <c r="A1322" s="20" t="s">
        <v>360</v>
      </c>
      <c r="B1322" s="21" t="s">
        <v>909</v>
      </c>
      <c r="C1322" s="21" t="s">
        <v>767</v>
      </c>
      <c r="D1322" s="22">
        <v>4</v>
      </c>
      <c r="E1322" s="23">
        <v>1.1621150493898897E-4</v>
      </c>
      <c r="F1322" s="22">
        <v>2</v>
      </c>
      <c r="G1322" s="23">
        <v>5.9626736628704243E-5</v>
      </c>
      <c r="H1322" s="22">
        <v>2</v>
      </c>
      <c r="I1322" s="23">
        <v>5.5763118273573919E-5</v>
      </c>
      <c r="J1322" s="22" t="s">
        <v>855</v>
      </c>
      <c r="K1322" s="23">
        <v>0</v>
      </c>
      <c r="L1322" s="22" t="s">
        <v>855</v>
      </c>
      <c r="M1322" s="23">
        <v>0</v>
      </c>
      <c r="N1322" s="22">
        <v>1</v>
      </c>
      <c r="O1322" s="23">
        <v>1.8552875695732845E-3</v>
      </c>
      <c r="P1322" s="22">
        <v>9</v>
      </c>
      <c r="Q1322" s="23">
        <v>6.8104942148635458E-5</v>
      </c>
    </row>
    <row r="1323" spans="1:17" ht="15" customHeight="1" x14ac:dyDescent="0.5">
      <c r="A1323" s="14" t="s">
        <v>360</v>
      </c>
      <c r="B1323" s="15" t="s">
        <v>909</v>
      </c>
      <c r="C1323" s="15" t="s">
        <v>768</v>
      </c>
      <c r="D1323" s="16" t="s">
        <v>855</v>
      </c>
      <c r="E1323" s="17">
        <v>0</v>
      </c>
      <c r="F1323" s="16" t="s">
        <v>855</v>
      </c>
      <c r="G1323" s="17">
        <v>0</v>
      </c>
      <c r="H1323" s="16">
        <v>1</v>
      </c>
      <c r="I1323" s="17">
        <v>2.788155913678696E-5</v>
      </c>
      <c r="J1323" s="16" t="s">
        <v>855</v>
      </c>
      <c r="K1323" s="17">
        <v>0</v>
      </c>
      <c r="L1323" s="16" t="s">
        <v>855</v>
      </c>
      <c r="M1323" s="17">
        <v>0</v>
      </c>
      <c r="N1323" s="16" t="s">
        <v>855</v>
      </c>
      <c r="O1323" s="17">
        <v>0</v>
      </c>
      <c r="P1323" s="16">
        <v>1</v>
      </c>
      <c r="Q1323" s="17">
        <v>7.5672157942928291E-6</v>
      </c>
    </row>
    <row r="1324" spans="1:17" ht="15" customHeight="1" x14ac:dyDescent="0.5">
      <c r="A1324" s="20" t="s">
        <v>360</v>
      </c>
      <c r="B1324" s="21" t="s">
        <v>909</v>
      </c>
      <c r="C1324" s="21" t="s">
        <v>769</v>
      </c>
      <c r="D1324" s="22">
        <v>187.00000000000009</v>
      </c>
      <c r="E1324" s="23">
        <v>5.4328878558977363E-3</v>
      </c>
      <c r="F1324" s="22">
        <v>138</v>
      </c>
      <c r="G1324" s="23">
        <v>4.1142448273805933E-3</v>
      </c>
      <c r="H1324" s="22">
        <v>133</v>
      </c>
      <c r="I1324" s="23">
        <v>3.7082473651926661E-3</v>
      </c>
      <c r="J1324" s="22">
        <v>92</v>
      </c>
      <c r="K1324" s="23">
        <v>3.3175868161984777E-3</v>
      </c>
      <c r="L1324" s="22" t="s">
        <v>855</v>
      </c>
      <c r="M1324" s="23">
        <v>0</v>
      </c>
      <c r="N1324" s="22" t="s">
        <v>855</v>
      </c>
      <c r="O1324" s="23">
        <v>0</v>
      </c>
      <c r="P1324" s="22">
        <v>550.00000000000023</v>
      </c>
      <c r="Q1324" s="23">
        <v>4.1619686868610579E-3</v>
      </c>
    </row>
    <row r="1325" spans="1:17" ht="15" customHeight="1" x14ac:dyDescent="0.5">
      <c r="A1325" s="14" t="s">
        <v>360</v>
      </c>
      <c r="B1325" s="15" t="s">
        <v>909</v>
      </c>
      <c r="C1325" s="15" t="s">
        <v>771</v>
      </c>
      <c r="D1325" s="16">
        <v>102.00000000000001</v>
      </c>
      <c r="E1325" s="17">
        <v>2.9633933759442188E-3</v>
      </c>
      <c r="F1325" s="16">
        <v>149</v>
      </c>
      <c r="G1325" s="17">
        <v>4.4421918788384663E-3</v>
      </c>
      <c r="H1325" s="16">
        <v>159.00000000000006</v>
      </c>
      <c r="I1325" s="17">
        <v>4.4331679027491289E-3</v>
      </c>
      <c r="J1325" s="16">
        <v>63</v>
      </c>
      <c r="K1325" s="17">
        <v>2.2718257545706966E-3</v>
      </c>
      <c r="L1325" s="16" t="s">
        <v>855</v>
      </c>
      <c r="M1325" s="17">
        <v>0</v>
      </c>
      <c r="N1325" s="16" t="s">
        <v>855</v>
      </c>
      <c r="O1325" s="17">
        <v>0</v>
      </c>
      <c r="P1325" s="16">
        <v>472.99999999999994</v>
      </c>
      <c r="Q1325" s="17">
        <v>3.5792930707005078E-3</v>
      </c>
    </row>
    <row r="1326" spans="1:17" ht="15" customHeight="1" x14ac:dyDescent="0.5">
      <c r="A1326" s="20" t="s">
        <v>360</v>
      </c>
      <c r="B1326" s="21" t="s">
        <v>909</v>
      </c>
      <c r="C1326" s="21" t="s">
        <v>773</v>
      </c>
      <c r="D1326" s="22">
        <v>6</v>
      </c>
      <c r="E1326" s="23">
        <v>1.7431725740848348E-4</v>
      </c>
      <c r="F1326" s="22">
        <v>6</v>
      </c>
      <c r="G1326" s="23">
        <v>1.7888020988611274E-4</v>
      </c>
      <c r="H1326" s="22">
        <v>1</v>
      </c>
      <c r="I1326" s="23">
        <v>2.788155913678696E-5</v>
      </c>
      <c r="J1326" s="22">
        <v>2</v>
      </c>
      <c r="K1326" s="23">
        <v>7.212145252605387E-5</v>
      </c>
      <c r="L1326" s="22" t="s">
        <v>855</v>
      </c>
      <c r="M1326" s="23">
        <v>0</v>
      </c>
      <c r="N1326" s="22" t="s">
        <v>855</v>
      </c>
      <c r="O1326" s="23">
        <v>0</v>
      </c>
      <c r="P1326" s="22">
        <v>14.999999999999996</v>
      </c>
      <c r="Q1326" s="23">
        <v>1.1350823691439243E-4</v>
      </c>
    </row>
    <row r="1327" spans="1:17" ht="15" customHeight="1" x14ac:dyDescent="0.5">
      <c r="A1327" s="14" t="s">
        <v>360</v>
      </c>
      <c r="B1327" s="15" t="s">
        <v>909</v>
      </c>
      <c r="C1327" s="15" t="s">
        <v>774</v>
      </c>
      <c r="D1327" s="16">
        <v>172.00000000000009</v>
      </c>
      <c r="E1327" s="17">
        <v>4.9970947123765281E-3</v>
      </c>
      <c r="F1327" s="16">
        <v>94.999999999999972</v>
      </c>
      <c r="G1327" s="17">
        <v>2.8322699898634509E-3</v>
      </c>
      <c r="H1327" s="16">
        <v>167.00000000000006</v>
      </c>
      <c r="I1327" s="17">
        <v>4.6562203758434241E-3</v>
      </c>
      <c r="J1327" s="16">
        <v>141</v>
      </c>
      <c r="K1327" s="17">
        <v>5.0845624030867974E-3</v>
      </c>
      <c r="L1327" s="16" t="s">
        <v>855</v>
      </c>
      <c r="M1327" s="17">
        <v>0</v>
      </c>
      <c r="N1327" s="16" t="s">
        <v>855</v>
      </c>
      <c r="O1327" s="17">
        <v>0</v>
      </c>
      <c r="P1327" s="16">
        <v>575.00000000000023</v>
      </c>
      <c r="Q1327" s="17">
        <v>4.3511490817183789E-3</v>
      </c>
    </row>
    <row r="1328" spans="1:17" ht="15" customHeight="1" x14ac:dyDescent="0.5">
      <c r="A1328" s="20" t="s">
        <v>360</v>
      </c>
      <c r="B1328" s="21" t="s">
        <v>909</v>
      </c>
      <c r="C1328" s="21" t="s">
        <v>775</v>
      </c>
      <c r="D1328" s="22">
        <v>1</v>
      </c>
      <c r="E1328" s="23">
        <v>2.9052876234747242E-5</v>
      </c>
      <c r="F1328" s="22" t="s">
        <v>855</v>
      </c>
      <c r="G1328" s="23">
        <v>0</v>
      </c>
      <c r="H1328" s="22" t="s">
        <v>855</v>
      </c>
      <c r="I1328" s="23">
        <v>0</v>
      </c>
      <c r="J1328" s="22" t="s">
        <v>855</v>
      </c>
      <c r="K1328" s="23">
        <v>0</v>
      </c>
      <c r="L1328" s="22" t="s">
        <v>855</v>
      </c>
      <c r="M1328" s="23">
        <v>0</v>
      </c>
      <c r="N1328" s="22" t="s">
        <v>855</v>
      </c>
      <c r="O1328" s="23">
        <v>0</v>
      </c>
      <c r="P1328" s="22">
        <v>1</v>
      </c>
      <c r="Q1328" s="23">
        <v>7.5672157942928291E-6</v>
      </c>
    </row>
    <row r="1329" spans="1:17" ht="15" customHeight="1" x14ac:dyDescent="0.5">
      <c r="A1329" s="14" t="s">
        <v>360</v>
      </c>
      <c r="B1329" s="15" t="s">
        <v>909</v>
      </c>
      <c r="C1329" s="15" t="s">
        <v>776</v>
      </c>
      <c r="D1329" s="16">
        <v>1</v>
      </c>
      <c r="E1329" s="17">
        <v>2.9052876234747242E-5</v>
      </c>
      <c r="F1329" s="16">
        <v>1</v>
      </c>
      <c r="G1329" s="17">
        <v>2.9813368314352122E-5</v>
      </c>
      <c r="H1329" s="16" t="s">
        <v>855</v>
      </c>
      <c r="I1329" s="17">
        <v>0</v>
      </c>
      <c r="J1329" s="16" t="s">
        <v>855</v>
      </c>
      <c r="K1329" s="17">
        <v>0</v>
      </c>
      <c r="L1329" s="16" t="s">
        <v>855</v>
      </c>
      <c r="M1329" s="17">
        <v>0</v>
      </c>
      <c r="N1329" s="16" t="s">
        <v>855</v>
      </c>
      <c r="O1329" s="17">
        <v>0</v>
      </c>
      <c r="P1329" s="16">
        <v>2</v>
      </c>
      <c r="Q1329" s="17">
        <v>1.5134431588585658E-5</v>
      </c>
    </row>
    <row r="1330" spans="1:17" ht="15" customHeight="1" x14ac:dyDescent="0.5">
      <c r="A1330" s="20" t="s">
        <v>360</v>
      </c>
      <c r="B1330" s="21" t="s">
        <v>909</v>
      </c>
      <c r="C1330" s="21" t="s">
        <v>777</v>
      </c>
      <c r="D1330" s="22">
        <v>5398.0000000000009</v>
      </c>
      <c r="E1330" s="23">
        <v>0.15682742591516563</v>
      </c>
      <c r="F1330" s="22">
        <v>4317.9999999999982</v>
      </c>
      <c r="G1330" s="23">
        <v>0.12873412438137241</v>
      </c>
      <c r="H1330" s="22">
        <v>5168</v>
      </c>
      <c r="I1330" s="23">
        <v>0.14409189761891503</v>
      </c>
      <c r="J1330" s="22">
        <v>3555.9999999999986</v>
      </c>
      <c r="K1330" s="23">
        <v>0.12823194259132373</v>
      </c>
      <c r="L1330" s="22" t="s">
        <v>855</v>
      </c>
      <c r="M1330" s="23">
        <v>0</v>
      </c>
      <c r="N1330" s="22">
        <v>184</v>
      </c>
      <c r="O1330" s="23">
        <v>0.3413729128014843</v>
      </c>
      <c r="P1330" s="22">
        <v>18623.999999999978</v>
      </c>
      <c r="Q1330" s="23">
        <v>0.14093182695290948</v>
      </c>
    </row>
    <row r="1331" spans="1:17" ht="15" customHeight="1" x14ac:dyDescent="0.5">
      <c r="A1331" s="14" t="s">
        <v>360</v>
      </c>
      <c r="B1331" s="15" t="s">
        <v>909</v>
      </c>
      <c r="C1331" s="15" t="s">
        <v>778</v>
      </c>
      <c r="D1331" s="16">
        <v>32</v>
      </c>
      <c r="E1331" s="17">
        <v>9.2969203951191173E-4</v>
      </c>
      <c r="F1331" s="16">
        <v>25.000000000000004</v>
      </c>
      <c r="G1331" s="17">
        <v>7.4533420785880304E-4</v>
      </c>
      <c r="H1331" s="16">
        <v>31.999999999999996</v>
      </c>
      <c r="I1331" s="17">
        <v>8.9220989237718271E-4</v>
      </c>
      <c r="J1331" s="16">
        <v>24.999999999999996</v>
      </c>
      <c r="K1331" s="17">
        <v>9.0151815657567335E-4</v>
      </c>
      <c r="L1331" s="16" t="s">
        <v>855</v>
      </c>
      <c r="M1331" s="17">
        <v>0</v>
      </c>
      <c r="N1331" s="16" t="s">
        <v>855</v>
      </c>
      <c r="O1331" s="17">
        <v>0</v>
      </c>
      <c r="P1331" s="16">
        <v>114.00000000000001</v>
      </c>
      <c r="Q1331" s="17">
        <v>8.6266260054938262E-4</v>
      </c>
    </row>
    <row r="1332" spans="1:17" ht="15" customHeight="1" x14ac:dyDescent="0.5">
      <c r="A1332" s="20" t="s">
        <v>360</v>
      </c>
      <c r="B1332" s="21" t="s">
        <v>909</v>
      </c>
      <c r="C1332" s="21" t="s">
        <v>781</v>
      </c>
      <c r="D1332" s="22" t="s">
        <v>855</v>
      </c>
      <c r="E1332" s="23">
        <v>0</v>
      </c>
      <c r="F1332" s="22">
        <v>2</v>
      </c>
      <c r="G1332" s="23">
        <v>5.9626736628704243E-5</v>
      </c>
      <c r="H1332" s="22" t="s">
        <v>855</v>
      </c>
      <c r="I1332" s="23">
        <v>0</v>
      </c>
      <c r="J1332" s="22">
        <v>1</v>
      </c>
      <c r="K1332" s="23">
        <v>3.6060726263026935E-5</v>
      </c>
      <c r="L1332" s="22" t="s">
        <v>855</v>
      </c>
      <c r="M1332" s="23">
        <v>0</v>
      </c>
      <c r="N1332" s="22" t="s">
        <v>855</v>
      </c>
      <c r="O1332" s="23">
        <v>0</v>
      </c>
      <c r="P1332" s="22">
        <v>3</v>
      </c>
      <c r="Q1332" s="23">
        <v>2.2701647382878487E-5</v>
      </c>
    </row>
    <row r="1333" spans="1:17" ht="15" customHeight="1" x14ac:dyDescent="0.5">
      <c r="A1333" s="14" t="s">
        <v>360</v>
      </c>
      <c r="B1333" s="15" t="s">
        <v>909</v>
      </c>
      <c r="C1333" s="15" t="s">
        <v>782</v>
      </c>
      <c r="D1333" s="16">
        <v>5</v>
      </c>
      <c r="E1333" s="17">
        <v>1.4526438117373619E-4</v>
      </c>
      <c r="F1333" s="16">
        <v>5</v>
      </c>
      <c r="G1333" s="17">
        <v>1.4906684157176063E-4</v>
      </c>
      <c r="H1333" s="16">
        <v>9</v>
      </c>
      <c r="I1333" s="17">
        <v>2.5093403223108268E-4</v>
      </c>
      <c r="J1333" s="16">
        <v>4</v>
      </c>
      <c r="K1333" s="17">
        <v>1.4424290505210774E-4</v>
      </c>
      <c r="L1333" s="16" t="s">
        <v>855</v>
      </c>
      <c r="M1333" s="17">
        <v>0</v>
      </c>
      <c r="N1333" s="16" t="s">
        <v>855</v>
      </c>
      <c r="O1333" s="17">
        <v>0</v>
      </c>
      <c r="P1333" s="16">
        <v>23.000000000000004</v>
      </c>
      <c r="Q1333" s="17">
        <v>1.740459632687351E-4</v>
      </c>
    </row>
    <row r="1334" spans="1:17" ht="15" customHeight="1" x14ac:dyDescent="0.5">
      <c r="A1334" s="20" t="s">
        <v>360</v>
      </c>
      <c r="B1334" s="21" t="s">
        <v>909</v>
      </c>
      <c r="C1334" s="21" t="s">
        <v>783</v>
      </c>
      <c r="D1334" s="22">
        <v>1</v>
      </c>
      <c r="E1334" s="23">
        <v>2.9052876234747242E-5</v>
      </c>
      <c r="F1334" s="22" t="s">
        <v>855</v>
      </c>
      <c r="G1334" s="23">
        <v>0</v>
      </c>
      <c r="H1334" s="22">
        <v>1</v>
      </c>
      <c r="I1334" s="23">
        <v>2.788155913678696E-5</v>
      </c>
      <c r="J1334" s="22" t="s">
        <v>855</v>
      </c>
      <c r="K1334" s="23">
        <v>0</v>
      </c>
      <c r="L1334" s="22" t="s">
        <v>855</v>
      </c>
      <c r="M1334" s="23">
        <v>0</v>
      </c>
      <c r="N1334" s="22" t="s">
        <v>855</v>
      </c>
      <c r="O1334" s="23">
        <v>0</v>
      </c>
      <c r="P1334" s="22">
        <v>2</v>
      </c>
      <c r="Q1334" s="23">
        <v>1.5134431588585658E-5</v>
      </c>
    </row>
    <row r="1335" spans="1:17" ht="15" customHeight="1" x14ac:dyDescent="0.5">
      <c r="A1335" s="14" t="s">
        <v>360</v>
      </c>
      <c r="B1335" s="15" t="s">
        <v>909</v>
      </c>
      <c r="C1335" s="15" t="s">
        <v>784</v>
      </c>
      <c r="D1335" s="16">
        <v>1</v>
      </c>
      <c r="E1335" s="17">
        <v>2.9052876234747242E-5</v>
      </c>
      <c r="F1335" s="16">
        <v>3</v>
      </c>
      <c r="G1335" s="17">
        <v>8.9440104943056372E-5</v>
      </c>
      <c r="H1335" s="16" t="s">
        <v>855</v>
      </c>
      <c r="I1335" s="17">
        <v>0</v>
      </c>
      <c r="J1335" s="16" t="s">
        <v>855</v>
      </c>
      <c r="K1335" s="17">
        <v>0</v>
      </c>
      <c r="L1335" s="16" t="s">
        <v>855</v>
      </c>
      <c r="M1335" s="17">
        <v>0</v>
      </c>
      <c r="N1335" s="16" t="s">
        <v>855</v>
      </c>
      <c r="O1335" s="17">
        <v>0</v>
      </c>
      <c r="P1335" s="16">
        <v>4</v>
      </c>
      <c r="Q1335" s="17">
        <v>3.0268863177171316E-5</v>
      </c>
    </row>
    <row r="1336" spans="1:17" ht="15" customHeight="1" x14ac:dyDescent="0.5">
      <c r="A1336" s="20" t="s">
        <v>360</v>
      </c>
      <c r="B1336" s="21" t="s">
        <v>909</v>
      </c>
      <c r="C1336" s="21" t="s">
        <v>785</v>
      </c>
      <c r="D1336" s="22">
        <v>13</v>
      </c>
      <c r="E1336" s="23">
        <v>3.776873910517141E-4</v>
      </c>
      <c r="F1336" s="22">
        <v>6.9999999999999991</v>
      </c>
      <c r="G1336" s="23">
        <v>2.0869357820046483E-4</v>
      </c>
      <c r="H1336" s="22">
        <v>16</v>
      </c>
      <c r="I1336" s="23">
        <v>4.4610494618859135E-4</v>
      </c>
      <c r="J1336" s="22">
        <v>15</v>
      </c>
      <c r="K1336" s="23">
        <v>5.4091089394540394E-4</v>
      </c>
      <c r="L1336" s="22" t="s">
        <v>855</v>
      </c>
      <c r="M1336" s="23">
        <v>0</v>
      </c>
      <c r="N1336" s="22" t="s">
        <v>855</v>
      </c>
      <c r="O1336" s="23">
        <v>0</v>
      </c>
      <c r="P1336" s="22">
        <v>51.000000000000007</v>
      </c>
      <c r="Q1336" s="23">
        <v>3.8592800550893441E-4</v>
      </c>
    </row>
    <row r="1337" spans="1:17" ht="15" customHeight="1" x14ac:dyDescent="0.5">
      <c r="A1337" s="14" t="s">
        <v>360</v>
      </c>
      <c r="B1337" s="15" t="s">
        <v>909</v>
      </c>
      <c r="C1337" s="15" t="s">
        <v>786</v>
      </c>
      <c r="D1337" s="16" t="s">
        <v>855</v>
      </c>
      <c r="E1337" s="17">
        <v>0</v>
      </c>
      <c r="F1337" s="16" t="s">
        <v>855</v>
      </c>
      <c r="G1337" s="17">
        <v>0</v>
      </c>
      <c r="H1337" s="16">
        <v>1</v>
      </c>
      <c r="I1337" s="17">
        <v>2.788155913678696E-5</v>
      </c>
      <c r="J1337" s="16" t="s">
        <v>855</v>
      </c>
      <c r="K1337" s="17">
        <v>0</v>
      </c>
      <c r="L1337" s="16" t="s">
        <v>855</v>
      </c>
      <c r="M1337" s="17">
        <v>0</v>
      </c>
      <c r="N1337" s="16" t="s">
        <v>855</v>
      </c>
      <c r="O1337" s="17">
        <v>0</v>
      </c>
      <c r="P1337" s="16">
        <v>1</v>
      </c>
      <c r="Q1337" s="17">
        <v>7.5672157942928291E-6</v>
      </c>
    </row>
    <row r="1338" spans="1:17" ht="15" customHeight="1" x14ac:dyDescent="0.5">
      <c r="A1338" s="20" t="s">
        <v>360</v>
      </c>
      <c r="B1338" s="21" t="s">
        <v>909</v>
      </c>
      <c r="C1338" s="21" t="s">
        <v>787</v>
      </c>
      <c r="D1338" s="22">
        <v>1052.9999999999995</v>
      </c>
      <c r="E1338" s="23">
        <v>3.059267867518883E-2</v>
      </c>
      <c r="F1338" s="22">
        <v>1820</v>
      </c>
      <c r="G1338" s="23">
        <v>5.4260330332120861E-2</v>
      </c>
      <c r="H1338" s="22">
        <v>2064</v>
      </c>
      <c r="I1338" s="23">
        <v>5.7547538058328289E-2</v>
      </c>
      <c r="J1338" s="22">
        <v>1932</v>
      </c>
      <c r="K1338" s="23">
        <v>6.9669323140168035E-2</v>
      </c>
      <c r="L1338" s="22">
        <v>1</v>
      </c>
      <c r="M1338" s="23">
        <v>1.9607843137254898E-2</v>
      </c>
      <c r="N1338" s="22">
        <v>16</v>
      </c>
      <c r="O1338" s="23">
        <v>2.9684601113172553E-2</v>
      </c>
      <c r="P1338" s="22">
        <v>6886.0000000000018</v>
      </c>
      <c r="Q1338" s="23">
        <v>5.2107847959500436E-2</v>
      </c>
    </row>
    <row r="1339" spans="1:17" ht="15" customHeight="1" x14ac:dyDescent="0.5">
      <c r="A1339" s="14" t="s">
        <v>360</v>
      </c>
      <c r="B1339" s="15" t="s">
        <v>909</v>
      </c>
      <c r="C1339" s="15" t="s">
        <v>788</v>
      </c>
      <c r="D1339" s="16">
        <v>1</v>
      </c>
      <c r="E1339" s="17">
        <v>2.9052876234747242E-5</v>
      </c>
      <c r="F1339" s="16">
        <v>1</v>
      </c>
      <c r="G1339" s="17">
        <v>2.9813368314352122E-5</v>
      </c>
      <c r="H1339" s="16">
        <v>4</v>
      </c>
      <c r="I1339" s="17">
        <v>1.1152623654714784E-4</v>
      </c>
      <c r="J1339" s="16" t="s">
        <v>855</v>
      </c>
      <c r="K1339" s="17">
        <v>0</v>
      </c>
      <c r="L1339" s="16" t="s">
        <v>855</v>
      </c>
      <c r="M1339" s="17">
        <v>0</v>
      </c>
      <c r="N1339" s="16" t="s">
        <v>855</v>
      </c>
      <c r="O1339" s="17">
        <v>0</v>
      </c>
      <c r="P1339" s="16">
        <v>6</v>
      </c>
      <c r="Q1339" s="17">
        <v>4.5403294765756975E-5</v>
      </c>
    </row>
    <row r="1340" spans="1:17" ht="15" customHeight="1" x14ac:dyDescent="0.5">
      <c r="A1340" s="20" t="s">
        <v>360</v>
      </c>
      <c r="B1340" s="21" t="s">
        <v>909</v>
      </c>
      <c r="C1340" s="21" t="s">
        <v>789</v>
      </c>
      <c r="D1340" s="22" t="s">
        <v>855</v>
      </c>
      <c r="E1340" s="23">
        <v>0</v>
      </c>
      <c r="F1340" s="22" t="s">
        <v>855</v>
      </c>
      <c r="G1340" s="23">
        <v>0</v>
      </c>
      <c r="H1340" s="22">
        <v>1</v>
      </c>
      <c r="I1340" s="23">
        <v>2.788155913678696E-5</v>
      </c>
      <c r="J1340" s="22" t="s">
        <v>855</v>
      </c>
      <c r="K1340" s="23">
        <v>0</v>
      </c>
      <c r="L1340" s="22" t="s">
        <v>855</v>
      </c>
      <c r="M1340" s="23">
        <v>0</v>
      </c>
      <c r="N1340" s="22" t="s">
        <v>855</v>
      </c>
      <c r="O1340" s="23">
        <v>0</v>
      </c>
      <c r="P1340" s="22">
        <v>1</v>
      </c>
      <c r="Q1340" s="23">
        <v>7.5672157942928291E-6</v>
      </c>
    </row>
    <row r="1341" spans="1:17" ht="15" customHeight="1" x14ac:dyDescent="0.5">
      <c r="A1341" s="14" t="s">
        <v>360</v>
      </c>
      <c r="B1341" s="15" t="s">
        <v>909</v>
      </c>
      <c r="C1341" s="15" t="s">
        <v>790</v>
      </c>
      <c r="D1341" s="16">
        <v>4</v>
      </c>
      <c r="E1341" s="17">
        <v>1.1621150493898897E-4</v>
      </c>
      <c r="F1341" s="16">
        <v>3</v>
      </c>
      <c r="G1341" s="17">
        <v>8.9440104943056372E-5</v>
      </c>
      <c r="H1341" s="16">
        <v>6</v>
      </c>
      <c r="I1341" s="17">
        <v>1.6728935482072179E-4</v>
      </c>
      <c r="J1341" s="16">
        <v>2</v>
      </c>
      <c r="K1341" s="17">
        <v>7.212145252605387E-5</v>
      </c>
      <c r="L1341" s="16" t="s">
        <v>855</v>
      </c>
      <c r="M1341" s="17">
        <v>0</v>
      </c>
      <c r="N1341" s="16" t="s">
        <v>855</v>
      </c>
      <c r="O1341" s="17">
        <v>0</v>
      </c>
      <c r="P1341" s="16">
        <v>15</v>
      </c>
      <c r="Q1341" s="17">
        <v>1.1350823691439244E-4</v>
      </c>
    </row>
    <row r="1342" spans="1:17" ht="15" customHeight="1" x14ac:dyDescent="0.5">
      <c r="A1342" s="20" t="s">
        <v>360</v>
      </c>
      <c r="B1342" s="21" t="s">
        <v>909</v>
      </c>
      <c r="C1342" s="21" t="s">
        <v>791</v>
      </c>
      <c r="D1342" s="22">
        <v>36.999999999999993</v>
      </c>
      <c r="E1342" s="23">
        <v>1.0749564206856477E-3</v>
      </c>
      <c r="F1342" s="22">
        <v>40</v>
      </c>
      <c r="G1342" s="23">
        <v>1.192534732574085E-3</v>
      </c>
      <c r="H1342" s="22">
        <v>50</v>
      </c>
      <c r="I1342" s="23">
        <v>1.3940779568393481E-3</v>
      </c>
      <c r="J1342" s="22">
        <v>44</v>
      </c>
      <c r="K1342" s="23">
        <v>1.586671955573185E-3</v>
      </c>
      <c r="L1342" s="22" t="s">
        <v>855</v>
      </c>
      <c r="M1342" s="23">
        <v>0</v>
      </c>
      <c r="N1342" s="22" t="s">
        <v>855</v>
      </c>
      <c r="O1342" s="23">
        <v>0</v>
      </c>
      <c r="P1342" s="22">
        <v>171.00000000000006</v>
      </c>
      <c r="Q1342" s="23">
        <v>1.2939939008240742E-3</v>
      </c>
    </row>
    <row r="1343" spans="1:17" ht="15" customHeight="1" x14ac:dyDescent="0.5">
      <c r="A1343" s="14" t="s">
        <v>360</v>
      </c>
      <c r="B1343" s="15" t="s">
        <v>909</v>
      </c>
      <c r="C1343" s="15" t="s">
        <v>792</v>
      </c>
      <c r="D1343" s="16">
        <v>1368</v>
      </c>
      <c r="E1343" s="17">
        <v>3.9744334689134221E-2</v>
      </c>
      <c r="F1343" s="16">
        <v>1401.9999999999995</v>
      </c>
      <c r="G1343" s="17">
        <v>4.1798342376721663E-2</v>
      </c>
      <c r="H1343" s="16">
        <v>1425</v>
      </c>
      <c r="I1343" s="17">
        <v>3.9731221769921422E-2</v>
      </c>
      <c r="J1343" s="16">
        <v>1373.9999999999995</v>
      </c>
      <c r="K1343" s="17">
        <v>4.954743788539899E-2</v>
      </c>
      <c r="L1343" s="16" t="s">
        <v>855</v>
      </c>
      <c r="M1343" s="17">
        <v>0</v>
      </c>
      <c r="N1343" s="16" t="s">
        <v>855</v>
      </c>
      <c r="O1343" s="17">
        <v>0</v>
      </c>
      <c r="P1343" s="16">
        <v>5569.0000000000009</v>
      </c>
      <c r="Q1343" s="17">
        <v>4.2141824758416775E-2</v>
      </c>
    </row>
    <row r="1344" spans="1:17" ht="15" customHeight="1" x14ac:dyDescent="0.5">
      <c r="A1344" s="20" t="s">
        <v>360</v>
      </c>
      <c r="B1344" s="21" t="s">
        <v>909</v>
      </c>
      <c r="C1344" s="21" t="s">
        <v>794</v>
      </c>
      <c r="D1344" s="22">
        <v>1114.9999999999998</v>
      </c>
      <c r="E1344" s="23">
        <v>3.2393957001743169E-2</v>
      </c>
      <c r="F1344" s="22">
        <v>1249</v>
      </c>
      <c r="G1344" s="23">
        <v>3.7236897024625799E-2</v>
      </c>
      <c r="H1344" s="22">
        <v>1240</v>
      </c>
      <c r="I1344" s="23">
        <v>3.4573133329615834E-2</v>
      </c>
      <c r="J1344" s="22">
        <v>1078</v>
      </c>
      <c r="K1344" s="23">
        <v>3.8873462911543033E-2</v>
      </c>
      <c r="L1344" s="22">
        <v>1</v>
      </c>
      <c r="M1344" s="23">
        <v>1.9607843137254898E-2</v>
      </c>
      <c r="N1344" s="22">
        <v>35</v>
      </c>
      <c r="O1344" s="23">
        <v>6.4935064935064957E-2</v>
      </c>
      <c r="P1344" s="22">
        <v>4717.9999999999991</v>
      </c>
      <c r="Q1344" s="23">
        <v>3.570212411747356E-2</v>
      </c>
    </row>
    <row r="1345" spans="1:17" ht="15" customHeight="1" x14ac:dyDescent="0.5">
      <c r="A1345" s="14" t="s">
        <v>360</v>
      </c>
      <c r="B1345" s="15" t="s">
        <v>909</v>
      </c>
      <c r="C1345" s="15" t="s">
        <v>795</v>
      </c>
      <c r="D1345" s="16">
        <v>290.00000000000006</v>
      </c>
      <c r="E1345" s="17">
        <v>8.4253341080767017E-3</v>
      </c>
      <c r="F1345" s="16">
        <v>260.00000000000006</v>
      </c>
      <c r="G1345" s="17">
        <v>7.7514757617315536E-3</v>
      </c>
      <c r="H1345" s="16">
        <v>299.99999999999989</v>
      </c>
      <c r="I1345" s="17">
        <v>8.3644677410360854E-3</v>
      </c>
      <c r="J1345" s="16">
        <v>266.00000000000011</v>
      </c>
      <c r="K1345" s="17">
        <v>9.5921531859651677E-3</v>
      </c>
      <c r="L1345" s="16" t="s">
        <v>855</v>
      </c>
      <c r="M1345" s="17">
        <v>0</v>
      </c>
      <c r="N1345" s="16" t="s">
        <v>855</v>
      </c>
      <c r="O1345" s="17">
        <v>0</v>
      </c>
      <c r="P1345" s="16">
        <v>1115.9999999999998</v>
      </c>
      <c r="Q1345" s="17">
        <v>8.4450128264307953E-3</v>
      </c>
    </row>
    <row r="1346" spans="1:17" ht="15" customHeight="1" x14ac:dyDescent="0.5">
      <c r="A1346" s="20" t="s">
        <v>360</v>
      </c>
      <c r="B1346" s="21" t="s">
        <v>909</v>
      </c>
      <c r="C1346" s="21" t="s">
        <v>796</v>
      </c>
      <c r="D1346" s="22">
        <v>6.9999999999999991</v>
      </c>
      <c r="E1346" s="23">
        <v>2.0337013364323065E-4</v>
      </c>
      <c r="F1346" s="22">
        <v>10</v>
      </c>
      <c r="G1346" s="23">
        <v>2.9813368314352126E-4</v>
      </c>
      <c r="H1346" s="22">
        <v>15.000000000000002</v>
      </c>
      <c r="I1346" s="23">
        <v>4.1822338705180452E-4</v>
      </c>
      <c r="J1346" s="22">
        <v>10</v>
      </c>
      <c r="K1346" s="23">
        <v>3.6060726263026935E-4</v>
      </c>
      <c r="L1346" s="22">
        <v>1</v>
      </c>
      <c r="M1346" s="23">
        <v>1.9607843137254898E-2</v>
      </c>
      <c r="N1346" s="22">
        <v>2</v>
      </c>
      <c r="O1346" s="23">
        <v>3.7105751391465691E-3</v>
      </c>
      <c r="P1346" s="22">
        <v>45</v>
      </c>
      <c r="Q1346" s="23">
        <v>3.4052471074317724E-4</v>
      </c>
    </row>
    <row r="1347" spans="1:17" ht="15" customHeight="1" x14ac:dyDescent="0.5">
      <c r="A1347" s="14" t="s">
        <v>360</v>
      </c>
      <c r="B1347" s="15" t="s">
        <v>909</v>
      </c>
      <c r="C1347" s="15" t="s">
        <v>797</v>
      </c>
      <c r="D1347" s="16">
        <v>1</v>
      </c>
      <c r="E1347" s="17">
        <v>2.9052876234747242E-5</v>
      </c>
      <c r="F1347" s="16">
        <v>1</v>
      </c>
      <c r="G1347" s="17">
        <v>2.9813368314352122E-5</v>
      </c>
      <c r="H1347" s="16" t="s">
        <v>855</v>
      </c>
      <c r="I1347" s="17">
        <v>0</v>
      </c>
      <c r="J1347" s="16">
        <v>3</v>
      </c>
      <c r="K1347" s="17">
        <v>1.0818217878908079E-4</v>
      </c>
      <c r="L1347" s="16" t="s">
        <v>855</v>
      </c>
      <c r="M1347" s="17">
        <v>0</v>
      </c>
      <c r="N1347" s="16" t="s">
        <v>855</v>
      </c>
      <c r="O1347" s="17">
        <v>0</v>
      </c>
      <c r="P1347" s="16">
        <v>5</v>
      </c>
      <c r="Q1347" s="17">
        <v>3.7836078971464149E-5</v>
      </c>
    </row>
    <row r="1348" spans="1:17" ht="15" customHeight="1" x14ac:dyDescent="0.5">
      <c r="A1348" s="20" t="s">
        <v>360</v>
      </c>
      <c r="B1348" s="21" t="s">
        <v>909</v>
      </c>
      <c r="C1348" s="21" t="s">
        <v>798</v>
      </c>
      <c r="D1348" s="22">
        <v>9778.0000000000036</v>
      </c>
      <c r="E1348" s="23">
        <v>0.28407902382335865</v>
      </c>
      <c r="F1348" s="22">
        <v>9191</v>
      </c>
      <c r="G1348" s="23">
        <v>0.27401466817721037</v>
      </c>
      <c r="H1348" s="22">
        <v>9432.9999999999982</v>
      </c>
      <c r="I1348" s="23">
        <v>0.26300674733731139</v>
      </c>
      <c r="J1348" s="22">
        <v>6193.0000000000027</v>
      </c>
      <c r="K1348" s="23">
        <v>0.22332407774692592</v>
      </c>
      <c r="L1348" s="22">
        <v>2</v>
      </c>
      <c r="M1348" s="23">
        <v>3.9215686274509796E-2</v>
      </c>
      <c r="N1348" s="22">
        <v>29.000000000000004</v>
      </c>
      <c r="O1348" s="23">
        <v>5.3803339517625261E-2</v>
      </c>
      <c r="P1348" s="22">
        <v>34626.000000000007</v>
      </c>
      <c r="Q1348" s="23">
        <v>0.26202241409318355</v>
      </c>
    </row>
    <row r="1349" spans="1:17" ht="15" customHeight="1" x14ac:dyDescent="0.5">
      <c r="A1349" s="14" t="s">
        <v>360</v>
      </c>
      <c r="B1349" s="15" t="s">
        <v>909</v>
      </c>
      <c r="C1349" s="15" t="s">
        <v>799</v>
      </c>
      <c r="D1349" s="16" t="s">
        <v>855</v>
      </c>
      <c r="E1349" s="17">
        <v>0</v>
      </c>
      <c r="F1349" s="16">
        <v>1</v>
      </c>
      <c r="G1349" s="17">
        <v>2.9813368314352122E-5</v>
      </c>
      <c r="H1349" s="16" t="s">
        <v>855</v>
      </c>
      <c r="I1349" s="17">
        <v>0</v>
      </c>
      <c r="J1349" s="16" t="s">
        <v>855</v>
      </c>
      <c r="K1349" s="17">
        <v>0</v>
      </c>
      <c r="L1349" s="16" t="s">
        <v>855</v>
      </c>
      <c r="M1349" s="17">
        <v>0</v>
      </c>
      <c r="N1349" s="16" t="s">
        <v>855</v>
      </c>
      <c r="O1349" s="17">
        <v>0</v>
      </c>
      <c r="P1349" s="16">
        <v>1</v>
      </c>
      <c r="Q1349" s="17">
        <v>7.5672157942928291E-6</v>
      </c>
    </row>
    <row r="1350" spans="1:17" ht="15" customHeight="1" x14ac:dyDescent="0.5">
      <c r="A1350" s="20" t="s">
        <v>360</v>
      </c>
      <c r="B1350" s="21" t="s">
        <v>909</v>
      </c>
      <c r="C1350" s="21" t="s">
        <v>800</v>
      </c>
      <c r="D1350" s="22">
        <v>5</v>
      </c>
      <c r="E1350" s="23">
        <v>1.4526438117373619E-4</v>
      </c>
      <c r="F1350" s="22">
        <v>6</v>
      </c>
      <c r="G1350" s="23">
        <v>1.7888020988611274E-4</v>
      </c>
      <c r="H1350" s="22">
        <v>6</v>
      </c>
      <c r="I1350" s="23">
        <v>1.6728935482072179E-4</v>
      </c>
      <c r="J1350" s="22">
        <v>3</v>
      </c>
      <c r="K1350" s="23">
        <v>1.0818217878908079E-4</v>
      </c>
      <c r="L1350" s="22" t="s">
        <v>855</v>
      </c>
      <c r="M1350" s="23">
        <v>0</v>
      </c>
      <c r="N1350" s="22" t="s">
        <v>855</v>
      </c>
      <c r="O1350" s="23">
        <v>0</v>
      </c>
      <c r="P1350" s="22">
        <v>20.000000000000004</v>
      </c>
      <c r="Q1350" s="23">
        <v>1.5134431588585662E-4</v>
      </c>
    </row>
    <row r="1351" spans="1:17" ht="15" customHeight="1" x14ac:dyDescent="0.5">
      <c r="A1351" s="14" t="s">
        <v>360</v>
      </c>
      <c r="B1351" s="15" t="s">
        <v>909</v>
      </c>
      <c r="C1351" s="15" t="s">
        <v>801</v>
      </c>
      <c r="D1351" s="16">
        <v>131.99999999999997</v>
      </c>
      <c r="E1351" s="17">
        <v>3.8349796629866349E-3</v>
      </c>
      <c r="F1351" s="16">
        <v>156</v>
      </c>
      <c r="G1351" s="17">
        <v>4.6508854570389314E-3</v>
      </c>
      <c r="H1351" s="16">
        <v>187.00000000000003</v>
      </c>
      <c r="I1351" s="17">
        <v>5.2138515585791632E-3</v>
      </c>
      <c r="J1351" s="16">
        <v>149.00000000000003</v>
      </c>
      <c r="K1351" s="17">
        <v>5.3730482131910144E-3</v>
      </c>
      <c r="L1351" s="16" t="s">
        <v>855</v>
      </c>
      <c r="M1351" s="17">
        <v>0</v>
      </c>
      <c r="N1351" s="16" t="s">
        <v>855</v>
      </c>
      <c r="O1351" s="17">
        <v>0</v>
      </c>
      <c r="P1351" s="16">
        <v>624.00000000000011</v>
      </c>
      <c r="Q1351" s="17">
        <v>4.7219426556387263E-3</v>
      </c>
    </row>
    <row r="1352" spans="1:17" ht="15" customHeight="1" x14ac:dyDescent="0.5">
      <c r="A1352" s="20" t="s">
        <v>360</v>
      </c>
      <c r="B1352" s="21" t="s">
        <v>909</v>
      </c>
      <c r="C1352" s="21" t="s">
        <v>804</v>
      </c>
      <c r="D1352" s="22">
        <v>274</v>
      </c>
      <c r="E1352" s="23">
        <v>7.960488088320743E-3</v>
      </c>
      <c r="F1352" s="22">
        <v>330.99999999999994</v>
      </c>
      <c r="G1352" s="23">
        <v>9.8682249120505515E-3</v>
      </c>
      <c r="H1352" s="22">
        <v>388.99999999999994</v>
      </c>
      <c r="I1352" s="23">
        <v>1.0845926504210129E-2</v>
      </c>
      <c r="J1352" s="22">
        <v>287.99999999999994</v>
      </c>
      <c r="K1352" s="23">
        <v>1.0385489163751755E-2</v>
      </c>
      <c r="L1352" s="22">
        <v>7</v>
      </c>
      <c r="M1352" s="23">
        <v>0.1372549019607843</v>
      </c>
      <c r="N1352" s="22">
        <v>32</v>
      </c>
      <c r="O1352" s="23">
        <v>5.9369202226345105E-2</v>
      </c>
      <c r="P1352" s="22">
        <v>1321.0000000000002</v>
      </c>
      <c r="Q1352" s="23">
        <v>9.9962920642608297E-3</v>
      </c>
    </row>
    <row r="1353" spans="1:17" ht="15" customHeight="1" x14ac:dyDescent="0.5">
      <c r="A1353" s="14" t="s">
        <v>360</v>
      </c>
      <c r="B1353" s="15" t="s">
        <v>909</v>
      </c>
      <c r="C1353" s="15" t="s">
        <v>805</v>
      </c>
      <c r="D1353" s="16">
        <v>8166.9999999999936</v>
      </c>
      <c r="E1353" s="17">
        <v>0.23727484020918052</v>
      </c>
      <c r="F1353" s="16">
        <v>7529.9999999999982</v>
      </c>
      <c r="G1353" s="17">
        <v>0.22449466340707144</v>
      </c>
      <c r="H1353" s="16">
        <v>8164.9999999999991</v>
      </c>
      <c r="I1353" s="17">
        <v>0.22765293035186557</v>
      </c>
      <c r="J1353" s="16">
        <v>6118.0000000000009</v>
      </c>
      <c r="K1353" s="17">
        <v>0.2206195232771988</v>
      </c>
      <c r="L1353" s="16">
        <v>4</v>
      </c>
      <c r="M1353" s="17">
        <v>7.8431372549019593E-2</v>
      </c>
      <c r="N1353" s="16">
        <v>24</v>
      </c>
      <c r="O1353" s="17">
        <v>4.4526901669758832E-2</v>
      </c>
      <c r="P1353" s="16">
        <v>30007.999999999993</v>
      </c>
      <c r="Q1353" s="17">
        <v>0.22707701155513915</v>
      </c>
    </row>
    <row r="1354" spans="1:17" ht="15" customHeight="1" x14ac:dyDescent="0.5">
      <c r="A1354" s="20" t="s">
        <v>360</v>
      </c>
      <c r="B1354" s="21" t="s">
        <v>909</v>
      </c>
      <c r="C1354" s="21" t="s">
        <v>806</v>
      </c>
      <c r="D1354" s="22">
        <v>110.99999999999999</v>
      </c>
      <c r="E1354" s="23">
        <v>3.2248692620569434E-3</v>
      </c>
      <c r="F1354" s="22">
        <v>179</v>
      </c>
      <c r="G1354" s="23">
        <v>5.3365929282690305E-3</v>
      </c>
      <c r="H1354" s="22">
        <v>119</v>
      </c>
      <c r="I1354" s="23">
        <v>3.3179055372776485E-3</v>
      </c>
      <c r="J1354" s="22">
        <v>85</v>
      </c>
      <c r="K1354" s="23">
        <v>3.0651617323572892E-3</v>
      </c>
      <c r="L1354" s="22" t="s">
        <v>855</v>
      </c>
      <c r="M1354" s="23">
        <v>0</v>
      </c>
      <c r="N1354" s="22">
        <v>1</v>
      </c>
      <c r="O1354" s="23">
        <v>1.8552875695732845E-3</v>
      </c>
      <c r="P1354" s="22">
        <v>495.0000000000004</v>
      </c>
      <c r="Q1354" s="23">
        <v>3.7457718181749533E-3</v>
      </c>
    </row>
    <row r="1355" spans="1:17" ht="15" customHeight="1" x14ac:dyDescent="0.5">
      <c r="A1355" s="14" t="s">
        <v>360</v>
      </c>
      <c r="B1355" s="15" t="s">
        <v>909</v>
      </c>
      <c r="C1355" s="15" t="s">
        <v>807</v>
      </c>
      <c r="D1355" s="16">
        <v>2117.9999999999995</v>
      </c>
      <c r="E1355" s="17">
        <v>6.1533991865194641E-2</v>
      </c>
      <c r="F1355" s="16">
        <v>2016.9999999999993</v>
      </c>
      <c r="G1355" s="17">
        <v>6.013356389004821E-2</v>
      </c>
      <c r="H1355" s="16">
        <v>2566.9999999999991</v>
      </c>
      <c r="I1355" s="17">
        <v>7.1571962304132111E-2</v>
      </c>
      <c r="J1355" s="16">
        <v>2840.0000000000005</v>
      </c>
      <c r="K1355" s="17">
        <v>0.1024124625869965</v>
      </c>
      <c r="L1355" s="16">
        <v>3</v>
      </c>
      <c r="M1355" s="17">
        <v>5.8823529411764698E-2</v>
      </c>
      <c r="N1355" s="16">
        <v>10</v>
      </c>
      <c r="O1355" s="17">
        <v>1.8552875695732846E-2</v>
      </c>
      <c r="P1355" s="16">
        <v>9555.0000000000036</v>
      </c>
      <c r="Q1355" s="17">
        <v>7.2304746914468004E-2</v>
      </c>
    </row>
    <row r="1356" spans="1:17" ht="15" customHeight="1" x14ac:dyDescent="0.5">
      <c r="A1356" s="20" t="s">
        <v>360</v>
      </c>
      <c r="B1356" s="21" t="s">
        <v>909</v>
      </c>
      <c r="C1356" s="21" t="s">
        <v>808</v>
      </c>
      <c r="D1356" s="22">
        <v>45</v>
      </c>
      <c r="E1356" s="23">
        <v>1.3073794305636258E-3</v>
      </c>
      <c r="F1356" s="22">
        <v>30.000000000000004</v>
      </c>
      <c r="G1356" s="23">
        <v>8.9440104943056377E-4</v>
      </c>
      <c r="H1356" s="22">
        <v>16</v>
      </c>
      <c r="I1356" s="23">
        <v>4.4610494618859135E-4</v>
      </c>
      <c r="J1356" s="22">
        <v>16</v>
      </c>
      <c r="K1356" s="23">
        <v>5.7697162020843096E-4</v>
      </c>
      <c r="L1356" s="22" t="s">
        <v>855</v>
      </c>
      <c r="M1356" s="23">
        <v>0</v>
      </c>
      <c r="N1356" s="22">
        <v>3</v>
      </c>
      <c r="O1356" s="23">
        <v>5.5658627087198541E-3</v>
      </c>
      <c r="P1356" s="22">
        <v>110.00000000000003</v>
      </c>
      <c r="Q1356" s="23">
        <v>8.3239373737221132E-4</v>
      </c>
    </row>
    <row r="1357" spans="1:17" ht="15" customHeight="1" x14ac:dyDescent="0.5">
      <c r="A1357" s="14" t="s">
        <v>360</v>
      </c>
      <c r="B1357" s="15" t="s">
        <v>909</v>
      </c>
      <c r="C1357" s="15" t="s">
        <v>809</v>
      </c>
      <c r="D1357" s="16" t="s">
        <v>855</v>
      </c>
      <c r="E1357" s="17">
        <v>0</v>
      </c>
      <c r="F1357" s="16">
        <v>2</v>
      </c>
      <c r="G1357" s="17">
        <v>5.9626736628704243E-5</v>
      </c>
      <c r="H1357" s="16">
        <v>3</v>
      </c>
      <c r="I1357" s="17">
        <v>8.3644677410360893E-5</v>
      </c>
      <c r="J1357" s="16">
        <v>1</v>
      </c>
      <c r="K1357" s="17">
        <v>3.6060726263026935E-5</v>
      </c>
      <c r="L1357" s="16" t="s">
        <v>855</v>
      </c>
      <c r="M1357" s="17">
        <v>0</v>
      </c>
      <c r="N1357" s="16" t="s">
        <v>855</v>
      </c>
      <c r="O1357" s="17">
        <v>0</v>
      </c>
      <c r="P1357" s="16">
        <v>6</v>
      </c>
      <c r="Q1357" s="17">
        <v>4.5403294765756975E-5</v>
      </c>
    </row>
    <row r="1358" spans="1:17" ht="15" customHeight="1" x14ac:dyDescent="0.5">
      <c r="A1358" s="20" t="s">
        <v>360</v>
      </c>
      <c r="B1358" s="21" t="s">
        <v>909</v>
      </c>
      <c r="C1358" s="21" t="s">
        <v>810</v>
      </c>
      <c r="D1358" s="22">
        <v>41</v>
      </c>
      <c r="E1358" s="23">
        <v>1.1911679256246368E-3</v>
      </c>
      <c r="F1358" s="22">
        <v>43.999999999999993</v>
      </c>
      <c r="G1358" s="23">
        <v>1.3117882058314933E-3</v>
      </c>
      <c r="H1358" s="22">
        <v>40.000000000000014</v>
      </c>
      <c r="I1358" s="23">
        <v>1.1152623654714789E-3</v>
      </c>
      <c r="J1358" s="22">
        <v>36</v>
      </c>
      <c r="K1358" s="23">
        <v>1.2981861454689693E-3</v>
      </c>
      <c r="L1358" s="22">
        <v>5</v>
      </c>
      <c r="M1358" s="23">
        <v>9.8039215686274495E-2</v>
      </c>
      <c r="N1358" s="22">
        <v>5</v>
      </c>
      <c r="O1358" s="23">
        <v>9.2764378478664231E-3</v>
      </c>
      <c r="P1358" s="22">
        <v>171</v>
      </c>
      <c r="Q1358" s="23">
        <v>1.293993900824074E-3</v>
      </c>
    </row>
    <row r="1359" spans="1:17" ht="15" customHeight="1" x14ac:dyDescent="0.5">
      <c r="A1359" s="14" t="s">
        <v>360</v>
      </c>
      <c r="B1359" s="15" t="s">
        <v>909</v>
      </c>
      <c r="C1359" s="15" t="s">
        <v>811</v>
      </c>
      <c r="D1359" s="16">
        <v>8</v>
      </c>
      <c r="E1359" s="17">
        <v>2.3242300987797793E-4</v>
      </c>
      <c r="F1359" s="16">
        <v>12</v>
      </c>
      <c r="G1359" s="17">
        <v>3.5776041977222549E-4</v>
      </c>
      <c r="H1359" s="16">
        <v>5</v>
      </c>
      <c r="I1359" s="17">
        <v>1.3940779568393481E-4</v>
      </c>
      <c r="J1359" s="16">
        <v>6</v>
      </c>
      <c r="K1359" s="17">
        <v>2.1636435757816158E-4</v>
      </c>
      <c r="L1359" s="16" t="s">
        <v>855</v>
      </c>
      <c r="M1359" s="17">
        <v>0</v>
      </c>
      <c r="N1359" s="16" t="s">
        <v>855</v>
      </c>
      <c r="O1359" s="17">
        <v>0</v>
      </c>
      <c r="P1359" s="16">
        <v>31.000000000000011</v>
      </c>
      <c r="Q1359" s="17">
        <v>2.3458368962307779E-4</v>
      </c>
    </row>
    <row r="1360" spans="1:17" ht="15" customHeight="1" x14ac:dyDescent="0.5">
      <c r="A1360" s="20" t="s">
        <v>360</v>
      </c>
      <c r="B1360" s="21" t="s">
        <v>909</v>
      </c>
      <c r="C1360" s="21" t="s">
        <v>813</v>
      </c>
      <c r="D1360" s="22" t="s">
        <v>855</v>
      </c>
      <c r="E1360" s="23">
        <v>0</v>
      </c>
      <c r="F1360" s="22">
        <v>1</v>
      </c>
      <c r="G1360" s="23">
        <v>2.9813368314352122E-5</v>
      </c>
      <c r="H1360" s="22" t="s">
        <v>855</v>
      </c>
      <c r="I1360" s="23">
        <v>0</v>
      </c>
      <c r="J1360" s="22" t="s">
        <v>855</v>
      </c>
      <c r="K1360" s="23">
        <v>0</v>
      </c>
      <c r="L1360" s="22" t="s">
        <v>855</v>
      </c>
      <c r="M1360" s="23">
        <v>0</v>
      </c>
      <c r="N1360" s="22" t="s">
        <v>855</v>
      </c>
      <c r="O1360" s="23">
        <v>0</v>
      </c>
      <c r="P1360" s="22">
        <v>1</v>
      </c>
      <c r="Q1360" s="23">
        <v>7.5672157942928291E-6</v>
      </c>
    </row>
    <row r="1361" spans="1:17" ht="15" customHeight="1" x14ac:dyDescent="0.5">
      <c r="A1361" s="14" t="s">
        <v>360</v>
      </c>
      <c r="B1361" s="15" t="s">
        <v>909</v>
      </c>
      <c r="C1361" s="15" t="s">
        <v>815</v>
      </c>
      <c r="D1361" s="16">
        <v>165</v>
      </c>
      <c r="E1361" s="17">
        <v>4.7937245787332949E-3</v>
      </c>
      <c r="F1361" s="16">
        <v>286</v>
      </c>
      <c r="G1361" s="17">
        <v>8.5266233379047065E-3</v>
      </c>
      <c r="H1361" s="16">
        <v>293</v>
      </c>
      <c r="I1361" s="17">
        <v>8.1692968270785805E-3</v>
      </c>
      <c r="J1361" s="16">
        <v>197</v>
      </c>
      <c r="K1361" s="17">
        <v>7.103963073816306E-3</v>
      </c>
      <c r="L1361" s="16" t="s">
        <v>855</v>
      </c>
      <c r="M1361" s="17">
        <v>0</v>
      </c>
      <c r="N1361" s="16" t="s">
        <v>855</v>
      </c>
      <c r="O1361" s="17">
        <v>0</v>
      </c>
      <c r="P1361" s="16">
        <v>941</v>
      </c>
      <c r="Q1361" s="17">
        <v>7.1207500624295532E-3</v>
      </c>
    </row>
    <row r="1362" spans="1:17" ht="15" customHeight="1" x14ac:dyDescent="0.5">
      <c r="A1362" s="20" t="s">
        <v>360</v>
      </c>
      <c r="B1362" s="21" t="s">
        <v>909</v>
      </c>
      <c r="C1362" s="21" t="s">
        <v>817</v>
      </c>
      <c r="D1362" s="22">
        <v>2</v>
      </c>
      <c r="E1362" s="23">
        <v>5.8105752469494483E-5</v>
      </c>
      <c r="F1362" s="22" t="s">
        <v>855</v>
      </c>
      <c r="G1362" s="23">
        <v>0</v>
      </c>
      <c r="H1362" s="22" t="s">
        <v>855</v>
      </c>
      <c r="I1362" s="23">
        <v>0</v>
      </c>
      <c r="J1362" s="22" t="s">
        <v>855</v>
      </c>
      <c r="K1362" s="23">
        <v>0</v>
      </c>
      <c r="L1362" s="22" t="s">
        <v>855</v>
      </c>
      <c r="M1362" s="23">
        <v>0</v>
      </c>
      <c r="N1362" s="22" t="s">
        <v>855</v>
      </c>
      <c r="O1362" s="23">
        <v>0</v>
      </c>
      <c r="P1362" s="22">
        <v>2</v>
      </c>
      <c r="Q1362" s="23">
        <v>1.5134431588585658E-5</v>
      </c>
    </row>
    <row r="1363" spans="1:17" ht="15" customHeight="1" x14ac:dyDescent="0.5">
      <c r="A1363" s="14" t="s">
        <v>360</v>
      </c>
      <c r="B1363" s="15" t="s">
        <v>909</v>
      </c>
      <c r="C1363" s="15" t="s">
        <v>818</v>
      </c>
      <c r="D1363" s="16">
        <v>3</v>
      </c>
      <c r="E1363" s="17">
        <v>8.7158628704241738E-5</v>
      </c>
      <c r="F1363" s="16">
        <v>3</v>
      </c>
      <c r="G1363" s="17">
        <v>8.9440104943056372E-5</v>
      </c>
      <c r="H1363" s="16">
        <v>1</v>
      </c>
      <c r="I1363" s="17">
        <v>2.788155913678696E-5</v>
      </c>
      <c r="J1363" s="16">
        <v>6</v>
      </c>
      <c r="K1363" s="17">
        <v>2.1636435757816158E-4</v>
      </c>
      <c r="L1363" s="16" t="s">
        <v>855</v>
      </c>
      <c r="M1363" s="17">
        <v>0</v>
      </c>
      <c r="N1363" s="16" t="s">
        <v>855</v>
      </c>
      <c r="O1363" s="17">
        <v>0</v>
      </c>
      <c r="P1363" s="16">
        <v>13</v>
      </c>
      <c r="Q1363" s="17">
        <v>9.8373805325806775E-5</v>
      </c>
    </row>
    <row r="1364" spans="1:17" ht="15" customHeight="1" x14ac:dyDescent="0.5">
      <c r="A1364" s="20" t="s">
        <v>360</v>
      </c>
      <c r="B1364" s="21" t="s">
        <v>909</v>
      </c>
      <c r="C1364" s="21" t="s">
        <v>819</v>
      </c>
      <c r="D1364" s="22">
        <v>3</v>
      </c>
      <c r="E1364" s="23">
        <v>8.7158628704241738E-5</v>
      </c>
      <c r="F1364" s="22">
        <v>8</v>
      </c>
      <c r="G1364" s="23">
        <v>2.3850694651481697E-4</v>
      </c>
      <c r="H1364" s="22">
        <v>11</v>
      </c>
      <c r="I1364" s="23">
        <v>3.0669715050465657E-4</v>
      </c>
      <c r="J1364" s="22">
        <v>7</v>
      </c>
      <c r="K1364" s="23">
        <v>2.5242508384118852E-4</v>
      </c>
      <c r="L1364" s="22" t="s">
        <v>855</v>
      </c>
      <c r="M1364" s="23">
        <v>0</v>
      </c>
      <c r="N1364" s="22" t="s">
        <v>855</v>
      </c>
      <c r="O1364" s="23">
        <v>0</v>
      </c>
      <c r="P1364" s="22">
        <v>28.999999999999996</v>
      </c>
      <c r="Q1364" s="23">
        <v>2.1944925803449203E-4</v>
      </c>
    </row>
    <row r="1365" spans="1:17" ht="15" customHeight="1" x14ac:dyDescent="0.5">
      <c r="A1365" s="14" t="s">
        <v>360</v>
      </c>
      <c r="B1365" s="15" t="s">
        <v>909</v>
      </c>
      <c r="C1365" s="15" t="s">
        <v>820</v>
      </c>
      <c r="D1365" s="16">
        <v>1</v>
      </c>
      <c r="E1365" s="17">
        <v>2.9052876234747242E-5</v>
      </c>
      <c r="F1365" s="16" t="s">
        <v>855</v>
      </c>
      <c r="G1365" s="17">
        <v>0</v>
      </c>
      <c r="H1365" s="16">
        <v>1</v>
      </c>
      <c r="I1365" s="17">
        <v>2.788155913678696E-5</v>
      </c>
      <c r="J1365" s="16">
        <v>1</v>
      </c>
      <c r="K1365" s="17">
        <v>3.6060726263026935E-5</v>
      </c>
      <c r="L1365" s="16" t="s">
        <v>855</v>
      </c>
      <c r="M1365" s="17">
        <v>0</v>
      </c>
      <c r="N1365" s="16" t="s">
        <v>855</v>
      </c>
      <c r="O1365" s="17">
        <v>0</v>
      </c>
      <c r="P1365" s="16">
        <v>3</v>
      </c>
      <c r="Q1365" s="17">
        <v>2.2701647382878487E-5</v>
      </c>
    </row>
    <row r="1366" spans="1:17" ht="15" customHeight="1" x14ac:dyDescent="0.5">
      <c r="A1366" s="20" t="s">
        <v>360</v>
      </c>
      <c r="B1366" s="21" t="s">
        <v>909</v>
      </c>
      <c r="C1366" s="21" t="s">
        <v>824</v>
      </c>
      <c r="D1366" s="22">
        <v>42.999999999999993</v>
      </c>
      <c r="E1366" s="23">
        <v>1.2492736780941312E-3</v>
      </c>
      <c r="F1366" s="22">
        <v>41</v>
      </c>
      <c r="G1366" s="23">
        <v>1.222348100888437E-3</v>
      </c>
      <c r="H1366" s="22">
        <v>19.000000000000004</v>
      </c>
      <c r="I1366" s="23">
        <v>5.2974962359895236E-4</v>
      </c>
      <c r="J1366" s="22">
        <v>27</v>
      </c>
      <c r="K1366" s="23">
        <v>9.7363960910172717E-4</v>
      </c>
      <c r="L1366" s="22">
        <v>10</v>
      </c>
      <c r="M1366" s="23">
        <v>0.19607843137254899</v>
      </c>
      <c r="N1366" s="22">
        <v>16</v>
      </c>
      <c r="O1366" s="23">
        <v>2.9684601113172553E-2</v>
      </c>
      <c r="P1366" s="22">
        <v>155.99999999999994</v>
      </c>
      <c r="Q1366" s="23">
        <v>1.1804856639096809E-3</v>
      </c>
    </row>
    <row r="1367" spans="1:17" ht="15" customHeight="1" x14ac:dyDescent="0.5">
      <c r="A1367" s="14" t="s">
        <v>360</v>
      </c>
      <c r="B1367" s="15" t="s">
        <v>909</v>
      </c>
      <c r="C1367" s="15" t="s">
        <v>836</v>
      </c>
      <c r="D1367" s="16">
        <v>1</v>
      </c>
      <c r="E1367" s="17">
        <v>2.9052876234747242E-5</v>
      </c>
      <c r="F1367" s="16" t="s">
        <v>855</v>
      </c>
      <c r="G1367" s="17">
        <v>0</v>
      </c>
      <c r="H1367" s="16">
        <v>4</v>
      </c>
      <c r="I1367" s="17">
        <v>1.1152623654714784E-4</v>
      </c>
      <c r="J1367" s="16">
        <v>2</v>
      </c>
      <c r="K1367" s="17">
        <v>7.212145252605387E-5</v>
      </c>
      <c r="L1367" s="16" t="s">
        <v>855</v>
      </c>
      <c r="M1367" s="17">
        <v>0</v>
      </c>
      <c r="N1367" s="16" t="s">
        <v>855</v>
      </c>
      <c r="O1367" s="17">
        <v>0</v>
      </c>
      <c r="P1367" s="16">
        <v>6.9999999999999991</v>
      </c>
      <c r="Q1367" s="17">
        <v>5.29705105600498E-5</v>
      </c>
    </row>
    <row r="1368" spans="1:17" ht="15" customHeight="1" x14ac:dyDescent="0.5">
      <c r="A1368" s="20" t="s">
        <v>360</v>
      </c>
      <c r="B1368" s="21" t="s">
        <v>909</v>
      </c>
      <c r="C1368" s="21" t="s">
        <v>837</v>
      </c>
      <c r="D1368" s="22">
        <v>203.99999999999997</v>
      </c>
      <c r="E1368" s="23">
        <v>5.9267867518884351E-3</v>
      </c>
      <c r="F1368" s="22">
        <v>214.99999999999997</v>
      </c>
      <c r="G1368" s="23">
        <v>6.4098741875857059E-3</v>
      </c>
      <c r="H1368" s="22">
        <v>216.00000000000006</v>
      </c>
      <c r="I1368" s="23">
        <v>6.0224167735459851E-3</v>
      </c>
      <c r="J1368" s="22">
        <v>155</v>
      </c>
      <c r="K1368" s="23">
        <v>5.5894125707691743E-3</v>
      </c>
      <c r="L1368" s="22">
        <v>3</v>
      </c>
      <c r="M1368" s="23">
        <v>5.8823529411764698E-2</v>
      </c>
      <c r="N1368" s="22">
        <v>15</v>
      </c>
      <c r="O1368" s="23">
        <v>2.7829313543599271E-2</v>
      </c>
      <c r="P1368" s="22">
        <v>808.00000000000045</v>
      </c>
      <c r="Q1368" s="23">
        <v>6.1143103617886082E-3</v>
      </c>
    </row>
    <row r="1369" spans="1:17" ht="15" customHeight="1" x14ac:dyDescent="0.5">
      <c r="A1369" s="14" t="s">
        <v>360</v>
      </c>
      <c r="B1369" s="15" t="s">
        <v>909</v>
      </c>
      <c r="C1369" s="15" t="s">
        <v>838</v>
      </c>
      <c r="D1369" s="16">
        <v>158.99999999999997</v>
      </c>
      <c r="E1369" s="17">
        <v>4.6194073213248104E-3</v>
      </c>
      <c r="F1369" s="16">
        <v>133.99999999999997</v>
      </c>
      <c r="G1369" s="17">
        <v>3.9949913541231837E-3</v>
      </c>
      <c r="H1369" s="16">
        <v>134.00000000000003</v>
      </c>
      <c r="I1369" s="17">
        <v>3.7361289243294537E-3</v>
      </c>
      <c r="J1369" s="16">
        <v>141.00000000000006</v>
      </c>
      <c r="K1369" s="17">
        <v>5.0845624030867983E-3</v>
      </c>
      <c r="L1369" s="16">
        <v>2</v>
      </c>
      <c r="M1369" s="17">
        <v>3.9215686274509796E-2</v>
      </c>
      <c r="N1369" s="16">
        <v>13</v>
      </c>
      <c r="O1369" s="17">
        <v>2.4118738404452701E-2</v>
      </c>
      <c r="P1369" s="16">
        <v>583</v>
      </c>
      <c r="Q1369" s="17">
        <v>4.4116868080727196E-3</v>
      </c>
    </row>
    <row r="1370" spans="1:17" ht="15" customHeight="1" x14ac:dyDescent="0.5">
      <c r="A1370" s="20" t="s">
        <v>360</v>
      </c>
      <c r="B1370" s="21" t="s">
        <v>909</v>
      </c>
      <c r="C1370" s="21" t="s">
        <v>839</v>
      </c>
      <c r="D1370" s="22" t="s">
        <v>855</v>
      </c>
      <c r="E1370" s="23">
        <v>0</v>
      </c>
      <c r="F1370" s="22" t="s">
        <v>855</v>
      </c>
      <c r="G1370" s="23">
        <v>0</v>
      </c>
      <c r="H1370" s="22" t="s">
        <v>855</v>
      </c>
      <c r="I1370" s="23">
        <v>0</v>
      </c>
      <c r="J1370" s="22">
        <v>2</v>
      </c>
      <c r="K1370" s="23">
        <v>7.212145252605387E-5</v>
      </c>
      <c r="L1370" s="22" t="s">
        <v>855</v>
      </c>
      <c r="M1370" s="23">
        <v>0</v>
      </c>
      <c r="N1370" s="22" t="s">
        <v>855</v>
      </c>
      <c r="O1370" s="23">
        <v>0</v>
      </c>
      <c r="P1370" s="22">
        <v>2</v>
      </c>
      <c r="Q1370" s="23">
        <v>1.5134431588585658E-5</v>
      </c>
    </row>
    <row r="1371" spans="1:17" ht="15" customHeight="1" x14ac:dyDescent="0.5">
      <c r="A1371" s="14" t="s">
        <v>360</v>
      </c>
      <c r="B1371" s="15" t="s">
        <v>909</v>
      </c>
      <c r="C1371" s="15" t="s">
        <v>840</v>
      </c>
      <c r="D1371" s="16">
        <v>5</v>
      </c>
      <c r="E1371" s="17">
        <v>1.4526438117373619E-4</v>
      </c>
      <c r="F1371" s="16">
        <v>11</v>
      </c>
      <c r="G1371" s="17">
        <v>3.2794705145787332E-4</v>
      </c>
      <c r="H1371" s="16">
        <v>8</v>
      </c>
      <c r="I1371" s="17">
        <v>2.2305247309429568E-4</v>
      </c>
      <c r="J1371" s="16">
        <v>6</v>
      </c>
      <c r="K1371" s="17">
        <v>2.1636435757816158E-4</v>
      </c>
      <c r="L1371" s="16">
        <v>1</v>
      </c>
      <c r="M1371" s="17">
        <v>1.9607843137254898E-2</v>
      </c>
      <c r="N1371" s="16">
        <v>1</v>
      </c>
      <c r="O1371" s="17">
        <v>1.8552875695732845E-3</v>
      </c>
      <c r="P1371" s="16">
        <v>32</v>
      </c>
      <c r="Q1371" s="17">
        <v>2.4215090541737053E-4</v>
      </c>
    </row>
    <row r="1372" spans="1:17" ht="15" customHeight="1" x14ac:dyDescent="0.5">
      <c r="A1372" s="20" t="s">
        <v>360</v>
      </c>
      <c r="B1372" s="21" t="s">
        <v>909</v>
      </c>
      <c r="C1372" s="21" t="s">
        <v>841</v>
      </c>
      <c r="D1372" s="22" t="s">
        <v>855</v>
      </c>
      <c r="E1372" s="23">
        <v>0</v>
      </c>
      <c r="F1372" s="22">
        <v>1</v>
      </c>
      <c r="G1372" s="23">
        <v>2.9813368314352122E-5</v>
      </c>
      <c r="H1372" s="22" t="s">
        <v>855</v>
      </c>
      <c r="I1372" s="23">
        <v>0</v>
      </c>
      <c r="J1372" s="22" t="s">
        <v>855</v>
      </c>
      <c r="K1372" s="23">
        <v>0</v>
      </c>
      <c r="L1372" s="22" t="s">
        <v>855</v>
      </c>
      <c r="M1372" s="23">
        <v>0</v>
      </c>
      <c r="N1372" s="22" t="s">
        <v>855</v>
      </c>
      <c r="O1372" s="23">
        <v>0</v>
      </c>
      <c r="P1372" s="22">
        <v>1</v>
      </c>
      <c r="Q1372" s="23">
        <v>7.5672157942928291E-6</v>
      </c>
    </row>
    <row r="1373" spans="1:17" ht="15" customHeight="1" x14ac:dyDescent="0.5">
      <c r="A1373" s="14" t="s">
        <v>360</v>
      </c>
      <c r="B1373" s="15" t="s">
        <v>909</v>
      </c>
      <c r="C1373" s="15" t="s">
        <v>846</v>
      </c>
      <c r="D1373" s="16" t="s">
        <v>855</v>
      </c>
      <c r="E1373" s="17">
        <v>0</v>
      </c>
      <c r="F1373" s="16" t="s">
        <v>855</v>
      </c>
      <c r="G1373" s="17">
        <v>0</v>
      </c>
      <c r="H1373" s="16" t="s">
        <v>855</v>
      </c>
      <c r="I1373" s="17">
        <v>0</v>
      </c>
      <c r="J1373" s="16">
        <v>1</v>
      </c>
      <c r="K1373" s="17">
        <v>3.6060726263026935E-5</v>
      </c>
      <c r="L1373" s="16" t="s">
        <v>855</v>
      </c>
      <c r="M1373" s="17">
        <v>0</v>
      </c>
      <c r="N1373" s="16" t="s">
        <v>855</v>
      </c>
      <c r="O1373" s="17">
        <v>0</v>
      </c>
      <c r="P1373" s="16">
        <v>1</v>
      </c>
      <c r="Q1373" s="17">
        <v>7.5672157942928291E-6</v>
      </c>
    </row>
    <row r="1374" spans="1:17" ht="15" customHeight="1" x14ac:dyDescent="0.5">
      <c r="A1374" s="20" t="s">
        <v>360</v>
      </c>
      <c r="B1374" s="21" t="s">
        <v>909</v>
      </c>
      <c r="C1374" s="21" t="s">
        <v>847</v>
      </c>
      <c r="D1374" s="22" t="s">
        <v>855</v>
      </c>
      <c r="E1374" s="23">
        <v>0</v>
      </c>
      <c r="F1374" s="22">
        <v>1</v>
      </c>
      <c r="G1374" s="23">
        <v>2.9813368314352122E-5</v>
      </c>
      <c r="H1374" s="22" t="s">
        <v>855</v>
      </c>
      <c r="I1374" s="23">
        <v>0</v>
      </c>
      <c r="J1374" s="22" t="s">
        <v>855</v>
      </c>
      <c r="K1374" s="23">
        <v>0</v>
      </c>
      <c r="L1374" s="22" t="s">
        <v>855</v>
      </c>
      <c r="M1374" s="23">
        <v>0</v>
      </c>
      <c r="N1374" s="22">
        <v>1</v>
      </c>
      <c r="O1374" s="23">
        <v>1.8552875695732845E-3</v>
      </c>
      <c r="P1374" s="22">
        <v>2</v>
      </c>
      <c r="Q1374" s="23">
        <v>1.5134431588585658E-5</v>
      </c>
    </row>
    <row r="1375" spans="1:17" ht="15" customHeight="1" x14ac:dyDescent="0.5">
      <c r="A1375" s="14" t="s">
        <v>360</v>
      </c>
      <c r="B1375" s="15" t="s">
        <v>909</v>
      </c>
      <c r="C1375" s="15" t="s">
        <v>848</v>
      </c>
      <c r="D1375" s="16">
        <v>489</v>
      </c>
      <c r="E1375" s="17">
        <v>1.4206856478791401E-2</v>
      </c>
      <c r="F1375" s="16">
        <v>380</v>
      </c>
      <c r="G1375" s="17">
        <v>1.1329079959453807E-2</v>
      </c>
      <c r="H1375" s="16">
        <v>356.99999999999989</v>
      </c>
      <c r="I1375" s="17">
        <v>9.9537166118329433E-3</v>
      </c>
      <c r="J1375" s="16">
        <v>310.00000000000011</v>
      </c>
      <c r="K1375" s="17">
        <v>1.1178825141538354E-2</v>
      </c>
      <c r="L1375" s="16">
        <v>2</v>
      </c>
      <c r="M1375" s="17">
        <v>3.9215686274509796E-2</v>
      </c>
      <c r="N1375" s="16">
        <v>32</v>
      </c>
      <c r="O1375" s="17">
        <v>5.9369202226345105E-2</v>
      </c>
      <c r="P1375" s="16">
        <v>1570</v>
      </c>
      <c r="Q1375" s="17">
        <v>1.1880528797039739E-2</v>
      </c>
    </row>
    <row r="1376" spans="1:17" ht="15" customHeight="1" x14ac:dyDescent="0.5">
      <c r="A1376" s="20" t="s">
        <v>360</v>
      </c>
      <c r="B1376" s="21" t="s">
        <v>909</v>
      </c>
      <c r="C1376" s="21" t="s">
        <v>849</v>
      </c>
      <c r="D1376" s="22">
        <v>2</v>
      </c>
      <c r="E1376" s="23">
        <v>5.8105752469494483E-5</v>
      </c>
      <c r="F1376" s="22">
        <v>2</v>
      </c>
      <c r="G1376" s="23">
        <v>5.9626736628704243E-5</v>
      </c>
      <c r="H1376" s="22">
        <v>6</v>
      </c>
      <c r="I1376" s="23">
        <v>1.6728935482072179E-4</v>
      </c>
      <c r="J1376" s="22">
        <v>3</v>
      </c>
      <c r="K1376" s="23">
        <v>1.0818217878908079E-4</v>
      </c>
      <c r="L1376" s="22" t="s">
        <v>855</v>
      </c>
      <c r="M1376" s="23">
        <v>0</v>
      </c>
      <c r="N1376" s="22" t="s">
        <v>855</v>
      </c>
      <c r="O1376" s="23">
        <v>0</v>
      </c>
      <c r="P1376" s="22">
        <v>12.999999999999998</v>
      </c>
      <c r="Q1376" s="23">
        <v>9.8373805325806761E-5</v>
      </c>
    </row>
    <row r="1377" spans="1:17" ht="16" customHeight="1" x14ac:dyDescent="0.5">
      <c r="A1377" s="10" t="s">
        <v>383</v>
      </c>
      <c r="B1377" s="11" t="s">
        <v>384</v>
      </c>
      <c r="C1377" s="11" t="s">
        <v>859</v>
      </c>
      <c r="D1377" s="12">
        <v>27.000000000000007</v>
      </c>
      <c r="E1377" s="13">
        <v>1</v>
      </c>
      <c r="F1377" s="12">
        <v>30.999999999999996</v>
      </c>
      <c r="G1377" s="13">
        <v>1</v>
      </c>
      <c r="H1377" s="12">
        <v>31.999999999999993</v>
      </c>
      <c r="I1377" s="13">
        <v>1</v>
      </c>
      <c r="J1377" s="12">
        <v>26</v>
      </c>
      <c r="K1377" s="13">
        <v>1</v>
      </c>
      <c r="L1377" s="12">
        <v>88</v>
      </c>
      <c r="M1377" s="13">
        <v>1</v>
      </c>
      <c r="N1377" s="12">
        <v>226</v>
      </c>
      <c r="O1377" s="13">
        <v>1</v>
      </c>
      <c r="P1377" s="12">
        <v>429.99999999999994</v>
      </c>
      <c r="Q1377" s="13">
        <v>1</v>
      </c>
    </row>
    <row r="1378" spans="1:17" ht="15" customHeight="1" x14ac:dyDescent="0.5">
      <c r="A1378" s="20" t="s">
        <v>383</v>
      </c>
      <c r="B1378" s="21" t="s">
        <v>384</v>
      </c>
      <c r="C1378" s="21" t="s">
        <v>741</v>
      </c>
      <c r="D1378" s="22" t="s">
        <v>855</v>
      </c>
      <c r="E1378" s="23">
        <v>0</v>
      </c>
      <c r="F1378" s="22">
        <v>2</v>
      </c>
      <c r="G1378" s="23">
        <v>6.4516129032258077E-2</v>
      </c>
      <c r="H1378" s="22">
        <v>1</v>
      </c>
      <c r="I1378" s="23">
        <v>3.1250000000000007E-2</v>
      </c>
      <c r="J1378" s="22">
        <v>1</v>
      </c>
      <c r="K1378" s="23">
        <v>3.8461538461538464E-2</v>
      </c>
      <c r="L1378" s="22">
        <v>5</v>
      </c>
      <c r="M1378" s="23">
        <v>5.6818181818181816E-2</v>
      </c>
      <c r="N1378" s="22">
        <v>6</v>
      </c>
      <c r="O1378" s="23">
        <v>2.6548672566371681E-2</v>
      </c>
      <c r="P1378" s="22">
        <v>15</v>
      </c>
      <c r="Q1378" s="23">
        <v>3.4883720930232565E-2</v>
      </c>
    </row>
    <row r="1379" spans="1:17" ht="15" customHeight="1" x14ac:dyDescent="0.5">
      <c r="A1379" s="14" t="s">
        <v>383</v>
      </c>
      <c r="B1379" s="15" t="s">
        <v>384</v>
      </c>
      <c r="C1379" s="15" t="s">
        <v>742</v>
      </c>
      <c r="D1379" s="16">
        <v>1</v>
      </c>
      <c r="E1379" s="17">
        <v>3.7037037037037028E-2</v>
      </c>
      <c r="F1379" s="16">
        <v>1</v>
      </c>
      <c r="G1379" s="17">
        <v>3.2258064516129038E-2</v>
      </c>
      <c r="H1379" s="16" t="s">
        <v>855</v>
      </c>
      <c r="I1379" s="17">
        <v>0</v>
      </c>
      <c r="J1379" s="16" t="s">
        <v>855</v>
      </c>
      <c r="K1379" s="17">
        <v>0</v>
      </c>
      <c r="L1379" s="16" t="s">
        <v>855</v>
      </c>
      <c r="M1379" s="17">
        <v>0</v>
      </c>
      <c r="N1379" s="16" t="s">
        <v>855</v>
      </c>
      <c r="O1379" s="17">
        <v>0</v>
      </c>
      <c r="P1379" s="16">
        <v>2</v>
      </c>
      <c r="Q1379" s="17">
        <v>4.6511627906976752E-3</v>
      </c>
    </row>
    <row r="1380" spans="1:17" ht="15" customHeight="1" x14ac:dyDescent="0.5">
      <c r="A1380" s="20" t="s">
        <v>383</v>
      </c>
      <c r="B1380" s="21" t="s">
        <v>384</v>
      </c>
      <c r="C1380" s="21" t="s">
        <v>747</v>
      </c>
      <c r="D1380" s="22" t="s">
        <v>855</v>
      </c>
      <c r="E1380" s="23">
        <v>0</v>
      </c>
      <c r="F1380" s="22">
        <v>1</v>
      </c>
      <c r="G1380" s="23">
        <v>3.2258064516129038E-2</v>
      </c>
      <c r="H1380" s="22" t="s">
        <v>855</v>
      </c>
      <c r="I1380" s="23">
        <v>0</v>
      </c>
      <c r="J1380" s="22" t="s">
        <v>855</v>
      </c>
      <c r="K1380" s="23">
        <v>0</v>
      </c>
      <c r="L1380" s="22" t="s">
        <v>855</v>
      </c>
      <c r="M1380" s="23">
        <v>0</v>
      </c>
      <c r="N1380" s="22">
        <v>1</v>
      </c>
      <c r="O1380" s="23">
        <v>4.4247787610619468E-3</v>
      </c>
      <c r="P1380" s="22">
        <v>2</v>
      </c>
      <c r="Q1380" s="23">
        <v>4.6511627906976752E-3</v>
      </c>
    </row>
    <row r="1381" spans="1:17" ht="15" customHeight="1" x14ac:dyDescent="0.5">
      <c r="A1381" s="14" t="s">
        <v>383</v>
      </c>
      <c r="B1381" s="15" t="s">
        <v>384</v>
      </c>
      <c r="C1381" s="15" t="s">
        <v>765</v>
      </c>
      <c r="D1381" s="16" t="s">
        <v>855</v>
      </c>
      <c r="E1381" s="17">
        <v>0</v>
      </c>
      <c r="F1381" s="16" t="s">
        <v>855</v>
      </c>
      <c r="G1381" s="17">
        <v>0</v>
      </c>
      <c r="H1381" s="16" t="s">
        <v>855</v>
      </c>
      <c r="I1381" s="17">
        <v>0</v>
      </c>
      <c r="J1381" s="16" t="s">
        <v>855</v>
      </c>
      <c r="K1381" s="17">
        <v>0</v>
      </c>
      <c r="L1381" s="16">
        <v>1</v>
      </c>
      <c r="M1381" s="17">
        <v>1.1363636363636364E-2</v>
      </c>
      <c r="N1381" s="16">
        <v>14</v>
      </c>
      <c r="O1381" s="17">
        <v>6.1946902654867256E-2</v>
      </c>
      <c r="P1381" s="16">
        <v>14.999999999999998</v>
      </c>
      <c r="Q1381" s="17">
        <v>3.4883720930232558E-2</v>
      </c>
    </row>
    <row r="1382" spans="1:17" ht="15" customHeight="1" x14ac:dyDescent="0.5">
      <c r="A1382" s="20" t="s">
        <v>383</v>
      </c>
      <c r="B1382" s="21" t="s">
        <v>384</v>
      </c>
      <c r="C1382" s="21" t="s">
        <v>769</v>
      </c>
      <c r="D1382" s="22" t="s">
        <v>855</v>
      </c>
      <c r="E1382" s="23">
        <v>0</v>
      </c>
      <c r="F1382" s="22" t="s">
        <v>855</v>
      </c>
      <c r="G1382" s="23">
        <v>0</v>
      </c>
      <c r="H1382" s="22" t="s">
        <v>855</v>
      </c>
      <c r="I1382" s="23">
        <v>0</v>
      </c>
      <c r="J1382" s="22">
        <v>1</v>
      </c>
      <c r="K1382" s="23">
        <v>3.8461538461538464E-2</v>
      </c>
      <c r="L1382" s="22" t="s">
        <v>855</v>
      </c>
      <c r="M1382" s="23">
        <v>0</v>
      </c>
      <c r="N1382" s="22" t="s">
        <v>855</v>
      </c>
      <c r="O1382" s="23">
        <v>0</v>
      </c>
      <c r="P1382" s="22">
        <v>1</v>
      </c>
      <c r="Q1382" s="23">
        <v>2.3255813953488376E-3</v>
      </c>
    </row>
    <row r="1383" spans="1:17" ht="15" customHeight="1" x14ac:dyDescent="0.5">
      <c r="A1383" s="14" t="s">
        <v>383</v>
      </c>
      <c r="B1383" s="15" t="s">
        <v>384</v>
      </c>
      <c r="C1383" s="15" t="s">
        <v>777</v>
      </c>
      <c r="D1383" s="16">
        <v>1</v>
      </c>
      <c r="E1383" s="17">
        <v>3.7037037037037028E-2</v>
      </c>
      <c r="F1383" s="16" t="s">
        <v>855</v>
      </c>
      <c r="G1383" s="17">
        <v>0</v>
      </c>
      <c r="H1383" s="16" t="s">
        <v>855</v>
      </c>
      <c r="I1383" s="17">
        <v>0</v>
      </c>
      <c r="J1383" s="16" t="s">
        <v>855</v>
      </c>
      <c r="K1383" s="17">
        <v>0</v>
      </c>
      <c r="L1383" s="16" t="s">
        <v>855</v>
      </c>
      <c r="M1383" s="17">
        <v>0</v>
      </c>
      <c r="N1383" s="16" t="s">
        <v>855</v>
      </c>
      <c r="O1383" s="17">
        <v>0</v>
      </c>
      <c r="P1383" s="16">
        <v>1</v>
      </c>
      <c r="Q1383" s="17">
        <v>2.3255813953488376E-3</v>
      </c>
    </row>
    <row r="1384" spans="1:17" ht="15" customHeight="1" x14ac:dyDescent="0.5">
      <c r="A1384" s="20" t="s">
        <v>383</v>
      </c>
      <c r="B1384" s="21" t="s">
        <v>384</v>
      </c>
      <c r="C1384" s="21" t="s">
        <v>778</v>
      </c>
      <c r="D1384" s="22" t="s">
        <v>855</v>
      </c>
      <c r="E1384" s="23">
        <v>0</v>
      </c>
      <c r="F1384" s="22" t="s">
        <v>855</v>
      </c>
      <c r="G1384" s="23">
        <v>0</v>
      </c>
      <c r="H1384" s="22" t="s">
        <v>855</v>
      </c>
      <c r="I1384" s="23">
        <v>0</v>
      </c>
      <c r="J1384" s="22" t="s">
        <v>855</v>
      </c>
      <c r="K1384" s="23">
        <v>0</v>
      </c>
      <c r="L1384" s="22" t="s">
        <v>855</v>
      </c>
      <c r="M1384" s="23">
        <v>0</v>
      </c>
      <c r="N1384" s="22">
        <v>2</v>
      </c>
      <c r="O1384" s="23">
        <v>8.8495575221238937E-3</v>
      </c>
      <c r="P1384" s="22">
        <v>2</v>
      </c>
      <c r="Q1384" s="23">
        <v>4.6511627906976752E-3</v>
      </c>
    </row>
    <row r="1385" spans="1:17" ht="15" customHeight="1" x14ac:dyDescent="0.5">
      <c r="A1385" s="14" t="s">
        <v>383</v>
      </c>
      <c r="B1385" s="15" t="s">
        <v>384</v>
      </c>
      <c r="C1385" s="15" t="s">
        <v>785</v>
      </c>
      <c r="D1385" s="16" t="s">
        <v>855</v>
      </c>
      <c r="E1385" s="17">
        <v>0</v>
      </c>
      <c r="F1385" s="16">
        <v>1</v>
      </c>
      <c r="G1385" s="17">
        <v>3.2258064516129038E-2</v>
      </c>
      <c r="H1385" s="16" t="s">
        <v>855</v>
      </c>
      <c r="I1385" s="17">
        <v>0</v>
      </c>
      <c r="J1385" s="16" t="s">
        <v>855</v>
      </c>
      <c r="K1385" s="17">
        <v>0</v>
      </c>
      <c r="L1385" s="16" t="s">
        <v>855</v>
      </c>
      <c r="M1385" s="17">
        <v>0</v>
      </c>
      <c r="N1385" s="16" t="s">
        <v>855</v>
      </c>
      <c r="O1385" s="17">
        <v>0</v>
      </c>
      <c r="P1385" s="16">
        <v>1</v>
      </c>
      <c r="Q1385" s="17">
        <v>2.3255813953488376E-3</v>
      </c>
    </row>
    <row r="1386" spans="1:17" ht="15" customHeight="1" x14ac:dyDescent="0.5">
      <c r="A1386" s="20" t="s">
        <v>383</v>
      </c>
      <c r="B1386" s="21" t="s">
        <v>384</v>
      </c>
      <c r="C1386" s="21" t="s">
        <v>787</v>
      </c>
      <c r="D1386" s="22">
        <v>1</v>
      </c>
      <c r="E1386" s="23">
        <v>3.7037037037037028E-2</v>
      </c>
      <c r="F1386" s="22" t="s">
        <v>855</v>
      </c>
      <c r="G1386" s="23">
        <v>0</v>
      </c>
      <c r="H1386" s="22">
        <v>1</v>
      </c>
      <c r="I1386" s="23">
        <v>3.1250000000000007E-2</v>
      </c>
      <c r="J1386" s="22">
        <v>1</v>
      </c>
      <c r="K1386" s="23">
        <v>3.8461538461538464E-2</v>
      </c>
      <c r="L1386" s="22">
        <v>1</v>
      </c>
      <c r="M1386" s="23">
        <v>1.1363636363636364E-2</v>
      </c>
      <c r="N1386" s="22">
        <v>1</v>
      </c>
      <c r="O1386" s="23">
        <v>4.4247787610619468E-3</v>
      </c>
      <c r="P1386" s="22">
        <v>5</v>
      </c>
      <c r="Q1386" s="23">
        <v>1.1627906976744186E-2</v>
      </c>
    </row>
    <row r="1387" spans="1:17" ht="15" customHeight="1" x14ac:dyDescent="0.5">
      <c r="A1387" s="14" t="s">
        <v>383</v>
      </c>
      <c r="B1387" s="15" t="s">
        <v>384</v>
      </c>
      <c r="C1387" s="15" t="s">
        <v>794</v>
      </c>
      <c r="D1387" s="16">
        <v>1</v>
      </c>
      <c r="E1387" s="17">
        <v>3.7037037037037028E-2</v>
      </c>
      <c r="F1387" s="16" t="s">
        <v>855</v>
      </c>
      <c r="G1387" s="17">
        <v>0</v>
      </c>
      <c r="H1387" s="16" t="s">
        <v>855</v>
      </c>
      <c r="I1387" s="17">
        <v>0</v>
      </c>
      <c r="J1387" s="16" t="s">
        <v>855</v>
      </c>
      <c r="K1387" s="17">
        <v>0</v>
      </c>
      <c r="L1387" s="16">
        <v>1</v>
      </c>
      <c r="M1387" s="17">
        <v>1.1363636363636364E-2</v>
      </c>
      <c r="N1387" s="16">
        <v>3</v>
      </c>
      <c r="O1387" s="17">
        <v>1.3274336283185841E-2</v>
      </c>
      <c r="P1387" s="16">
        <v>5</v>
      </c>
      <c r="Q1387" s="17">
        <v>1.1627906976744186E-2</v>
      </c>
    </row>
    <row r="1388" spans="1:17" ht="15" customHeight="1" x14ac:dyDescent="0.5">
      <c r="A1388" s="20" t="s">
        <v>383</v>
      </c>
      <c r="B1388" s="21" t="s">
        <v>384</v>
      </c>
      <c r="C1388" s="21" t="s">
        <v>798</v>
      </c>
      <c r="D1388" s="22">
        <v>9</v>
      </c>
      <c r="E1388" s="23">
        <v>0.33333333333333326</v>
      </c>
      <c r="F1388" s="22">
        <v>12</v>
      </c>
      <c r="G1388" s="23">
        <v>0.38709677419354838</v>
      </c>
      <c r="H1388" s="22">
        <v>9</v>
      </c>
      <c r="I1388" s="23">
        <v>0.28125000000000006</v>
      </c>
      <c r="J1388" s="22">
        <v>6</v>
      </c>
      <c r="K1388" s="23">
        <v>0.23076923076923075</v>
      </c>
      <c r="L1388" s="22">
        <v>20</v>
      </c>
      <c r="M1388" s="23">
        <v>0.22727272727272727</v>
      </c>
      <c r="N1388" s="22">
        <v>75.999999999999986</v>
      </c>
      <c r="O1388" s="23">
        <v>0.33628318584070788</v>
      </c>
      <c r="P1388" s="22">
        <v>132.00000000000003</v>
      </c>
      <c r="Q1388" s="23">
        <v>0.30697674418604659</v>
      </c>
    </row>
    <row r="1389" spans="1:17" ht="15" customHeight="1" x14ac:dyDescent="0.5">
      <c r="A1389" s="14" t="s">
        <v>383</v>
      </c>
      <c r="B1389" s="15" t="s">
        <v>384</v>
      </c>
      <c r="C1389" s="15" t="s">
        <v>800</v>
      </c>
      <c r="D1389" s="16">
        <v>2</v>
      </c>
      <c r="E1389" s="17">
        <v>7.4074074074074056E-2</v>
      </c>
      <c r="F1389" s="16" t="s">
        <v>855</v>
      </c>
      <c r="G1389" s="17">
        <v>0</v>
      </c>
      <c r="H1389" s="16">
        <v>3</v>
      </c>
      <c r="I1389" s="17">
        <v>9.3750000000000042E-2</v>
      </c>
      <c r="J1389" s="16">
        <v>2</v>
      </c>
      <c r="K1389" s="17">
        <v>7.6923076923076927E-2</v>
      </c>
      <c r="L1389" s="16" t="s">
        <v>855</v>
      </c>
      <c r="M1389" s="17">
        <v>0</v>
      </c>
      <c r="N1389" s="16">
        <v>2</v>
      </c>
      <c r="O1389" s="17">
        <v>8.8495575221238937E-3</v>
      </c>
      <c r="P1389" s="16">
        <v>9</v>
      </c>
      <c r="Q1389" s="17">
        <v>2.0930232558139538E-2</v>
      </c>
    </row>
    <row r="1390" spans="1:17" ht="15" customHeight="1" x14ac:dyDescent="0.5">
      <c r="A1390" s="20" t="s">
        <v>383</v>
      </c>
      <c r="B1390" s="21" t="s">
        <v>384</v>
      </c>
      <c r="C1390" s="21" t="s">
        <v>801</v>
      </c>
      <c r="D1390" s="22" t="s">
        <v>855</v>
      </c>
      <c r="E1390" s="23">
        <v>0</v>
      </c>
      <c r="F1390" s="22" t="s">
        <v>855</v>
      </c>
      <c r="G1390" s="23">
        <v>0</v>
      </c>
      <c r="H1390" s="22">
        <v>1</v>
      </c>
      <c r="I1390" s="23">
        <v>3.1250000000000007E-2</v>
      </c>
      <c r="J1390" s="22" t="s">
        <v>855</v>
      </c>
      <c r="K1390" s="23">
        <v>0</v>
      </c>
      <c r="L1390" s="22" t="s">
        <v>855</v>
      </c>
      <c r="M1390" s="23">
        <v>0</v>
      </c>
      <c r="N1390" s="22" t="s">
        <v>855</v>
      </c>
      <c r="O1390" s="23">
        <v>0</v>
      </c>
      <c r="P1390" s="22">
        <v>1</v>
      </c>
      <c r="Q1390" s="23">
        <v>2.3255813953488376E-3</v>
      </c>
    </row>
    <row r="1391" spans="1:17" ht="15" customHeight="1" x14ac:dyDescent="0.5">
      <c r="A1391" s="14" t="s">
        <v>383</v>
      </c>
      <c r="B1391" s="15" t="s">
        <v>384</v>
      </c>
      <c r="C1391" s="15" t="s">
        <v>804</v>
      </c>
      <c r="D1391" s="16">
        <v>4</v>
      </c>
      <c r="E1391" s="17">
        <v>0.14814814814814811</v>
      </c>
      <c r="F1391" s="16">
        <v>5</v>
      </c>
      <c r="G1391" s="17">
        <v>0.16129032258064518</v>
      </c>
      <c r="H1391" s="16">
        <v>4</v>
      </c>
      <c r="I1391" s="17">
        <v>0.12500000000000003</v>
      </c>
      <c r="J1391" s="16">
        <v>4</v>
      </c>
      <c r="K1391" s="17">
        <v>0.15384615384615385</v>
      </c>
      <c r="L1391" s="16">
        <v>5</v>
      </c>
      <c r="M1391" s="17">
        <v>5.6818181818181816E-2</v>
      </c>
      <c r="N1391" s="16">
        <v>19</v>
      </c>
      <c r="O1391" s="17">
        <v>8.4070796460176997E-2</v>
      </c>
      <c r="P1391" s="16">
        <v>41</v>
      </c>
      <c r="Q1391" s="17">
        <v>9.5348837209302359E-2</v>
      </c>
    </row>
    <row r="1392" spans="1:17" ht="15" customHeight="1" x14ac:dyDescent="0.5">
      <c r="A1392" s="20" t="s">
        <v>383</v>
      </c>
      <c r="B1392" s="21" t="s">
        <v>384</v>
      </c>
      <c r="C1392" s="21" t="s">
        <v>805</v>
      </c>
      <c r="D1392" s="22">
        <v>6</v>
      </c>
      <c r="E1392" s="23">
        <v>0.22222222222222215</v>
      </c>
      <c r="F1392" s="22">
        <v>7</v>
      </c>
      <c r="G1392" s="23">
        <v>0.22580645161290325</v>
      </c>
      <c r="H1392" s="22" t="s">
        <v>855</v>
      </c>
      <c r="I1392" s="23">
        <v>0</v>
      </c>
      <c r="J1392" s="22">
        <v>6</v>
      </c>
      <c r="K1392" s="23">
        <v>0.23076923076923075</v>
      </c>
      <c r="L1392" s="22">
        <v>29</v>
      </c>
      <c r="M1392" s="23">
        <v>0.32954545454545453</v>
      </c>
      <c r="N1392" s="22">
        <v>48</v>
      </c>
      <c r="O1392" s="23">
        <v>0.21238938053097345</v>
      </c>
      <c r="P1392" s="22">
        <v>96</v>
      </c>
      <c r="Q1392" s="23">
        <v>0.22325581395348842</v>
      </c>
    </row>
    <row r="1393" spans="1:17" ht="15" customHeight="1" x14ac:dyDescent="0.5">
      <c r="A1393" s="14" t="s">
        <v>383</v>
      </c>
      <c r="B1393" s="15" t="s">
        <v>384</v>
      </c>
      <c r="C1393" s="15" t="s">
        <v>806</v>
      </c>
      <c r="D1393" s="16" t="s">
        <v>855</v>
      </c>
      <c r="E1393" s="17">
        <v>0</v>
      </c>
      <c r="F1393" s="16" t="s">
        <v>855</v>
      </c>
      <c r="G1393" s="17">
        <v>0</v>
      </c>
      <c r="H1393" s="16" t="s">
        <v>855</v>
      </c>
      <c r="I1393" s="17">
        <v>0</v>
      </c>
      <c r="J1393" s="16" t="s">
        <v>855</v>
      </c>
      <c r="K1393" s="17">
        <v>0</v>
      </c>
      <c r="L1393" s="16" t="s">
        <v>855</v>
      </c>
      <c r="M1393" s="17">
        <v>0</v>
      </c>
      <c r="N1393" s="16">
        <v>2</v>
      </c>
      <c r="O1393" s="17">
        <v>8.8495575221238937E-3</v>
      </c>
      <c r="P1393" s="16">
        <v>2</v>
      </c>
      <c r="Q1393" s="17">
        <v>4.6511627906976752E-3</v>
      </c>
    </row>
    <row r="1394" spans="1:17" ht="15" customHeight="1" x14ac:dyDescent="0.5">
      <c r="A1394" s="20" t="s">
        <v>383</v>
      </c>
      <c r="B1394" s="21" t="s">
        <v>384</v>
      </c>
      <c r="C1394" s="21" t="s">
        <v>808</v>
      </c>
      <c r="D1394" s="22" t="s">
        <v>855</v>
      </c>
      <c r="E1394" s="23">
        <v>0</v>
      </c>
      <c r="F1394" s="22" t="s">
        <v>855</v>
      </c>
      <c r="G1394" s="23">
        <v>0</v>
      </c>
      <c r="H1394" s="22" t="s">
        <v>855</v>
      </c>
      <c r="I1394" s="23">
        <v>0</v>
      </c>
      <c r="J1394" s="22" t="s">
        <v>855</v>
      </c>
      <c r="K1394" s="23">
        <v>0</v>
      </c>
      <c r="L1394" s="22" t="s">
        <v>855</v>
      </c>
      <c r="M1394" s="23">
        <v>0</v>
      </c>
      <c r="N1394" s="22">
        <v>1</v>
      </c>
      <c r="O1394" s="23">
        <v>4.4247787610619468E-3</v>
      </c>
      <c r="P1394" s="22">
        <v>1</v>
      </c>
      <c r="Q1394" s="23">
        <v>2.3255813953488376E-3</v>
      </c>
    </row>
    <row r="1395" spans="1:17" ht="15" customHeight="1" x14ac:dyDescent="0.5">
      <c r="A1395" s="14" t="s">
        <v>383</v>
      </c>
      <c r="B1395" s="15" t="s">
        <v>384</v>
      </c>
      <c r="C1395" s="15" t="s">
        <v>810</v>
      </c>
      <c r="D1395" s="16" t="s">
        <v>855</v>
      </c>
      <c r="E1395" s="17">
        <v>0</v>
      </c>
      <c r="F1395" s="16" t="s">
        <v>855</v>
      </c>
      <c r="G1395" s="17">
        <v>0</v>
      </c>
      <c r="H1395" s="16" t="s">
        <v>855</v>
      </c>
      <c r="I1395" s="17">
        <v>0</v>
      </c>
      <c r="J1395" s="16" t="s">
        <v>855</v>
      </c>
      <c r="K1395" s="17">
        <v>0</v>
      </c>
      <c r="L1395" s="16">
        <v>1</v>
      </c>
      <c r="M1395" s="17">
        <v>1.1363636363636364E-2</v>
      </c>
      <c r="N1395" s="16">
        <v>1</v>
      </c>
      <c r="O1395" s="17">
        <v>4.4247787610619468E-3</v>
      </c>
      <c r="P1395" s="16">
        <v>2</v>
      </c>
      <c r="Q1395" s="17">
        <v>4.6511627906976752E-3</v>
      </c>
    </row>
    <row r="1396" spans="1:17" ht="15" customHeight="1" x14ac:dyDescent="0.5">
      <c r="A1396" s="20" t="s">
        <v>383</v>
      </c>
      <c r="B1396" s="21" t="s">
        <v>384</v>
      </c>
      <c r="C1396" s="21" t="s">
        <v>815</v>
      </c>
      <c r="D1396" s="22">
        <v>2</v>
      </c>
      <c r="E1396" s="23">
        <v>7.4074074074074056E-2</v>
      </c>
      <c r="F1396" s="22" t="s">
        <v>855</v>
      </c>
      <c r="G1396" s="23">
        <v>0</v>
      </c>
      <c r="H1396" s="22">
        <v>13</v>
      </c>
      <c r="I1396" s="23">
        <v>0.40625000000000017</v>
      </c>
      <c r="J1396" s="22">
        <v>3</v>
      </c>
      <c r="K1396" s="23">
        <v>0.11538461538461538</v>
      </c>
      <c r="L1396" s="22">
        <v>7</v>
      </c>
      <c r="M1396" s="23">
        <v>7.9545454545454544E-2</v>
      </c>
      <c r="N1396" s="22">
        <v>26</v>
      </c>
      <c r="O1396" s="23">
        <v>0.11504424778761062</v>
      </c>
      <c r="P1396" s="22">
        <v>51</v>
      </c>
      <c r="Q1396" s="23">
        <v>0.11860465116279072</v>
      </c>
    </row>
    <row r="1397" spans="1:17" ht="15" customHeight="1" x14ac:dyDescent="0.5">
      <c r="A1397" s="14" t="s">
        <v>383</v>
      </c>
      <c r="B1397" s="15" t="s">
        <v>384</v>
      </c>
      <c r="C1397" s="15" t="s">
        <v>823</v>
      </c>
      <c r="D1397" s="16" t="s">
        <v>855</v>
      </c>
      <c r="E1397" s="17">
        <v>0</v>
      </c>
      <c r="F1397" s="16">
        <v>2</v>
      </c>
      <c r="G1397" s="17">
        <v>6.4516129032258077E-2</v>
      </c>
      <c r="H1397" s="16" t="s">
        <v>855</v>
      </c>
      <c r="I1397" s="17">
        <v>0</v>
      </c>
      <c r="J1397" s="16" t="s">
        <v>855</v>
      </c>
      <c r="K1397" s="17">
        <v>0</v>
      </c>
      <c r="L1397" s="16">
        <v>1</v>
      </c>
      <c r="M1397" s="17">
        <v>1.1363636363636364E-2</v>
      </c>
      <c r="N1397" s="16" t="s">
        <v>855</v>
      </c>
      <c r="O1397" s="17">
        <v>0</v>
      </c>
      <c r="P1397" s="16">
        <v>3</v>
      </c>
      <c r="Q1397" s="17">
        <v>6.9767441860465133E-3</v>
      </c>
    </row>
    <row r="1398" spans="1:17" ht="15" customHeight="1" x14ac:dyDescent="0.5">
      <c r="A1398" s="20" t="s">
        <v>383</v>
      </c>
      <c r="B1398" s="21" t="s">
        <v>384</v>
      </c>
      <c r="C1398" s="21" t="s">
        <v>824</v>
      </c>
      <c r="D1398" s="22" t="s">
        <v>855</v>
      </c>
      <c r="E1398" s="23">
        <v>0</v>
      </c>
      <c r="F1398" s="22" t="s">
        <v>855</v>
      </c>
      <c r="G1398" s="23">
        <v>0</v>
      </c>
      <c r="H1398" s="22" t="s">
        <v>855</v>
      </c>
      <c r="I1398" s="23">
        <v>0</v>
      </c>
      <c r="J1398" s="22" t="s">
        <v>855</v>
      </c>
      <c r="K1398" s="23">
        <v>0</v>
      </c>
      <c r="L1398" s="22">
        <v>8</v>
      </c>
      <c r="M1398" s="23">
        <v>9.0909090909090912E-2</v>
      </c>
      <c r="N1398" s="22">
        <v>22</v>
      </c>
      <c r="O1398" s="23">
        <v>9.7345132743362831E-2</v>
      </c>
      <c r="P1398" s="22">
        <v>30</v>
      </c>
      <c r="Q1398" s="23">
        <v>6.9767441860465129E-2</v>
      </c>
    </row>
    <row r="1399" spans="1:17" ht="15" customHeight="1" x14ac:dyDescent="0.5">
      <c r="A1399" s="14" t="s">
        <v>383</v>
      </c>
      <c r="B1399" s="15" t="s">
        <v>384</v>
      </c>
      <c r="C1399" s="15" t="s">
        <v>837</v>
      </c>
      <c r="D1399" s="16" t="s">
        <v>855</v>
      </c>
      <c r="E1399" s="17">
        <v>0</v>
      </c>
      <c r="F1399" s="16" t="s">
        <v>855</v>
      </c>
      <c r="G1399" s="17">
        <v>0</v>
      </c>
      <c r="H1399" s="16" t="s">
        <v>855</v>
      </c>
      <c r="I1399" s="17">
        <v>0</v>
      </c>
      <c r="J1399" s="16">
        <v>2</v>
      </c>
      <c r="K1399" s="17">
        <v>7.6923076923076927E-2</v>
      </c>
      <c r="L1399" s="16">
        <v>9</v>
      </c>
      <c r="M1399" s="17">
        <v>0.10227272727272728</v>
      </c>
      <c r="N1399" s="16">
        <v>2</v>
      </c>
      <c r="O1399" s="17">
        <v>8.8495575221238937E-3</v>
      </c>
      <c r="P1399" s="16">
        <v>13</v>
      </c>
      <c r="Q1399" s="17">
        <v>3.023255813953489E-2</v>
      </c>
    </row>
    <row r="1400" spans="1:17" ht="16" customHeight="1" x14ac:dyDescent="0.5">
      <c r="A1400" s="10" t="s">
        <v>388</v>
      </c>
      <c r="B1400" s="11" t="s">
        <v>389</v>
      </c>
      <c r="C1400" s="11" t="s">
        <v>859</v>
      </c>
      <c r="D1400" s="12">
        <v>1073.0000000000002</v>
      </c>
      <c r="E1400" s="13">
        <v>1</v>
      </c>
      <c r="F1400" s="12">
        <v>894.00000000000023</v>
      </c>
      <c r="G1400" s="13">
        <v>1</v>
      </c>
      <c r="H1400" s="12">
        <v>769.99999999999943</v>
      </c>
      <c r="I1400" s="13">
        <v>1</v>
      </c>
      <c r="J1400" s="12">
        <v>831.99999999999977</v>
      </c>
      <c r="K1400" s="13">
        <v>1</v>
      </c>
      <c r="L1400" s="12">
        <v>440</v>
      </c>
      <c r="M1400" s="13">
        <v>1</v>
      </c>
      <c r="N1400" s="12">
        <v>580.99999999999966</v>
      </c>
      <c r="O1400" s="13">
        <v>1</v>
      </c>
      <c r="P1400" s="12">
        <v>4589.9999999999982</v>
      </c>
      <c r="Q1400" s="13">
        <v>1</v>
      </c>
    </row>
    <row r="1401" spans="1:17" ht="15" customHeight="1" x14ac:dyDescent="0.5">
      <c r="A1401" s="20" t="s">
        <v>388</v>
      </c>
      <c r="B1401" s="21" t="s">
        <v>389</v>
      </c>
      <c r="C1401" s="21" t="s">
        <v>741</v>
      </c>
      <c r="D1401" s="22">
        <v>102.99999999999999</v>
      </c>
      <c r="E1401" s="23">
        <v>9.599254426840631E-2</v>
      </c>
      <c r="F1401" s="22">
        <v>110</v>
      </c>
      <c r="G1401" s="23">
        <v>0.12304250559284113</v>
      </c>
      <c r="H1401" s="22">
        <v>119</v>
      </c>
      <c r="I1401" s="23">
        <v>0.15454545454545465</v>
      </c>
      <c r="J1401" s="22">
        <v>81.999999999999986</v>
      </c>
      <c r="K1401" s="23">
        <v>9.8557692307692318E-2</v>
      </c>
      <c r="L1401" s="22">
        <v>53</v>
      </c>
      <c r="M1401" s="23">
        <v>0.12045454545454545</v>
      </c>
      <c r="N1401" s="22">
        <v>91.999999999999986</v>
      </c>
      <c r="O1401" s="23">
        <v>0.15834767641996564</v>
      </c>
      <c r="P1401" s="22">
        <v>559.00000000000011</v>
      </c>
      <c r="Q1401" s="23">
        <v>0.12178649237472775</v>
      </c>
    </row>
    <row r="1402" spans="1:17" ht="15" customHeight="1" x14ac:dyDescent="0.5">
      <c r="A1402" s="14" t="s">
        <v>388</v>
      </c>
      <c r="B1402" s="15" t="s">
        <v>389</v>
      </c>
      <c r="C1402" s="15" t="s">
        <v>742</v>
      </c>
      <c r="D1402" s="16">
        <v>6</v>
      </c>
      <c r="E1402" s="17">
        <v>5.5917986952469696E-3</v>
      </c>
      <c r="F1402" s="16">
        <v>6</v>
      </c>
      <c r="G1402" s="17">
        <v>6.7114093959731525E-3</v>
      </c>
      <c r="H1402" s="16">
        <v>10</v>
      </c>
      <c r="I1402" s="17">
        <v>1.2987012987012997E-2</v>
      </c>
      <c r="J1402" s="16">
        <v>9</v>
      </c>
      <c r="K1402" s="17">
        <v>1.0817307692307696E-2</v>
      </c>
      <c r="L1402" s="16">
        <v>4</v>
      </c>
      <c r="M1402" s="17">
        <v>9.0909090909090905E-3</v>
      </c>
      <c r="N1402" s="16">
        <v>6.9999999999999991</v>
      </c>
      <c r="O1402" s="17">
        <v>1.2048192771084343E-2</v>
      </c>
      <c r="P1402" s="16">
        <v>42</v>
      </c>
      <c r="Q1402" s="17">
        <v>9.1503267973856248E-3</v>
      </c>
    </row>
    <row r="1403" spans="1:17" ht="15" customHeight="1" x14ac:dyDescent="0.5">
      <c r="A1403" s="20" t="s">
        <v>388</v>
      </c>
      <c r="B1403" s="21" t="s">
        <v>389</v>
      </c>
      <c r="C1403" s="21" t="s">
        <v>743</v>
      </c>
      <c r="D1403" s="22">
        <v>11</v>
      </c>
      <c r="E1403" s="23">
        <v>1.0251630941286111E-2</v>
      </c>
      <c r="F1403" s="22">
        <v>14</v>
      </c>
      <c r="G1403" s="23">
        <v>1.5659955257270691E-2</v>
      </c>
      <c r="H1403" s="22">
        <v>6</v>
      </c>
      <c r="I1403" s="23">
        <v>7.7922077922077983E-3</v>
      </c>
      <c r="J1403" s="22">
        <v>9</v>
      </c>
      <c r="K1403" s="23">
        <v>1.0817307692307696E-2</v>
      </c>
      <c r="L1403" s="22">
        <v>5</v>
      </c>
      <c r="M1403" s="23">
        <v>1.1363636363636364E-2</v>
      </c>
      <c r="N1403" s="22">
        <v>9</v>
      </c>
      <c r="O1403" s="23">
        <v>1.5490533562822728E-2</v>
      </c>
      <c r="P1403" s="22">
        <v>53.999999999999986</v>
      </c>
      <c r="Q1403" s="23">
        <v>1.1764705882352944E-2</v>
      </c>
    </row>
    <row r="1404" spans="1:17" ht="15" customHeight="1" x14ac:dyDescent="0.5">
      <c r="A1404" s="14" t="s">
        <v>388</v>
      </c>
      <c r="B1404" s="15" t="s">
        <v>389</v>
      </c>
      <c r="C1404" s="15" t="s">
        <v>744</v>
      </c>
      <c r="D1404" s="16">
        <v>3</v>
      </c>
      <c r="E1404" s="17">
        <v>2.7958993476234848E-3</v>
      </c>
      <c r="F1404" s="16">
        <v>1</v>
      </c>
      <c r="G1404" s="17">
        <v>1.1185682326621922E-3</v>
      </c>
      <c r="H1404" s="16" t="s">
        <v>855</v>
      </c>
      <c r="I1404" s="17">
        <v>0</v>
      </c>
      <c r="J1404" s="16" t="s">
        <v>855</v>
      </c>
      <c r="K1404" s="17">
        <v>0</v>
      </c>
      <c r="L1404" s="16" t="s">
        <v>855</v>
      </c>
      <c r="M1404" s="17">
        <v>0</v>
      </c>
      <c r="N1404" s="16" t="s">
        <v>855</v>
      </c>
      <c r="O1404" s="17">
        <v>0</v>
      </c>
      <c r="P1404" s="16">
        <v>4</v>
      </c>
      <c r="Q1404" s="17">
        <v>8.7145969498910705E-4</v>
      </c>
    </row>
    <row r="1405" spans="1:17" ht="15" customHeight="1" x14ac:dyDescent="0.5">
      <c r="A1405" s="20" t="s">
        <v>388</v>
      </c>
      <c r="B1405" s="21" t="s">
        <v>389</v>
      </c>
      <c r="C1405" s="21" t="s">
        <v>745</v>
      </c>
      <c r="D1405" s="22" t="s">
        <v>855</v>
      </c>
      <c r="E1405" s="23">
        <v>0</v>
      </c>
      <c r="F1405" s="22" t="s">
        <v>855</v>
      </c>
      <c r="G1405" s="23">
        <v>0</v>
      </c>
      <c r="H1405" s="22" t="s">
        <v>855</v>
      </c>
      <c r="I1405" s="23">
        <v>0</v>
      </c>
      <c r="J1405" s="22" t="s">
        <v>855</v>
      </c>
      <c r="K1405" s="23">
        <v>0</v>
      </c>
      <c r="L1405" s="22" t="s">
        <v>855</v>
      </c>
      <c r="M1405" s="23">
        <v>0</v>
      </c>
      <c r="N1405" s="22">
        <v>3</v>
      </c>
      <c r="O1405" s="23">
        <v>5.1635111876075753E-3</v>
      </c>
      <c r="P1405" s="22">
        <v>3</v>
      </c>
      <c r="Q1405" s="23">
        <v>6.5359477124183035E-4</v>
      </c>
    </row>
    <row r="1406" spans="1:17" ht="15" customHeight="1" x14ac:dyDescent="0.5">
      <c r="A1406" s="14" t="s">
        <v>388</v>
      </c>
      <c r="B1406" s="15" t="s">
        <v>389</v>
      </c>
      <c r="C1406" s="15" t="s">
        <v>746</v>
      </c>
      <c r="D1406" s="16" t="s">
        <v>855</v>
      </c>
      <c r="E1406" s="17">
        <v>0</v>
      </c>
      <c r="F1406" s="16" t="s">
        <v>855</v>
      </c>
      <c r="G1406" s="17">
        <v>0</v>
      </c>
      <c r="H1406" s="16">
        <v>2</v>
      </c>
      <c r="I1406" s="17">
        <v>2.5974025974025996E-3</v>
      </c>
      <c r="J1406" s="16" t="s">
        <v>855</v>
      </c>
      <c r="K1406" s="17">
        <v>0</v>
      </c>
      <c r="L1406" s="16" t="s">
        <v>855</v>
      </c>
      <c r="M1406" s="17">
        <v>0</v>
      </c>
      <c r="N1406" s="16" t="s">
        <v>855</v>
      </c>
      <c r="O1406" s="17">
        <v>0</v>
      </c>
      <c r="P1406" s="16">
        <v>2</v>
      </c>
      <c r="Q1406" s="17">
        <v>4.3572984749455353E-4</v>
      </c>
    </row>
    <row r="1407" spans="1:17" ht="15" customHeight="1" x14ac:dyDescent="0.5">
      <c r="A1407" s="20" t="s">
        <v>388</v>
      </c>
      <c r="B1407" s="21" t="s">
        <v>389</v>
      </c>
      <c r="C1407" s="21" t="s">
        <v>747</v>
      </c>
      <c r="D1407" s="22" t="s">
        <v>855</v>
      </c>
      <c r="E1407" s="23">
        <v>0</v>
      </c>
      <c r="F1407" s="22" t="s">
        <v>855</v>
      </c>
      <c r="G1407" s="23">
        <v>0</v>
      </c>
      <c r="H1407" s="22">
        <v>1</v>
      </c>
      <c r="I1407" s="23">
        <v>1.2987012987012998E-3</v>
      </c>
      <c r="J1407" s="22" t="s">
        <v>855</v>
      </c>
      <c r="K1407" s="23">
        <v>0</v>
      </c>
      <c r="L1407" s="22" t="s">
        <v>855</v>
      </c>
      <c r="M1407" s="23">
        <v>0</v>
      </c>
      <c r="N1407" s="22" t="s">
        <v>855</v>
      </c>
      <c r="O1407" s="23">
        <v>0</v>
      </c>
      <c r="P1407" s="22">
        <v>1</v>
      </c>
      <c r="Q1407" s="23">
        <v>2.1786492374727676E-4</v>
      </c>
    </row>
    <row r="1408" spans="1:17" ht="15" customHeight="1" x14ac:dyDescent="0.5">
      <c r="A1408" s="14" t="s">
        <v>388</v>
      </c>
      <c r="B1408" s="15" t="s">
        <v>389</v>
      </c>
      <c r="C1408" s="15" t="s">
        <v>753</v>
      </c>
      <c r="D1408" s="16" t="s">
        <v>855</v>
      </c>
      <c r="E1408" s="17">
        <v>0</v>
      </c>
      <c r="F1408" s="16" t="s">
        <v>855</v>
      </c>
      <c r="G1408" s="17">
        <v>0</v>
      </c>
      <c r="H1408" s="16" t="s">
        <v>855</v>
      </c>
      <c r="I1408" s="17">
        <v>0</v>
      </c>
      <c r="J1408" s="16" t="s">
        <v>855</v>
      </c>
      <c r="K1408" s="17">
        <v>0</v>
      </c>
      <c r="L1408" s="16">
        <v>1</v>
      </c>
      <c r="M1408" s="17">
        <v>2.2727272727272726E-3</v>
      </c>
      <c r="N1408" s="16" t="s">
        <v>855</v>
      </c>
      <c r="O1408" s="17">
        <v>0</v>
      </c>
      <c r="P1408" s="16">
        <v>1</v>
      </c>
      <c r="Q1408" s="17">
        <v>2.1786492374727676E-4</v>
      </c>
    </row>
    <row r="1409" spans="1:17" ht="15" customHeight="1" x14ac:dyDescent="0.5">
      <c r="A1409" s="20" t="s">
        <v>388</v>
      </c>
      <c r="B1409" s="21" t="s">
        <v>389</v>
      </c>
      <c r="C1409" s="21" t="s">
        <v>762</v>
      </c>
      <c r="D1409" s="22">
        <v>3</v>
      </c>
      <c r="E1409" s="23">
        <v>2.7958993476234848E-3</v>
      </c>
      <c r="F1409" s="22" t="s">
        <v>855</v>
      </c>
      <c r="G1409" s="23">
        <v>0</v>
      </c>
      <c r="H1409" s="22">
        <v>1</v>
      </c>
      <c r="I1409" s="23">
        <v>1.2987012987012998E-3</v>
      </c>
      <c r="J1409" s="22" t="s">
        <v>855</v>
      </c>
      <c r="K1409" s="23">
        <v>0</v>
      </c>
      <c r="L1409" s="22">
        <v>2</v>
      </c>
      <c r="M1409" s="23">
        <v>4.5454545454545452E-3</v>
      </c>
      <c r="N1409" s="22">
        <v>2</v>
      </c>
      <c r="O1409" s="23">
        <v>3.442340791738384E-3</v>
      </c>
      <c r="P1409" s="22">
        <v>8</v>
      </c>
      <c r="Q1409" s="23">
        <v>1.7429193899782141E-3</v>
      </c>
    </row>
    <row r="1410" spans="1:17" ht="15" customHeight="1" x14ac:dyDescent="0.5">
      <c r="A1410" s="14" t="s">
        <v>388</v>
      </c>
      <c r="B1410" s="15" t="s">
        <v>389</v>
      </c>
      <c r="C1410" s="15" t="s">
        <v>765</v>
      </c>
      <c r="D1410" s="16">
        <v>77.000000000000014</v>
      </c>
      <c r="E1410" s="17">
        <v>7.1761416589002799E-2</v>
      </c>
      <c r="F1410" s="16">
        <v>103.00000000000001</v>
      </c>
      <c r="G1410" s="17">
        <v>0.11521252796420582</v>
      </c>
      <c r="H1410" s="16">
        <v>80.000000000000014</v>
      </c>
      <c r="I1410" s="17">
        <v>0.10389610389610399</v>
      </c>
      <c r="J1410" s="16">
        <v>72</v>
      </c>
      <c r="K1410" s="17">
        <v>8.6538461538461564E-2</v>
      </c>
      <c r="L1410" s="16">
        <v>12</v>
      </c>
      <c r="M1410" s="17">
        <v>2.7272727272727271E-2</v>
      </c>
      <c r="N1410" s="16">
        <v>77</v>
      </c>
      <c r="O1410" s="17">
        <v>0.13253012048192778</v>
      </c>
      <c r="P1410" s="16">
        <v>421.00000000000011</v>
      </c>
      <c r="Q1410" s="17">
        <v>9.1721132897603544E-2</v>
      </c>
    </row>
    <row r="1411" spans="1:17" ht="15" customHeight="1" x14ac:dyDescent="0.5">
      <c r="A1411" s="20" t="s">
        <v>388</v>
      </c>
      <c r="B1411" s="21" t="s">
        <v>389</v>
      </c>
      <c r="C1411" s="21" t="s">
        <v>766</v>
      </c>
      <c r="D1411" s="22">
        <v>1</v>
      </c>
      <c r="E1411" s="23">
        <v>9.3196644920782838E-4</v>
      </c>
      <c r="F1411" s="22">
        <v>2</v>
      </c>
      <c r="G1411" s="23">
        <v>2.2371364653243843E-3</v>
      </c>
      <c r="H1411" s="22">
        <v>1</v>
      </c>
      <c r="I1411" s="23">
        <v>1.2987012987012998E-3</v>
      </c>
      <c r="J1411" s="22" t="s">
        <v>855</v>
      </c>
      <c r="K1411" s="23">
        <v>0</v>
      </c>
      <c r="L1411" s="22" t="s">
        <v>855</v>
      </c>
      <c r="M1411" s="23">
        <v>0</v>
      </c>
      <c r="N1411" s="22">
        <v>2</v>
      </c>
      <c r="O1411" s="23">
        <v>3.442340791738384E-3</v>
      </c>
      <c r="P1411" s="22">
        <v>6</v>
      </c>
      <c r="Q1411" s="23">
        <v>1.3071895424836607E-3</v>
      </c>
    </row>
    <row r="1412" spans="1:17" ht="15" customHeight="1" x14ac:dyDescent="0.5">
      <c r="A1412" s="14" t="s">
        <v>388</v>
      </c>
      <c r="B1412" s="15" t="s">
        <v>389</v>
      </c>
      <c r="C1412" s="15" t="s">
        <v>767</v>
      </c>
      <c r="D1412" s="16">
        <v>2</v>
      </c>
      <c r="E1412" s="17">
        <v>1.8639328984156568E-3</v>
      </c>
      <c r="F1412" s="16">
        <v>1</v>
      </c>
      <c r="G1412" s="17">
        <v>1.1185682326621922E-3</v>
      </c>
      <c r="H1412" s="16" t="s">
        <v>855</v>
      </c>
      <c r="I1412" s="17">
        <v>0</v>
      </c>
      <c r="J1412" s="16" t="s">
        <v>855</v>
      </c>
      <c r="K1412" s="17">
        <v>0</v>
      </c>
      <c r="L1412" s="16" t="s">
        <v>855</v>
      </c>
      <c r="M1412" s="17">
        <v>0</v>
      </c>
      <c r="N1412" s="16">
        <v>1</v>
      </c>
      <c r="O1412" s="17">
        <v>1.721170395869192E-3</v>
      </c>
      <c r="P1412" s="16">
        <v>4</v>
      </c>
      <c r="Q1412" s="17">
        <v>8.7145969498910705E-4</v>
      </c>
    </row>
    <row r="1413" spans="1:17" ht="15" customHeight="1" x14ac:dyDescent="0.5">
      <c r="A1413" s="20" t="s">
        <v>388</v>
      </c>
      <c r="B1413" s="21" t="s">
        <v>389</v>
      </c>
      <c r="C1413" s="21" t="s">
        <v>769</v>
      </c>
      <c r="D1413" s="22">
        <v>3</v>
      </c>
      <c r="E1413" s="23">
        <v>2.7958993476234848E-3</v>
      </c>
      <c r="F1413" s="22">
        <v>2</v>
      </c>
      <c r="G1413" s="23">
        <v>2.2371364653243843E-3</v>
      </c>
      <c r="H1413" s="22">
        <v>1</v>
      </c>
      <c r="I1413" s="23">
        <v>1.2987012987012998E-3</v>
      </c>
      <c r="J1413" s="22">
        <v>2</v>
      </c>
      <c r="K1413" s="23">
        <v>2.4038461538461544E-3</v>
      </c>
      <c r="L1413" s="22" t="s">
        <v>855</v>
      </c>
      <c r="M1413" s="23">
        <v>0</v>
      </c>
      <c r="N1413" s="22" t="s">
        <v>855</v>
      </c>
      <c r="O1413" s="23">
        <v>0</v>
      </c>
      <c r="P1413" s="22">
        <v>8</v>
      </c>
      <c r="Q1413" s="23">
        <v>1.7429193899782141E-3</v>
      </c>
    </row>
    <row r="1414" spans="1:17" ht="15" customHeight="1" x14ac:dyDescent="0.5">
      <c r="A1414" s="14" t="s">
        <v>388</v>
      </c>
      <c r="B1414" s="15" t="s">
        <v>389</v>
      </c>
      <c r="C1414" s="15" t="s">
        <v>771</v>
      </c>
      <c r="D1414" s="16" t="s">
        <v>855</v>
      </c>
      <c r="E1414" s="17">
        <v>0</v>
      </c>
      <c r="F1414" s="16" t="s">
        <v>855</v>
      </c>
      <c r="G1414" s="17">
        <v>0</v>
      </c>
      <c r="H1414" s="16">
        <v>2</v>
      </c>
      <c r="I1414" s="17">
        <v>2.5974025974025996E-3</v>
      </c>
      <c r="J1414" s="16" t="s">
        <v>855</v>
      </c>
      <c r="K1414" s="17">
        <v>0</v>
      </c>
      <c r="L1414" s="16" t="s">
        <v>855</v>
      </c>
      <c r="M1414" s="17">
        <v>0</v>
      </c>
      <c r="N1414" s="16">
        <v>1</v>
      </c>
      <c r="O1414" s="17">
        <v>1.721170395869192E-3</v>
      </c>
      <c r="P1414" s="16">
        <v>3</v>
      </c>
      <c r="Q1414" s="17">
        <v>6.5359477124183035E-4</v>
      </c>
    </row>
    <row r="1415" spans="1:17" ht="15" customHeight="1" x14ac:dyDescent="0.5">
      <c r="A1415" s="20" t="s">
        <v>388</v>
      </c>
      <c r="B1415" s="21" t="s">
        <v>389</v>
      </c>
      <c r="C1415" s="21" t="s">
        <v>774</v>
      </c>
      <c r="D1415" s="22">
        <v>1</v>
      </c>
      <c r="E1415" s="23">
        <v>9.3196644920782838E-4</v>
      </c>
      <c r="F1415" s="22" t="s">
        <v>855</v>
      </c>
      <c r="G1415" s="23">
        <v>0</v>
      </c>
      <c r="H1415" s="22" t="s">
        <v>855</v>
      </c>
      <c r="I1415" s="23">
        <v>0</v>
      </c>
      <c r="J1415" s="22" t="s">
        <v>855</v>
      </c>
      <c r="K1415" s="23">
        <v>0</v>
      </c>
      <c r="L1415" s="22" t="s">
        <v>855</v>
      </c>
      <c r="M1415" s="23">
        <v>0</v>
      </c>
      <c r="N1415" s="22" t="s">
        <v>855</v>
      </c>
      <c r="O1415" s="23">
        <v>0</v>
      </c>
      <c r="P1415" s="22">
        <v>1</v>
      </c>
      <c r="Q1415" s="23">
        <v>2.1786492374727676E-4</v>
      </c>
    </row>
    <row r="1416" spans="1:17" ht="15" customHeight="1" x14ac:dyDescent="0.5">
      <c r="A1416" s="14" t="s">
        <v>388</v>
      </c>
      <c r="B1416" s="15" t="s">
        <v>389</v>
      </c>
      <c r="C1416" s="15" t="s">
        <v>777</v>
      </c>
      <c r="D1416" s="16">
        <v>153.00000000000003</v>
      </c>
      <c r="E1416" s="17">
        <v>0.14259086672879775</v>
      </c>
      <c r="F1416" s="16">
        <v>35</v>
      </c>
      <c r="G1416" s="17">
        <v>3.9149888143176721E-2</v>
      </c>
      <c r="H1416" s="16">
        <v>1</v>
      </c>
      <c r="I1416" s="17">
        <v>1.2987012987012998E-3</v>
      </c>
      <c r="J1416" s="16">
        <v>74</v>
      </c>
      <c r="K1416" s="17">
        <v>8.8942307692307723E-2</v>
      </c>
      <c r="L1416" s="16">
        <v>65</v>
      </c>
      <c r="M1416" s="17">
        <v>0.14772727272727273</v>
      </c>
      <c r="N1416" s="16">
        <v>67</v>
      </c>
      <c r="O1416" s="17">
        <v>0.11531841652323588</v>
      </c>
      <c r="P1416" s="16">
        <v>395</v>
      </c>
      <c r="Q1416" s="17">
        <v>8.6056644880174324E-2</v>
      </c>
    </row>
    <row r="1417" spans="1:17" ht="15" customHeight="1" x14ac:dyDescent="0.5">
      <c r="A1417" s="20" t="s">
        <v>388</v>
      </c>
      <c r="B1417" s="21" t="s">
        <v>389</v>
      </c>
      <c r="C1417" s="21" t="s">
        <v>778</v>
      </c>
      <c r="D1417" s="22">
        <v>4</v>
      </c>
      <c r="E1417" s="23">
        <v>3.7278657968313135E-3</v>
      </c>
      <c r="F1417" s="22">
        <v>6</v>
      </c>
      <c r="G1417" s="23">
        <v>6.7114093959731525E-3</v>
      </c>
      <c r="H1417" s="22">
        <v>4</v>
      </c>
      <c r="I1417" s="23">
        <v>5.1948051948051991E-3</v>
      </c>
      <c r="J1417" s="22">
        <v>4</v>
      </c>
      <c r="K1417" s="23">
        <v>4.8076923076923088E-3</v>
      </c>
      <c r="L1417" s="22" t="s">
        <v>855</v>
      </c>
      <c r="M1417" s="23">
        <v>0</v>
      </c>
      <c r="N1417" s="22">
        <v>1</v>
      </c>
      <c r="O1417" s="23">
        <v>1.721170395869192E-3</v>
      </c>
      <c r="P1417" s="22">
        <v>19</v>
      </c>
      <c r="Q1417" s="23">
        <v>4.1394335511982586E-3</v>
      </c>
    </row>
    <row r="1418" spans="1:17" ht="15" customHeight="1" x14ac:dyDescent="0.5">
      <c r="A1418" s="14" t="s">
        <v>388</v>
      </c>
      <c r="B1418" s="15" t="s">
        <v>389</v>
      </c>
      <c r="C1418" s="15" t="s">
        <v>783</v>
      </c>
      <c r="D1418" s="16" t="s">
        <v>855</v>
      </c>
      <c r="E1418" s="17">
        <v>0</v>
      </c>
      <c r="F1418" s="16" t="s">
        <v>855</v>
      </c>
      <c r="G1418" s="17">
        <v>0</v>
      </c>
      <c r="H1418" s="16">
        <v>1</v>
      </c>
      <c r="I1418" s="17">
        <v>1.2987012987012998E-3</v>
      </c>
      <c r="J1418" s="16" t="s">
        <v>855</v>
      </c>
      <c r="K1418" s="17">
        <v>0</v>
      </c>
      <c r="L1418" s="16" t="s">
        <v>855</v>
      </c>
      <c r="M1418" s="17">
        <v>0</v>
      </c>
      <c r="N1418" s="16" t="s">
        <v>855</v>
      </c>
      <c r="O1418" s="17">
        <v>0</v>
      </c>
      <c r="P1418" s="16">
        <v>1</v>
      </c>
      <c r="Q1418" s="17">
        <v>2.1786492374727676E-4</v>
      </c>
    </row>
    <row r="1419" spans="1:17" ht="15" customHeight="1" x14ac:dyDescent="0.5">
      <c r="A1419" s="20" t="s">
        <v>388</v>
      </c>
      <c r="B1419" s="21" t="s">
        <v>389</v>
      </c>
      <c r="C1419" s="21" t="s">
        <v>787</v>
      </c>
      <c r="D1419" s="22">
        <v>33</v>
      </c>
      <c r="E1419" s="23">
        <v>3.0754892823858335E-2</v>
      </c>
      <c r="F1419" s="22">
        <v>36</v>
      </c>
      <c r="G1419" s="23">
        <v>4.026845637583891E-2</v>
      </c>
      <c r="H1419" s="22">
        <v>24</v>
      </c>
      <c r="I1419" s="23">
        <v>3.1168831168831193E-2</v>
      </c>
      <c r="J1419" s="22">
        <v>30</v>
      </c>
      <c r="K1419" s="23">
        <v>3.6057692307692318E-2</v>
      </c>
      <c r="L1419" s="22">
        <v>18</v>
      </c>
      <c r="M1419" s="23">
        <v>4.0909090909090909E-2</v>
      </c>
      <c r="N1419" s="22">
        <v>13</v>
      </c>
      <c r="O1419" s="23">
        <v>2.2375215146299497E-2</v>
      </c>
      <c r="P1419" s="22">
        <v>154</v>
      </c>
      <c r="Q1419" s="23">
        <v>3.3551198257080625E-2</v>
      </c>
    </row>
    <row r="1420" spans="1:17" ht="15" customHeight="1" x14ac:dyDescent="0.5">
      <c r="A1420" s="14" t="s">
        <v>388</v>
      </c>
      <c r="B1420" s="15" t="s">
        <v>389</v>
      </c>
      <c r="C1420" s="15" t="s">
        <v>792</v>
      </c>
      <c r="D1420" s="16" t="s">
        <v>855</v>
      </c>
      <c r="E1420" s="17">
        <v>0</v>
      </c>
      <c r="F1420" s="16" t="s">
        <v>855</v>
      </c>
      <c r="G1420" s="17">
        <v>0</v>
      </c>
      <c r="H1420" s="16" t="s">
        <v>855</v>
      </c>
      <c r="I1420" s="17">
        <v>0</v>
      </c>
      <c r="J1420" s="16">
        <v>1</v>
      </c>
      <c r="K1420" s="17">
        <v>1.2019230769230772E-3</v>
      </c>
      <c r="L1420" s="16" t="s">
        <v>855</v>
      </c>
      <c r="M1420" s="17">
        <v>0</v>
      </c>
      <c r="N1420" s="16" t="s">
        <v>855</v>
      </c>
      <c r="O1420" s="17">
        <v>0</v>
      </c>
      <c r="P1420" s="16">
        <v>1</v>
      </c>
      <c r="Q1420" s="17">
        <v>2.1786492374727676E-4</v>
      </c>
    </row>
    <row r="1421" spans="1:17" ht="15" customHeight="1" x14ac:dyDescent="0.5">
      <c r="A1421" s="20" t="s">
        <v>388</v>
      </c>
      <c r="B1421" s="21" t="s">
        <v>389</v>
      </c>
      <c r="C1421" s="21" t="s">
        <v>794</v>
      </c>
      <c r="D1421" s="22">
        <v>10</v>
      </c>
      <c r="E1421" s="23">
        <v>9.3196644920782827E-3</v>
      </c>
      <c r="F1421" s="22">
        <v>13</v>
      </c>
      <c r="G1421" s="23">
        <v>1.4541387024608497E-2</v>
      </c>
      <c r="H1421" s="22">
        <v>13</v>
      </c>
      <c r="I1421" s="23">
        <v>1.6883116883116896E-2</v>
      </c>
      <c r="J1421" s="22">
        <v>11</v>
      </c>
      <c r="K1421" s="23">
        <v>1.3221153846153849E-2</v>
      </c>
      <c r="L1421" s="22">
        <v>3</v>
      </c>
      <c r="M1421" s="23">
        <v>6.8181818181818179E-3</v>
      </c>
      <c r="N1421" s="22">
        <v>2</v>
      </c>
      <c r="O1421" s="23">
        <v>3.442340791738384E-3</v>
      </c>
      <c r="P1421" s="22">
        <v>51.999999999999993</v>
      </c>
      <c r="Q1421" s="23">
        <v>1.1328976034858391E-2</v>
      </c>
    </row>
    <row r="1422" spans="1:17" ht="15" customHeight="1" x14ac:dyDescent="0.5">
      <c r="A1422" s="14" t="s">
        <v>388</v>
      </c>
      <c r="B1422" s="15" t="s">
        <v>389</v>
      </c>
      <c r="C1422" s="15" t="s">
        <v>795</v>
      </c>
      <c r="D1422" s="16">
        <v>4</v>
      </c>
      <c r="E1422" s="17">
        <v>3.7278657968313135E-3</v>
      </c>
      <c r="F1422" s="16" t="s">
        <v>855</v>
      </c>
      <c r="G1422" s="17">
        <v>0</v>
      </c>
      <c r="H1422" s="16">
        <v>1</v>
      </c>
      <c r="I1422" s="17">
        <v>1.2987012987012998E-3</v>
      </c>
      <c r="J1422" s="16" t="s">
        <v>855</v>
      </c>
      <c r="K1422" s="17">
        <v>0</v>
      </c>
      <c r="L1422" s="16" t="s">
        <v>855</v>
      </c>
      <c r="M1422" s="17">
        <v>0</v>
      </c>
      <c r="N1422" s="16">
        <v>1</v>
      </c>
      <c r="O1422" s="17">
        <v>1.721170395869192E-3</v>
      </c>
      <c r="P1422" s="16">
        <v>6</v>
      </c>
      <c r="Q1422" s="17">
        <v>1.3071895424836607E-3</v>
      </c>
    </row>
    <row r="1423" spans="1:17" ht="15" customHeight="1" x14ac:dyDescent="0.5">
      <c r="A1423" s="20" t="s">
        <v>388</v>
      </c>
      <c r="B1423" s="21" t="s">
        <v>389</v>
      </c>
      <c r="C1423" s="21" t="s">
        <v>798</v>
      </c>
      <c r="D1423" s="22">
        <v>197.00000000000003</v>
      </c>
      <c r="E1423" s="23">
        <v>0.18359739049394219</v>
      </c>
      <c r="F1423" s="22">
        <v>162</v>
      </c>
      <c r="G1423" s="23">
        <v>0.18120805369127513</v>
      </c>
      <c r="H1423" s="22">
        <v>158.00000000000003</v>
      </c>
      <c r="I1423" s="23">
        <v>0.20519480519480537</v>
      </c>
      <c r="J1423" s="22">
        <v>151.99999999999997</v>
      </c>
      <c r="K1423" s="23">
        <v>0.18269230769230771</v>
      </c>
      <c r="L1423" s="22">
        <v>78</v>
      </c>
      <c r="M1423" s="23">
        <v>0.17727272727272728</v>
      </c>
      <c r="N1423" s="22">
        <v>90</v>
      </c>
      <c r="O1423" s="23">
        <v>0.15490533562822728</v>
      </c>
      <c r="P1423" s="22">
        <v>836.99999999999989</v>
      </c>
      <c r="Q1423" s="23">
        <v>0.18235294117647066</v>
      </c>
    </row>
    <row r="1424" spans="1:17" ht="15" customHeight="1" x14ac:dyDescent="0.5">
      <c r="A1424" s="14" t="s">
        <v>388</v>
      </c>
      <c r="B1424" s="15" t="s">
        <v>389</v>
      </c>
      <c r="C1424" s="15" t="s">
        <v>800</v>
      </c>
      <c r="D1424" s="16">
        <v>4</v>
      </c>
      <c r="E1424" s="17">
        <v>3.7278657968313135E-3</v>
      </c>
      <c r="F1424" s="16">
        <v>6</v>
      </c>
      <c r="G1424" s="17">
        <v>6.7114093959731525E-3</v>
      </c>
      <c r="H1424" s="16">
        <v>2</v>
      </c>
      <c r="I1424" s="17">
        <v>2.5974025974025996E-3</v>
      </c>
      <c r="J1424" s="16">
        <v>1</v>
      </c>
      <c r="K1424" s="17">
        <v>1.2019230769230772E-3</v>
      </c>
      <c r="L1424" s="16">
        <v>2</v>
      </c>
      <c r="M1424" s="17">
        <v>4.5454545454545452E-3</v>
      </c>
      <c r="N1424" s="16" t="s">
        <v>855</v>
      </c>
      <c r="O1424" s="17">
        <v>0</v>
      </c>
      <c r="P1424" s="16">
        <v>15.000000000000004</v>
      </c>
      <c r="Q1424" s="17">
        <v>3.2679738562091526E-3</v>
      </c>
    </row>
    <row r="1425" spans="1:17" ht="15" customHeight="1" x14ac:dyDescent="0.5">
      <c r="A1425" s="20" t="s">
        <v>388</v>
      </c>
      <c r="B1425" s="21" t="s">
        <v>389</v>
      </c>
      <c r="C1425" s="21" t="s">
        <v>801</v>
      </c>
      <c r="D1425" s="22">
        <v>1</v>
      </c>
      <c r="E1425" s="23">
        <v>9.3196644920782838E-4</v>
      </c>
      <c r="F1425" s="22">
        <v>2</v>
      </c>
      <c r="G1425" s="23">
        <v>2.2371364653243843E-3</v>
      </c>
      <c r="H1425" s="22">
        <v>1</v>
      </c>
      <c r="I1425" s="23">
        <v>1.2987012987012998E-3</v>
      </c>
      <c r="J1425" s="22">
        <v>3</v>
      </c>
      <c r="K1425" s="23">
        <v>3.6057692307692318E-3</v>
      </c>
      <c r="L1425" s="22">
        <v>1</v>
      </c>
      <c r="M1425" s="23">
        <v>2.2727272727272726E-3</v>
      </c>
      <c r="N1425" s="22">
        <v>1</v>
      </c>
      <c r="O1425" s="23">
        <v>1.721170395869192E-3</v>
      </c>
      <c r="P1425" s="22">
        <v>9</v>
      </c>
      <c r="Q1425" s="23">
        <v>1.960784313725491E-3</v>
      </c>
    </row>
    <row r="1426" spans="1:17" ht="15" customHeight="1" x14ac:dyDescent="0.5">
      <c r="A1426" s="14" t="s">
        <v>388</v>
      </c>
      <c r="B1426" s="15" t="s">
        <v>389</v>
      </c>
      <c r="C1426" s="15" t="s">
        <v>804</v>
      </c>
      <c r="D1426" s="16">
        <v>208.99999999999997</v>
      </c>
      <c r="E1426" s="17">
        <v>0.1947809878844361</v>
      </c>
      <c r="F1426" s="16">
        <v>184</v>
      </c>
      <c r="G1426" s="17">
        <v>0.20581655480984334</v>
      </c>
      <c r="H1426" s="16">
        <v>159</v>
      </c>
      <c r="I1426" s="17">
        <v>0.20649350649350665</v>
      </c>
      <c r="J1426" s="16">
        <v>163.00000000000003</v>
      </c>
      <c r="K1426" s="17">
        <v>0.19591346153846159</v>
      </c>
      <c r="L1426" s="16">
        <v>89.000000000000014</v>
      </c>
      <c r="M1426" s="17">
        <v>0.2022727272727273</v>
      </c>
      <c r="N1426" s="16">
        <v>100.00000000000003</v>
      </c>
      <c r="O1426" s="17">
        <v>0.17211703958691926</v>
      </c>
      <c r="P1426" s="16">
        <v>904.00000000000023</v>
      </c>
      <c r="Q1426" s="17">
        <v>0.19694989106753824</v>
      </c>
    </row>
    <row r="1427" spans="1:17" ht="15" customHeight="1" x14ac:dyDescent="0.5">
      <c r="A1427" s="20" t="s">
        <v>388</v>
      </c>
      <c r="B1427" s="21" t="s">
        <v>389</v>
      </c>
      <c r="C1427" s="21" t="s">
        <v>805</v>
      </c>
      <c r="D1427" s="22">
        <v>122.99999999999999</v>
      </c>
      <c r="E1427" s="23">
        <v>0.11463187325256287</v>
      </c>
      <c r="F1427" s="22">
        <v>81.000000000000014</v>
      </c>
      <c r="G1427" s="23">
        <v>9.0604026845637578E-2</v>
      </c>
      <c r="H1427" s="22">
        <v>68</v>
      </c>
      <c r="I1427" s="23">
        <v>8.8311688311688383E-2</v>
      </c>
      <c r="J1427" s="22">
        <v>120.00000000000001</v>
      </c>
      <c r="K1427" s="23">
        <v>0.14423076923076927</v>
      </c>
      <c r="L1427" s="22">
        <v>51.999999999999993</v>
      </c>
      <c r="M1427" s="23">
        <v>0.11818181818181817</v>
      </c>
      <c r="N1427" s="22">
        <v>57</v>
      </c>
      <c r="O1427" s="23">
        <v>9.8106712564543952E-2</v>
      </c>
      <c r="P1427" s="22">
        <v>501</v>
      </c>
      <c r="Q1427" s="23">
        <v>0.10915032679738566</v>
      </c>
    </row>
    <row r="1428" spans="1:17" ht="15" customHeight="1" x14ac:dyDescent="0.5">
      <c r="A1428" s="14" t="s">
        <v>388</v>
      </c>
      <c r="B1428" s="15" t="s">
        <v>389</v>
      </c>
      <c r="C1428" s="15" t="s">
        <v>806</v>
      </c>
      <c r="D1428" s="16">
        <v>6</v>
      </c>
      <c r="E1428" s="17">
        <v>5.5917986952469696E-3</v>
      </c>
      <c r="F1428" s="16">
        <v>1</v>
      </c>
      <c r="G1428" s="17">
        <v>1.1185682326621922E-3</v>
      </c>
      <c r="H1428" s="16">
        <v>2</v>
      </c>
      <c r="I1428" s="17">
        <v>2.5974025974025996E-3</v>
      </c>
      <c r="J1428" s="16">
        <v>5</v>
      </c>
      <c r="K1428" s="17">
        <v>6.0096153846153867E-3</v>
      </c>
      <c r="L1428" s="16">
        <v>3</v>
      </c>
      <c r="M1428" s="17">
        <v>6.8181818181818179E-3</v>
      </c>
      <c r="N1428" s="16">
        <v>1</v>
      </c>
      <c r="O1428" s="17">
        <v>1.721170395869192E-3</v>
      </c>
      <c r="P1428" s="16">
        <v>18.000000000000004</v>
      </c>
      <c r="Q1428" s="17">
        <v>3.9215686274509829E-3</v>
      </c>
    </row>
    <row r="1429" spans="1:17" ht="15" customHeight="1" x14ac:dyDescent="0.5">
      <c r="A1429" s="20" t="s">
        <v>388</v>
      </c>
      <c r="B1429" s="21" t="s">
        <v>389</v>
      </c>
      <c r="C1429" s="21" t="s">
        <v>807</v>
      </c>
      <c r="D1429" s="22">
        <v>7</v>
      </c>
      <c r="E1429" s="23">
        <v>6.5237651444547988E-3</v>
      </c>
      <c r="F1429" s="22">
        <v>7</v>
      </c>
      <c r="G1429" s="23">
        <v>7.8299776286353453E-3</v>
      </c>
      <c r="H1429" s="22">
        <v>4</v>
      </c>
      <c r="I1429" s="23">
        <v>5.1948051948051991E-3</v>
      </c>
      <c r="J1429" s="22">
        <v>3</v>
      </c>
      <c r="K1429" s="23">
        <v>3.6057692307692318E-3</v>
      </c>
      <c r="L1429" s="22">
        <v>7</v>
      </c>
      <c r="M1429" s="23">
        <v>1.5909090909090907E-2</v>
      </c>
      <c r="N1429" s="22" t="s">
        <v>855</v>
      </c>
      <c r="O1429" s="23">
        <v>0</v>
      </c>
      <c r="P1429" s="22">
        <v>28.000000000000011</v>
      </c>
      <c r="Q1429" s="23">
        <v>6.1002178649237522E-3</v>
      </c>
    </row>
    <row r="1430" spans="1:17" ht="15" customHeight="1" x14ac:dyDescent="0.5">
      <c r="A1430" s="14" t="s">
        <v>388</v>
      </c>
      <c r="B1430" s="15" t="s">
        <v>389</v>
      </c>
      <c r="C1430" s="15" t="s">
        <v>808</v>
      </c>
      <c r="D1430" s="16" t="s">
        <v>855</v>
      </c>
      <c r="E1430" s="17">
        <v>0</v>
      </c>
      <c r="F1430" s="16" t="s">
        <v>855</v>
      </c>
      <c r="G1430" s="17">
        <v>0</v>
      </c>
      <c r="H1430" s="16" t="s">
        <v>855</v>
      </c>
      <c r="I1430" s="17">
        <v>0</v>
      </c>
      <c r="J1430" s="16" t="s">
        <v>855</v>
      </c>
      <c r="K1430" s="17">
        <v>0</v>
      </c>
      <c r="L1430" s="16" t="s">
        <v>855</v>
      </c>
      <c r="M1430" s="17">
        <v>0</v>
      </c>
      <c r="N1430" s="16">
        <v>1</v>
      </c>
      <c r="O1430" s="17">
        <v>1.721170395869192E-3</v>
      </c>
      <c r="P1430" s="16">
        <v>1</v>
      </c>
      <c r="Q1430" s="17">
        <v>2.1786492374727676E-4</v>
      </c>
    </row>
    <row r="1431" spans="1:17" ht="15" customHeight="1" x14ac:dyDescent="0.5">
      <c r="A1431" s="20" t="s">
        <v>388</v>
      </c>
      <c r="B1431" s="21" t="s">
        <v>389</v>
      </c>
      <c r="C1431" s="21" t="s">
        <v>809</v>
      </c>
      <c r="D1431" s="22">
        <v>11</v>
      </c>
      <c r="E1431" s="23">
        <v>1.0251630941286111E-2</v>
      </c>
      <c r="F1431" s="22">
        <v>9</v>
      </c>
      <c r="G1431" s="23">
        <v>1.0067114093959727E-2</v>
      </c>
      <c r="H1431" s="22">
        <v>9</v>
      </c>
      <c r="I1431" s="23">
        <v>1.1688311688311697E-2</v>
      </c>
      <c r="J1431" s="22">
        <v>6.9999999999999991</v>
      </c>
      <c r="K1431" s="23">
        <v>8.4134615384615398E-3</v>
      </c>
      <c r="L1431" s="22">
        <v>2</v>
      </c>
      <c r="M1431" s="23">
        <v>4.5454545454545452E-3</v>
      </c>
      <c r="N1431" s="22">
        <v>6</v>
      </c>
      <c r="O1431" s="23">
        <v>1.0327022375215151E-2</v>
      </c>
      <c r="P1431" s="22">
        <v>44.000000000000007</v>
      </c>
      <c r="Q1431" s="23">
        <v>9.5860566448801796E-3</v>
      </c>
    </row>
    <row r="1432" spans="1:17" ht="15" customHeight="1" x14ac:dyDescent="0.5">
      <c r="A1432" s="14" t="s">
        <v>388</v>
      </c>
      <c r="B1432" s="15" t="s">
        <v>389</v>
      </c>
      <c r="C1432" s="15" t="s">
        <v>810</v>
      </c>
      <c r="D1432" s="16">
        <v>6</v>
      </c>
      <c r="E1432" s="17">
        <v>5.5917986952469696E-3</v>
      </c>
      <c r="F1432" s="16">
        <v>14</v>
      </c>
      <c r="G1432" s="17">
        <v>1.5659955257270691E-2</v>
      </c>
      <c r="H1432" s="16">
        <v>3</v>
      </c>
      <c r="I1432" s="17">
        <v>3.8961038961038991E-3</v>
      </c>
      <c r="J1432" s="16">
        <v>8</v>
      </c>
      <c r="K1432" s="17">
        <v>9.6153846153846177E-3</v>
      </c>
      <c r="L1432" s="16">
        <v>3</v>
      </c>
      <c r="M1432" s="17">
        <v>6.8181818181818179E-3</v>
      </c>
      <c r="N1432" s="16">
        <v>5</v>
      </c>
      <c r="O1432" s="17">
        <v>8.6058519793459597E-3</v>
      </c>
      <c r="P1432" s="16">
        <v>39</v>
      </c>
      <c r="Q1432" s="17">
        <v>8.4967320261437936E-3</v>
      </c>
    </row>
    <row r="1433" spans="1:17" ht="15" customHeight="1" x14ac:dyDescent="0.5">
      <c r="A1433" s="20" t="s">
        <v>388</v>
      </c>
      <c r="B1433" s="21" t="s">
        <v>389</v>
      </c>
      <c r="C1433" s="21" t="s">
        <v>811</v>
      </c>
      <c r="D1433" s="22" t="s">
        <v>855</v>
      </c>
      <c r="E1433" s="23">
        <v>0</v>
      </c>
      <c r="F1433" s="22">
        <v>1</v>
      </c>
      <c r="G1433" s="23">
        <v>1.1185682326621922E-3</v>
      </c>
      <c r="H1433" s="22">
        <v>1</v>
      </c>
      <c r="I1433" s="23">
        <v>1.2987012987012998E-3</v>
      </c>
      <c r="J1433" s="22">
        <v>4</v>
      </c>
      <c r="K1433" s="23">
        <v>4.8076923076923088E-3</v>
      </c>
      <c r="L1433" s="22">
        <v>1</v>
      </c>
      <c r="M1433" s="23">
        <v>2.2727272727272726E-3</v>
      </c>
      <c r="N1433" s="22" t="s">
        <v>855</v>
      </c>
      <c r="O1433" s="23">
        <v>0</v>
      </c>
      <c r="P1433" s="22">
        <v>6.9999999999999991</v>
      </c>
      <c r="Q1433" s="23">
        <v>1.5250544662309374E-3</v>
      </c>
    </row>
    <row r="1434" spans="1:17" ht="15" customHeight="1" x14ac:dyDescent="0.5">
      <c r="A1434" s="14" t="s">
        <v>388</v>
      </c>
      <c r="B1434" s="15" t="s">
        <v>389</v>
      </c>
      <c r="C1434" s="15" t="s">
        <v>815</v>
      </c>
      <c r="D1434" s="16">
        <v>1</v>
      </c>
      <c r="E1434" s="17">
        <v>9.3196644920782838E-4</v>
      </c>
      <c r="F1434" s="16">
        <v>1</v>
      </c>
      <c r="G1434" s="17">
        <v>1.1185682326621922E-3</v>
      </c>
      <c r="H1434" s="16">
        <v>1</v>
      </c>
      <c r="I1434" s="17">
        <v>1.2987012987012998E-3</v>
      </c>
      <c r="J1434" s="16">
        <v>1</v>
      </c>
      <c r="K1434" s="17">
        <v>1.2019230769230772E-3</v>
      </c>
      <c r="L1434" s="16">
        <v>2</v>
      </c>
      <c r="M1434" s="17">
        <v>4.5454545454545452E-3</v>
      </c>
      <c r="N1434" s="16" t="s">
        <v>855</v>
      </c>
      <c r="O1434" s="17">
        <v>0</v>
      </c>
      <c r="P1434" s="16">
        <v>6</v>
      </c>
      <c r="Q1434" s="17">
        <v>1.3071895424836607E-3</v>
      </c>
    </row>
    <row r="1435" spans="1:17" ht="15" customHeight="1" x14ac:dyDescent="0.5">
      <c r="A1435" s="20" t="s">
        <v>388</v>
      </c>
      <c r="B1435" s="21" t="s">
        <v>389</v>
      </c>
      <c r="C1435" s="21" t="s">
        <v>816</v>
      </c>
      <c r="D1435" s="22">
        <v>4</v>
      </c>
      <c r="E1435" s="23">
        <v>3.7278657968313135E-3</v>
      </c>
      <c r="F1435" s="22">
        <v>7</v>
      </c>
      <c r="G1435" s="23">
        <v>7.8299776286353453E-3</v>
      </c>
      <c r="H1435" s="22">
        <v>7</v>
      </c>
      <c r="I1435" s="23">
        <v>9.0909090909090974E-3</v>
      </c>
      <c r="J1435" s="22">
        <v>3</v>
      </c>
      <c r="K1435" s="23">
        <v>3.6057692307692318E-3</v>
      </c>
      <c r="L1435" s="22" t="s">
        <v>855</v>
      </c>
      <c r="M1435" s="23">
        <v>0</v>
      </c>
      <c r="N1435" s="22">
        <v>2</v>
      </c>
      <c r="O1435" s="23">
        <v>3.442340791738384E-3</v>
      </c>
      <c r="P1435" s="22">
        <v>23.000000000000004</v>
      </c>
      <c r="Q1435" s="23">
        <v>5.0108932461873671E-3</v>
      </c>
    </row>
    <row r="1436" spans="1:17" ht="15" customHeight="1" x14ac:dyDescent="0.5">
      <c r="A1436" s="14" t="s">
        <v>388</v>
      </c>
      <c r="B1436" s="15" t="s">
        <v>389</v>
      </c>
      <c r="C1436" s="15" t="s">
        <v>824</v>
      </c>
      <c r="D1436" s="16">
        <v>11</v>
      </c>
      <c r="E1436" s="17">
        <v>1.0251630941286111E-2</v>
      </c>
      <c r="F1436" s="16">
        <v>11</v>
      </c>
      <c r="G1436" s="17">
        <v>1.2304250559284113E-2</v>
      </c>
      <c r="H1436" s="16">
        <v>10</v>
      </c>
      <c r="I1436" s="17">
        <v>1.2987012987012997E-2</v>
      </c>
      <c r="J1436" s="16">
        <v>16.000000000000004</v>
      </c>
      <c r="K1436" s="17">
        <v>1.9230769230769239E-2</v>
      </c>
      <c r="L1436" s="16">
        <v>6</v>
      </c>
      <c r="M1436" s="17">
        <v>1.3636363636363636E-2</v>
      </c>
      <c r="N1436" s="16">
        <v>3</v>
      </c>
      <c r="O1436" s="17">
        <v>5.1635111876075753E-3</v>
      </c>
      <c r="P1436" s="16">
        <v>57.000000000000007</v>
      </c>
      <c r="Q1436" s="17">
        <v>1.2418300653594777E-2</v>
      </c>
    </row>
    <row r="1437" spans="1:17" ht="15" customHeight="1" x14ac:dyDescent="0.5">
      <c r="A1437" s="20" t="s">
        <v>388</v>
      </c>
      <c r="B1437" s="21" t="s">
        <v>389</v>
      </c>
      <c r="C1437" s="21" t="s">
        <v>837</v>
      </c>
      <c r="D1437" s="22">
        <v>76.999999999999986</v>
      </c>
      <c r="E1437" s="23">
        <v>7.1761416589002772E-2</v>
      </c>
      <c r="F1437" s="22">
        <v>79</v>
      </c>
      <c r="G1437" s="23">
        <v>8.8366890380313159E-2</v>
      </c>
      <c r="H1437" s="22">
        <v>76.000000000000014</v>
      </c>
      <c r="I1437" s="23">
        <v>9.870129870129879E-2</v>
      </c>
      <c r="J1437" s="22">
        <v>50</v>
      </c>
      <c r="K1437" s="23">
        <v>6.0096153846153862E-2</v>
      </c>
      <c r="L1437" s="22">
        <v>31</v>
      </c>
      <c r="M1437" s="23">
        <v>7.045454545454545E-2</v>
      </c>
      <c r="N1437" s="22">
        <v>37</v>
      </c>
      <c r="O1437" s="23">
        <v>6.3683304647160099E-2</v>
      </c>
      <c r="P1437" s="22">
        <v>350</v>
      </c>
      <c r="Q1437" s="23">
        <v>7.6252723311546866E-2</v>
      </c>
    </row>
    <row r="1438" spans="1:17" ht="15" customHeight="1" x14ac:dyDescent="0.5">
      <c r="A1438" s="14" t="s">
        <v>388</v>
      </c>
      <c r="B1438" s="15" t="s">
        <v>389</v>
      </c>
      <c r="C1438" s="15" t="s">
        <v>838</v>
      </c>
      <c r="D1438" s="16">
        <v>1</v>
      </c>
      <c r="E1438" s="17">
        <v>9.3196644920782838E-4</v>
      </c>
      <c r="F1438" s="16" t="s">
        <v>855</v>
      </c>
      <c r="G1438" s="17">
        <v>0</v>
      </c>
      <c r="H1438" s="16">
        <v>1</v>
      </c>
      <c r="I1438" s="17">
        <v>1.2987012987012998E-3</v>
      </c>
      <c r="J1438" s="16" t="s">
        <v>855</v>
      </c>
      <c r="K1438" s="17">
        <v>0</v>
      </c>
      <c r="L1438" s="16" t="s">
        <v>855</v>
      </c>
      <c r="M1438" s="17">
        <v>0</v>
      </c>
      <c r="N1438" s="16" t="s">
        <v>855</v>
      </c>
      <c r="O1438" s="17">
        <v>0</v>
      </c>
      <c r="P1438" s="16">
        <v>2</v>
      </c>
      <c r="Q1438" s="17">
        <v>4.3572984749455353E-4</v>
      </c>
    </row>
    <row r="1439" spans="1:17" ht="15" customHeight="1" x14ac:dyDescent="0.5">
      <c r="A1439" s="20" t="s">
        <v>388</v>
      </c>
      <c r="B1439" s="21" t="s">
        <v>389</v>
      </c>
      <c r="C1439" s="21" t="s">
        <v>848</v>
      </c>
      <c r="D1439" s="22">
        <v>1</v>
      </c>
      <c r="E1439" s="23">
        <v>9.3196644920782838E-4</v>
      </c>
      <c r="F1439" s="22" t="s">
        <v>855</v>
      </c>
      <c r="G1439" s="23">
        <v>0</v>
      </c>
      <c r="H1439" s="22">
        <v>1</v>
      </c>
      <c r="I1439" s="23">
        <v>1.2987012987012998E-3</v>
      </c>
      <c r="J1439" s="22">
        <v>2</v>
      </c>
      <c r="K1439" s="23">
        <v>2.4038461538461544E-3</v>
      </c>
      <c r="L1439" s="22" t="s">
        <v>855</v>
      </c>
      <c r="M1439" s="23">
        <v>0</v>
      </c>
      <c r="N1439" s="22" t="s">
        <v>855</v>
      </c>
      <c r="O1439" s="23">
        <v>0</v>
      </c>
      <c r="P1439" s="22">
        <v>4</v>
      </c>
      <c r="Q1439" s="23">
        <v>8.7145969498910705E-4</v>
      </c>
    </row>
    <row r="1440" spans="1:17" ht="16" customHeight="1" x14ac:dyDescent="0.5">
      <c r="A1440" s="10" t="s">
        <v>393</v>
      </c>
      <c r="B1440" s="11" t="s">
        <v>394</v>
      </c>
      <c r="C1440" s="11" t="s">
        <v>859</v>
      </c>
      <c r="D1440" s="12">
        <v>516</v>
      </c>
      <c r="E1440" s="13">
        <v>1</v>
      </c>
      <c r="F1440" s="12">
        <v>510.99999999999994</v>
      </c>
      <c r="G1440" s="13">
        <v>1</v>
      </c>
      <c r="H1440" s="12">
        <v>445.00000000000011</v>
      </c>
      <c r="I1440" s="13">
        <v>1</v>
      </c>
      <c r="J1440" s="12">
        <v>437.99999999999994</v>
      </c>
      <c r="K1440" s="13">
        <v>1</v>
      </c>
      <c r="L1440" s="12">
        <v>179.00000000000003</v>
      </c>
      <c r="M1440" s="13">
        <v>1</v>
      </c>
      <c r="N1440" s="12">
        <v>285.00000000000011</v>
      </c>
      <c r="O1440" s="13">
        <v>1</v>
      </c>
      <c r="P1440" s="12">
        <v>2373.9999999999982</v>
      </c>
      <c r="Q1440" s="13">
        <v>1</v>
      </c>
    </row>
    <row r="1441" spans="1:17" ht="15" customHeight="1" x14ac:dyDescent="0.5">
      <c r="A1441" s="20" t="s">
        <v>393</v>
      </c>
      <c r="B1441" s="21" t="s">
        <v>394</v>
      </c>
      <c r="C1441" s="21" t="s">
        <v>741</v>
      </c>
      <c r="D1441" s="22">
        <v>33</v>
      </c>
      <c r="E1441" s="23">
        <v>6.3953488372093026E-2</v>
      </c>
      <c r="F1441" s="22">
        <v>26</v>
      </c>
      <c r="G1441" s="23">
        <v>5.0880626223091981E-2</v>
      </c>
      <c r="H1441" s="22">
        <v>24</v>
      </c>
      <c r="I1441" s="23">
        <v>5.3932584269662909E-2</v>
      </c>
      <c r="J1441" s="22">
        <v>28</v>
      </c>
      <c r="K1441" s="23">
        <v>6.3926940639269417E-2</v>
      </c>
      <c r="L1441" s="22">
        <v>6</v>
      </c>
      <c r="M1441" s="23">
        <v>3.3519553072625691E-2</v>
      </c>
      <c r="N1441" s="22">
        <v>22</v>
      </c>
      <c r="O1441" s="23">
        <v>7.7192982456140313E-2</v>
      </c>
      <c r="P1441" s="22">
        <v>139</v>
      </c>
      <c r="Q1441" s="23">
        <v>5.8550968828980671E-2</v>
      </c>
    </row>
    <row r="1442" spans="1:17" ht="15" customHeight="1" x14ac:dyDescent="0.5">
      <c r="A1442" s="14" t="s">
        <v>393</v>
      </c>
      <c r="B1442" s="15" t="s">
        <v>394</v>
      </c>
      <c r="C1442" s="15" t="s">
        <v>742</v>
      </c>
      <c r="D1442" s="16">
        <v>1</v>
      </c>
      <c r="E1442" s="17">
        <v>1.9379844961240312E-3</v>
      </c>
      <c r="F1442" s="16">
        <v>1</v>
      </c>
      <c r="G1442" s="17">
        <v>1.9569471624266148E-3</v>
      </c>
      <c r="H1442" s="16">
        <v>1</v>
      </c>
      <c r="I1442" s="17">
        <v>2.2471910112359544E-3</v>
      </c>
      <c r="J1442" s="16">
        <v>3</v>
      </c>
      <c r="K1442" s="17">
        <v>6.8493150684931512E-3</v>
      </c>
      <c r="L1442" s="16" t="s">
        <v>855</v>
      </c>
      <c r="M1442" s="17">
        <v>0</v>
      </c>
      <c r="N1442" s="16">
        <v>1</v>
      </c>
      <c r="O1442" s="17">
        <v>3.5087719298245602E-3</v>
      </c>
      <c r="P1442" s="16">
        <v>7</v>
      </c>
      <c r="Q1442" s="17">
        <v>2.9486099410278035E-3</v>
      </c>
    </row>
    <row r="1443" spans="1:17" ht="15" customHeight="1" x14ac:dyDescent="0.5">
      <c r="A1443" s="20" t="s">
        <v>393</v>
      </c>
      <c r="B1443" s="21" t="s">
        <v>394</v>
      </c>
      <c r="C1443" s="21" t="s">
        <v>743</v>
      </c>
      <c r="D1443" s="22">
        <v>12</v>
      </c>
      <c r="E1443" s="23">
        <v>2.3255813953488372E-2</v>
      </c>
      <c r="F1443" s="22">
        <v>3</v>
      </c>
      <c r="G1443" s="23">
        <v>5.870841487279844E-3</v>
      </c>
      <c r="H1443" s="22">
        <v>6</v>
      </c>
      <c r="I1443" s="23">
        <v>1.3483146067415727E-2</v>
      </c>
      <c r="J1443" s="22">
        <v>4</v>
      </c>
      <c r="K1443" s="23">
        <v>9.1324200913242021E-3</v>
      </c>
      <c r="L1443" s="22">
        <v>4</v>
      </c>
      <c r="M1443" s="23">
        <v>2.2346368715083796E-2</v>
      </c>
      <c r="N1443" s="22">
        <v>1</v>
      </c>
      <c r="O1443" s="23">
        <v>3.5087719298245602E-3</v>
      </c>
      <c r="P1443" s="22">
        <v>30</v>
      </c>
      <c r="Q1443" s="23">
        <v>1.2636899747262014E-2</v>
      </c>
    </row>
    <row r="1444" spans="1:17" ht="15" customHeight="1" x14ac:dyDescent="0.5">
      <c r="A1444" s="14" t="s">
        <v>393</v>
      </c>
      <c r="B1444" s="15" t="s">
        <v>394</v>
      </c>
      <c r="C1444" s="15" t="s">
        <v>747</v>
      </c>
      <c r="D1444" s="16" t="s">
        <v>855</v>
      </c>
      <c r="E1444" s="17">
        <v>0</v>
      </c>
      <c r="F1444" s="16" t="s">
        <v>855</v>
      </c>
      <c r="G1444" s="17">
        <v>0</v>
      </c>
      <c r="H1444" s="16">
        <v>2</v>
      </c>
      <c r="I1444" s="17">
        <v>4.4943820224719088E-3</v>
      </c>
      <c r="J1444" s="16" t="s">
        <v>855</v>
      </c>
      <c r="K1444" s="17">
        <v>0</v>
      </c>
      <c r="L1444" s="16" t="s">
        <v>855</v>
      </c>
      <c r="M1444" s="17">
        <v>0</v>
      </c>
      <c r="N1444" s="16" t="s">
        <v>855</v>
      </c>
      <c r="O1444" s="17">
        <v>0</v>
      </c>
      <c r="P1444" s="16">
        <v>2</v>
      </c>
      <c r="Q1444" s="17">
        <v>8.4245998315080094E-4</v>
      </c>
    </row>
    <row r="1445" spans="1:17" ht="15" customHeight="1" x14ac:dyDescent="0.5">
      <c r="A1445" s="20" t="s">
        <v>393</v>
      </c>
      <c r="B1445" s="21" t="s">
        <v>394</v>
      </c>
      <c r="C1445" s="21" t="s">
        <v>762</v>
      </c>
      <c r="D1445" s="22">
        <v>1</v>
      </c>
      <c r="E1445" s="23">
        <v>1.9379844961240312E-3</v>
      </c>
      <c r="F1445" s="22" t="s">
        <v>855</v>
      </c>
      <c r="G1445" s="23">
        <v>0</v>
      </c>
      <c r="H1445" s="22" t="s">
        <v>855</v>
      </c>
      <c r="I1445" s="23">
        <v>0</v>
      </c>
      <c r="J1445" s="22">
        <v>1</v>
      </c>
      <c r="K1445" s="23">
        <v>2.2831050228310505E-3</v>
      </c>
      <c r="L1445" s="22" t="s">
        <v>855</v>
      </c>
      <c r="M1445" s="23">
        <v>0</v>
      </c>
      <c r="N1445" s="22" t="s">
        <v>855</v>
      </c>
      <c r="O1445" s="23">
        <v>0</v>
      </c>
      <c r="P1445" s="22">
        <v>2</v>
      </c>
      <c r="Q1445" s="23">
        <v>8.4245998315080094E-4</v>
      </c>
    </row>
    <row r="1446" spans="1:17" ht="15" customHeight="1" x14ac:dyDescent="0.5">
      <c r="A1446" s="14" t="s">
        <v>393</v>
      </c>
      <c r="B1446" s="15" t="s">
        <v>394</v>
      </c>
      <c r="C1446" s="15" t="s">
        <v>764</v>
      </c>
      <c r="D1446" s="16">
        <v>3</v>
      </c>
      <c r="E1446" s="17">
        <v>5.8139534883720929E-3</v>
      </c>
      <c r="F1446" s="16">
        <v>1</v>
      </c>
      <c r="G1446" s="17">
        <v>1.9569471624266148E-3</v>
      </c>
      <c r="H1446" s="16">
        <v>1</v>
      </c>
      <c r="I1446" s="17">
        <v>2.2471910112359544E-3</v>
      </c>
      <c r="J1446" s="16" t="s">
        <v>855</v>
      </c>
      <c r="K1446" s="17">
        <v>0</v>
      </c>
      <c r="L1446" s="16" t="s">
        <v>855</v>
      </c>
      <c r="M1446" s="17">
        <v>0</v>
      </c>
      <c r="N1446" s="16" t="s">
        <v>855</v>
      </c>
      <c r="O1446" s="17">
        <v>0</v>
      </c>
      <c r="P1446" s="16">
        <v>5</v>
      </c>
      <c r="Q1446" s="17">
        <v>2.1061499578770024E-3</v>
      </c>
    </row>
    <row r="1447" spans="1:17" ht="15" customHeight="1" x14ac:dyDescent="0.5">
      <c r="A1447" s="20" t="s">
        <v>393</v>
      </c>
      <c r="B1447" s="21" t="s">
        <v>394</v>
      </c>
      <c r="C1447" s="21" t="s">
        <v>765</v>
      </c>
      <c r="D1447" s="22">
        <v>8</v>
      </c>
      <c r="E1447" s="23">
        <v>1.550387596899225E-2</v>
      </c>
      <c r="F1447" s="22">
        <v>9</v>
      </c>
      <c r="G1447" s="23">
        <v>1.7612524461839533E-2</v>
      </c>
      <c r="H1447" s="22">
        <v>8</v>
      </c>
      <c r="I1447" s="23">
        <v>1.7977528089887635E-2</v>
      </c>
      <c r="J1447" s="22">
        <v>1</v>
      </c>
      <c r="K1447" s="23">
        <v>2.2831050228310505E-3</v>
      </c>
      <c r="L1447" s="22" t="s">
        <v>855</v>
      </c>
      <c r="M1447" s="23">
        <v>0</v>
      </c>
      <c r="N1447" s="22" t="s">
        <v>855</v>
      </c>
      <c r="O1447" s="23">
        <v>0</v>
      </c>
      <c r="P1447" s="22">
        <v>26.000000000000004</v>
      </c>
      <c r="Q1447" s="23">
        <v>1.0951979780960415E-2</v>
      </c>
    </row>
    <row r="1448" spans="1:17" ht="15" customHeight="1" x14ac:dyDescent="0.5">
      <c r="A1448" s="14" t="s">
        <v>393</v>
      </c>
      <c r="B1448" s="15" t="s">
        <v>394</v>
      </c>
      <c r="C1448" s="15" t="s">
        <v>769</v>
      </c>
      <c r="D1448" s="16">
        <v>8</v>
      </c>
      <c r="E1448" s="17">
        <v>1.550387596899225E-2</v>
      </c>
      <c r="F1448" s="16">
        <v>2</v>
      </c>
      <c r="G1448" s="17">
        <v>3.9138943248532296E-3</v>
      </c>
      <c r="H1448" s="16">
        <v>4</v>
      </c>
      <c r="I1448" s="17">
        <v>8.9887640449438175E-3</v>
      </c>
      <c r="J1448" s="16">
        <v>6</v>
      </c>
      <c r="K1448" s="17">
        <v>1.3698630136986302E-2</v>
      </c>
      <c r="L1448" s="16" t="s">
        <v>855</v>
      </c>
      <c r="M1448" s="17">
        <v>0</v>
      </c>
      <c r="N1448" s="16" t="s">
        <v>855</v>
      </c>
      <c r="O1448" s="17">
        <v>0</v>
      </c>
      <c r="P1448" s="16">
        <v>20.000000000000004</v>
      </c>
      <c r="Q1448" s="17">
        <v>8.4245998315080114E-3</v>
      </c>
    </row>
    <row r="1449" spans="1:17" ht="15" customHeight="1" x14ac:dyDescent="0.5">
      <c r="A1449" s="20" t="s">
        <v>393</v>
      </c>
      <c r="B1449" s="21" t="s">
        <v>394</v>
      </c>
      <c r="C1449" s="21" t="s">
        <v>773</v>
      </c>
      <c r="D1449" s="22">
        <v>1</v>
      </c>
      <c r="E1449" s="23">
        <v>1.9379844961240312E-3</v>
      </c>
      <c r="F1449" s="22" t="s">
        <v>855</v>
      </c>
      <c r="G1449" s="23">
        <v>0</v>
      </c>
      <c r="H1449" s="22" t="s">
        <v>855</v>
      </c>
      <c r="I1449" s="23">
        <v>0</v>
      </c>
      <c r="J1449" s="22" t="s">
        <v>855</v>
      </c>
      <c r="K1449" s="23">
        <v>0</v>
      </c>
      <c r="L1449" s="22" t="s">
        <v>855</v>
      </c>
      <c r="M1449" s="23">
        <v>0</v>
      </c>
      <c r="N1449" s="22" t="s">
        <v>855</v>
      </c>
      <c r="O1449" s="23">
        <v>0</v>
      </c>
      <c r="P1449" s="22">
        <v>1</v>
      </c>
      <c r="Q1449" s="23">
        <v>4.2122999157540047E-4</v>
      </c>
    </row>
    <row r="1450" spans="1:17" ht="15" customHeight="1" x14ac:dyDescent="0.5">
      <c r="A1450" s="14" t="s">
        <v>393</v>
      </c>
      <c r="B1450" s="15" t="s">
        <v>394</v>
      </c>
      <c r="C1450" s="15" t="s">
        <v>774</v>
      </c>
      <c r="D1450" s="16">
        <v>6.9999999999999991</v>
      </c>
      <c r="E1450" s="17">
        <v>1.3565891472868215E-2</v>
      </c>
      <c r="F1450" s="16">
        <v>6</v>
      </c>
      <c r="G1450" s="17">
        <v>1.1741682974559688E-2</v>
      </c>
      <c r="H1450" s="16">
        <v>2</v>
      </c>
      <c r="I1450" s="17">
        <v>4.4943820224719088E-3</v>
      </c>
      <c r="J1450" s="16">
        <v>1</v>
      </c>
      <c r="K1450" s="17">
        <v>2.2831050228310505E-3</v>
      </c>
      <c r="L1450" s="16" t="s">
        <v>855</v>
      </c>
      <c r="M1450" s="17">
        <v>0</v>
      </c>
      <c r="N1450" s="16">
        <v>2</v>
      </c>
      <c r="O1450" s="17">
        <v>7.0175438596491203E-3</v>
      </c>
      <c r="P1450" s="16">
        <v>18</v>
      </c>
      <c r="Q1450" s="17">
        <v>7.582139848357209E-3</v>
      </c>
    </row>
    <row r="1451" spans="1:17" ht="15" customHeight="1" x14ac:dyDescent="0.5">
      <c r="A1451" s="20" t="s">
        <v>393</v>
      </c>
      <c r="B1451" s="21" t="s">
        <v>394</v>
      </c>
      <c r="C1451" s="21" t="s">
        <v>776</v>
      </c>
      <c r="D1451" s="22" t="s">
        <v>855</v>
      </c>
      <c r="E1451" s="23">
        <v>0</v>
      </c>
      <c r="F1451" s="22" t="s">
        <v>855</v>
      </c>
      <c r="G1451" s="23">
        <v>0</v>
      </c>
      <c r="H1451" s="22">
        <v>1</v>
      </c>
      <c r="I1451" s="23">
        <v>2.2471910112359544E-3</v>
      </c>
      <c r="J1451" s="22" t="s">
        <v>855</v>
      </c>
      <c r="K1451" s="23">
        <v>0</v>
      </c>
      <c r="L1451" s="22" t="s">
        <v>855</v>
      </c>
      <c r="M1451" s="23">
        <v>0</v>
      </c>
      <c r="N1451" s="22" t="s">
        <v>855</v>
      </c>
      <c r="O1451" s="23">
        <v>0</v>
      </c>
      <c r="P1451" s="22">
        <v>1</v>
      </c>
      <c r="Q1451" s="23">
        <v>4.2122999157540047E-4</v>
      </c>
    </row>
    <row r="1452" spans="1:17" ht="15" customHeight="1" x14ac:dyDescent="0.5">
      <c r="A1452" s="14" t="s">
        <v>393</v>
      </c>
      <c r="B1452" s="15" t="s">
        <v>394</v>
      </c>
      <c r="C1452" s="15" t="s">
        <v>778</v>
      </c>
      <c r="D1452" s="16">
        <v>6</v>
      </c>
      <c r="E1452" s="17">
        <v>1.1627906976744186E-2</v>
      </c>
      <c r="F1452" s="16">
        <v>2</v>
      </c>
      <c r="G1452" s="17">
        <v>3.9138943248532296E-3</v>
      </c>
      <c r="H1452" s="16">
        <v>3</v>
      </c>
      <c r="I1452" s="17">
        <v>6.7415730337078636E-3</v>
      </c>
      <c r="J1452" s="16">
        <v>1</v>
      </c>
      <c r="K1452" s="17">
        <v>2.2831050228310505E-3</v>
      </c>
      <c r="L1452" s="16">
        <v>1</v>
      </c>
      <c r="M1452" s="17">
        <v>5.586592178770949E-3</v>
      </c>
      <c r="N1452" s="16" t="s">
        <v>855</v>
      </c>
      <c r="O1452" s="17">
        <v>0</v>
      </c>
      <c r="P1452" s="16">
        <v>13</v>
      </c>
      <c r="Q1452" s="17">
        <v>5.4759898904802066E-3</v>
      </c>
    </row>
    <row r="1453" spans="1:17" ht="15" customHeight="1" x14ac:dyDescent="0.5">
      <c r="A1453" s="20" t="s">
        <v>393</v>
      </c>
      <c r="B1453" s="21" t="s">
        <v>394</v>
      </c>
      <c r="C1453" s="21" t="s">
        <v>779</v>
      </c>
      <c r="D1453" s="22">
        <v>1</v>
      </c>
      <c r="E1453" s="23">
        <v>1.9379844961240312E-3</v>
      </c>
      <c r="F1453" s="22" t="s">
        <v>855</v>
      </c>
      <c r="G1453" s="23">
        <v>0</v>
      </c>
      <c r="H1453" s="22" t="s">
        <v>855</v>
      </c>
      <c r="I1453" s="23">
        <v>0</v>
      </c>
      <c r="J1453" s="22" t="s">
        <v>855</v>
      </c>
      <c r="K1453" s="23">
        <v>0</v>
      </c>
      <c r="L1453" s="22" t="s">
        <v>855</v>
      </c>
      <c r="M1453" s="23">
        <v>0</v>
      </c>
      <c r="N1453" s="22" t="s">
        <v>855</v>
      </c>
      <c r="O1453" s="23">
        <v>0</v>
      </c>
      <c r="P1453" s="22">
        <v>1</v>
      </c>
      <c r="Q1453" s="23">
        <v>4.2122999157540047E-4</v>
      </c>
    </row>
    <row r="1454" spans="1:17" ht="15" customHeight="1" x14ac:dyDescent="0.5">
      <c r="A1454" s="14" t="s">
        <v>393</v>
      </c>
      <c r="B1454" s="15" t="s">
        <v>394</v>
      </c>
      <c r="C1454" s="15" t="s">
        <v>785</v>
      </c>
      <c r="D1454" s="16" t="s">
        <v>855</v>
      </c>
      <c r="E1454" s="17">
        <v>0</v>
      </c>
      <c r="F1454" s="16">
        <v>1</v>
      </c>
      <c r="G1454" s="17">
        <v>1.9569471624266148E-3</v>
      </c>
      <c r="H1454" s="16" t="s">
        <v>855</v>
      </c>
      <c r="I1454" s="17">
        <v>0</v>
      </c>
      <c r="J1454" s="16" t="s">
        <v>855</v>
      </c>
      <c r="K1454" s="17">
        <v>0</v>
      </c>
      <c r="L1454" s="16" t="s">
        <v>855</v>
      </c>
      <c r="M1454" s="17">
        <v>0</v>
      </c>
      <c r="N1454" s="16" t="s">
        <v>855</v>
      </c>
      <c r="O1454" s="17">
        <v>0</v>
      </c>
      <c r="P1454" s="16">
        <v>1</v>
      </c>
      <c r="Q1454" s="17">
        <v>4.2122999157540047E-4</v>
      </c>
    </row>
    <row r="1455" spans="1:17" ht="15" customHeight="1" x14ac:dyDescent="0.5">
      <c r="A1455" s="20" t="s">
        <v>393</v>
      </c>
      <c r="B1455" s="21" t="s">
        <v>394</v>
      </c>
      <c r="C1455" s="21" t="s">
        <v>787</v>
      </c>
      <c r="D1455" s="22">
        <v>100</v>
      </c>
      <c r="E1455" s="23">
        <v>0.19379844961240311</v>
      </c>
      <c r="F1455" s="22">
        <v>149</v>
      </c>
      <c r="G1455" s="23">
        <v>0.2915851272015656</v>
      </c>
      <c r="H1455" s="22">
        <v>95.000000000000014</v>
      </c>
      <c r="I1455" s="23">
        <v>0.2134831460674157</v>
      </c>
      <c r="J1455" s="22">
        <v>87</v>
      </c>
      <c r="K1455" s="23">
        <v>0.19863013698630139</v>
      </c>
      <c r="L1455" s="22">
        <v>43</v>
      </c>
      <c r="M1455" s="23">
        <v>0.24022346368715081</v>
      </c>
      <c r="N1455" s="22">
        <v>66</v>
      </c>
      <c r="O1455" s="23">
        <v>0.23157894736842097</v>
      </c>
      <c r="P1455" s="22">
        <v>540</v>
      </c>
      <c r="Q1455" s="23">
        <v>0.22746419545071628</v>
      </c>
    </row>
    <row r="1456" spans="1:17" ht="15" customHeight="1" x14ac:dyDescent="0.5">
      <c r="A1456" s="14" t="s">
        <v>393</v>
      </c>
      <c r="B1456" s="15" t="s">
        <v>394</v>
      </c>
      <c r="C1456" s="15" t="s">
        <v>790</v>
      </c>
      <c r="D1456" s="16" t="s">
        <v>855</v>
      </c>
      <c r="E1456" s="17">
        <v>0</v>
      </c>
      <c r="F1456" s="16" t="s">
        <v>855</v>
      </c>
      <c r="G1456" s="17">
        <v>0</v>
      </c>
      <c r="H1456" s="16" t="s">
        <v>855</v>
      </c>
      <c r="I1456" s="17">
        <v>0</v>
      </c>
      <c r="J1456" s="16">
        <v>1</v>
      </c>
      <c r="K1456" s="17">
        <v>2.2831050228310505E-3</v>
      </c>
      <c r="L1456" s="16" t="s">
        <v>855</v>
      </c>
      <c r="M1456" s="17">
        <v>0</v>
      </c>
      <c r="N1456" s="16" t="s">
        <v>855</v>
      </c>
      <c r="O1456" s="17">
        <v>0</v>
      </c>
      <c r="P1456" s="16">
        <v>1</v>
      </c>
      <c r="Q1456" s="17">
        <v>4.2122999157540047E-4</v>
      </c>
    </row>
    <row r="1457" spans="1:17" ht="15" customHeight="1" x14ac:dyDescent="0.5">
      <c r="A1457" s="20" t="s">
        <v>393</v>
      </c>
      <c r="B1457" s="21" t="s">
        <v>394</v>
      </c>
      <c r="C1457" s="21" t="s">
        <v>791</v>
      </c>
      <c r="D1457" s="22" t="s">
        <v>855</v>
      </c>
      <c r="E1457" s="23">
        <v>0</v>
      </c>
      <c r="F1457" s="22">
        <v>1</v>
      </c>
      <c r="G1457" s="23">
        <v>1.9569471624266148E-3</v>
      </c>
      <c r="H1457" s="22" t="s">
        <v>855</v>
      </c>
      <c r="I1457" s="23">
        <v>0</v>
      </c>
      <c r="J1457" s="22" t="s">
        <v>855</v>
      </c>
      <c r="K1457" s="23">
        <v>0</v>
      </c>
      <c r="L1457" s="22">
        <v>1</v>
      </c>
      <c r="M1457" s="23">
        <v>5.586592178770949E-3</v>
      </c>
      <c r="N1457" s="22" t="s">
        <v>855</v>
      </c>
      <c r="O1457" s="23">
        <v>0</v>
      </c>
      <c r="P1457" s="22">
        <v>2</v>
      </c>
      <c r="Q1457" s="23">
        <v>8.4245998315080094E-4</v>
      </c>
    </row>
    <row r="1458" spans="1:17" ht="15" customHeight="1" x14ac:dyDescent="0.5">
      <c r="A1458" s="14" t="s">
        <v>393</v>
      </c>
      <c r="B1458" s="15" t="s">
        <v>394</v>
      </c>
      <c r="C1458" s="15" t="s">
        <v>794</v>
      </c>
      <c r="D1458" s="16">
        <v>2</v>
      </c>
      <c r="E1458" s="17">
        <v>3.8759689922480624E-3</v>
      </c>
      <c r="F1458" s="16">
        <v>5</v>
      </c>
      <c r="G1458" s="17">
        <v>9.7847358121330736E-3</v>
      </c>
      <c r="H1458" s="16">
        <v>1</v>
      </c>
      <c r="I1458" s="17">
        <v>2.2471910112359544E-3</v>
      </c>
      <c r="J1458" s="16">
        <v>5</v>
      </c>
      <c r="K1458" s="17">
        <v>1.1415525114155252E-2</v>
      </c>
      <c r="L1458" s="16" t="s">
        <v>855</v>
      </c>
      <c r="M1458" s="17">
        <v>0</v>
      </c>
      <c r="N1458" s="16">
        <v>1</v>
      </c>
      <c r="O1458" s="17">
        <v>3.5087719298245602E-3</v>
      </c>
      <c r="P1458" s="16">
        <v>14</v>
      </c>
      <c r="Q1458" s="17">
        <v>5.8972198820556069E-3</v>
      </c>
    </row>
    <row r="1459" spans="1:17" ht="15" customHeight="1" x14ac:dyDescent="0.5">
      <c r="A1459" s="20" t="s">
        <v>393</v>
      </c>
      <c r="B1459" s="21" t="s">
        <v>394</v>
      </c>
      <c r="C1459" s="21" t="s">
        <v>798</v>
      </c>
      <c r="D1459" s="22">
        <v>53</v>
      </c>
      <c r="E1459" s="23">
        <v>0.10271317829457365</v>
      </c>
      <c r="F1459" s="22">
        <v>29</v>
      </c>
      <c r="G1459" s="23">
        <v>5.6751467710371824E-2</v>
      </c>
      <c r="H1459" s="22">
        <v>38</v>
      </c>
      <c r="I1459" s="23">
        <v>8.5393258426966268E-2</v>
      </c>
      <c r="J1459" s="22">
        <v>40</v>
      </c>
      <c r="K1459" s="23">
        <v>9.1324200913242018E-2</v>
      </c>
      <c r="L1459" s="22">
        <v>12</v>
      </c>
      <c r="M1459" s="23">
        <v>6.7039106145251381E-2</v>
      </c>
      <c r="N1459" s="22">
        <v>13</v>
      </c>
      <c r="O1459" s="23">
        <v>4.561403508771928E-2</v>
      </c>
      <c r="P1459" s="22">
        <v>185.00000000000006</v>
      </c>
      <c r="Q1459" s="23">
        <v>7.7927548441449113E-2</v>
      </c>
    </row>
    <row r="1460" spans="1:17" ht="15" customHeight="1" x14ac:dyDescent="0.5">
      <c r="A1460" s="14" t="s">
        <v>393</v>
      </c>
      <c r="B1460" s="15" t="s">
        <v>394</v>
      </c>
      <c r="C1460" s="15" t="s">
        <v>800</v>
      </c>
      <c r="D1460" s="16">
        <v>1</v>
      </c>
      <c r="E1460" s="17">
        <v>1.9379844961240312E-3</v>
      </c>
      <c r="F1460" s="16">
        <v>1</v>
      </c>
      <c r="G1460" s="17">
        <v>1.9569471624266148E-3</v>
      </c>
      <c r="H1460" s="16" t="s">
        <v>855</v>
      </c>
      <c r="I1460" s="17">
        <v>0</v>
      </c>
      <c r="J1460" s="16" t="s">
        <v>855</v>
      </c>
      <c r="K1460" s="17">
        <v>0</v>
      </c>
      <c r="L1460" s="16" t="s">
        <v>855</v>
      </c>
      <c r="M1460" s="17">
        <v>0</v>
      </c>
      <c r="N1460" s="16" t="s">
        <v>855</v>
      </c>
      <c r="O1460" s="17">
        <v>0</v>
      </c>
      <c r="P1460" s="16">
        <v>2</v>
      </c>
      <c r="Q1460" s="17">
        <v>8.4245998315080094E-4</v>
      </c>
    </row>
    <row r="1461" spans="1:17" ht="15" customHeight="1" x14ac:dyDescent="0.5">
      <c r="A1461" s="20" t="s">
        <v>393</v>
      </c>
      <c r="B1461" s="21" t="s">
        <v>394</v>
      </c>
      <c r="C1461" s="21" t="s">
        <v>804</v>
      </c>
      <c r="D1461" s="22">
        <v>145</v>
      </c>
      <c r="E1461" s="23">
        <v>0.2810077519379845</v>
      </c>
      <c r="F1461" s="22">
        <v>141.99999999999997</v>
      </c>
      <c r="G1461" s="23">
        <v>0.27788649706457924</v>
      </c>
      <c r="H1461" s="22">
        <v>133.00000000000003</v>
      </c>
      <c r="I1461" s="23">
        <v>0.29887640449438202</v>
      </c>
      <c r="J1461" s="22">
        <v>134</v>
      </c>
      <c r="K1461" s="23">
        <v>0.30593607305936077</v>
      </c>
      <c r="L1461" s="22">
        <v>65</v>
      </c>
      <c r="M1461" s="23">
        <v>0.36312849162011168</v>
      </c>
      <c r="N1461" s="22">
        <v>108</v>
      </c>
      <c r="O1461" s="23">
        <v>0.37894736842105248</v>
      </c>
      <c r="P1461" s="22">
        <v>726.99999999999977</v>
      </c>
      <c r="Q1461" s="23">
        <v>0.30623420387531608</v>
      </c>
    </row>
    <row r="1462" spans="1:17" ht="15" customHeight="1" x14ac:dyDescent="0.5">
      <c r="A1462" s="14" t="s">
        <v>393</v>
      </c>
      <c r="B1462" s="15" t="s">
        <v>394</v>
      </c>
      <c r="C1462" s="15" t="s">
        <v>805</v>
      </c>
      <c r="D1462" s="16">
        <v>60.000000000000007</v>
      </c>
      <c r="E1462" s="17">
        <v>0.11627906976744187</v>
      </c>
      <c r="F1462" s="16">
        <v>54</v>
      </c>
      <c r="G1462" s="17">
        <v>0.1056751467710372</v>
      </c>
      <c r="H1462" s="16">
        <v>39</v>
      </c>
      <c r="I1462" s="17">
        <v>8.764044943820222E-2</v>
      </c>
      <c r="J1462" s="16">
        <v>39.000000000000007</v>
      </c>
      <c r="K1462" s="17">
        <v>8.9041095890410982E-2</v>
      </c>
      <c r="L1462" s="16">
        <v>11</v>
      </c>
      <c r="M1462" s="17">
        <v>6.1452513966480445E-2</v>
      </c>
      <c r="N1462" s="16">
        <v>16</v>
      </c>
      <c r="O1462" s="17">
        <v>5.6140350877192963E-2</v>
      </c>
      <c r="P1462" s="16">
        <v>219.00000000000009</v>
      </c>
      <c r="Q1462" s="17">
        <v>9.2249368155012737E-2</v>
      </c>
    </row>
    <row r="1463" spans="1:17" ht="15" customHeight="1" x14ac:dyDescent="0.5">
      <c r="A1463" s="20" t="s">
        <v>393</v>
      </c>
      <c r="B1463" s="21" t="s">
        <v>394</v>
      </c>
      <c r="C1463" s="21" t="s">
        <v>806</v>
      </c>
      <c r="D1463" s="22">
        <v>1</v>
      </c>
      <c r="E1463" s="23">
        <v>1.9379844961240312E-3</v>
      </c>
      <c r="F1463" s="22" t="s">
        <v>855</v>
      </c>
      <c r="G1463" s="23">
        <v>0</v>
      </c>
      <c r="H1463" s="22">
        <v>1</v>
      </c>
      <c r="I1463" s="23">
        <v>2.2471910112359544E-3</v>
      </c>
      <c r="J1463" s="22" t="s">
        <v>855</v>
      </c>
      <c r="K1463" s="23">
        <v>0</v>
      </c>
      <c r="L1463" s="22" t="s">
        <v>855</v>
      </c>
      <c r="M1463" s="23">
        <v>0</v>
      </c>
      <c r="N1463" s="22" t="s">
        <v>855</v>
      </c>
      <c r="O1463" s="23">
        <v>0</v>
      </c>
      <c r="P1463" s="22">
        <v>2</v>
      </c>
      <c r="Q1463" s="23">
        <v>8.4245998315080094E-4</v>
      </c>
    </row>
    <row r="1464" spans="1:17" ht="15" customHeight="1" x14ac:dyDescent="0.5">
      <c r="A1464" s="14" t="s">
        <v>393</v>
      </c>
      <c r="B1464" s="15" t="s">
        <v>394</v>
      </c>
      <c r="C1464" s="15" t="s">
        <v>810</v>
      </c>
      <c r="D1464" s="16" t="s">
        <v>855</v>
      </c>
      <c r="E1464" s="17">
        <v>0</v>
      </c>
      <c r="F1464" s="16" t="s">
        <v>855</v>
      </c>
      <c r="G1464" s="17">
        <v>0</v>
      </c>
      <c r="H1464" s="16">
        <v>1</v>
      </c>
      <c r="I1464" s="17">
        <v>2.2471910112359544E-3</v>
      </c>
      <c r="J1464" s="16" t="s">
        <v>855</v>
      </c>
      <c r="K1464" s="17">
        <v>0</v>
      </c>
      <c r="L1464" s="16" t="s">
        <v>855</v>
      </c>
      <c r="M1464" s="17">
        <v>0</v>
      </c>
      <c r="N1464" s="16" t="s">
        <v>855</v>
      </c>
      <c r="O1464" s="17">
        <v>0</v>
      </c>
      <c r="P1464" s="16">
        <v>1</v>
      </c>
      <c r="Q1464" s="17">
        <v>4.2122999157540047E-4</v>
      </c>
    </row>
    <row r="1465" spans="1:17" ht="15" customHeight="1" x14ac:dyDescent="0.5">
      <c r="A1465" s="20" t="s">
        <v>393</v>
      </c>
      <c r="B1465" s="21" t="s">
        <v>394</v>
      </c>
      <c r="C1465" s="21" t="s">
        <v>811</v>
      </c>
      <c r="D1465" s="22">
        <v>3</v>
      </c>
      <c r="E1465" s="23">
        <v>5.8139534883720929E-3</v>
      </c>
      <c r="F1465" s="22" t="s">
        <v>855</v>
      </c>
      <c r="G1465" s="23">
        <v>0</v>
      </c>
      <c r="H1465" s="22" t="s">
        <v>855</v>
      </c>
      <c r="I1465" s="23">
        <v>0</v>
      </c>
      <c r="J1465" s="22">
        <v>2</v>
      </c>
      <c r="K1465" s="23">
        <v>4.5662100456621011E-3</v>
      </c>
      <c r="L1465" s="22" t="s">
        <v>855</v>
      </c>
      <c r="M1465" s="23">
        <v>0</v>
      </c>
      <c r="N1465" s="22" t="s">
        <v>855</v>
      </c>
      <c r="O1465" s="23">
        <v>0</v>
      </c>
      <c r="P1465" s="22">
        <v>5</v>
      </c>
      <c r="Q1465" s="23">
        <v>2.1061499578770024E-3</v>
      </c>
    </row>
    <row r="1466" spans="1:17" ht="15" customHeight="1" x14ac:dyDescent="0.5">
      <c r="A1466" s="14" t="s">
        <v>393</v>
      </c>
      <c r="B1466" s="15" t="s">
        <v>394</v>
      </c>
      <c r="C1466" s="15" t="s">
        <v>824</v>
      </c>
      <c r="D1466" s="16">
        <v>1</v>
      </c>
      <c r="E1466" s="17">
        <v>1.9379844961240312E-3</v>
      </c>
      <c r="F1466" s="16">
        <v>4</v>
      </c>
      <c r="G1466" s="17">
        <v>7.8277886497064592E-3</v>
      </c>
      <c r="H1466" s="16" t="s">
        <v>855</v>
      </c>
      <c r="I1466" s="17">
        <v>0</v>
      </c>
      <c r="J1466" s="16">
        <v>1</v>
      </c>
      <c r="K1466" s="17">
        <v>2.2831050228310505E-3</v>
      </c>
      <c r="L1466" s="16" t="s">
        <v>855</v>
      </c>
      <c r="M1466" s="17">
        <v>0</v>
      </c>
      <c r="N1466" s="16" t="s">
        <v>855</v>
      </c>
      <c r="O1466" s="17">
        <v>0</v>
      </c>
      <c r="P1466" s="16">
        <v>6</v>
      </c>
      <c r="Q1466" s="17">
        <v>2.5273799494524032E-3</v>
      </c>
    </row>
    <row r="1467" spans="1:17" ht="15" customHeight="1" x14ac:dyDescent="0.5">
      <c r="A1467" s="20" t="s">
        <v>393</v>
      </c>
      <c r="B1467" s="21" t="s">
        <v>394</v>
      </c>
      <c r="C1467" s="21" t="s">
        <v>837</v>
      </c>
      <c r="D1467" s="22">
        <v>67</v>
      </c>
      <c r="E1467" s="23">
        <v>0.12984496124031009</v>
      </c>
      <c r="F1467" s="22">
        <v>74</v>
      </c>
      <c r="G1467" s="23">
        <v>0.14481409001956949</v>
      </c>
      <c r="H1467" s="22">
        <v>85</v>
      </c>
      <c r="I1467" s="23">
        <v>0.19101123595505612</v>
      </c>
      <c r="J1467" s="22">
        <v>80</v>
      </c>
      <c r="K1467" s="23">
        <v>0.18264840182648404</v>
      </c>
      <c r="L1467" s="22">
        <v>36</v>
      </c>
      <c r="M1467" s="23">
        <v>0.20111731843575412</v>
      </c>
      <c r="N1467" s="22">
        <v>55</v>
      </c>
      <c r="O1467" s="23">
        <v>0.19298245614035081</v>
      </c>
      <c r="P1467" s="22">
        <v>397</v>
      </c>
      <c r="Q1467" s="23">
        <v>0.16722830665543401</v>
      </c>
    </row>
    <row r="1468" spans="1:17" ht="15" customHeight="1" x14ac:dyDescent="0.5">
      <c r="A1468" s="14" t="s">
        <v>393</v>
      </c>
      <c r="B1468" s="15" t="s">
        <v>394</v>
      </c>
      <c r="C1468" s="15" t="s">
        <v>838</v>
      </c>
      <c r="D1468" s="16">
        <v>1</v>
      </c>
      <c r="E1468" s="17">
        <v>1.9379844961240312E-3</v>
      </c>
      <c r="F1468" s="16" t="s">
        <v>855</v>
      </c>
      <c r="G1468" s="17">
        <v>0</v>
      </c>
      <c r="H1468" s="16" t="s">
        <v>855</v>
      </c>
      <c r="I1468" s="17">
        <v>0</v>
      </c>
      <c r="J1468" s="16">
        <v>4</v>
      </c>
      <c r="K1468" s="17">
        <v>9.1324200913242021E-3</v>
      </c>
      <c r="L1468" s="16" t="s">
        <v>855</v>
      </c>
      <c r="M1468" s="17">
        <v>0</v>
      </c>
      <c r="N1468" s="16" t="s">
        <v>855</v>
      </c>
      <c r="O1468" s="17">
        <v>0</v>
      </c>
      <c r="P1468" s="16">
        <v>5</v>
      </c>
      <c r="Q1468" s="17">
        <v>2.1061499578770024E-3</v>
      </c>
    </row>
    <row r="1469" spans="1:17" ht="15" customHeight="1" x14ac:dyDescent="0.5">
      <c r="A1469" s="20" t="s">
        <v>393</v>
      </c>
      <c r="B1469" s="21" t="s">
        <v>394</v>
      </c>
      <c r="C1469" s="21" t="s">
        <v>839</v>
      </c>
      <c r="D1469" s="22">
        <v>1</v>
      </c>
      <c r="E1469" s="23">
        <v>1.9379844961240312E-3</v>
      </c>
      <c r="F1469" s="22" t="s">
        <v>855</v>
      </c>
      <c r="G1469" s="23">
        <v>0</v>
      </c>
      <c r="H1469" s="22" t="s">
        <v>855</v>
      </c>
      <c r="I1469" s="23">
        <v>0</v>
      </c>
      <c r="J1469" s="22" t="s">
        <v>855</v>
      </c>
      <c r="K1469" s="23">
        <v>0</v>
      </c>
      <c r="L1469" s="22" t="s">
        <v>855</v>
      </c>
      <c r="M1469" s="23">
        <v>0</v>
      </c>
      <c r="N1469" s="22" t="s">
        <v>855</v>
      </c>
      <c r="O1469" s="23">
        <v>0</v>
      </c>
      <c r="P1469" s="22">
        <v>1</v>
      </c>
      <c r="Q1469" s="23">
        <v>4.2122999157540047E-4</v>
      </c>
    </row>
    <row r="1470" spans="1:17" ht="15" customHeight="1" x14ac:dyDescent="0.5">
      <c r="A1470" s="14" t="s">
        <v>393</v>
      </c>
      <c r="B1470" s="15" t="s">
        <v>394</v>
      </c>
      <c r="C1470" s="15" t="s">
        <v>849</v>
      </c>
      <c r="D1470" s="16" t="s">
        <v>855</v>
      </c>
      <c r="E1470" s="17">
        <v>0</v>
      </c>
      <c r="F1470" s="16">
        <v>1</v>
      </c>
      <c r="G1470" s="17">
        <v>1.9569471624266148E-3</v>
      </c>
      <c r="H1470" s="16" t="s">
        <v>855</v>
      </c>
      <c r="I1470" s="17">
        <v>0</v>
      </c>
      <c r="J1470" s="16" t="s">
        <v>855</v>
      </c>
      <c r="K1470" s="17">
        <v>0</v>
      </c>
      <c r="L1470" s="16" t="s">
        <v>855</v>
      </c>
      <c r="M1470" s="17">
        <v>0</v>
      </c>
      <c r="N1470" s="16" t="s">
        <v>855</v>
      </c>
      <c r="O1470" s="17">
        <v>0</v>
      </c>
      <c r="P1470" s="16">
        <v>1</v>
      </c>
      <c r="Q1470" s="17">
        <v>4.2122999157540047E-4</v>
      </c>
    </row>
    <row r="1471" spans="1:17" ht="16" customHeight="1" x14ac:dyDescent="0.5">
      <c r="A1471" s="10" t="s">
        <v>398</v>
      </c>
      <c r="B1471" s="11" t="s">
        <v>904</v>
      </c>
      <c r="C1471" s="11" t="s">
        <v>859</v>
      </c>
      <c r="D1471" s="12">
        <v>566.99999999999989</v>
      </c>
      <c r="E1471" s="13">
        <v>1</v>
      </c>
      <c r="F1471" s="12">
        <v>392.00000000000006</v>
      </c>
      <c r="G1471" s="13">
        <v>1</v>
      </c>
      <c r="H1471" s="12">
        <v>370</v>
      </c>
      <c r="I1471" s="13">
        <v>1</v>
      </c>
      <c r="J1471" s="12">
        <v>203.00000000000003</v>
      </c>
      <c r="K1471" s="13">
        <v>1</v>
      </c>
      <c r="L1471" s="12">
        <v>701.99999999999977</v>
      </c>
      <c r="M1471" s="13">
        <v>1</v>
      </c>
      <c r="N1471" s="12">
        <v>332</v>
      </c>
      <c r="O1471" s="13">
        <v>1</v>
      </c>
      <c r="P1471" s="12">
        <v>2566</v>
      </c>
      <c r="Q1471" s="13">
        <v>1</v>
      </c>
    </row>
    <row r="1472" spans="1:17" ht="15" customHeight="1" x14ac:dyDescent="0.5">
      <c r="A1472" s="20" t="s">
        <v>398</v>
      </c>
      <c r="B1472" s="21" t="s">
        <v>904</v>
      </c>
      <c r="C1472" s="21" t="s">
        <v>732</v>
      </c>
      <c r="D1472" s="22" t="s">
        <v>855</v>
      </c>
      <c r="E1472" s="23">
        <v>0</v>
      </c>
      <c r="F1472" s="22" t="s">
        <v>855</v>
      </c>
      <c r="G1472" s="23">
        <v>0</v>
      </c>
      <c r="H1472" s="22" t="s">
        <v>855</v>
      </c>
      <c r="I1472" s="23">
        <v>0</v>
      </c>
      <c r="J1472" s="22">
        <v>1</v>
      </c>
      <c r="K1472" s="23">
        <v>4.9261083743842356E-3</v>
      </c>
      <c r="L1472" s="22">
        <v>1</v>
      </c>
      <c r="M1472" s="23">
        <v>1.424501424501425E-3</v>
      </c>
      <c r="N1472" s="22" t="s">
        <v>855</v>
      </c>
      <c r="O1472" s="23">
        <v>0</v>
      </c>
      <c r="P1472" s="22">
        <v>2</v>
      </c>
      <c r="Q1472" s="23">
        <v>7.7942322681215901E-4</v>
      </c>
    </row>
    <row r="1473" spans="1:17" ht="15" customHeight="1" x14ac:dyDescent="0.5">
      <c r="A1473" s="14" t="s">
        <v>398</v>
      </c>
      <c r="B1473" s="15" t="s">
        <v>904</v>
      </c>
      <c r="C1473" s="15" t="s">
        <v>741</v>
      </c>
      <c r="D1473" s="16">
        <v>2</v>
      </c>
      <c r="E1473" s="17">
        <v>3.5273368606701951E-3</v>
      </c>
      <c r="F1473" s="16">
        <v>4</v>
      </c>
      <c r="G1473" s="17">
        <v>1.0204081632653062E-2</v>
      </c>
      <c r="H1473" s="16">
        <v>5</v>
      </c>
      <c r="I1473" s="17">
        <v>1.3513513513513513E-2</v>
      </c>
      <c r="J1473" s="16">
        <v>5</v>
      </c>
      <c r="K1473" s="17">
        <v>2.463054187192118E-2</v>
      </c>
      <c r="L1473" s="16">
        <v>8</v>
      </c>
      <c r="M1473" s="17">
        <v>1.13960113960114E-2</v>
      </c>
      <c r="N1473" s="16">
        <v>9</v>
      </c>
      <c r="O1473" s="17">
        <v>2.710843373493976E-2</v>
      </c>
      <c r="P1473" s="16">
        <v>33.000000000000007</v>
      </c>
      <c r="Q1473" s="17">
        <v>1.2860483242400626E-2</v>
      </c>
    </row>
    <row r="1474" spans="1:17" ht="15" customHeight="1" x14ac:dyDescent="0.5">
      <c r="A1474" s="20" t="s">
        <v>398</v>
      </c>
      <c r="B1474" s="21" t="s">
        <v>904</v>
      </c>
      <c r="C1474" s="21" t="s">
        <v>742</v>
      </c>
      <c r="D1474" s="22" t="s">
        <v>855</v>
      </c>
      <c r="E1474" s="23">
        <v>0</v>
      </c>
      <c r="F1474" s="22" t="s">
        <v>855</v>
      </c>
      <c r="G1474" s="23">
        <v>0</v>
      </c>
      <c r="H1474" s="22">
        <v>2</v>
      </c>
      <c r="I1474" s="23">
        <v>5.4054054054054057E-3</v>
      </c>
      <c r="J1474" s="22" t="s">
        <v>855</v>
      </c>
      <c r="K1474" s="23">
        <v>0</v>
      </c>
      <c r="L1474" s="22" t="s">
        <v>855</v>
      </c>
      <c r="M1474" s="23">
        <v>0</v>
      </c>
      <c r="N1474" s="22">
        <v>3</v>
      </c>
      <c r="O1474" s="23">
        <v>9.0361445783132526E-3</v>
      </c>
      <c r="P1474" s="22">
        <v>5</v>
      </c>
      <c r="Q1474" s="23">
        <v>1.9485580670303975E-3</v>
      </c>
    </row>
    <row r="1475" spans="1:17" ht="15" customHeight="1" x14ac:dyDescent="0.5">
      <c r="A1475" s="14" t="s">
        <v>398</v>
      </c>
      <c r="B1475" s="15" t="s">
        <v>904</v>
      </c>
      <c r="C1475" s="15" t="s">
        <v>743</v>
      </c>
      <c r="D1475" s="16">
        <v>29</v>
      </c>
      <c r="E1475" s="17">
        <v>5.1146384479717824E-2</v>
      </c>
      <c r="F1475" s="16">
        <v>20.999999999999996</v>
      </c>
      <c r="G1475" s="17">
        <v>5.3571428571428562E-2</v>
      </c>
      <c r="H1475" s="16">
        <v>19</v>
      </c>
      <c r="I1475" s="17">
        <v>5.1351351351351354E-2</v>
      </c>
      <c r="J1475" s="16">
        <v>7</v>
      </c>
      <c r="K1475" s="17">
        <v>3.4482758620689648E-2</v>
      </c>
      <c r="L1475" s="16">
        <v>45</v>
      </c>
      <c r="M1475" s="17">
        <v>6.4102564102564125E-2</v>
      </c>
      <c r="N1475" s="16">
        <v>20</v>
      </c>
      <c r="O1475" s="17">
        <v>6.0240963855421686E-2</v>
      </c>
      <c r="P1475" s="16">
        <v>140.99999999999997</v>
      </c>
      <c r="Q1475" s="17">
        <v>5.494933749025719E-2</v>
      </c>
    </row>
    <row r="1476" spans="1:17" ht="15" customHeight="1" x14ac:dyDescent="0.5">
      <c r="A1476" s="20" t="s">
        <v>398</v>
      </c>
      <c r="B1476" s="21" t="s">
        <v>904</v>
      </c>
      <c r="C1476" s="21" t="s">
        <v>744</v>
      </c>
      <c r="D1476" s="22">
        <v>1</v>
      </c>
      <c r="E1476" s="23">
        <v>1.7636684303350976E-3</v>
      </c>
      <c r="F1476" s="22" t="s">
        <v>855</v>
      </c>
      <c r="G1476" s="23">
        <v>0</v>
      </c>
      <c r="H1476" s="22" t="s">
        <v>855</v>
      </c>
      <c r="I1476" s="23">
        <v>0</v>
      </c>
      <c r="J1476" s="22" t="s">
        <v>855</v>
      </c>
      <c r="K1476" s="23">
        <v>0</v>
      </c>
      <c r="L1476" s="22" t="s">
        <v>855</v>
      </c>
      <c r="M1476" s="23">
        <v>0</v>
      </c>
      <c r="N1476" s="22" t="s">
        <v>855</v>
      </c>
      <c r="O1476" s="23">
        <v>0</v>
      </c>
      <c r="P1476" s="22">
        <v>1</v>
      </c>
      <c r="Q1476" s="23">
        <v>3.8971161340607951E-4</v>
      </c>
    </row>
    <row r="1477" spans="1:17" ht="15" customHeight="1" x14ac:dyDescent="0.5">
      <c r="A1477" s="14" t="s">
        <v>398</v>
      </c>
      <c r="B1477" s="15" t="s">
        <v>904</v>
      </c>
      <c r="C1477" s="15" t="s">
        <v>745</v>
      </c>
      <c r="D1477" s="16" t="s">
        <v>855</v>
      </c>
      <c r="E1477" s="17">
        <v>0</v>
      </c>
      <c r="F1477" s="16" t="s">
        <v>855</v>
      </c>
      <c r="G1477" s="17">
        <v>0</v>
      </c>
      <c r="H1477" s="16" t="s">
        <v>855</v>
      </c>
      <c r="I1477" s="17">
        <v>0</v>
      </c>
      <c r="J1477" s="16">
        <v>1</v>
      </c>
      <c r="K1477" s="17">
        <v>4.9261083743842356E-3</v>
      </c>
      <c r="L1477" s="16">
        <v>1</v>
      </c>
      <c r="M1477" s="17">
        <v>1.424501424501425E-3</v>
      </c>
      <c r="N1477" s="16">
        <v>1</v>
      </c>
      <c r="O1477" s="17">
        <v>3.0120481927710845E-3</v>
      </c>
      <c r="P1477" s="16">
        <v>3</v>
      </c>
      <c r="Q1477" s="17">
        <v>1.1691348402182386E-3</v>
      </c>
    </row>
    <row r="1478" spans="1:17" ht="15" customHeight="1" x14ac:dyDescent="0.5">
      <c r="A1478" s="20" t="s">
        <v>398</v>
      </c>
      <c r="B1478" s="21" t="s">
        <v>904</v>
      </c>
      <c r="C1478" s="21" t="s">
        <v>765</v>
      </c>
      <c r="D1478" s="22" t="s">
        <v>855</v>
      </c>
      <c r="E1478" s="23">
        <v>0</v>
      </c>
      <c r="F1478" s="22">
        <v>10</v>
      </c>
      <c r="G1478" s="23">
        <v>2.5510204081632647E-2</v>
      </c>
      <c r="H1478" s="22">
        <v>2</v>
      </c>
      <c r="I1478" s="23">
        <v>5.4054054054054057E-3</v>
      </c>
      <c r="J1478" s="22">
        <v>3</v>
      </c>
      <c r="K1478" s="23">
        <v>1.4778325123152707E-2</v>
      </c>
      <c r="L1478" s="22">
        <v>3</v>
      </c>
      <c r="M1478" s="23">
        <v>4.2735042735042748E-3</v>
      </c>
      <c r="N1478" s="22">
        <v>2</v>
      </c>
      <c r="O1478" s="23">
        <v>6.024096385542169E-3</v>
      </c>
      <c r="P1478" s="22">
        <v>20</v>
      </c>
      <c r="Q1478" s="23">
        <v>7.7942322681215899E-3</v>
      </c>
    </row>
    <row r="1479" spans="1:17" ht="15" customHeight="1" x14ac:dyDescent="0.5">
      <c r="A1479" s="14" t="s">
        <v>398</v>
      </c>
      <c r="B1479" s="15" t="s">
        <v>904</v>
      </c>
      <c r="C1479" s="15" t="s">
        <v>769</v>
      </c>
      <c r="D1479" s="16">
        <v>1</v>
      </c>
      <c r="E1479" s="17">
        <v>1.7636684303350976E-3</v>
      </c>
      <c r="F1479" s="16">
        <v>1</v>
      </c>
      <c r="G1479" s="17">
        <v>2.5510204081632655E-3</v>
      </c>
      <c r="H1479" s="16">
        <v>3</v>
      </c>
      <c r="I1479" s="17">
        <v>8.1081081081081086E-3</v>
      </c>
      <c r="J1479" s="16">
        <v>6</v>
      </c>
      <c r="K1479" s="17">
        <v>2.9556650246305414E-2</v>
      </c>
      <c r="L1479" s="16">
        <v>3</v>
      </c>
      <c r="M1479" s="17">
        <v>4.2735042735042748E-3</v>
      </c>
      <c r="N1479" s="16">
        <v>1</v>
      </c>
      <c r="O1479" s="17">
        <v>3.0120481927710845E-3</v>
      </c>
      <c r="P1479" s="16">
        <v>15</v>
      </c>
      <c r="Q1479" s="17">
        <v>5.8456742010911918E-3</v>
      </c>
    </row>
    <row r="1480" spans="1:17" ht="15" customHeight="1" x14ac:dyDescent="0.5">
      <c r="A1480" s="20" t="s">
        <v>398</v>
      </c>
      <c r="B1480" s="21" t="s">
        <v>904</v>
      </c>
      <c r="C1480" s="21" t="s">
        <v>773</v>
      </c>
      <c r="D1480" s="22" t="s">
        <v>855</v>
      </c>
      <c r="E1480" s="23">
        <v>0</v>
      </c>
      <c r="F1480" s="22" t="s">
        <v>855</v>
      </c>
      <c r="G1480" s="23">
        <v>0</v>
      </c>
      <c r="H1480" s="22" t="s">
        <v>855</v>
      </c>
      <c r="I1480" s="23">
        <v>0</v>
      </c>
      <c r="J1480" s="22" t="s">
        <v>855</v>
      </c>
      <c r="K1480" s="23">
        <v>0</v>
      </c>
      <c r="L1480" s="22">
        <v>1</v>
      </c>
      <c r="M1480" s="23">
        <v>1.424501424501425E-3</v>
      </c>
      <c r="N1480" s="22" t="s">
        <v>855</v>
      </c>
      <c r="O1480" s="23">
        <v>0</v>
      </c>
      <c r="P1480" s="22">
        <v>1</v>
      </c>
      <c r="Q1480" s="23">
        <v>3.8971161340607951E-4</v>
      </c>
    </row>
    <row r="1481" spans="1:17" ht="15" customHeight="1" x14ac:dyDescent="0.5">
      <c r="A1481" s="14" t="s">
        <v>398</v>
      </c>
      <c r="B1481" s="15" t="s">
        <v>904</v>
      </c>
      <c r="C1481" s="15" t="s">
        <v>777</v>
      </c>
      <c r="D1481" s="16">
        <v>20</v>
      </c>
      <c r="E1481" s="17">
        <v>3.5273368606701945E-2</v>
      </c>
      <c r="F1481" s="16">
        <v>1</v>
      </c>
      <c r="G1481" s="17">
        <v>2.5510204081632655E-3</v>
      </c>
      <c r="H1481" s="16" t="s">
        <v>855</v>
      </c>
      <c r="I1481" s="17">
        <v>0</v>
      </c>
      <c r="J1481" s="16" t="s">
        <v>855</v>
      </c>
      <c r="K1481" s="17">
        <v>0</v>
      </c>
      <c r="L1481" s="16">
        <v>1</v>
      </c>
      <c r="M1481" s="17">
        <v>1.424501424501425E-3</v>
      </c>
      <c r="N1481" s="16" t="s">
        <v>855</v>
      </c>
      <c r="O1481" s="17">
        <v>0</v>
      </c>
      <c r="P1481" s="16">
        <v>22</v>
      </c>
      <c r="Q1481" s="17">
        <v>8.5736554949337497E-3</v>
      </c>
    </row>
    <row r="1482" spans="1:17" ht="15" customHeight="1" x14ac:dyDescent="0.5">
      <c r="A1482" s="20" t="s">
        <v>398</v>
      </c>
      <c r="B1482" s="21" t="s">
        <v>904</v>
      </c>
      <c r="C1482" s="21" t="s">
        <v>778</v>
      </c>
      <c r="D1482" s="22">
        <v>12</v>
      </c>
      <c r="E1482" s="23">
        <v>2.1164021164021173E-2</v>
      </c>
      <c r="F1482" s="22">
        <v>17</v>
      </c>
      <c r="G1482" s="23">
        <v>4.3367346938775503E-2</v>
      </c>
      <c r="H1482" s="22">
        <v>6</v>
      </c>
      <c r="I1482" s="23">
        <v>1.6216216216216217E-2</v>
      </c>
      <c r="J1482" s="22">
        <v>4</v>
      </c>
      <c r="K1482" s="23">
        <v>1.9704433497536943E-2</v>
      </c>
      <c r="L1482" s="22">
        <v>13</v>
      </c>
      <c r="M1482" s="23">
        <v>1.8518518518518524E-2</v>
      </c>
      <c r="N1482" s="22">
        <v>13.999999999999998</v>
      </c>
      <c r="O1482" s="23">
        <v>4.2168674698795178E-2</v>
      </c>
      <c r="P1482" s="22">
        <v>66</v>
      </c>
      <c r="Q1482" s="23">
        <v>2.5720966484801246E-2</v>
      </c>
    </row>
    <row r="1483" spans="1:17" ht="15" customHeight="1" x14ac:dyDescent="0.5">
      <c r="A1483" s="14" t="s">
        <v>398</v>
      </c>
      <c r="B1483" s="15" t="s">
        <v>904</v>
      </c>
      <c r="C1483" s="15" t="s">
        <v>786</v>
      </c>
      <c r="D1483" s="16" t="s">
        <v>855</v>
      </c>
      <c r="E1483" s="17">
        <v>0</v>
      </c>
      <c r="F1483" s="16" t="s">
        <v>855</v>
      </c>
      <c r="G1483" s="17">
        <v>0</v>
      </c>
      <c r="H1483" s="16">
        <v>1</v>
      </c>
      <c r="I1483" s="17">
        <v>2.7027027027027029E-3</v>
      </c>
      <c r="J1483" s="16">
        <v>1</v>
      </c>
      <c r="K1483" s="17">
        <v>4.9261083743842356E-3</v>
      </c>
      <c r="L1483" s="16">
        <v>2</v>
      </c>
      <c r="M1483" s="17">
        <v>2.84900284900285E-3</v>
      </c>
      <c r="N1483" s="16" t="s">
        <v>855</v>
      </c>
      <c r="O1483" s="17">
        <v>0</v>
      </c>
      <c r="P1483" s="16">
        <v>4</v>
      </c>
      <c r="Q1483" s="17">
        <v>1.558846453624318E-3</v>
      </c>
    </row>
    <row r="1484" spans="1:17" ht="15" customHeight="1" x14ac:dyDescent="0.5">
      <c r="A1484" s="20" t="s">
        <v>398</v>
      </c>
      <c r="B1484" s="21" t="s">
        <v>904</v>
      </c>
      <c r="C1484" s="21" t="s">
        <v>787</v>
      </c>
      <c r="D1484" s="22">
        <v>6</v>
      </c>
      <c r="E1484" s="23">
        <v>1.0582010582010587E-2</v>
      </c>
      <c r="F1484" s="22">
        <v>3</v>
      </c>
      <c r="G1484" s="23">
        <v>7.653061224489794E-3</v>
      </c>
      <c r="H1484" s="22" t="s">
        <v>855</v>
      </c>
      <c r="I1484" s="23">
        <v>0</v>
      </c>
      <c r="J1484" s="22">
        <v>4</v>
      </c>
      <c r="K1484" s="23">
        <v>1.9704433497536943E-2</v>
      </c>
      <c r="L1484" s="22">
        <v>2</v>
      </c>
      <c r="M1484" s="23">
        <v>2.84900284900285E-3</v>
      </c>
      <c r="N1484" s="22">
        <v>4</v>
      </c>
      <c r="O1484" s="23">
        <v>1.2048192771084338E-2</v>
      </c>
      <c r="P1484" s="22">
        <v>19</v>
      </c>
      <c r="Q1484" s="23">
        <v>7.4045206547155105E-3</v>
      </c>
    </row>
    <row r="1485" spans="1:17" ht="15" customHeight="1" x14ac:dyDescent="0.5">
      <c r="A1485" s="14" t="s">
        <v>398</v>
      </c>
      <c r="B1485" s="15" t="s">
        <v>904</v>
      </c>
      <c r="C1485" s="15" t="s">
        <v>790</v>
      </c>
      <c r="D1485" s="16" t="s">
        <v>855</v>
      </c>
      <c r="E1485" s="17">
        <v>0</v>
      </c>
      <c r="F1485" s="16" t="s">
        <v>855</v>
      </c>
      <c r="G1485" s="17">
        <v>0</v>
      </c>
      <c r="H1485" s="16" t="s">
        <v>855</v>
      </c>
      <c r="I1485" s="17">
        <v>0</v>
      </c>
      <c r="J1485" s="16">
        <v>1</v>
      </c>
      <c r="K1485" s="17">
        <v>4.9261083743842356E-3</v>
      </c>
      <c r="L1485" s="16" t="s">
        <v>855</v>
      </c>
      <c r="M1485" s="17">
        <v>0</v>
      </c>
      <c r="N1485" s="16" t="s">
        <v>855</v>
      </c>
      <c r="O1485" s="17">
        <v>0</v>
      </c>
      <c r="P1485" s="16">
        <v>1</v>
      </c>
      <c r="Q1485" s="17">
        <v>3.8971161340607951E-4</v>
      </c>
    </row>
    <row r="1486" spans="1:17" ht="15" customHeight="1" x14ac:dyDescent="0.5">
      <c r="A1486" s="20" t="s">
        <v>398</v>
      </c>
      <c r="B1486" s="21" t="s">
        <v>904</v>
      </c>
      <c r="C1486" s="21" t="s">
        <v>794</v>
      </c>
      <c r="D1486" s="22" t="s">
        <v>855</v>
      </c>
      <c r="E1486" s="23">
        <v>0</v>
      </c>
      <c r="F1486" s="22">
        <v>1</v>
      </c>
      <c r="G1486" s="23">
        <v>2.5510204081632655E-3</v>
      </c>
      <c r="H1486" s="22">
        <v>2</v>
      </c>
      <c r="I1486" s="23">
        <v>5.4054054054054057E-3</v>
      </c>
      <c r="J1486" s="22" t="s">
        <v>855</v>
      </c>
      <c r="K1486" s="23">
        <v>0</v>
      </c>
      <c r="L1486" s="22">
        <v>2</v>
      </c>
      <c r="M1486" s="23">
        <v>2.84900284900285E-3</v>
      </c>
      <c r="N1486" s="22">
        <v>1</v>
      </c>
      <c r="O1486" s="23">
        <v>3.0120481927710845E-3</v>
      </c>
      <c r="P1486" s="22">
        <v>6</v>
      </c>
      <c r="Q1486" s="23">
        <v>2.3382696804364772E-3</v>
      </c>
    </row>
    <row r="1487" spans="1:17" ht="15" customHeight="1" x14ac:dyDescent="0.5">
      <c r="A1487" s="14" t="s">
        <v>398</v>
      </c>
      <c r="B1487" s="15" t="s">
        <v>904</v>
      </c>
      <c r="C1487" s="15" t="s">
        <v>798</v>
      </c>
      <c r="D1487" s="16">
        <v>188.00000000000006</v>
      </c>
      <c r="E1487" s="17">
        <v>0.33156966490299838</v>
      </c>
      <c r="F1487" s="16">
        <v>124</v>
      </c>
      <c r="G1487" s="17">
        <v>0.31632653061224486</v>
      </c>
      <c r="H1487" s="16">
        <v>124</v>
      </c>
      <c r="I1487" s="17">
        <v>0.33513513513513515</v>
      </c>
      <c r="J1487" s="16">
        <v>67</v>
      </c>
      <c r="K1487" s="17">
        <v>0.33004926108374377</v>
      </c>
      <c r="L1487" s="16">
        <v>238.99999999999997</v>
      </c>
      <c r="M1487" s="17">
        <v>0.3404558404558406</v>
      </c>
      <c r="N1487" s="16">
        <v>107</v>
      </c>
      <c r="O1487" s="17">
        <v>0.32228915662650609</v>
      </c>
      <c r="P1487" s="16">
        <v>849</v>
      </c>
      <c r="Q1487" s="17">
        <v>0.33086515978176151</v>
      </c>
    </row>
    <row r="1488" spans="1:17" ht="15" customHeight="1" x14ac:dyDescent="0.5">
      <c r="A1488" s="20" t="s">
        <v>398</v>
      </c>
      <c r="B1488" s="21" t="s">
        <v>904</v>
      </c>
      <c r="C1488" s="21" t="s">
        <v>800</v>
      </c>
      <c r="D1488" s="22">
        <v>6</v>
      </c>
      <c r="E1488" s="23">
        <v>1.0582010582010587E-2</v>
      </c>
      <c r="F1488" s="22">
        <v>2</v>
      </c>
      <c r="G1488" s="23">
        <v>5.1020408163265311E-3</v>
      </c>
      <c r="H1488" s="22">
        <v>2</v>
      </c>
      <c r="I1488" s="23">
        <v>5.4054054054054057E-3</v>
      </c>
      <c r="J1488" s="22">
        <v>2</v>
      </c>
      <c r="K1488" s="23">
        <v>9.8522167487684713E-3</v>
      </c>
      <c r="L1488" s="22">
        <v>6</v>
      </c>
      <c r="M1488" s="23">
        <v>8.5470085470085496E-3</v>
      </c>
      <c r="N1488" s="22" t="s">
        <v>855</v>
      </c>
      <c r="O1488" s="23">
        <v>0</v>
      </c>
      <c r="P1488" s="22">
        <v>18</v>
      </c>
      <c r="Q1488" s="23">
        <v>7.014809041309431E-3</v>
      </c>
    </row>
    <row r="1489" spans="1:17" ht="15" customHeight="1" x14ac:dyDescent="0.5">
      <c r="A1489" s="14" t="s">
        <v>398</v>
      </c>
      <c r="B1489" s="15" t="s">
        <v>904</v>
      </c>
      <c r="C1489" s="15" t="s">
        <v>801</v>
      </c>
      <c r="D1489" s="16">
        <v>5</v>
      </c>
      <c r="E1489" s="17">
        <v>8.8183421516754863E-3</v>
      </c>
      <c r="F1489" s="16">
        <v>8</v>
      </c>
      <c r="G1489" s="17">
        <v>2.0408163265306124E-2</v>
      </c>
      <c r="H1489" s="16">
        <v>2</v>
      </c>
      <c r="I1489" s="17">
        <v>5.4054054054054057E-3</v>
      </c>
      <c r="J1489" s="16">
        <v>8</v>
      </c>
      <c r="K1489" s="17">
        <v>3.9408866995073885E-2</v>
      </c>
      <c r="L1489" s="16">
        <v>6</v>
      </c>
      <c r="M1489" s="17">
        <v>8.5470085470085496E-3</v>
      </c>
      <c r="N1489" s="16">
        <v>1</v>
      </c>
      <c r="O1489" s="17">
        <v>3.0120481927710845E-3</v>
      </c>
      <c r="P1489" s="16">
        <v>30.000000000000004</v>
      </c>
      <c r="Q1489" s="17">
        <v>1.1691348402182387E-2</v>
      </c>
    </row>
    <row r="1490" spans="1:17" ht="15" customHeight="1" x14ac:dyDescent="0.5">
      <c r="A1490" s="20" t="s">
        <v>398</v>
      </c>
      <c r="B1490" s="21" t="s">
        <v>904</v>
      </c>
      <c r="C1490" s="21" t="s">
        <v>804</v>
      </c>
      <c r="D1490" s="22">
        <v>9</v>
      </c>
      <c r="E1490" s="23">
        <v>1.5873015873015876E-2</v>
      </c>
      <c r="F1490" s="22">
        <v>11</v>
      </c>
      <c r="G1490" s="23">
        <v>2.8061224489795915E-2</v>
      </c>
      <c r="H1490" s="22">
        <v>13.999999999999998</v>
      </c>
      <c r="I1490" s="23">
        <v>3.7837837837837833E-2</v>
      </c>
      <c r="J1490" s="22">
        <v>13</v>
      </c>
      <c r="K1490" s="23">
        <v>6.4039408866995065E-2</v>
      </c>
      <c r="L1490" s="22">
        <v>34</v>
      </c>
      <c r="M1490" s="23">
        <v>4.8433048433048451E-2</v>
      </c>
      <c r="N1490" s="22">
        <v>30.999999999999996</v>
      </c>
      <c r="O1490" s="23">
        <v>9.337349397590361E-2</v>
      </c>
      <c r="P1490" s="22">
        <v>112.00000000000001</v>
      </c>
      <c r="Q1490" s="23">
        <v>4.3647700701480913E-2</v>
      </c>
    </row>
    <row r="1491" spans="1:17" ht="15" customHeight="1" x14ac:dyDescent="0.5">
      <c r="A1491" s="14" t="s">
        <v>398</v>
      </c>
      <c r="B1491" s="15" t="s">
        <v>904</v>
      </c>
      <c r="C1491" s="15" t="s">
        <v>805</v>
      </c>
      <c r="D1491" s="16">
        <v>246.99999999999994</v>
      </c>
      <c r="E1491" s="17">
        <v>0.43562610229276894</v>
      </c>
      <c r="F1491" s="16">
        <v>149</v>
      </c>
      <c r="G1491" s="17">
        <v>0.38010204081632648</v>
      </c>
      <c r="H1491" s="16">
        <v>164.99999999999997</v>
      </c>
      <c r="I1491" s="17">
        <v>0.44594594594594589</v>
      </c>
      <c r="J1491" s="16">
        <v>56.000000000000007</v>
      </c>
      <c r="K1491" s="17">
        <v>0.27586206896551724</v>
      </c>
      <c r="L1491" s="16">
        <v>280</v>
      </c>
      <c r="M1491" s="17">
        <v>0.39886039886039898</v>
      </c>
      <c r="N1491" s="16">
        <v>108</v>
      </c>
      <c r="O1491" s="17">
        <v>0.3253012048192771</v>
      </c>
      <c r="P1491" s="16">
        <v>1005</v>
      </c>
      <c r="Q1491" s="17">
        <v>0.39166017147310989</v>
      </c>
    </row>
    <row r="1492" spans="1:17" ht="15" customHeight="1" x14ac:dyDescent="0.5">
      <c r="A1492" s="20" t="s">
        <v>398</v>
      </c>
      <c r="B1492" s="21" t="s">
        <v>904</v>
      </c>
      <c r="C1492" s="21" t="s">
        <v>806</v>
      </c>
      <c r="D1492" s="22">
        <v>2</v>
      </c>
      <c r="E1492" s="23">
        <v>3.5273368606701951E-3</v>
      </c>
      <c r="F1492" s="22">
        <v>3</v>
      </c>
      <c r="G1492" s="23">
        <v>7.653061224489794E-3</v>
      </c>
      <c r="H1492" s="22" t="s">
        <v>855</v>
      </c>
      <c r="I1492" s="23">
        <v>0</v>
      </c>
      <c r="J1492" s="22" t="s">
        <v>855</v>
      </c>
      <c r="K1492" s="23">
        <v>0</v>
      </c>
      <c r="L1492" s="22">
        <v>1</v>
      </c>
      <c r="M1492" s="23">
        <v>1.424501424501425E-3</v>
      </c>
      <c r="N1492" s="22" t="s">
        <v>855</v>
      </c>
      <c r="O1492" s="23">
        <v>0</v>
      </c>
      <c r="P1492" s="22">
        <v>6</v>
      </c>
      <c r="Q1492" s="23">
        <v>2.3382696804364772E-3</v>
      </c>
    </row>
    <row r="1493" spans="1:17" ht="15" customHeight="1" x14ac:dyDescent="0.5">
      <c r="A1493" s="14" t="s">
        <v>398</v>
      </c>
      <c r="B1493" s="15" t="s">
        <v>904</v>
      </c>
      <c r="C1493" s="15" t="s">
        <v>807</v>
      </c>
      <c r="D1493" s="16">
        <v>1</v>
      </c>
      <c r="E1493" s="17">
        <v>1.7636684303350976E-3</v>
      </c>
      <c r="F1493" s="16" t="s">
        <v>855</v>
      </c>
      <c r="G1493" s="17">
        <v>0</v>
      </c>
      <c r="H1493" s="16" t="s">
        <v>855</v>
      </c>
      <c r="I1493" s="17">
        <v>0</v>
      </c>
      <c r="J1493" s="16" t="s">
        <v>855</v>
      </c>
      <c r="K1493" s="17">
        <v>0</v>
      </c>
      <c r="L1493" s="16" t="s">
        <v>855</v>
      </c>
      <c r="M1493" s="17">
        <v>0</v>
      </c>
      <c r="N1493" s="16" t="s">
        <v>855</v>
      </c>
      <c r="O1493" s="17">
        <v>0</v>
      </c>
      <c r="P1493" s="16">
        <v>1</v>
      </c>
      <c r="Q1493" s="17">
        <v>3.8971161340607951E-4</v>
      </c>
    </row>
    <row r="1494" spans="1:17" ht="15" customHeight="1" x14ac:dyDescent="0.5">
      <c r="A1494" s="20" t="s">
        <v>398</v>
      </c>
      <c r="B1494" s="21" t="s">
        <v>904</v>
      </c>
      <c r="C1494" s="21" t="s">
        <v>809</v>
      </c>
      <c r="D1494" s="22" t="s">
        <v>855</v>
      </c>
      <c r="E1494" s="23">
        <v>0</v>
      </c>
      <c r="F1494" s="22" t="s">
        <v>855</v>
      </c>
      <c r="G1494" s="23">
        <v>0</v>
      </c>
      <c r="H1494" s="22" t="s">
        <v>855</v>
      </c>
      <c r="I1494" s="23">
        <v>0</v>
      </c>
      <c r="J1494" s="22" t="s">
        <v>855</v>
      </c>
      <c r="K1494" s="23">
        <v>0</v>
      </c>
      <c r="L1494" s="22">
        <v>1</v>
      </c>
      <c r="M1494" s="23">
        <v>1.424501424501425E-3</v>
      </c>
      <c r="N1494" s="22" t="s">
        <v>855</v>
      </c>
      <c r="O1494" s="23">
        <v>0</v>
      </c>
      <c r="P1494" s="22">
        <v>1</v>
      </c>
      <c r="Q1494" s="23">
        <v>3.8971161340607951E-4</v>
      </c>
    </row>
    <row r="1495" spans="1:17" ht="15" customHeight="1" x14ac:dyDescent="0.5">
      <c r="A1495" s="14" t="s">
        <v>398</v>
      </c>
      <c r="B1495" s="15" t="s">
        <v>904</v>
      </c>
      <c r="C1495" s="15" t="s">
        <v>810</v>
      </c>
      <c r="D1495" s="16">
        <v>1</v>
      </c>
      <c r="E1495" s="17">
        <v>1.7636684303350976E-3</v>
      </c>
      <c r="F1495" s="16">
        <v>5</v>
      </c>
      <c r="G1495" s="17">
        <v>1.2755102040816323E-2</v>
      </c>
      <c r="H1495" s="16">
        <v>2</v>
      </c>
      <c r="I1495" s="17">
        <v>5.4054054054054057E-3</v>
      </c>
      <c r="J1495" s="16">
        <v>1</v>
      </c>
      <c r="K1495" s="17">
        <v>4.9261083743842356E-3</v>
      </c>
      <c r="L1495" s="16">
        <v>4</v>
      </c>
      <c r="M1495" s="17">
        <v>5.6980056980057E-3</v>
      </c>
      <c r="N1495" s="16" t="s">
        <v>855</v>
      </c>
      <c r="O1495" s="17">
        <v>0</v>
      </c>
      <c r="P1495" s="16">
        <v>13</v>
      </c>
      <c r="Q1495" s="17">
        <v>5.0662509742790338E-3</v>
      </c>
    </row>
    <row r="1496" spans="1:17" ht="15" customHeight="1" x14ac:dyDescent="0.5">
      <c r="A1496" s="20" t="s">
        <v>398</v>
      </c>
      <c r="B1496" s="21" t="s">
        <v>904</v>
      </c>
      <c r="C1496" s="21" t="s">
        <v>811</v>
      </c>
      <c r="D1496" s="22">
        <v>1</v>
      </c>
      <c r="E1496" s="23">
        <v>1.7636684303350976E-3</v>
      </c>
      <c r="F1496" s="22">
        <v>1</v>
      </c>
      <c r="G1496" s="23">
        <v>2.5510204081632655E-3</v>
      </c>
      <c r="H1496" s="22" t="s">
        <v>855</v>
      </c>
      <c r="I1496" s="23">
        <v>0</v>
      </c>
      <c r="J1496" s="22">
        <v>3</v>
      </c>
      <c r="K1496" s="23">
        <v>1.4778325123152707E-2</v>
      </c>
      <c r="L1496" s="22" t="s">
        <v>855</v>
      </c>
      <c r="M1496" s="23">
        <v>0</v>
      </c>
      <c r="N1496" s="22" t="s">
        <v>855</v>
      </c>
      <c r="O1496" s="23">
        <v>0</v>
      </c>
      <c r="P1496" s="22">
        <v>5</v>
      </c>
      <c r="Q1496" s="23">
        <v>1.9485580670303975E-3</v>
      </c>
    </row>
    <row r="1497" spans="1:17" ht="15" customHeight="1" x14ac:dyDescent="0.5">
      <c r="A1497" s="14" t="s">
        <v>398</v>
      </c>
      <c r="B1497" s="15" t="s">
        <v>904</v>
      </c>
      <c r="C1497" s="15" t="s">
        <v>824</v>
      </c>
      <c r="D1497" s="16" t="s">
        <v>855</v>
      </c>
      <c r="E1497" s="17">
        <v>0</v>
      </c>
      <c r="F1497" s="16">
        <v>1</v>
      </c>
      <c r="G1497" s="17">
        <v>2.5510204081632655E-3</v>
      </c>
      <c r="H1497" s="16" t="s">
        <v>855</v>
      </c>
      <c r="I1497" s="17">
        <v>0</v>
      </c>
      <c r="J1497" s="16">
        <v>3</v>
      </c>
      <c r="K1497" s="17">
        <v>1.4778325123152707E-2</v>
      </c>
      <c r="L1497" s="16">
        <v>1</v>
      </c>
      <c r="M1497" s="17">
        <v>1.424501424501425E-3</v>
      </c>
      <c r="N1497" s="16" t="s">
        <v>855</v>
      </c>
      <c r="O1497" s="17">
        <v>0</v>
      </c>
      <c r="P1497" s="16">
        <v>5</v>
      </c>
      <c r="Q1497" s="17">
        <v>1.9485580670303975E-3</v>
      </c>
    </row>
    <row r="1498" spans="1:17" ht="15" customHeight="1" x14ac:dyDescent="0.5">
      <c r="A1498" s="20" t="s">
        <v>398</v>
      </c>
      <c r="B1498" s="21" t="s">
        <v>904</v>
      </c>
      <c r="C1498" s="21" t="s">
        <v>837</v>
      </c>
      <c r="D1498" s="22">
        <v>31</v>
      </c>
      <c r="E1498" s="23">
        <v>5.4673721340388018E-2</v>
      </c>
      <c r="F1498" s="22">
        <v>25</v>
      </c>
      <c r="G1498" s="23">
        <v>6.377551020408162E-2</v>
      </c>
      <c r="H1498" s="22">
        <v>16</v>
      </c>
      <c r="I1498" s="23">
        <v>4.3243243243243246E-2</v>
      </c>
      <c r="J1498" s="22">
        <v>13</v>
      </c>
      <c r="K1498" s="23">
        <v>6.4039408866995065E-2</v>
      </c>
      <c r="L1498" s="22">
        <v>46</v>
      </c>
      <c r="M1498" s="23">
        <v>6.5527065527065553E-2</v>
      </c>
      <c r="N1498" s="22">
        <v>29</v>
      </c>
      <c r="O1498" s="23">
        <v>8.7349397590361449E-2</v>
      </c>
      <c r="P1498" s="22">
        <v>160</v>
      </c>
      <c r="Q1498" s="23">
        <v>6.2353858144972719E-2</v>
      </c>
    </row>
    <row r="1499" spans="1:17" ht="15" customHeight="1" x14ac:dyDescent="0.5">
      <c r="A1499" s="14" t="s">
        <v>398</v>
      </c>
      <c r="B1499" s="15" t="s">
        <v>904</v>
      </c>
      <c r="C1499" s="15" t="s">
        <v>838</v>
      </c>
      <c r="D1499" s="16">
        <v>5</v>
      </c>
      <c r="E1499" s="17">
        <v>8.8183421516754863E-3</v>
      </c>
      <c r="F1499" s="16">
        <v>5</v>
      </c>
      <c r="G1499" s="17">
        <v>1.2755102040816323E-2</v>
      </c>
      <c r="H1499" s="16">
        <v>5</v>
      </c>
      <c r="I1499" s="17">
        <v>1.3513513513513513E-2</v>
      </c>
      <c r="J1499" s="16">
        <v>4</v>
      </c>
      <c r="K1499" s="17">
        <v>1.9704433497536943E-2</v>
      </c>
      <c r="L1499" s="16">
        <v>2</v>
      </c>
      <c r="M1499" s="17">
        <v>2.84900284900285E-3</v>
      </c>
      <c r="N1499" s="16">
        <v>1</v>
      </c>
      <c r="O1499" s="17">
        <v>3.0120481927710845E-3</v>
      </c>
      <c r="P1499" s="16">
        <v>22</v>
      </c>
      <c r="Q1499" s="17">
        <v>8.5736554949337497E-3</v>
      </c>
    </row>
    <row r="1500" spans="1:17" ht="16" customHeight="1" x14ac:dyDescent="0.5">
      <c r="A1500" s="10" t="s">
        <v>399</v>
      </c>
      <c r="B1500" s="11" t="s">
        <v>400</v>
      </c>
      <c r="C1500" s="11" t="s">
        <v>859</v>
      </c>
      <c r="D1500" s="12">
        <v>223.99999999999994</v>
      </c>
      <c r="E1500" s="13">
        <v>1</v>
      </c>
      <c r="F1500" s="12">
        <v>113.99999999999997</v>
      </c>
      <c r="G1500" s="13">
        <v>1</v>
      </c>
      <c r="H1500" s="12">
        <v>69</v>
      </c>
      <c r="I1500" s="13">
        <v>1</v>
      </c>
      <c r="J1500" s="12">
        <v>63.999999999999986</v>
      </c>
      <c r="K1500" s="13">
        <v>1</v>
      </c>
      <c r="L1500" s="12">
        <v>41</v>
      </c>
      <c r="M1500" s="13">
        <v>1</v>
      </c>
      <c r="N1500" s="12">
        <v>98.999999999999986</v>
      </c>
      <c r="O1500" s="13">
        <v>1</v>
      </c>
      <c r="P1500" s="12">
        <v>610.99999999999955</v>
      </c>
      <c r="Q1500" s="13">
        <v>1</v>
      </c>
    </row>
    <row r="1501" spans="1:17" ht="15" customHeight="1" x14ac:dyDescent="0.5">
      <c r="A1501" s="20" t="s">
        <v>399</v>
      </c>
      <c r="B1501" s="21" t="s">
        <v>400</v>
      </c>
      <c r="C1501" s="21" t="s">
        <v>741</v>
      </c>
      <c r="D1501" s="22">
        <v>19</v>
      </c>
      <c r="E1501" s="23">
        <v>8.4821428571428589E-2</v>
      </c>
      <c r="F1501" s="22">
        <v>4</v>
      </c>
      <c r="G1501" s="23">
        <v>3.5087719298245626E-2</v>
      </c>
      <c r="H1501" s="22">
        <v>2</v>
      </c>
      <c r="I1501" s="23">
        <v>2.8985507246376812E-2</v>
      </c>
      <c r="J1501" s="22" t="s">
        <v>855</v>
      </c>
      <c r="K1501" s="23">
        <v>0</v>
      </c>
      <c r="L1501" s="22">
        <v>4</v>
      </c>
      <c r="M1501" s="23">
        <v>9.7560975609756101E-2</v>
      </c>
      <c r="N1501" s="22">
        <v>6</v>
      </c>
      <c r="O1501" s="23">
        <v>6.0606060606060615E-2</v>
      </c>
      <c r="P1501" s="22">
        <v>34.999999999999993</v>
      </c>
      <c r="Q1501" s="23">
        <v>5.7283142389525393E-2</v>
      </c>
    </row>
    <row r="1502" spans="1:17" ht="15" customHeight="1" x14ac:dyDescent="0.5">
      <c r="A1502" s="14" t="s">
        <v>399</v>
      </c>
      <c r="B1502" s="15" t="s">
        <v>400</v>
      </c>
      <c r="C1502" s="15" t="s">
        <v>742</v>
      </c>
      <c r="D1502" s="16">
        <v>4</v>
      </c>
      <c r="E1502" s="17">
        <v>1.7857142857142863E-2</v>
      </c>
      <c r="F1502" s="16">
        <v>1</v>
      </c>
      <c r="G1502" s="17">
        <v>8.7719298245614065E-3</v>
      </c>
      <c r="H1502" s="16" t="s">
        <v>855</v>
      </c>
      <c r="I1502" s="17">
        <v>0</v>
      </c>
      <c r="J1502" s="16">
        <v>1</v>
      </c>
      <c r="K1502" s="17">
        <v>1.5625000000000003E-2</v>
      </c>
      <c r="L1502" s="16">
        <v>1</v>
      </c>
      <c r="M1502" s="17">
        <v>2.4390243902439025E-2</v>
      </c>
      <c r="N1502" s="16">
        <v>2</v>
      </c>
      <c r="O1502" s="17">
        <v>2.0202020202020204E-2</v>
      </c>
      <c r="P1502" s="16">
        <v>9</v>
      </c>
      <c r="Q1502" s="17">
        <v>1.4729950900163678E-2</v>
      </c>
    </row>
    <row r="1503" spans="1:17" ht="15" customHeight="1" x14ac:dyDescent="0.5">
      <c r="A1503" s="20" t="s">
        <v>399</v>
      </c>
      <c r="B1503" s="21" t="s">
        <v>400</v>
      </c>
      <c r="C1503" s="21" t="s">
        <v>743</v>
      </c>
      <c r="D1503" s="22">
        <v>3</v>
      </c>
      <c r="E1503" s="23">
        <v>1.3392857142857146E-2</v>
      </c>
      <c r="F1503" s="22" t="s">
        <v>855</v>
      </c>
      <c r="G1503" s="23">
        <v>0</v>
      </c>
      <c r="H1503" s="22">
        <v>1</v>
      </c>
      <c r="I1503" s="23">
        <v>1.4492753623188406E-2</v>
      </c>
      <c r="J1503" s="22" t="s">
        <v>855</v>
      </c>
      <c r="K1503" s="23">
        <v>0</v>
      </c>
      <c r="L1503" s="22">
        <v>1</v>
      </c>
      <c r="M1503" s="23">
        <v>2.4390243902439025E-2</v>
      </c>
      <c r="N1503" s="22">
        <v>1</v>
      </c>
      <c r="O1503" s="23">
        <v>1.0101010101010102E-2</v>
      </c>
      <c r="P1503" s="22">
        <v>6</v>
      </c>
      <c r="Q1503" s="23">
        <v>9.8199672667757844E-3</v>
      </c>
    </row>
    <row r="1504" spans="1:17" ht="15" customHeight="1" x14ac:dyDescent="0.5">
      <c r="A1504" s="14" t="s">
        <v>399</v>
      </c>
      <c r="B1504" s="15" t="s">
        <v>400</v>
      </c>
      <c r="C1504" s="15" t="s">
        <v>762</v>
      </c>
      <c r="D1504" s="16">
        <v>1</v>
      </c>
      <c r="E1504" s="17">
        <v>4.4642857142857158E-3</v>
      </c>
      <c r="F1504" s="16" t="s">
        <v>855</v>
      </c>
      <c r="G1504" s="17">
        <v>0</v>
      </c>
      <c r="H1504" s="16" t="s">
        <v>855</v>
      </c>
      <c r="I1504" s="17">
        <v>0</v>
      </c>
      <c r="J1504" s="16" t="s">
        <v>855</v>
      </c>
      <c r="K1504" s="17">
        <v>0</v>
      </c>
      <c r="L1504" s="16" t="s">
        <v>855</v>
      </c>
      <c r="M1504" s="17">
        <v>0</v>
      </c>
      <c r="N1504" s="16" t="s">
        <v>855</v>
      </c>
      <c r="O1504" s="17">
        <v>0</v>
      </c>
      <c r="P1504" s="16">
        <v>1</v>
      </c>
      <c r="Q1504" s="17">
        <v>1.6366612111292974E-3</v>
      </c>
    </row>
    <row r="1505" spans="1:17" ht="15" customHeight="1" x14ac:dyDescent="0.5">
      <c r="A1505" s="20" t="s">
        <v>399</v>
      </c>
      <c r="B1505" s="21" t="s">
        <v>400</v>
      </c>
      <c r="C1505" s="21" t="s">
        <v>764</v>
      </c>
      <c r="D1505" s="22" t="s">
        <v>855</v>
      </c>
      <c r="E1505" s="23">
        <v>0</v>
      </c>
      <c r="F1505" s="22">
        <v>1</v>
      </c>
      <c r="G1505" s="23">
        <v>8.7719298245614065E-3</v>
      </c>
      <c r="H1505" s="22" t="s">
        <v>855</v>
      </c>
      <c r="I1505" s="23">
        <v>0</v>
      </c>
      <c r="J1505" s="22" t="s">
        <v>855</v>
      </c>
      <c r="K1505" s="23">
        <v>0</v>
      </c>
      <c r="L1505" s="22" t="s">
        <v>855</v>
      </c>
      <c r="M1505" s="23">
        <v>0</v>
      </c>
      <c r="N1505" s="22" t="s">
        <v>855</v>
      </c>
      <c r="O1505" s="23">
        <v>0</v>
      </c>
      <c r="P1505" s="22">
        <v>1</v>
      </c>
      <c r="Q1505" s="23">
        <v>1.6366612111292974E-3</v>
      </c>
    </row>
    <row r="1506" spans="1:17" ht="15" customHeight="1" x14ac:dyDescent="0.5">
      <c r="A1506" s="14" t="s">
        <v>399</v>
      </c>
      <c r="B1506" s="15" t="s">
        <v>400</v>
      </c>
      <c r="C1506" s="15" t="s">
        <v>765</v>
      </c>
      <c r="D1506" s="16">
        <v>1</v>
      </c>
      <c r="E1506" s="17">
        <v>4.4642857142857158E-3</v>
      </c>
      <c r="F1506" s="16">
        <v>1</v>
      </c>
      <c r="G1506" s="17">
        <v>8.7719298245614065E-3</v>
      </c>
      <c r="H1506" s="16" t="s">
        <v>855</v>
      </c>
      <c r="I1506" s="17">
        <v>0</v>
      </c>
      <c r="J1506" s="16">
        <v>1</v>
      </c>
      <c r="K1506" s="17">
        <v>1.5625000000000003E-2</v>
      </c>
      <c r="L1506" s="16">
        <v>1</v>
      </c>
      <c r="M1506" s="17">
        <v>2.4390243902439025E-2</v>
      </c>
      <c r="N1506" s="16" t="s">
        <v>855</v>
      </c>
      <c r="O1506" s="17">
        <v>0</v>
      </c>
      <c r="P1506" s="16">
        <v>4</v>
      </c>
      <c r="Q1506" s="17">
        <v>6.5466448445171896E-3</v>
      </c>
    </row>
    <row r="1507" spans="1:17" ht="15" customHeight="1" x14ac:dyDescent="0.5">
      <c r="A1507" s="20" t="s">
        <v>399</v>
      </c>
      <c r="B1507" s="21" t="s">
        <v>400</v>
      </c>
      <c r="C1507" s="21" t="s">
        <v>769</v>
      </c>
      <c r="D1507" s="22">
        <v>1</v>
      </c>
      <c r="E1507" s="23">
        <v>4.4642857142857158E-3</v>
      </c>
      <c r="F1507" s="22">
        <v>2</v>
      </c>
      <c r="G1507" s="23">
        <v>1.7543859649122813E-2</v>
      </c>
      <c r="H1507" s="22" t="s">
        <v>855</v>
      </c>
      <c r="I1507" s="23">
        <v>0</v>
      </c>
      <c r="J1507" s="22" t="s">
        <v>855</v>
      </c>
      <c r="K1507" s="23">
        <v>0</v>
      </c>
      <c r="L1507" s="22" t="s">
        <v>855</v>
      </c>
      <c r="M1507" s="23">
        <v>0</v>
      </c>
      <c r="N1507" s="22" t="s">
        <v>855</v>
      </c>
      <c r="O1507" s="23">
        <v>0</v>
      </c>
      <c r="P1507" s="22">
        <v>3</v>
      </c>
      <c r="Q1507" s="23">
        <v>4.9099836333878922E-3</v>
      </c>
    </row>
    <row r="1508" spans="1:17" ht="15" customHeight="1" x14ac:dyDescent="0.5">
      <c r="A1508" s="14" t="s">
        <v>399</v>
      </c>
      <c r="B1508" s="15" t="s">
        <v>400</v>
      </c>
      <c r="C1508" s="15" t="s">
        <v>774</v>
      </c>
      <c r="D1508" s="16" t="s">
        <v>855</v>
      </c>
      <c r="E1508" s="17">
        <v>0</v>
      </c>
      <c r="F1508" s="16">
        <v>3</v>
      </c>
      <c r="G1508" s="17">
        <v>2.6315789473684216E-2</v>
      </c>
      <c r="H1508" s="16" t="s">
        <v>855</v>
      </c>
      <c r="I1508" s="17">
        <v>0</v>
      </c>
      <c r="J1508" s="16" t="s">
        <v>855</v>
      </c>
      <c r="K1508" s="17">
        <v>0</v>
      </c>
      <c r="L1508" s="16">
        <v>1</v>
      </c>
      <c r="M1508" s="17">
        <v>2.4390243902439025E-2</v>
      </c>
      <c r="N1508" s="16">
        <v>2</v>
      </c>
      <c r="O1508" s="17">
        <v>2.0202020202020204E-2</v>
      </c>
      <c r="P1508" s="16">
        <v>6</v>
      </c>
      <c r="Q1508" s="17">
        <v>9.8199672667757844E-3</v>
      </c>
    </row>
    <row r="1509" spans="1:17" ht="15" customHeight="1" x14ac:dyDescent="0.5">
      <c r="A1509" s="20" t="s">
        <v>399</v>
      </c>
      <c r="B1509" s="21" t="s">
        <v>400</v>
      </c>
      <c r="C1509" s="21" t="s">
        <v>778</v>
      </c>
      <c r="D1509" s="22">
        <v>3</v>
      </c>
      <c r="E1509" s="23">
        <v>1.3392857142857146E-2</v>
      </c>
      <c r="F1509" s="22" t="s">
        <v>855</v>
      </c>
      <c r="G1509" s="23">
        <v>0</v>
      </c>
      <c r="H1509" s="22" t="s">
        <v>855</v>
      </c>
      <c r="I1509" s="23">
        <v>0</v>
      </c>
      <c r="J1509" s="22" t="s">
        <v>855</v>
      </c>
      <c r="K1509" s="23">
        <v>0</v>
      </c>
      <c r="L1509" s="22">
        <v>1</v>
      </c>
      <c r="M1509" s="23">
        <v>2.4390243902439025E-2</v>
      </c>
      <c r="N1509" s="22" t="s">
        <v>855</v>
      </c>
      <c r="O1509" s="23">
        <v>0</v>
      </c>
      <c r="P1509" s="22">
        <v>4</v>
      </c>
      <c r="Q1509" s="23">
        <v>6.5466448445171896E-3</v>
      </c>
    </row>
    <row r="1510" spans="1:17" ht="15" customHeight="1" x14ac:dyDescent="0.5">
      <c r="A1510" s="14" t="s">
        <v>399</v>
      </c>
      <c r="B1510" s="15" t="s">
        <v>400</v>
      </c>
      <c r="C1510" s="15" t="s">
        <v>787</v>
      </c>
      <c r="D1510" s="16">
        <v>15</v>
      </c>
      <c r="E1510" s="17">
        <v>6.6964285714285726E-2</v>
      </c>
      <c r="F1510" s="16">
        <v>6</v>
      </c>
      <c r="G1510" s="17">
        <v>5.2631578947368432E-2</v>
      </c>
      <c r="H1510" s="16">
        <v>2</v>
      </c>
      <c r="I1510" s="17">
        <v>2.8985507246376812E-2</v>
      </c>
      <c r="J1510" s="16">
        <v>1</v>
      </c>
      <c r="K1510" s="17">
        <v>1.5625000000000003E-2</v>
      </c>
      <c r="L1510" s="16" t="s">
        <v>855</v>
      </c>
      <c r="M1510" s="17">
        <v>0</v>
      </c>
      <c r="N1510" s="16">
        <v>20</v>
      </c>
      <c r="O1510" s="17">
        <v>0.20202020202020204</v>
      </c>
      <c r="P1510" s="16">
        <v>44</v>
      </c>
      <c r="Q1510" s="17">
        <v>7.2013093289689092E-2</v>
      </c>
    </row>
    <row r="1511" spans="1:17" ht="15" customHeight="1" x14ac:dyDescent="0.5">
      <c r="A1511" s="20" t="s">
        <v>399</v>
      </c>
      <c r="B1511" s="21" t="s">
        <v>400</v>
      </c>
      <c r="C1511" s="21" t="s">
        <v>791</v>
      </c>
      <c r="D1511" s="22">
        <v>1</v>
      </c>
      <c r="E1511" s="23">
        <v>4.4642857142857158E-3</v>
      </c>
      <c r="F1511" s="22">
        <v>1</v>
      </c>
      <c r="G1511" s="23">
        <v>8.7719298245614065E-3</v>
      </c>
      <c r="H1511" s="22" t="s">
        <v>855</v>
      </c>
      <c r="I1511" s="23">
        <v>0</v>
      </c>
      <c r="J1511" s="22" t="s">
        <v>855</v>
      </c>
      <c r="K1511" s="23">
        <v>0</v>
      </c>
      <c r="L1511" s="22" t="s">
        <v>855</v>
      </c>
      <c r="M1511" s="23">
        <v>0</v>
      </c>
      <c r="N1511" s="22">
        <v>1</v>
      </c>
      <c r="O1511" s="23">
        <v>1.0101010101010102E-2</v>
      </c>
      <c r="P1511" s="22">
        <v>3</v>
      </c>
      <c r="Q1511" s="23">
        <v>4.9099836333878922E-3</v>
      </c>
    </row>
    <row r="1512" spans="1:17" ht="15" customHeight="1" x14ac:dyDescent="0.5">
      <c r="A1512" s="14" t="s">
        <v>399</v>
      </c>
      <c r="B1512" s="15" t="s">
        <v>400</v>
      </c>
      <c r="C1512" s="15" t="s">
        <v>794</v>
      </c>
      <c r="D1512" s="16">
        <v>3</v>
      </c>
      <c r="E1512" s="17">
        <v>1.3392857142857146E-2</v>
      </c>
      <c r="F1512" s="16" t="s">
        <v>855</v>
      </c>
      <c r="G1512" s="17">
        <v>0</v>
      </c>
      <c r="H1512" s="16" t="s">
        <v>855</v>
      </c>
      <c r="I1512" s="17">
        <v>0</v>
      </c>
      <c r="J1512" s="16" t="s">
        <v>855</v>
      </c>
      <c r="K1512" s="17">
        <v>0</v>
      </c>
      <c r="L1512" s="16">
        <v>1</v>
      </c>
      <c r="M1512" s="17">
        <v>2.4390243902439025E-2</v>
      </c>
      <c r="N1512" s="16" t="s">
        <v>855</v>
      </c>
      <c r="O1512" s="17">
        <v>0</v>
      </c>
      <c r="P1512" s="16">
        <v>4</v>
      </c>
      <c r="Q1512" s="17">
        <v>6.5466448445171896E-3</v>
      </c>
    </row>
    <row r="1513" spans="1:17" ht="15" customHeight="1" x14ac:dyDescent="0.5">
      <c r="A1513" s="20" t="s">
        <v>399</v>
      </c>
      <c r="B1513" s="21" t="s">
        <v>400</v>
      </c>
      <c r="C1513" s="21" t="s">
        <v>798</v>
      </c>
      <c r="D1513" s="22">
        <v>36</v>
      </c>
      <c r="E1513" s="23">
        <v>0.16071428571428575</v>
      </c>
      <c r="F1513" s="22">
        <v>18</v>
      </c>
      <c r="G1513" s="23">
        <v>0.15789473684210531</v>
      </c>
      <c r="H1513" s="22">
        <v>21</v>
      </c>
      <c r="I1513" s="23">
        <v>0.30434782608695654</v>
      </c>
      <c r="J1513" s="22">
        <v>15</v>
      </c>
      <c r="K1513" s="23">
        <v>0.23437500000000008</v>
      </c>
      <c r="L1513" s="22">
        <v>5</v>
      </c>
      <c r="M1513" s="23">
        <v>0.12195121951219512</v>
      </c>
      <c r="N1513" s="22">
        <v>7</v>
      </c>
      <c r="O1513" s="23">
        <v>7.0707070707070718E-2</v>
      </c>
      <c r="P1513" s="22">
        <v>102.00000000000003</v>
      </c>
      <c r="Q1513" s="23">
        <v>0.16693944353518839</v>
      </c>
    </row>
    <row r="1514" spans="1:17" ht="15" customHeight="1" x14ac:dyDescent="0.5">
      <c r="A1514" s="14" t="s">
        <v>399</v>
      </c>
      <c r="B1514" s="15" t="s">
        <v>400</v>
      </c>
      <c r="C1514" s="15" t="s">
        <v>800</v>
      </c>
      <c r="D1514" s="16">
        <v>4</v>
      </c>
      <c r="E1514" s="17">
        <v>1.7857142857142863E-2</v>
      </c>
      <c r="F1514" s="16" t="s">
        <v>855</v>
      </c>
      <c r="G1514" s="17">
        <v>0</v>
      </c>
      <c r="H1514" s="16" t="s">
        <v>855</v>
      </c>
      <c r="I1514" s="17">
        <v>0</v>
      </c>
      <c r="J1514" s="16">
        <v>2</v>
      </c>
      <c r="K1514" s="17">
        <v>3.1250000000000007E-2</v>
      </c>
      <c r="L1514" s="16" t="s">
        <v>855</v>
      </c>
      <c r="M1514" s="17">
        <v>0</v>
      </c>
      <c r="N1514" s="16">
        <v>2</v>
      </c>
      <c r="O1514" s="17">
        <v>2.0202020202020204E-2</v>
      </c>
      <c r="P1514" s="16">
        <v>8</v>
      </c>
      <c r="Q1514" s="17">
        <v>1.3093289689034379E-2</v>
      </c>
    </row>
    <row r="1515" spans="1:17" ht="15" customHeight="1" x14ac:dyDescent="0.5">
      <c r="A1515" s="20" t="s">
        <v>399</v>
      </c>
      <c r="B1515" s="21" t="s">
        <v>400</v>
      </c>
      <c r="C1515" s="21" t="s">
        <v>801</v>
      </c>
      <c r="D1515" s="22">
        <v>1</v>
      </c>
      <c r="E1515" s="23">
        <v>4.4642857142857158E-3</v>
      </c>
      <c r="F1515" s="22">
        <v>4</v>
      </c>
      <c r="G1515" s="23">
        <v>3.5087719298245626E-2</v>
      </c>
      <c r="H1515" s="22" t="s">
        <v>855</v>
      </c>
      <c r="I1515" s="23">
        <v>0</v>
      </c>
      <c r="J1515" s="22" t="s">
        <v>855</v>
      </c>
      <c r="K1515" s="23">
        <v>0</v>
      </c>
      <c r="L1515" s="22" t="s">
        <v>855</v>
      </c>
      <c r="M1515" s="23">
        <v>0</v>
      </c>
      <c r="N1515" s="22">
        <v>1</v>
      </c>
      <c r="O1515" s="23">
        <v>1.0101010101010102E-2</v>
      </c>
      <c r="P1515" s="22">
        <v>6</v>
      </c>
      <c r="Q1515" s="23">
        <v>9.8199672667757844E-3</v>
      </c>
    </row>
    <row r="1516" spans="1:17" ht="15" customHeight="1" x14ac:dyDescent="0.5">
      <c r="A1516" s="14" t="s">
        <v>399</v>
      </c>
      <c r="B1516" s="15" t="s">
        <v>400</v>
      </c>
      <c r="C1516" s="15" t="s">
        <v>804</v>
      </c>
      <c r="D1516" s="16">
        <v>67</v>
      </c>
      <c r="E1516" s="17">
        <v>0.29910714285714296</v>
      </c>
      <c r="F1516" s="16">
        <v>33</v>
      </c>
      <c r="G1516" s="17">
        <v>0.28947368421052638</v>
      </c>
      <c r="H1516" s="16">
        <v>20.999999999999996</v>
      </c>
      <c r="I1516" s="17">
        <v>0.30434782608695649</v>
      </c>
      <c r="J1516" s="16">
        <v>20.000000000000004</v>
      </c>
      <c r="K1516" s="17">
        <v>0.31250000000000011</v>
      </c>
      <c r="L1516" s="16">
        <v>15</v>
      </c>
      <c r="M1516" s="17">
        <v>0.36585365853658536</v>
      </c>
      <c r="N1516" s="16">
        <v>34</v>
      </c>
      <c r="O1516" s="17">
        <v>0.34343434343434348</v>
      </c>
      <c r="P1516" s="16">
        <v>190.00000000000003</v>
      </c>
      <c r="Q1516" s="17">
        <v>0.31096563011456657</v>
      </c>
    </row>
    <row r="1517" spans="1:17" ht="15" customHeight="1" x14ac:dyDescent="0.5">
      <c r="A1517" s="20" t="s">
        <v>399</v>
      </c>
      <c r="B1517" s="21" t="s">
        <v>400</v>
      </c>
      <c r="C1517" s="21" t="s">
        <v>805</v>
      </c>
      <c r="D1517" s="22">
        <v>27</v>
      </c>
      <c r="E1517" s="23">
        <v>0.12053571428571433</v>
      </c>
      <c r="F1517" s="22">
        <v>18</v>
      </c>
      <c r="G1517" s="23">
        <v>0.15789473684210531</v>
      </c>
      <c r="H1517" s="22">
        <v>14</v>
      </c>
      <c r="I1517" s="23">
        <v>0.20289855072463769</v>
      </c>
      <c r="J1517" s="22">
        <v>16</v>
      </c>
      <c r="K1517" s="23">
        <v>0.25000000000000006</v>
      </c>
      <c r="L1517" s="22">
        <v>8</v>
      </c>
      <c r="M1517" s="23">
        <v>0.1951219512195122</v>
      </c>
      <c r="N1517" s="22">
        <v>9</v>
      </c>
      <c r="O1517" s="23">
        <v>9.0909090909090912E-2</v>
      </c>
      <c r="P1517" s="22">
        <v>91.999999999999986</v>
      </c>
      <c r="Q1517" s="23">
        <v>0.15057283142389535</v>
      </c>
    </row>
    <row r="1518" spans="1:17" ht="15" customHeight="1" x14ac:dyDescent="0.5">
      <c r="A1518" s="14" t="s">
        <v>399</v>
      </c>
      <c r="B1518" s="15" t="s">
        <v>400</v>
      </c>
      <c r="C1518" s="15" t="s">
        <v>807</v>
      </c>
      <c r="D1518" s="16">
        <v>1</v>
      </c>
      <c r="E1518" s="17">
        <v>4.4642857142857158E-3</v>
      </c>
      <c r="F1518" s="16" t="s">
        <v>855</v>
      </c>
      <c r="G1518" s="17">
        <v>0</v>
      </c>
      <c r="H1518" s="16" t="s">
        <v>855</v>
      </c>
      <c r="I1518" s="17">
        <v>0</v>
      </c>
      <c r="J1518" s="16">
        <v>1</v>
      </c>
      <c r="K1518" s="17">
        <v>1.5625000000000003E-2</v>
      </c>
      <c r="L1518" s="16" t="s">
        <v>855</v>
      </c>
      <c r="M1518" s="17">
        <v>0</v>
      </c>
      <c r="N1518" s="16" t="s">
        <v>855</v>
      </c>
      <c r="O1518" s="17">
        <v>0</v>
      </c>
      <c r="P1518" s="16">
        <v>2</v>
      </c>
      <c r="Q1518" s="17">
        <v>3.2733224222585948E-3</v>
      </c>
    </row>
    <row r="1519" spans="1:17" ht="15" customHeight="1" x14ac:dyDescent="0.5">
      <c r="A1519" s="20" t="s">
        <v>399</v>
      </c>
      <c r="B1519" s="21" t="s">
        <v>400</v>
      </c>
      <c r="C1519" s="21" t="s">
        <v>810</v>
      </c>
      <c r="D1519" s="22">
        <v>1</v>
      </c>
      <c r="E1519" s="23">
        <v>4.4642857142857158E-3</v>
      </c>
      <c r="F1519" s="22" t="s">
        <v>855</v>
      </c>
      <c r="G1519" s="23">
        <v>0</v>
      </c>
      <c r="H1519" s="22" t="s">
        <v>855</v>
      </c>
      <c r="I1519" s="23">
        <v>0</v>
      </c>
      <c r="J1519" s="22" t="s">
        <v>855</v>
      </c>
      <c r="K1519" s="23">
        <v>0</v>
      </c>
      <c r="L1519" s="22" t="s">
        <v>855</v>
      </c>
      <c r="M1519" s="23">
        <v>0</v>
      </c>
      <c r="N1519" s="22" t="s">
        <v>855</v>
      </c>
      <c r="O1519" s="23">
        <v>0</v>
      </c>
      <c r="P1519" s="22">
        <v>1</v>
      </c>
      <c r="Q1519" s="23">
        <v>1.6366612111292974E-3</v>
      </c>
    </row>
    <row r="1520" spans="1:17" ht="15" customHeight="1" x14ac:dyDescent="0.5">
      <c r="A1520" s="14" t="s">
        <v>399</v>
      </c>
      <c r="B1520" s="15" t="s">
        <v>400</v>
      </c>
      <c r="C1520" s="15" t="s">
        <v>811</v>
      </c>
      <c r="D1520" s="16">
        <v>1</v>
      </c>
      <c r="E1520" s="17">
        <v>4.4642857142857158E-3</v>
      </c>
      <c r="F1520" s="16" t="s">
        <v>855</v>
      </c>
      <c r="G1520" s="17">
        <v>0</v>
      </c>
      <c r="H1520" s="16" t="s">
        <v>855</v>
      </c>
      <c r="I1520" s="17">
        <v>0</v>
      </c>
      <c r="J1520" s="16" t="s">
        <v>855</v>
      </c>
      <c r="K1520" s="17">
        <v>0</v>
      </c>
      <c r="L1520" s="16" t="s">
        <v>855</v>
      </c>
      <c r="M1520" s="17">
        <v>0</v>
      </c>
      <c r="N1520" s="16" t="s">
        <v>855</v>
      </c>
      <c r="O1520" s="17">
        <v>0</v>
      </c>
      <c r="P1520" s="16">
        <v>1</v>
      </c>
      <c r="Q1520" s="17">
        <v>1.6366612111292974E-3</v>
      </c>
    </row>
    <row r="1521" spans="1:17" ht="15" customHeight="1" x14ac:dyDescent="0.5">
      <c r="A1521" s="20" t="s">
        <v>399</v>
      </c>
      <c r="B1521" s="21" t="s">
        <v>400</v>
      </c>
      <c r="C1521" s="21" t="s">
        <v>815</v>
      </c>
      <c r="D1521" s="22">
        <v>1</v>
      </c>
      <c r="E1521" s="23">
        <v>4.4642857142857158E-3</v>
      </c>
      <c r="F1521" s="22">
        <v>1</v>
      </c>
      <c r="G1521" s="23">
        <v>8.7719298245614065E-3</v>
      </c>
      <c r="H1521" s="22" t="s">
        <v>855</v>
      </c>
      <c r="I1521" s="23">
        <v>0</v>
      </c>
      <c r="J1521" s="22" t="s">
        <v>855</v>
      </c>
      <c r="K1521" s="23">
        <v>0</v>
      </c>
      <c r="L1521" s="22" t="s">
        <v>855</v>
      </c>
      <c r="M1521" s="23">
        <v>0</v>
      </c>
      <c r="N1521" s="22">
        <v>1</v>
      </c>
      <c r="O1521" s="23">
        <v>1.0101010101010102E-2</v>
      </c>
      <c r="P1521" s="22">
        <v>3</v>
      </c>
      <c r="Q1521" s="23">
        <v>4.9099836333878922E-3</v>
      </c>
    </row>
    <row r="1522" spans="1:17" ht="15" customHeight="1" x14ac:dyDescent="0.5">
      <c r="A1522" s="14" t="s">
        <v>399</v>
      </c>
      <c r="B1522" s="15" t="s">
        <v>400</v>
      </c>
      <c r="C1522" s="15" t="s">
        <v>824</v>
      </c>
      <c r="D1522" s="16">
        <v>2</v>
      </c>
      <c r="E1522" s="17">
        <v>8.9285714285714315E-3</v>
      </c>
      <c r="F1522" s="16" t="s">
        <v>855</v>
      </c>
      <c r="G1522" s="17">
        <v>0</v>
      </c>
      <c r="H1522" s="16" t="s">
        <v>855</v>
      </c>
      <c r="I1522" s="17">
        <v>0</v>
      </c>
      <c r="J1522" s="16" t="s">
        <v>855</v>
      </c>
      <c r="K1522" s="17">
        <v>0</v>
      </c>
      <c r="L1522" s="16" t="s">
        <v>855</v>
      </c>
      <c r="M1522" s="17">
        <v>0</v>
      </c>
      <c r="N1522" s="16" t="s">
        <v>855</v>
      </c>
      <c r="O1522" s="17">
        <v>0</v>
      </c>
      <c r="P1522" s="16">
        <v>2</v>
      </c>
      <c r="Q1522" s="17">
        <v>3.2733224222585948E-3</v>
      </c>
    </row>
    <row r="1523" spans="1:17" ht="15" customHeight="1" x14ac:dyDescent="0.5">
      <c r="A1523" s="20" t="s">
        <v>399</v>
      </c>
      <c r="B1523" s="21" t="s">
        <v>400</v>
      </c>
      <c r="C1523" s="21" t="s">
        <v>836</v>
      </c>
      <c r="D1523" s="22" t="s">
        <v>855</v>
      </c>
      <c r="E1523" s="23">
        <v>0</v>
      </c>
      <c r="F1523" s="22">
        <v>1</v>
      </c>
      <c r="G1523" s="23">
        <v>8.7719298245614065E-3</v>
      </c>
      <c r="H1523" s="22" t="s">
        <v>855</v>
      </c>
      <c r="I1523" s="23">
        <v>0</v>
      </c>
      <c r="J1523" s="22" t="s">
        <v>855</v>
      </c>
      <c r="K1523" s="23">
        <v>0</v>
      </c>
      <c r="L1523" s="22" t="s">
        <v>855</v>
      </c>
      <c r="M1523" s="23">
        <v>0</v>
      </c>
      <c r="N1523" s="22" t="s">
        <v>855</v>
      </c>
      <c r="O1523" s="23">
        <v>0</v>
      </c>
      <c r="P1523" s="22">
        <v>1</v>
      </c>
      <c r="Q1523" s="23">
        <v>1.6366612111292974E-3</v>
      </c>
    </row>
    <row r="1524" spans="1:17" ht="15" customHeight="1" x14ac:dyDescent="0.5">
      <c r="A1524" s="14" t="s">
        <v>399</v>
      </c>
      <c r="B1524" s="15" t="s">
        <v>400</v>
      </c>
      <c r="C1524" s="15" t="s">
        <v>837</v>
      </c>
      <c r="D1524" s="16">
        <v>23</v>
      </c>
      <c r="E1524" s="17">
        <v>0.10267857142857145</v>
      </c>
      <c r="F1524" s="16">
        <v>10</v>
      </c>
      <c r="G1524" s="17">
        <v>8.7719298245614058E-2</v>
      </c>
      <c r="H1524" s="16">
        <v>3</v>
      </c>
      <c r="I1524" s="17">
        <v>4.3478260869565216E-2</v>
      </c>
      <c r="J1524" s="16">
        <v>3</v>
      </c>
      <c r="K1524" s="17">
        <v>4.6875000000000021E-2</v>
      </c>
      <c r="L1524" s="16">
        <v>2</v>
      </c>
      <c r="M1524" s="17">
        <v>4.878048780487805E-2</v>
      </c>
      <c r="N1524" s="16">
        <v>12</v>
      </c>
      <c r="O1524" s="17">
        <v>0.12121212121212123</v>
      </c>
      <c r="P1524" s="16">
        <v>52.999999999999993</v>
      </c>
      <c r="Q1524" s="17">
        <v>8.6743044189852736E-2</v>
      </c>
    </row>
    <row r="1525" spans="1:17" ht="15" customHeight="1" x14ac:dyDescent="0.5">
      <c r="A1525" s="20" t="s">
        <v>399</v>
      </c>
      <c r="B1525" s="21" t="s">
        <v>400</v>
      </c>
      <c r="C1525" s="21" t="s">
        <v>848</v>
      </c>
      <c r="D1525" s="22">
        <v>9</v>
      </c>
      <c r="E1525" s="23">
        <v>4.0178571428571438E-2</v>
      </c>
      <c r="F1525" s="22">
        <v>10</v>
      </c>
      <c r="G1525" s="23">
        <v>8.7719298245614058E-2</v>
      </c>
      <c r="H1525" s="22">
        <v>5</v>
      </c>
      <c r="I1525" s="23">
        <v>7.2463768115942032E-2</v>
      </c>
      <c r="J1525" s="22">
        <v>4</v>
      </c>
      <c r="K1525" s="23">
        <v>6.2500000000000014E-2</v>
      </c>
      <c r="L1525" s="22">
        <v>1</v>
      </c>
      <c r="M1525" s="23">
        <v>2.4390243902439025E-2</v>
      </c>
      <c r="N1525" s="22">
        <v>1</v>
      </c>
      <c r="O1525" s="23">
        <v>1.0101010101010102E-2</v>
      </c>
      <c r="P1525" s="22">
        <v>29.999999999999993</v>
      </c>
      <c r="Q1525" s="23">
        <v>4.9099836333878911E-2</v>
      </c>
    </row>
  </sheetData>
  <sheetProtection algorithmName="SHA-512" hashValue="leXdjBfVTIJa6gO5Jd/DOYphDh+Vzv7ObMSZ4RGT5dtdovituz5FzfMilrh9LkzCyVE+qHIC9ZMFnIrslGdFfw==" saltValue="1Fy83ZQSBJyk/ajSFGzWtw==" spinCount="100000" sheet="1" objects="1" scenarios="1"/>
  <mergeCells count="11">
    <mergeCell ref="N12:O12"/>
    <mergeCell ref="P12:Q12"/>
    <mergeCell ref="A11:G11"/>
    <mergeCell ref="C12:C13"/>
    <mergeCell ref="D12:E12"/>
    <mergeCell ref="F12:G12"/>
    <mergeCell ref="H12:I12"/>
    <mergeCell ref="J12:K12"/>
    <mergeCell ref="L12:M12"/>
    <mergeCell ref="A12:A13"/>
    <mergeCell ref="B12:B13"/>
  </mergeCells>
  <pageMargins left="0.7" right="0.7" top="0.75" bottom="0.75" header="0.3" footer="0.3"/>
  <ignoredErrors>
    <ignoredError sqref="A14:A1525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2AAF6-91CA-449A-94D8-4BEF4F0891D9}">
  <dimension ref="A1:U2082"/>
  <sheetViews>
    <sheetView workbookViewId="0">
      <pane xSplit="9" ySplit="14" topLeftCell="J15" activePane="bottomRight" state="frozen"/>
      <selection pane="topRight" activeCell="J1" sqref="J1"/>
      <selection pane="bottomLeft" activeCell="A15" sqref="A15"/>
      <selection pane="bottomRight" activeCell="J15" sqref="J15"/>
    </sheetView>
  </sheetViews>
  <sheetFormatPr baseColWidth="10" defaultRowHeight="14.35" x14ac:dyDescent="0.5"/>
  <cols>
    <col min="2" max="2" width="24.52734375" bestFit="1" customWidth="1"/>
    <col min="3" max="3" width="21.17578125" customWidth="1"/>
  </cols>
  <sheetData>
    <row r="1" spans="1:21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1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1" x14ac:dyDescent="0.5">
      <c r="A3" s="3" t="s">
        <v>861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1" x14ac:dyDescent="0.5">
      <c r="A4" s="3" t="s">
        <v>862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1" x14ac:dyDescent="0.5">
      <c r="A5" s="3" t="s">
        <v>713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1" x14ac:dyDescent="0.5">
      <c r="A6" s="3" t="s">
        <v>1209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1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1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1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1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1" x14ac:dyDescent="0.5">
      <c r="A11" s="94" t="s">
        <v>889</v>
      </c>
      <c r="B11" s="94"/>
      <c r="C11" s="94"/>
      <c r="D11" s="94"/>
      <c r="E11" s="94"/>
      <c r="F11" s="94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1" ht="27.35" customHeight="1" x14ac:dyDescent="0.5">
      <c r="A12" s="83" t="s">
        <v>4</v>
      </c>
      <c r="B12" s="85" t="s">
        <v>5</v>
      </c>
      <c r="C12" s="85" t="s">
        <v>854</v>
      </c>
      <c r="D12" s="88" t="s">
        <v>714</v>
      </c>
      <c r="E12" s="89"/>
      <c r="F12" s="88" t="s">
        <v>858</v>
      </c>
      <c r="G12" s="89"/>
      <c r="H12" s="88" t="s">
        <v>721</v>
      </c>
      <c r="I12" s="89"/>
      <c r="J12" s="88" t="s">
        <v>720</v>
      </c>
      <c r="K12" s="89"/>
      <c r="L12" s="88" t="s">
        <v>719</v>
      </c>
      <c r="M12" s="89"/>
      <c r="N12" s="88" t="s">
        <v>718</v>
      </c>
      <c r="O12" s="89"/>
      <c r="P12" s="87" t="s">
        <v>715</v>
      </c>
      <c r="Q12" s="87"/>
      <c r="R12" s="87" t="s">
        <v>716</v>
      </c>
      <c r="S12" s="87"/>
      <c r="T12" s="87" t="s">
        <v>717</v>
      </c>
      <c r="U12" s="87"/>
    </row>
    <row r="13" spans="1:21" ht="14.7" thickBot="1" x14ac:dyDescent="0.55000000000000004">
      <c r="A13" s="84"/>
      <c r="B13" s="86"/>
      <c r="C13" s="86"/>
      <c r="D13" s="36" t="s">
        <v>6</v>
      </c>
      <c r="E13" s="37" t="s">
        <v>7</v>
      </c>
      <c r="F13" s="36" t="s">
        <v>6</v>
      </c>
      <c r="G13" s="37" t="s">
        <v>7</v>
      </c>
      <c r="H13" s="36" t="s">
        <v>6</v>
      </c>
      <c r="I13" s="37" t="s">
        <v>7</v>
      </c>
      <c r="J13" s="36" t="s">
        <v>6</v>
      </c>
      <c r="K13" s="37" t="s">
        <v>7</v>
      </c>
      <c r="L13" s="36" t="s">
        <v>6</v>
      </c>
      <c r="M13" s="37" t="s">
        <v>7</v>
      </c>
      <c r="N13" s="36" t="s">
        <v>6</v>
      </c>
      <c r="O13" s="37" t="s">
        <v>7</v>
      </c>
      <c r="P13" s="59" t="s">
        <v>6</v>
      </c>
      <c r="Q13" s="59" t="s">
        <v>7</v>
      </c>
      <c r="R13" s="59" t="s">
        <v>6</v>
      </c>
      <c r="S13" s="59" t="s">
        <v>7</v>
      </c>
      <c r="T13" s="59" t="s">
        <v>6</v>
      </c>
      <c r="U13" s="59" t="s">
        <v>7</v>
      </c>
    </row>
    <row r="14" spans="1:21" ht="14.7" thickTop="1" x14ac:dyDescent="0.5">
      <c r="A14" s="57" t="s">
        <v>8</v>
      </c>
      <c r="B14" s="57" t="s">
        <v>9</v>
      </c>
      <c r="C14" s="54" t="s">
        <v>859</v>
      </c>
      <c r="D14" s="27">
        <v>759247.99999999395</v>
      </c>
      <c r="E14" s="28">
        <v>1</v>
      </c>
      <c r="F14" s="27">
        <v>129813.99999999961</v>
      </c>
      <c r="G14" s="28">
        <v>1</v>
      </c>
      <c r="H14" s="27">
        <v>889061.99999997986</v>
      </c>
      <c r="I14" s="28">
        <v>1</v>
      </c>
      <c r="J14" s="27">
        <v>372919.99999999412</v>
      </c>
      <c r="K14" s="28">
        <v>1</v>
      </c>
      <c r="L14" s="27">
        <v>75019</v>
      </c>
      <c r="M14" s="28">
        <v>1</v>
      </c>
      <c r="N14" s="27">
        <v>447938.99999999715</v>
      </c>
      <c r="O14" s="28">
        <v>1</v>
      </c>
      <c r="P14" s="27">
        <v>1132167.9999999867</v>
      </c>
      <c r="Q14" s="28">
        <v>1</v>
      </c>
      <c r="R14" s="27">
        <v>204833.00000000067</v>
      </c>
      <c r="S14" s="28">
        <v>1</v>
      </c>
      <c r="T14" s="27">
        <v>1337000.9999999942</v>
      </c>
      <c r="U14" s="28">
        <v>1</v>
      </c>
    </row>
    <row r="15" spans="1:21" x14ac:dyDescent="0.5">
      <c r="A15" s="14" t="s">
        <v>8</v>
      </c>
      <c r="B15" s="15" t="s">
        <v>9</v>
      </c>
      <c r="C15" s="15" t="s">
        <v>729</v>
      </c>
      <c r="D15" s="16">
        <v>203</v>
      </c>
      <c r="E15" s="17">
        <v>2.6736981855731145E-4</v>
      </c>
      <c r="F15" s="16">
        <v>4</v>
      </c>
      <c r="G15" s="17">
        <v>3.0813317515830432E-5</v>
      </c>
      <c r="H15" s="16">
        <v>206.99999999999997</v>
      </c>
      <c r="I15" s="17">
        <v>2.3282965642441658E-4</v>
      </c>
      <c r="J15" s="16">
        <v>140.99999999999997</v>
      </c>
      <c r="K15" s="17">
        <v>3.7809717901963476E-4</v>
      </c>
      <c r="L15" s="16">
        <v>2</v>
      </c>
      <c r="M15" s="17">
        <v>2.6659912822085071E-5</v>
      </c>
      <c r="N15" s="16">
        <v>143</v>
      </c>
      <c r="O15" s="17">
        <v>3.1923989650376708E-4</v>
      </c>
      <c r="P15" s="18">
        <v>343.99999999999983</v>
      </c>
      <c r="Q15" s="19">
        <v>3.0384183266088057E-4</v>
      </c>
      <c r="R15" s="18">
        <v>6</v>
      </c>
      <c r="S15" s="19">
        <v>2.9292155072668858E-5</v>
      </c>
      <c r="T15" s="18">
        <v>349.99999999999994</v>
      </c>
      <c r="U15" s="19">
        <v>2.6177990891555167E-4</v>
      </c>
    </row>
    <row r="16" spans="1:21" x14ac:dyDescent="0.5">
      <c r="A16" s="20" t="s">
        <v>8</v>
      </c>
      <c r="B16" s="21" t="s">
        <v>9</v>
      </c>
      <c r="C16" s="21" t="s">
        <v>730</v>
      </c>
      <c r="D16" s="22">
        <v>84</v>
      </c>
      <c r="E16" s="23">
        <v>1.1063578698923233E-4</v>
      </c>
      <c r="F16" s="22">
        <v>28</v>
      </c>
      <c r="G16" s="23">
        <v>2.1569322261081304E-4</v>
      </c>
      <c r="H16" s="22">
        <v>112</v>
      </c>
      <c r="I16" s="23">
        <v>1.2597546627794522E-4</v>
      </c>
      <c r="J16" s="22">
        <v>41.000000000000007</v>
      </c>
      <c r="K16" s="23">
        <v>1.0994315134613497E-4</v>
      </c>
      <c r="L16" s="22">
        <v>9.9999999999999982</v>
      </c>
      <c r="M16" s="23">
        <v>1.3329956411042534E-4</v>
      </c>
      <c r="N16" s="22">
        <v>50.999999999999993</v>
      </c>
      <c r="O16" s="23">
        <v>1.1385478826358124E-4</v>
      </c>
      <c r="P16" s="24">
        <v>125</v>
      </c>
      <c r="Q16" s="25">
        <v>1.1040764268200609E-4</v>
      </c>
      <c r="R16" s="24">
        <v>38.000000000000007</v>
      </c>
      <c r="S16" s="25">
        <v>1.855169821269028E-4</v>
      </c>
      <c r="T16" s="24">
        <v>163.00000000000003</v>
      </c>
      <c r="U16" s="25">
        <v>1.2191464329495695E-4</v>
      </c>
    </row>
    <row r="17" spans="1:21" x14ac:dyDescent="0.5">
      <c r="A17" s="14" t="s">
        <v>8</v>
      </c>
      <c r="B17" s="15" t="s">
        <v>9</v>
      </c>
      <c r="C17" s="15" t="s">
        <v>731</v>
      </c>
      <c r="D17" s="16">
        <v>61</v>
      </c>
      <c r="E17" s="17">
        <v>8.0342654837418717E-5</v>
      </c>
      <c r="F17" s="16" t="s">
        <v>855</v>
      </c>
      <c r="G17" s="17">
        <v>0</v>
      </c>
      <c r="H17" s="16">
        <v>61</v>
      </c>
      <c r="I17" s="17">
        <v>6.8611637883523737E-5</v>
      </c>
      <c r="J17" s="16">
        <v>16</v>
      </c>
      <c r="K17" s="17">
        <v>4.2904644427759983E-5</v>
      </c>
      <c r="L17" s="16">
        <v>1</v>
      </c>
      <c r="M17" s="17">
        <v>1.3329956411042535E-5</v>
      </c>
      <c r="N17" s="16">
        <v>17</v>
      </c>
      <c r="O17" s="17">
        <v>3.7951596087860417E-5</v>
      </c>
      <c r="P17" s="18">
        <v>77</v>
      </c>
      <c r="Q17" s="19">
        <v>6.8011107892115743E-5</v>
      </c>
      <c r="R17" s="18">
        <v>1</v>
      </c>
      <c r="S17" s="19">
        <v>4.8820258454448097E-6</v>
      </c>
      <c r="T17" s="18">
        <v>78</v>
      </c>
      <c r="U17" s="19">
        <v>5.8339522558322946E-5</v>
      </c>
    </row>
    <row r="18" spans="1:21" x14ac:dyDescent="0.5">
      <c r="A18" s="20" t="s">
        <v>8</v>
      </c>
      <c r="B18" s="21" t="s">
        <v>9</v>
      </c>
      <c r="C18" s="21" t="s">
        <v>732</v>
      </c>
      <c r="D18" s="22">
        <v>232</v>
      </c>
      <c r="E18" s="23">
        <v>3.0556550692264166E-4</v>
      </c>
      <c r="F18" s="22">
        <v>1</v>
      </c>
      <c r="G18" s="23">
        <v>7.7033293789576081E-6</v>
      </c>
      <c r="H18" s="22">
        <v>232.99999999999997</v>
      </c>
      <c r="I18" s="23">
        <v>2.6207396109608242E-4</v>
      </c>
      <c r="J18" s="22">
        <v>42</v>
      </c>
      <c r="K18" s="23">
        <v>1.1262469162286995E-4</v>
      </c>
      <c r="L18" s="22" t="s">
        <v>855</v>
      </c>
      <c r="M18" s="23">
        <v>0</v>
      </c>
      <c r="N18" s="22">
        <v>42</v>
      </c>
      <c r="O18" s="23">
        <v>9.3762766805302212E-5</v>
      </c>
      <c r="P18" s="24">
        <v>274</v>
      </c>
      <c r="Q18" s="25">
        <v>2.4201355275895733E-4</v>
      </c>
      <c r="R18" s="24">
        <v>1</v>
      </c>
      <c r="S18" s="25">
        <v>4.8820258454448097E-6</v>
      </c>
      <c r="T18" s="24">
        <v>274.99999999999994</v>
      </c>
      <c r="U18" s="25">
        <v>2.0568421414793347E-4</v>
      </c>
    </row>
    <row r="19" spans="1:21" x14ac:dyDescent="0.5">
      <c r="A19" s="14" t="s">
        <v>8</v>
      </c>
      <c r="B19" s="15" t="s">
        <v>9</v>
      </c>
      <c r="C19" s="15" t="s">
        <v>733</v>
      </c>
      <c r="D19" s="16">
        <v>4152.0000000000009</v>
      </c>
      <c r="E19" s="17">
        <v>5.4685688997534853E-3</v>
      </c>
      <c r="F19" s="16">
        <v>11</v>
      </c>
      <c r="G19" s="17">
        <v>8.4736623168533699E-5</v>
      </c>
      <c r="H19" s="16">
        <v>4163</v>
      </c>
      <c r="I19" s="17">
        <v>4.6824630903132677E-3</v>
      </c>
      <c r="J19" s="16">
        <v>1837</v>
      </c>
      <c r="K19" s="17">
        <v>4.9259894883621931E-3</v>
      </c>
      <c r="L19" s="16">
        <v>5</v>
      </c>
      <c r="M19" s="17">
        <v>6.6649782055212681E-5</v>
      </c>
      <c r="N19" s="16">
        <v>1842.0000000000005</v>
      </c>
      <c r="O19" s="17">
        <v>4.1121670584611126E-3</v>
      </c>
      <c r="P19" s="18">
        <v>5988.9999999999964</v>
      </c>
      <c r="Q19" s="19">
        <v>5.2898509761802725E-3</v>
      </c>
      <c r="R19" s="18">
        <v>16.000000000000004</v>
      </c>
      <c r="S19" s="19">
        <v>7.8112413527116968E-5</v>
      </c>
      <c r="T19" s="18">
        <v>6005.0000000000009</v>
      </c>
      <c r="U19" s="19">
        <v>4.4913952943939663E-3</v>
      </c>
    </row>
    <row r="20" spans="1:21" x14ac:dyDescent="0.5">
      <c r="A20" s="20" t="s">
        <v>8</v>
      </c>
      <c r="B20" s="21" t="s">
        <v>9</v>
      </c>
      <c r="C20" s="21" t="s">
        <v>734</v>
      </c>
      <c r="D20" s="22">
        <v>519</v>
      </c>
      <c r="E20" s="23">
        <v>6.8357111246918545E-4</v>
      </c>
      <c r="F20" s="22">
        <v>9</v>
      </c>
      <c r="G20" s="23">
        <v>6.9329964410618476E-5</v>
      </c>
      <c r="H20" s="22">
        <v>527.99999999999989</v>
      </c>
      <c r="I20" s="23">
        <v>5.9388434102459879E-4</v>
      </c>
      <c r="J20" s="22">
        <v>169</v>
      </c>
      <c r="K20" s="23">
        <v>4.5318030676821486E-4</v>
      </c>
      <c r="L20" s="22">
        <v>10</v>
      </c>
      <c r="M20" s="23">
        <v>1.3329956411042536E-4</v>
      </c>
      <c r="N20" s="22">
        <v>179.00000000000003</v>
      </c>
      <c r="O20" s="23">
        <v>3.9960798233688329E-4</v>
      </c>
      <c r="P20" s="24">
        <v>688</v>
      </c>
      <c r="Q20" s="25">
        <v>6.0768366532176147E-4</v>
      </c>
      <c r="R20" s="24">
        <v>19</v>
      </c>
      <c r="S20" s="25">
        <v>9.2758491063451386E-5</v>
      </c>
      <c r="T20" s="24">
        <v>707</v>
      </c>
      <c r="U20" s="25">
        <v>5.287954160094144E-4</v>
      </c>
    </row>
    <row r="21" spans="1:21" x14ac:dyDescent="0.5">
      <c r="A21" s="14" t="s">
        <v>8</v>
      </c>
      <c r="B21" s="15" t="s">
        <v>9</v>
      </c>
      <c r="C21" s="15" t="s">
        <v>735</v>
      </c>
      <c r="D21" s="16">
        <v>75</v>
      </c>
      <c r="E21" s="17">
        <v>9.8781952668957449E-5</v>
      </c>
      <c r="F21" s="16">
        <v>3</v>
      </c>
      <c r="G21" s="17">
        <v>2.3109988136872828E-5</v>
      </c>
      <c r="H21" s="16">
        <v>77.999999999999986</v>
      </c>
      <c r="I21" s="17">
        <v>8.7732914014997538E-5</v>
      </c>
      <c r="J21" s="16">
        <v>20</v>
      </c>
      <c r="K21" s="17">
        <v>5.3630805534699985E-5</v>
      </c>
      <c r="L21" s="16" t="s">
        <v>855</v>
      </c>
      <c r="M21" s="17">
        <v>0</v>
      </c>
      <c r="N21" s="16">
        <v>20</v>
      </c>
      <c r="O21" s="17">
        <v>4.4648936573953432E-5</v>
      </c>
      <c r="P21" s="18">
        <v>95</v>
      </c>
      <c r="Q21" s="19">
        <v>8.3909808438324638E-5</v>
      </c>
      <c r="R21" s="18">
        <v>3</v>
      </c>
      <c r="S21" s="19">
        <v>1.4646077536334429E-5</v>
      </c>
      <c r="T21" s="18">
        <v>97.999999999999986</v>
      </c>
      <c r="U21" s="19">
        <v>7.3298374496354461E-5</v>
      </c>
    </row>
    <row r="22" spans="1:21" x14ac:dyDescent="0.5">
      <c r="A22" s="20" t="s">
        <v>8</v>
      </c>
      <c r="B22" s="21" t="s">
        <v>9</v>
      </c>
      <c r="C22" s="21" t="s">
        <v>736</v>
      </c>
      <c r="D22" s="22">
        <v>1180</v>
      </c>
      <c r="E22" s="23">
        <v>1.5541693886582638E-3</v>
      </c>
      <c r="F22" s="22">
        <v>7</v>
      </c>
      <c r="G22" s="23">
        <v>5.392330565270326E-5</v>
      </c>
      <c r="H22" s="22">
        <v>1187</v>
      </c>
      <c r="I22" s="23">
        <v>1.3351149863564374E-3</v>
      </c>
      <c r="J22" s="22">
        <v>948.99999999999977</v>
      </c>
      <c r="K22" s="23">
        <v>2.5447817226215128E-3</v>
      </c>
      <c r="L22" s="22">
        <v>1</v>
      </c>
      <c r="M22" s="23">
        <v>1.3329956411042535E-5</v>
      </c>
      <c r="N22" s="22">
        <v>949.99999999999955</v>
      </c>
      <c r="O22" s="23">
        <v>2.1208244872627873E-3</v>
      </c>
      <c r="P22" s="24">
        <v>2128.9999999999986</v>
      </c>
      <c r="Q22" s="25">
        <v>1.8804629701599266E-3</v>
      </c>
      <c r="R22" s="24">
        <v>8</v>
      </c>
      <c r="S22" s="25">
        <v>3.9056206763558477E-5</v>
      </c>
      <c r="T22" s="24">
        <v>2137</v>
      </c>
      <c r="U22" s="25">
        <v>1.5983533295786684E-3</v>
      </c>
    </row>
    <row r="23" spans="1:21" x14ac:dyDescent="0.5">
      <c r="A23" s="14" t="s">
        <v>8</v>
      </c>
      <c r="B23" s="15" t="s">
        <v>9</v>
      </c>
      <c r="C23" s="15" t="s">
        <v>737</v>
      </c>
      <c r="D23" s="16">
        <v>73</v>
      </c>
      <c r="E23" s="17">
        <v>9.614776726445191E-5</v>
      </c>
      <c r="F23" s="16" t="s">
        <v>855</v>
      </c>
      <c r="G23" s="17">
        <v>0</v>
      </c>
      <c r="H23" s="16">
        <v>73</v>
      </c>
      <c r="I23" s="17">
        <v>8.210900927044644E-5</v>
      </c>
      <c r="J23" s="16">
        <v>20</v>
      </c>
      <c r="K23" s="17">
        <v>5.3630805534699985E-5</v>
      </c>
      <c r="L23" s="16" t="s">
        <v>855</v>
      </c>
      <c r="M23" s="17">
        <v>0</v>
      </c>
      <c r="N23" s="16">
        <v>20</v>
      </c>
      <c r="O23" s="17">
        <v>4.4648936573953432E-5</v>
      </c>
      <c r="P23" s="18">
        <v>93.000000000000014</v>
      </c>
      <c r="Q23" s="19">
        <v>8.2143286155412546E-5</v>
      </c>
      <c r="R23" s="18" t="s">
        <v>855</v>
      </c>
      <c r="S23" s="19">
        <v>0</v>
      </c>
      <c r="T23" s="18">
        <v>93.000000000000014</v>
      </c>
      <c r="U23" s="19">
        <v>6.9558661511846603E-5</v>
      </c>
    </row>
    <row r="24" spans="1:21" x14ac:dyDescent="0.5">
      <c r="A24" s="20" t="s">
        <v>8</v>
      </c>
      <c r="B24" s="21" t="s">
        <v>9</v>
      </c>
      <c r="C24" s="21" t="s">
        <v>738</v>
      </c>
      <c r="D24" s="22">
        <v>5</v>
      </c>
      <c r="E24" s="23">
        <v>6.5854635112638298E-6</v>
      </c>
      <c r="F24" s="22" t="s">
        <v>855</v>
      </c>
      <c r="G24" s="23">
        <v>0</v>
      </c>
      <c r="H24" s="22">
        <v>5</v>
      </c>
      <c r="I24" s="23">
        <v>5.6239047445511261E-6</v>
      </c>
      <c r="J24" s="22">
        <v>9</v>
      </c>
      <c r="K24" s="23">
        <v>2.4133862490614987E-5</v>
      </c>
      <c r="L24" s="22" t="s">
        <v>855</v>
      </c>
      <c r="M24" s="23">
        <v>0</v>
      </c>
      <c r="N24" s="22">
        <v>9</v>
      </c>
      <c r="O24" s="23">
        <v>2.0092021458279049E-5</v>
      </c>
      <c r="P24" s="24">
        <v>14</v>
      </c>
      <c r="Q24" s="25">
        <v>1.2365655980384681E-5</v>
      </c>
      <c r="R24" s="24" t="s">
        <v>855</v>
      </c>
      <c r="S24" s="25">
        <v>0</v>
      </c>
      <c r="T24" s="24">
        <v>14</v>
      </c>
      <c r="U24" s="25">
        <v>1.0471196356622068E-5</v>
      </c>
    </row>
    <row r="25" spans="1:21" x14ac:dyDescent="0.5">
      <c r="A25" s="14" t="s">
        <v>8</v>
      </c>
      <c r="B25" s="15" t="s">
        <v>9</v>
      </c>
      <c r="C25" s="15" t="s">
        <v>739</v>
      </c>
      <c r="D25" s="16">
        <v>323</v>
      </c>
      <c r="E25" s="17">
        <v>4.2542094282764335E-4</v>
      </c>
      <c r="F25" s="16">
        <v>10</v>
      </c>
      <c r="G25" s="17">
        <v>7.7033293789576088E-5</v>
      </c>
      <c r="H25" s="16">
        <v>332.99999999999989</v>
      </c>
      <c r="I25" s="17">
        <v>3.7455205598710487E-4</v>
      </c>
      <c r="J25" s="16">
        <v>255.00000000000006</v>
      </c>
      <c r="K25" s="17">
        <v>6.8379277056742488E-4</v>
      </c>
      <c r="L25" s="16">
        <v>3</v>
      </c>
      <c r="M25" s="17">
        <v>3.9989869233127607E-5</v>
      </c>
      <c r="N25" s="16">
        <v>258.00000000000006</v>
      </c>
      <c r="O25" s="17">
        <v>5.759712818039994E-4</v>
      </c>
      <c r="P25" s="18">
        <v>578.00000000000011</v>
      </c>
      <c r="Q25" s="19">
        <v>5.1052493976159628E-4</v>
      </c>
      <c r="R25" s="18">
        <v>12.999999999999998</v>
      </c>
      <c r="S25" s="19">
        <v>6.3466335990782524E-5</v>
      </c>
      <c r="T25" s="18">
        <v>591.00000000000011</v>
      </c>
      <c r="U25" s="19">
        <v>4.4203407476883165E-4</v>
      </c>
    </row>
    <row r="26" spans="1:21" x14ac:dyDescent="0.5">
      <c r="A26" s="20" t="s">
        <v>8</v>
      </c>
      <c r="B26" s="21" t="s">
        <v>9</v>
      </c>
      <c r="C26" s="21" t="s">
        <v>740</v>
      </c>
      <c r="D26" s="22">
        <v>63</v>
      </c>
      <c r="E26" s="23">
        <v>8.2976840241924256E-5</v>
      </c>
      <c r="F26" s="22" t="s">
        <v>855</v>
      </c>
      <c r="G26" s="23">
        <v>0</v>
      </c>
      <c r="H26" s="22">
        <v>63</v>
      </c>
      <c r="I26" s="23">
        <v>7.0861199781344189E-5</v>
      </c>
      <c r="J26" s="22">
        <v>44</v>
      </c>
      <c r="K26" s="23">
        <v>1.1798777217633995E-4</v>
      </c>
      <c r="L26" s="22" t="s">
        <v>855</v>
      </c>
      <c r="M26" s="23">
        <v>0</v>
      </c>
      <c r="N26" s="22">
        <v>44</v>
      </c>
      <c r="O26" s="23">
        <v>9.822766046269756E-5</v>
      </c>
      <c r="P26" s="24">
        <v>107.00000000000001</v>
      </c>
      <c r="Q26" s="25">
        <v>9.4508942135797217E-5</v>
      </c>
      <c r="R26" s="24" t="s">
        <v>855</v>
      </c>
      <c r="S26" s="25">
        <v>0</v>
      </c>
      <c r="T26" s="24">
        <v>107.00000000000001</v>
      </c>
      <c r="U26" s="25">
        <v>8.0029857868468675E-5</v>
      </c>
    </row>
    <row r="27" spans="1:21" x14ac:dyDescent="0.5">
      <c r="A27" s="14" t="s">
        <v>8</v>
      </c>
      <c r="B27" s="15" t="s">
        <v>9</v>
      </c>
      <c r="C27" s="15" t="s">
        <v>741</v>
      </c>
      <c r="D27" s="16">
        <v>29960.999999999935</v>
      </c>
      <c r="E27" s="17">
        <v>3.9461414452195032E-2</v>
      </c>
      <c r="F27" s="16">
        <v>11795.999999999978</v>
      </c>
      <c r="G27" s="17">
        <v>9.0868473354183785E-2</v>
      </c>
      <c r="H27" s="16">
        <v>41757.000000000065</v>
      </c>
      <c r="I27" s="17">
        <v>4.6967478083644348E-2</v>
      </c>
      <c r="J27" s="16">
        <v>18359.999999999989</v>
      </c>
      <c r="K27" s="17">
        <v>4.923307948085455E-2</v>
      </c>
      <c r="L27" s="16">
        <v>6454.9999999999991</v>
      </c>
      <c r="M27" s="17">
        <v>8.604486863327955E-2</v>
      </c>
      <c r="N27" s="16">
        <v>24815.000000000015</v>
      </c>
      <c r="O27" s="17">
        <v>5.5398168054132758E-2</v>
      </c>
      <c r="P27" s="18">
        <v>48320.999999999804</v>
      </c>
      <c r="Q27" s="19">
        <v>4.2680061616297553E-2</v>
      </c>
      <c r="R27" s="18">
        <v>18250.999999999971</v>
      </c>
      <c r="S27" s="19">
        <v>8.9101853705213077E-2</v>
      </c>
      <c r="T27" s="18">
        <v>66572.000000000204</v>
      </c>
      <c r="U27" s="19">
        <v>4.979203456093189E-2</v>
      </c>
    </row>
    <row r="28" spans="1:21" x14ac:dyDescent="0.5">
      <c r="A28" s="20" t="s">
        <v>8</v>
      </c>
      <c r="B28" s="21" t="s">
        <v>9</v>
      </c>
      <c r="C28" s="21" t="s">
        <v>742</v>
      </c>
      <c r="D28" s="22">
        <v>3931.0000000000023</v>
      </c>
      <c r="E28" s="23">
        <v>5.1774914125556244E-3</v>
      </c>
      <c r="F28" s="22">
        <v>1674.9999999999982</v>
      </c>
      <c r="G28" s="23">
        <v>1.2903076709753981E-2</v>
      </c>
      <c r="H28" s="22">
        <v>5606.0000000000164</v>
      </c>
      <c r="I28" s="23">
        <v>6.3055219995907406E-3</v>
      </c>
      <c r="J28" s="22">
        <v>2415</v>
      </c>
      <c r="K28" s="23">
        <v>6.475919768315022E-3</v>
      </c>
      <c r="L28" s="22">
        <v>948.99999999999977</v>
      </c>
      <c r="M28" s="23">
        <v>1.2650128634079362E-2</v>
      </c>
      <c r="N28" s="22">
        <v>3364.0000000000077</v>
      </c>
      <c r="O28" s="23">
        <v>7.5099511317389851E-3</v>
      </c>
      <c r="P28" s="24">
        <v>6346.0000000000027</v>
      </c>
      <c r="Q28" s="25">
        <v>5.6051752036800871E-3</v>
      </c>
      <c r="R28" s="24">
        <v>2623.999999999995</v>
      </c>
      <c r="S28" s="25">
        <v>1.2810435818447157E-2</v>
      </c>
      <c r="T28" s="24">
        <v>8970.0000000000218</v>
      </c>
      <c r="U28" s="25">
        <v>6.7090450942071554E-3</v>
      </c>
    </row>
    <row r="29" spans="1:21" x14ac:dyDescent="0.5">
      <c r="A29" s="14" t="s">
        <v>8</v>
      </c>
      <c r="B29" s="15" t="s">
        <v>9</v>
      </c>
      <c r="C29" s="15" t="s">
        <v>743</v>
      </c>
      <c r="D29" s="16">
        <v>3324.9999999999995</v>
      </c>
      <c r="E29" s="17">
        <v>4.3793332349904455E-3</v>
      </c>
      <c r="F29" s="16">
        <v>658.00000000000023</v>
      </c>
      <c r="G29" s="17">
        <v>5.0687907313541085E-3</v>
      </c>
      <c r="H29" s="16">
        <v>3983.0000000000068</v>
      </c>
      <c r="I29" s="17">
        <v>4.4800025195094349E-3</v>
      </c>
      <c r="J29" s="16">
        <v>1708</v>
      </c>
      <c r="K29" s="17">
        <v>4.580070792663378E-3</v>
      </c>
      <c r="L29" s="16">
        <v>407</v>
      </c>
      <c r="M29" s="17">
        <v>5.4252922592943117E-3</v>
      </c>
      <c r="N29" s="16">
        <v>2115.0000000000014</v>
      </c>
      <c r="O29" s="17">
        <v>4.721625042695579E-3</v>
      </c>
      <c r="P29" s="18">
        <v>5033.0000000000064</v>
      </c>
      <c r="Q29" s="19">
        <v>4.4454533249482986E-3</v>
      </c>
      <c r="R29" s="18">
        <v>1065.0000000000002</v>
      </c>
      <c r="S29" s="19">
        <v>5.1993575253987236E-3</v>
      </c>
      <c r="T29" s="18">
        <v>6098.0000000000009</v>
      </c>
      <c r="U29" s="19">
        <v>4.5609539559058124E-3</v>
      </c>
    </row>
    <row r="30" spans="1:21" x14ac:dyDescent="0.5">
      <c r="A30" s="20" t="s">
        <v>8</v>
      </c>
      <c r="B30" s="21" t="s">
        <v>9</v>
      </c>
      <c r="C30" s="21" t="s">
        <v>744</v>
      </c>
      <c r="D30" s="22">
        <v>536.99999999999989</v>
      </c>
      <c r="E30" s="23">
        <v>7.0727878110973515E-4</v>
      </c>
      <c r="F30" s="22">
        <v>136.00000000000011</v>
      </c>
      <c r="G30" s="23">
        <v>1.0476527955382356E-3</v>
      </c>
      <c r="H30" s="22">
        <v>673.00000000000023</v>
      </c>
      <c r="I30" s="23">
        <v>7.5697757861658199E-4</v>
      </c>
      <c r="J30" s="22">
        <v>316.00000000000011</v>
      </c>
      <c r="K30" s="23">
        <v>8.4736672744825995E-4</v>
      </c>
      <c r="L30" s="22">
        <v>48.000000000000021</v>
      </c>
      <c r="M30" s="23">
        <v>6.3983790773004205E-4</v>
      </c>
      <c r="N30" s="22">
        <v>364</v>
      </c>
      <c r="O30" s="23">
        <v>8.1261064564595235E-4</v>
      </c>
      <c r="P30" s="24">
        <v>853.00000000000011</v>
      </c>
      <c r="Q30" s="25">
        <v>7.5342175366200975E-4</v>
      </c>
      <c r="R30" s="24">
        <v>184.0000000000002</v>
      </c>
      <c r="S30" s="25">
        <v>8.9829275556184602E-4</v>
      </c>
      <c r="T30" s="24">
        <v>1037.0000000000009</v>
      </c>
      <c r="U30" s="25">
        <v>7.7561647298693523E-4</v>
      </c>
    </row>
    <row r="31" spans="1:21" x14ac:dyDescent="0.5">
      <c r="A31" s="14" t="s">
        <v>8</v>
      </c>
      <c r="B31" s="15" t="s">
        <v>9</v>
      </c>
      <c r="C31" s="15" t="s">
        <v>745</v>
      </c>
      <c r="D31" s="16">
        <v>46.000000000000007</v>
      </c>
      <c r="E31" s="17">
        <v>6.0586264303627242E-5</v>
      </c>
      <c r="F31" s="16">
        <v>19</v>
      </c>
      <c r="G31" s="17">
        <v>1.4636325820019456E-4</v>
      </c>
      <c r="H31" s="16">
        <v>65</v>
      </c>
      <c r="I31" s="17">
        <v>7.3110761679164642E-5</v>
      </c>
      <c r="J31" s="16">
        <v>33</v>
      </c>
      <c r="K31" s="17">
        <v>8.8490829132254961E-5</v>
      </c>
      <c r="L31" s="16">
        <v>30</v>
      </c>
      <c r="M31" s="17">
        <v>3.9989869233127606E-4</v>
      </c>
      <c r="N31" s="16">
        <v>62.999999999999979</v>
      </c>
      <c r="O31" s="17">
        <v>1.4064415020795327E-4</v>
      </c>
      <c r="P31" s="18">
        <v>79</v>
      </c>
      <c r="Q31" s="19">
        <v>6.9777630175027849E-5</v>
      </c>
      <c r="R31" s="18">
        <v>49</v>
      </c>
      <c r="S31" s="19">
        <v>2.3921926642679568E-4</v>
      </c>
      <c r="T31" s="18">
        <v>128.00000000000006</v>
      </c>
      <c r="U31" s="19">
        <v>9.5736652403401802E-5</v>
      </c>
    </row>
    <row r="32" spans="1:21" x14ac:dyDescent="0.5">
      <c r="A32" s="20" t="s">
        <v>8</v>
      </c>
      <c r="B32" s="21" t="s">
        <v>9</v>
      </c>
      <c r="C32" s="21" t="s">
        <v>746</v>
      </c>
      <c r="D32" s="22">
        <v>14</v>
      </c>
      <c r="E32" s="23">
        <v>1.8439297831538722E-5</v>
      </c>
      <c r="F32" s="22">
        <v>10</v>
      </c>
      <c r="G32" s="23">
        <v>7.7033293789576088E-5</v>
      </c>
      <c r="H32" s="22">
        <v>24</v>
      </c>
      <c r="I32" s="23">
        <v>2.6994742773845407E-5</v>
      </c>
      <c r="J32" s="22">
        <v>11</v>
      </c>
      <c r="K32" s="23">
        <v>2.9496943044084988E-5</v>
      </c>
      <c r="L32" s="22">
        <v>2</v>
      </c>
      <c r="M32" s="23">
        <v>2.6659912822085071E-5</v>
      </c>
      <c r="N32" s="22">
        <v>13</v>
      </c>
      <c r="O32" s="23">
        <v>2.9021808773069731E-5</v>
      </c>
      <c r="P32" s="24">
        <v>25</v>
      </c>
      <c r="Q32" s="25">
        <v>2.2081528536401217E-5</v>
      </c>
      <c r="R32" s="24">
        <v>12</v>
      </c>
      <c r="S32" s="25">
        <v>5.8584310145337716E-5</v>
      </c>
      <c r="T32" s="24">
        <v>37</v>
      </c>
      <c r="U32" s="25">
        <v>2.7673876085358326E-5</v>
      </c>
    </row>
    <row r="33" spans="1:21" x14ac:dyDescent="0.5">
      <c r="A33" s="14" t="s">
        <v>8</v>
      </c>
      <c r="B33" s="15" t="s">
        <v>9</v>
      </c>
      <c r="C33" s="15" t="s">
        <v>747</v>
      </c>
      <c r="D33" s="16">
        <v>548.00000000000057</v>
      </c>
      <c r="E33" s="17">
        <v>7.2176680083451642E-4</v>
      </c>
      <c r="F33" s="16">
        <v>201.99999999999994</v>
      </c>
      <c r="G33" s="17">
        <v>1.5560725345494368E-3</v>
      </c>
      <c r="H33" s="16">
        <v>750.00000000000023</v>
      </c>
      <c r="I33" s="17">
        <v>8.4358571168266917E-4</v>
      </c>
      <c r="J33" s="16">
        <v>276.00000000000011</v>
      </c>
      <c r="K33" s="17">
        <v>7.4010511637885991E-4</v>
      </c>
      <c r="L33" s="16">
        <v>99.000000000000028</v>
      </c>
      <c r="M33" s="17">
        <v>1.3196656846932114E-3</v>
      </c>
      <c r="N33" s="16">
        <v>375.00000000000017</v>
      </c>
      <c r="O33" s="17">
        <v>8.3716756076162723E-4</v>
      </c>
      <c r="P33" s="18">
        <v>824.00000000000057</v>
      </c>
      <c r="Q33" s="19">
        <v>7.278071805597847E-4</v>
      </c>
      <c r="R33" s="18">
        <v>300.99999999999983</v>
      </c>
      <c r="S33" s="19">
        <v>1.4694897794788869E-3</v>
      </c>
      <c r="T33" s="18">
        <v>1125.0000000000005</v>
      </c>
      <c r="U33" s="19">
        <v>8.4143542151427354E-4</v>
      </c>
    </row>
    <row r="34" spans="1:21" x14ac:dyDescent="0.5">
      <c r="A34" s="20" t="s">
        <v>8</v>
      </c>
      <c r="B34" s="21" t="s">
        <v>9</v>
      </c>
      <c r="C34" s="21" t="s">
        <v>748</v>
      </c>
      <c r="D34" s="22">
        <v>24.999999999999996</v>
      </c>
      <c r="E34" s="23">
        <v>3.2927317556319143E-5</v>
      </c>
      <c r="F34" s="22">
        <v>120.00000000000001</v>
      </c>
      <c r="G34" s="23">
        <v>9.2439952547491327E-4</v>
      </c>
      <c r="H34" s="22">
        <v>145.00000000000003</v>
      </c>
      <c r="I34" s="23">
        <v>1.6309323759198266E-4</v>
      </c>
      <c r="J34" s="22">
        <v>8</v>
      </c>
      <c r="K34" s="23">
        <v>2.1452322213879991E-5</v>
      </c>
      <c r="L34" s="22">
        <v>157.99999999999997</v>
      </c>
      <c r="M34" s="23">
        <v>2.1061331129447205E-3</v>
      </c>
      <c r="N34" s="22">
        <v>166.00000000000003</v>
      </c>
      <c r="O34" s="23">
        <v>3.7058617356381355E-4</v>
      </c>
      <c r="P34" s="24">
        <v>33</v>
      </c>
      <c r="Q34" s="25">
        <v>2.9147617668049602E-5</v>
      </c>
      <c r="R34" s="24">
        <v>278.00000000000006</v>
      </c>
      <c r="S34" s="25">
        <v>1.3572031850336574E-3</v>
      </c>
      <c r="T34" s="24">
        <v>311.00000000000006</v>
      </c>
      <c r="U34" s="25">
        <v>2.3261014763639027E-4</v>
      </c>
    </row>
    <row r="35" spans="1:21" x14ac:dyDescent="0.5">
      <c r="A35" s="14" t="s">
        <v>8</v>
      </c>
      <c r="B35" s="15" t="s">
        <v>9</v>
      </c>
      <c r="C35" s="15" t="s">
        <v>749</v>
      </c>
      <c r="D35" s="16">
        <v>1</v>
      </c>
      <c r="E35" s="17">
        <v>1.3170927022527659E-6</v>
      </c>
      <c r="F35" s="16" t="s">
        <v>855</v>
      </c>
      <c r="G35" s="17">
        <v>0</v>
      </c>
      <c r="H35" s="16">
        <v>1</v>
      </c>
      <c r="I35" s="17">
        <v>1.1247809489102251E-6</v>
      </c>
      <c r="J35" s="16">
        <v>3</v>
      </c>
      <c r="K35" s="17">
        <v>8.0446208302049968E-6</v>
      </c>
      <c r="L35" s="16" t="s">
        <v>855</v>
      </c>
      <c r="M35" s="17">
        <v>0</v>
      </c>
      <c r="N35" s="16">
        <v>3</v>
      </c>
      <c r="O35" s="17">
        <v>6.6973404860930152E-6</v>
      </c>
      <c r="P35" s="18">
        <v>4</v>
      </c>
      <c r="Q35" s="19">
        <v>3.5330445658241949E-6</v>
      </c>
      <c r="R35" s="18" t="s">
        <v>855</v>
      </c>
      <c r="S35" s="19">
        <v>0</v>
      </c>
      <c r="T35" s="18">
        <v>4</v>
      </c>
      <c r="U35" s="19">
        <v>2.9917703876063055E-6</v>
      </c>
    </row>
    <row r="36" spans="1:21" x14ac:dyDescent="0.5">
      <c r="A36" s="20" t="s">
        <v>8</v>
      </c>
      <c r="B36" s="21" t="s">
        <v>9</v>
      </c>
      <c r="C36" s="21" t="s">
        <v>750</v>
      </c>
      <c r="D36" s="22">
        <v>291.00000000000011</v>
      </c>
      <c r="E36" s="23">
        <v>3.8327397635555505E-4</v>
      </c>
      <c r="F36" s="22">
        <v>4</v>
      </c>
      <c r="G36" s="23">
        <v>3.0813317515830432E-5</v>
      </c>
      <c r="H36" s="22">
        <v>295</v>
      </c>
      <c r="I36" s="23">
        <v>3.3181037992851647E-4</v>
      </c>
      <c r="J36" s="22">
        <v>229.00000000000006</v>
      </c>
      <c r="K36" s="23">
        <v>6.1407272337231486E-4</v>
      </c>
      <c r="L36" s="22">
        <v>3</v>
      </c>
      <c r="M36" s="23">
        <v>3.9989869233127607E-5</v>
      </c>
      <c r="N36" s="22">
        <v>231.99999999999994</v>
      </c>
      <c r="O36" s="23">
        <v>5.1792766425785971E-4</v>
      </c>
      <c r="P36" s="24">
        <v>520</v>
      </c>
      <c r="Q36" s="25">
        <v>4.5929579355714532E-4</v>
      </c>
      <c r="R36" s="24">
        <v>7</v>
      </c>
      <c r="S36" s="25">
        <v>3.4174180918113669E-5</v>
      </c>
      <c r="T36" s="24">
        <v>526.99999999999977</v>
      </c>
      <c r="U36" s="25">
        <v>3.9416574856713051E-4</v>
      </c>
    </row>
    <row r="37" spans="1:21" x14ac:dyDescent="0.5">
      <c r="A37" s="14" t="s">
        <v>8</v>
      </c>
      <c r="B37" s="15" t="s">
        <v>9</v>
      </c>
      <c r="C37" s="15" t="s">
        <v>751</v>
      </c>
      <c r="D37" s="16">
        <v>29.000000000000004</v>
      </c>
      <c r="E37" s="17">
        <v>3.8195688365330214E-5</v>
      </c>
      <c r="F37" s="16">
        <v>4</v>
      </c>
      <c r="G37" s="17">
        <v>3.0813317515830432E-5</v>
      </c>
      <c r="H37" s="16">
        <v>33.000000000000007</v>
      </c>
      <c r="I37" s="17">
        <v>3.7117771314037438E-5</v>
      </c>
      <c r="J37" s="16">
        <v>8</v>
      </c>
      <c r="K37" s="17">
        <v>2.1452322213879991E-5</v>
      </c>
      <c r="L37" s="16">
        <v>2</v>
      </c>
      <c r="M37" s="17">
        <v>2.6659912822085071E-5</v>
      </c>
      <c r="N37" s="16">
        <v>10</v>
      </c>
      <c r="O37" s="17">
        <v>2.2324468286976716E-5</v>
      </c>
      <c r="P37" s="18">
        <v>37.000000000000007</v>
      </c>
      <c r="Q37" s="19">
        <v>3.2680662233873809E-5</v>
      </c>
      <c r="R37" s="18">
        <v>6</v>
      </c>
      <c r="S37" s="19">
        <v>2.9292155072668858E-5</v>
      </c>
      <c r="T37" s="18">
        <v>43</v>
      </c>
      <c r="U37" s="19">
        <v>3.216153166676778E-5</v>
      </c>
    </row>
    <row r="38" spans="1:21" x14ac:dyDescent="0.5">
      <c r="A38" s="20" t="s">
        <v>8</v>
      </c>
      <c r="B38" s="21" t="s">
        <v>9</v>
      </c>
      <c r="C38" s="21" t="s">
        <v>752</v>
      </c>
      <c r="D38" s="22">
        <v>10</v>
      </c>
      <c r="E38" s="23">
        <v>1.317092702252766E-5</v>
      </c>
      <c r="F38" s="22" t="s">
        <v>855</v>
      </c>
      <c r="G38" s="23">
        <v>0</v>
      </c>
      <c r="H38" s="22">
        <v>10</v>
      </c>
      <c r="I38" s="23">
        <v>1.1247809489102252E-5</v>
      </c>
      <c r="J38" s="22">
        <v>4</v>
      </c>
      <c r="K38" s="23">
        <v>1.0726161106939996E-5</v>
      </c>
      <c r="L38" s="22">
        <v>1</v>
      </c>
      <c r="M38" s="23">
        <v>1.3329956411042535E-5</v>
      </c>
      <c r="N38" s="22">
        <v>5</v>
      </c>
      <c r="O38" s="23">
        <v>1.1162234143488358E-5</v>
      </c>
      <c r="P38" s="24">
        <v>14</v>
      </c>
      <c r="Q38" s="25">
        <v>1.2365655980384681E-5</v>
      </c>
      <c r="R38" s="24">
        <v>1</v>
      </c>
      <c r="S38" s="25">
        <v>4.8820258454448097E-6</v>
      </c>
      <c r="T38" s="24">
        <v>15</v>
      </c>
      <c r="U38" s="25">
        <v>1.1219138953523643E-5</v>
      </c>
    </row>
    <row r="39" spans="1:21" x14ac:dyDescent="0.5">
      <c r="A39" s="14" t="s">
        <v>8</v>
      </c>
      <c r="B39" s="15" t="s">
        <v>9</v>
      </c>
      <c r="C39" s="15" t="s">
        <v>753</v>
      </c>
      <c r="D39" s="16">
        <v>12.000000000000002</v>
      </c>
      <c r="E39" s="17">
        <v>1.5805112427033193E-5</v>
      </c>
      <c r="F39" s="16">
        <v>1</v>
      </c>
      <c r="G39" s="17">
        <v>7.7033293789576081E-6</v>
      </c>
      <c r="H39" s="16">
        <v>13</v>
      </c>
      <c r="I39" s="17">
        <v>1.462215233583293E-5</v>
      </c>
      <c r="J39" s="16">
        <v>17.000000000000004</v>
      </c>
      <c r="K39" s="17">
        <v>4.5586184704494992E-5</v>
      </c>
      <c r="L39" s="16" t="s">
        <v>855</v>
      </c>
      <c r="M39" s="17">
        <v>0</v>
      </c>
      <c r="N39" s="16">
        <v>17.000000000000004</v>
      </c>
      <c r="O39" s="17">
        <v>3.7951596087860424E-5</v>
      </c>
      <c r="P39" s="18">
        <v>29.000000000000007</v>
      </c>
      <c r="Q39" s="19">
        <v>2.5614573102225418E-5</v>
      </c>
      <c r="R39" s="18">
        <v>1</v>
      </c>
      <c r="S39" s="19">
        <v>4.8820258454448097E-6</v>
      </c>
      <c r="T39" s="18">
        <v>30.000000000000007</v>
      </c>
      <c r="U39" s="19">
        <v>2.2438277907047294E-5</v>
      </c>
    </row>
    <row r="40" spans="1:21" x14ac:dyDescent="0.5">
      <c r="A40" s="20" t="s">
        <v>8</v>
      </c>
      <c r="B40" s="21" t="s">
        <v>9</v>
      </c>
      <c r="C40" s="21" t="s">
        <v>754</v>
      </c>
      <c r="D40" s="22">
        <v>74.000000000000014</v>
      </c>
      <c r="E40" s="23">
        <v>9.7464859966704686E-5</v>
      </c>
      <c r="F40" s="22">
        <v>23</v>
      </c>
      <c r="G40" s="23">
        <v>1.7717657571602498E-4</v>
      </c>
      <c r="H40" s="22">
        <v>97</v>
      </c>
      <c r="I40" s="23">
        <v>1.0910375204429185E-4</v>
      </c>
      <c r="J40" s="22">
        <v>30</v>
      </c>
      <c r="K40" s="23">
        <v>8.0446208302049961E-5</v>
      </c>
      <c r="L40" s="22">
        <v>11</v>
      </c>
      <c r="M40" s="23">
        <v>1.466295205214679E-4</v>
      </c>
      <c r="N40" s="22">
        <v>40.999999999999993</v>
      </c>
      <c r="O40" s="23">
        <v>9.1530319976604538E-5</v>
      </c>
      <c r="P40" s="24">
        <v>104.00000000000003</v>
      </c>
      <c r="Q40" s="25">
        <v>9.1859158711429093E-5</v>
      </c>
      <c r="R40" s="24">
        <v>34</v>
      </c>
      <c r="S40" s="25">
        <v>1.6598887874512354E-4</v>
      </c>
      <c r="T40" s="24">
        <v>138.00000000000009</v>
      </c>
      <c r="U40" s="25">
        <v>1.0321607837241759E-4</v>
      </c>
    </row>
    <row r="41" spans="1:21" x14ac:dyDescent="0.5">
      <c r="A41" s="14" t="s">
        <v>8</v>
      </c>
      <c r="B41" s="15" t="s">
        <v>9</v>
      </c>
      <c r="C41" s="15" t="s">
        <v>755</v>
      </c>
      <c r="D41" s="16">
        <v>706.99999999999977</v>
      </c>
      <c r="E41" s="17">
        <v>9.3118454049270511E-4</v>
      </c>
      <c r="F41" s="16">
        <v>16</v>
      </c>
      <c r="G41" s="17">
        <v>1.2325327006332173E-4</v>
      </c>
      <c r="H41" s="16">
        <v>722.99999999999989</v>
      </c>
      <c r="I41" s="17">
        <v>8.1321662606209275E-4</v>
      </c>
      <c r="J41" s="16">
        <v>677.00000000000023</v>
      </c>
      <c r="K41" s="17">
        <v>1.8154027673495949E-3</v>
      </c>
      <c r="L41" s="16">
        <v>10</v>
      </c>
      <c r="M41" s="17">
        <v>1.3329956411042536E-4</v>
      </c>
      <c r="N41" s="16">
        <v>687.00000000000011</v>
      </c>
      <c r="O41" s="17">
        <v>1.5336909713153006E-3</v>
      </c>
      <c r="P41" s="18">
        <v>1384</v>
      </c>
      <c r="Q41" s="19">
        <v>1.2224334197751714E-3</v>
      </c>
      <c r="R41" s="18">
        <v>25.999999999999996</v>
      </c>
      <c r="S41" s="19">
        <v>1.2693267198156505E-4</v>
      </c>
      <c r="T41" s="18">
        <v>1410</v>
      </c>
      <c r="U41" s="19">
        <v>1.0545990616312225E-3</v>
      </c>
    </row>
    <row r="42" spans="1:21" x14ac:dyDescent="0.5">
      <c r="A42" s="20" t="s">
        <v>8</v>
      </c>
      <c r="B42" s="21" t="s">
        <v>9</v>
      </c>
      <c r="C42" s="21" t="s">
        <v>756</v>
      </c>
      <c r="D42" s="22">
        <v>5</v>
      </c>
      <c r="E42" s="23">
        <v>6.5854635112638298E-6</v>
      </c>
      <c r="F42" s="22">
        <v>5</v>
      </c>
      <c r="G42" s="23">
        <v>3.8516646894788044E-5</v>
      </c>
      <c r="H42" s="22">
        <v>10</v>
      </c>
      <c r="I42" s="23">
        <v>1.1247809489102252E-5</v>
      </c>
      <c r="J42" s="22" t="s">
        <v>855</v>
      </c>
      <c r="K42" s="23">
        <v>0</v>
      </c>
      <c r="L42" s="22">
        <v>4</v>
      </c>
      <c r="M42" s="23">
        <v>5.3319825644170141E-5</v>
      </c>
      <c r="N42" s="22">
        <v>4</v>
      </c>
      <c r="O42" s="23">
        <v>8.9297873147906874E-6</v>
      </c>
      <c r="P42" s="24">
        <v>5</v>
      </c>
      <c r="Q42" s="25">
        <v>4.4163057072802434E-6</v>
      </c>
      <c r="R42" s="24">
        <v>9</v>
      </c>
      <c r="S42" s="25">
        <v>4.3938232609003292E-5</v>
      </c>
      <c r="T42" s="24">
        <v>14</v>
      </c>
      <c r="U42" s="25">
        <v>1.0471196356622068E-5</v>
      </c>
    </row>
    <row r="43" spans="1:21" x14ac:dyDescent="0.5">
      <c r="A43" s="14" t="s">
        <v>8</v>
      </c>
      <c r="B43" s="15" t="s">
        <v>9</v>
      </c>
      <c r="C43" s="15" t="s">
        <v>757</v>
      </c>
      <c r="D43" s="16">
        <v>16</v>
      </c>
      <c r="E43" s="17">
        <v>2.1073483236044255E-5</v>
      </c>
      <c r="F43" s="16">
        <v>1</v>
      </c>
      <c r="G43" s="17">
        <v>7.7033293789576081E-6</v>
      </c>
      <c r="H43" s="16">
        <v>17</v>
      </c>
      <c r="I43" s="17">
        <v>1.9121276131473829E-5</v>
      </c>
      <c r="J43" s="16">
        <v>5</v>
      </c>
      <c r="K43" s="17">
        <v>1.3407701383674996E-5</v>
      </c>
      <c r="L43" s="16" t="s">
        <v>855</v>
      </c>
      <c r="M43" s="17">
        <v>0</v>
      </c>
      <c r="N43" s="16">
        <v>5</v>
      </c>
      <c r="O43" s="17">
        <v>1.1162234143488358E-5</v>
      </c>
      <c r="P43" s="18">
        <v>21</v>
      </c>
      <c r="Q43" s="19">
        <v>1.8548483970577023E-5</v>
      </c>
      <c r="R43" s="18">
        <v>1</v>
      </c>
      <c r="S43" s="19">
        <v>4.8820258454448097E-6</v>
      </c>
      <c r="T43" s="18">
        <v>22</v>
      </c>
      <c r="U43" s="19">
        <v>1.6454737131834679E-5</v>
      </c>
    </row>
    <row r="44" spans="1:21" x14ac:dyDescent="0.5">
      <c r="A44" s="20" t="s">
        <v>8</v>
      </c>
      <c r="B44" s="21" t="s">
        <v>9</v>
      </c>
      <c r="C44" s="21" t="s">
        <v>758</v>
      </c>
      <c r="D44" s="22">
        <v>60</v>
      </c>
      <c r="E44" s="23">
        <v>7.9025562135165954E-5</v>
      </c>
      <c r="F44" s="22" t="s">
        <v>855</v>
      </c>
      <c r="G44" s="23">
        <v>0</v>
      </c>
      <c r="H44" s="22">
        <v>60</v>
      </c>
      <c r="I44" s="23">
        <v>6.7486856934613517E-5</v>
      </c>
      <c r="J44" s="22">
        <v>41</v>
      </c>
      <c r="K44" s="23">
        <v>1.0994315134613495E-4</v>
      </c>
      <c r="L44" s="22" t="s">
        <v>855</v>
      </c>
      <c r="M44" s="23">
        <v>0</v>
      </c>
      <c r="N44" s="22">
        <v>41</v>
      </c>
      <c r="O44" s="23">
        <v>9.1530319976604538E-5</v>
      </c>
      <c r="P44" s="24">
        <v>101.00000000000004</v>
      </c>
      <c r="Q44" s="25">
        <v>8.9209375287060955E-5</v>
      </c>
      <c r="R44" s="24" t="s">
        <v>855</v>
      </c>
      <c r="S44" s="25">
        <v>0</v>
      </c>
      <c r="T44" s="24">
        <v>101.00000000000004</v>
      </c>
      <c r="U44" s="25">
        <v>7.5542202287059231E-5</v>
      </c>
    </row>
    <row r="45" spans="1:21" x14ac:dyDescent="0.5">
      <c r="A45" s="14" t="s">
        <v>8</v>
      </c>
      <c r="B45" s="15" t="s">
        <v>9</v>
      </c>
      <c r="C45" s="15" t="s">
        <v>759</v>
      </c>
      <c r="D45" s="16">
        <v>754.00000000000011</v>
      </c>
      <c r="E45" s="17">
        <v>9.9308789749858557E-4</v>
      </c>
      <c r="F45" s="16">
        <v>3</v>
      </c>
      <c r="G45" s="17">
        <v>2.3109988136872828E-5</v>
      </c>
      <c r="H45" s="16">
        <v>756.99999999999989</v>
      </c>
      <c r="I45" s="17">
        <v>8.5145917832504044E-4</v>
      </c>
      <c r="J45" s="16">
        <v>524</v>
      </c>
      <c r="K45" s="17">
        <v>1.4051271050091393E-3</v>
      </c>
      <c r="L45" s="16">
        <v>1</v>
      </c>
      <c r="M45" s="17">
        <v>1.3329956411042535E-5</v>
      </c>
      <c r="N45" s="16">
        <v>525.00000000000023</v>
      </c>
      <c r="O45" s="17">
        <v>1.1720345850662782E-3</v>
      </c>
      <c r="P45" s="18">
        <v>1277.9999999999993</v>
      </c>
      <c r="Q45" s="19">
        <v>1.1288077387808296E-3</v>
      </c>
      <c r="R45" s="18">
        <v>4</v>
      </c>
      <c r="S45" s="19">
        <v>1.9528103381779239E-5</v>
      </c>
      <c r="T45" s="18">
        <v>1281.9999999999998</v>
      </c>
      <c r="U45" s="19">
        <v>9.5886240922782057E-4</v>
      </c>
    </row>
    <row r="46" spans="1:21" x14ac:dyDescent="0.5">
      <c r="A46" s="20" t="s">
        <v>8</v>
      </c>
      <c r="B46" s="21" t="s">
        <v>9</v>
      </c>
      <c r="C46" s="21" t="s">
        <v>760</v>
      </c>
      <c r="D46" s="22">
        <v>37.000000000000014</v>
      </c>
      <c r="E46" s="23">
        <v>4.8732429983352357E-5</v>
      </c>
      <c r="F46" s="22">
        <v>18</v>
      </c>
      <c r="G46" s="23">
        <v>1.3865992882123695E-4</v>
      </c>
      <c r="H46" s="22">
        <v>55.000000000000043</v>
      </c>
      <c r="I46" s="23">
        <v>6.1862952190062432E-5</v>
      </c>
      <c r="J46" s="22">
        <v>20.000000000000004</v>
      </c>
      <c r="K46" s="23">
        <v>5.3630805534699985E-5</v>
      </c>
      <c r="L46" s="22">
        <v>15</v>
      </c>
      <c r="M46" s="23">
        <v>1.9994934616563803E-4</v>
      </c>
      <c r="N46" s="22">
        <v>35.000000000000007</v>
      </c>
      <c r="O46" s="23">
        <v>7.8135639004418521E-5</v>
      </c>
      <c r="P46" s="24">
        <v>57.000000000000021</v>
      </c>
      <c r="Q46" s="25">
        <v>5.0345885062994797E-5</v>
      </c>
      <c r="R46" s="24">
        <v>33</v>
      </c>
      <c r="S46" s="25">
        <v>1.6110685289967872E-4</v>
      </c>
      <c r="T46" s="24">
        <v>90.000000000000043</v>
      </c>
      <c r="U46" s="25">
        <v>6.7314833721141901E-5</v>
      </c>
    </row>
    <row r="47" spans="1:21" x14ac:dyDescent="0.5">
      <c r="A47" s="14" t="s">
        <v>8</v>
      </c>
      <c r="B47" s="15" t="s">
        <v>9</v>
      </c>
      <c r="C47" s="15" t="s">
        <v>761</v>
      </c>
      <c r="D47" s="16">
        <v>70.000000000000014</v>
      </c>
      <c r="E47" s="17">
        <v>9.2196489157693635E-5</v>
      </c>
      <c r="F47" s="16">
        <v>6</v>
      </c>
      <c r="G47" s="17">
        <v>4.6219976273745655E-5</v>
      </c>
      <c r="H47" s="16">
        <v>76</v>
      </c>
      <c r="I47" s="17">
        <v>8.5483352117177112E-5</v>
      </c>
      <c r="J47" s="16">
        <v>54.999999999999993</v>
      </c>
      <c r="K47" s="17">
        <v>1.474847152204249E-4</v>
      </c>
      <c r="L47" s="16">
        <v>6</v>
      </c>
      <c r="M47" s="17">
        <v>7.9979738466255215E-5</v>
      </c>
      <c r="N47" s="16">
        <v>61</v>
      </c>
      <c r="O47" s="17">
        <v>1.3617925655055798E-4</v>
      </c>
      <c r="P47" s="18">
        <v>124.99999999999994</v>
      </c>
      <c r="Q47" s="19">
        <v>1.1040764268200604E-4</v>
      </c>
      <c r="R47" s="18">
        <v>12</v>
      </c>
      <c r="S47" s="19">
        <v>5.8584310145337716E-5</v>
      </c>
      <c r="T47" s="18">
        <v>137</v>
      </c>
      <c r="U47" s="19">
        <v>1.0246813577551596E-4</v>
      </c>
    </row>
    <row r="48" spans="1:21" x14ac:dyDescent="0.5">
      <c r="A48" s="20" t="s">
        <v>8</v>
      </c>
      <c r="B48" s="21" t="s">
        <v>9</v>
      </c>
      <c r="C48" s="21" t="s">
        <v>762</v>
      </c>
      <c r="D48" s="22">
        <v>760</v>
      </c>
      <c r="E48" s="23">
        <v>1.000990453712102E-3</v>
      </c>
      <c r="F48" s="22">
        <v>116.00000000000007</v>
      </c>
      <c r="G48" s="23">
        <v>8.9358620795908315E-4</v>
      </c>
      <c r="H48" s="22">
        <v>876.00000000000159</v>
      </c>
      <c r="I48" s="23">
        <v>9.8530811124535912E-4</v>
      </c>
      <c r="J48" s="22">
        <v>531</v>
      </c>
      <c r="K48" s="23">
        <v>1.4238978869462844E-3</v>
      </c>
      <c r="L48" s="22">
        <v>77.000000000000014</v>
      </c>
      <c r="M48" s="23">
        <v>1.0264066436502755E-3</v>
      </c>
      <c r="N48" s="22">
        <v>608</v>
      </c>
      <c r="O48" s="23">
        <v>1.3573276718481845E-3</v>
      </c>
      <c r="P48" s="24">
        <v>1290.9999999999998</v>
      </c>
      <c r="Q48" s="25">
        <v>1.1402901336197587E-3</v>
      </c>
      <c r="R48" s="24">
        <v>192.99999999999989</v>
      </c>
      <c r="S48" s="25">
        <v>9.4223098817084762E-4</v>
      </c>
      <c r="T48" s="24">
        <v>1484.0000000000014</v>
      </c>
      <c r="U48" s="25">
        <v>1.1099468138019402E-3</v>
      </c>
    </row>
    <row r="49" spans="1:21" x14ac:dyDescent="0.5">
      <c r="A49" s="14" t="s">
        <v>8</v>
      </c>
      <c r="B49" s="15" t="s">
        <v>9</v>
      </c>
      <c r="C49" s="15" t="s">
        <v>763</v>
      </c>
      <c r="D49" s="16">
        <v>6</v>
      </c>
      <c r="E49" s="17">
        <v>7.902556213516595E-6</v>
      </c>
      <c r="F49" s="16">
        <v>1</v>
      </c>
      <c r="G49" s="17">
        <v>7.7033293789576081E-6</v>
      </c>
      <c r="H49" s="16">
        <v>7</v>
      </c>
      <c r="I49" s="17">
        <v>7.8734666423715764E-6</v>
      </c>
      <c r="J49" s="16">
        <v>3</v>
      </c>
      <c r="K49" s="17">
        <v>8.0446208302049968E-6</v>
      </c>
      <c r="L49" s="16" t="s">
        <v>855</v>
      </c>
      <c r="M49" s="17">
        <v>0</v>
      </c>
      <c r="N49" s="16">
        <v>3</v>
      </c>
      <c r="O49" s="17">
        <v>6.6973404860930152E-6</v>
      </c>
      <c r="P49" s="18">
        <v>9</v>
      </c>
      <c r="Q49" s="19">
        <v>7.9493502731044375E-6</v>
      </c>
      <c r="R49" s="18">
        <v>1</v>
      </c>
      <c r="S49" s="19">
        <v>4.8820258454448097E-6</v>
      </c>
      <c r="T49" s="18">
        <v>10</v>
      </c>
      <c r="U49" s="19">
        <v>7.4794259690157628E-6</v>
      </c>
    </row>
    <row r="50" spans="1:21" x14ac:dyDescent="0.5">
      <c r="A50" s="20" t="s">
        <v>8</v>
      </c>
      <c r="B50" s="21" t="s">
        <v>9</v>
      </c>
      <c r="C50" s="21" t="s">
        <v>764</v>
      </c>
      <c r="D50" s="22">
        <v>89</v>
      </c>
      <c r="E50" s="23">
        <v>1.1722125050049617E-4</v>
      </c>
      <c r="F50" s="22">
        <v>112</v>
      </c>
      <c r="G50" s="23">
        <v>8.6277289044325216E-4</v>
      </c>
      <c r="H50" s="22">
        <v>201.00000000000006</v>
      </c>
      <c r="I50" s="23">
        <v>2.2608097073095534E-4</v>
      </c>
      <c r="J50" s="22">
        <v>44.000000000000007</v>
      </c>
      <c r="K50" s="23">
        <v>1.1798777217633998E-4</v>
      </c>
      <c r="L50" s="22">
        <v>35.000000000000007</v>
      </c>
      <c r="M50" s="23">
        <v>4.6654847438648886E-4</v>
      </c>
      <c r="N50" s="22">
        <v>78.999999999999972</v>
      </c>
      <c r="O50" s="23">
        <v>1.76363299467116E-4</v>
      </c>
      <c r="P50" s="24">
        <v>133.00000000000006</v>
      </c>
      <c r="Q50" s="25">
        <v>1.1747373181365452E-4</v>
      </c>
      <c r="R50" s="24">
        <v>147.00000000000003</v>
      </c>
      <c r="S50" s="25">
        <v>7.1765779928038712E-4</v>
      </c>
      <c r="T50" s="24">
        <v>280.00000000000034</v>
      </c>
      <c r="U50" s="25">
        <v>2.094239271324416E-4</v>
      </c>
    </row>
    <row r="51" spans="1:21" x14ac:dyDescent="0.5">
      <c r="A51" s="14" t="s">
        <v>8</v>
      </c>
      <c r="B51" s="15" t="s">
        <v>9</v>
      </c>
      <c r="C51" s="15" t="s">
        <v>765</v>
      </c>
      <c r="D51" s="16">
        <v>87865.000000000044</v>
      </c>
      <c r="E51" s="17">
        <v>0.11572635028343933</v>
      </c>
      <c r="F51" s="16">
        <v>354.99999999999989</v>
      </c>
      <c r="G51" s="17">
        <v>2.7346819295299501E-3</v>
      </c>
      <c r="H51" s="16">
        <v>88219.999999999767</v>
      </c>
      <c r="I51" s="17">
        <v>9.9228175312859809E-2</v>
      </c>
      <c r="J51" s="16">
        <v>41257.000000000036</v>
      </c>
      <c r="K51" s="17">
        <v>0.11063230719725596</v>
      </c>
      <c r="L51" s="16">
        <v>174</v>
      </c>
      <c r="M51" s="17">
        <v>2.3194124155214014E-3</v>
      </c>
      <c r="N51" s="16">
        <v>41430.999999999971</v>
      </c>
      <c r="O51" s="17">
        <v>9.2492504559773175E-2</v>
      </c>
      <c r="P51" s="18">
        <v>129122.00000000036</v>
      </c>
      <c r="Q51" s="19">
        <v>0.11404844510708824</v>
      </c>
      <c r="R51" s="18">
        <v>528.99999999999977</v>
      </c>
      <c r="S51" s="19">
        <v>2.5825916722403029E-3</v>
      </c>
      <c r="T51" s="18">
        <v>129650.99999999978</v>
      </c>
      <c r="U51" s="19">
        <v>9.6971505630886093E-2</v>
      </c>
    </row>
    <row r="52" spans="1:21" x14ac:dyDescent="0.5">
      <c r="A52" s="20" t="s">
        <v>8</v>
      </c>
      <c r="B52" s="21" t="s">
        <v>9</v>
      </c>
      <c r="C52" s="21" t="s">
        <v>766</v>
      </c>
      <c r="D52" s="22">
        <v>3596.9999999999973</v>
      </c>
      <c r="E52" s="23">
        <v>4.737582450003195E-3</v>
      </c>
      <c r="F52" s="22">
        <v>53.000000000000036</v>
      </c>
      <c r="G52" s="23">
        <v>4.0827645708475352E-4</v>
      </c>
      <c r="H52" s="22">
        <v>3650.0000000000005</v>
      </c>
      <c r="I52" s="23">
        <v>4.1054504635223222E-3</v>
      </c>
      <c r="J52" s="22">
        <v>2781.0000000000009</v>
      </c>
      <c r="K52" s="23">
        <v>7.4573635096000339E-3</v>
      </c>
      <c r="L52" s="22">
        <v>29.000000000000007</v>
      </c>
      <c r="M52" s="23">
        <v>3.8656873592023361E-4</v>
      </c>
      <c r="N52" s="22">
        <v>2810.0000000000005</v>
      </c>
      <c r="O52" s="23">
        <v>6.2731755886404582E-3</v>
      </c>
      <c r="P52" s="24">
        <v>6377.9999999999864</v>
      </c>
      <c r="Q52" s="25">
        <v>5.6334395602066663E-3</v>
      </c>
      <c r="R52" s="24">
        <v>82.000000000000014</v>
      </c>
      <c r="S52" s="25">
        <v>4.0032611932647448E-4</v>
      </c>
      <c r="T52" s="24">
        <v>6460.0000000000091</v>
      </c>
      <c r="U52" s="25">
        <v>4.831709175984189E-3</v>
      </c>
    </row>
    <row r="53" spans="1:21" x14ac:dyDescent="0.5">
      <c r="A53" s="14" t="s">
        <v>8</v>
      </c>
      <c r="B53" s="15" t="s">
        <v>9</v>
      </c>
      <c r="C53" s="15" t="s">
        <v>767</v>
      </c>
      <c r="D53" s="16">
        <v>212.99999999999991</v>
      </c>
      <c r="E53" s="17">
        <v>2.8054074557983899E-4</v>
      </c>
      <c r="F53" s="16">
        <v>47.000000000000014</v>
      </c>
      <c r="G53" s="17">
        <v>3.6205648081100774E-4</v>
      </c>
      <c r="H53" s="16">
        <v>259.99999999999983</v>
      </c>
      <c r="I53" s="17">
        <v>2.9244304671665835E-4</v>
      </c>
      <c r="J53" s="16">
        <v>163.00000000000003</v>
      </c>
      <c r="K53" s="17">
        <v>4.3709106510780491E-4</v>
      </c>
      <c r="L53" s="16">
        <v>20</v>
      </c>
      <c r="M53" s="17">
        <v>2.6659912822085073E-4</v>
      </c>
      <c r="N53" s="16">
        <v>183.00000000000014</v>
      </c>
      <c r="O53" s="17">
        <v>4.0853776965167426E-4</v>
      </c>
      <c r="P53" s="18">
        <v>375.99999999999994</v>
      </c>
      <c r="Q53" s="19">
        <v>3.3210618918747421E-4</v>
      </c>
      <c r="R53" s="18">
        <v>67.000000000000028</v>
      </c>
      <c r="S53" s="19">
        <v>3.2709573164480243E-4</v>
      </c>
      <c r="T53" s="18">
        <v>442.99999999999983</v>
      </c>
      <c r="U53" s="19">
        <v>3.3133857042739817E-4</v>
      </c>
    </row>
    <row r="54" spans="1:21" x14ac:dyDescent="0.5">
      <c r="A54" s="20" t="s">
        <v>8</v>
      </c>
      <c r="B54" s="21" t="s">
        <v>9</v>
      </c>
      <c r="C54" s="21" t="s">
        <v>768</v>
      </c>
      <c r="D54" s="22">
        <v>19</v>
      </c>
      <c r="E54" s="23">
        <v>2.5024761342802553E-5</v>
      </c>
      <c r="F54" s="22">
        <v>3</v>
      </c>
      <c r="G54" s="23">
        <v>2.3109988136872828E-5</v>
      </c>
      <c r="H54" s="22">
        <v>22</v>
      </c>
      <c r="I54" s="23">
        <v>2.4745180876024954E-5</v>
      </c>
      <c r="J54" s="22">
        <v>12</v>
      </c>
      <c r="K54" s="23">
        <v>3.2178483320819987E-5</v>
      </c>
      <c r="L54" s="22">
        <v>1</v>
      </c>
      <c r="M54" s="23">
        <v>1.3329956411042535E-5</v>
      </c>
      <c r="N54" s="22">
        <v>13</v>
      </c>
      <c r="O54" s="23">
        <v>2.9021808773069731E-5</v>
      </c>
      <c r="P54" s="24">
        <v>31</v>
      </c>
      <c r="Q54" s="25">
        <v>2.7381095385137506E-5</v>
      </c>
      <c r="R54" s="24">
        <v>4</v>
      </c>
      <c r="S54" s="25">
        <v>1.9528103381779239E-5</v>
      </c>
      <c r="T54" s="24">
        <v>35</v>
      </c>
      <c r="U54" s="25">
        <v>2.6177990891555169E-5</v>
      </c>
    </row>
    <row r="55" spans="1:21" x14ac:dyDescent="0.5">
      <c r="A55" s="14" t="s">
        <v>8</v>
      </c>
      <c r="B55" s="15" t="s">
        <v>9</v>
      </c>
      <c r="C55" s="15" t="s">
        <v>769</v>
      </c>
      <c r="D55" s="16">
        <v>5954.0000000000091</v>
      </c>
      <c r="E55" s="17">
        <v>7.8419699492129798E-3</v>
      </c>
      <c r="F55" s="16">
        <v>790.99999999999966</v>
      </c>
      <c r="G55" s="17">
        <v>6.0933335387554658E-3</v>
      </c>
      <c r="H55" s="16">
        <v>6745.0000000000064</v>
      </c>
      <c r="I55" s="17">
        <v>7.5866475003994764E-3</v>
      </c>
      <c r="J55" s="16">
        <v>3545.0000000000023</v>
      </c>
      <c r="K55" s="17">
        <v>9.5060602810255763E-3</v>
      </c>
      <c r="L55" s="16">
        <v>364.99999999999989</v>
      </c>
      <c r="M55" s="17">
        <v>4.8654340900305239E-3</v>
      </c>
      <c r="N55" s="16">
        <v>3910.0000000000009</v>
      </c>
      <c r="O55" s="17">
        <v>8.7288671002078988E-3</v>
      </c>
      <c r="P55" s="18">
        <v>9499.0000000000036</v>
      </c>
      <c r="Q55" s="19">
        <v>8.3900975826910092E-3</v>
      </c>
      <c r="R55" s="18">
        <v>1155.9999999999989</v>
      </c>
      <c r="S55" s="19">
        <v>5.6436218773341955E-3</v>
      </c>
      <c r="T55" s="18">
        <v>10655.000000000009</v>
      </c>
      <c r="U55" s="19">
        <v>7.9693283699863015E-3</v>
      </c>
    </row>
    <row r="56" spans="1:21" x14ac:dyDescent="0.5">
      <c r="A56" s="20" t="s">
        <v>8</v>
      </c>
      <c r="B56" s="21" t="s">
        <v>9</v>
      </c>
      <c r="C56" s="21" t="s">
        <v>770</v>
      </c>
      <c r="D56" s="22">
        <v>26.999999999999996</v>
      </c>
      <c r="E56" s="23">
        <v>3.5561502960824675E-5</v>
      </c>
      <c r="F56" s="22">
        <v>8</v>
      </c>
      <c r="G56" s="23">
        <v>6.1626635031660865E-5</v>
      </c>
      <c r="H56" s="22">
        <v>35.000000000000007</v>
      </c>
      <c r="I56" s="23">
        <v>3.9367333211857891E-5</v>
      </c>
      <c r="J56" s="22">
        <v>17</v>
      </c>
      <c r="K56" s="23">
        <v>4.5586184704494972E-5</v>
      </c>
      <c r="L56" s="22" t="s">
        <v>855</v>
      </c>
      <c r="M56" s="23">
        <v>0</v>
      </c>
      <c r="N56" s="22">
        <v>17</v>
      </c>
      <c r="O56" s="23">
        <v>3.7951596087860417E-5</v>
      </c>
      <c r="P56" s="24">
        <v>44.000000000000014</v>
      </c>
      <c r="Q56" s="25">
        <v>3.8863490224066152E-5</v>
      </c>
      <c r="R56" s="24">
        <v>8</v>
      </c>
      <c r="S56" s="25">
        <v>3.9056206763558477E-5</v>
      </c>
      <c r="T56" s="24">
        <v>52.000000000000014</v>
      </c>
      <c r="U56" s="25">
        <v>3.8893015038881973E-5</v>
      </c>
    </row>
    <row r="57" spans="1:21" x14ac:dyDescent="0.5">
      <c r="A57" s="14" t="s">
        <v>8</v>
      </c>
      <c r="B57" s="15" t="s">
        <v>9</v>
      </c>
      <c r="C57" s="15" t="s">
        <v>771</v>
      </c>
      <c r="D57" s="16">
        <v>870.00000000000091</v>
      </c>
      <c r="E57" s="17">
        <v>1.1458706509599075E-3</v>
      </c>
      <c r="F57" s="16">
        <v>170.00000000000017</v>
      </c>
      <c r="G57" s="17">
        <v>1.3095659944227947E-3</v>
      </c>
      <c r="H57" s="16">
        <v>1040.0000000000009</v>
      </c>
      <c r="I57" s="17">
        <v>1.1697721868666351E-3</v>
      </c>
      <c r="J57" s="16">
        <v>340.99999999999989</v>
      </c>
      <c r="K57" s="17">
        <v>9.1440523436663425E-4</v>
      </c>
      <c r="L57" s="16">
        <v>100.00000000000003</v>
      </c>
      <c r="M57" s="17">
        <v>1.3329956411042539E-3</v>
      </c>
      <c r="N57" s="16">
        <v>440.99999999999989</v>
      </c>
      <c r="O57" s="17">
        <v>9.84509051455673E-4</v>
      </c>
      <c r="P57" s="18">
        <v>1211</v>
      </c>
      <c r="Q57" s="19">
        <v>1.069629242303275E-3</v>
      </c>
      <c r="R57" s="18">
        <v>270.00000000000023</v>
      </c>
      <c r="S57" s="19">
        <v>1.3181469782700998E-3</v>
      </c>
      <c r="T57" s="18">
        <v>1481.0000000000018</v>
      </c>
      <c r="U57" s="19">
        <v>1.1077029860112359E-3</v>
      </c>
    </row>
    <row r="58" spans="1:21" x14ac:dyDescent="0.5">
      <c r="A58" s="20" t="s">
        <v>8</v>
      </c>
      <c r="B58" s="21" t="s">
        <v>9</v>
      </c>
      <c r="C58" s="21" t="s">
        <v>772</v>
      </c>
      <c r="D58" s="22">
        <v>52.000000000000014</v>
      </c>
      <c r="E58" s="23">
        <v>6.8488820517143838E-5</v>
      </c>
      <c r="F58" s="22" t="s">
        <v>855</v>
      </c>
      <c r="G58" s="23">
        <v>0</v>
      </c>
      <c r="H58" s="22">
        <v>52.000000000000014</v>
      </c>
      <c r="I58" s="23">
        <v>5.8488609343331726E-5</v>
      </c>
      <c r="J58" s="22">
        <v>24.999999999999993</v>
      </c>
      <c r="K58" s="23">
        <v>6.7038506918374956E-5</v>
      </c>
      <c r="L58" s="22" t="s">
        <v>855</v>
      </c>
      <c r="M58" s="23">
        <v>0</v>
      </c>
      <c r="N58" s="22">
        <v>24.999999999999993</v>
      </c>
      <c r="O58" s="23">
        <v>5.5811170717441775E-5</v>
      </c>
      <c r="P58" s="24">
        <v>77.000000000000014</v>
      </c>
      <c r="Q58" s="25">
        <v>6.8011107892115757E-5</v>
      </c>
      <c r="R58" s="24" t="s">
        <v>855</v>
      </c>
      <c r="S58" s="25">
        <v>0</v>
      </c>
      <c r="T58" s="24">
        <v>77.000000000000014</v>
      </c>
      <c r="U58" s="25">
        <v>5.7591579961421381E-5</v>
      </c>
    </row>
    <row r="59" spans="1:21" x14ac:dyDescent="0.5">
      <c r="A59" s="14" t="s">
        <v>8</v>
      </c>
      <c r="B59" s="15" t="s">
        <v>9</v>
      </c>
      <c r="C59" s="15" t="s">
        <v>773</v>
      </c>
      <c r="D59" s="16">
        <v>61.999999999999986</v>
      </c>
      <c r="E59" s="17">
        <v>8.1659747539671466E-5</v>
      </c>
      <c r="F59" s="16">
        <v>18</v>
      </c>
      <c r="G59" s="17">
        <v>1.3865992882123695E-4</v>
      </c>
      <c r="H59" s="16">
        <v>80</v>
      </c>
      <c r="I59" s="17">
        <v>8.9982475912818018E-5</v>
      </c>
      <c r="J59" s="16">
        <v>39.000000000000007</v>
      </c>
      <c r="K59" s="17">
        <v>1.0458007079266498E-4</v>
      </c>
      <c r="L59" s="16">
        <v>12</v>
      </c>
      <c r="M59" s="17">
        <v>1.5995947693251043E-4</v>
      </c>
      <c r="N59" s="16">
        <v>51</v>
      </c>
      <c r="O59" s="17">
        <v>1.1385478826358125E-4</v>
      </c>
      <c r="P59" s="18">
        <v>100.99999999999997</v>
      </c>
      <c r="Q59" s="19">
        <v>8.9209375287060874E-5</v>
      </c>
      <c r="R59" s="18">
        <v>30.000000000000004</v>
      </c>
      <c r="S59" s="19">
        <v>1.4646077536334431E-4</v>
      </c>
      <c r="T59" s="18">
        <v>131</v>
      </c>
      <c r="U59" s="19">
        <v>9.798048019410649E-5</v>
      </c>
    </row>
    <row r="60" spans="1:21" x14ac:dyDescent="0.5">
      <c r="A60" s="20" t="s">
        <v>8</v>
      </c>
      <c r="B60" s="21" t="s">
        <v>9</v>
      </c>
      <c r="C60" s="21" t="s">
        <v>774</v>
      </c>
      <c r="D60" s="22">
        <v>4118.0000000000027</v>
      </c>
      <c r="E60" s="23">
        <v>5.4237877478768935E-3</v>
      </c>
      <c r="F60" s="22">
        <v>526.00000000000011</v>
      </c>
      <c r="G60" s="23">
        <v>4.0519512533317035E-3</v>
      </c>
      <c r="H60" s="22">
        <v>4643.9999999999991</v>
      </c>
      <c r="I60" s="23">
        <v>5.2234827267390845E-3</v>
      </c>
      <c r="J60" s="22">
        <v>2349.0000000000014</v>
      </c>
      <c r="K60" s="23">
        <v>6.298938110050516E-3</v>
      </c>
      <c r="L60" s="22">
        <v>262.00000000000011</v>
      </c>
      <c r="M60" s="23">
        <v>3.4924485796931459E-3</v>
      </c>
      <c r="N60" s="22">
        <v>2611.0000000000018</v>
      </c>
      <c r="O60" s="23">
        <v>5.8289186697296248E-3</v>
      </c>
      <c r="P60" s="24">
        <v>6467.0000000000018</v>
      </c>
      <c r="Q60" s="25">
        <v>5.7120498017962686E-3</v>
      </c>
      <c r="R60" s="24">
        <v>788.00000000000023</v>
      </c>
      <c r="S60" s="25">
        <v>3.847036366210511E-3</v>
      </c>
      <c r="T60" s="24">
        <v>7254.9999999999982</v>
      </c>
      <c r="U60" s="25">
        <v>5.4263235405209338E-3</v>
      </c>
    </row>
    <row r="61" spans="1:21" x14ac:dyDescent="0.5">
      <c r="A61" s="14" t="s">
        <v>8</v>
      </c>
      <c r="B61" s="15" t="s">
        <v>9</v>
      </c>
      <c r="C61" s="15" t="s">
        <v>775</v>
      </c>
      <c r="D61" s="16">
        <v>27</v>
      </c>
      <c r="E61" s="17">
        <v>3.5561502960824675E-5</v>
      </c>
      <c r="F61" s="16" t="s">
        <v>855</v>
      </c>
      <c r="G61" s="17">
        <v>0</v>
      </c>
      <c r="H61" s="16">
        <v>27</v>
      </c>
      <c r="I61" s="17">
        <v>3.0369085620576079E-5</v>
      </c>
      <c r="J61" s="16">
        <v>20</v>
      </c>
      <c r="K61" s="17">
        <v>5.3630805534699985E-5</v>
      </c>
      <c r="L61" s="16">
        <v>1</v>
      </c>
      <c r="M61" s="17">
        <v>1.3329956411042535E-5</v>
      </c>
      <c r="N61" s="16">
        <v>21</v>
      </c>
      <c r="O61" s="17">
        <v>4.6881383402651106E-5</v>
      </c>
      <c r="P61" s="18">
        <v>47</v>
      </c>
      <c r="Q61" s="19">
        <v>4.1513273648434289E-5</v>
      </c>
      <c r="R61" s="18">
        <v>1</v>
      </c>
      <c r="S61" s="19">
        <v>4.8820258454448097E-6</v>
      </c>
      <c r="T61" s="18">
        <v>48</v>
      </c>
      <c r="U61" s="19">
        <v>3.5901244651275659E-5</v>
      </c>
    </row>
    <row r="62" spans="1:21" x14ac:dyDescent="0.5">
      <c r="A62" s="20" t="s">
        <v>8</v>
      </c>
      <c r="B62" s="21" t="s">
        <v>9</v>
      </c>
      <c r="C62" s="21" t="s">
        <v>776</v>
      </c>
      <c r="D62" s="22">
        <v>60.999999999999986</v>
      </c>
      <c r="E62" s="23">
        <v>8.0342654837418703E-5</v>
      </c>
      <c r="F62" s="22">
        <v>9</v>
      </c>
      <c r="G62" s="23">
        <v>6.9329964410618476E-5</v>
      </c>
      <c r="H62" s="22">
        <v>70</v>
      </c>
      <c r="I62" s="23">
        <v>7.8734666423715767E-5</v>
      </c>
      <c r="J62" s="22">
        <v>50.000000000000014</v>
      </c>
      <c r="K62" s="23">
        <v>1.3407701383674997E-4</v>
      </c>
      <c r="L62" s="22">
        <v>4</v>
      </c>
      <c r="M62" s="23">
        <v>5.3319825644170141E-5</v>
      </c>
      <c r="N62" s="22">
        <v>54</v>
      </c>
      <c r="O62" s="23">
        <v>1.2055212874967427E-4</v>
      </c>
      <c r="P62" s="24">
        <v>110.99999999999996</v>
      </c>
      <c r="Q62" s="25">
        <v>9.804198670162136E-5</v>
      </c>
      <c r="R62" s="24">
        <v>13</v>
      </c>
      <c r="S62" s="25">
        <v>6.3466335990782524E-5</v>
      </c>
      <c r="T62" s="24">
        <v>123.99999999999999</v>
      </c>
      <c r="U62" s="25">
        <v>9.2744882015795461E-5</v>
      </c>
    </row>
    <row r="63" spans="1:21" x14ac:dyDescent="0.5">
      <c r="A63" s="14" t="s">
        <v>8</v>
      </c>
      <c r="B63" s="15" t="s">
        <v>9</v>
      </c>
      <c r="C63" s="15" t="s">
        <v>777</v>
      </c>
      <c r="D63" s="16">
        <v>63284.000000000015</v>
      </c>
      <c r="E63" s="17">
        <v>8.3350894569364051E-2</v>
      </c>
      <c r="F63" s="16">
        <v>2010.0000000000007</v>
      </c>
      <c r="G63" s="17">
        <v>1.5483692051704799E-2</v>
      </c>
      <c r="H63" s="16">
        <v>65293.999999999978</v>
      </c>
      <c r="I63" s="17">
        <v>7.3441447278144223E-2</v>
      </c>
      <c r="J63" s="16">
        <v>39596</v>
      </c>
      <c r="K63" s="17">
        <v>0.10617826879759901</v>
      </c>
      <c r="L63" s="16">
        <v>1135.9999999999993</v>
      </c>
      <c r="M63" s="17">
        <v>1.5142830482944312E-2</v>
      </c>
      <c r="N63" s="16">
        <v>40731.999999999993</v>
      </c>
      <c r="O63" s="17">
        <v>9.093202422651353E-2</v>
      </c>
      <c r="P63" s="18">
        <v>102880.00000000003</v>
      </c>
      <c r="Q63" s="19">
        <v>9.0869906232998315E-2</v>
      </c>
      <c r="R63" s="18">
        <v>3146.0000000000018</v>
      </c>
      <c r="S63" s="19">
        <v>1.5358853309769381E-2</v>
      </c>
      <c r="T63" s="18">
        <v>106026.00000000001</v>
      </c>
      <c r="U63" s="19">
        <v>7.9301361779086532E-2</v>
      </c>
    </row>
    <row r="64" spans="1:21" x14ac:dyDescent="0.5">
      <c r="A64" s="20" t="s">
        <v>8</v>
      </c>
      <c r="B64" s="21" t="s">
        <v>9</v>
      </c>
      <c r="C64" s="21" t="s">
        <v>778</v>
      </c>
      <c r="D64" s="22">
        <v>2367.9999999999977</v>
      </c>
      <c r="E64" s="23">
        <v>3.1188755189345465E-3</v>
      </c>
      <c r="F64" s="22">
        <v>1974.0000000000034</v>
      </c>
      <c r="G64" s="23">
        <v>1.5206372194062345E-2</v>
      </c>
      <c r="H64" s="22">
        <v>4341.9999999999909</v>
      </c>
      <c r="I64" s="23">
        <v>4.8837988801681874E-3</v>
      </c>
      <c r="J64" s="22">
        <v>1115.9999999999998</v>
      </c>
      <c r="K64" s="23">
        <v>2.9925989488362582E-3</v>
      </c>
      <c r="L64" s="22">
        <v>1451.9999999999991</v>
      </c>
      <c r="M64" s="23">
        <v>1.9355096708833751E-2</v>
      </c>
      <c r="N64" s="22">
        <v>2568.0000000000014</v>
      </c>
      <c r="O64" s="23">
        <v>5.732923456095624E-3</v>
      </c>
      <c r="P64" s="24">
        <v>3483.9999999999968</v>
      </c>
      <c r="Q64" s="25">
        <v>3.0772818168328707E-3</v>
      </c>
      <c r="R64" s="24">
        <v>3426.0000000000018</v>
      </c>
      <c r="S64" s="25">
        <v>1.6725820546493929E-2</v>
      </c>
      <c r="T64" s="24">
        <v>6909.9999999999909</v>
      </c>
      <c r="U64" s="25">
        <v>5.1682833445898854E-3</v>
      </c>
    </row>
    <row r="65" spans="1:21" x14ac:dyDescent="0.5">
      <c r="A65" s="14" t="s">
        <v>8</v>
      </c>
      <c r="B65" s="15" t="s">
        <v>9</v>
      </c>
      <c r="C65" s="15" t="s">
        <v>779</v>
      </c>
      <c r="D65" s="16">
        <v>28.999999999999996</v>
      </c>
      <c r="E65" s="17">
        <v>3.8195688365330207E-5</v>
      </c>
      <c r="F65" s="16">
        <v>1</v>
      </c>
      <c r="G65" s="17">
        <v>7.7033293789576081E-6</v>
      </c>
      <c r="H65" s="16">
        <v>29.999999999999996</v>
      </c>
      <c r="I65" s="17">
        <v>3.3743428467306752E-5</v>
      </c>
      <c r="J65" s="16">
        <v>3</v>
      </c>
      <c r="K65" s="17">
        <v>8.0446208302049968E-6</v>
      </c>
      <c r="L65" s="16" t="s">
        <v>855</v>
      </c>
      <c r="M65" s="17">
        <v>0</v>
      </c>
      <c r="N65" s="16">
        <v>3</v>
      </c>
      <c r="O65" s="17">
        <v>6.6973404860930152E-6</v>
      </c>
      <c r="P65" s="18">
        <v>31.999999999999996</v>
      </c>
      <c r="Q65" s="19">
        <v>2.8264356526593559E-5</v>
      </c>
      <c r="R65" s="18">
        <v>1</v>
      </c>
      <c r="S65" s="19">
        <v>4.8820258454448097E-6</v>
      </c>
      <c r="T65" s="18">
        <v>32.999999999999993</v>
      </c>
      <c r="U65" s="19">
        <v>2.4682105697752012E-5</v>
      </c>
    </row>
    <row r="66" spans="1:21" x14ac:dyDescent="0.5">
      <c r="A66" s="20" t="s">
        <v>8</v>
      </c>
      <c r="B66" s="21" t="s">
        <v>9</v>
      </c>
      <c r="C66" s="21" t="s">
        <v>780</v>
      </c>
      <c r="D66" s="22">
        <v>7</v>
      </c>
      <c r="E66" s="23">
        <v>9.2196489157693612E-6</v>
      </c>
      <c r="F66" s="22" t="s">
        <v>855</v>
      </c>
      <c r="G66" s="23">
        <v>0</v>
      </c>
      <c r="H66" s="22">
        <v>7</v>
      </c>
      <c r="I66" s="23">
        <v>7.8734666423715764E-6</v>
      </c>
      <c r="J66" s="22">
        <v>2</v>
      </c>
      <c r="K66" s="23">
        <v>5.3630805534699979E-6</v>
      </c>
      <c r="L66" s="22" t="s">
        <v>855</v>
      </c>
      <c r="M66" s="23">
        <v>0</v>
      </c>
      <c r="N66" s="22">
        <v>2</v>
      </c>
      <c r="O66" s="23">
        <v>4.4648936573953437E-6</v>
      </c>
      <c r="P66" s="24">
        <v>9</v>
      </c>
      <c r="Q66" s="25">
        <v>7.9493502731044375E-6</v>
      </c>
      <c r="R66" s="24" t="s">
        <v>855</v>
      </c>
      <c r="S66" s="25">
        <v>0</v>
      </c>
      <c r="T66" s="24">
        <v>9</v>
      </c>
      <c r="U66" s="25">
        <v>6.7314833721141869E-6</v>
      </c>
    </row>
    <row r="67" spans="1:21" x14ac:dyDescent="0.5">
      <c r="A67" s="14" t="s">
        <v>8</v>
      </c>
      <c r="B67" s="15" t="s">
        <v>9</v>
      </c>
      <c r="C67" s="15" t="s">
        <v>781</v>
      </c>
      <c r="D67" s="16">
        <v>116</v>
      </c>
      <c r="E67" s="17">
        <v>1.5278275346132083E-4</v>
      </c>
      <c r="F67" s="16">
        <v>1</v>
      </c>
      <c r="G67" s="17">
        <v>7.7033293789576081E-6</v>
      </c>
      <c r="H67" s="16">
        <v>117</v>
      </c>
      <c r="I67" s="17">
        <v>1.3159937102249635E-4</v>
      </c>
      <c r="J67" s="16">
        <v>77</v>
      </c>
      <c r="K67" s="17">
        <v>2.0647860130859491E-4</v>
      </c>
      <c r="L67" s="16">
        <v>1</v>
      </c>
      <c r="M67" s="17">
        <v>1.3329956411042535E-5</v>
      </c>
      <c r="N67" s="16">
        <v>78</v>
      </c>
      <c r="O67" s="17">
        <v>1.7413085263841838E-4</v>
      </c>
      <c r="P67" s="18">
        <v>193.00000000000003</v>
      </c>
      <c r="Q67" s="19">
        <v>1.7046940030101743E-4</v>
      </c>
      <c r="R67" s="18">
        <v>2</v>
      </c>
      <c r="S67" s="19">
        <v>9.7640516908896194E-6</v>
      </c>
      <c r="T67" s="18">
        <v>195.00000000000003</v>
      </c>
      <c r="U67" s="19">
        <v>1.4584880639580738E-4</v>
      </c>
    </row>
    <row r="68" spans="1:21" x14ac:dyDescent="0.5">
      <c r="A68" s="20" t="s">
        <v>8</v>
      </c>
      <c r="B68" s="21" t="s">
        <v>9</v>
      </c>
      <c r="C68" s="21" t="s">
        <v>782</v>
      </c>
      <c r="D68" s="22">
        <v>1350.0000000000009</v>
      </c>
      <c r="E68" s="23">
        <v>1.7780751480412351E-3</v>
      </c>
      <c r="F68" s="22">
        <v>37.000000000000014</v>
      </c>
      <c r="G68" s="23">
        <v>2.8502318702143162E-4</v>
      </c>
      <c r="H68" s="22">
        <v>1387.0000000000011</v>
      </c>
      <c r="I68" s="23">
        <v>1.5600711761384837E-3</v>
      </c>
      <c r="J68" s="22">
        <v>652.99999999999989</v>
      </c>
      <c r="K68" s="23">
        <v>1.7510458007079538E-3</v>
      </c>
      <c r="L68" s="22">
        <v>12</v>
      </c>
      <c r="M68" s="23">
        <v>1.5995947693251043E-4</v>
      </c>
      <c r="N68" s="22">
        <v>664.99999999999989</v>
      </c>
      <c r="O68" s="23">
        <v>1.4845771410839515E-3</v>
      </c>
      <c r="P68" s="24">
        <v>2003.0000000000016</v>
      </c>
      <c r="Q68" s="25">
        <v>1.7691720663364668E-3</v>
      </c>
      <c r="R68" s="24">
        <v>49.000000000000028</v>
      </c>
      <c r="S68" s="25">
        <v>2.3921926642679581E-4</v>
      </c>
      <c r="T68" s="24">
        <v>2052.0000000000023</v>
      </c>
      <c r="U68" s="25">
        <v>1.5347782088420362E-3</v>
      </c>
    </row>
    <row r="69" spans="1:21" x14ac:dyDescent="0.5">
      <c r="A69" s="14" t="s">
        <v>8</v>
      </c>
      <c r="B69" s="15" t="s">
        <v>9</v>
      </c>
      <c r="C69" s="15" t="s">
        <v>783</v>
      </c>
      <c r="D69" s="16">
        <v>43.999999999999993</v>
      </c>
      <c r="E69" s="17">
        <v>5.7952078899121696E-5</v>
      </c>
      <c r="F69" s="16">
        <v>51.000000000000036</v>
      </c>
      <c r="G69" s="17">
        <v>3.928697983268384E-4</v>
      </c>
      <c r="H69" s="16">
        <v>95.000000000000057</v>
      </c>
      <c r="I69" s="17">
        <v>1.0685419014647146E-4</v>
      </c>
      <c r="J69" s="16">
        <v>38.000000000000007</v>
      </c>
      <c r="K69" s="17">
        <v>1.0189853051592998E-4</v>
      </c>
      <c r="L69" s="16">
        <v>24.000000000000004</v>
      </c>
      <c r="M69" s="17">
        <v>3.1991895386502091E-4</v>
      </c>
      <c r="N69" s="16">
        <v>62</v>
      </c>
      <c r="O69" s="17">
        <v>1.3841170337925565E-4</v>
      </c>
      <c r="P69" s="18">
        <v>82</v>
      </c>
      <c r="Q69" s="19">
        <v>7.2427413599395987E-5</v>
      </c>
      <c r="R69" s="18">
        <v>75.000000000000071</v>
      </c>
      <c r="S69" s="19">
        <v>3.6615193840836111E-4</v>
      </c>
      <c r="T69" s="18">
        <v>157.00000000000017</v>
      </c>
      <c r="U69" s="19">
        <v>1.1742698771354761E-4</v>
      </c>
    </row>
    <row r="70" spans="1:21" x14ac:dyDescent="0.5">
      <c r="A70" s="20" t="s">
        <v>8</v>
      </c>
      <c r="B70" s="21" t="s">
        <v>9</v>
      </c>
      <c r="C70" s="21" t="s">
        <v>784</v>
      </c>
      <c r="D70" s="22">
        <v>34.000000000000007</v>
      </c>
      <c r="E70" s="23">
        <v>4.4781151876594048E-5</v>
      </c>
      <c r="F70" s="22">
        <v>60.000000000000007</v>
      </c>
      <c r="G70" s="23">
        <v>4.6219976273745663E-4</v>
      </c>
      <c r="H70" s="22">
        <v>94</v>
      </c>
      <c r="I70" s="23">
        <v>1.0572940919756117E-4</v>
      </c>
      <c r="J70" s="22">
        <v>54.000000000000014</v>
      </c>
      <c r="K70" s="23">
        <v>1.4480317494368998E-4</v>
      </c>
      <c r="L70" s="22">
        <v>61.000000000000014</v>
      </c>
      <c r="M70" s="23">
        <v>8.131273410735949E-4</v>
      </c>
      <c r="N70" s="22">
        <v>115.00000000000004</v>
      </c>
      <c r="O70" s="23">
        <v>2.5673138530023232E-4</v>
      </c>
      <c r="P70" s="24">
        <v>88.000000000000028</v>
      </c>
      <c r="Q70" s="25">
        <v>7.7726980448132303E-5</v>
      </c>
      <c r="R70" s="24">
        <v>121.00000000000004</v>
      </c>
      <c r="S70" s="25">
        <v>5.9072512729882215E-4</v>
      </c>
      <c r="T70" s="24">
        <v>208.99999999999994</v>
      </c>
      <c r="U70" s="25">
        <v>1.5632000275242941E-4</v>
      </c>
    </row>
    <row r="71" spans="1:21" x14ac:dyDescent="0.5">
      <c r="A71" s="14" t="s">
        <v>8</v>
      </c>
      <c r="B71" s="15" t="s">
        <v>9</v>
      </c>
      <c r="C71" s="15" t="s">
        <v>785</v>
      </c>
      <c r="D71" s="16">
        <v>178.00000000000009</v>
      </c>
      <c r="E71" s="17">
        <v>2.3444250100099244E-4</v>
      </c>
      <c r="F71" s="16">
        <v>166</v>
      </c>
      <c r="G71" s="17">
        <v>1.278752676906963E-3</v>
      </c>
      <c r="H71" s="16">
        <v>343.99999999999994</v>
      </c>
      <c r="I71" s="17">
        <v>3.869246464251174E-4</v>
      </c>
      <c r="J71" s="16">
        <v>88.999999999999986</v>
      </c>
      <c r="K71" s="17">
        <v>2.3865708462941486E-4</v>
      </c>
      <c r="L71" s="16">
        <v>95</v>
      </c>
      <c r="M71" s="17">
        <v>1.266345859049041E-3</v>
      </c>
      <c r="N71" s="16">
        <v>184</v>
      </c>
      <c r="O71" s="17">
        <v>4.1077021648037158E-4</v>
      </c>
      <c r="P71" s="18">
        <v>267.00000000000017</v>
      </c>
      <c r="Q71" s="19">
        <v>2.3583072476876513E-4</v>
      </c>
      <c r="R71" s="18">
        <v>261</v>
      </c>
      <c r="S71" s="19">
        <v>1.2742087456610954E-3</v>
      </c>
      <c r="T71" s="18">
        <v>527.99999999999977</v>
      </c>
      <c r="U71" s="19">
        <v>3.9491369116403214E-4</v>
      </c>
    </row>
    <row r="72" spans="1:21" x14ac:dyDescent="0.5">
      <c r="A72" s="20" t="s">
        <v>8</v>
      </c>
      <c r="B72" s="21" t="s">
        <v>9</v>
      </c>
      <c r="C72" s="21" t="s">
        <v>786</v>
      </c>
      <c r="D72" s="22">
        <v>33</v>
      </c>
      <c r="E72" s="23">
        <v>4.3464059174341272E-5</v>
      </c>
      <c r="F72" s="22">
        <v>23</v>
      </c>
      <c r="G72" s="23">
        <v>1.7717657571602498E-4</v>
      </c>
      <c r="H72" s="22">
        <v>56</v>
      </c>
      <c r="I72" s="23">
        <v>6.2987733138972611E-5</v>
      </c>
      <c r="J72" s="22">
        <v>39.000000000000014</v>
      </c>
      <c r="K72" s="23">
        <v>1.04580070792665E-4</v>
      </c>
      <c r="L72" s="22">
        <v>13</v>
      </c>
      <c r="M72" s="23">
        <v>1.7328943334355296E-4</v>
      </c>
      <c r="N72" s="22">
        <v>51.999999999999993</v>
      </c>
      <c r="O72" s="23">
        <v>1.160872350922789E-4</v>
      </c>
      <c r="P72" s="24">
        <v>72</v>
      </c>
      <c r="Q72" s="25">
        <v>6.35948021848355E-5</v>
      </c>
      <c r="R72" s="24">
        <v>36</v>
      </c>
      <c r="S72" s="25">
        <v>1.7575293043601317E-4</v>
      </c>
      <c r="T72" s="24">
        <v>108</v>
      </c>
      <c r="U72" s="25">
        <v>8.0777800465370233E-5</v>
      </c>
    </row>
    <row r="73" spans="1:21" x14ac:dyDescent="0.5">
      <c r="A73" s="14" t="s">
        <v>8</v>
      </c>
      <c r="B73" s="15" t="s">
        <v>9</v>
      </c>
      <c r="C73" s="15" t="s">
        <v>787</v>
      </c>
      <c r="D73" s="16">
        <v>40521.999999999993</v>
      </c>
      <c r="E73" s="17">
        <v>5.3371230480686566E-2</v>
      </c>
      <c r="F73" s="16">
        <v>10693.000000000005</v>
      </c>
      <c r="G73" s="17">
        <v>8.2371701049193752E-2</v>
      </c>
      <c r="H73" s="16">
        <v>51215</v>
      </c>
      <c r="I73" s="17">
        <v>5.7605656298437183E-2</v>
      </c>
      <c r="J73" s="16">
        <v>23233.999999999971</v>
      </c>
      <c r="K73" s="17">
        <v>6.230290678966089E-2</v>
      </c>
      <c r="L73" s="16">
        <v>6673.0000000000027</v>
      </c>
      <c r="M73" s="17">
        <v>8.8950799130886882E-2</v>
      </c>
      <c r="N73" s="16">
        <v>29907.000000000004</v>
      </c>
      <c r="O73" s="17">
        <v>6.6765787305861274E-2</v>
      </c>
      <c r="P73" s="18">
        <v>63755.999999999985</v>
      </c>
      <c r="Q73" s="19">
        <v>5.6313197334671827E-2</v>
      </c>
      <c r="R73" s="18">
        <v>17366.000000000007</v>
      </c>
      <c r="S73" s="19">
        <v>8.4781260831994609E-2</v>
      </c>
      <c r="T73" s="18">
        <v>81121.999999999782</v>
      </c>
      <c r="U73" s="19">
        <v>6.0674599345849504E-2</v>
      </c>
    </row>
    <row r="74" spans="1:21" x14ac:dyDescent="0.5">
      <c r="A74" s="20" t="s">
        <v>8</v>
      </c>
      <c r="B74" s="21" t="s">
        <v>9</v>
      </c>
      <c r="C74" s="21" t="s">
        <v>788</v>
      </c>
      <c r="D74" s="22">
        <v>22</v>
      </c>
      <c r="E74" s="23">
        <v>2.8976039449560848E-5</v>
      </c>
      <c r="F74" s="22">
        <v>3</v>
      </c>
      <c r="G74" s="23">
        <v>2.3109988136872828E-5</v>
      </c>
      <c r="H74" s="22">
        <v>25.000000000000004</v>
      </c>
      <c r="I74" s="23">
        <v>2.8119523722755633E-5</v>
      </c>
      <c r="J74" s="22">
        <v>23</v>
      </c>
      <c r="K74" s="23">
        <v>6.1675426364904979E-5</v>
      </c>
      <c r="L74" s="22">
        <v>3</v>
      </c>
      <c r="M74" s="23">
        <v>3.9989869233127607E-5</v>
      </c>
      <c r="N74" s="22">
        <v>26</v>
      </c>
      <c r="O74" s="23">
        <v>5.8043617546139462E-5</v>
      </c>
      <c r="P74" s="24">
        <v>45</v>
      </c>
      <c r="Q74" s="25">
        <v>3.9746751365522191E-5</v>
      </c>
      <c r="R74" s="24">
        <v>6</v>
      </c>
      <c r="S74" s="25">
        <v>2.9292155072668858E-5</v>
      </c>
      <c r="T74" s="24">
        <v>51.000000000000028</v>
      </c>
      <c r="U74" s="25">
        <v>3.8145072441980408E-5</v>
      </c>
    </row>
    <row r="75" spans="1:21" x14ac:dyDescent="0.5">
      <c r="A75" s="14" t="s">
        <v>8</v>
      </c>
      <c r="B75" s="15" t="s">
        <v>9</v>
      </c>
      <c r="C75" s="15" t="s">
        <v>789</v>
      </c>
      <c r="D75" s="16">
        <v>1364</v>
      </c>
      <c r="E75" s="17">
        <v>1.7965144458727727E-3</v>
      </c>
      <c r="F75" s="16">
        <v>12.000000000000002</v>
      </c>
      <c r="G75" s="17">
        <v>9.2439952547491324E-5</v>
      </c>
      <c r="H75" s="16">
        <v>1375.9999999999995</v>
      </c>
      <c r="I75" s="17">
        <v>1.5476985857004694E-3</v>
      </c>
      <c r="J75" s="16">
        <v>104.00000000000001</v>
      </c>
      <c r="K75" s="17">
        <v>2.7888018878043992E-4</v>
      </c>
      <c r="L75" s="16">
        <v>11</v>
      </c>
      <c r="M75" s="17">
        <v>1.466295205214679E-4</v>
      </c>
      <c r="N75" s="16">
        <v>114.99999999999996</v>
      </c>
      <c r="O75" s="17">
        <v>2.5673138530023215E-4</v>
      </c>
      <c r="P75" s="18">
        <v>1467.9999999999993</v>
      </c>
      <c r="Q75" s="19">
        <v>1.2966273556574786E-3</v>
      </c>
      <c r="R75" s="18">
        <v>23.000000000000007</v>
      </c>
      <c r="S75" s="19">
        <v>1.1228659444523066E-4</v>
      </c>
      <c r="T75" s="18">
        <v>1490.9999999999998</v>
      </c>
      <c r="U75" s="19">
        <v>1.11518241198025E-3</v>
      </c>
    </row>
    <row r="76" spans="1:21" x14ac:dyDescent="0.5">
      <c r="A76" s="20" t="s">
        <v>8</v>
      </c>
      <c r="B76" s="21" t="s">
        <v>9</v>
      </c>
      <c r="C76" s="21" t="s">
        <v>790</v>
      </c>
      <c r="D76" s="22">
        <v>44.000000000000014</v>
      </c>
      <c r="E76" s="23">
        <v>5.7952078899121716E-5</v>
      </c>
      <c r="F76" s="22">
        <v>18</v>
      </c>
      <c r="G76" s="23">
        <v>1.3865992882123695E-4</v>
      </c>
      <c r="H76" s="22">
        <v>61.999999999999986</v>
      </c>
      <c r="I76" s="23">
        <v>6.9736418832433943E-5</v>
      </c>
      <c r="J76" s="22">
        <v>18</v>
      </c>
      <c r="K76" s="23">
        <v>4.8267724981229974E-5</v>
      </c>
      <c r="L76" s="22">
        <v>15</v>
      </c>
      <c r="M76" s="23">
        <v>1.9994934616563803E-4</v>
      </c>
      <c r="N76" s="22">
        <v>33</v>
      </c>
      <c r="O76" s="23">
        <v>7.367074534702316E-5</v>
      </c>
      <c r="P76" s="24">
        <v>62</v>
      </c>
      <c r="Q76" s="25">
        <v>5.4762190770275013E-5</v>
      </c>
      <c r="R76" s="24">
        <v>33</v>
      </c>
      <c r="S76" s="25">
        <v>1.6110685289967872E-4</v>
      </c>
      <c r="T76" s="24">
        <v>94.999999999999957</v>
      </c>
      <c r="U76" s="25">
        <v>7.1054546705649706E-5</v>
      </c>
    </row>
    <row r="77" spans="1:21" x14ac:dyDescent="0.5">
      <c r="A77" s="14" t="s">
        <v>8</v>
      </c>
      <c r="B77" s="15" t="s">
        <v>9</v>
      </c>
      <c r="C77" s="15" t="s">
        <v>791</v>
      </c>
      <c r="D77" s="16">
        <v>704.99999999999989</v>
      </c>
      <c r="E77" s="17">
        <v>9.2855035508819994E-4</v>
      </c>
      <c r="F77" s="16">
        <v>199.00000000000006</v>
      </c>
      <c r="G77" s="17">
        <v>1.5329625464125646E-3</v>
      </c>
      <c r="H77" s="16">
        <v>903.99999999999943</v>
      </c>
      <c r="I77" s="17">
        <v>1.0168019778148429E-3</v>
      </c>
      <c r="J77" s="16">
        <v>282.99999999999994</v>
      </c>
      <c r="K77" s="17">
        <v>7.5887589831600448E-4</v>
      </c>
      <c r="L77" s="16">
        <v>97</v>
      </c>
      <c r="M77" s="17">
        <v>1.2930057718711257E-3</v>
      </c>
      <c r="N77" s="16">
        <v>379.99999999999994</v>
      </c>
      <c r="O77" s="17">
        <v>8.4832979490511514E-4</v>
      </c>
      <c r="P77" s="18">
        <v>987.99999999999932</v>
      </c>
      <c r="Q77" s="19">
        <v>8.7266200775857543E-4</v>
      </c>
      <c r="R77" s="18">
        <v>296.00000000000017</v>
      </c>
      <c r="S77" s="19">
        <v>1.4450796502516643E-3</v>
      </c>
      <c r="T77" s="18">
        <v>1283.9999999999989</v>
      </c>
      <c r="U77" s="19">
        <v>9.6035829442162306E-4</v>
      </c>
    </row>
    <row r="78" spans="1:21" x14ac:dyDescent="0.5">
      <c r="A78" s="20" t="s">
        <v>8</v>
      </c>
      <c r="B78" s="21" t="s">
        <v>9</v>
      </c>
      <c r="C78" s="21" t="s">
        <v>792</v>
      </c>
      <c r="D78" s="22">
        <v>215172.00000000058</v>
      </c>
      <c r="E78" s="23">
        <v>0.28340147092913293</v>
      </c>
      <c r="F78" s="22">
        <v>1530.0000000000005</v>
      </c>
      <c r="G78" s="23">
        <v>1.1786093949805145E-2</v>
      </c>
      <c r="H78" s="22">
        <v>216702.0000000002</v>
      </c>
      <c r="I78" s="23">
        <v>0.24374228119074384</v>
      </c>
      <c r="J78" s="22">
        <v>86158.000000000029</v>
      </c>
      <c r="K78" s="23">
        <v>0.23103614716293411</v>
      </c>
      <c r="L78" s="22">
        <v>858</v>
      </c>
      <c r="M78" s="23">
        <v>1.1437102600674496E-2</v>
      </c>
      <c r="N78" s="22">
        <v>87015.999999999956</v>
      </c>
      <c r="O78" s="23">
        <v>0.19425859324595651</v>
      </c>
      <c r="P78" s="24">
        <v>301330.0000000007</v>
      </c>
      <c r="Q78" s="25">
        <v>0.26615307975495178</v>
      </c>
      <c r="R78" s="24">
        <v>2388.0000000000027</v>
      </c>
      <c r="S78" s="25">
        <v>1.1658277718922219E-2</v>
      </c>
      <c r="T78" s="24">
        <v>303718.00000000175</v>
      </c>
      <c r="U78" s="25">
        <v>0.22716362964575423</v>
      </c>
    </row>
    <row r="79" spans="1:21" x14ac:dyDescent="0.5">
      <c r="A79" s="14" t="s">
        <v>8</v>
      </c>
      <c r="B79" s="15" t="s">
        <v>9</v>
      </c>
      <c r="C79" s="15" t="s">
        <v>793</v>
      </c>
      <c r="D79" s="16">
        <v>10</v>
      </c>
      <c r="E79" s="17">
        <v>1.317092702252766E-5</v>
      </c>
      <c r="F79" s="16">
        <v>7</v>
      </c>
      <c r="G79" s="17">
        <v>5.392330565270326E-5</v>
      </c>
      <c r="H79" s="16">
        <v>17</v>
      </c>
      <c r="I79" s="17">
        <v>1.9121276131473829E-5</v>
      </c>
      <c r="J79" s="16">
        <v>6</v>
      </c>
      <c r="K79" s="17">
        <v>1.6089241660409994E-5</v>
      </c>
      <c r="L79" s="16" t="s">
        <v>855</v>
      </c>
      <c r="M79" s="17">
        <v>0</v>
      </c>
      <c r="N79" s="16">
        <v>6</v>
      </c>
      <c r="O79" s="17">
        <v>1.339468097218603E-5</v>
      </c>
      <c r="P79" s="18">
        <v>16</v>
      </c>
      <c r="Q79" s="19">
        <v>1.413217826329678E-5</v>
      </c>
      <c r="R79" s="18">
        <v>7</v>
      </c>
      <c r="S79" s="19">
        <v>3.4174180918113669E-5</v>
      </c>
      <c r="T79" s="18">
        <v>23</v>
      </c>
      <c r="U79" s="19">
        <v>1.7202679728736254E-5</v>
      </c>
    </row>
    <row r="80" spans="1:21" x14ac:dyDescent="0.5">
      <c r="A80" s="20" t="s">
        <v>8</v>
      </c>
      <c r="B80" s="21" t="s">
        <v>9</v>
      </c>
      <c r="C80" s="21" t="s">
        <v>794</v>
      </c>
      <c r="D80" s="22">
        <v>18525.999999999982</v>
      </c>
      <c r="E80" s="23">
        <v>2.4400459401934714E-2</v>
      </c>
      <c r="F80" s="22">
        <v>2075.9999999999964</v>
      </c>
      <c r="G80" s="23">
        <v>1.5992111790715968E-2</v>
      </c>
      <c r="H80" s="22">
        <v>20602.00000000004</v>
      </c>
      <c r="I80" s="23">
        <v>2.3172737109448508E-2</v>
      </c>
      <c r="J80" s="22">
        <v>11913.99999999998</v>
      </c>
      <c r="K80" s="23">
        <v>3.1947870857020721E-2</v>
      </c>
      <c r="L80" s="22">
        <v>1138.0000000000005</v>
      </c>
      <c r="M80" s="23">
        <v>1.5169490395766412E-2</v>
      </c>
      <c r="N80" s="22">
        <v>13052.000000000011</v>
      </c>
      <c r="O80" s="23">
        <v>2.9137896008162037E-2</v>
      </c>
      <c r="P80" s="24">
        <v>30439.999999999967</v>
      </c>
      <c r="Q80" s="25">
        <v>2.6886469145922093E-2</v>
      </c>
      <c r="R80" s="24">
        <v>3213.9999999999964</v>
      </c>
      <c r="S80" s="25">
        <v>1.56908310672596E-2</v>
      </c>
      <c r="T80" s="24">
        <v>33654.000000000102</v>
      </c>
      <c r="U80" s="25">
        <v>2.5171260156125724E-2</v>
      </c>
    </row>
    <row r="81" spans="1:21" x14ac:dyDescent="0.5">
      <c r="A81" s="14" t="s">
        <v>8</v>
      </c>
      <c r="B81" s="15" t="s">
        <v>9</v>
      </c>
      <c r="C81" s="15" t="s">
        <v>795</v>
      </c>
      <c r="D81" s="16">
        <v>6316.9999999999964</v>
      </c>
      <c r="E81" s="17">
        <v>8.3200746001307179E-3</v>
      </c>
      <c r="F81" s="16" t="s">
        <v>855</v>
      </c>
      <c r="G81" s="17">
        <v>0</v>
      </c>
      <c r="H81" s="16">
        <v>6316.9999999999964</v>
      </c>
      <c r="I81" s="17">
        <v>7.1052412542658878E-3</v>
      </c>
      <c r="J81" s="16">
        <v>4429.9999999999982</v>
      </c>
      <c r="K81" s="17">
        <v>1.1879223425936038E-2</v>
      </c>
      <c r="L81" s="16" t="s">
        <v>855</v>
      </c>
      <c r="M81" s="17">
        <v>0</v>
      </c>
      <c r="N81" s="16">
        <v>4429.9999999999982</v>
      </c>
      <c r="O81" s="17">
        <v>9.8897394511306812E-3</v>
      </c>
      <c r="P81" s="18">
        <v>10747.000000000005</v>
      </c>
      <c r="Q81" s="19">
        <v>9.4924074872281602E-3</v>
      </c>
      <c r="R81" s="18" t="s">
        <v>855</v>
      </c>
      <c r="S81" s="19">
        <v>0</v>
      </c>
      <c r="T81" s="18">
        <v>10747.000000000005</v>
      </c>
      <c r="U81" s="19">
        <v>8.0381390889012437E-3</v>
      </c>
    </row>
    <row r="82" spans="1:21" x14ac:dyDescent="0.5">
      <c r="A82" s="20" t="s">
        <v>8</v>
      </c>
      <c r="B82" s="21" t="s">
        <v>9</v>
      </c>
      <c r="C82" s="21" t="s">
        <v>796</v>
      </c>
      <c r="D82" s="22">
        <v>534.99999999999977</v>
      </c>
      <c r="E82" s="23">
        <v>7.0464459570522943E-4</v>
      </c>
      <c r="F82" s="22">
        <v>24</v>
      </c>
      <c r="G82" s="23">
        <v>1.8487990509498262E-4</v>
      </c>
      <c r="H82" s="22">
        <v>558.99999999999966</v>
      </c>
      <c r="I82" s="23">
        <v>6.2875255044081554E-4</v>
      </c>
      <c r="J82" s="22">
        <v>409.99999999999994</v>
      </c>
      <c r="K82" s="23">
        <v>1.0994315134613493E-3</v>
      </c>
      <c r="L82" s="22">
        <v>16.000000000000004</v>
      </c>
      <c r="M82" s="23">
        <v>2.1327930257668062E-4</v>
      </c>
      <c r="N82" s="22">
        <v>426.00000000000023</v>
      </c>
      <c r="O82" s="23">
        <v>9.5102234902520863E-4</v>
      </c>
      <c r="P82" s="24">
        <v>945</v>
      </c>
      <c r="Q82" s="25">
        <v>8.3468177867596614E-4</v>
      </c>
      <c r="R82" s="24">
        <v>40</v>
      </c>
      <c r="S82" s="25">
        <v>1.9528103381779243E-4</v>
      </c>
      <c r="T82" s="24">
        <v>984.99999999999966</v>
      </c>
      <c r="U82" s="25">
        <v>7.3672345794805231E-4</v>
      </c>
    </row>
    <row r="83" spans="1:21" x14ac:dyDescent="0.5">
      <c r="A83" s="14" t="s">
        <v>8</v>
      </c>
      <c r="B83" s="15" t="s">
        <v>9</v>
      </c>
      <c r="C83" s="15" t="s">
        <v>797</v>
      </c>
      <c r="D83" s="16">
        <v>37</v>
      </c>
      <c r="E83" s="17">
        <v>4.8732429983352336E-5</v>
      </c>
      <c r="F83" s="16">
        <v>8</v>
      </c>
      <c r="G83" s="17">
        <v>6.1626635031660865E-5</v>
      </c>
      <c r="H83" s="16">
        <v>45</v>
      </c>
      <c r="I83" s="17">
        <v>5.0615142700960134E-5</v>
      </c>
      <c r="J83" s="16">
        <v>26.000000000000007</v>
      </c>
      <c r="K83" s="17">
        <v>6.9720047195109992E-5</v>
      </c>
      <c r="L83" s="16">
        <v>3</v>
      </c>
      <c r="M83" s="17">
        <v>3.9989869233127607E-5</v>
      </c>
      <c r="N83" s="16">
        <v>29.000000000000007</v>
      </c>
      <c r="O83" s="17">
        <v>6.4740958032232491E-5</v>
      </c>
      <c r="P83" s="18">
        <v>63.000000000000014</v>
      </c>
      <c r="Q83" s="19">
        <v>5.5645451911731086E-5</v>
      </c>
      <c r="R83" s="18">
        <v>11</v>
      </c>
      <c r="S83" s="19">
        <v>5.3702284299892908E-5</v>
      </c>
      <c r="T83" s="18">
        <v>74</v>
      </c>
      <c r="U83" s="19">
        <v>5.5347752170716652E-5</v>
      </c>
    </row>
    <row r="84" spans="1:21" x14ac:dyDescent="0.5">
      <c r="A84" s="20" t="s">
        <v>8</v>
      </c>
      <c r="B84" s="21" t="s">
        <v>9</v>
      </c>
      <c r="C84" s="21" t="s">
        <v>798</v>
      </c>
      <c r="D84" s="22">
        <v>86437.000000000364</v>
      </c>
      <c r="E84" s="23">
        <v>0.1138455419046228</v>
      </c>
      <c r="F84" s="22">
        <v>20835.000000000011</v>
      </c>
      <c r="G84" s="23">
        <v>0.16049886761058185</v>
      </c>
      <c r="H84" s="22">
        <v>107272.00000000026</v>
      </c>
      <c r="I84" s="23">
        <v>0.12065750195149798</v>
      </c>
      <c r="J84" s="22">
        <v>33756.999999999978</v>
      </c>
      <c r="K84" s="23">
        <v>9.0520755121743304E-2</v>
      </c>
      <c r="L84" s="22">
        <v>10736.999999999998</v>
      </c>
      <c r="M84" s="23">
        <v>0.14312374198536368</v>
      </c>
      <c r="N84" s="22">
        <v>44493.999999999978</v>
      </c>
      <c r="O84" s="23">
        <v>9.9330489196074151E-2</v>
      </c>
      <c r="P84" s="24">
        <v>120194.00000000067</v>
      </c>
      <c r="Q84" s="25">
        <v>0.10616268963616889</v>
      </c>
      <c r="R84" s="24">
        <v>31572.000000000047</v>
      </c>
      <c r="S84" s="25">
        <v>0.15413531999238378</v>
      </c>
      <c r="T84" s="24">
        <v>151766.0000000007</v>
      </c>
      <c r="U84" s="25">
        <v>0.11351225616136515</v>
      </c>
    </row>
    <row r="85" spans="1:21" x14ac:dyDescent="0.5">
      <c r="A85" s="14" t="s">
        <v>8</v>
      </c>
      <c r="B85" s="15" t="s">
        <v>9</v>
      </c>
      <c r="C85" s="15" t="s">
        <v>799</v>
      </c>
      <c r="D85" s="16">
        <v>18</v>
      </c>
      <c r="E85" s="17">
        <v>2.370766864054979E-5</v>
      </c>
      <c r="F85" s="16">
        <v>6</v>
      </c>
      <c r="G85" s="17">
        <v>4.6219976273745655E-5</v>
      </c>
      <c r="H85" s="16">
        <v>24.000000000000007</v>
      </c>
      <c r="I85" s="17">
        <v>2.6994742773845414E-5</v>
      </c>
      <c r="J85" s="16">
        <v>11</v>
      </c>
      <c r="K85" s="17">
        <v>2.9496943044084988E-5</v>
      </c>
      <c r="L85" s="16">
        <v>1</v>
      </c>
      <c r="M85" s="17">
        <v>1.3329956411042535E-5</v>
      </c>
      <c r="N85" s="16">
        <v>12</v>
      </c>
      <c r="O85" s="17">
        <v>2.6789361944372061E-5</v>
      </c>
      <c r="P85" s="18">
        <v>29.000000000000014</v>
      </c>
      <c r="Q85" s="19">
        <v>2.5614573102225425E-5</v>
      </c>
      <c r="R85" s="18">
        <v>7</v>
      </c>
      <c r="S85" s="19">
        <v>3.4174180918113669E-5</v>
      </c>
      <c r="T85" s="18">
        <v>36.000000000000014</v>
      </c>
      <c r="U85" s="19">
        <v>2.6925933488456754E-5</v>
      </c>
    </row>
    <row r="86" spans="1:21" x14ac:dyDescent="0.5">
      <c r="A86" s="20" t="s">
        <v>8</v>
      </c>
      <c r="B86" s="21" t="s">
        <v>9</v>
      </c>
      <c r="C86" s="21" t="s">
        <v>800</v>
      </c>
      <c r="D86" s="22">
        <v>328.99999999999994</v>
      </c>
      <c r="E86" s="23">
        <v>4.333234990411599E-4</v>
      </c>
      <c r="F86" s="22">
        <v>335.99999999999983</v>
      </c>
      <c r="G86" s="23">
        <v>2.5883186713297553E-3</v>
      </c>
      <c r="H86" s="22">
        <v>664.99999999999977</v>
      </c>
      <c r="I86" s="23">
        <v>7.4797933102529958E-4</v>
      </c>
      <c r="J86" s="22">
        <v>170</v>
      </c>
      <c r="K86" s="23">
        <v>4.5586184704494976E-4</v>
      </c>
      <c r="L86" s="22">
        <v>166.00000000000003</v>
      </c>
      <c r="M86" s="23">
        <v>2.2127727642330614E-3</v>
      </c>
      <c r="N86" s="22">
        <v>336.0000000000004</v>
      </c>
      <c r="O86" s="23">
        <v>7.5010213444241856E-4</v>
      </c>
      <c r="P86" s="24">
        <v>498.99999999999972</v>
      </c>
      <c r="Q86" s="25">
        <v>4.4074730958656804E-4</v>
      </c>
      <c r="R86" s="24">
        <v>501.9999999999996</v>
      </c>
      <c r="S86" s="25">
        <v>2.4507769744132927E-3</v>
      </c>
      <c r="T86" s="24">
        <v>1001.0000000000001</v>
      </c>
      <c r="U86" s="25">
        <v>7.4869053949847789E-4</v>
      </c>
    </row>
    <row r="87" spans="1:21" x14ac:dyDescent="0.5">
      <c r="A87" s="14" t="s">
        <v>8</v>
      </c>
      <c r="B87" s="15" t="s">
        <v>9</v>
      </c>
      <c r="C87" s="15" t="s">
        <v>801</v>
      </c>
      <c r="D87" s="16">
        <v>7980.9999999999936</v>
      </c>
      <c r="E87" s="17">
        <v>1.0511716856679313E-2</v>
      </c>
      <c r="F87" s="16">
        <v>370.00000000000006</v>
      </c>
      <c r="G87" s="17">
        <v>2.8502318702143155E-3</v>
      </c>
      <c r="H87" s="16">
        <v>8351.0000000000073</v>
      </c>
      <c r="I87" s="17">
        <v>9.3930457043492985E-3</v>
      </c>
      <c r="J87" s="16">
        <v>6052.9999999999982</v>
      </c>
      <c r="K87" s="17">
        <v>1.6231363295076944E-2</v>
      </c>
      <c r="L87" s="16">
        <v>267.99999999999972</v>
      </c>
      <c r="M87" s="17">
        <v>3.5724283181593959E-3</v>
      </c>
      <c r="N87" s="16">
        <v>6321.0000000000018</v>
      </c>
      <c r="O87" s="17">
        <v>1.4111296404197986E-2</v>
      </c>
      <c r="P87" s="18">
        <v>14033.999999999987</v>
      </c>
      <c r="Q87" s="19">
        <v>1.2395686859194175E-2</v>
      </c>
      <c r="R87" s="18">
        <v>637.99999999999966</v>
      </c>
      <c r="S87" s="19">
        <v>3.114732489393787E-3</v>
      </c>
      <c r="T87" s="18">
        <v>14672.000000000016</v>
      </c>
      <c r="U87" s="19">
        <v>1.0973813781739939E-2</v>
      </c>
    </row>
    <row r="88" spans="1:21" x14ac:dyDescent="0.5">
      <c r="A88" s="20" t="s">
        <v>8</v>
      </c>
      <c r="B88" s="21" t="s">
        <v>9</v>
      </c>
      <c r="C88" s="21" t="s">
        <v>802</v>
      </c>
      <c r="D88" s="22">
        <v>4</v>
      </c>
      <c r="E88" s="23">
        <v>5.2683708090110636E-6</v>
      </c>
      <c r="F88" s="22">
        <v>2</v>
      </c>
      <c r="G88" s="23">
        <v>1.5406658757915216E-5</v>
      </c>
      <c r="H88" s="22">
        <v>6</v>
      </c>
      <c r="I88" s="23">
        <v>6.7486856934613517E-6</v>
      </c>
      <c r="J88" s="22">
        <v>3</v>
      </c>
      <c r="K88" s="23">
        <v>8.0446208302049968E-6</v>
      </c>
      <c r="L88" s="22" t="s">
        <v>855</v>
      </c>
      <c r="M88" s="23">
        <v>0</v>
      </c>
      <c r="N88" s="22">
        <v>3</v>
      </c>
      <c r="O88" s="23">
        <v>6.6973404860930152E-6</v>
      </c>
      <c r="P88" s="24">
        <v>7</v>
      </c>
      <c r="Q88" s="25">
        <v>6.1828279901923404E-6</v>
      </c>
      <c r="R88" s="24">
        <v>2</v>
      </c>
      <c r="S88" s="25">
        <v>9.7640516908896194E-6</v>
      </c>
      <c r="T88" s="24">
        <v>9</v>
      </c>
      <c r="U88" s="25">
        <v>6.7314833721141869E-6</v>
      </c>
    </row>
    <row r="89" spans="1:21" x14ac:dyDescent="0.5">
      <c r="A89" s="14" t="s">
        <v>8</v>
      </c>
      <c r="B89" s="15" t="s">
        <v>9</v>
      </c>
      <c r="C89" s="15" t="s">
        <v>803</v>
      </c>
      <c r="D89" s="16">
        <v>42.999999999999993</v>
      </c>
      <c r="E89" s="17">
        <v>5.6634986196868913E-5</v>
      </c>
      <c r="F89" s="16" t="s">
        <v>855</v>
      </c>
      <c r="G89" s="17">
        <v>0</v>
      </c>
      <c r="H89" s="16">
        <v>42.999999999999993</v>
      </c>
      <c r="I89" s="17">
        <v>4.8365580803139675E-5</v>
      </c>
      <c r="J89" s="16">
        <v>13.000000000000004</v>
      </c>
      <c r="K89" s="17">
        <v>3.4860023597554996E-5</v>
      </c>
      <c r="L89" s="16" t="s">
        <v>855</v>
      </c>
      <c r="M89" s="17">
        <v>0</v>
      </c>
      <c r="N89" s="16">
        <v>13.000000000000004</v>
      </c>
      <c r="O89" s="17">
        <v>2.9021808773069745E-5</v>
      </c>
      <c r="P89" s="18">
        <v>55.999999999999993</v>
      </c>
      <c r="Q89" s="19">
        <v>4.9462623921538717E-5</v>
      </c>
      <c r="R89" s="18" t="s">
        <v>855</v>
      </c>
      <c r="S89" s="19">
        <v>0</v>
      </c>
      <c r="T89" s="18">
        <v>55.999999999999993</v>
      </c>
      <c r="U89" s="19">
        <v>4.1884785426488267E-5</v>
      </c>
    </row>
    <row r="90" spans="1:21" x14ac:dyDescent="0.5">
      <c r="A90" s="20" t="s">
        <v>8</v>
      </c>
      <c r="B90" s="21" t="s">
        <v>9</v>
      </c>
      <c r="C90" s="21" t="s">
        <v>804</v>
      </c>
      <c r="D90" s="22">
        <v>20375.999999999975</v>
      </c>
      <c r="E90" s="23">
        <v>2.6837080901102324E-2</v>
      </c>
      <c r="F90" s="22">
        <v>23016.999999999982</v>
      </c>
      <c r="G90" s="23">
        <v>0.17730753231546714</v>
      </c>
      <c r="H90" s="22">
        <v>43393.000000000044</v>
      </c>
      <c r="I90" s="23">
        <v>4.8807619716061443E-2</v>
      </c>
      <c r="J90" s="22">
        <v>14357.000000000005</v>
      </c>
      <c r="K90" s="23">
        <v>3.8498873753084389E-2</v>
      </c>
      <c r="L90" s="22">
        <v>13203.999999999985</v>
      </c>
      <c r="M90" s="23">
        <v>0.17600874445140546</v>
      </c>
      <c r="N90" s="22">
        <v>27561.000000000015</v>
      </c>
      <c r="O90" s="23">
        <v>6.1528467045736564E-2</v>
      </c>
      <c r="P90" s="24">
        <v>34732.999999999964</v>
      </c>
      <c r="Q90" s="25">
        <v>3.0678309226192906E-2</v>
      </c>
      <c r="R90" s="24">
        <v>36220.999999999942</v>
      </c>
      <c r="S90" s="25">
        <v>0.17683185814785618</v>
      </c>
      <c r="T90" s="24">
        <v>70953.999999999869</v>
      </c>
      <c r="U90" s="25">
        <v>5.3069519020554345E-2</v>
      </c>
    </row>
    <row r="91" spans="1:21" x14ac:dyDescent="0.5">
      <c r="A91" s="14" t="s">
        <v>8</v>
      </c>
      <c r="B91" s="15" t="s">
        <v>9</v>
      </c>
      <c r="C91" s="15" t="s">
        <v>805</v>
      </c>
      <c r="D91" s="16">
        <v>58975.999999999876</v>
      </c>
      <c r="E91" s="17">
        <v>7.767685920805896E-2</v>
      </c>
      <c r="F91" s="16">
        <v>12618.999999999995</v>
      </c>
      <c r="G91" s="17">
        <v>9.7208313433066018E-2</v>
      </c>
      <c r="H91" s="16">
        <v>71594.999999999709</v>
      </c>
      <c r="I91" s="17">
        <v>8.0528692037227248E-2</v>
      </c>
      <c r="J91" s="16">
        <v>22602.999999999945</v>
      </c>
      <c r="K91" s="17">
        <v>6.0610854875041031E-2</v>
      </c>
      <c r="L91" s="16">
        <v>7247</v>
      </c>
      <c r="M91" s="17">
        <v>9.6602194110825254E-2</v>
      </c>
      <c r="N91" s="16">
        <v>29850.000000000055</v>
      </c>
      <c r="O91" s="17">
        <v>6.6638537836625628E-2</v>
      </c>
      <c r="P91" s="18">
        <v>81578.999999999942</v>
      </c>
      <c r="Q91" s="19">
        <v>7.2055560658842943E-2</v>
      </c>
      <c r="R91" s="18">
        <v>19866.000000000029</v>
      </c>
      <c r="S91" s="19">
        <v>9.6986325445606744E-2</v>
      </c>
      <c r="T91" s="18">
        <v>101444.99999999991</v>
      </c>
      <c r="U91" s="19">
        <v>7.5875036742680341E-2</v>
      </c>
    </row>
    <row r="92" spans="1:21" x14ac:dyDescent="0.5">
      <c r="A92" s="20" t="s">
        <v>8</v>
      </c>
      <c r="B92" s="21" t="s">
        <v>9</v>
      </c>
      <c r="C92" s="21" t="s">
        <v>806</v>
      </c>
      <c r="D92" s="22">
        <v>4621.0000000000055</v>
      </c>
      <c r="E92" s="23">
        <v>6.0862853771100379E-3</v>
      </c>
      <c r="F92" s="22">
        <v>337.99999999999989</v>
      </c>
      <c r="G92" s="23">
        <v>2.603725330087671E-3</v>
      </c>
      <c r="H92" s="22">
        <v>4958.9999999999973</v>
      </c>
      <c r="I92" s="23">
        <v>5.5777887256458041E-3</v>
      </c>
      <c r="J92" s="22">
        <v>3138.0000000000027</v>
      </c>
      <c r="K92" s="23">
        <v>8.4146733883944339E-3</v>
      </c>
      <c r="L92" s="22">
        <v>247.00000000000006</v>
      </c>
      <c r="M92" s="23">
        <v>3.2924992335275072E-3</v>
      </c>
      <c r="N92" s="22">
        <v>3385.0000000000041</v>
      </c>
      <c r="O92" s="23">
        <v>7.5568325151416267E-3</v>
      </c>
      <c r="P92" s="24">
        <v>7758.9999999999991</v>
      </c>
      <c r="Q92" s="25">
        <v>6.8532231965574807E-3</v>
      </c>
      <c r="R92" s="24">
        <v>585.00000000000011</v>
      </c>
      <c r="S92" s="25">
        <v>2.8559851195852142E-3</v>
      </c>
      <c r="T92" s="24">
        <v>8343.9999999999873</v>
      </c>
      <c r="U92" s="25">
        <v>6.2408330285467425E-3</v>
      </c>
    </row>
    <row r="93" spans="1:21" x14ac:dyDescent="0.5">
      <c r="A93" s="14" t="s">
        <v>8</v>
      </c>
      <c r="B93" s="15" t="s">
        <v>9</v>
      </c>
      <c r="C93" s="15" t="s">
        <v>807</v>
      </c>
      <c r="D93" s="16">
        <v>20501.999999999996</v>
      </c>
      <c r="E93" s="17">
        <v>2.7003034581586201E-2</v>
      </c>
      <c r="F93" s="16">
        <v>18.000000000000004</v>
      </c>
      <c r="G93" s="17">
        <v>1.3865992882123698E-4</v>
      </c>
      <c r="H93" s="16">
        <v>20519.999999999985</v>
      </c>
      <c r="I93" s="17">
        <v>2.3080505071637804E-2</v>
      </c>
      <c r="J93" s="16">
        <v>13704.000000000038</v>
      </c>
      <c r="K93" s="17">
        <v>3.6747827952376529E-2</v>
      </c>
      <c r="L93" s="16">
        <v>11</v>
      </c>
      <c r="M93" s="17">
        <v>1.466295205214679E-4</v>
      </c>
      <c r="N93" s="16">
        <v>13715.000000000016</v>
      </c>
      <c r="O93" s="17">
        <v>3.0618008255588601E-2</v>
      </c>
      <c r="P93" s="18">
        <v>34205.999999999964</v>
      </c>
      <c r="Q93" s="19">
        <v>3.0212830604645569E-2</v>
      </c>
      <c r="R93" s="18">
        <v>29.000000000000004</v>
      </c>
      <c r="S93" s="19">
        <v>1.4157874951789949E-4</v>
      </c>
      <c r="T93" s="18">
        <v>34235</v>
      </c>
      <c r="U93" s="19">
        <v>2.5605814804925461E-2</v>
      </c>
    </row>
    <row r="94" spans="1:21" x14ac:dyDescent="0.5">
      <c r="A94" s="20" t="s">
        <v>8</v>
      </c>
      <c r="B94" s="21" t="s">
        <v>9</v>
      </c>
      <c r="C94" s="21" t="s">
        <v>808</v>
      </c>
      <c r="D94" s="22">
        <v>1873.0000000000014</v>
      </c>
      <c r="E94" s="23">
        <v>2.4669146313194322E-3</v>
      </c>
      <c r="F94" s="22">
        <v>536.00000000000011</v>
      </c>
      <c r="G94" s="23">
        <v>4.1289845471212793E-3</v>
      </c>
      <c r="H94" s="22">
        <v>2409.0000000000018</v>
      </c>
      <c r="I94" s="23">
        <v>2.7095973059247346E-3</v>
      </c>
      <c r="J94" s="22">
        <v>1204.9999999999998</v>
      </c>
      <c r="K94" s="23">
        <v>3.231256033465673E-3</v>
      </c>
      <c r="L94" s="22">
        <v>326.00000000000006</v>
      </c>
      <c r="M94" s="23">
        <v>4.3455657899998676E-3</v>
      </c>
      <c r="N94" s="22">
        <v>1531.0000000000007</v>
      </c>
      <c r="O94" s="23">
        <v>3.4178760947361372E-3</v>
      </c>
      <c r="P94" s="24">
        <v>3078.0000000000014</v>
      </c>
      <c r="Q94" s="25">
        <v>2.7186777934017194E-3</v>
      </c>
      <c r="R94" s="24">
        <v>861.99999999999989</v>
      </c>
      <c r="S94" s="25">
        <v>4.2083062787734256E-3</v>
      </c>
      <c r="T94" s="24">
        <v>3939.9999999999991</v>
      </c>
      <c r="U94" s="25">
        <v>2.9468938317922092E-3</v>
      </c>
    </row>
    <row r="95" spans="1:21" x14ac:dyDescent="0.5">
      <c r="A95" s="14" t="s">
        <v>8</v>
      </c>
      <c r="B95" s="15" t="s">
        <v>9</v>
      </c>
      <c r="C95" s="15" t="s">
        <v>809</v>
      </c>
      <c r="D95" s="16">
        <v>2607.0000000000018</v>
      </c>
      <c r="E95" s="17">
        <v>3.433660674772963E-3</v>
      </c>
      <c r="F95" s="16">
        <v>12780.000000000036</v>
      </c>
      <c r="G95" s="17">
        <v>9.8448549463078516E-2</v>
      </c>
      <c r="H95" s="16">
        <v>15387.00000000004</v>
      </c>
      <c r="I95" s="17">
        <v>1.7307004460881681E-2</v>
      </c>
      <c r="J95" s="16">
        <v>1032.0000000000007</v>
      </c>
      <c r="K95" s="17">
        <v>2.7673495655905207E-3</v>
      </c>
      <c r="L95" s="16">
        <v>6924.9999999999964</v>
      </c>
      <c r="M95" s="17">
        <v>9.2309948146469492E-2</v>
      </c>
      <c r="N95" s="16">
        <v>7956.9999999999982</v>
      </c>
      <c r="O95" s="17">
        <v>1.7763579415947368E-2</v>
      </c>
      <c r="P95" s="18">
        <v>3638.9999999999995</v>
      </c>
      <c r="Q95" s="19">
        <v>3.2141872937585607E-3</v>
      </c>
      <c r="R95" s="18">
        <v>19705.000000000073</v>
      </c>
      <c r="S95" s="19">
        <v>9.6200319284490327E-2</v>
      </c>
      <c r="T95" s="18">
        <v>23344.000000000033</v>
      </c>
      <c r="U95" s="19">
        <v>1.7459971982070419E-2</v>
      </c>
    </row>
    <row r="96" spans="1:21" x14ac:dyDescent="0.5">
      <c r="A96" s="20" t="s">
        <v>8</v>
      </c>
      <c r="B96" s="21" t="s">
        <v>9</v>
      </c>
      <c r="C96" s="21" t="s">
        <v>810</v>
      </c>
      <c r="D96" s="22">
        <v>3066.0000000000023</v>
      </c>
      <c r="E96" s="23">
        <v>4.0382062251069833E-3</v>
      </c>
      <c r="F96" s="22">
        <v>963.99999999999977</v>
      </c>
      <c r="G96" s="23">
        <v>7.4260095213151333E-3</v>
      </c>
      <c r="H96" s="22">
        <v>4029.9999999999955</v>
      </c>
      <c r="I96" s="23">
        <v>4.5328672241082028E-3</v>
      </c>
      <c r="J96" s="22">
        <v>1633.0000000000002</v>
      </c>
      <c r="K96" s="23">
        <v>4.3789552719082541E-3</v>
      </c>
      <c r="L96" s="22">
        <v>575</v>
      </c>
      <c r="M96" s="23">
        <v>7.6647249363494584E-3</v>
      </c>
      <c r="N96" s="22">
        <v>2208.0000000000014</v>
      </c>
      <c r="O96" s="23">
        <v>4.9292425977644624E-3</v>
      </c>
      <c r="P96" s="24">
        <v>4698.9999999999973</v>
      </c>
      <c r="Q96" s="25">
        <v>4.1504441037019703E-3</v>
      </c>
      <c r="R96" s="24">
        <v>1539.0000000000014</v>
      </c>
      <c r="S96" s="25">
        <v>7.5134377761395688E-3</v>
      </c>
      <c r="T96" s="24">
        <v>6238</v>
      </c>
      <c r="U96" s="25">
        <v>4.6656659194720326E-3</v>
      </c>
    </row>
    <row r="97" spans="1:21" x14ac:dyDescent="0.5">
      <c r="A97" s="14" t="s">
        <v>8</v>
      </c>
      <c r="B97" s="15" t="s">
        <v>9</v>
      </c>
      <c r="C97" s="15" t="s">
        <v>811</v>
      </c>
      <c r="D97" s="16">
        <v>602</v>
      </c>
      <c r="E97" s="17">
        <v>7.928898067561652E-4</v>
      </c>
      <c r="F97" s="16">
        <v>429.99999999999977</v>
      </c>
      <c r="G97" s="17">
        <v>3.3124316329517702E-3</v>
      </c>
      <c r="H97" s="16">
        <v>1032</v>
      </c>
      <c r="I97" s="17">
        <v>1.1607739392753525E-3</v>
      </c>
      <c r="J97" s="16">
        <v>334</v>
      </c>
      <c r="K97" s="17">
        <v>8.9563445242948957E-4</v>
      </c>
      <c r="L97" s="16">
        <v>252.00000000000006</v>
      </c>
      <c r="M97" s="17">
        <v>3.3591490155827197E-3</v>
      </c>
      <c r="N97" s="16">
        <v>586.00000000000011</v>
      </c>
      <c r="O97" s="17">
        <v>1.3082138416168356E-3</v>
      </c>
      <c r="P97" s="18">
        <v>936.00000000000034</v>
      </c>
      <c r="Q97" s="19">
        <v>8.2673242840286185E-4</v>
      </c>
      <c r="R97" s="18">
        <v>681.99999999999989</v>
      </c>
      <c r="S97" s="19">
        <v>3.3295416265933598E-3</v>
      </c>
      <c r="T97" s="18">
        <v>1618</v>
      </c>
      <c r="U97" s="19">
        <v>1.2101711217867503E-3</v>
      </c>
    </row>
    <row r="98" spans="1:21" x14ac:dyDescent="0.5">
      <c r="A98" s="20" t="s">
        <v>8</v>
      </c>
      <c r="B98" s="21" t="s">
        <v>9</v>
      </c>
      <c r="C98" s="21" t="s">
        <v>812</v>
      </c>
      <c r="D98" s="22">
        <v>1</v>
      </c>
      <c r="E98" s="23">
        <v>1.3170927022527659E-6</v>
      </c>
      <c r="F98" s="22" t="s">
        <v>855</v>
      </c>
      <c r="G98" s="23">
        <v>0</v>
      </c>
      <c r="H98" s="22">
        <v>1</v>
      </c>
      <c r="I98" s="23">
        <v>1.1247809489102251E-6</v>
      </c>
      <c r="J98" s="22" t="s">
        <v>855</v>
      </c>
      <c r="K98" s="23">
        <v>0</v>
      </c>
      <c r="L98" s="22" t="s">
        <v>855</v>
      </c>
      <c r="M98" s="23">
        <v>0</v>
      </c>
      <c r="N98" s="22" t="s">
        <v>855</v>
      </c>
      <c r="O98" s="23">
        <v>0</v>
      </c>
      <c r="P98" s="24">
        <v>1</v>
      </c>
      <c r="Q98" s="25">
        <v>8.8326114145604873E-7</v>
      </c>
      <c r="R98" s="24" t="s">
        <v>855</v>
      </c>
      <c r="S98" s="25">
        <v>0</v>
      </c>
      <c r="T98" s="24">
        <v>1</v>
      </c>
      <c r="U98" s="25">
        <v>7.4794259690157637E-7</v>
      </c>
    </row>
    <row r="99" spans="1:21" x14ac:dyDescent="0.5">
      <c r="A99" s="14" t="s">
        <v>8</v>
      </c>
      <c r="B99" s="15" t="s">
        <v>9</v>
      </c>
      <c r="C99" s="15" t="s">
        <v>813</v>
      </c>
      <c r="D99" s="16">
        <v>5</v>
      </c>
      <c r="E99" s="17">
        <v>6.5854635112638298E-6</v>
      </c>
      <c r="F99" s="16">
        <v>2</v>
      </c>
      <c r="G99" s="17">
        <v>1.5406658757915216E-5</v>
      </c>
      <c r="H99" s="16">
        <v>7</v>
      </c>
      <c r="I99" s="17">
        <v>7.8734666423715764E-6</v>
      </c>
      <c r="J99" s="16">
        <v>6</v>
      </c>
      <c r="K99" s="17">
        <v>1.6089241660409994E-5</v>
      </c>
      <c r="L99" s="16">
        <v>4</v>
      </c>
      <c r="M99" s="17">
        <v>5.3319825644170141E-5</v>
      </c>
      <c r="N99" s="16">
        <v>10</v>
      </c>
      <c r="O99" s="17">
        <v>2.2324468286976716E-5</v>
      </c>
      <c r="P99" s="18">
        <v>11</v>
      </c>
      <c r="Q99" s="19">
        <v>9.7158725560165362E-6</v>
      </c>
      <c r="R99" s="18">
        <v>6</v>
      </c>
      <c r="S99" s="19">
        <v>2.9292155072668858E-5</v>
      </c>
      <c r="T99" s="18">
        <v>17</v>
      </c>
      <c r="U99" s="19">
        <v>1.2715024147326797E-5</v>
      </c>
    </row>
    <row r="100" spans="1:21" x14ac:dyDescent="0.5">
      <c r="A100" s="20" t="s">
        <v>8</v>
      </c>
      <c r="B100" s="21" t="s">
        <v>9</v>
      </c>
      <c r="C100" s="21" t="s">
        <v>814</v>
      </c>
      <c r="D100" s="22" t="s">
        <v>855</v>
      </c>
      <c r="E100" s="23">
        <v>0</v>
      </c>
      <c r="F100" s="22">
        <v>5</v>
      </c>
      <c r="G100" s="23">
        <v>3.8516646894788044E-5</v>
      </c>
      <c r="H100" s="22">
        <v>5</v>
      </c>
      <c r="I100" s="23">
        <v>5.6239047445511261E-6</v>
      </c>
      <c r="J100" s="22">
        <v>2</v>
      </c>
      <c r="K100" s="23">
        <v>5.3630805534699979E-6</v>
      </c>
      <c r="L100" s="22">
        <v>2</v>
      </c>
      <c r="M100" s="23">
        <v>2.6659912822085071E-5</v>
      </c>
      <c r="N100" s="22">
        <v>4</v>
      </c>
      <c r="O100" s="23">
        <v>8.9297873147906874E-6</v>
      </c>
      <c r="P100" s="24">
        <v>2</v>
      </c>
      <c r="Q100" s="25">
        <v>1.7665222829120975E-6</v>
      </c>
      <c r="R100" s="24">
        <v>6.9999999999999991</v>
      </c>
      <c r="S100" s="25">
        <v>3.4174180918113663E-5</v>
      </c>
      <c r="T100" s="24">
        <v>9</v>
      </c>
      <c r="U100" s="25">
        <v>6.7314833721141869E-6</v>
      </c>
    </row>
    <row r="101" spans="1:21" x14ac:dyDescent="0.5">
      <c r="A101" s="14" t="s">
        <v>8</v>
      </c>
      <c r="B101" s="15" t="s">
        <v>9</v>
      </c>
      <c r="C101" s="15" t="s">
        <v>815</v>
      </c>
      <c r="D101" s="16">
        <v>7215.0000000000118</v>
      </c>
      <c r="E101" s="17">
        <v>9.5028238467537215E-3</v>
      </c>
      <c r="F101" s="16">
        <v>3959.0000000000027</v>
      </c>
      <c r="G101" s="17">
        <v>3.0497481011293195E-2</v>
      </c>
      <c r="H101" s="16">
        <v>11173.999999999991</v>
      </c>
      <c r="I101" s="17">
        <v>1.2568302323122846E-2</v>
      </c>
      <c r="J101" s="16">
        <v>4166.0000000000045</v>
      </c>
      <c r="K101" s="17">
        <v>1.1171296792878017E-2</v>
      </c>
      <c r="L101" s="16">
        <v>2376.0000000000009</v>
      </c>
      <c r="M101" s="17">
        <v>3.1671976432637076E-2</v>
      </c>
      <c r="N101" s="16">
        <v>6542</v>
      </c>
      <c r="O101" s="17">
        <v>1.4604667153340169E-2</v>
      </c>
      <c r="P101" s="18">
        <v>11381.000000000015</v>
      </c>
      <c r="Q101" s="19">
        <v>1.0052395050911302E-2</v>
      </c>
      <c r="R101" s="18">
        <v>6335.0000000000009</v>
      </c>
      <c r="S101" s="19">
        <v>3.092763373089287E-2</v>
      </c>
      <c r="T101" s="18">
        <v>17715.999999999978</v>
      </c>
      <c r="U101" s="19">
        <v>1.3250551046708308E-2</v>
      </c>
    </row>
    <row r="102" spans="1:21" x14ac:dyDescent="0.5">
      <c r="A102" s="20" t="s">
        <v>8</v>
      </c>
      <c r="B102" s="21" t="s">
        <v>9</v>
      </c>
      <c r="C102" s="21" t="s">
        <v>816</v>
      </c>
      <c r="D102" s="22">
        <v>8</v>
      </c>
      <c r="E102" s="23">
        <v>1.0536741618022127E-5</v>
      </c>
      <c r="F102" s="22">
        <v>6966</v>
      </c>
      <c r="G102" s="23">
        <v>5.36613924538187E-2</v>
      </c>
      <c r="H102" s="22">
        <v>6973.9999999999927</v>
      </c>
      <c r="I102" s="23">
        <v>7.8442223376999024E-3</v>
      </c>
      <c r="J102" s="22">
        <v>47</v>
      </c>
      <c r="K102" s="23">
        <v>1.2603239300654494E-4</v>
      </c>
      <c r="L102" s="22">
        <v>5165.0000000000055</v>
      </c>
      <c r="M102" s="23">
        <v>6.8849224863034769E-2</v>
      </c>
      <c r="N102" s="22">
        <v>5212.0000000000082</v>
      </c>
      <c r="O102" s="23">
        <v>1.1635512871172283E-2</v>
      </c>
      <c r="P102" s="24">
        <v>54.999999999999993</v>
      </c>
      <c r="Q102" s="25">
        <v>4.8579362780082671E-5</v>
      </c>
      <c r="R102" s="24">
        <v>12131.000000000002</v>
      </c>
      <c r="S102" s="25">
        <v>5.9223855531091003E-2</v>
      </c>
      <c r="T102" s="24">
        <v>12185.999999999978</v>
      </c>
      <c r="U102" s="25">
        <v>9.1144284858425927E-3</v>
      </c>
    </row>
    <row r="103" spans="1:21" x14ac:dyDescent="0.5">
      <c r="A103" s="14" t="s">
        <v>8</v>
      </c>
      <c r="B103" s="15" t="s">
        <v>9</v>
      </c>
      <c r="C103" s="15" t="s">
        <v>817</v>
      </c>
      <c r="D103" s="16">
        <v>8</v>
      </c>
      <c r="E103" s="17">
        <v>1.0536741618022127E-5</v>
      </c>
      <c r="F103" s="16" t="s">
        <v>855</v>
      </c>
      <c r="G103" s="17">
        <v>0</v>
      </c>
      <c r="H103" s="16">
        <v>8</v>
      </c>
      <c r="I103" s="17">
        <v>8.9982475912818011E-6</v>
      </c>
      <c r="J103" s="16">
        <v>7</v>
      </c>
      <c r="K103" s="17">
        <v>1.8770781937144992E-5</v>
      </c>
      <c r="L103" s="16" t="s">
        <v>855</v>
      </c>
      <c r="M103" s="17">
        <v>0</v>
      </c>
      <c r="N103" s="16">
        <v>7</v>
      </c>
      <c r="O103" s="17">
        <v>1.5627127800883701E-5</v>
      </c>
      <c r="P103" s="18">
        <v>15</v>
      </c>
      <c r="Q103" s="19">
        <v>1.3248917121840729E-5</v>
      </c>
      <c r="R103" s="18" t="s">
        <v>855</v>
      </c>
      <c r="S103" s="19">
        <v>0</v>
      </c>
      <c r="T103" s="18">
        <v>15</v>
      </c>
      <c r="U103" s="19">
        <v>1.1219138953523643E-5</v>
      </c>
    </row>
    <row r="104" spans="1:21" x14ac:dyDescent="0.5">
      <c r="A104" s="20" t="s">
        <v>8</v>
      </c>
      <c r="B104" s="21" t="s">
        <v>9</v>
      </c>
      <c r="C104" s="21" t="s">
        <v>818</v>
      </c>
      <c r="D104" s="22">
        <v>236.99999999999991</v>
      </c>
      <c r="E104" s="23">
        <v>3.1215097043390541E-4</v>
      </c>
      <c r="F104" s="22">
        <v>52.999999999999993</v>
      </c>
      <c r="G104" s="23">
        <v>4.0827645708475314E-4</v>
      </c>
      <c r="H104" s="22">
        <v>289.99999999999994</v>
      </c>
      <c r="I104" s="23">
        <v>3.2618647518396527E-4</v>
      </c>
      <c r="J104" s="22">
        <v>144</v>
      </c>
      <c r="K104" s="23">
        <v>3.8614179984983979E-4</v>
      </c>
      <c r="L104" s="22">
        <v>32.000000000000007</v>
      </c>
      <c r="M104" s="23">
        <v>4.2655860515336124E-4</v>
      </c>
      <c r="N104" s="22">
        <v>175.99999999999997</v>
      </c>
      <c r="O104" s="23">
        <v>3.9291064185079013E-4</v>
      </c>
      <c r="P104" s="24">
        <v>380.99999999999977</v>
      </c>
      <c r="Q104" s="25">
        <v>3.3652249489475437E-4</v>
      </c>
      <c r="R104" s="24">
        <v>84.999999999999986</v>
      </c>
      <c r="S104" s="25">
        <v>4.1497219686280877E-4</v>
      </c>
      <c r="T104" s="24">
        <v>465.99999999999989</v>
      </c>
      <c r="U104" s="25">
        <v>3.4854125015613442E-4</v>
      </c>
    </row>
    <row r="105" spans="1:21" x14ac:dyDescent="0.5">
      <c r="A105" s="14" t="s">
        <v>8</v>
      </c>
      <c r="B105" s="15" t="s">
        <v>9</v>
      </c>
      <c r="C105" s="15" t="s">
        <v>819</v>
      </c>
      <c r="D105" s="16">
        <v>55.999999999999986</v>
      </c>
      <c r="E105" s="17">
        <v>7.3757191326154876E-5</v>
      </c>
      <c r="F105" s="16">
        <v>9</v>
      </c>
      <c r="G105" s="17">
        <v>6.9329964410618476E-5</v>
      </c>
      <c r="H105" s="16">
        <v>65.000000000000014</v>
      </c>
      <c r="I105" s="17">
        <v>7.3110761679164656E-5</v>
      </c>
      <c r="J105" s="16">
        <v>35</v>
      </c>
      <c r="K105" s="17">
        <v>9.3853909685724966E-5</v>
      </c>
      <c r="L105" s="16">
        <v>6</v>
      </c>
      <c r="M105" s="17">
        <v>7.9979738466255215E-5</v>
      </c>
      <c r="N105" s="16">
        <v>40.999999999999993</v>
      </c>
      <c r="O105" s="17">
        <v>9.1530319976604538E-5</v>
      </c>
      <c r="P105" s="18">
        <v>91</v>
      </c>
      <c r="Q105" s="19">
        <v>8.0376763872500427E-5</v>
      </c>
      <c r="R105" s="18">
        <v>15</v>
      </c>
      <c r="S105" s="19">
        <v>7.3230387681672154E-5</v>
      </c>
      <c r="T105" s="18">
        <v>106.00000000000003</v>
      </c>
      <c r="U105" s="19">
        <v>7.9281915271567103E-5</v>
      </c>
    </row>
    <row r="106" spans="1:21" x14ac:dyDescent="0.5">
      <c r="A106" s="20" t="s">
        <v>8</v>
      </c>
      <c r="B106" s="21" t="s">
        <v>9</v>
      </c>
      <c r="C106" s="21" t="s">
        <v>820</v>
      </c>
      <c r="D106" s="22">
        <v>1114.9999999999993</v>
      </c>
      <c r="E106" s="23">
        <v>1.4685583630118333E-3</v>
      </c>
      <c r="F106" s="22">
        <v>56.000000000000007</v>
      </c>
      <c r="G106" s="23">
        <v>4.3138644522162613E-4</v>
      </c>
      <c r="H106" s="22">
        <v>1171.0000000000002</v>
      </c>
      <c r="I106" s="23">
        <v>1.3171184911738741E-3</v>
      </c>
      <c r="J106" s="22">
        <v>816</v>
      </c>
      <c r="K106" s="23">
        <v>2.1881368658157592E-3</v>
      </c>
      <c r="L106" s="22" t="s">
        <v>855</v>
      </c>
      <c r="M106" s="23">
        <v>0</v>
      </c>
      <c r="N106" s="22">
        <v>816</v>
      </c>
      <c r="O106" s="23">
        <v>1.8216766122173E-3</v>
      </c>
      <c r="P106" s="24">
        <v>1930.9999999999975</v>
      </c>
      <c r="Q106" s="25">
        <v>1.7055772641516279E-3</v>
      </c>
      <c r="R106" s="24">
        <v>56.000000000000007</v>
      </c>
      <c r="S106" s="25">
        <v>2.7339344734490941E-4</v>
      </c>
      <c r="T106" s="24">
        <v>1987.0000000000007</v>
      </c>
      <c r="U106" s="25">
        <v>1.4861619400434326E-3</v>
      </c>
    </row>
    <row r="107" spans="1:21" x14ac:dyDescent="0.5">
      <c r="A107" s="14" t="s">
        <v>8</v>
      </c>
      <c r="B107" s="15" t="s">
        <v>9</v>
      </c>
      <c r="C107" s="15" t="s">
        <v>821</v>
      </c>
      <c r="D107" s="16">
        <v>1</v>
      </c>
      <c r="E107" s="17">
        <v>1.3170927022527659E-6</v>
      </c>
      <c r="F107" s="16">
        <v>1</v>
      </c>
      <c r="G107" s="17">
        <v>7.7033293789576081E-6</v>
      </c>
      <c r="H107" s="16">
        <v>2</v>
      </c>
      <c r="I107" s="17">
        <v>2.2495618978204503E-6</v>
      </c>
      <c r="J107" s="16" t="s">
        <v>855</v>
      </c>
      <c r="K107" s="17">
        <v>0</v>
      </c>
      <c r="L107" s="16" t="s">
        <v>855</v>
      </c>
      <c r="M107" s="17">
        <v>0</v>
      </c>
      <c r="N107" s="16" t="s">
        <v>855</v>
      </c>
      <c r="O107" s="17">
        <v>0</v>
      </c>
      <c r="P107" s="18">
        <v>1</v>
      </c>
      <c r="Q107" s="19">
        <v>8.8326114145604873E-7</v>
      </c>
      <c r="R107" s="18">
        <v>1</v>
      </c>
      <c r="S107" s="19">
        <v>4.8820258454448097E-6</v>
      </c>
      <c r="T107" s="18">
        <v>2</v>
      </c>
      <c r="U107" s="19">
        <v>1.4958851938031527E-6</v>
      </c>
    </row>
    <row r="108" spans="1:21" x14ac:dyDescent="0.5">
      <c r="A108" s="20" t="s">
        <v>8</v>
      </c>
      <c r="B108" s="21" t="s">
        <v>9</v>
      </c>
      <c r="C108" s="21" t="s">
        <v>822</v>
      </c>
      <c r="D108" s="22">
        <v>5</v>
      </c>
      <c r="E108" s="23">
        <v>6.5854635112638298E-6</v>
      </c>
      <c r="F108" s="22" t="s">
        <v>855</v>
      </c>
      <c r="G108" s="23">
        <v>0</v>
      </c>
      <c r="H108" s="22">
        <v>5</v>
      </c>
      <c r="I108" s="23">
        <v>5.6239047445511261E-6</v>
      </c>
      <c r="J108" s="22">
        <v>1</v>
      </c>
      <c r="K108" s="23">
        <v>2.6815402767349989E-6</v>
      </c>
      <c r="L108" s="22" t="s">
        <v>855</v>
      </c>
      <c r="M108" s="23">
        <v>0</v>
      </c>
      <c r="N108" s="22">
        <v>1</v>
      </c>
      <c r="O108" s="23">
        <v>2.2324468286976719E-6</v>
      </c>
      <c r="P108" s="24">
        <v>6</v>
      </c>
      <c r="Q108" s="25">
        <v>5.2995668487362919E-6</v>
      </c>
      <c r="R108" s="24" t="s">
        <v>855</v>
      </c>
      <c r="S108" s="25">
        <v>0</v>
      </c>
      <c r="T108" s="24">
        <v>6</v>
      </c>
      <c r="U108" s="25">
        <v>4.4876555814094574E-6</v>
      </c>
    </row>
    <row r="109" spans="1:21" x14ac:dyDescent="0.5">
      <c r="A109" s="14" t="s">
        <v>8</v>
      </c>
      <c r="B109" s="15" t="s">
        <v>9</v>
      </c>
      <c r="C109" s="15" t="s">
        <v>823</v>
      </c>
      <c r="D109" s="16">
        <v>2</v>
      </c>
      <c r="E109" s="17">
        <v>2.6341854045055318E-6</v>
      </c>
      <c r="F109" s="16">
        <v>6</v>
      </c>
      <c r="G109" s="17">
        <v>4.6219976273745655E-5</v>
      </c>
      <c r="H109" s="16">
        <v>8</v>
      </c>
      <c r="I109" s="17">
        <v>8.9982475912818011E-6</v>
      </c>
      <c r="J109" s="16">
        <v>3</v>
      </c>
      <c r="K109" s="17">
        <v>8.0446208302049968E-6</v>
      </c>
      <c r="L109" s="16">
        <v>6</v>
      </c>
      <c r="M109" s="17">
        <v>7.9979738466255215E-5</v>
      </c>
      <c r="N109" s="16">
        <v>9</v>
      </c>
      <c r="O109" s="17">
        <v>2.0092021458279049E-5</v>
      </c>
      <c r="P109" s="18">
        <v>5</v>
      </c>
      <c r="Q109" s="19">
        <v>4.4163057072802434E-6</v>
      </c>
      <c r="R109" s="18">
        <v>12</v>
      </c>
      <c r="S109" s="19">
        <v>5.8584310145337716E-5</v>
      </c>
      <c r="T109" s="18">
        <v>17</v>
      </c>
      <c r="U109" s="19">
        <v>1.2715024147326797E-5</v>
      </c>
    </row>
    <row r="110" spans="1:21" x14ac:dyDescent="0.5">
      <c r="A110" s="20" t="s">
        <v>8</v>
      </c>
      <c r="B110" s="21" t="s">
        <v>9</v>
      </c>
      <c r="C110" s="21" t="s">
        <v>824</v>
      </c>
      <c r="D110" s="22">
        <v>1828.9999999999982</v>
      </c>
      <c r="E110" s="23">
        <v>2.4089625524203063E-3</v>
      </c>
      <c r="F110" s="22">
        <v>614</v>
      </c>
      <c r="G110" s="23">
        <v>4.729844238679972E-3</v>
      </c>
      <c r="H110" s="22">
        <v>2443.0000000000005</v>
      </c>
      <c r="I110" s="23">
        <v>2.7478398581876808E-3</v>
      </c>
      <c r="J110" s="22">
        <v>1445.9999999999984</v>
      </c>
      <c r="K110" s="23">
        <v>3.877507240158804E-3</v>
      </c>
      <c r="L110" s="22">
        <v>347.99999999999989</v>
      </c>
      <c r="M110" s="23">
        <v>4.6388248310428011E-3</v>
      </c>
      <c r="N110" s="22">
        <v>1793.9999999999993</v>
      </c>
      <c r="O110" s="23">
        <v>4.0050096106836212E-3</v>
      </c>
      <c r="P110" s="24">
        <v>3274.9999999999977</v>
      </c>
      <c r="Q110" s="25">
        <v>2.8926802382685576E-3</v>
      </c>
      <c r="R110" s="24">
        <v>962.00000000000057</v>
      </c>
      <c r="S110" s="25">
        <v>4.6965088633179096E-3</v>
      </c>
      <c r="T110" s="24">
        <v>4237</v>
      </c>
      <c r="U110" s="25">
        <v>3.1690327830719788E-3</v>
      </c>
    </row>
    <row r="111" spans="1:21" x14ac:dyDescent="0.5">
      <c r="A111" s="14" t="s">
        <v>8</v>
      </c>
      <c r="B111" s="15" t="s">
        <v>9</v>
      </c>
      <c r="C111" s="15" t="s">
        <v>825</v>
      </c>
      <c r="D111" s="16">
        <v>7.9999999999999991</v>
      </c>
      <c r="E111" s="17">
        <v>1.0536741618022126E-5</v>
      </c>
      <c r="F111" s="16">
        <v>12</v>
      </c>
      <c r="G111" s="17">
        <v>9.243995254749131E-5</v>
      </c>
      <c r="H111" s="16">
        <v>20</v>
      </c>
      <c r="I111" s="17">
        <v>2.2495618978204505E-5</v>
      </c>
      <c r="J111" s="16">
        <v>11</v>
      </c>
      <c r="K111" s="17">
        <v>2.9496943044084988E-5</v>
      </c>
      <c r="L111" s="16">
        <v>3</v>
      </c>
      <c r="M111" s="17">
        <v>3.9989869233127607E-5</v>
      </c>
      <c r="N111" s="16">
        <v>14</v>
      </c>
      <c r="O111" s="17">
        <v>3.1254255601767402E-5</v>
      </c>
      <c r="P111" s="18">
        <v>19</v>
      </c>
      <c r="Q111" s="19">
        <v>1.6781961687664924E-5</v>
      </c>
      <c r="R111" s="18">
        <v>14.999999999999998</v>
      </c>
      <c r="S111" s="19">
        <v>7.323038768167214E-5</v>
      </c>
      <c r="T111" s="18">
        <v>33.999999999999993</v>
      </c>
      <c r="U111" s="19">
        <v>2.5430048294653587E-5</v>
      </c>
    </row>
    <row r="112" spans="1:21" x14ac:dyDescent="0.5">
      <c r="A112" s="20" t="s">
        <v>8</v>
      </c>
      <c r="B112" s="21" t="s">
        <v>9</v>
      </c>
      <c r="C112" s="21" t="s">
        <v>826</v>
      </c>
      <c r="D112" s="22">
        <v>3</v>
      </c>
      <c r="E112" s="23">
        <v>3.9512781067582975E-6</v>
      </c>
      <c r="F112" s="22">
        <v>6</v>
      </c>
      <c r="G112" s="23">
        <v>4.6219976273745655E-5</v>
      </c>
      <c r="H112" s="22">
        <v>9</v>
      </c>
      <c r="I112" s="23">
        <v>1.0123028540192026E-5</v>
      </c>
      <c r="J112" s="22" t="s">
        <v>855</v>
      </c>
      <c r="K112" s="23">
        <v>0</v>
      </c>
      <c r="L112" s="22" t="s">
        <v>855</v>
      </c>
      <c r="M112" s="23">
        <v>0</v>
      </c>
      <c r="N112" s="22" t="s">
        <v>855</v>
      </c>
      <c r="O112" s="23">
        <v>0</v>
      </c>
      <c r="P112" s="24">
        <v>3</v>
      </c>
      <c r="Q112" s="25">
        <v>2.649783424368146E-6</v>
      </c>
      <c r="R112" s="24">
        <v>6</v>
      </c>
      <c r="S112" s="25">
        <v>2.9292155072668858E-5</v>
      </c>
      <c r="T112" s="24">
        <v>9</v>
      </c>
      <c r="U112" s="25">
        <v>6.7314833721141869E-6</v>
      </c>
    </row>
    <row r="113" spans="1:21" x14ac:dyDescent="0.5">
      <c r="A113" s="14" t="s">
        <v>8</v>
      </c>
      <c r="B113" s="15" t="s">
        <v>9</v>
      </c>
      <c r="C113" s="15" t="s">
        <v>827</v>
      </c>
      <c r="D113" s="16">
        <v>11</v>
      </c>
      <c r="E113" s="17">
        <v>1.4488019724780424E-5</v>
      </c>
      <c r="F113" s="16" t="s">
        <v>855</v>
      </c>
      <c r="G113" s="17">
        <v>0</v>
      </c>
      <c r="H113" s="16">
        <v>11</v>
      </c>
      <c r="I113" s="17">
        <v>1.2372590438012477E-5</v>
      </c>
      <c r="J113" s="16">
        <v>6</v>
      </c>
      <c r="K113" s="17">
        <v>1.6089241660409994E-5</v>
      </c>
      <c r="L113" s="16">
        <v>1</v>
      </c>
      <c r="M113" s="17">
        <v>1.3329956411042535E-5</v>
      </c>
      <c r="N113" s="16">
        <v>7</v>
      </c>
      <c r="O113" s="17">
        <v>1.5627127800883701E-5</v>
      </c>
      <c r="P113" s="18">
        <v>17</v>
      </c>
      <c r="Q113" s="19">
        <v>1.5015439404752827E-5</v>
      </c>
      <c r="R113" s="18">
        <v>1</v>
      </c>
      <c r="S113" s="19">
        <v>4.8820258454448097E-6</v>
      </c>
      <c r="T113" s="18">
        <v>18</v>
      </c>
      <c r="U113" s="19">
        <v>1.3462966744228374E-5</v>
      </c>
    </row>
    <row r="114" spans="1:21" x14ac:dyDescent="0.5">
      <c r="A114" s="20" t="s">
        <v>8</v>
      </c>
      <c r="B114" s="21" t="s">
        <v>9</v>
      </c>
      <c r="C114" s="21" t="s">
        <v>828</v>
      </c>
      <c r="D114" s="22">
        <v>8</v>
      </c>
      <c r="E114" s="23">
        <v>1.0536741618022127E-5</v>
      </c>
      <c r="F114" s="22">
        <v>2</v>
      </c>
      <c r="G114" s="23">
        <v>1.5406658757915216E-5</v>
      </c>
      <c r="H114" s="22">
        <v>10</v>
      </c>
      <c r="I114" s="23">
        <v>1.1247809489102252E-5</v>
      </c>
      <c r="J114" s="22">
        <v>14</v>
      </c>
      <c r="K114" s="23">
        <v>3.7541563874289985E-5</v>
      </c>
      <c r="L114" s="22" t="s">
        <v>855</v>
      </c>
      <c r="M114" s="23">
        <v>0</v>
      </c>
      <c r="N114" s="22">
        <v>14</v>
      </c>
      <c r="O114" s="23">
        <v>3.1254255601767402E-5</v>
      </c>
      <c r="P114" s="24">
        <v>22</v>
      </c>
      <c r="Q114" s="25">
        <v>1.9431745112033072E-5</v>
      </c>
      <c r="R114" s="24">
        <v>2</v>
      </c>
      <c r="S114" s="25">
        <v>9.7640516908896194E-6</v>
      </c>
      <c r="T114" s="24">
        <v>24</v>
      </c>
      <c r="U114" s="25">
        <v>1.7950622325637829E-5</v>
      </c>
    </row>
    <row r="115" spans="1:21" x14ac:dyDescent="0.5">
      <c r="A115" s="14" t="s">
        <v>8</v>
      </c>
      <c r="B115" s="15" t="s">
        <v>9</v>
      </c>
      <c r="C115" s="15" t="s">
        <v>829</v>
      </c>
      <c r="D115" s="16">
        <v>13.999999999999998</v>
      </c>
      <c r="E115" s="17">
        <v>1.8439297831538719E-5</v>
      </c>
      <c r="F115" s="16">
        <v>3</v>
      </c>
      <c r="G115" s="17">
        <v>2.3109988136872828E-5</v>
      </c>
      <c r="H115" s="16">
        <v>17</v>
      </c>
      <c r="I115" s="17">
        <v>1.9121276131473829E-5</v>
      </c>
      <c r="J115" s="16">
        <v>18</v>
      </c>
      <c r="K115" s="17">
        <v>4.8267724981229974E-5</v>
      </c>
      <c r="L115" s="16">
        <v>1</v>
      </c>
      <c r="M115" s="17">
        <v>1.3329956411042535E-5</v>
      </c>
      <c r="N115" s="16">
        <v>19</v>
      </c>
      <c r="O115" s="17">
        <v>4.2416489745255765E-5</v>
      </c>
      <c r="P115" s="18">
        <v>32</v>
      </c>
      <c r="Q115" s="19">
        <v>2.8264356526593559E-5</v>
      </c>
      <c r="R115" s="18">
        <v>4</v>
      </c>
      <c r="S115" s="19">
        <v>1.9528103381779239E-5</v>
      </c>
      <c r="T115" s="18">
        <v>36</v>
      </c>
      <c r="U115" s="19">
        <v>2.6925933488456748E-5</v>
      </c>
    </row>
    <row r="116" spans="1:21" x14ac:dyDescent="0.5">
      <c r="A116" s="20" t="s">
        <v>8</v>
      </c>
      <c r="B116" s="21" t="s">
        <v>9</v>
      </c>
      <c r="C116" s="21" t="s">
        <v>830</v>
      </c>
      <c r="D116" s="22">
        <v>954</v>
      </c>
      <c r="E116" s="23">
        <v>1.2565064379491387E-3</v>
      </c>
      <c r="F116" s="22">
        <v>126.00000000000001</v>
      </c>
      <c r="G116" s="23">
        <v>9.7061950174865883E-4</v>
      </c>
      <c r="H116" s="22">
        <v>1079.9999999999998</v>
      </c>
      <c r="I116" s="23">
        <v>1.2147634248230431E-3</v>
      </c>
      <c r="J116" s="22">
        <v>428.99999999999994</v>
      </c>
      <c r="K116" s="23">
        <v>1.1503807787193144E-3</v>
      </c>
      <c r="L116" s="22">
        <v>86.000000000000014</v>
      </c>
      <c r="M116" s="23">
        <v>1.1463762513496583E-3</v>
      </c>
      <c r="N116" s="22">
        <v>515</v>
      </c>
      <c r="O116" s="23">
        <v>1.1497101167793008E-3</v>
      </c>
      <c r="P116" s="24">
        <v>1382.9999999999998</v>
      </c>
      <c r="Q116" s="25">
        <v>1.2215501586337152E-3</v>
      </c>
      <c r="R116" s="24">
        <v>212.00000000000009</v>
      </c>
      <c r="S116" s="25">
        <v>1.0349894792343001E-3</v>
      </c>
      <c r="T116" s="24">
        <v>1594.9999999999995</v>
      </c>
      <c r="U116" s="25">
        <v>1.1929684420580139E-3</v>
      </c>
    </row>
    <row r="117" spans="1:21" x14ac:dyDescent="0.5">
      <c r="A117" s="14" t="s">
        <v>8</v>
      </c>
      <c r="B117" s="15" t="s">
        <v>9</v>
      </c>
      <c r="C117" s="15" t="s">
        <v>831</v>
      </c>
      <c r="D117" s="16">
        <v>359</v>
      </c>
      <c r="E117" s="17">
        <v>4.7283628010874287E-4</v>
      </c>
      <c r="F117" s="16" t="s">
        <v>855</v>
      </c>
      <c r="G117" s="17">
        <v>0</v>
      </c>
      <c r="H117" s="16">
        <v>359</v>
      </c>
      <c r="I117" s="17">
        <v>4.0379636065877085E-4</v>
      </c>
      <c r="J117" s="16">
        <v>140</v>
      </c>
      <c r="K117" s="17">
        <v>3.7541563874289986E-4</v>
      </c>
      <c r="L117" s="16" t="s">
        <v>855</v>
      </c>
      <c r="M117" s="17">
        <v>0</v>
      </c>
      <c r="N117" s="16">
        <v>140</v>
      </c>
      <c r="O117" s="17">
        <v>3.1254255601767403E-4</v>
      </c>
      <c r="P117" s="18">
        <v>499.00000000000006</v>
      </c>
      <c r="Q117" s="19">
        <v>4.4074730958656836E-4</v>
      </c>
      <c r="R117" s="18" t="s">
        <v>855</v>
      </c>
      <c r="S117" s="19">
        <v>0</v>
      </c>
      <c r="T117" s="18">
        <v>499.00000000000006</v>
      </c>
      <c r="U117" s="19">
        <v>3.7322335585388661E-4</v>
      </c>
    </row>
    <row r="118" spans="1:21" x14ac:dyDescent="0.5">
      <c r="A118" s="20" t="s">
        <v>8</v>
      </c>
      <c r="B118" s="21" t="s">
        <v>9</v>
      </c>
      <c r="C118" s="21" t="s">
        <v>832</v>
      </c>
      <c r="D118" s="22" t="s">
        <v>855</v>
      </c>
      <c r="E118" s="23">
        <v>0</v>
      </c>
      <c r="F118" s="22">
        <v>3</v>
      </c>
      <c r="G118" s="23">
        <v>2.3109988136872828E-5</v>
      </c>
      <c r="H118" s="22">
        <v>3</v>
      </c>
      <c r="I118" s="23">
        <v>3.3743428467306758E-6</v>
      </c>
      <c r="J118" s="22">
        <v>1</v>
      </c>
      <c r="K118" s="23">
        <v>2.6815402767349989E-6</v>
      </c>
      <c r="L118" s="22">
        <v>1</v>
      </c>
      <c r="M118" s="23">
        <v>1.3329956411042535E-5</v>
      </c>
      <c r="N118" s="22">
        <v>2</v>
      </c>
      <c r="O118" s="23">
        <v>4.4648936573953437E-6</v>
      </c>
      <c r="P118" s="24">
        <v>1</v>
      </c>
      <c r="Q118" s="25">
        <v>8.8326114145604873E-7</v>
      </c>
      <c r="R118" s="24">
        <v>4</v>
      </c>
      <c r="S118" s="25">
        <v>1.9528103381779239E-5</v>
      </c>
      <c r="T118" s="24">
        <v>5</v>
      </c>
      <c r="U118" s="25">
        <v>3.7397129845078814E-6</v>
      </c>
    </row>
    <row r="119" spans="1:21" x14ac:dyDescent="0.5">
      <c r="A119" s="14" t="s">
        <v>8</v>
      </c>
      <c r="B119" s="15" t="s">
        <v>9</v>
      </c>
      <c r="C119" s="15" t="s">
        <v>833</v>
      </c>
      <c r="D119" s="16">
        <v>2</v>
      </c>
      <c r="E119" s="17">
        <v>2.6341854045055318E-6</v>
      </c>
      <c r="F119" s="16" t="s">
        <v>855</v>
      </c>
      <c r="G119" s="17">
        <v>0</v>
      </c>
      <c r="H119" s="16">
        <v>2</v>
      </c>
      <c r="I119" s="17">
        <v>2.2495618978204503E-6</v>
      </c>
      <c r="J119" s="16">
        <v>5</v>
      </c>
      <c r="K119" s="17">
        <v>1.3407701383674996E-5</v>
      </c>
      <c r="L119" s="16" t="s">
        <v>855</v>
      </c>
      <c r="M119" s="17">
        <v>0</v>
      </c>
      <c r="N119" s="16">
        <v>5</v>
      </c>
      <c r="O119" s="17">
        <v>1.1162234143488358E-5</v>
      </c>
      <c r="P119" s="18">
        <v>7</v>
      </c>
      <c r="Q119" s="19">
        <v>6.1828279901923404E-6</v>
      </c>
      <c r="R119" s="18" t="s">
        <v>855</v>
      </c>
      <c r="S119" s="19">
        <v>0</v>
      </c>
      <c r="T119" s="18">
        <v>7</v>
      </c>
      <c r="U119" s="19">
        <v>5.2355981783110342E-6</v>
      </c>
    </row>
    <row r="120" spans="1:21" x14ac:dyDescent="0.5">
      <c r="A120" s="20" t="s">
        <v>8</v>
      </c>
      <c r="B120" s="21" t="s">
        <v>9</v>
      </c>
      <c r="C120" s="21" t="s">
        <v>834</v>
      </c>
      <c r="D120" s="22">
        <v>12</v>
      </c>
      <c r="E120" s="23">
        <v>1.580511242703319E-5</v>
      </c>
      <c r="F120" s="22">
        <v>1</v>
      </c>
      <c r="G120" s="23">
        <v>7.7033293789576081E-6</v>
      </c>
      <c r="H120" s="22">
        <v>12.999999999999998</v>
      </c>
      <c r="I120" s="23">
        <v>1.4622152335832926E-5</v>
      </c>
      <c r="J120" s="22">
        <v>8</v>
      </c>
      <c r="K120" s="23">
        <v>2.1452322213879991E-5</v>
      </c>
      <c r="L120" s="22">
        <v>1</v>
      </c>
      <c r="M120" s="23">
        <v>1.3329956411042535E-5</v>
      </c>
      <c r="N120" s="22">
        <v>9</v>
      </c>
      <c r="O120" s="23">
        <v>2.0092021458279049E-5</v>
      </c>
      <c r="P120" s="24">
        <v>20.000000000000004</v>
      </c>
      <c r="Q120" s="25">
        <v>1.7665222829120977E-5</v>
      </c>
      <c r="R120" s="24">
        <v>2</v>
      </c>
      <c r="S120" s="25">
        <v>9.7640516908896194E-6</v>
      </c>
      <c r="T120" s="24">
        <v>22</v>
      </c>
      <c r="U120" s="25">
        <v>1.6454737131834679E-5</v>
      </c>
    </row>
    <row r="121" spans="1:21" x14ac:dyDescent="0.5">
      <c r="A121" s="14" t="s">
        <v>8</v>
      </c>
      <c r="B121" s="15" t="s">
        <v>9</v>
      </c>
      <c r="C121" s="15" t="s">
        <v>835</v>
      </c>
      <c r="D121" s="16">
        <v>8451.9999999999945</v>
      </c>
      <c r="E121" s="17">
        <v>1.113206751944037E-2</v>
      </c>
      <c r="F121" s="16">
        <v>89.999999999999986</v>
      </c>
      <c r="G121" s="17">
        <v>6.9329964410618481E-4</v>
      </c>
      <c r="H121" s="16">
        <v>8541.9999999999982</v>
      </c>
      <c r="I121" s="17">
        <v>9.6078788655911424E-3</v>
      </c>
      <c r="J121" s="16">
        <v>189</v>
      </c>
      <c r="K121" s="17">
        <v>5.0681111230291482E-4</v>
      </c>
      <c r="L121" s="16">
        <v>41</v>
      </c>
      <c r="M121" s="17">
        <v>5.4652821285274401E-4</v>
      </c>
      <c r="N121" s="16">
        <v>229.99999999999997</v>
      </c>
      <c r="O121" s="17">
        <v>5.1346277060046442E-4</v>
      </c>
      <c r="P121" s="18">
        <v>8640.9999999999964</v>
      </c>
      <c r="Q121" s="19">
        <v>7.6322595233217138E-3</v>
      </c>
      <c r="R121" s="18">
        <v>131</v>
      </c>
      <c r="S121" s="19">
        <v>6.3954538575327008E-4</v>
      </c>
      <c r="T121" s="18">
        <v>8771.9999999999982</v>
      </c>
      <c r="U121" s="19">
        <v>6.5609524600206259E-3</v>
      </c>
    </row>
    <row r="122" spans="1:21" x14ac:dyDescent="0.5">
      <c r="A122" s="20" t="s">
        <v>8</v>
      </c>
      <c r="B122" s="21" t="s">
        <v>9</v>
      </c>
      <c r="C122" s="21" t="s">
        <v>836</v>
      </c>
      <c r="D122" s="22">
        <v>37</v>
      </c>
      <c r="E122" s="23">
        <v>4.8732429983352336E-5</v>
      </c>
      <c r="F122" s="22">
        <v>20</v>
      </c>
      <c r="G122" s="23">
        <v>1.5406658757915218E-4</v>
      </c>
      <c r="H122" s="22">
        <v>57</v>
      </c>
      <c r="I122" s="23">
        <v>6.4112514087882831E-5</v>
      </c>
      <c r="J122" s="22">
        <v>37</v>
      </c>
      <c r="K122" s="23">
        <v>9.9216990239194957E-5</v>
      </c>
      <c r="L122" s="22">
        <v>5</v>
      </c>
      <c r="M122" s="23">
        <v>6.6649782055212681E-5</v>
      </c>
      <c r="N122" s="22">
        <v>41.999999999999993</v>
      </c>
      <c r="O122" s="23">
        <v>9.3762766805302199E-5</v>
      </c>
      <c r="P122" s="24">
        <v>74</v>
      </c>
      <c r="Q122" s="25">
        <v>6.5361324467747605E-5</v>
      </c>
      <c r="R122" s="24">
        <v>25.000000000000004</v>
      </c>
      <c r="S122" s="25">
        <v>1.2205064613612026E-4</v>
      </c>
      <c r="T122" s="24">
        <v>99.000000000000014</v>
      </c>
      <c r="U122" s="25">
        <v>7.404631709325606E-5</v>
      </c>
    </row>
    <row r="123" spans="1:21" x14ac:dyDescent="0.5">
      <c r="A123" s="14" t="s">
        <v>8</v>
      </c>
      <c r="B123" s="15" t="s">
        <v>9</v>
      </c>
      <c r="C123" s="15" t="s">
        <v>837</v>
      </c>
      <c r="D123" s="16">
        <v>11100.000000000007</v>
      </c>
      <c r="E123" s="17">
        <v>1.461972899500571E-2</v>
      </c>
      <c r="F123" s="16">
        <v>8210</v>
      </c>
      <c r="G123" s="17">
        <v>6.3244334201241967E-2</v>
      </c>
      <c r="H123" s="16">
        <v>19309.999999999956</v>
      </c>
      <c r="I123" s="17">
        <v>2.17195201234564E-2</v>
      </c>
      <c r="J123" s="16">
        <v>6680.9999999999873</v>
      </c>
      <c r="K123" s="17">
        <v>1.7915370588866494E-2</v>
      </c>
      <c r="L123" s="16">
        <v>5226.9999999999982</v>
      </c>
      <c r="M123" s="17">
        <v>6.9675682160519309E-2</v>
      </c>
      <c r="N123" s="16">
        <v>11908</v>
      </c>
      <c r="O123" s="17">
        <v>2.6583976836131874E-2</v>
      </c>
      <c r="P123" s="18">
        <v>17781.000000000044</v>
      </c>
      <c r="Q123" s="19">
        <v>1.5705266356230041E-2</v>
      </c>
      <c r="R123" s="18">
        <v>13437</v>
      </c>
      <c r="S123" s="19">
        <v>6.5599781285241909E-2</v>
      </c>
      <c r="T123" s="18">
        <v>31217.999999999825</v>
      </c>
      <c r="U123" s="19">
        <v>2.3349271990073278E-2</v>
      </c>
    </row>
    <row r="124" spans="1:21" x14ac:dyDescent="0.5">
      <c r="A124" s="20" t="s">
        <v>8</v>
      </c>
      <c r="B124" s="21" t="s">
        <v>9</v>
      </c>
      <c r="C124" s="21" t="s">
        <v>838</v>
      </c>
      <c r="D124" s="22">
        <v>11211.999999999991</v>
      </c>
      <c r="E124" s="23">
        <v>1.4767243377658E-2</v>
      </c>
      <c r="F124" s="22">
        <v>729.00000000000023</v>
      </c>
      <c r="G124" s="23">
        <v>5.6157271172600984E-3</v>
      </c>
      <c r="H124" s="22">
        <v>11941</v>
      </c>
      <c r="I124" s="23">
        <v>1.3431009310936999E-2</v>
      </c>
      <c r="J124" s="22">
        <v>8512.9999999999909</v>
      </c>
      <c r="K124" s="23">
        <v>2.282795237584502E-2</v>
      </c>
      <c r="L124" s="22">
        <v>348.99999999999994</v>
      </c>
      <c r="M124" s="23">
        <v>4.6521547874538447E-3</v>
      </c>
      <c r="N124" s="22">
        <v>8861.9999999999854</v>
      </c>
      <c r="O124" s="23">
        <v>1.9783943795918735E-2</v>
      </c>
      <c r="P124" s="24">
        <v>19724.99999999992</v>
      </c>
      <c r="Q124" s="25">
        <v>1.742232601522049E-2</v>
      </c>
      <c r="R124" s="24">
        <v>1077.9999999999989</v>
      </c>
      <c r="S124" s="25">
        <v>5.2628238613894995E-3</v>
      </c>
      <c r="T124" s="24">
        <v>20802.999999999982</v>
      </c>
      <c r="U124" s="25">
        <v>1.5559449843343478E-2</v>
      </c>
    </row>
    <row r="125" spans="1:21" x14ac:dyDescent="0.5">
      <c r="A125" s="14" t="s">
        <v>8</v>
      </c>
      <c r="B125" s="15" t="s">
        <v>9</v>
      </c>
      <c r="C125" s="15" t="s">
        <v>839</v>
      </c>
      <c r="D125" s="16">
        <v>93.999999999999972</v>
      </c>
      <c r="E125" s="17">
        <v>1.2380671401175994E-4</v>
      </c>
      <c r="F125" s="16">
        <v>4</v>
      </c>
      <c r="G125" s="17">
        <v>3.0813317515830432E-5</v>
      </c>
      <c r="H125" s="16">
        <v>97.999999999999972</v>
      </c>
      <c r="I125" s="17">
        <v>1.1022853299320203E-4</v>
      </c>
      <c r="J125" s="16">
        <v>61.000000000000021</v>
      </c>
      <c r="K125" s="17">
        <v>1.6357395688083501E-4</v>
      </c>
      <c r="L125" s="16" t="s">
        <v>855</v>
      </c>
      <c r="M125" s="17">
        <v>0</v>
      </c>
      <c r="N125" s="16">
        <v>61.000000000000021</v>
      </c>
      <c r="O125" s="17">
        <v>1.3617925655055803E-4</v>
      </c>
      <c r="P125" s="18">
        <v>154.99999999999997</v>
      </c>
      <c r="Q125" s="19">
        <v>1.3690547692568752E-4</v>
      </c>
      <c r="R125" s="18">
        <v>4</v>
      </c>
      <c r="S125" s="19">
        <v>1.9528103381779239E-5</v>
      </c>
      <c r="T125" s="18">
        <v>159</v>
      </c>
      <c r="U125" s="19">
        <v>1.1892287290735062E-4</v>
      </c>
    </row>
    <row r="126" spans="1:21" x14ac:dyDescent="0.5">
      <c r="A126" s="20" t="s">
        <v>8</v>
      </c>
      <c r="B126" s="21" t="s">
        <v>9</v>
      </c>
      <c r="C126" s="21" t="s">
        <v>840</v>
      </c>
      <c r="D126" s="22">
        <v>97</v>
      </c>
      <c r="E126" s="23">
        <v>1.277579921185183E-4</v>
      </c>
      <c r="F126" s="22">
        <v>6.9999999999999991</v>
      </c>
      <c r="G126" s="23">
        <v>5.3923305652703253E-5</v>
      </c>
      <c r="H126" s="22">
        <v>104.00000000000001</v>
      </c>
      <c r="I126" s="23">
        <v>1.1697721868666344E-4</v>
      </c>
      <c r="J126" s="22">
        <v>96</v>
      </c>
      <c r="K126" s="23">
        <v>2.574278665665599E-4</v>
      </c>
      <c r="L126" s="22">
        <v>6</v>
      </c>
      <c r="M126" s="23">
        <v>7.9979738466255215E-5</v>
      </c>
      <c r="N126" s="22">
        <v>101.99999999999999</v>
      </c>
      <c r="O126" s="23">
        <v>2.2770957652716247E-4</v>
      </c>
      <c r="P126" s="24">
        <v>193.00000000000011</v>
      </c>
      <c r="Q126" s="25">
        <v>1.7046940030101748E-4</v>
      </c>
      <c r="R126" s="24">
        <v>13.000000000000002</v>
      </c>
      <c r="S126" s="25">
        <v>6.3466335990782538E-5</v>
      </c>
      <c r="T126" s="24">
        <v>206.00000000000006</v>
      </c>
      <c r="U126" s="25">
        <v>1.5407617496172475E-4</v>
      </c>
    </row>
    <row r="127" spans="1:21" x14ac:dyDescent="0.5">
      <c r="A127" s="14" t="s">
        <v>8</v>
      </c>
      <c r="B127" s="15" t="s">
        <v>9</v>
      </c>
      <c r="C127" s="15" t="s">
        <v>841</v>
      </c>
      <c r="D127" s="16">
        <v>5</v>
      </c>
      <c r="E127" s="17">
        <v>6.5854635112638298E-6</v>
      </c>
      <c r="F127" s="16" t="s">
        <v>855</v>
      </c>
      <c r="G127" s="17">
        <v>0</v>
      </c>
      <c r="H127" s="16">
        <v>5</v>
      </c>
      <c r="I127" s="17">
        <v>5.6239047445511261E-6</v>
      </c>
      <c r="J127" s="16">
        <v>4</v>
      </c>
      <c r="K127" s="17">
        <v>1.0726161106939996E-5</v>
      </c>
      <c r="L127" s="16" t="s">
        <v>855</v>
      </c>
      <c r="M127" s="17">
        <v>0</v>
      </c>
      <c r="N127" s="16">
        <v>4</v>
      </c>
      <c r="O127" s="17">
        <v>8.9297873147906874E-6</v>
      </c>
      <c r="P127" s="18">
        <v>9</v>
      </c>
      <c r="Q127" s="19">
        <v>7.9493502731044375E-6</v>
      </c>
      <c r="R127" s="18" t="s">
        <v>855</v>
      </c>
      <c r="S127" s="19">
        <v>0</v>
      </c>
      <c r="T127" s="18">
        <v>9</v>
      </c>
      <c r="U127" s="19">
        <v>6.7314833721141869E-6</v>
      </c>
    </row>
    <row r="128" spans="1:21" x14ac:dyDescent="0.5">
      <c r="A128" s="20" t="s">
        <v>8</v>
      </c>
      <c r="B128" s="21" t="s">
        <v>9</v>
      </c>
      <c r="C128" s="21" t="s">
        <v>842</v>
      </c>
      <c r="D128" s="22">
        <v>37</v>
      </c>
      <c r="E128" s="23">
        <v>4.8732429983352336E-5</v>
      </c>
      <c r="F128" s="22">
        <v>3</v>
      </c>
      <c r="G128" s="23">
        <v>2.3109988136872828E-5</v>
      </c>
      <c r="H128" s="22">
        <v>40</v>
      </c>
      <c r="I128" s="23">
        <v>4.4991237956409009E-5</v>
      </c>
      <c r="J128" s="22">
        <v>18.000000000000004</v>
      </c>
      <c r="K128" s="23">
        <v>4.8267724981229987E-5</v>
      </c>
      <c r="L128" s="22">
        <v>1</v>
      </c>
      <c r="M128" s="23">
        <v>1.3329956411042535E-5</v>
      </c>
      <c r="N128" s="22">
        <v>19.000000000000004</v>
      </c>
      <c r="O128" s="23">
        <v>4.2416489745255772E-5</v>
      </c>
      <c r="P128" s="24">
        <v>54.999999999999986</v>
      </c>
      <c r="Q128" s="25">
        <v>4.8579362780082671E-5</v>
      </c>
      <c r="R128" s="24">
        <v>4</v>
      </c>
      <c r="S128" s="25">
        <v>1.9528103381779239E-5</v>
      </c>
      <c r="T128" s="24">
        <v>59.000000000000007</v>
      </c>
      <c r="U128" s="25">
        <v>4.4128613217193002E-5</v>
      </c>
    </row>
    <row r="129" spans="1:21" x14ac:dyDescent="0.5">
      <c r="A129" s="14" t="s">
        <v>8</v>
      </c>
      <c r="B129" s="15" t="s">
        <v>9</v>
      </c>
      <c r="C129" s="15" t="s">
        <v>843</v>
      </c>
      <c r="D129" s="16">
        <v>4</v>
      </c>
      <c r="E129" s="17">
        <v>5.2683708090110636E-6</v>
      </c>
      <c r="F129" s="16">
        <v>4</v>
      </c>
      <c r="G129" s="17">
        <v>3.0813317515830432E-5</v>
      </c>
      <c r="H129" s="16">
        <v>8</v>
      </c>
      <c r="I129" s="17">
        <v>8.9982475912818011E-6</v>
      </c>
      <c r="J129" s="16">
        <v>3</v>
      </c>
      <c r="K129" s="17">
        <v>8.0446208302049968E-6</v>
      </c>
      <c r="L129" s="16">
        <v>6</v>
      </c>
      <c r="M129" s="17">
        <v>7.9979738466255215E-5</v>
      </c>
      <c r="N129" s="16">
        <v>9</v>
      </c>
      <c r="O129" s="17">
        <v>2.0092021458279049E-5</v>
      </c>
      <c r="P129" s="18">
        <v>7</v>
      </c>
      <c r="Q129" s="19">
        <v>6.1828279901923404E-6</v>
      </c>
      <c r="R129" s="18">
        <v>10</v>
      </c>
      <c r="S129" s="19">
        <v>4.8820258454448107E-5</v>
      </c>
      <c r="T129" s="18">
        <v>17</v>
      </c>
      <c r="U129" s="19">
        <v>1.2715024147326797E-5</v>
      </c>
    </row>
    <row r="130" spans="1:21" x14ac:dyDescent="0.5">
      <c r="A130" s="20" t="s">
        <v>8</v>
      </c>
      <c r="B130" s="21" t="s">
        <v>9</v>
      </c>
      <c r="C130" s="21" t="s">
        <v>844</v>
      </c>
      <c r="D130" s="22" t="s">
        <v>855</v>
      </c>
      <c r="E130" s="23">
        <v>0</v>
      </c>
      <c r="F130" s="22">
        <v>1</v>
      </c>
      <c r="G130" s="23">
        <v>7.7033293789576081E-6</v>
      </c>
      <c r="H130" s="22">
        <v>1</v>
      </c>
      <c r="I130" s="23">
        <v>1.1247809489102251E-6</v>
      </c>
      <c r="J130" s="22">
        <v>2</v>
      </c>
      <c r="K130" s="23">
        <v>5.3630805534699979E-6</v>
      </c>
      <c r="L130" s="22">
        <v>1</v>
      </c>
      <c r="M130" s="23">
        <v>1.3329956411042535E-5</v>
      </c>
      <c r="N130" s="22">
        <v>3</v>
      </c>
      <c r="O130" s="23">
        <v>6.6973404860930152E-6</v>
      </c>
      <c r="P130" s="24">
        <v>2</v>
      </c>
      <c r="Q130" s="25">
        <v>1.7665222829120975E-6</v>
      </c>
      <c r="R130" s="24">
        <v>2</v>
      </c>
      <c r="S130" s="25">
        <v>9.7640516908896194E-6</v>
      </c>
      <c r="T130" s="24">
        <v>4</v>
      </c>
      <c r="U130" s="25">
        <v>2.9917703876063055E-6</v>
      </c>
    </row>
    <row r="131" spans="1:21" x14ac:dyDescent="0.5">
      <c r="A131" s="14" t="s">
        <v>8</v>
      </c>
      <c r="B131" s="15" t="s">
        <v>9</v>
      </c>
      <c r="C131" s="15" t="s">
        <v>845</v>
      </c>
      <c r="D131" s="16">
        <v>276.99999999999989</v>
      </c>
      <c r="E131" s="17">
        <v>3.6483467852401597E-4</v>
      </c>
      <c r="F131" s="16">
        <v>72.999999999999972</v>
      </c>
      <c r="G131" s="17">
        <v>5.6234304466390526E-4</v>
      </c>
      <c r="H131" s="16">
        <v>350</v>
      </c>
      <c r="I131" s="17">
        <v>3.9367333211857882E-4</v>
      </c>
      <c r="J131" s="16">
        <v>105</v>
      </c>
      <c r="K131" s="17">
        <v>2.8156172905717487E-4</v>
      </c>
      <c r="L131" s="16">
        <v>28</v>
      </c>
      <c r="M131" s="17">
        <v>3.7323877950919099E-4</v>
      </c>
      <c r="N131" s="16">
        <v>133.00000000000003</v>
      </c>
      <c r="O131" s="17">
        <v>2.969154282167904E-4</v>
      </c>
      <c r="P131" s="18">
        <v>381.99999999999994</v>
      </c>
      <c r="Q131" s="19">
        <v>3.3740575603621056E-4</v>
      </c>
      <c r="R131" s="18">
        <v>100.99999999999999</v>
      </c>
      <c r="S131" s="19">
        <v>4.9308461038992575E-4</v>
      </c>
      <c r="T131" s="18">
        <v>482.99999999999994</v>
      </c>
      <c r="U131" s="19">
        <v>3.6125627430346125E-4</v>
      </c>
    </row>
    <row r="132" spans="1:21" x14ac:dyDescent="0.5">
      <c r="A132" s="20" t="s">
        <v>8</v>
      </c>
      <c r="B132" s="21" t="s">
        <v>9</v>
      </c>
      <c r="C132" s="21" t="s">
        <v>846</v>
      </c>
      <c r="D132" s="22">
        <v>3</v>
      </c>
      <c r="E132" s="23">
        <v>3.9512781067582975E-6</v>
      </c>
      <c r="F132" s="22" t="s">
        <v>855</v>
      </c>
      <c r="G132" s="23">
        <v>0</v>
      </c>
      <c r="H132" s="22">
        <v>3</v>
      </c>
      <c r="I132" s="23">
        <v>3.3743428467306758E-6</v>
      </c>
      <c r="J132" s="22">
        <v>4</v>
      </c>
      <c r="K132" s="23">
        <v>1.0726161106939996E-5</v>
      </c>
      <c r="L132" s="22" t="s">
        <v>855</v>
      </c>
      <c r="M132" s="23">
        <v>0</v>
      </c>
      <c r="N132" s="22">
        <v>4</v>
      </c>
      <c r="O132" s="23">
        <v>8.9297873147906874E-6</v>
      </c>
      <c r="P132" s="24">
        <v>7</v>
      </c>
      <c r="Q132" s="25">
        <v>6.1828279901923404E-6</v>
      </c>
      <c r="R132" s="24" t="s">
        <v>855</v>
      </c>
      <c r="S132" s="25">
        <v>0</v>
      </c>
      <c r="T132" s="24">
        <v>7</v>
      </c>
      <c r="U132" s="25">
        <v>5.2355981783110342E-6</v>
      </c>
    </row>
    <row r="133" spans="1:21" x14ac:dyDescent="0.5">
      <c r="A133" s="14" t="s">
        <v>8</v>
      </c>
      <c r="B133" s="15" t="s">
        <v>9</v>
      </c>
      <c r="C133" s="15" t="s">
        <v>847</v>
      </c>
      <c r="D133" s="16">
        <v>16</v>
      </c>
      <c r="E133" s="17">
        <v>2.1073483236044255E-5</v>
      </c>
      <c r="F133" s="16">
        <v>3</v>
      </c>
      <c r="G133" s="17">
        <v>2.3109988136872828E-5</v>
      </c>
      <c r="H133" s="16">
        <v>19</v>
      </c>
      <c r="I133" s="17">
        <v>2.1370838029294278E-5</v>
      </c>
      <c r="J133" s="16">
        <v>13.000000000000002</v>
      </c>
      <c r="K133" s="17">
        <v>3.4860023597554989E-5</v>
      </c>
      <c r="L133" s="16">
        <v>1</v>
      </c>
      <c r="M133" s="17">
        <v>1.3329956411042535E-5</v>
      </c>
      <c r="N133" s="16">
        <v>14.000000000000002</v>
      </c>
      <c r="O133" s="17">
        <v>3.1254255601767409E-5</v>
      </c>
      <c r="P133" s="18">
        <v>29.000000000000004</v>
      </c>
      <c r="Q133" s="19">
        <v>2.5614573102225415E-5</v>
      </c>
      <c r="R133" s="18">
        <v>4</v>
      </c>
      <c r="S133" s="19">
        <v>1.9528103381779239E-5</v>
      </c>
      <c r="T133" s="18">
        <v>33.000000000000007</v>
      </c>
      <c r="U133" s="19">
        <v>2.4682105697752019E-5</v>
      </c>
    </row>
    <row r="134" spans="1:21" x14ac:dyDescent="0.5">
      <c r="A134" s="20" t="s">
        <v>8</v>
      </c>
      <c r="B134" s="21" t="s">
        <v>9</v>
      </c>
      <c r="C134" s="21" t="s">
        <v>848</v>
      </c>
      <c r="D134" s="22">
        <v>6346.9999999999909</v>
      </c>
      <c r="E134" s="23">
        <v>8.3595873811982933E-3</v>
      </c>
      <c r="F134" s="22">
        <v>705</v>
      </c>
      <c r="G134" s="23">
        <v>5.4308472121651144E-3</v>
      </c>
      <c r="H134" s="22">
        <v>7051.9999999999982</v>
      </c>
      <c r="I134" s="23">
        <v>7.9319552517149068E-3</v>
      </c>
      <c r="J134" s="22">
        <v>3831.9999999999932</v>
      </c>
      <c r="K134" s="23">
        <v>1.0275662340448497E-2</v>
      </c>
      <c r="L134" s="22">
        <v>432.00000000000011</v>
      </c>
      <c r="M134" s="23">
        <v>5.7585411695703767E-3</v>
      </c>
      <c r="N134" s="22">
        <v>4263.9999999999964</v>
      </c>
      <c r="O134" s="23">
        <v>9.5191532775668643E-3</v>
      </c>
      <c r="P134" s="24">
        <v>10179.000000000002</v>
      </c>
      <c r="Q134" s="25">
        <v>8.9907151588811216E-3</v>
      </c>
      <c r="R134" s="24">
        <v>1137.0000000000002</v>
      </c>
      <c r="S134" s="25">
        <v>5.5508633862707503E-3</v>
      </c>
      <c r="T134" s="24">
        <v>11315.99999999998</v>
      </c>
      <c r="U134" s="25">
        <v>8.4637184265382217E-3</v>
      </c>
    </row>
    <row r="135" spans="1:21" x14ac:dyDescent="0.5">
      <c r="A135" s="14" t="s">
        <v>8</v>
      </c>
      <c r="B135" s="15" t="s">
        <v>9</v>
      </c>
      <c r="C135" s="15" t="s">
        <v>849</v>
      </c>
      <c r="D135" s="16">
        <v>290.00000000000011</v>
      </c>
      <c r="E135" s="17">
        <v>3.8195688365330225E-4</v>
      </c>
      <c r="F135" s="16">
        <v>18</v>
      </c>
      <c r="G135" s="17">
        <v>1.3865992882123695E-4</v>
      </c>
      <c r="H135" s="16">
        <v>308.00000000000011</v>
      </c>
      <c r="I135" s="17">
        <v>3.4643253226434944E-4</v>
      </c>
      <c r="J135" s="16">
        <v>182.99999999999997</v>
      </c>
      <c r="K135" s="17">
        <v>4.9072187064250466E-4</v>
      </c>
      <c r="L135" s="16">
        <v>9</v>
      </c>
      <c r="M135" s="17">
        <v>1.1996960769938283E-4</v>
      </c>
      <c r="N135" s="16">
        <v>192</v>
      </c>
      <c r="O135" s="17">
        <v>4.2862979110995297E-4</v>
      </c>
      <c r="P135" s="18">
        <v>473.00000000000011</v>
      </c>
      <c r="Q135" s="19">
        <v>4.1778251990871114E-4</v>
      </c>
      <c r="R135" s="18">
        <v>27</v>
      </c>
      <c r="S135" s="19">
        <v>1.3181469782700986E-4</v>
      </c>
      <c r="T135" s="18">
        <v>499.99999999999989</v>
      </c>
      <c r="U135" s="19">
        <v>3.7397129845078802E-4</v>
      </c>
    </row>
    <row r="136" spans="1:21" x14ac:dyDescent="0.5">
      <c r="A136" s="20" t="s">
        <v>8</v>
      </c>
      <c r="B136" s="21" t="s">
        <v>9</v>
      </c>
      <c r="C136" s="21" t="s">
        <v>850</v>
      </c>
      <c r="D136" s="22">
        <v>2</v>
      </c>
      <c r="E136" s="23">
        <v>2.6341854045055318E-6</v>
      </c>
      <c r="F136" s="22" t="s">
        <v>855</v>
      </c>
      <c r="G136" s="23">
        <v>0</v>
      </c>
      <c r="H136" s="22">
        <v>2</v>
      </c>
      <c r="I136" s="23">
        <v>2.2495618978204503E-6</v>
      </c>
      <c r="J136" s="22" t="s">
        <v>855</v>
      </c>
      <c r="K136" s="23">
        <v>0</v>
      </c>
      <c r="L136" s="22" t="s">
        <v>855</v>
      </c>
      <c r="M136" s="23">
        <v>0</v>
      </c>
      <c r="N136" s="22" t="s">
        <v>855</v>
      </c>
      <c r="O136" s="23">
        <v>0</v>
      </c>
      <c r="P136" s="24">
        <v>2</v>
      </c>
      <c r="Q136" s="25">
        <v>1.7665222829120975E-6</v>
      </c>
      <c r="R136" s="24" t="s">
        <v>855</v>
      </c>
      <c r="S136" s="25">
        <v>0</v>
      </c>
      <c r="T136" s="24">
        <v>2</v>
      </c>
      <c r="U136" s="25">
        <v>1.4958851938031527E-6</v>
      </c>
    </row>
    <row r="137" spans="1:21" x14ac:dyDescent="0.5">
      <c r="A137" s="14" t="s">
        <v>8</v>
      </c>
      <c r="B137" s="15" t="s">
        <v>9</v>
      </c>
      <c r="C137" s="15" t="s">
        <v>851</v>
      </c>
      <c r="D137" s="16">
        <v>2</v>
      </c>
      <c r="E137" s="17">
        <v>2.6341854045055318E-6</v>
      </c>
      <c r="F137" s="16" t="s">
        <v>855</v>
      </c>
      <c r="G137" s="17">
        <v>0</v>
      </c>
      <c r="H137" s="16">
        <v>2</v>
      </c>
      <c r="I137" s="17">
        <v>2.2495618978204503E-6</v>
      </c>
      <c r="J137" s="16">
        <v>2</v>
      </c>
      <c r="K137" s="17">
        <v>5.3630805534699979E-6</v>
      </c>
      <c r="L137" s="16" t="s">
        <v>855</v>
      </c>
      <c r="M137" s="17">
        <v>0</v>
      </c>
      <c r="N137" s="16">
        <v>2</v>
      </c>
      <c r="O137" s="17">
        <v>4.4648936573953437E-6</v>
      </c>
      <c r="P137" s="18">
        <v>4</v>
      </c>
      <c r="Q137" s="19">
        <v>3.5330445658241949E-6</v>
      </c>
      <c r="R137" s="18" t="s">
        <v>855</v>
      </c>
      <c r="S137" s="19">
        <v>0</v>
      </c>
      <c r="T137" s="18">
        <v>4</v>
      </c>
      <c r="U137" s="19">
        <v>2.9917703876063055E-6</v>
      </c>
    </row>
    <row r="138" spans="1:21" x14ac:dyDescent="0.5">
      <c r="A138" s="20" t="s">
        <v>8</v>
      </c>
      <c r="B138" s="21" t="s">
        <v>9</v>
      </c>
      <c r="C138" s="21" t="s">
        <v>852</v>
      </c>
      <c r="D138" s="22" t="s">
        <v>855</v>
      </c>
      <c r="E138" s="23">
        <v>0</v>
      </c>
      <c r="F138" s="22" t="s">
        <v>855</v>
      </c>
      <c r="G138" s="23">
        <v>0</v>
      </c>
      <c r="H138" s="22" t="s">
        <v>855</v>
      </c>
      <c r="I138" s="23">
        <v>0</v>
      </c>
      <c r="J138" s="22" t="s">
        <v>855</v>
      </c>
      <c r="K138" s="23">
        <v>0</v>
      </c>
      <c r="L138" s="22">
        <v>1</v>
      </c>
      <c r="M138" s="23">
        <v>1.3329956411042535E-5</v>
      </c>
      <c r="N138" s="22">
        <v>1</v>
      </c>
      <c r="O138" s="23">
        <v>2.2324468286976719E-6</v>
      </c>
      <c r="P138" s="24" t="s">
        <v>855</v>
      </c>
      <c r="Q138" s="25">
        <v>0</v>
      </c>
      <c r="R138" s="24">
        <v>1</v>
      </c>
      <c r="S138" s="25">
        <v>4.8820258454448097E-6</v>
      </c>
      <c r="T138" s="24">
        <v>1</v>
      </c>
      <c r="U138" s="25">
        <v>7.4794259690157637E-7</v>
      </c>
    </row>
    <row r="139" spans="1:21" x14ac:dyDescent="0.5">
      <c r="A139" s="14" t="s">
        <v>8</v>
      </c>
      <c r="B139" s="15" t="s">
        <v>9</v>
      </c>
      <c r="C139" s="15" t="s">
        <v>853</v>
      </c>
      <c r="D139" s="16">
        <v>145</v>
      </c>
      <c r="E139" s="17">
        <v>1.9097844182665104E-4</v>
      </c>
      <c r="F139" s="16">
        <v>0</v>
      </c>
      <c r="G139" s="17">
        <v>0</v>
      </c>
      <c r="H139" s="16">
        <v>145</v>
      </c>
      <c r="I139" s="17">
        <v>1.6309323759198263E-4</v>
      </c>
      <c r="J139" s="16">
        <v>125.99999999999997</v>
      </c>
      <c r="K139" s="17">
        <v>3.3787407486860974E-4</v>
      </c>
      <c r="L139" s="16">
        <v>0</v>
      </c>
      <c r="M139" s="17">
        <v>0</v>
      </c>
      <c r="N139" s="16">
        <v>125.99999999999997</v>
      </c>
      <c r="O139" s="17">
        <v>2.812883004159066E-4</v>
      </c>
      <c r="P139" s="18">
        <v>270.99999999999994</v>
      </c>
      <c r="Q139" s="19">
        <v>2.3936376933458915E-4</v>
      </c>
      <c r="R139" s="18">
        <v>0</v>
      </c>
      <c r="S139" s="19">
        <v>0</v>
      </c>
      <c r="T139" s="18">
        <v>270.99999999999994</v>
      </c>
      <c r="U139" s="19">
        <v>2.0269244376032713E-4</v>
      </c>
    </row>
    <row r="140" spans="1:21" x14ac:dyDescent="0.5">
      <c r="A140" s="10" t="s">
        <v>10</v>
      </c>
      <c r="B140" s="11" t="s">
        <v>686</v>
      </c>
      <c r="C140" s="11" t="s">
        <v>859</v>
      </c>
      <c r="D140" s="12">
        <v>101605.00000000007</v>
      </c>
      <c r="E140" s="13">
        <v>1</v>
      </c>
      <c r="F140" s="12">
        <v>9362.0000000000109</v>
      </c>
      <c r="G140" s="13">
        <v>1</v>
      </c>
      <c r="H140" s="12">
        <v>110966.99999999967</v>
      </c>
      <c r="I140" s="13">
        <v>1</v>
      </c>
      <c r="J140" s="12">
        <v>61576.000000000065</v>
      </c>
      <c r="K140" s="13">
        <v>1</v>
      </c>
      <c r="L140" s="12">
        <v>5361.0000000000045</v>
      </c>
      <c r="M140" s="13">
        <v>1</v>
      </c>
      <c r="N140" s="12">
        <v>66936.99999999968</v>
      </c>
      <c r="O140" s="13">
        <v>1</v>
      </c>
      <c r="P140" s="12">
        <v>163180.99999999962</v>
      </c>
      <c r="Q140" s="13">
        <v>1</v>
      </c>
      <c r="R140" s="12">
        <v>14722.999999999982</v>
      </c>
      <c r="S140" s="13">
        <v>1</v>
      </c>
      <c r="T140" s="12">
        <v>177903.99999999942</v>
      </c>
      <c r="U140" s="13">
        <v>1</v>
      </c>
    </row>
    <row r="141" spans="1:21" x14ac:dyDescent="0.5">
      <c r="A141" s="14" t="s">
        <v>10</v>
      </c>
      <c r="B141" s="15" t="s">
        <v>686</v>
      </c>
      <c r="C141" s="15" t="s">
        <v>729</v>
      </c>
      <c r="D141" s="16">
        <v>1</v>
      </c>
      <c r="E141" s="17">
        <v>9.8420353329068358E-6</v>
      </c>
      <c r="F141" s="16" t="s">
        <v>855</v>
      </c>
      <c r="G141" s="17">
        <v>0</v>
      </c>
      <c r="H141" s="16">
        <v>1</v>
      </c>
      <c r="I141" s="17">
        <v>9.0116881595429544E-6</v>
      </c>
      <c r="J141" s="16">
        <v>1</v>
      </c>
      <c r="K141" s="17">
        <v>1.624009354293879E-5</v>
      </c>
      <c r="L141" s="16">
        <v>1</v>
      </c>
      <c r="M141" s="17">
        <v>1.8653236336504367E-4</v>
      </c>
      <c r="N141" s="16">
        <v>2</v>
      </c>
      <c r="O141" s="17">
        <v>2.9878841298534585E-5</v>
      </c>
      <c r="P141" s="18">
        <v>2</v>
      </c>
      <c r="Q141" s="19">
        <v>1.2256328861816049E-5</v>
      </c>
      <c r="R141" s="18">
        <v>1</v>
      </c>
      <c r="S141" s="19">
        <v>6.7920940025810041E-5</v>
      </c>
      <c r="T141" s="18">
        <v>3</v>
      </c>
      <c r="U141" s="19">
        <v>1.6863027250652091E-5</v>
      </c>
    </row>
    <row r="142" spans="1:21" x14ac:dyDescent="0.5">
      <c r="A142" s="20" t="s">
        <v>10</v>
      </c>
      <c r="B142" s="21" t="s">
        <v>686</v>
      </c>
      <c r="C142" s="21" t="s">
        <v>730</v>
      </c>
      <c r="D142" s="22">
        <v>8</v>
      </c>
      <c r="E142" s="23">
        <v>7.8736282663254687E-5</v>
      </c>
      <c r="F142" s="22">
        <v>2</v>
      </c>
      <c r="G142" s="23">
        <v>2.136295663319801E-4</v>
      </c>
      <c r="H142" s="22">
        <v>10</v>
      </c>
      <c r="I142" s="23">
        <v>9.0116881595429541E-5</v>
      </c>
      <c r="J142" s="22">
        <v>9.0000000000000018</v>
      </c>
      <c r="K142" s="23">
        <v>1.4616084188644914E-4</v>
      </c>
      <c r="L142" s="22">
        <v>2</v>
      </c>
      <c r="M142" s="23">
        <v>3.7306472673008734E-4</v>
      </c>
      <c r="N142" s="22">
        <v>11</v>
      </c>
      <c r="O142" s="23">
        <v>1.6433362714194023E-4</v>
      </c>
      <c r="P142" s="24">
        <v>17</v>
      </c>
      <c r="Q142" s="25">
        <v>1.0417879532543641E-4</v>
      </c>
      <c r="R142" s="24">
        <v>4</v>
      </c>
      <c r="S142" s="25">
        <v>2.7168376010324016E-4</v>
      </c>
      <c r="T142" s="24">
        <v>21</v>
      </c>
      <c r="U142" s="25">
        <v>1.1804119075456464E-4</v>
      </c>
    </row>
    <row r="143" spans="1:21" x14ac:dyDescent="0.5">
      <c r="A143" s="14" t="s">
        <v>10</v>
      </c>
      <c r="B143" s="15" t="s">
        <v>686</v>
      </c>
      <c r="C143" s="15" t="s">
        <v>731</v>
      </c>
      <c r="D143" s="16">
        <v>2</v>
      </c>
      <c r="E143" s="17">
        <v>1.9684070665813672E-5</v>
      </c>
      <c r="F143" s="16" t="s">
        <v>855</v>
      </c>
      <c r="G143" s="17">
        <v>0</v>
      </c>
      <c r="H143" s="16">
        <v>2</v>
      </c>
      <c r="I143" s="17">
        <v>1.8023376319085909E-5</v>
      </c>
      <c r="J143" s="16" t="s">
        <v>855</v>
      </c>
      <c r="K143" s="17">
        <v>0</v>
      </c>
      <c r="L143" s="16" t="s">
        <v>855</v>
      </c>
      <c r="M143" s="17">
        <v>0</v>
      </c>
      <c r="N143" s="16" t="s">
        <v>855</v>
      </c>
      <c r="O143" s="17">
        <v>0</v>
      </c>
      <c r="P143" s="18">
        <v>2</v>
      </c>
      <c r="Q143" s="19">
        <v>1.2256328861816049E-5</v>
      </c>
      <c r="R143" s="18" t="s">
        <v>855</v>
      </c>
      <c r="S143" s="19">
        <v>0</v>
      </c>
      <c r="T143" s="18">
        <v>2</v>
      </c>
      <c r="U143" s="19">
        <v>1.1242018167101397E-5</v>
      </c>
    </row>
    <row r="144" spans="1:21" x14ac:dyDescent="0.5">
      <c r="A144" s="20" t="s">
        <v>10</v>
      </c>
      <c r="B144" s="21" t="s">
        <v>686</v>
      </c>
      <c r="C144" s="21" t="s">
        <v>732</v>
      </c>
      <c r="D144" s="22">
        <v>5</v>
      </c>
      <c r="E144" s="23">
        <v>4.9210176664534189E-5</v>
      </c>
      <c r="F144" s="22" t="s">
        <v>855</v>
      </c>
      <c r="G144" s="23">
        <v>0</v>
      </c>
      <c r="H144" s="22">
        <v>5</v>
      </c>
      <c r="I144" s="23">
        <v>4.5058440797714771E-5</v>
      </c>
      <c r="J144" s="22">
        <v>2</v>
      </c>
      <c r="K144" s="23">
        <v>3.2480187085877579E-5</v>
      </c>
      <c r="L144" s="22" t="s">
        <v>855</v>
      </c>
      <c r="M144" s="23">
        <v>0</v>
      </c>
      <c r="N144" s="22">
        <v>2</v>
      </c>
      <c r="O144" s="23">
        <v>2.9878841298534585E-5</v>
      </c>
      <c r="P144" s="24">
        <v>7</v>
      </c>
      <c r="Q144" s="25">
        <v>4.2897151016356171E-5</v>
      </c>
      <c r="R144" s="24" t="s">
        <v>855</v>
      </c>
      <c r="S144" s="25">
        <v>0</v>
      </c>
      <c r="T144" s="24">
        <v>7</v>
      </c>
      <c r="U144" s="25">
        <v>3.9347063584854885E-5</v>
      </c>
    </row>
    <row r="145" spans="1:21" x14ac:dyDescent="0.5">
      <c r="A145" s="14" t="s">
        <v>10</v>
      </c>
      <c r="B145" s="15" t="s">
        <v>686</v>
      </c>
      <c r="C145" s="15" t="s">
        <v>733</v>
      </c>
      <c r="D145" s="16">
        <v>182.00000000000006</v>
      </c>
      <c r="E145" s="17">
        <v>1.7912504305890454E-3</v>
      </c>
      <c r="F145" s="16" t="s">
        <v>855</v>
      </c>
      <c r="G145" s="17">
        <v>0</v>
      </c>
      <c r="H145" s="16">
        <v>182.00000000000006</v>
      </c>
      <c r="I145" s="17">
        <v>1.6401272450368182E-3</v>
      </c>
      <c r="J145" s="16">
        <v>171.00000000000003</v>
      </c>
      <c r="K145" s="17">
        <v>2.7770559958425335E-3</v>
      </c>
      <c r="L145" s="16" t="s">
        <v>855</v>
      </c>
      <c r="M145" s="17">
        <v>0</v>
      </c>
      <c r="N145" s="16">
        <v>171.00000000000003</v>
      </c>
      <c r="O145" s="17">
        <v>2.5546409310247074E-3</v>
      </c>
      <c r="P145" s="18">
        <v>353.00000000000011</v>
      </c>
      <c r="Q145" s="19">
        <v>2.1632420441105335E-3</v>
      </c>
      <c r="R145" s="18" t="s">
        <v>855</v>
      </c>
      <c r="S145" s="19">
        <v>0</v>
      </c>
      <c r="T145" s="18">
        <v>353.00000000000011</v>
      </c>
      <c r="U145" s="19">
        <v>1.9842162064933966E-3</v>
      </c>
    </row>
    <row r="146" spans="1:21" x14ac:dyDescent="0.5">
      <c r="A146" s="20" t="s">
        <v>10</v>
      </c>
      <c r="B146" s="21" t="s">
        <v>686</v>
      </c>
      <c r="C146" s="21" t="s">
        <v>734</v>
      </c>
      <c r="D146" s="22">
        <v>2</v>
      </c>
      <c r="E146" s="23">
        <v>1.9684070665813672E-5</v>
      </c>
      <c r="F146" s="22" t="s">
        <v>855</v>
      </c>
      <c r="G146" s="23">
        <v>0</v>
      </c>
      <c r="H146" s="22">
        <v>2</v>
      </c>
      <c r="I146" s="23">
        <v>1.8023376319085909E-5</v>
      </c>
      <c r="J146" s="22" t="s">
        <v>855</v>
      </c>
      <c r="K146" s="23">
        <v>0</v>
      </c>
      <c r="L146" s="22" t="s">
        <v>855</v>
      </c>
      <c r="M146" s="23">
        <v>0</v>
      </c>
      <c r="N146" s="22" t="s">
        <v>855</v>
      </c>
      <c r="O146" s="23">
        <v>0</v>
      </c>
      <c r="P146" s="24">
        <v>2</v>
      </c>
      <c r="Q146" s="25">
        <v>1.2256328861816049E-5</v>
      </c>
      <c r="R146" s="24" t="s">
        <v>855</v>
      </c>
      <c r="S146" s="25">
        <v>0</v>
      </c>
      <c r="T146" s="24">
        <v>2</v>
      </c>
      <c r="U146" s="25">
        <v>1.1242018167101397E-5</v>
      </c>
    </row>
    <row r="147" spans="1:21" x14ac:dyDescent="0.5">
      <c r="A147" s="14" t="s">
        <v>10</v>
      </c>
      <c r="B147" s="15" t="s">
        <v>686</v>
      </c>
      <c r="C147" s="15" t="s">
        <v>735</v>
      </c>
      <c r="D147" s="16">
        <v>1</v>
      </c>
      <c r="E147" s="17">
        <v>9.8420353329068358E-6</v>
      </c>
      <c r="F147" s="16">
        <v>1</v>
      </c>
      <c r="G147" s="17">
        <v>1.0681478316599005E-4</v>
      </c>
      <c r="H147" s="16">
        <v>2</v>
      </c>
      <c r="I147" s="17">
        <v>1.8023376319085909E-5</v>
      </c>
      <c r="J147" s="16" t="s">
        <v>855</v>
      </c>
      <c r="K147" s="17">
        <v>0</v>
      </c>
      <c r="L147" s="16" t="s">
        <v>855</v>
      </c>
      <c r="M147" s="17">
        <v>0</v>
      </c>
      <c r="N147" s="16" t="s">
        <v>855</v>
      </c>
      <c r="O147" s="17">
        <v>0</v>
      </c>
      <c r="P147" s="18">
        <v>1</v>
      </c>
      <c r="Q147" s="19">
        <v>6.1281644309080244E-6</v>
      </c>
      <c r="R147" s="18">
        <v>1</v>
      </c>
      <c r="S147" s="19">
        <v>6.7920940025810041E-5</v>
      </c>
      <c r="T147" s="18">
        <v>2</v>
      </c>
      <c r="U147" s="19">
        <v>1.1242018167101397E-5</v>
      </c>
    </row>
    <row r="148" spans="1:21" x14ac:dyDescent="0.5">
      <c r="A148" s="20" t="s">
        <v>10</v>
      </c>
      <c r="B148" s="21" t="s">
        <v>686</v>
      </c>
      <c r="C148" s="21" t="s">
        <v>736</v>
      </c>
      <c r="D148" s="22" t="s">
        <v>855</v>
      </c>
      <c r="E148" s="23">
        <v>0</v>
      </c>
      <c r="F148" s="22" t="s">
        <v>855</v>
      </c>
      <c r="G148" s="23">
        <v>0</v>
      </c>
      <c r="H148" s="22" t="s">
        <v>855</v>
      </c>
      <c r="I148" s="23">
        <v>0</v>
      </c>
      <c r="J148" s="22">
        <v>8</v>
      </c>
      <c r="K148" s="23">
        <v>1.2992074834351032E-4</v>
      </c>
      <c r="L148" s="22" t="s">
        <v>855</v>
      </c>
      <c r="M148" s="23">
        <v>0</v>
      </c>
      <c r="N148" s="22">
        <v>8</v>
      </c>
      <c r="O148" s="23">
        <v>1.1951536519413834E-4</v>
      </c>
      <c r="P148" s="24">
        <v>8</v>
      </c>
      <c r="Q148" s="25">
        <v>4.9025315447264195E-5</v>
      </c>
      <c r="R148" s="24" t="s">
        <v>855</v>
      </c>
      <c r="S148" s="25">
        <v>0</v>
      </c>
      <c r="T148" s="24">
        <v>8</v>
      </c>
      <c r="U148" s="25">
        <v>4.4968072668405588E-5</v>
      </c>
    </row>
    <row r="149" spans="1:21" x14ac:dyDescent="0.5">
      <c r="A149" s="14" t="s">
        <v>10</v>
      </c>
      <c r="B149" s="15" t="s">
        <v>686</v>
      </c>
      <c r="C149" s="15" t="s">
        <v>739</v>
      </c>
      <c r="D149" s="16">
        <v>1</v>
      </c>
      <c r="E149" s="17">
        <v>9.8420353329068358E-6</v>
      </c>
      <c r="F149" s="16" t="s">
        <v>855</v>
      </c>
      <c r="G149" s="17">
        <v>0</v>
      </c>
      <c r="H149" s="16">
        <v>1</v>
      </c>
      <c r="I149" s="17">
        <v>9.0116881595429544E-6</v>
      </c>
      <c r="J149" s="16" t="s">
        <v>855</v>
      </c>
      <c r="K149" s="17">
        <v>0</v>
      </c>
      <c r="L149" s="16" t="s">
        <v>855</v>
      </c>
      <c r="M149" s="17">
        <v>0</v>
      </c>
      <c r="N149" s="16" t="s">
        <v>855</v>
      </c>
      <c r="O149" s="17">
        <v>0</v>
      </c>
      <c r="P149" s="18">
        <v>1</v>
      </c>
      <c r="Q149" s="19">
        <v>6.1281644309080244E-6</v>
      </c>
      <c r="R149" s="18" t="s">
        <v>855</v>
      </c>
      <c r="S149" s="19">
        <v>0</v>
      </c>
      <c r="T149" s="18">
        <v>1</v>
      </c>
      <c r="U149" s="19">
        <v>5.6210090835506985E-6</v>
      </c>
    </row>
    <row r="150" spans="1:21" x14ac:dyDescent="0.5">
      <c r="A150" s="20" t="s">
        <v>10</v>
      </c>
      <c r="B150" s="21" t="s">
        <v>686</v>
      </c>
      <c r="C150" s="21" t="s">
        <v>741</v>
      </c>
      <c r="D150" s="22">
        <v>3207.0000000000009</v>
      </c>
      <c r="E150" s="23">
        <v>3.1563407312632241E-2</v>
      </c>
      <c r="F150" s="22">
        <v>530.00000000000011</v>
      </c>
      <c r="G150" s="23">
        <v>5.6611835077974737E-2</v>
      </c>
      <c r="H150" s="22">
        <v>3736.9999999999986</v>
      </c>
      <c r="I150" s="23">
        <v>3.3676678652212008E-2</v>
      </c>
      <c r="J150" s="22">
        <v>2730.9999999999973</v>
      </c>
      <c r="K150" s="23">
        <v>4.4351695465765791E-2</v>
      </c>
      <c r="L150" s="22">
        <v>310.00000000000006</v>
      </c>
      <c r="M150" s="23">
        <v>5.7825032643163549E-2</v>
      </c>
      <c r="N150" s="22">
        <v>3040.9999999999959</v>
      </c>
      <c r="O150" s="23">
        <v>4.5430778194421775E-2</v>
      </c>
      <c r="P150" s="24">
        <v>5937.9999999999927</v>
      </c>
      <c r="Q150" s="25">
        <v>3.6389040390731806E-2</v>
      </c>
      <c r="R150" s="24">
        <v>839.99999999999977</v>
      </c>
      <c r="S150" s="25">
        <v>5.7053589621680417E-2</v>
      </c>
      <c r="T150" s="24">
        <v>6777.9999999999945</v>
      </c>
      <c r="U150" s="25">
        <v>3.8099199568306596E-2</v>
      </c>
    </row>
    <row r="151" spans="1:21" x14ac:dyDescent="0.5">
      <c r="A151" s="14" t="s">
        <v>10</v>
      </c>
      <c r="B151" s="15" t="s">
        <v>686</v>
      </c>
      <c r="C151" s="15" t="s">
        <v>742</v>
      </c>
      <c r="D151" s="16">
        <v>586.99999999999977</v>
      </c>
      <c r="E151" s="17">
        <v>5.7772747404163114E-3</v>
      </c>
      <c r="F151" s="16">
        <v>124</v>
      </c>
      <c r="G151" s="17">
        <v>1.3245033112582764E-2</v>
      </c>
      <c r="H151" s="16">
        <v>710.99999999999989</v>
      </c>
      <c r="I151" s="17">
        <v>6.4073102814350387E-3</v>
      </c>
      <c r="J151" s="16">
        <v>390</v>
      </c>
      <c r="K151" s="17">
        <v>6.3336364817461292E-3</v>
      </c>
      <c r="L151" s="16">
        <v>86.999999999999986</v>
      </c>
      <c r="M151" s="17">
        <v>1.6228315612758799E-2</v>
      </c>
      <c r="N151" s="16">
        <v>477.00000000000023</v>
      </c>
      <c r="O151" s="17">
        <v>7.1261036497005017E-3</v>
      </c>
      <c r="P151" s="18">
        <v>977</v>
      </c>
      <c r="Q151" s="19">
        <v>5.9872166489971399E-3</v>
      </c>
      <c r="R151" s="18">
        <v>210.99999999999994</v>
      </c>
      <c r="S151" s="19">
        <v>1.4331318345445914E-2</v>
      </c>
      <c r="T151" s="18">
        <v>1187.9999999999998</v>
      </c>
      <c r="U151" s="19">
        <v>6.6777587912582271E-3</v>
      </c>
    </row>
    <row r="152" spans="1:21" x14ac:dyDescent="0.5">
      <c r="A152" s="20" t="s">
        <v>10</v>
      </c>
      <c r="B152" s="21" t="s">
        <v>686</v>
      </c>
      <c r="C152" s="21" t="s">
        <v>743</v>
      </c>
      <c r="D152" s="22">
        <v>535.99999999999943</v>
      </c>
      <c r="E152" s="23">
        <v>5.2753309384380598E-3</v>
      </c>
      <c r="F152" s="22">
        <v>39.000000000000014</v>
      </c>
      <c r="G152" s="23">
        <v>4.1657765434736137E-3</v>
      </c>
      <c r="H152" s="22">
        <v>574.99999999999989</v>
      </c>
      <c r="I152" s="23">
        <v>5.1817206917371987E-3</v>
      </c>
      <c r="J152" s="22">
        <v>382</v>
      </c>
      <c r="K152" s="23">
        <v>6.2037157334026176E-3</v>
      </c>
      <c r="L152" s="22">
        <v>23.000000000000004</v>
      </c>
      <c r="M152" s="23">
        <v>4.2902443573960055E-3</v>
      </c>
      <c r="N152" s="22">
        <v>405.00000000000023</v>
      </c>
      <c r="O152" s="23">
        <v>6.0504653629532583E-3</v>
      </c>
      <c r="P152" s="24">
        <v>917.99999999999852</v>
      </c>
      <c r="Q152" s="25">
        <v>5.6256549475735577E-3</v>
      </c>
      <c r="R152" s="24">
        <v>62.000000000000021</v>
      </c>
      <c r="S152" s="25">
        <v>4.211098281600224E-3</v>
      </c>
      <c r="T152" s="24">
        <v>980.00000000000011</v>
      </c>
      <c r="U152" s="25">
        <v>5.5085889018796838E-3</v>
      </c>
    </row>
    <row r="153" spans="1:21" x14ac:dyDescent="0.5">
      <c r="A153" s="14" t="s">
        <v>10</v>
      </c>
      <c r="B153" s="15" t="s">
        <v>686</v>
      </c>
      <c r="C153" s="15" t="s">
        <v>744</v>
      </c>
      <c r="D153" s="16">
        <v>87.000000000000028</v>
      </c>
      <c r="E153" s="17">
        <v>8.562570739628953E-4</v>
      </c>
      <c r="F153" s="16">
        <v>27.000000000000011</v>
      </c>
      <c r="G153" s="17">
        <v>2.8839991454817325E-3</v>
      </c>
      <c r="H153" s="16">
        <v>114</v>
      </c>
      <c r="I153" s="17">
        <v>1.0273324501878969E-3</v>
      </c>
      <c r="J153" s="16">
        <v>79.000000000000014</v>
      </c>
      <c r="K153" s="17">
        <v>1.2829673898921644E-3</v>
      </c>
      <c r="L153" s="16">
        <v>9</v>
      </c>
      <c r="M153" s="17">
        <v>1.678791270285393E-3</v>
      </c>
      <c r="N153" s="16">
        <v>88.000000000000014</v>
      </c>
      <c r="O153" s="17">
        <v>1.3146690171355222E-3</v>
      </c>
      <c r="P153" s="18">
        <v>166.00000000000006</v>
      </c>
      <c r="Q153" s="19">
        <v>1.0172752955307325E-3</v>
      </c>
      <c r="R153" s="18">
        <v>36.000000000000007</v>
      </c>
      <c r="S153" s="19">
        <v>2.4451538409291621E-3</v>
      </c>
      <c r="T153" s="18">
        <v>201.99999999999986</v>
      </c>
      <c r="U153" s="19">
        <v>1.1354438348772401E-3</v>
      </c>
    </row>
    <row r="154" spans="1:21" x14ac:dyDescent="0.5">
      <c r="A154" s="20" t="s">
        <v>10</v>
      </c>
      <c r="B154" s="21" t="s">
        <v>686</v>
      </c>
      <c r="C154" s="21" t="s">
        <v>745</v>
      </c>
      <c r="D154" s="22">
        <v>6.9999999999999991</v>
      </c>
      <c r="E154" s="23">
        <v>6.8894247330347861E-5</v>
      </c>
      <c r="F154" s="22">
        <v>2</v>
      </c>
      <c r="G154" s="23">
        <v>2.136295663319801E-4</v>
      </c>
      <c r="H154" s="22">
        <v>9</v>
      </c>
      <c r="I154" s="23">
        <v>8.1105193435886588E-5</v>
      </c>
      <c r="J154" s="22">
        <v>7</v>
      </c>
      <c r="K154" s="23">
        <v>1.1368065480057153E-4</v>
      </c>
      <c r="L154" s="22">
        <v>2</v>
      </c>
      <c r="M154" s="23">
        <v>3.7306472673008734E-4</v>
      </c>
      <c r="N154" s="22">
        <v>9</v>
      </c>
      <c r="O154" s="23">
        <v>1.3445478584340565E-4</v>
      </c>
      <c r="P154" s="24">
        <v>13.999999999999996</v>
      </c>
      <c r="Q154" s="25">
        <v>8.5794302032712316E-5</v>
      </c>
      <c r="R154" s="24">
        <v>4</v>
      </c>
      <c r="S154" s="25">
        <v>2.7168376010324016E-4</v>
      </c>
      <c r="T154" s="24">
        <v>18.000000000000007</v>
      </c>
      <c r="U154" s="25">
        <v>1.011781635039126E-4</v>
      </c>
    </row>
    <row r="155" spans="1:21" x14ac:dyDescent="0.5">
      <c r="A155" s="14" t="s">
        <v>10</v>
      </c>
      <c r="B155" s="15" t="s">
        <v>686</v>
      </c>
      <c r="C155" s="15" t="s">
        <v>746</v>
      </c>
      <c r="D155" s="16">
        <v>1</v>
      </c>
      <c r="E155" s="17">
        <v>9.8420353329068358E-6</v>
      </c>
      <c r="F155" s="16">
        <v>1</v>
      </c>
      <c r="G155" s="17">
        <v>1.0681478316599005E-4</v>
      </c>
      <c r="H155" s="16">
        <v>2</v>
      </c>
      <c r="I155" s="17">
        <v>1.8023376319085909E-5</v>
      </c>
      <c r="J155" s="16">
        <v>2</v>
      </c>
      <c r="K155" s="17">
        <v>3.2480187085877579E-5</v>
      </c>
      <c r="L155" s="16">
        <v>1</v>
      </c>
      <c r="M155" s="17">
        <v>1.8653236336504367E-4</v>
      </c>
      <c r="N155" s="16">
        <v>3</v>
      </c>
      <c r="O155" s="17">
        <v>4.4818261947801879E-5</v>
      </c>
      <c r="P155" s="18">
        <v>3</v>
      </c>
      <c r="Q155" s="19">
        <v>1.8384493292724074E-5</v>
      </c>
      <c r="R155" s="18">
        <v>2</v>
      </c>
      <c r="S155" s="19">
        <v>1.3584188005162008E-4</v>
      </c>
      <c r="T155" s="18">
        <v>5</v>
      </c>
      <c r="U155" s="19">
        <v>2.8105045417753488E-5</v>
      </c>
    </row>
    <row r="156" spans="1:21" x14ac:dyDescent="0.5">
      <c r="A156" s="20" t="s">
        <v>10</v>
      </c>
      <c r="B156" s="21" t="s">
        <v>686</v>
      </c>
      <c r="C156" s="21" t="s">
        <v>747</v>
      </c>
      <c r="D156" s="22">
        <v>43</v>
      </c>
      <c r="E156" s="23">
        <v>4.2320751931499405E-4</v>
      </c>
      <c r="F156" s="22">
        <v>57</v>
      </c>
      <c r="G156" s="23">
        <v>6.0884426404614325E-3</v>
      </c>
      <c r="H156" s="22">
        <v>100.00000000000003</v>
      </c>
      <c r="I156" s="23">
        <v>9.0116881595429582E-4</v>
      </c>
      <c r="J156" s="22">
        <v>31.000000000000018</v>
      </c>
      <c r="K156" s="23">
        <v>5.0344289983110275E-4</v>
      </c>
      <c r="L156" s="22">
        <v>25.000000000000004</v>
      </c>
      <c r="M156" s="23">
        <v>4.6633090841260924E-3</v>
      </c>
      <c r="N156" s="22">
        <v>56.000000000000028</v>
      </c>
      <c r="O156" s="23">
        <v>8.3660755635896883E-4</v>
      </c>
      <c r="P156" s="24">
        <v>74</v>
      </c>
      <c r="Q156" s="25">
        <v>4.5348416788719382E-4</v>
      </c>
      <c r="R156" s="24">
        <v>82.000000000000014</v>
      </c>
      <c r="S156" s="25">
        <v>5.5695170821164243E-3</v>
      </c>
      <c r="T156" s="24">
        <v>156.00000000000009</v>
      </c>
      <c r="U156" s="25">
        <v>8.7687741703390933E-4</v>
      </c>
    </row>
    <row r="157" spans="1:21" x14ac:dyDescent="0.5">
      <c r="A157" s="14" t="s">
        <v>10</v>
      </c>
      <c r="B157" s="15" t="s">
        <v>686</v>
      </c>
      <c r="C157" s="15" t="s">
        <v>748</v>
      </c>
      <c r="D157" s="16">
        <v>3</v>
      </c>
      <c r="E157" s="17">
        <v>2.9526105998720514E-5</v>
      </c>
      <c r="F157" s="16">
        <v>2</v>
      </c>
      <c r="G157" s="17">
        <v>2.136295663319801E-4</v>
      </c>
      <c r="H157" s="16">
        <v>5</v>
      </c>
      <c r="I157" s="17">
        <v>4.5058440797714771E-5</v>
      </c>
      <c r="J157" s="16">
        <v>5</v>
      </c>
      <c r="K157" s="17">
        <v>8.1200467714693955E-5</v>
      </c>
      <c r="L157" s="16">
        <v>1</v>
      </c>
      <c r="M157" s="17">
        <v>1.8653236336504367E-4</v>
      </c>
      <c r="N157" s="16">
        <v>6</v>
      </c>
      <c r="O157" s="17">
        <v>8.9636523895603759E-5</v>
      </c>
      <c r="P157" s="18">
        <v>8</v>
      </c>
      <c r="Q157" s="19">
        <v>4.9025315447264195E-5</v>
      </c>
      <c r="R157" s="18">
        <v>3</v>
      </c>
      <c r="S157" s="19">
        <v>2.0376282007743014E-4</v>
      </c>
      <c r="T157" s="18">
        <v>11</v>
      </c>
      <c r="U157" s="19">
        <v>6.1831099919057672E-5</v>
      </c>
    </row>
    <row r="158" spans="1:21" x14ac:dyDescent="0.5">
      <c r="A158" s="20" t="s">
        <v>10</v>
      </c>
      <c r="B158" s="21" t="s">
        <v>686</v>
      </c>
      <c r="C158" s="21" t="s">
        <v>749</v>
      </c>
      <c r="D158" s="22" t="s">
        <v>855</v>
      </c>
      <c r="E158" s="23">
        <v>0</v>
      </c>
      <c r="F158" s="22" t="s">
        <v>855</v>
      </c>
      <c r="G158" s="23">
        <v>0</v>
      </c>
      <c r="H158" s="22" t="s">
        <v>855</v>
      </c>
      <c r="I158" s="23">
        <v>0</v>
      </c>
      <c r="J158" s="22">
        <v>2</v>
      </c>
      <c r="K158" s="23">
        <v>3.2480187085877579E-5</v>
      </c>
      <c r="L158" s="22" t="s">
        <v>855</v>
      </c>
      <c r="M158" s="23">
        <v>0</v>
      </c>
      <c r="N158" s="22">
        <v>2</v>
      </c>
      <c r="O158" s="23">
        <v>2.9878841298534585E-5</v>
      </c>
      <c r="P158" s="24">
        <v>2</v>
      </c>
      <c r="Q158" s="25">
        <v>1.2256328861816049E-5</v>
      </c>
      <c r="R158" s="24" t="s">
        <v>855</v>
      </c>
      <c r="S158" s="25">
        <v>0</v>
      </c>
      <c r="T158" s="24">
        <v>2</v>
      </c>
      <c r="U158" s="25">
        <v>1.1242018167101397E-5</v>
      </c>
    </row>
    <row r="159" spans="1:21" x14ac:dyDescent="0.5">
      <c r="A159" s="14" t="s">
        <v>10</v>
      </c>
      <c r="B159" s="15" t="s">
        <v>686</v>
      </c>
      <c r="C159" s="15" t="s">
        <v>750</v>
      </c>
      <c r="D159" s="16">
        <v>126.99999999999997</v>
      </c>
      <c r="E159" s="17">
        <v>1.2499384872791681E-3</v>
      </c>
      <c r="F159" s="16">
        <v>1</v>
      </c>
      <c r="G159" s="17">
        <v>1.0681478316599005E-4</v>
      </c>
      <c r="H159" s="16">
        <v>128</v>
      </c>
      <c r="I159" s="17">
        <v>1.1534960844214982E-3</v>
      </c>
      <c r="J159" s="16">
        <v>128</v>
      </c>
      <c r="K159" s="17">
        <v>2.0787319734961651E-3</v>
      </c>
      <c r="L159" s="16" t="s">
        <v>855</v>
      </c>
      <c r="M159" s="17">
        <v>0</v>
      </c>
      <c r="N159" s="16">
        <v>128</v>
      </c>
      <c r="O159" s="17">
        <v>1.9122458431062135E-3</v>
      </c>
      <c r="P159" s="18">
        <v>255.00000000000003</v>
      </c>
      <c r="Q159" s="19">
        <v>1.5626819298815463E-3</v>
      </c>
      <c r="R159" s="18">
        <v>1</v>
      </c>
      <c r="S159" s="19">
        <v>6.7920940025810041E-5</v>
      </c>
      <c r="T159" s="18">
        <v>256</v>
      </c>
      <c r="U159" s="19">
        <v>1.4389783253889788E-3</v>
      </c>
    </row>
    <row r="160" spans="1:21" x14ac:dyDescent="0.5">
      <c r="A160" s="20" t="s">
        <v>10</v>
      </c>
      <c r="B160" s="21" t="s">
        <v>686</v>
      </c>
      <c r="C160" s="21" t="s">
        <v>751</v>
      </c>
      <c r="D160" s="22">
        <v>3</v>
      </c>
      <c r="E160" s="23">
        <v>2.9526105998720514E-5</v>
      </c>
      <c r="F160" s="22" t="s">
        <v>855</v>
      </c>
      <c r="G160" s="23">
        <v>0</v>
      </c>
      <c r="H160" s="22">
        <v>3</v>
      </c>
      <c r="I160" s="23">
        <v>2.7035064478628862E-5</v>
      </c>
      <c r="J160" s="22">
        <v>3</v>
      </c>
      <c r="K160" s="23">
        <v>4.8720280628816369E-5</v>
      </c>
      <c r="L160" s="22" t="s">
        <v>855</v>
      </c>
      <c r="M160" s="23">
        <v>0</v>
      </c>
      <c r="N160" s="22">
        <v>3</v>
      </c>
      <c r="O160" s="23">
        <v>4.4818261947801879E-5</v>
      </c>
      <c r="P160" s="24">
        <v>6</v>
      </c>
      <c r="Q160" s="25">
        <v>3.6768986585448148E-5</v>
      </c>
      <c r="R160" s="24" t="s">
        <v>855</v>
      </c>
      <c r="S160" s="25">
        <v>0</v>
      </c>
      <c r="T160" s="24">
        <v>6</v>
      </c>
      <c r="U160" s="25">
        <v>3.3726054501304181E-5</v>
      </c>
    </row>
    <row r="161" spans="1:21" x14ac:dyDescent="0.5">
      <c r="A161" s="14" t="s">
        <v>10</v>
      </c>
      <c r="B161" s="15" t="s">
        <v>686</v>
      </c>
      <c r="C161" s="15" t="s">
        <v>752</v>
      </c>
      <c r="D161" s="16">
        <v>2</v>
      </c>
      <c r="E161" s="17">
        <v>1.9684070665813672E-5</v>
      </c>
      <c r="F161" s="16" t="s">
        <v>855</v>
      </c>
      <c r="G161" s="17">
        <v>0</v>
      </c>
      <c r="H161" s="16">
        <v>2</v>
      </c>
      <c r="I161" s="17">
        <v>1.8023376319085909E-5</v>
      </c>
      <c r="J161" s="16" t="s">
        <v>855</v>
      </c>
      <c r="K161" s="17">
        <v>0</v>
      </c>
      <c r="L161" s="16" t="s">
        <v>855</v>
      </c>
      <c r="M161" s="17">
        <v>0</v>
      </c>
      <c r="N161" s="16" t="s">
        <v>855</v>
      </c>
      <c r="O161" s="17">
        <v>0</v>
      </c>
      <c r="P161" s="18">
        <v>2</v>
      </c>
      <c r="Q161" s="19">
        <v>1.2256328861816049E-5</v>
      </c>
      <c r="R161" s="18" t="s">
        <v>855</v>
      </c>
      <c r="S161" s="19">
        <v>0</v>
      </c>
      <c r="T161" s="18">
        <v>2</v>
      </c>
      <c r="U161" s="19">
        <v>1.1242018167101397E-5</v>
      </c>
    </row>
    <row r="162" spans="1:21" x14ac:dyDescent="0.5">
      <c r="A162" s="20" t="s">
        <v>10</v>
      </c>
      <c r="B162" s="21" t="s">
        <v>686</v>
      </c>
      <c r="C162" s="21" t="s">
        <v>753</v>
      </c>
      <c r="D162" s="22">
        <v>2</v>
      </c>
      <c r="E162" s="23">
        <v>1.9684070665813672E-5</v>
      </c>
      <c r="F162" s="22" t="s">
        <v>855</v>
      </c>
      <c r="G162" s="23">
        <v>0</v>
      </c>
      <c r="H162" s="22">
        <v>2</v>
      </c>
      <c r="I162" s="23">
        <v>1.8023376319085909E-5</v>
      </c>
      <c r="J162" s="22">
        <v>6</v>
      </c>
      <c r="K162" s="23">
        <v>9.7440561257632738E-5</v>
      </c>
      <c r="L162" s="22" t="s">
        <v>855</v>
      </c>
      <c r="M162" s="23">
        <v>0</v>
      </c>
      <c r="N162" s="22">
        <v>6</v>
      </c>
      <c r="O162" s="23">
        <v>8.9636523895603759E-5</v>
      </c>
      <c r="P162" s="24">
        <v>8</v>
      </c>
      <c r="Q162" s="25">
        <v>4.9025315447264195E-5</v>
      </c>
      <c r="R162" s="24" t="s">
        <v>855</v>
      </c>
      <c r="S162" s="25">
        <v>0</v>
      </c>
      <c r="T162" s="24">
        <v>8</v>
      </c>
      <c r="U162" s="25">
        <v>4.4968072668405588E-5</v>
      </c>
    </row>
    <row r="163" spans="1:21" x14ac:dyDescent="0.5">
      <c r="A163" s="14" t="s">
        <v>10</v>
      </c>
      <c r="B163" s="15" t="s">
        <v>686</v>
      </c>
      <c r="C163" s="15" t="s">
        <v>754</v>
      </c>
      <c r="D163" s="16">
        <v>20</v>
      </c>
      <c r="E163" s="17">
        <v>1.9684070665813676E-4</v>
      </c>
      <c r="F163" s="16" t="s">
        <v>855</v>
      </c>
      <c r="G163" s="17">
        <v>0</v>
      </c>
      <c r="H163" s="16">
        <v>20</v>
      </c>
      <c r="I163" s="17">
        <v>1.8023376319085908E-4</v>
      </c>
      <c r="J163" s="16">
        <v>11</v>
      </c>
      <c r="K163" s="17">
        <v>1.7864102897232665E-4</v>
      </c>
      <c r="L163" s="16">
        <v>3</v>
      </c>
      <c r="M163" s="17">
        <v>5.5959709009513101E-4</v>
      </c>
      <c r="N163" s="16">
        <v>14.000000000000002</v>
      </c>
      <c r="O163" s="17">
        <v>2.0915188908974213E-4</v>
      </c>
      <c r="P163" s="18">
        <v>30.999999999999996</v>
      </c>
      <c r="Q163" s="19">
        <v>1.8997309735814874E-4</v>
      </c>
      <c r="R163" s="18">
        <v>3</v>
      </c>
      <c r="S163" s="19">
        <v>2.0376282007743014E-4</v>
      </c>
      <c r="T163" s="18">
        <v>34</v>
      </c>
      <c r="U163" s="19">
        <v>1.9111430884072371E-4</v>
      </c>
    </row>
    <row r="164" spans="1:21" x14ac:dyDescent="0.5">
      <c r="A164" s="20" t="s">
        <v>10</v>
      </c>
      <c r="B164" s="21" t="s">
        <v>686</v>
      </c>
      <c r="C164" s="21" t="s">
        <v>755</v>
      </c>
      <c r="D164" s="22">
        <v>89.000000000000014</v>
      </c>
      <c r="E164" s="23">
        <v>8.7594114462870862E-4</v>
      </c>
      <c r="F164" s="22" t="s">
        <v>855</v>
      </c>
      <c r="G164" s="23">
        <v>0</v>
      </c>
      <c r="H164" s="22">
        <v>89.000000000000014</v>
      </c>
      <c r="I164" s="23">
        <v>8.0204024619932304E-4</v>
      </c>
      <c r="J164" s="22">
        <v>63.000000000000014</v>
      </c>
      <c r="K164" s="23">
        <v>1.0231258932051439E-3</v>
      </c>
      <c r="L164" s="22">
        <v>1</v>
      </c>
      <c r="M164" s="23">
        <v>1.8653236336504367E-4</v>
      </c>
      <c r="N164" s="22">
        <v>64</v>
      </c>
      <c r="O164" s="23">
        <v>9.5612292155310673E-4</v>
      </c>
      <c r="P164" s="24">
        <v>152</v>
      </c>
      <c r="Q164" s="25">
        <v>9.3148099349801968E-4</v>
      </c>
      <c r="R164" s="24">
        <v>1</v>
      </c>
      <c r="S164" s="25">
        <v>6.7920940025810041E-5</v>
      </c>
      <c r="T164" s="24">
        <v>153.00000000000003</v>
      </c>
      <c r="U164" s="25">
        <v>8.6001438978325687E-4</v>
      </c>
    </row>
    <row r="165" spans="1:21" x14ac:dyDescent="0.5">
      <c r="A165" s="14" t="s">
        <v>10</v>
      </c>
      <c r="B165" s="15" t="s">
        <v>686</v>
      </c>
      <c r="C165" s="15" t="s">
        <v>756</v>
      </c>
      <c r="D165" s="16">
        <v>1</v>
      </c>
      <c r="E165" s="17">
        <v>9.8420353329068358E-6</v>
      </c>
      <c r="F165" s="16" t="s">
        <v>855</v>
      </c>
      <c r="G165" s="17">
        <v>0</v>
      </c>
      <c r="H165" s="16">
        <v>1</v>
      </c>
      <c r="I165" s="17">
        <v>9.0116881595429544E-6</v>
      </c>
      <c r="J165" s="16" t="s">
        <v>855</v>
      </c>
      <c r="K165" s="17">
        <v>0</v>
      </c>
      <c r="L165" s="16" t="s">
        <v>855</v>
      </c>
      <c r="M165" s="17">
        <v>0</v>
      </c>
      <c r="N165" s="16" t="s">
        <v>855</v>
      </c>
      <c r="O165" s="17">
        <v>0</v>
      </c>
      <c r="P165" s="18">
        <v>1</v>
      </c>
      <c r="Q165" s="19">
        <v>6.1281644309080244E-6</v>
      </c>
      <c r="R165" s="18" t="s">
        <v>855</v>
      </c>
      <c r="S165" s="19">
        <v>0</v>
      </c>
      <c r="T165" s="18">
        <v>1</v>
      </c>
      <c r="U165" s="19">
        <v>5.6210090835506985E-6</v>
      </c>
    </row>
    <row r="166" spans="1:21" x14ac:dyDescent="0.5">
      <c r="A166" s="20" t="s">
        <v>10</v>
      </c>
      <c r="B166" s="21" t="s">
        <v>686</v>
      </c>
      <c r="C166" s="21" t="s">
        <v>757</v>
      </c>
      <c r="D166" s="22">
        <v>11</v>
      </c>
      <c r="E166" s="23">
        <v>1.0826238866197522E-4</v>
      </c>
      <c r="F166" s="22" t="s">
        <v>855</v>
      </c>
      <c r="G166" s="23">
        <v>0</v>
      </c>
      <c r="H166" s="22">
        <v>11</v>
      </c>
      <c r="I166" s="23">
        <v>9.9128569754972507E-5</v>
      </c>
      <c r="J166" s="22">
        <v>1</v>
      </c>
      <c r="K166" s="23">
        <v>1.624009354293879E-5</v>
      </c>
      <c r="L166" s="22" t="s">
        <v>855</v>
      </c>
      <c r="M166" s="23">
        <v>0</v>
      </c>
      <c r="N166" s="22">
        <v>1</v>
      </c>
      <c r="O166" s="23">
        <v>1.4939420649267293E-5</v>
      </c>
      <c r="P166" s="24">
        <v>12</v>
      </c>
      <c r="Q166" s="25">
        <v>7.3537973170896296E-5</v>
      </c>
      <c r="R166" s="24" t="s">
        <v>855</v>
      </c>
      <c r="S166" s="25">
        <v>0</v>
      </c>
      <c r="T166" s="24">
        <v>12</v>
      </c>
      <c r="U166" s="25">
        <v>6.7452109002608362E-5</v>
      </c>
    </row>
    <row r="167" spans="1:21" x14ac:dyDescent="0.5">
      <c r="A167" s="14" t="s">
        <v>10</v>
      </c>
      <c r="B167" s="15" t="s">
        <v>686</v>
      </c>
      <c r="C167" s="15" t="s">
        <v>758</v>
      </c>
      <c r="D167" s="16">
        <v>51</v>
      </c>
      <c r="E167" s="17">
        <v>5.019438019782487E-4</v>
      </c>
      <c r="F167" s="16" t="s">
        <v>855</v>
      </c>
      <c r="G167" s="17">
        <v>0</v>
      </c>
      <c r="H167" s="16">
        <v>51</v>
      </c>
      <c r="I167" s="17">
        <v>4.5959609613669067E-4</v>
      </c>
      <c r="J167" s="16">
        <v>36</v>
      </c>
      <c r="K167" s="17">
        <v>5.8464336754579646E-4</v>
      </c>
      <c r="L167" s="16" t="s">
        <v>855</v>
      </c>
      <c r="M167" s="17">
        <v>0</v>
      </c>
      <c r="N167" s="16">
        <v>36</v>
      </c>
      <c r="O167" s="17">
        <v>5.3781914337362258E-4</v>
      </c>
      <c r="P167" s="18">
        <v>87</v>
      </c>
      <c r="Q167" s="19">
        <v>5.3315030548899817E-4</v>
      </c>
      <c r="R167" s="18" t="s">
        <v>855</v>
      </c>
      <c r="S167" s="19">
        <v>0</v>
      </c>
      <c r="T167" s="18">
        <v>87</v>
      </c>
      <c r="U167" s="19">
        <v>4.890277902689107E-4</v>
      </c>
    </row>
    <row r="168" spans="1:21" x14ac:dyDescent="0.5">
      <c r="A168" s="20" t="s">
        <v>10</v>
      </c>
      <c r="B168" s="21" t="s">
        <v>686</v>
      </c>
      <c r="C168" s="21" t="s">
        <v>759</v>
      </c>
      <c r="D168" s="22">
        <v>498.99999999999989</v>
      </c>
      <c r="E168" s="23">
        <v>4.9111756311205111E-3</v>
      </c>
      <c r="F168" s="22" t="s">
        <v>855</v>
      </c>
      <c r="G168" s="23">
        <v>0</v>
      </c>
      <c r="H168" s="22">
        <v>498.99999999999989</v>
      </c>
      <c r="I168" s="23">
        <v>4.4968323916119331E-3</v>
      </c>
      <c r="J168" s="22">
        <v>328</v>
      </c>
      <c r="K168" s="23">
        <v>5.3267506820839231E-3</v>
      </c>
      <c r="L168" s="22" t="s">
        <v>855</v>
      </c>
      <c r="M168" s="23">
        <v>0</v>
      </c>
      <c r="N168" s="22">
        <v>328</v>
      </c>
      <c r="O168" s="23">
        <v>4.9001299729596716E-3</v>
      </c>
      <c r="P168" s="24">
        <v>827.00000000000057</v>
      </c>
      <c r="Q168" s="25">
        <v>5.06799198436094E-3</v>
      </c>
      <c r="R168" s="24" t="s">
        <v>855</v>
      </c>
      <c r="S168" s="25">
        <v>0</v>
      </c>
      <c r="T168" s="24">
        <v>827.00000000000057</v>
      </c>
      <c r="U168" s="25">
        <v>4.6485745120964303E-3</v>
      </c>
    </row>
    <row r="169" spans="1:21" x14ac:dyDescent="0.5">
      <c r="A169" s="14" t="s">
        <v>10</v>
      </c>
      <c r="B169" s="15" t="s">
        <v>686</v>
      </c>
      <c r="C169" s="15" t="s">
        <v>760</v>
      </c>
      <c r="D169" s="16">
        <v>5</v>
      </c>
      <c r="E169" s="17">
        <v>4.9210176664534189E-5</v>
      </c>
      <c r="F169" s="16">
        <v>3</v>
      </c>
      <c r="G169" s="17">
        <v>3.2044434949797014E-4</v>
      </c>
      <c r="H169" s="16">
        <v>8</v>
      </c>
      <c r="I169" s="17">
        <v>7.2093505276343636E-5</v>
      </c>
      <c r="J169" s="16">
        <v>2</v>
      </c>
      <c r="K169" s="17">
        <v>3.2480187085877579E-5</v>
      </c>
      <c r="L169" s="16">
        <v>1</v>
      </c>
      <c r="M169" s="17">
        <v>1.8653236336504367E-4</v>
      </c>
      <c r="N169" s="16">
        <v>3</v>
      </c>
      <c r="O169" s="17">
        <v>4.4818261947801879E-5</v>
      </c>
      <c r="P169" s="18">
        <v>6.9999999999999991</v>
      </c>
      <c r="Q169" s="19">
        <v>4.2897151016356158E-5</v>
      </c>
      <c r="R169" s="18">
        <v>4</v>
      </c>
      <c r="S169" s="19">
        <v>2.7168376010324016E-4</v>
      </c>
      <c r="T169" s="18">
        <v>11</v>
      </c>
      <c r="U169" s="19">
        <v>6.1831099919057672E-5</v>
      </c>
    </row>
    <row r="170" spans="1:21" x14ac:dyDescent="0.5">
      <c r="A170" s="20" t="s">
        <v>10</v>
      </c>
      <c r="B170" s="21" t="s">
        <v>686</v>
      </c>
      <c r="C170" s="21" t="s">
        <v>761</v>
      </c>
      <c r="D170" s="22">
        <v>42.000000000000021</v>
      </c>
      <c r="E170" s="23">
        <v>4.1336548398208744E-4</v>
      </c>
      <c r="F170" s="22" t="s">
        <v>855</v>
      </c>
      <c r="G170" s="23">
        <v>0</v>
      </c>
      <c r="H170" s="22">
        <v>42.000000000000021</v>
      </c>
      <c r="I170" s="23">
        <v>3.7849090270080434E-4</v>
      </c>
      <c r="J170" s="22">
        <v>36.000000000000007</v>
      </c>
      <c r="K170" s="23">
        <v>5.8464336754579657E-4</v>
      </c>
      <c r="L170" s="22" t="s">
        <v>855</v>
      </c>
      <c r="M170" s="23">
        <v>0</v>
      </c>
      <c r="N170" s="22">
        <v>36.000000000000007</v>
      </c>
      <c r="O170" s="23">
        <v>5.3781914337362269E-4</v>
      </c>
      <c r="P170" s="24">
        <v>78.000000000000014</v>
      </c>
      <c r="Q170" s="25">
        <v>4.7799682561082602E-4</v>
      </c>
      <c r="R170" s="24" t="s">
        <v>855</v>
      </c>
      <c r="S170" s="25">
        <v>0</v>
      </c>
      <c r="T170" s="24">
        <v>78.000000000000014</v>
      </c>
      <c r="U170" s="25">
        <v>4.384387085169545E-4</v>
      </c>
    </row>
    <row r="171" spans="1:21" x14ac:dyDescent="0.5">
      <c r="A171" s="14" t="s">
        <v>10</v>
      </c>
      <c r="B171" s="15" t="s">
        <v>686</v>
      </c>
      <c r="C171" s="15" t="s">
        <v>762</v>
      </c>
      <c r="D171" s="16">
        <v>185.99999999999991</v>
      </c>
      <c r="E171" s="17">
        <v>1.830618571920671E-3</v>
      </c>
      <c r="F171" s="16">
        <v>5</v>
      </c>
      <c r="G171" s="17">
        <v>5.3407391582995021E-4</v>
      </c>
      <c r="H171" s="16">
        <v>190.99999999999997</v>
      </c>
      <c r="I171" s="17">
        <v>1.7212324384727039E-3</v>
      </c>
      <c r="J171" s="16">
        <v>216.99999999999994</v>
      </c>
      <c r="K171" s="17">
        <v>3.5241002988177167E-3</v>
      </c>
      <c r="L171" s="16">
        <v>5</v>
      </c>
      <c r="M171" s="17">
        <v>9.3266181682521835E-4</v>
      </c>
      <c r="N171" s="16">
        <v>222.00000000000003</v>
      </c>
      <c r="O171" s="17">
        <v>3.3165513841373396E-3</v>
      </c>
      <c r="P171" s="18">
        <v>402.9999999999996</v>
      </c>
      <c r="Q171" s="19">
        <v>2.4696502656559312E-3</v>
      </c>
      <c r="R171" s="18">
        <v>10</v>
      </c>
      <c r="S171" s="19">
        <v>6.7920940025810038E-4</v>
      </c>
      <c r="T171" s="18">
        <v>413.00000000000006</v>
      </c>
      <c r="U171" s="19">
        <v>2.3214767515064385E-3</v>
      </c>
    </row>
    <row r="172" spans="1:21" x14ac:dyDescent="0.5">
      <c r="A172" s="20" t="s">
        <v>10</v>
      </c>
      <c r="B172" s="21" t="s">
        <v>686</v>
      </c>
      <c r="C172" s="21" t="s">
        <v>763</v>
      </c>
      <c r="D172" s="22">
        <v>4</v>
      </c>
      <c r="E172" s="23">
        <v>3.9368141331627343E-5</v>
      </c>
      <c r="F172" s="22" t="s">
        <v>855</v>
      </c>
      <c r="G172" s="23">
        <v>0</v>
      </c>
      <c r="H172" s="22">
        <v>4</v>
      </c>
      <c r="I172" s="23">
        <v>3.6046752638171818E-5</v>
      </c>
      <c r="J172" s="22">
        <v>1</v>
      </c>
      <c r="K172" s="23">
        <v>1.624009354293879E-5</v>
      </c>
      <c r="L172" s="22" t="s">
        <v>855</v>
      </c>
      <c r="M172" s="23">
        <v>0</v>
      </c>
      <c r="N172" s="22">
        <v>1</v>
      </c>
      <c r="O172" s="23">
        <v>1.4939420649267293E-5</v>
      </c>
      <c r="P172" s="24">
        <v>5</v>
      </c>
      <c r="Q172" s="25">
        <v>3.0640822154540124E-5</v>
      </c>
      <c r="R172" s="24" t="s">
        <v>855</v>
      </c>
      <c r="S172" s="25">
        <v>0</v>
      </c>
      <c r="T172" s="24">
        <v>5</v>
      </c>
      <c r="U172" s="25">
        <v>2.8105045417753488E-5</v>
      </c>
    </row>
    <row r="173" spans="1:21" x14ac:dyDescent="0.5">
      <c r="A173" s="14" t="s">
        <v>10</v>
      </c>
      <c r="B173" s="15" t="s">
        <v>686</v>
      </c>
      <c r="C173" s="15" t="s">
        <v>764</v>
      </c>
      <c r="D173" s="16">
        <v>27.000000000000007</v>
      </c>
      <c r="E173" s="17">
        <v>2.6573495398848467E-4</v>
      </c>
      <c r="F173" s="16">
        <v>12.000000000000002</v>
      </c>
      <c r="G173" s="17">
        <v>1.281777397991881E-3</v>
      </c>
      <c r="H173" s="16">
        <v>39.000000000000007</v>
      </c>
      <c r="I173" s="17">
        <v>3.5145583822217529E-4</v>
      </c>
      <c r="J173" s="16">
        <v>14</v>
      </c>
      <c r="K173" s="17">
        <v>2.2736130960114307E-4</v>
      </c>
      <c r="L173" s="16">
        <v>8</v>
      </c>
      <c r="M173" s="17">
        <v>1.4922589069203494E-3</v>
      </c>
      <c r="N173" s="16">
        <v>22.000000000000011</v>
      </c>
      <c r="O173" s="17">
        <v>3.2866725428388062E-4</v>
      </c>
      <c r="P173" s="18">
        <v>41.000000000000014</v>
      </c>
      <c r="Q173" s="19">
        <v>2.5125474166722906E-4</v>
      </c>
      <c r="R173" s="18">
        <v>20.000000000000004</v>
      </c>
      <c r="S173" s="19">
        <v>1.358418800516201E-3</v>
      </c>
      <c r="T173" s="18">
        <v>61.000000000000014</v>
      </c>
      <c r="U173" s="19">
        <v>3.4288155409659268E-4</v>
      </c>
    </row>
    <row r="174" spans="1:21" x14ac:dyDescent="0.5">
      <c r="A174" s="20" t="s">
        <v>10</v>
      </c>
      <c r="B174" s="21" t="s">
        <v>686</v>
      </c>
      <c r="C174" s="21" t="s">
        <v>765</v>
      </c>
      <c r="D174" s="22">
        <v>10518.000000000004</v>
      </c>
      <c r="E174" s="23">
        <v>0.10351852763151417</v>
      </c>
      <c r="F174" s="22">
        <v>16.000000000000004</v>
      </c>
      <c r="G174" s="23">
        <v>1.7090365306558415E-3</v>
      </c>
      <c r="H174" s="22">
        <v>10534.000000000005</v>
      </c>
      <c r="I174" s="23">
        <v>9.4929123072625535E-2</v>
      </c>
      <c r="J174" s="22">
        <v>7717.9999999999927</v>
      </c>
      <c r="K174" s="23">
        <v>0.12534104196440146</v>
      </c>
      <c r="L174" s="22">
        <v>31</v>
      </c>
      <c r="M174" s="23">
        <v>5.782503264316354E-3</v>
      </c>
      <c r="N174" s="22">
        <v>7748.9999999999945</v>
      </c>
      <c r="O174" s="23">
        <v>0.11576557061117217</v>
      </c>
      <c r="P174" s="24">
        <v>18236.000000000004</v>
      </c>
      <c r="Q174" s="25">
        <v>0.11175320656203876</v>
      </c>
      <c r="R174" s="24">
        <v>47.000000000000007</v>
      </c>
      <c r="S174" s="25">
        <v>3.1922841812130724E-3</v>
      </c>
      <c r="T174" s="24">
        <v>18282.999999999989</v>
      </c>
      <c r="U174" s="25">
        <v>0.10276890907455734</v>
      </c>
    </row>
    <row r="175" spans="1:21" x14ac:dyDescent="0.5">
      <c r="A175" s="14" t="s">
        <v>10</v>
      </c>
      <c r="B175" s="15" t="s">
        <v>686</v>
      </c>
      <c r="C175" s="15" t="s">
        <v>766</v>
      </c>
      <c r="D175" s="16">
        <v>410.00000000000011</v>
      </c>
      <c r="E175" s="17">
        <v>4.0352344864918047E-3</v>
      </c>
      <c r="F175" s="16">
        <v>6</v>
      </c>
      <c r="G175" s="17">
        <v>6.4088869899594028E-4</v>
      </c>
      <c r="H175" s="16">
        <v>416.00000000000023</v>
      </c>
      <c r="I175" s="17">
        <v>3.7488622743698709E-3</v>
      </c>
      <c r="J175" s="16">
        <v>430.99999999999994</v>
      </c>
      <c r="K175" s="17">
        <v>6.9994803170066178E-3</v>
      </c>
      <c r="L175" s="16">
        <v>3</v>
      </c>
      <c r="M175" s="17">
        <v>5.5959709009513101E-4</v>
      </c>
      <c r="N175" s="16">
        <v>434.00000000000017</v>
      </c>
      <c r="O175" s="17">
        <v>6.4837085617820076E-3</v>
      </c>
      <c r="P175" s="18">
        <v>841.00000000000034</v>
      </c>
      <c r="Q175" s="19">
        <v>5.1537862863936497E-3</v>
      </c>
      <c r="R175" s="18">
        <v>9</v>
      </c>
      <c r="S175" s="19">
        <v>6.1128846023229041E-4</v>
      </c>
      <c r="T175" s="18">
        <v>849.99999999999977</v>
      </c>
      <c r="U175" s="19">
        <v>4.7778577210180915E-3</v>
      </c>
    </row>
    <row r="176" spans="1:21" x14ac:dyDescent="0.5">
      <c r="A176" s="20" t="s">
        <v>10</v>
      </c>
      <c r="B176" s="21" t="s">
        <v>686</v>
      </c>
      <c r="C176" s="21" t="s">
        <v>767</v>
      </c>
      <c r="D176" s="22">
        <v>29.000000000000004</v>
      </c>
      <c r="E176" s="23">
        <v>2.8541902465429832E-4</v>
      </c>
      <c r="F176" s="22" t="s">
        <v>855</v>
      </c>
      <c r="G176" s="23">
        <v>0</v>
      </c>
      <c r="H176" s="22">
        <v>29.000000000000004</v>
      </c>
      <c r="I176" s="23">
        <v>2.6133895662674571E-4</v>
      </c>
      <c r="J176" s="22">
        <v>38.000000000000014</v>
      </c>
      <c r="K176" s="23">
        <v>6.1712355463167427E-4</v>
      </c>
      <c r="L176" s="22">
        <v>5</v>
      </c>
      <c r="M176" s="23">
        <v>9.3266181682521835E-4</v>
      </c>
      <c r="N176" s="22">
        <v>43</v>
      </c>
      <c r="O176" s="23">
        <v>6.423950879184937E-4</v>
      </c>
      <c r="P176" s="24">
        <v>67</v>
      </c>
      <c r="Q176" s="25">
        <v>4.105870168708377E-4</v>
      </c>
      <c r="R176" s="24">
        <v>5</v>
      </c>
      <c r="S176" s="25">
        <v>3.3960470012905019E-4</v>
      </c>
      <c r="T176" s="24">
        <v>72.000000000000014</v>
      </c>
      <c r="U176" s="25">
        <v>4.0471265401565028E-4</v>
      </c>
    </row>
    <row r="177" spans="1:21" x14ac:dyDescent="0.5">
      <c r="A177" s="14" t="s">
        <v>10</v>
      </c>
      <c r="B177" s="15" t="s">
        <v>686</v>
      </c>
      <c r="C177" s="15" t="s">
        <v>768</v>
      </c>
      <c r="D177" s="16">
        <v>5</v>
      </c>
      <c r="E177" s="17">
        <v>4.9210176664534189E-5</v>
      </c>
      <c r="F177" s="16" t="s">
        <v>855</v>
      </c>
      <c r="G177" s="17">
        <v>0</v>
      </c>
      <c r="H177" s="16">
        <v>5</v>
      </c>
      <c r="I177" s="17">
        <v>4.5058440797714771E-5</v>
      </c>
      <c r="J177" s="16">
        <v>6</v>
      </c>
      <c r="K177" s="17">
        <v>9.7440561257632738E-5</v>
      </c>
      <c r="L177" s="16" t="s">
        <v>855</v>
      </c>
      <c r="M177" s="17">
        <v>0</v>
      </c>
      <c r="N177" s="16">
        <v>6</v>
      </c>
      <c r="O177" s="17">
        <v>8.9636523895603759E-5</v>
      </c>
      <c r="P177" s="18">
        <v>11</v>
      </c>
      <c r="Q177" s="19">
        <v>6.7409808739988272E-5</v>
      </c>
      <c r="R177" s="18" t="s">
        <v>855</v>
      </c>
      <c r="S177" s="19">
        <v>0</v>
      </c>
      <c r="T177" s="18">
        <v>11</v>
      </c>
      <c r="U177" s="19">
        <v>6.1831099919057672E-5</v>
      </c>
    </row>
    <row r="178" spans="1:21" x14ac:dyDescent="0.5">
      <c r="A178" s="20" t="s">
        <v>10</v>
      </c>
      <c r="B178" s="21" t="s">
        <v>686</v>
      </c>
      <c r="C178" s="21" t="s">
        <v>769</v>
      </c>
      <c r="D178" s="22">
        <v>568</v>
      </c>
      <c r="E178" s="23">
        <v>5.5902760690910843E-3</v>
      </c>
      <c r="F178" s="22">
        <v>23</v>
      </c>
      <c r="G178" s="23">
        <v>2.4567400128177709E-3</v>
      </c>
      <c r="H178" s="22">
        <v>590.99999999999977</v>
      </c>
      <c r="I178" s="23">
        <v>5.3259077022898837E-3</v>
      </c>
      <c r="J178" s="22">
        <v>388.00000000000017</v>
      </c>
      <c r="K178" s="23">
        <v>6.3011562946602533E-3</v>
      </c>
      <c r="L178" s="22">
        <v>21</v>
      </c>
      <c r="M178" s="23">
        <v>3.9171796306659169E-3</v>
      </c>
      <c r="N178" s="22">
        <v>409.00000000000017</v>
      </c>
      <c r="O178" s="23">
        <v>6.1102230455503245E-3</v>
      </c>
      <c r="P178" s="24">
        <v>956.00000000000034</v>
      </c>
      <c r="Q178" s="25">
        <v>5.8585251959480736E-3</v>
      </c>
      <c r="R178" s="24">
        <v>43.999999999999993</v>
      </c>
      <c r="S178" s="25">
        <v>2.9885213611356414E-3</v>
      </c>
      <c r="T178" s="24">
        <v>999.99999999999886</v>
      </c>
      <c r="U178" s="25">
        <v>5.6210090835506913E-3</v>
      </c>
    </row>
    <row r="179" spans="1:21" x14ac:dyDescent="0.5">
      <c r="A179" s="14" t="s">
        <v>10</v>
      </c>
      <c r="B179" s="15" t="s">
        <v>686</v>
      </c>
      <c r="C179" s="15" t="s">
        <v>770</v>
      </c>
      <c r="D179" s="16">
        <v>9</v>
      </c>
      <c r="E179" s="17">
        <v>8.8578317996161539E-5</v>
      </c>
      <c r="F179" s="16">
        <v>4</v>
      </c>
      <c r="G179" s="17">
        <v>4.272591326639602E-4</v>
      </c>
      <c r="H179" s="16">
        <v>13</v>
      </c>
      <c r="I179" s="17">
        <v>1.1715194607405841E-4</v>
      </c>
      <c r="J179" s="16">
        <v>6</v>
      </c>
      <c r="K179" s="17">
        <v>9.7440561257632738E-5</v>
      </c>
      <c r="L179" s="16" t="s">
        <v>855</v>
      </c>
      <c r="M179" s="17">
        <v>0</v>
      </c>
      <c r="N179" s="16">
        <v>6</v>
      </c>
      <c r="O179" s="17">
        <v>8.9636523895603759E-5</v>
      </c>
      <c r="P179" s="18">
        <v>15.000000000000004</v>
      </c>
      <c r="Q179" s="19">
        <v>9.192246646362038E-5</v>
      </c>
      <c r="R179" s="18">
        <v>4</v>
      </c>
      <c r="S179" s="19">
        <v>2.7168376010324016E-4</v>
      </c>
      <c r="T179" s="18">
        <v>19</v>
      </c>
      <c r="U179" s="19">
        <v>1.0679917258746325E-4</v>
      </c>
    </row>
    <row r="180" spans="1:21" x14ac:dyDescent="0.5">
      <c r="A180" s="20" t="s">
        <v>10</v>
      </c>
      <c r="B180" s="21" t="s">
        <v>686</v>
      </c>
      <c r="C180" s="21" t="s">
        <v>771</v>
      </c>
      <c r="D180" s="22">
        <v>143</v>
      </c>
      <c r="E180" s="23">
        <v>1.4074110526056777E-3</v>
      </c>
      <c r="F180" s="22">
        <v>2</v>
      </c>
      <c r="G180" s="23">
        <v>2.136295663319801E-4</v>
      </c>
      <c r="H180" s="22">
        <v>145</v>
      </c>
      <c r="I180" s="23">
        <v>1.3066947831337284E-3</v>
      </c>
      <c r="J180" s="22">
        <v>90.999999999999986</v>
      </c>
      <c r="K180" s="23">
        <v>1.4778485124074296E-3</v>
      </c>
      <c r="L180" s="22">
        <v>4</v>
      </c>
      <c r="M180" s="23">
        <v>7.4612945346017468E-4</v>
      </c>
      <c r="N180" s="22">
        <v>94.999999999999986</v>
      </c>
      <c r="O180" s="23">
        <v>1.4192449616803925E-3</v>
      </c>
      <c r="P180" s="24">
        <v>234.00000000000009</v>
      </c>
      <c r="Q180" s="25">
        <v>1.4339904768324782E-3</v>
      </c>
      <c r="R180" s="24">
        <v>6</v>
      </c>
      <c r="S180" s="25">
        <v>4.0752564015486027E-4</v>
      </c>
      <c r="T180" s="24">
        <v>239.99999999999997</v>
      </c>
      <c r="U180" s="25">
        <v>1.3490421800521671E-3</v>
      </c>
    </row>
    <row r="181" spans="1:21" x14ac:dyDescent="0.5">
      <c r="A181" s="14" t="s">
        <v>10</v>
      </c>
      <c r="B181" s="15" t="s">
        <v>686</v>
      </c>
      <c r="C181" s="15" t="s">
        <v>773</v>
      </c>
      <c r="D181" s="16">
        <v>19</v>
      </c>
      <c r="E181" s="17">
        <v>1.8699867132522996E-4</v>
      </c>
      <c r="F181" s="16" t="s">
        <v>855</v>
      </c>
      <c r="G181" s="17">
        <v>0</v>
      </c>
      <c r="H181" s="16">
        <v>19</v>
      </c>
      <c r="I181" s="17">
        <v>1.7122207503131613E-4</v>
      </c>
      <c r="J181" s="16">
        <v>12.000000000000002</v>
      </c>
      <c r="K181" s="17">
        <v>1.948811225152655E-4</v>
      </c>
      <c r="L181" s="16" t="s">
        <v>855</v>
      </c>
      <c r="M181" s="17">
        <v>0</v>
      </c>
      <c r="N181" s="16">
        <v>12.000000000000002</v>
      </c>
      <c r="O181" s="17">
        <v>1.7927304779120754E-4</v>
      </c>
      <c r="P181" s="18">
        <v>31.000000000000007</v>
      </c>
      <c r="Q181" s="19">
        <v>1.8997309735814877E-4</v>
      </c>
      <c r="R181" s="18" t="s">
        <v>855</v>
      </c>
      <c r="S181" s="19">
        <v>0</v>
      </c>
      <c r="T181" s="18">
        <v>31.000000000000007</v>
      </c>
      <c r="U181" s="19">
        <v>1.7425128159007168E-4</v>
      </c>
    </row>
    <row r="182" spans="1:21" x14ac:dyDescent="0.5">
      <c r="A182" s="20" t="s">
        <v>10</v>
      </c>
      <c r="B182" s="21" t="s">
        <v>686</v>
      </c>
      <c r="C182" s="21" t="s">
        <v>774</v>
      </c>
      <c r="D182" s="22">
        <v>569.00000000000045</v>
      </c>
      <c r="E182" s="23">
        <v>5.6001181044239958E-3</v>
      </c>
      <c r="F182" s="22">
        <v>17</v>
      </c>
      <c r="G182" s="23">
        <v>1.8158513138218308E-3</v>
      </c>
      <c r="H182" s="22">
        <v>586.00000000000011</v>
      </c>
      <c r="I182" s="23">
        <v>5.2808492614921723E-3</v>
      </c>
      <c r="J182" s="22">
        <v>392.99999999999989</v>
      </c>
      <c r="K182" s="23">
        <v>6.3823567623749423E-3</v>
      </c>
      <c r="L182" s="22">
        <v>19</v>
      </c>
      <c r="M182" s="23">
        <v>3.54411490393583E-3</v>
      </c>
      <c r="N182" s="22">
        <v>412.00000000000011</v>
      </c>
      <c r="O182" s="23">
        <v>6.1550413074981268E-3</v>
      </c>
      <c r="P182" s="24">
        <v>961.99999999999955</v>
      </c>
      <c r="Q182" s="25">
        <v>5.8952941825335167E-3</v>
      </c>
      <c r="R182" s="24">
        <v>36</v>
      </c>
      <c r="S182" s="25">
        <v>2.4451538409291616E-3</v>
      </c>
      <c r="T182" s="24">
        <v>998.00000000000023</v>
      </c>
      <c r="U182" s="25">
        <v>5.6097670653835977E-3</v>
      </c>
    </row>
    <row r="183" spans="1:21" x14ac:dyDescent="0.5">
      <c r="A183" s="14" t="s">
        <v>10</v>
      </c>
      <c r="B183" s="15" t="s">
        <v>686</v>
      </c>
      <c r="C183" s="15" t="s">
        <v>775</v>
      </c>
      <c r="D183" s="16">
        <v>7</v>
      </c>
      <c r="E183" s="17">
        <v>6.8894247330347861E-5</v>
      </c>
      <c r="F183" s="16" t="s">
        <v>855</v>
      </c>
      <c r="G183" s="17">
        <v>0</v>
      </c>
      <c r="H183" s="16">
        <v>7</v>
      </c>
      <c r="I183" s="17">
        <v>6.3081817116800683E-5</v>
      </c>
      <c r="J183" s="16">
        <v>5</v>
      </c>
      <c r="K183" s="17">
        <v>8.1200467714693955E-5</v>
      </c>
      <c r="L183" s="16" t="s">
        <v>855</v>
      </c>
      <c r="M183" s="17">
        <v>0</v>
      </c>
      <c r="N183" s="16">
        <v>5</v>
      </c>
      <c r="O183" s="17">
        <v>7.4697103246336468E-5</v>
      </c>
      <c r="P183" s="18">
        <v>12</v>
      </c>
      <c r="Q183" s="19">
        <v>7.3537973170896296E-5</v>
      </c>
      <c r="R183" s="18" t="s">
        <v>855</v>
      </c>
      <c r="S183" s="19">
        <v>0</v>
      </c>
      <c r="T183" s="18">
        <v>12</v>
      </c>
      <c r="U183" s="19">
        <v>6.7452109002608362E-5</v>
      </c>
    </row>
    <row r="184" spans="1:21" x14ac:dyDescent="0.5">
      <c r="A184" s="20" t="s">
        <v>10</v>
      </c>
      <c r="B184" s="21" t="s">
        <v>686</v>
      </c>
      <c r="C184" s="21" t="s">
        <v>776</v>
      </c>
      <c r="D184" s="22">
        <v>10</v>
      </c>
      <c r="E184" s="23">
        <v>9.8420353329068378E-5</v>
      </c>
      <c r="F184" s="22" t="s">
        <v>855</v>
      </c>
      <c r="G184" s="23">
        <v>0</v>
      </c>
      <c r="H184" s="22">
        <v>10</v>
      </c>
      <c r="I184" s="23">
        <v>9.0116881595429541E-5</v>
      </c>
      <c r="J184" s="22">
        <v>6</v>
      </c>
      <c r="K184" s="23">
        <v>9.7440561257632738E-5</v>
      </c>
      <c r="L184" s="22" t="s">
        <v>855</v>
      </c>
      <c r="M184" s="23">
        <v>0</v>
      </c>
      <c r="N184" s="22">
        <v>6</v>
      </c>
      <c r="O184" s="23">
        <v>8.9636523895603759E-5</v>
      </c>
      <c r="P184" s="24">
        <v>16</v>
      </c>
      <c r="Q184" s="25">
        <v>9.805063089452839E-5</v>
      </c>
      <c r="R184" s="24" t="s">
        <v>855</v>
      </c>
      <c r="S184" s="25">
        <v>0</v>
      </c>
      <c r="T184" s="24">
        <v>16</v>
      </c>
      <c r="U184" s="25">
        <v>8.9936145336811177E-5</v>
      </c>
    </row>
    <row r="185" spans="1:21" x14ac:dyDescent="0.5">
      <c r="A185" s="14" t="s">
        <v>10</v>
      </c>
      <c r="B185" s="15" t="s">
        <v>686</v>
      </c>
      <c r="C185" s="15" t="s">
        <v>777</v>
      </c>
      <c r="D185" s="16">
        <v>3051.0000000000005</v>
      </c>
      <c r="E185" s="17">
        <v>3.0028049800698772E-2</v>
      </c>
      <c r="F185" s="16">
        <v>277.00000000000006</v>
      </c>
      <c r="G185" s="17">
        <v>2.9587694936979249E-2</v>
      </c>
      <c r="H185" s="16">
        <v>3327.9999999999982</v>
      </c>
      <c r="I185" s="17">
        <v>2.9990898194958936E-2</v>
      </c>
      <c r="J185" s="16">
        <v>1546.0000000000011</v>
      </c>
      <c r="K185" s="17">
        <v>2.5107184617383389E-2</v>
      </c>
      <c r="L185" s="16">
        <v>324.00000000000028</v>
      </c>
      <c r="M185" s="17">
        <v>6.04364857302742E-2</v>
      </c>
      <c r="N185" s="16">
        <v>1870.0000000000007</v>
      </c>
      <c r="O185" s="17">
        <v>2.7936716614129845E-2</v>
      </c>
      <c r="P185" s="18">
        <v>4597.0000000000009</v>
      </c>
      <c r="Q185" s="19">
        <v>2.8171171888884194E-2</v>
      </c>
      <c r="R185" s="18">
        <v>600.99999999999977</v>
      </c>
      <c r="S185" s="19">
        <v>4.082048495551182E-2</v>
      </c>
      <c r="T185" s="18">
        <v>5197.9999999999982</v>
      </c>
      <c r="U185" s="19">
        <v>2.9218005216296514E-2</v>
      </c>
    </row>
    <row r="186" spans="1:21" x14ac:dyDescent="0.5">
      <c r="A186" s="20" t="s">
        <v>10</v>
      </c>
      <c r="B186" s="21" t="s">
        <v>686</v>
      </c>
      <c r="C186" s="21" t="s">
        <v>778</v>
      </c>
      <c r="D186" s="22">
        <v>311.00000000000006</v>
      </c>
      <c r="E186" s="23">
        <v>3.0608729885340273E-3</v>
      </c>
      <c r="F186" s="22">
        <v>41.000000000000007</v>
      </c>
      <c r="G186" s="23">
        <v>4.3794061098055923E-3</v>
      </c>
      <c r="H186" s="22">
        <v>352.00000000000017</v>
      </c>
      <c r="I186" s="23">
        <v>3.1721142321591215E-3</v>
      </c>
      <c r="J186" s="22">
        <v>220.00000000000006</v>
      </c>
      <c r="K186" s="23">
        <v>3.5728205794465346E-3</v>
      </c>
      <c r="L186" s="22">
        <v>24</v>
      </c>
      <c r="M186" s="23">
        <v>4.4767767207610481E-3</v>
      </c>
      <c r="N186" s="22">
        <v>244.00000000000006</v>
      </c>
      <c r="O186" s="23">
        <v>3.6452186384212204E-3</v>
      </c>
      <c r="P186" s="24">
        <v>530.99999999999989</v>
      </c>
      <c r="Q186" s="25">
        <v>3.2540553128121603E-3</v>
      </c>
      <c r="R186" s="24">
        <v>65.000000000000014</v>
      </c>
      <c r="S186" s="25">
        <v>4.4148611016776532E-3</v>
      </c>
      <c r="T186" s="24">
        <v>595.99999999999989</v>
      </c>
      <c r="U186" s="25">
        <v>3.3501214137962149E-3</v>
      </c>
    </row>
    <row r="187" spans="1:21" x14ac:dyDescent="0.5">
      <c r="A187" s="14" t="s">
        <v>10</v>
      </c>
      <c r="B187" s="15" t="s">
        <v>686</v>
      </c>
      <c r="C187" s="15" t="s">
        <v>780</v>
      </c>
      <c r="D187" s="16">
        <v>3</v>
      </c>
      <c r="E187" s="17">
        <v>2.9526105998720514E-5</v>
      </c>
      <c r="F187" s="16" t="s">
        <v>855</v>
      </c>
      <c r="G187" s="17">
        <v>0</v>
      </c>
      <c r="H187" s="16">
        <v>3</v>
      </c>
      <c r="I187" s="17">
        <v>2.7035064478628862E-5</v>
      </c>
      <c r="J187" s="16">
        <v>2</v>
      </c>
      <c r="K187" s="17">
        <v>3.2480187085877579E-5</v>
      </c>
      <c r="L187" s="16" t="s">
        <v>855</v>
      </c>
      <c r="M187" s="17">
        <v>0</v>
      </c>
      <c r="N187" s="16">
        <v>2</v>
      </c>
      <c r="O187" s="17">
        <v>2.9878841298534585E-5</v>
      </c>
      <c r="P187" s="18">
        <v>5</v>
      </c>
      <c r="Q187" s="19">
        <v>3.0640822154540124E-5</v>
      </c>
      <c r="R187" s="18" t="s">
        <v>855</v>
      </c>
      <c r="S187" s="19">
        <v>0</v>
      </c>
      <c r="T187" s="18">
        <v>5</v>
      </c>
      <c r="U187" s="19">
        <v>2.8105045417753488E-5</v>
      </c>
    </row>
    <row r="188" spans="1:21" x14ac:dyDescent="0.5">
      <c r="A188" s="20" t="s">
        <v>10</v>
      </c>
      <c r="B188" s="21" t="s">
        <v>686</v>
      </c>
      <c r="C188" s="21" t="s">
        <v>781</v>
      </c>
      <c r="D188" s="22">
        <v>10</v>
      </c>
      <c r="E188" s="23">
        <v>9.8420353329068378E-5</v>
      </c>
      <c r="F188" s="22" t="s">
        <v>855</v>
      </c>
      <c r="G188" s="23">
        <v>0</v>
      </c>
      <c r="H188" s="22">
        <v>10</v>
      </c>
      <c r="I188" s="23">
        <v>9.0116881595429541E-5</v>
      </c>
      <c r="J188" s="22">
        <v>2</v>
      </c>
      <c r="K188" s="23">
        <v>3.2480187085877579E-5</v>
      </c>
      <c r="L188" s="22" t="s">
        <v>855</v>
      </c>
      <c r="M188" s="23">
        <v>0</v>
      </c>
      <c r="N188" s="22">
        <v>2</v>
      </c>
      <c r="O188" s="23">
        <v>2.9878841298534585E-5</v>
      </c>
      <c r="P188" s="24">
        <v>12</v>
      </c>
      <c r="Q188" s="25">
        <v>7.3537973170896296E-5</v>
      </c>
      <c r="R188" s="24" t="s">
        <v>855</v>
      </c>
      <c r="S188" s="25">
        <v>0</v>
      </c>
      <c r="T188" s="24">
        <v>12</v>
      </c>
      <c r="U188" s="25">
        <v>6.7452109002608362E-5</v>
      </c>
    </row>
    <row r="189" spans="1:21" x14ac:dyDescent="0.5">
      <c r="A189" s="14" t="s">
        <v>10</v>
      </c>
      <c r="B189" s="15" t="s">
        <v>686</v>
      </c>
      <c r="C189" s="15" t="s">
        <v>782</v>
      </c>
      <c r="D189" s="16">
        <v>236.99999999999991</v>
      </c>
      <c r="E189" s="17">
        <v>2.3325623738989199E-3</v>
      </c>
      <c r="F189" s="16" t="s">
        <v>855</v>
      </c>
      <c r="G189" s="17">
        <v>0</v>
      </c>
      <c r="H189" s="16">
        <v>236.99999999999991</v>
      </c>
      <c r="I189" s="17">
        <v>2.1357700938116793E-3</v>
      </c>
      <c r="J189" s="16">
        <v>130.00000000000006</v>
      </c>
      <c r="K189" s="17">
        <v>2.1112121605820437E-3</v>
      </c>
      <c r="L189" s="16" t="s">
        <v>855</v>
      </c>
      <c r="M189" s="17">
        <v>0</v>
      </c>
      <c r="N189" s="16">
        <v>130.00000000000006</v>
      </c>
      <c r="O189" s="17">
        <v>1.942124684404749E-3</v>
      </c>
      <c r="P189" s="18">
        <v>366.99999999999983</v>
      </c>
      <c r="Q189" s="19">
        <v>2.2490363461432437E-3</v>
      </c>
      <c r="R189" s="18" t="s">
        <v>855</v>
      </c>
      <c r="S189" s="19">
        <v>0</v>
      </c>
      <c r="T189" s="18">
        <v>366.99999999999983</v>
      </c>
      <c r="U189" s="19">
        <v>2.0629103336631048E-3</v>
      </c>
    </row>
    <row r="190" spans="1:21" x14ac:dyDescent="0.5">
      <c r="A190" s="20" t="s">
        <v>10</v>
      </c>
      <c r="B190" s="21" t="s">
        <v>686</v>
      </c>
      <c r="C190" s="21" t="s">
        <v>783</v>
      </c>
      <c r="D190" s="22">
        <v>3</v>
      </c>
      <c r="E190" s="23">
        <v>2.9526105998720514E-5</v>
      </c>
      <c r="F190" s="22">
        <v>4</v>
      </c>
      <c r="G190" s="23">
        <v>4.272591326639602E-4</v>
      </c>
      <c r="H190" s="22">
        <v>7</v>
      </c>
      <c r="I190" s="23">
        <v>6.3081817116800683E-5</v>
      </c>
      <c r="J190" s="22">
        <v>21</v>
      </c>
      <c r="K190" s="23">
        <v>3.4104196440171467E-4</v>
      </c>
      <c r="L190" s="22" t="s">
        <v>855</v>
      </c>
      <c r="M190" s="23">
        <v>0</v>
      </c>
      <c r="N190" s="22">
        <v>21</v>
      </c>
      <c r="O190" s="23">
        <v>3.1372783363461314E-4</v>
      </c>
      <c r="P190" s="24">
        <v>24.000000000000007</v>
      </c>
      <c r="Q190" s="25">
        <v>1.4707594634179262E-4</v>
      </c>
      <c r="R190" s="24">
        <v>4</v>
      </c>
      <c r="S190" s="25">
        <v>2.7168376010324016E-4</v>
      </c>
      <c r="T190" s="24">
        <v>28.000000000000004</v>
      </c>
      <c r="U190" s="25">
        <v>1.5738825433941954E-4</v>
      </c>
    </row>
    <row r="191" spans="1:21" x14ac:dyDescent="0.5">
      <c r="A191" s="14" t="s">
        <v>10</v>
      </c>
      <c r="B191" s="15" t="s">
        <v>686</v>
      </c>
      <c r="C191" s="15" t="s">
        <v>784</v>
      </c>
      <c r="D191" s="16">
        <v>7</v>
      </c>
      <c r="E191" s="17">
        <v>6.8894247330347861E-5</v>
      </c>
      <c r="F191" s="16">
        <v>2</v>
      </c>
      <c r="G191" s="17">
        <v>2.136295663319801E-4</v>
      </c>
      <c r="H191" s="16">
        <v>9</v>
      </c>
      <c r="I191" s="17">
        <v>8.1105193435886588E-5</v>
      </c>
      <c r="J191" s="16">
        <v>10</v>
      </c>
      <c r="K191" s="17">
        <v>1.6240093542938791E-4</v>
      </c>
      <c r="L191" s="16">
        <v>2</v>
      </c>
      <c r="M191" s="17">
        <v>3.7306472673008734E-4</v>
      </c>
      <c r="N191" s="16">
        <v>12</v>
      </c>
      <c r="O191" s="17">
        <v>1.7927304779120752E-4</v>
      </c>
      <c r="P191" s="18">
        <v>17</v>
      </c>
      <c r="Q191" s="19">
        <v>1.0417879532543641E-4</v>
      </c>
      <c r="R191" s="18">
        <v>4</v>
      </c>
      <c r="S191" s="19">
        <v>2.7168376010324016E-4</v>
      </c>
      <c r="T191" s="18">
        <v>21</v>
      </c>
      <c r="U191" s="19">
        <v>1.1804119075456464E-4</v>
      </c>
    </row>
    <row r="192" spans="1:21" x14ac:dyDescent="0.5">
      <c r="A192" s="20" t="s">
        <v>10</v>
      </c>
      <c r="B192" s="21" t="s">
        <v>686</v>
      </c>
      <c r="C192" s="21" t="s">
        <v>785</v>
      </c>
      <c r="D192" s="22">
        <v>17</v>
      </c>
      <c r="E192" s="23">
        <v>1.6731460065941623E-4</v>
      </c>
      <c r="F192" s="22">
        <v>11</v>
      </c>
      <c r="G192" s="23">
        <v>1.1749626148258906E-3</v>
      </c>
      <c r="H192" s="22">
        <v>28.000000000000011</v>
      </c>
      <c r="I192" s="23">
        <v>2.5232726846720284E-4</v>
      </c>
      <c r="J192" s="22">
        <v>10</v>
      </c>
      <c r="K192" s="23">
        <v>1.6240093542938791E-4</v>
      </c>
      <c r="L192" s="22">
        <v>7</v>
      </c>
      <c r="M192" s="23">
        <v>1.3057265435553057E-3</v>
      </c>
      <c r="N192" s="22">
        <v>17</v>
      </c>
      <c r="O192" s="23">
        <v>2.5397015103754397E-4</v>
      </c>
      <c r="P192" s="24">
        <v>27</v>
      </c>
      <c r="Q192" s="25">
        <v>1.6546043963451665E-4</v>
      </c>
      <c r="R192" s="24">
        <v>18.000000000000004</v>
      </c>
      <c r="S192" s="25">
        <v>1.222576920464581E-3</v>
      </c>
      <c r="T192" s="24">
        <v>45</v>
      </c>
      <c r="U192" s="25">
        <v>2.5294540875978137E-4</v>
      </c>
    </row>
    <row r="193" spans="1:21" x14ac:dyDescent="0.5">
      <c r="A193" s="14" t="s">
        <v>10</v>
      </c>
      <c r="B193" s="15" t="s">
        <v>686</v>
      </c>
      <c r="C193" s="15" t="s">
        <v>786</v>
      </c>
      <c r="D193" s="16">
        <v>19</v>
      </c>
      <c r="E193" s="17">
        <v>1.8699867132522996E-4</v>
      </c>
      <c r="F193" s="16">
        <v>1</v>
      </c>
      <c r="G193" s="17">
        <v>1.0681478316599005E-4</v>
      </c>
      <c r="H193" s="16">
        <v>20</v>
      </c>
      <c r="I193" s="17">
        <v>1.8023376319085908E-4</v>
      </c>
      <c r="J193" s="16">
        <v>20.000000000000004</v>
      </c>
      <c r="K193" s="17">
        <v>3.2480187085877593E-4</v>
      </c>
      <c r="L193" s="16">
        <v>1</v>
      </c>
      <c r="M193" s="17">
        <v>1.8653236336504367E-4</v>
      </c>
      <c r="N193" s="16">
        <v>21.000000000000004</v>
      </c>
      <c r="O193" s="17">
        <v>3.1372783363461319E-4</v>
      </c>
      <c r="P193" s="18">
        <v>39</v>
      </c>
      <c r="Q193" s="19">
        <v>2.3899841280541296E-4</v>
      </c>
      <c r="R193" s="18">
        <v>2</v>
      </c>
      <c r="S193" s="19">
        <v>1.3584188005162008E-4</v>
      </c>
      <c r="T193" s="18">
        <v>41</v>
      </c>
      <c r="U193" s="19">
        <v>2.304613724255786E-4</v>
      </c>
    </row>
    <row r="194" spans="1:21" x14ac:dyDescent="0.5">
      <c r="A194" s="20" t="s">
        <v>10</v>
      </c>
      <c r="B194" s="21" t="s">
        <v>686</v>
      </c>
      <c r="C194" s="21" t="s">
        <v>787</v>
      </c>
      <c r="D194" s="22">
        <v>5931.0000000000018</v>
      </c>
      <c r="E194" s="23">
        <v>5.8373111559470475E-2</v>
      </c>
      <c r="F194" s="22">
        <v>456</v>
      </c>
      <c r="G194" s="23">
        <v>4.870754112369146E-2</v>
      </c>
      <c r="H194" s="22">
        <v>6386.9999999999982</v>
      </c>
      <c r="I194" s="23">
        <v>5.7557652275000842E-2</v>
      </c>
      <c r="J194" s="22">
        <v>5243.9999999999982</v>
      </c>
      <c r="K194" s="23">
        <v>8.516305053917099E-2</v>
      </c>
      <c r="L194" s="22">
        <v>252</v>
      </c>
      <c r="M194" s="23">
        <v>4.7006155567991009E-2</v>
      </c>
      <c r="N194" s="22">
        <v>5496.0000000000018</v>
      </c>
      <c r="O194" s="23">
        <v>8.2107055888373068E-2</v>
      </c>
      <c r="P194" s="24">
        <v>11174.999999999996</v>
      </c>
      <c r="Q194" s="25">
        <v>6.8482237515397143E-2</v>
      </c>
      <c r="R194" s="24">
        <v>707.99999999999977</v>
      </c>
      <c r="S194" s="25">
        <v>4.8088025538273495E-2</v>
      </c>
      <c r="T194" s="24">
        <v>11882.999999999998</v>
      </c>
      <c r="U194" s="25">
        <v>6.6794450939832925E-2</v>
      </c>
    </row>
    <row r="195" spans="1:21" x14ac:dyDescent="0.5">
      <c r="A195" s="14" t="s">
        <v>10</v>
      </c>
      <c r="B195" s="15" t="s">
        <v>686</v>
      </c>
      <c r="C195" s="15" t="s">
        <v>788</v>
      </c>
      <c r="D195" s="16">
        <v>8</v>
      </c>
      <c r="E195" s="17">
        <v>7.8736282663254687E-5</v>
      </c>
      <c r="F195" s="16" t="s">
        <v>855</v>
      </c>
      <c r="G195" s="17">
        <v>0</v>
      </c>
      <c r="H195" s="16">
        <v>8</v>
      </c>
      <c r="I195" s="17">
        <v>7.2093505276343636E-5</v>
      </c>
      <c r="J195" s="16">
        <v>13</v>
      </c>
      <c r="K195" s="17">
        <v>2.1112121605820427E-4</v>
      </c>
      <c r="L195" s="16">
        <v>2</v>
      </c>
      <c r="M195" s="17">
        <v>3.7306472673008734E-4</v>
      </c>
      <c r="N195" s="16">
        <v>15</v>
      </c>
      <c r="O195" s="17">
        <v>2.2409130973900939E-4</v>
      </c>
      <c r="P195" s="18">
        <v>21.000000000000007</v>
      </c>
      <c r="Q195" s="19">
        <v>1.2869145304906856E-4</v>
      </c>
      <c r="R195" s="18">
        <v>2</v>
      </c>
      <c r="S195" s="19">
        <v>1.3584188005162008E-4</v>
      </c>
      <c r="T195" s="18">
        <v>23.000000000000004</v>
      </c>
      <c r="U195" s="19">
        <v>1.2928320892166605E-4</v>
      </c>
    </row>
    <row r="196" spans="1:21" x14ac:dyDescent="0.5">
      <c r="A196" s="20" t="s">
        <v>10</v>
      </c>
      <c r="B196" s="21" t="s">
        <v>686</v>
      </c>
      <c r="C196" s="21" t="s">
        <v>789</v>
      </c>
      <c r="D196" s="22">
        <v>1241.0000000000002</v>
      </c>
      <c r="E196" s="23">
        <v>1.2213965848137389E-2</v>
      </c>
      <c r="F196" s="22">
        <v>1</v>
      </c>
      <c r="G196" s="23">
        <v>1.0681478316599005E-4</v>
      </c>
      <c r="H196" s="22">
        <v>1242.0000000000002</v>
      </c>
      <c r="I196" s="23">
        <v>1.1192516694152353E-2</v>
      </c>
      <c r="J196" s="22">
        <v>29</v>
      </c>
      <c r="K196" s="23">
        <v>4.7096271274522499E-4</v>
      </c>
      <c r="L196" s="22">
        <v>6</v>
      </c>
      <c r="M196" s="23">
        <v>1.119194180190262E-3</v>
      </c>
      <c r="N196" s="22">
        <v>35</v>
      </c>
      <c r="O196" s="23">
        <v>5.2287972272435526E-4</v>
      </c>
      <c r="P196" s="24">
        <v>1270.0000000000002</v>
      </c>
      <c r="Q196" s="25">
        <v>7.7827688272531928E-3</v>
      </c>
      <c r="R196" s="24">
        <v>6.9999999999999991</v>
      </c>
      <c r="S196" s="25">
        <v>4.7544658018067024E-4</v>
      </c>
      <c r="T196" s="24">
        <v>1277.0000000000002</v>
      </c>
      <c r="U196" s="25">
        <v>7.1780285996942417E-3</v>
      </c>
    </row>
    <row r="197" spans="1:21" x14ac:dyDescent="0.5">
      <c r="A197" s="14" t="s">
        <v>10</v>
      </c>
      <c r="B197" s="15" t="s">
        <v>686</v>
      </c>
      <c r="C197" s="15" t="s">
        <v>790</v>
      </c>
      <c r="D197" s="16">
        <v>4</v>
      </c>
      <c r="E197" s="17">
        <v>3.9368141331627343E-5</v>
      </c>
      <c r="F197" s="16" t="s">
        <v>855</v>
      </c>
      <c r="G197" s="17">
        <v>0</v>
      </c>
      <c r="H197" s="16">
        <v>4</v>
      </c>
      <c r="I197" s="17">
        <v>3.6046752638171818E-5</v>
      </c>
      <c r="J197" s="16" t="s">
        <v>855</v>
      </c>
      <c r="K197" s="17">
        <v>0</v>
      </c>
      <c r="L197" s="16" t="s">
        <v>855</v>
      </c>
      <c r="M197" s="17">
        <v>0</v>
      </c>
      <c r="N197" s="16" t="s">
        <v>855</v>
      </c>
      <c r="O197" s="17">
        <v>0</v>
      </c>
      <c r="P197" s="18">
        <v>4</v>
      </c>
      <c r="Q197" s="19">
        <v>2.4512657723632098E-5</v>
      </c>
      <c r="R197" s="18" t="s">
        <v>855</v>
      </c>
      <c r="S197" s="19">
        <v>0</v>
      </c>
      <c r="T197" s="18">
        <v>4</v>
      </c>
      <c r="U197" s="19">
        <v>2.2484036334202794E-5</v>
      </c>
    </row>
    <row r="198" spans="1:21" x14ac:dyDescent="0.5">
      <c r="A198" s="20" t="s">
        <v>10</v>
      </c>
      <c r="B198" s="21" t="s">
        <v>686</v>
      </c>
      <c r="C198" s="21" t="s">
        <v>791</v>
      </c>
      <c r="D198" s="22">
        <v>48</v>
      </c>
      <c r="E198" s="23">
        <v>4.7241769597952823E-4</v>
      </c>
      <c r="F198" s="22">
        <v>5</v>
      </c>
      <c r="G198" s="23">
        <v>5.3407391582995021E-4</v>
      </c>
      <c r="H198" s="22">
        <v>53.000000000000014</v>
      </c>
      <c r="I198" s="23">
        <v>4.7761947245577669E-4</v>
      </c>
      <c r="J198" s="22">
        <v>33.000000000000007</v>
      </c>
      <c r="K198" s="23">
        <v>5.3592308691698023E-4</v>
      </c>
      <c r="L198" s="22">
        <v>1</v>
      </c>
      <c r="M198" s="23">
        <v>1.8653236336504367E-4</v>
      </c>
      <c r="N198" s="22">
        <v>34.000000000000007</v>
      </c>
      <c r="O198" s="23">
        <v>5.0794030207508805E-4</v>
      </c>
      <c r="P198" s="24">
        <v>81</v>
      </c>
      <c r="Q198" s="25">
        <v>4.9638131890355E-4</v>
      </c>
      <c r="R198" s="24">
        <v>6</v>
      </c>
      <c r="S198" s="25">
        <v>4.0752564015486027E-4</v>
      </c>
      <c r="T198" s="24">
        <v>87.000000000000028</v>
      </c>
      <c r="U198" s="25">
        <v>4.8902779026891081E-4</v>
      </c>
    </row>
    <row r="199" spans="1:21" x14ac:dyDescent="0.5">
      <c r="A199" s="14" t="s">
        <v>10</v>
      </c>
      <c r="B199" s="15" t="s">
        <v>686</v>
      </c>
      <c r="C199" s="15" t="s">
        <v>792</v>
      </c>
      <c r="D199" s="16">
        <v>17715.000000000018</v>
      </c>
      <c r="E199" s="17">
        <v>0.17435165592244481</v>
      </c>
      <c r="F199" s="16">
        <v>93.000000000000014</v>
      </c>
      <c r="G199" s="17">
        <v>9.9337748344370761E-3</v>
      </c>
      <c r="H199" s="16">
        <v>17808.000000000018</v>
      </c>
      <c r="I199" s="17">
        <v>0.16048014274514111</v>
      </c>
      <c r="J199" s="16">
        <v>7424.9999999999982</v>
      </c>
      <c r="K199" s="17">
        <v>0.12058269455632048</v>
      </c>
      <c r="L199" s="16">
        <v>89</v>
      </c>
      <c r="M199" s="17">
        <v>1.6601380339488887E-2</v>
      </c>
      <c r="N199" s="16">
        <v>7514.0000000000018</v>
      </c>
      <c r="O199" s="17">
        <v>0.11225480675859446</v>
      </c>
      <c r="P199" s="18">
        <v>25140.000000000011</v>
      </c>
      <c r="Q199" s="19">
        <v>0.15406205379302779</v>
      </c>
      <c r="R199" s="18">
        <v>182.00000000000006</v>
      </c>
      <c r="S199" s="19">
        <v>1.2361611084697431E-2</v>
      </c>
      <c r="T199" s="18">
        <v>25322.000000000011</v>
      </c>
      <c r="U199" s="19">
        <v>0.14233519201367081</v>
      </c>
    </row>
    <row r="200" spans="1:21" x14ac:dyDescent="0.5">
      <c r="A200" s="20" t="s">
        <v>10</v>
      </c>
      <c r="B200" s="21" t="s">
        <v>686</v>
      </c>
      <c r="C200" s="21" t="s">
        <v>793</v>
      </c>
      <c r="D200" s="22">
        <v>4</v>
      </c>
      <c r="E200" s="23">
        <v>3.9368141331627343E-5</v>
      </c>
      <c r="F200" s="22" t="s">
        <v>855</v>
      </c>
      <c r="G200" s="23">
        <v>0</v>
      </c>
      <c r="H200" s="22">
        <v>4</v>
      </c>
      <c r="I200" s="23">
        <v>3.6046752638171818E-5</v>
      </c>
      <c r="J200" s="22">
        <v>2</v>
      </c>
      <c r="K200" s="23">
        <v>3.2480187085877579E-5</v>
      </c>
      <c r="L200" s="22" t="s">
        <v>855</v>
      </c>
      <c r="M200" s="23">
        <v>0</v>
      </c>
      <c r="N200" s="22">
        <v>2</v>
      </c>
      <c r="O200" s="23">
        <v>2.9878841298534585E-5</v>
      </c>
      <c r="P200" s="24">
        <v>6</v>
      </c>
      <c r="Q200" s="25">
        <v>3.6768986585448148E-5</v>
      </c>
      <c r="R200" s="24" t="s">
        <v>855</v>
      </c>
      <c r="S200" s="25">
        <v>0</v>
      </c>
      <c r="T200" s="24">
        <v>6</v>
      </c>
      <c r="U200" s="25">
        <v>3.3726054501304181E-5</v>
      </c>
    </row>
    <row r="201" spans="1:21" x14ac:dyDescent="0.5">
      <c r="A201" s="14" t="s">
        <v>10</v>
      </c>
      <c r="B201" s="15" t="s">
        <v>686</v>
      </c>
      <c r="C201" s="15" t="s">
        <v>794</v>
      </c>
      <c r="D201" s="16">
        <v>2532.0000000000027</v>
      </c>
      <c r="E201" s="17">
        <v>2.4920033462920141E-2</v>
      </c>
      <c r="F201" s="16">
        <v>142.00000000000003</v>
      </c>
      <c r="G201" s="17">
        <v>1.5167699209570592E-2</v>
      </c>
      <c r="H201" s="16">
        <v>2673.9999999999982</v>
      </c>
      <c r="I201" s="17">
        <v>2.4097254138617841E-2</v>
      </c>
      <c r="J201" s="16">
        <v>2222.9999999999986</v>
      </c>
      <c r="K201" s="17">
        <v>3.6101727945952906E-2</v>
      </c>
      <c r="L201" s="16">
        <v>140.00000000000003</v>
      </c>
      <c r="M201" s="17">
        <v>2.6114530871106122E-2</v>
      </c>
      <c r="N201" s="16">
        <v>2363.0000000000014</v>
      </c>
      <c r="O201" s="17">
        <v>3.5301850994218634E-2</v>
      </c>
      <c r="P201" s="18">
        <v>4755.0000000000064</v>
      </c>
      <c r="Q201" s="19">
        <v>2.9139421868967695E-2</v>
      </c>
      <c r="R201" s="18">
        <v>282.00000000000006</v>
      </c>
      <c r="S201" s="19">
        <v>1.9153705087278435E-2</v>
      </c>
      <c r="T201" s="18">
        <v>5037.0000000000009</v>
      </c>
      <c r="U201" s="19">
        <v>2.8313022753844869E-2</v>
      </c>
    </row>
    <row r="202" spans="1:21" x14ac:dyDescent="0.5">
      <c r="A202" s="20" t="s">
        <v>10</v>
      </c>
      <c r="B202" s="21" t="s">
        <v>686</v>
      </c>
      <c r="C202" s="21" t="s">
        <v>795</v>
      </c>
      <c r="D202" s="22">
        <v>623.00000000000023</v>
      </c>
      <c r="E202" s="23">
        <v>6.1315880124009625E-3</v>
      </c>
      <c r="F202" s="22" t="s">
        <v>855</v>
      </c>
      <c r="G202" s="23">
        <v>0</v>
      </c>
      <c r="H202" s="22">
        <v>623.00000000000023</v>
      </c>
      <c r="I202" s="23">
        <v>5.6142817233952626E-3</v>
      </c>
      <c r="J202" s="22">
        <v>312.99999999999994</v>
      </c>
      <c r="K202" s="23">
        <v>5.0831492789398403E-3</v>
      </c>
      <c r="L202" s="22" t="s">
        <v>855</v>
      </c>
      <c r="M202" s="23">
        <v>0</v>
      </c>
      <c r="N202" s="22">
        <v>312.99999999999994</v>
      </c>
      <c r="O202" s="23">
        <v>4.676038663220662E-3</v>
      </c>
      <c r="P202" s="24">
        <v>935.99999999999966</v>
      </c>
      <c r="Q202" s="25">
        <v>5.7359619073299086E-3</v>
      </c>
      <c r="R202" s="24" t="s">
        <v>855</v>
      </c>
      <c r="S202" s="25">
        <v>0</v>
      </c>
      <c r="T202" s="24">
        <v>935.99999999999966</v>
      </c>
      <c r="U202" s="25">
        <v>5.2612645022034506E-3</v>
      </c>
    </row>
    <row r="203" spans="1:21" x14ac:dyDescent="0.5">
      <c r="A203" s="14" t="s">
        <v>10</v>
      </c>
      <c r="B203" s="15" t="s">
        <v>686</v>
      </c>
      <c r="C203" s="15" t="s">
        <v>796</v>
      </c>
      <c r="D203" s="16">
        <v>45.000000000000014</v>
      </c>
      <c r="E203" s="17">
        <v>4.4289158998080786E-4</v>
      </c>
      <c r="F203" s="16">
        <v>1</v>
      </c>
      <c r="G203" s="17">
        <v>1.0681478316599005E-4</v>
      </c>
      <c r="H203" s="16">
        <v>46.000000000000014</v>
      </c>
      <c r="I203" s="17">
        <v>4.1453765533897604E-4</v>
      </c>
      <c r="J203" s="16">
        <v>9</v>
      </c>
      <c r="K203" s="17">
        <v>1.4616084188644911E-4</v>
      </c>
      <c r="L203" s="16">
        <v>3</v>
      </c>
      <c r="M203" s="17">
        <v>5.5959709009513101E-4</v>
      </c>
      <c r="N203" s="16">
        <v>12</v>
      </c>
      <c r="O203" s="17">
        <v>1.7927304779120752E-4</v>
      </c>
      <c r="P203" s="18">
        <v>54.000000000000028</v>
      </c>
      <c r="Q203" s="19">
        <v>3.3092087926903351E-4</v>
      </c>
      <c r="R203" s="18">
        <v>4</v>
      </c>
      <c r="S203" s="19">
        <v>2.7168376010324016E-4</v>
      </c>
      <c r="T203" s="18">
        <v>58.000000000000028</v>
      </c>
      <c r="U203" s="19">
        <v>3.2601852684594065E-4</v>
      </c>
    </row>
    <row r="204" spans="1:21" x14ac:dyDescent="0.5">
      <c r="A204" s="20" t="s">
        <v>10</v>
      </c>
      <c r="B204" s="21" t="s">
        <v>686</v>
      </c>
      <c r="C204" s="21" t="s">
        <v>797</v>
      </c>
      <c r="D204" s="22">
        <v>13</v>
      </c>
      <c r="E204" s="23">
        <v>1.279464593277889E-4</v>
      </c>
      <c r="F204" s="22" t="s">
        <v>855</v>
      </c>
      <c r="G204" s="23">
        <v>0</v>
      </c>
      <c r="H204" s="22">
        <v>13</v>
      </c>
      <c r="I204" s="23">
        <v>1.1715194607405841E-4</v>
      </c>
      <c r="J204" s="22">
        <v>7</v>
      </c>
      <c r="K204" s="23">
        <v>1.1368065480057153E-4</v>
      </c>
      <c r="L204" s="22" t="s">
        <v>855</v>
      </c>
      <c r="M204" s="23">
        <v>0</v>
      </c>
      <c r="N204" s="22">
        <v>7</v>
      </c>
      <c r="O204" s="23">
        <v>1.0457594454487105E-4</v>
      </c>
      <c r="P204" s="24">
        <v>20</v>
      </c>
      <c r="Q204" s="25">
        <v>1.225632886181605E-4</v>
      </c>
      <c r="R204" s="24" t="s">
        <v>855</v>
      </c>
      <c r="S204" s="25">
        <v>0</v>
      </c>
      <c r="T204" s="24">
        <v>20</v>
      </c>
      <c r="U204" s="25">
        <v>1.1242018167101395E-4</v>
      </c>
    </row>
    <row r="205" spans="1:21" x14ac:dyDescent="0.5">
      <c r="A205" s="14" t="s">
        <v>10</v>
      </c>
      <c r="B205" s="15" t="s">
        <v>686</v>
      </c>
      <c r="C205" s="15" t="s">
        <v>798</v>
      </c>
      <c r="D205" s="16">
        <v>19304.000000000011</v>
      </c>
      <c r="E205" s="17">
        <v>0.1899906500664337</v>
      </c>
      <c r="F205" s="16">
        <v>1612.0000000000018</v>
      </c>
      <c r="G205" s="17">
        <v>0.17218543046357618</v>
      </c>
      <c r="H205" s="16">
        <v>20915.999999999938</v>
      </c>
      <c r="I205" s="17">
        <v>0.18848846954499987</v>
      </c>
      <c r="J205" s="16">
        <v>8401</v>
      </c>
      <c r="K205" s="17">
        <v>0.13643302585422878</v>
      </c>
      <c r="L205" s="16">
        <v>723.00000000000057</v>
      </c>
      <c r="M205" s="17">
        <v>0.13486289871292667</v>
      </c>
      <c r="N205" s="16">
        <v>9123.9999999999982</v>
      </c>
      <c r="O205" s="17">
        <v>0.13630727400391476</v>
      </c>
      <c r="P205" s="18">
        <v>27704.999999999935</v>
      </c>
      <c r="Q205" s="19">
        <v>0.16978079555830644</v>
      </c>
      <c r="R205" s="18">
        <v>2335</v>
      </c>
      <c r="S205" s="19">
        <v>0.15859539496026645</v>
      </c>
      <c r="T205" s="18">
        <v>30039.999999999949</v>
      </c>
      <c r="U205" s="19">
        <v>0.16885511286986266</v>
      </c>
    </row>
    <row r="206" spans="1:21" x14ac:dyDescent="0.5">
      <c r="A206" s="20" t="s">
        <v>10</v>
      </c>
      <c r="B206" s="21" t="s">
        <v>686</v>
      </c>
      <c r="C206" s="21" t="s">
        <v>799</v>
      </c>
      <c r="D206" s="22">
        <v>2</v>
      </c>
      <c r="E206" s="23">
        <v>1.9684070665813672E-5</v>
      </c>
      <c r="F206" s="22">
        <v>1</v>
      </c>
      <c r="G206" s="23">
        <v>1.0681478316599005E-4</v>
      </c>
      <c r="H206" s="22">
        <v>3</v>
      </c>
      <c r="I206" s="23">
        <v>2.7035064478628862E-5</v>
      </c>
      <c r="J206" s="22">
        <v>3</v>
      </c>
      <c r="K206" s="23">
        <v>4.8720280628816369E-5</v>
      </c>
      <c r="L206" s="22" t="s">
        <v>855</v>
      </c>
      <c r="M206" s="23">
        <v>0</v>
      </c>
      <c r="N206" s="22">
        <v>3</v>
      </c>
      <c r="O206" s="23">
        <v>4.4818261947801879E-5</v>
      </c>
      <c r="P206" s="24">
        <v>5</v>
      </c>
      <c r="Q206" s="25">
        <v>3.0640822154540124E-5</v>
      </c>
      <c r="R206" s="24">
        <v>1</v>
      </c>
      <c r="S206" s="25">
        <v>6.7920940025810041E-5</v>
      </c>
      <c r="T206" s="24">
        <v>6</v>
      </c>
      <c r="U206" s="25">
        <v>3.3726054501304181E-5</v>
      </c>
    </row>
    <row r="207" spans="1:21" x14ac:dyDescent="0.5">
      <c r="A207" s="14" t="s">
        <v>10</v>
      </c>
      <c r="B207" s="15" t="s">
        <v>686</v>
      </c>
      <c r="C207" s="15" t="s">
        <v>800</v>
      </c>
      <c r="D207" s="16">
        <v>29.000000000000007</v>
      </c>
      <c r="E207" s="17">
        <v>2.8541902465429838E-4</v>
      </c>
      <c r="F207" s="16">
        <v>15</v>
      </c>
      <c r="G207" s="17">
        <v>1.6022217474898506E-3</v>
      </c>
      <c r="H207" s="16">
        <v>43.999999999999993</v>
      </c>
      <c r="I207" s="17">
        <v>3.9651427901988992E-4</v>
      </c>
      <c r="J207" s="16">
        <v>19</v>
      </c>
      <c r="K207" s="17">
        <v>3.0856177731583703E-4</v>
      </c>
      <c r="L207" s="16">
        <v>6</v>
      </c>
      <c r="M207" s="17">
        <v>1.119194180190262E-3</v>
      </c>
      <c r="N207" s="16">
        <v>25</v>
      </c>
      <c r="O207" s="17">
        <v>3.7348551623168235E-4</v>
      </c>
      <c r="P207" s="18">
        <v>48</v>
      </c>
      <c r="Q207" s="19">
        <v>2.9415189268358518E-4</v>
      </c>
      <c r="R207" s="18">
        <v>21</v>
      </c>
      <c r="S207" s="19">
        <v>1.426339740542011E-3</v>
      </c>
      <c r="T207" s="18">
        <v>68.999999999999986</v>
      </c>
      <c r="U207" s="19">
        <v>3.8784962676499809E-4</v>
      </c>
    </row>
    <row r="208" spans="1:21" x14ac:dyDescent="0.5">
      <c r="A208" s="20" t="s">
        <v>10</v>
      </c>
      <c r="B208" s="21" t="s">
        <v>686</v>
      </c>
      <c r="C208" s="21" t="s">
        <v>801</v>
      </c>
      <c r="D208" s="22">
        <v>1989.9999999999984</v>
      </c>
      <c r="E208" s="23">
        <v>1.9585650312484593E-2</v>
      </c>
      <c r="F208" s="22">
        <v>17</v>
      </c>
      <c r="G208" s="23">
        <v>1.8158513138218308E-3</v>
      </c>
      <c r="H208" s="22">
        <v>2007.0000000000016</v>
      </c>
      <c r="I208" s="23">
        <v>1.8086458136202722E-2</v>
      </c>
      <c r="J208" s="22">
        <v>1572.9999999999998</v>
      </c>
      <c r="K208" s="23">
        <v>2.5545667143042718E-2</v>
      </c>
      <c r="L208" s="22">
        <v>27.000000000000004</v>
      </c>
      <c r="M208" s="23">
        <v>5.036373810856181E-3</v>
      </c>
      <c r="N208" s="22">
        <v>1600.0000000000016</v>
      </c>
      <c r="O208" s="23">
        <v>2.3903073038827691E-2</v>
      </c>
      <c r="P208" s="24">
        <v>3563.0000000000009</v>
      </c>
      <c r="Q208" s="25">
        <v>2.1834649867325296E-2</v>
      </c>
      <c r="R208" s="24">
        <v>43.999999999999993</v>
      </c>
      <c r="S208" s="25">
        <v>2.9885213611356414E-3</v>
      </c>
      <c r="T208" s="24">
        <v>3607.0000000000005</v>
      </c>
      <c r="U208" s="25">
        <v>2.0274979764367367E-2</v>
      </c>
    </row>
    <row r="209" spans="1:21" x14ac:dyDescent="0.5">
      <c r="A209" s="14" t="s">
        <v>10</v>
      </c>
      <c r="B209" s="15" t="s">
        <v>686</v>
      </c>
      <c r="C209" s="15" t="s">
        <v>802</v>
      </c>
      <c r="D209" s="16">
        <v>2</v>
      </c>
      <c r="E209" s="17">
        <v>1.9684070665813672E-5</v>
      </c>
      <c r="F209" s="16" t="s">
        <v>855</v>
      </c>
      <c r="G209" s="17">
        <v>0</v>
      </c>
      <c r="H209" s="16">
        <v>2</v>
      </c>
      <c r="I209" s="17">
        <v>1.8023376319085909E-5</v>
      </c>
      <c r="J209" s="16">
        <v>2</v>
      </c>
      <c r="K209" s="17">
        <v>3.2480187085877579E-5</v>
      </c>
      <c r="L209" s="16" t="s">
        <v>855</v>
      </c>
      <c r="M209" s="17">
        <v>0</v>
      </c>
      <c r="N209" s="16">
        <v>2</v>
      </c>
      <c r="O209" s="17">
        <v>2.9878841298534585E-5</v>
      </c>
      <c r="P209" s="18">
        <v>4</v>
      </c>
      <c r="Q209" s="19">
        <v>2.4512657723632098E-5</v>
      </c>
      <c r="R209" s="18" t="s">
        <v>855</v>
      </c>
      <c r="S209" s="19">
        <v>0</v>
      </c>
      <c r="T209" s="18">
        <v>4</v>
      </c>
      <c r="U209" s="19">
        <v>2.2484036334202794E-5</v>
      </c>
    </row>
    <row r="210" spans="1:21" x14ac:dyDescent="0.5">
      <c r="A210" s="20" t="s">
        <v>10</v>
      </c>
      <c r="B210" s="21" t="s">
        <v>686</v>
      </c>
      <c r="C210" s="21" t="s">
        <v>803</v>
      </c>
      <c r="D210" s="22">
        <v>17</v>
      </c>
      <c r="E210" s="23">
        <v>1.6731460065941623E-4</v>
      </c>
      <c r="F210" s="22" t="s">
        <v>855</v>
      </c>
      <c r="G210" s="23">
        <v>0</v>
      </c>
      <c r="H210" s="22">
        <v>17</v>
      </c>
      <c r="I210" s="23">
        <v>1.5319869871223022E-4</v>
      </c>
      <c r="J210" s="22">
        <v>6</v>
      </c>
      <c r="K210" s="23">
        <v>9.7440561257632738E-5</v>
      </c>
      <c r="L210" s="22" t="s">
        <v>855</v>
      </c>
      <c r="M210" s="23">
        <v>0</v>
      </c>
      <c r="N210" s="22">
        <v>6</v>
      </c>
      <c r="O210" s="23">
        <v>8.9636523895603759E-5</v>
      </c>
      <c r="P210" s="24">
        <v>23</v>
      </c>
      <c r="Q210" s="25">
        <v>1.4094778191088455E-4</v>
      </c>
      <c r="R210" s="24" t="s">
        <v>855</v>
      </c>
      <c r="S210" s="25">
        <v>0</v>
      </c>
      <c r="T210" s="24">
        <v>23</v>
      </c>
      <c r="U210" s="25">
        <v>1.2928320892166605E-4</v>
      </c>
    </row>
    <row r="211" spans="1:21" x14ac:dyDescent="0.5">
      <c r="A211" s="14" t="s">
        <v>10</v>
      </c>
      <c r="B211" s="15" t="s">
        <v>686</v>
      </c>
      <c r="C211" s="15" t="s">
        <v>804</v>
      </c>
      <c r="D211" s="16">
        <v>5484.9999999999991</v>
      </c>
      <c r="E211" s="17">
        <v>5.3983563800993999E-2</v>
      </c>
      <c r="F211" s="16">
        <v>2018.9999999999975</v>
      </c>
      <c r="G211" s="17">
        <v>0.21565904721213364</v>
      </c>
      <c r="H211" s="16">
        <v>7504.0000000000082</v>
      </c>
      <c r="I211" s="17">
        <v>6.762370794921041E-2</v>
      </c>
      <c r="J211" s="16">
        <v>4410</v>
      </c>
      <c r="K211" s="17">
        <v>7.1618812524360059E-2</v>
      </c>
      <c r="L211" s="16">
        <v>1199</v>
      </c>
      <c r="M211" s="17">
        <v>0.22365230367468736</v>
      </c>
      <c r="N211" s="16">
        <v>5609.0000000000055</v>
      </c>
      <c r="O211" s="17">
        <v>8.3795210421740332E-2</v>
      </c>
      <c r="P211" s="18">
        <v>9894.9999999999854</v>
      </c>
      <c r="Q211" s="19">
        <v>6.0638187043834814E-2</v>
      </c>
      <c r="R211" s="18">
        <v>3217.9999999999964</v>
      </c>
      <c r="S211" s="19">
        <v>0.21856958500305645</v>
      </c>
      <c r="T211" s="18">
        <v>13113.000000000035</v>
      </c>
      <c r="U211" s="19">
        <v>7.3708292112600493E-2</v>
      </c>
    </row>
    <row r="212" spans="1:21" x14ac:dyDescent="0.5">
      <c r="A212" s="20" t="s">
        <v>10</v>
      </c>
      <c r="B212" s="21" t="s">
        <v>686</v>
      </c>
      <c r="C212" s="21" t="s">
        <v>805</v>
      </c>
      <c r="D212" s="22">
        <v>13713.99999999998</v>
      </c>
      <c r="E212" s="23">
        <v>0.13497367255548418</v>
      </c>
      <c r="F212" s="22">
        <v>590.99999999999989</v>
      </c>
      <c r="G212" s="23">
        <v>6.3127536851100105E-2</v>
      </c>
      <c r="H212" s="22">
        <v>14305.000000000002</v>
      </c>
      <c r="I212" s="23">
        <v>0.12891219912226198</v>
      </c>
      <c r="J212" s="22">
        <v>6749.9999999999909</v>
      </c>
      <c r="K212" s="23">
        <v>0.10962063141483668</v>
      </c>
      <c r="L212" s="22">
        <v>276</v>
      </c>
      <c r="M212" s="23">
        <v>5.1482932288752045E-2</v>
      </c>
      <c r="N212" s="22">
        <v>7026.0000000000082</v>
      </c>
      <c r="O212" s="23">
        <v>0.10496436948175213</v>
      </c>
      <c r="P212" s="24">
        <v>20464.000000000015</v>
      </c>
      <c r="Q212" s="25">
        <v>0.12540675691410189</v>
      </c>
      <c r="R212" s="24">
        <v>867.00000000000091</v>
      </c>
      <c r="S212" s="25">
        <v>5.8887455002377367E-2</v>
      </c>
      <c r="T212" s="24">
        <v>21330.999999999982</v>
      </c>
      <c r="U212" s="25">
        <v>0.11990174476121983</v>
      </c>
    </row>
    <row r="213" spans="1:21" x14ac:dyDescent="0.5">
      <c r="A213" s="14" t="s">
        <v>10</v>
      </c>
      <c r="B213" s="15" t="s">
        <v>686</v>
      </c>
      <c r="C213" s="15" t="s">
        <v>806</v>
      </c>
      <c r="D213" s="16">
        <v>906.00000000000011</v>
      </c>
      <c r="E213" s="17">
        <v>8.9168840116135972E-3</v>
      </c>
      <c r="F213" s="16">
        <v>50.000000000000014</v>
      </c>
      <c r="G213" s="17">
        <v>5.3407391582995043E-3</v>
      </c>
      <c r="H213" s="16">
        <v>956.00000000000057</v>
      </c>
      <c r="I213" s="17">
        <v>8.6151738805230697E-3</v>
      </c>
      <c r="J213" s="16">
        <v>793.99999999999989</v>
      </c>
      <c r="K213" s="17">
        <v>1.2894634273093397E-2</v>
      </c>
      <c r="L213" s="16">
        <v>31.000000000000007</v>
      </c>
      <c r="M213" s="17">
        <v>5.7825032643163557E-3</v>
      </c>
      <c r="N213" s="16">
        <v>824.99999999999932</v>
      </c>
      <c r="O213" s="17">
        <v>1.2325022035645507E-2</v>
      </c>
      <c r="P213" s="18">
        <v>1699.9999999999984</v>
      </c>
      <c r="Q213" s="19">
        <v>1.0417879532543632E-2</v>
      </c>
      <c r="R213" s="18">
        <v>81.000000000000028</v>
      </c>
      <c r="S213" s="19">
        <v>5.5015961420906154E-3</v>
      </c>
      <c r="T213" s="18">
        <v>1781.0000000000002</v>
      </c>
      <c r="U213" s="19">
        <v>1.0011017177803793E-2</v>
      </c>
    </row>
    <row r="214" spans="1:21" x14ac:dyDescent="0.5">
      <c r="A214" s="20" t="s">
        <v>10</v>
      </c>
      <c r="B214" s="21" t="s">
        <v>686</v>
      </c>
      <c r="C214" s="21" t="s">
        <v>807</v>
      </c>
      <c r="D214" s="22">
        <v>3133.0000000000027</v>
      </c>
      <c r="E214" s="23">
        <v>3.0835096697997152E-2</v>
      </c>
      <c r="F214" s="22" t="s">
        <v>855</v>
      </c>
      <c r="G214" s="23">
        <v>0</v>
      </c>
      <c r="H214" s="22">
        <v>3133.0000000000027</v>
      </c>
      <c r="I214" s="23">
        <v>2.82336190038481E-2</v>
      </c>
      <c r="J214" s="22">
        <v>1891.0000000000011</v>
      </c>
      <c r="K214" s="23">
        <v>3.071001688969727E-2</v>
      </c>
      <c r="L214" s="22" t="s">
        <v>855</v>
      </c>
      <c r="M214" s="23">
        <v>0</v>
      </c>
      <c r="N214" s="22">
        <v>1891.0000000000011</v>
      </c>
      <c r="O214" s="23">
        <v>2.8250444447764467E-2</v>
      </c>
      <c r="P214" s="24">
        <v>5024.0000000000036</v>
      </c>
      <c r="Q214" s="25">
        <v>3.0787898100881936E-2</v>
      </c>
      <c r="R214" s="24" t="s">
        <v>855</v>
      </c>
      <c r="S214" s="25">
        <v>0</v>
      </c>
      <c r="T214" s="24">
        <v>5024.0000000000036</v>
      </c>
      <c r="U214" s="25">
        <v>2.8239949635758724E-2</v>
      </c>
    </row>
    <row r="215" spans="1:21" x14ac:dyDescent="0.5">
      <c r="A215" s="14" t="s">
        <v>10</v>
      </c>
      <c r="B215" s="15" t="s">
        <v>686</v>
      </c>
      <c r="C215" s="15" t="s">
        <v>808</v>
      </c>
      <c r="D215" s="16">
        <v>283.00000000000011</v>
      </c>
      <c r="E215" s="17">
        <v>2.7852959992126364E-3</v>
      </c>
      <c r="F215" s="16">
        <v>3</v>
      </c>
      <c r="G215" s="17">
        <v>3.2044434949797014E-4</v>
      </c>
      <c r="H215" s="16">
        <v>285.99999999999994</v>
      </c>
      <c r="I215" s="17">
        <v>2.577342813629284E-3</v>
      </c>
      <c r="J215" s="16">
        <v>183.00000000000003</v>
      </c>
      <c r="K215" s="17">
        <v>2.9719371183577984E-3</v>
      </c>
      <c r="L215" s="16">
        <v>7</v>
      </c>
      <c r="M215" s="17">
        <v>1.3057265435553057E-3</v>
      </c>
      <c r="N215" s="16">
        <v>190</v>
      </c>
      <c r="O215" s="17">
        <v>2.838489923360785E-3</v>
      </c>
      <c r="P215" s="18">
        <v>466.00000000000006</v>
      </c>
      <c r="Q215" s="19">
        <v>2.8557246248031398E-3</v>
      </c>
      <c r="R215" s="18">
        <v>10</v>
      </c>
      <c r="S215" s="19">
        <v>6.7920940025810038E-4</v>
      </c>
      <c r="T215" s="18">
        <v>476.00000000000017</v>
      </c>
      <c r="U215" s="19">
        <v>2.6756003237701333E-3</v>
      </c>
    </row>
    <row r="216" spans="1:21" x14ac:dyDescent="0.5">
      <c r="A216" s="20" t="s">
        <v>10</v>
      </c>
      <c r="B216" s="21" t="s">
        <v>686</v>
      </c>
      <c r="C216" s="21" t="s">
        <v>809</v>
      </c>
      <c r="D216" s="22">
        <v>38.000000000000007</v>
      </c>
      <c r="E216" s="23">
        <v>3.7399734265045992E-4</v>
      </c>
      <c r="F216" s="22">
        <v>856</v>
      </c>
      <c r="G216" s="23">
        <v>9.1433454390087487E-2</v>
      </c>
      <c r="H216" s="22">
        <v>894.00000000000091</v>
      </c>
      <c r="I216" s="23">
        <v>8.0564492146314101E-3</v>
      </c>
      <c r="J216" s="22">
        <v>33</v>
      </c>
      <c r="K216" s="23">
        <v>5.3592308691698012E-4</v>
      </c>
      <c r="L216" s="22">
        <v>418.99999999999994</v>
      </c>
      <c r="M216" s="23">
        <v>7.8157060249953295E-2</v>
      </c>
      <c r="N216" s="22">
        <v>452.00000000000017</v>
      </c>
      <c r="O216" s="23">
        <v>6.7526181334688186E-3</v>
      </c>
      <c r="P216" s="24">
        <v>71.000000000000014</v>
      </c>
      <c r="Q216" s="25">
        <v>4.3509967459446979E-4</v>
      </c>
      <c r="R216" s="24">
        <v>1274.9999999999998</v>
      </c>
      <c r="S216" s="25">
        <v>8.659919853290779E-2</v>
      </c>
      <c r="T216" s="24">
        <v>1345.9999999999995</v>
      </c>
      <c r="U216" s="25">
        <v>7.5658782264592358E-3</v>
      </c>
    </row>
    <row r="217" spans="1:21" x14ac:dyDescent="0.5">
      <c r="A217" s="14" t="s">
        <v>10</v>
      </c>
      <c r="B217" s="15" t="s">
        <v>686</v>
      </c>
      <c r="C217" s="15" t="s">
        <v>810</v>
      </c>
      <c r="D217" s="16">
        <v>241</v>
      </c>
      <c r="E217" s="17">
        <v>2.3719305152305479E-3</v>
      </c>
      <c r="F217" s="16">
        <v>81</v>
      </c>
      <c r="G217" s="17">
        <v>8.651997436445194E-3</v>
      </c>
      <c r="H217" s="16">
        <v>322</v>
      </c>
      <c r="I217" s="17">
        <v>2.9017635873728313E-3</v>
      </c>
      <c r="J217" s="16">
        <v>142.00000000000006</v>
      </c>
      <c r="K217" s="17">
        <v>2.306093283097309E-3</v>
      </c>
      <c r="L217" s="16">
        <v>46.000000000000014</v>
      </c>
      <c r="M217" s="17">
        <v>8.580488714792011E-3</v>
      </c>
      <c r="N217" s="16">
        <v>188.00000000000006</v>
      </c>
      <c r="O217" s="17">
        <v>2.8086110820622519E-3</v>
      </c>
      <c r="P217" s="18">
        <v>383</v>
      </c>
      <c r="Q217" s="19">
        <v>2.3470869770377731E-3</v>
      </c>
      <c r="R217" s="18">
        <v>126.99999999999996</v>
      </c>
      <c r="S217" s="19">
        <v>8.625959383277872E-3</v>
      </c>
      <c r="T217" s="18">
        <v>510.00000000000017</v>
      </c>
      <c r="U217" s="19">
        <v>2.8667146326108567E-3</v>
      </c>
    </row>
    <row r="218" spans="1:21" x14ac:dyDescent="0.5">
      <c r="A218" s="20" t="s">
        <v>10</v>
      </c>
      <c r="B218" s="21" t="s">
        <v>686</v>
      </c>
      <c r="C218" s="21" t="s">
        <v>811</v>
      </c>
      <c r="D218" s="22">
        <v>64</v>
      </c>
      <c r="E218" s="23">
        <v>6.2989026130603749E-4</v>
      </c>
      <c r="F218" s="22">
        <v>15.000000000000004</v>
      </c>
      <c r="G218" s="23">
        <v>1.6022217474898513E-3</v>
      </c>
      <c r="H218" s="22">
        <v>79</v>
      </c>
      <c r="I218" s="23">
        <v>7.1192336460389335E-4</v>
      </c>
      <c r="J218" s="22">
        <v>71</v>
      </c>
      <c r="K218" s="23">
        <v>1.1530466415486541E-3</v>
      </c>
      <c r="L218" s="22">
        <v>3</v>
      </c>
      <c r="M218" s="23">
        <v>5.5959709009513101E-4</v>
      </c>
      <c r="N218" s="22">
        <v>74</v>
      </c>
      <c r="O218" s="23">
        <v>1.1055171280457796E-3</v>
      </c>
      <c r="P218" s="24">
        <v>135.00000000000006</v>
      </c>
      <c r="Q218" s="25">
        <v>8.2730219817258362E-4</v>
      </c>
      <c r="R218" s="24">
        <v>18.000000000000004</v>
      </c>
      <c r="S218" s="25">
        <v>1.222576920464581E-3</v>
      </c>
      <c r="T218" s="24">
        <v>153.00000000000003</v>
      </c>
      <c r="U218" s="25">
        <v>8.6001438978325687E-4</v>
      </c>
    </row>
    <row r="219" spans="1:21" x14ac:dyDescent="0.5">
      <c r="A219" s="14" t="s">
        <v>10</v>
      </c>
      <c r="B219" s="15" t="s">
        <v>686</v>
      </c>
      <c r="C219" s="15" t="s">
        <v>813</v>
      </c>
      <c r="D219" s="16">
        <v>1</v>
      </c>
      <c r="E219" s="17">
        <v>9.8420353329068358E-6</v>
      </c>
      <c r="F219" s="16" t="s">
        <v>855</v>
      </c>
      <c r="G219" s="17">
        <v>0</v>
      </c>
      <c r="H219" s="16">
        <v>1</v>
      </c>
      <c r="I219" s="17">
        <v>9.0116881595429544E-6</v>
      </c>
      <c r="J219" s="16">
        <v>1</v>
      </c>
      <c r="K219" s="17">
        <v>1.624009354293879E-5</v>
      </c>
      <c r="L219" s="16">
        <v>1</v>
      </c>
      <c r="M219" s="17">
        <v>1.8653236336504367E-4</v>
      </c>
      <c r="N219" s="16">
        <v>2</v>
      </c>
      <c r="O219" s="17">
        <v>2.9878841298534585E-5</v>
      </c>
      <c r="P219" s="18">
        <v>2</v>
      </c>
      <c r="Q219" s="19">
        <v>1.2256328861816049E-5</v>
      </c>
      <c r="R219" s="18">
        <v>1</v>
      </c>
      <c r="S219" s="19">
        <v>6.7920940025810041E-5</v>
      </c>
      <c r="T219" s="18">
        <v>3</v>
      </c>
      <c r="U219" s="19">
        <v>1.6863027250652091E-5</v>
      </c>
    </row>
    <row r="220" spans="1:21" x14ac:dyDescent="0.5">
      <c r="A220" s="20" t="s">
        <v>10</v>
      </c>
      <c r="B220" s="21" t="s">
        <v>686</v>
      </c>
      <c r="C220" s="21" t="s">
        <v>814</v>
      </c>
      <c r="D220" s="22" t="s">
        <v>855</v>
      </c>
      <c r="E220" s="23">
        <v>0</v>
      </c>
      <c r="F220" s="22" t="s">
        <v>855</v>
      </c>
      <c r="G220" s="23">
        <v>0</v>
      </c>
      <c r="H220" s="22" t="s">
        <v>855</v>
      </c>
      <c r="I220" s="23">
        <v>0</v>
      </c>
      <c r="J220" s="22">
        <v>1</v>
      </c>
      <c r="K220" s="23">
        <v>1.624009354293879E-5</v>
      </c>
      <c r="L220" s="22">
        <v>1</v>
      </c>
      <c r="M220" s="23">
        <v>1.8653236336504367E-4</v>
      </c>
      <c r="N220" s="22">
        <v>2</v>
      </c>
      <c r="O220" s="23">
        <v>2.9878841298534585E-5</v>
      </c>
      <c r="P220" s="24">
        <v>1</v>
      </c>
      <c r="Q220" s="25">
        <v>6.1281644309080244E-6</v>
      </c>
      <c r="R220" s="24">
        <v>1</v>
      </c>
      <c r="S220" s="25">
        <v>6.7920940025810041E-5</v>
      </c>
      <c r="T220" s="24">
        <v>2</v>
      </c>
      <c r="U220" s="25">
        <v>1.1242018167101397E-5</v>
      </c>
    </row>
    <row r="221" spans="1:21" x14ac:dyDescent="0.5">
      <c r="A221" s="14" t="s">
        <v>10</v>
      </c>
      <c r="B221" s="15" t="s">
        <v>686</v>
      </c>
      <c r="C221" s="15" t="s">
        <v>815</v>
      </c>
      <c r="D221" s="16">
        <v>935.99999999999966</v>
      </c>
      <c r="E221" s="17">
        <v>9.2121450716007979E-3</v>
      </c>
      <c r="F221" s="16">
        <v>413.99999999999994</v>
      </c>
      <c r="G221" s="17">
        <v>4.4221320230719875E-2</v>
      </c>
      <c r="H221" s="16">
        <v>1350.0000000000016</v>
      </c>
      <c r="I221" s="17">
        <v>1.2165779015383002E-2</v>
      </c>
      <c r="J221" s="16">
        <v>590.99999999999989</v>
      </c>
      <c r="K221" s="17">
        <v>9.5978952838768235E-3</v>
      </c>
      <c r="L221" s="16">
        <v>171.00000000000003</v>
      </c>
      <c r="M221" s="17">
        <v>3.1897034135422477E-2</v>
      </c>
      <c r="N221" s="16">
        <v>762</v>
      </c>
      <c r="O221" s="17">
        <v>1.1383838534741677E-2</v>
      </c>
      <c r="P221" s="18">
        <v>1527</v>
      </c>
      <c r="Q221" s="19">
        <v>9.3577070859965535E-3</v>
      </c>
      <c r="R221" s="18">
        <v>585.00000000000023</v>
      </c>
      <c r="S221" s="19">
        <v>3.9733749915098891E-2</v>
      </c>
      <c r="T221" s="18">
        <v>2112.0000000000018</v>
      </c>
      <c r="U221" s="19">
        <v>1.1871571184459083E-2</v>
      </c>
    </row>
    <row r="222" spans="1:21" x14ac:dyDescent="0.5">
      <c r="A222" s="20" t="s">
        <v>10</v>
      </c>
      <c r="B222" s="21" t="s">
        <v>686</v>
      </c>
      <c r="C222" s="21" t="s">
        <v>816</v>
      </c>
      <c r="D222" s="22">
        <v>1</v>
      </c>
      <c r="E222" s="23">
        <v>9.8420353329068358E-6</v>
      </c>
      <c r="F222" s="22">
        <v>713</v>
      </c>
      <c r="G222" s="23">
        <v>7.615894039735091E-2</v>
      </c>
      <c r="H222" s="22">
        <v>713.99999999999989</v>
      </c>
      <c r="I222" s="23">
        <v>6.4343453459136694E-3</v>
      </c>
      <c r="J222" s="22">
        <v>3</v>
      </c>
      <c r="K222" s="23">
        <v>4.8720280628816369E-5</v>
      </c>
      <c r="L222" s="22">
        <v>638</v>
      </c>
      <c r="M222" s="23">
        <v>0.11900764782689785</v>
      </c>
      <c r="N222" s="22">
        <v>641</v>
      </c>
      <c r="O222" s="23">
        <v>9.5761686361803353E-3</v>
      </c>
      <c r="P222" s="24">
        <v>4</v>
      </c>
      <c r="Q222" s="25">
        <v>2.4512657723632098E-5</v>
      </c>
      <c r="R222" s="24">
        <v>1351</v>
      </c>
      <c r="S222" s="25">
        <v>9.1761189974869359E-2</v>
      </c>
      <c r="T222" s="24">
        <v>1354.9999999999998</v>
      </c>
      <c r="U222" s="25">
        <v>7.6164673082111936E-3</v>
      </c>
    </row>
    <row r="223" spans="1:21" x14ac:dyDescent="0.5">
      <c r="A223" s="14" t="s">
        <v>10</v>
      </c>
      <c r="B223" s="15" t="s">
        <v>686</v>
      </c>
      <c r="C223" s="15" t="s">
        <v>817</v>
      </c>
      <c r="D223" s="16">
        <v>1</v>
      </c>
      <c r="E223" s="17">
        <v>9.8420353329068358E-6</v>
      </c>
      <c r="F223" s="16" t="s">
        <v>855</v>
      </c>
      <c r="G223" s="17">
        <v>0</v>
      </c>
      <c r="H223" s="16">
        <v>1</v>
      </c>
      <c r="I223" s="17">
        <v>9.0116881595429544E-6</v>
      </c>
      <c r="J223" s="16">
        <v>2</v>
      </c>
      <c r="K223" s="17">
        <v>3.2480187085877579E-5</v>
      </c>
      <c r="L223" s="16" t="s">
        <v>855</v>
      </c>
      <c r="M223" s="17">
        <v>0</v>
      </c>
      <c r="N223" s="16">
        <v>2</v>
      </c>
      <c r="O223" s="17">
        <v>2.9878841298534585E-5</v>
      </c>
      <c r="P223" s="18">
        <v>3</v>
      </c>
      <c r="Q223" s="19">
        <v>1.8384493292724074E-5</v>
      </c>
      <c r="R223" s="18" t="s">
        <v>855</v>
      </c>
      <c r="S223" s="19">
        <v>0</v>
      </c>
      <c r="T223" s="18">
        <v>3</v>
      </c>
      <c r="U223" s="19">
        <v>1.6863027250652091E-5</v>
      </c>
    </row>
    <row r="224" spans="1:21" x14ac:dyDescent="0.5">
      <c r="A224" s="20" t="s">
        <v>10</v>
      </c>
      <c r="B224" s="21" t="s">
        <v>686</v>
      </c>
      <c r="C224" s="21" t="s">
        <v>818</v>
      </c>
      <c r="D224" s="22">
        <v>36.000000000000007</v>
      </c>
      <c r="E224" s="23">
        <v>3.5431327198464627E-4</v>
      </c>
      <c r="F224" s="22">
        <v>12.000000000000002</v>
      </c>
      <c r="G224" s="23">
        <v>1.281777397991881E-3</v>
      </c>
      <c r="H224" s="22">
        <v>48</v>
      </c>
      <c r="I224" s="23">
        <v>4.3256103165806179E-4</v>
      </c>
      <c r="J224" s="22">
        <v>34.000000000000014</v>
      </c>
      <c r="K224" s="23">
        <v>5.5216318045991908E-4</v>
      </c>
      <c r="L224" s="22">
        <v>8</v>
      </c>
      <c r="M224" s="23">
        <v>1.4922589069203494E-3</v>
      </c>
      <c r="N224" s="22">
        <v>42.000000000000007</v>
      </c>
      <c r="O224" s="23">
        <v>6.2745566726922638E-4</v>
      </c>
      <c r="P224" s="24">
        <v>70.000000000000028</v>
      </c>
      <c r="Q224" s="25">
        <v>4.2897151016356189E-4</v>
      </c>
      <c r="R224" s="24">
        <v>20.000000000000004</v>
      </c>
      <c r="S224" s="25">
        <v>1.358418800516201E-3</v>
      </c>
      <c r="T224" s="24">
        <v>89.999999999999986</v>
      </c>
      <c r="U224" s="25">
        <v>5.0589081751956273E-4</v>
      </c>
    </row>
    <row r="225" spans="1:21" x14ac:dyDescent="0.5">
      <c r="A225" s="14" t="s">
        <v>10</v>
      </c>
      <c r="B225" s="15" t="s">
        <v>686</v>
      </c>
      <c r="C225" s="15" t="s">
        <v>819</v>
      </c>
      <c r="D225" s="16">
        <v>11</v>
      </c>
      <c r="E225" s="17">
        <v>1.0826238866197522E-4</v>
      </c>
      <c r="F225" s="16">
        <v>3</v>
      </c>
      <c r="G225" s="17">
        <v>3.2044434949797014E-4</v>
      </c>
      <c r="H225" s="16">
        <v>14</v>
      </c>
      <c r="I225" s="17">
        <v>1.2616363423360137E-4</v>
      </c>
      <c r="J225" s="16">
        <v>13</v>
      </c>
      <c r="K225" s="17">
        <v>2.1112121605820427E-4</v>
      </c>
      <c r="L225" s="16">
        <v>1</v>
      </c>
      <c r="M225" s="17">
        <v>1.8653236336504367E-4</v>
      </c>
      <c r="N225" s="16">
        <v>14</v>
      </c>
      <c r="O225" s="17">
        <v>2.091518890897421E-4</v>
      </c>
      <c r="P225" s="18">
        <v>24</v>
      </c>
      <c r="Q225" s="19">
        <v>1.4707594634179259E-4</v>
      </c>
      <c r="R225" s="18">
        <v>4</v>
      </c>
      <c r="S225" s="19">
        <v>2.7168376010324016E-4</v>
      </c>
      <c r="T225" s="18">
        <v>28</v>
      </c>
      <c r="U225" s="19">
        <v>1.5738825433941954E-4</v>
      </c>
    </row>
    <row r="226" spans="1:21" x14ac:dyDescent="0.5">
      <c r="A226" s="20" t="s">
        <v>10</v>
      </c>
      <c r="B226" s="21" t="s">
        <v>686</v>
      </c>
      <c r="C226" s="21" t="s">
        <v>820</v>
      </c>
      <c r="D226" s="22">
        <v>1088.9999999999998</v>
      </c>
      <c r="E226" s="23">
        <v>1.0717976477535545E-2</v>
      </c>
      <c r="F226" s="22">
        <v>55</v>
      </c>
      <c r="G226" s="23">
        <v>5.8748130741294539E-3</v>
      </c>
      <c r="H226" s="22">
        <v>1144.0000000000002</v>
      </c>
      <c r="I226" s="23">
        <v>1.0309371254517141E-2</v>
      </c>
      <c r="J226" s="22">
        <v>807</v>
      </c>
      <c r="K226" s="23">
        <v>1.3105755489151603E-2</v>
      </c>
      <c r="L226" s="22" t="s">
        <v>855</v>
      </c>
      <c r="M226" s="23">
        <v>0</v>
      </c>
      <c r="N226" s="22">
        <v>807</v>
      </c>
      <c r="O226" s="23">
        <v>1.2056112463958706E-2</v>
      </c>
      <c r="P226" s="24">
        <v>1896</v>
      </c>
      <c r="Q226" s="25">
        <v>1.1618999761001614E-2</v>
      </c>
      <c r="R226" s="24">
        <v>55</v>
      </c>
      <c r="S226" s="25">
        <v>3.7356517014195522E-3</v>
      </c>
      <c r="T226" s="24">
        <v>1951</v>
      </c>
      <c r="U226" s="25">
        <v>1.0966588722007408E-2</v>
      </c>
    </row>
    <row r="227" spans="1:21" x14ac:dyDescent="0.5">
      <c r="A227" s="14" t="s">
        <v>10</v>
      </c>
      <c r="B227" s="15" t="s">
        <v>686</v>
      </c>
      <c r="C227" s="15" t="s">
        <v>822</v>
      </c>
      <c r="D227" s="16">
        <v>1</v>
      </c>
      <c r="E227" s="17">
        <v>9.8420353329068358E-6</v>
      </c>
      <c r="F227" s="16" t="s">
        <v>855</v>
      </c>
      <c r="G227" s="17">
        <v>0</v>
      </c>
      <c r="H227" s="16">
        <v>1</v>
      </c>
      <c r="I227" s="17">
        <v>9.0116881595429544E-6</v>
      </c>
      <c r="J227" s="16" t="s">
        <v>855</v>
      </c>
      <c r="K227" s="17">
        <v>0</v>
      </c>
      <c r="L227" s="16" t="s">
        <v>855</v>
      </c>
      <c r="M227" s="17">
        <v>0</v>
      </c>
      <c r="N227" s="16" t="s">
        <v>855</v>
      </c>
      <c r="O227" s="17">
        <v>0</v>
      </c>
      <c r="P227" s="18">
        <v>1</v>
      </c>
      <c r="Q227" s="19">
        <v>6.1281644309080244E-6</v>
      </c>
      <c r="R227" s="18" t="s">
        <v>855</v>
      </c>
      <c r="S227" s="19">
        <v>0</v>
      </c>
      <c r="T227" s="18">
        <v>1</v>
      </c>
      <c r="U227" s="19">
        <v>5.6210090835506985E-6</v>
      </c>
    </row>
    <row r="228" spans="1:21" x14ac:dyDescent="0.5">
      <c r="A228" s="20" t="s">
        <v>10</v>
      </c>
      <c r="B228" s="21" t="s">
        <v>686</v>
      </c>
      <c r="C228" s="21" t="s">
        <v>823</v>
      </c>
      <c r="D228" s="22" t="s">
        <v>855</v>
      </c>
      <c r="E228" s="23">
        <v>0</v>
      </c>
      <c r="F228" s="22">
        <v>1</v>
      </c>
      <c r="G228" s="23">
        <v>1.0681478316599005E-4</v>
      </c>
      <c r="H228" s="22">
        <v>1</v>
      </c>
      <c r="I228" s="23">
        <v>9.0116881595429544E-6</v>
      </c>
      <c r="J228" s="22">
        <v>2</v>
      </c>
      <c r="K228" s="23">
        <v>3.2480187085877579E-5</v>
      </c>
      <c r="L228" s="22" t="s">
        <v>855</v>
      </c>
      <c r="M228" s="23">
        <v>0</v>
      </c>
      <c r="N228" s="22">
        <v>2</v>
      </c>
      <c r="O228" s="23">
        <v>2.9878841298534585E-5</v>
      </c>
      <c r="P228" s="24">
        <v>2</v>
      </c>
      <c r="Q228" s="25">
        <v>1.2256328861816049E-5</v>
      </c>
      <c r="R228" s="24">
        <v>1</v>
      </c>
      <c r="S228" s="25">
        <v>6.7920940025810041E-5</v>
      </c>
      <c r="T228" s="24">
        <v>3</v>
      </c>
      <c r="U228" s="25">
        <v>1.6863027250652091E-5</v>
      </c>
    </row>
    <row r="229" spans="1:21" x14ac:dyDescent="0.5">
      <c r="A229" s="14" t="s">
        <v>10</v>
      </c>
      <c r="B229" s="15" t="s">
        <v>686</v>
      </c>
      <c r="C229" s="15" t="s">
        <v>824</v>
      </c>
      <c r="D229" s="16">
        <v>351</v>
      </c>
      <c r="E229" s="17">
        <v>3.4545544018503003E-3</v>
      </c>
      <c r="F229" s="16">
        <v>28.000000000000004</v>
      </c>
      <c r="G229" s="17">
        <v>2.9908139286477218E-3</v>
      </c>
      <c r="H229" s="16">
        <v>378.99999999999994</v>
      </c>
      <c r="I229" s="17">
        <v>3.4154298124667794E-3</v>
      </c>
      <c r="J229" s="16">
        <v>308.99999999999994</v>
      </c>
      <c r="K229" s="17">
        <v>5.0181889047680849E-3</v>
      </c>
      <c r="L229" s="16">
        <v>19.000000000000004</v>
      </c>
      <c r="M229" s="17">
        <v>3.5441149039358304E-3</v>
      </c>
      <c r="N229" s="16">
        <v>327.99999999999989</v>
      </c>
      <c r="O229" s="17">
        <v>4.9001299729596708E-3</v>
      </c>
      <c r="P229" s="18">
        <v>660.00000000000034</v>
      </c>
      <c r="Q229" s="19">
        <v>4.0445885243992983E-3</v>
      </c>
      <c r="R229" s="18">
        <v>47.000000000000007</v>
      </c>
      <c r="S229" s="19">
        <v>3.1922841812130724E-3</v>
      </c>
      <c r="T229" s="18">
        <v>707.00000000000011</v>
      </c>
      <c r="U229" s="19">
        <v>3.9740534220703439E-3</v>
      </c>
    </row>
    <row r="230" spans="1:21" x14ac:dyDescent="0.5">
      <c r="A230" s="20" t="s">
        <v>10</v>
      </c>
      <c r="B230" s="21" t="s">
        <v>686</v>
      </c>
      <c r="C230" s="21" t="s">
        <v>830</v>
      </c>
      <c r="D230" s="22">
        <v>1</v>
      </c>
      <c r="E230" s="23">
        <v>9.8420353329068358E-6</v>
      </c>
      <c r="F230" s="22" t="s">
        <v>855</v>
      </c>
      <c r="G230" s="23">
        <v>0</v>
      </c>
      <c r="H230" s="22">
        <v>1</v>
      </c>
      <c r="I230" s="23">
        <v>9.0116881595429544E-6</v>
      </c>
      <c r="J230" s="22" t="s">
        <v>855</v>
      </c>
      <c r="K230" s="23">
        <v>0</v>
      </c>
      <c r="L230" s="22" t="s">
        <v>855</v>
      </c>
      <c r="M230" s="23">
        <v>0</v>
      </c>
      <c r="N230" s="22" t="s">
        <v>855</v>
      </c>
      <c r="O230" s="23">
        <v>0</v>
      </c>
      <c r="P230" s="24">
        <v>1</v>
      </c>
      <c r="Q230" s="25">
        <v>6.1281644309080244E-6</v>
      </c>
      <c r="R230" s="24" t="s">
        <v>855</v>
      </c>
      <c r="S230" s="25">
        <v>0</v>
      </c>
      <c r="T230" s="24">
        <v>1</v>
      </c>
      <c r="U230" s="25">
        <v>5.6210090835506985E-6</v>
      </c>
    </row>
    <row r="231" spans="1:21" x14ac:dyDescent="0.5">
      <c r="A231" s="14" t="s">
        <v>10</v>
      </c>
      <c r="B231" s="15" t="s">
        <v>686</v>
      </c>
      <c r="C231" s="15" t="s">
        <v>835</v>
      </c>
      <c r="D231" s="16">
        <v>1</v>
      </c>
      <c r="E231" s="17">
        <v>9.8420353329068358E-6</v>
      </c>
      <c r="F231" s="16" t="s">
        <v>855</v>
      </c>
      <c r="G231" s="17">
        <v>0</v>
      </c>
      <c r="H231" s="16">
        <v>1</v>
      </c>
      <c r="I231" s="17">
        <v>9.0116881595429544E-6</v>
      </c>
      <c r="J231" s="16">
        <v>1</v>
      </c>
      <c r="K231" s="17">
        <v>1.624009354293879E-5</v>
      </c>
      <c r="L231" s="16" t="s">
        <v>855</v>
      </c>
      <c r="M231" s="17">
        <v>0</v>
      </c>
      <c r="N231" s="16">
        <v>1</v>
      </c>
      <c r="O231" s="17">
        <v>1.4939420649267293E-5</v>
      </c>
      <c r="P231" s="18">
        <v>2</v>
      </c>
      <c r="Q231" s="19">
        <v>1.2256328861816049E-5</v>
      </c>
      <c r="R231" s="18" t="s">
        <v>855</v>
      </c>
      <c r="S231" s="19">
        <v>0</v>
      </c>
      <c r="T231" s="18">
        <v>2</v>
      </c>
      <c r="U231" s="19">
        <v>1.1242018167101397E-5</v>
      </c>
    </row>
    <row r="232" spans="1:21" x14ac:dyDescent="0.5">
      <c r="A232" s="20" t="s">
        <v>10</v>
      </c>
      <c r="B232" s="21" t="s">
        <v>686</v>
      </c>
      <c r="C232" s="21" t="s">
        <v>836</v>
      </c>
      <c r="D232" s="22">
        <v>2</v>
      </c>
      <c r="E232" s="23">
        <v>1.9684070665813672E-5</v>
      </c>
      <c r="F232" s="22" t="s">
        <v>855</v>
      </c>
      <c r="G232" s="23">
        <v>0</v>
      </c>
      <c r="H232" s="22">
        <v>2</v>
      </c>
      <c r="I232" s="23">
        <v>1.8023376319085909E-5</v>
      </c>
      <c r="J232" s="22">
        <v>2</v>
      </c>
      <c r="K232" s="23">
        <v>3.2480187085877579E-5</v>
      </c>
      <c r="L232" s="22" t="s">
        <v>855</v>
      </c>
      <c r="M232" s="23">
        <v>0</v>
      </c>
      <c r="N232" s="22">
        <v>2</v>
      </c>
      <c r="O232" s="23">
        <v>2.9878841298534585E-5</v>
      </c>
      <c r="P232" s="24">
        <v>4</v>
      </c>
      <c r="Q232" s="25">
        <v>2.4512657723632098E-5</v>
      </c>
      <c r="R232" s="24" t="s">
        <v>855</v>
      </c>
      <c r="S232" s="25">
        <v>0</v>
      </c>
      <c r="T232" s="24">
        <v>4</v>
      </c>
      <c r="U232" s="25">
        <v>2.2484036334202794E-5</v>
      </c>
    </row>
    <row r="233" spans="1:21" x14ac:dyDescent="0.5">
      <c r="A233" s="14" t="s">
        <v>10</v>
      </c>
      <c r="B233" s="15" t="s">
        <v>686</v>
      </c>
      <c r="C233" s="15" t="s">
        <v>837</v>
      </c>
      <c r="D233" s="16">
        <v>699.00000000000034</v>
      </c>
      <c r="E233" s="17">
        <v>6.8795826977018828E-3</v>
      </c>
      <c r="F233" s="16">
        <v>902.00000000000057</v>
      </c>
      <c r="G233" s="17">
        <v>9.6346934415723104E-2</v>
      </c>
      <c r="H233" s="16">
        <v>1600.9999999999989</v>
      </c>
      <c r="I233" s="17">
        <v>1.442771274342826E-2</v>
      </c>
      <c r="J233" s="16">
        <v>831.00000000000011</v>
      </c>
      <c r="K233" s="17">
        <v>1.3495517734182137E-2</v>
      </c>
      <c r="L233" s="16">
        <v>341.00000000000011</v>
      </c>
      <c r="M233" s="17">
        <v>6.3607535907479917E-2</v>
      </c>
      <c r="N233" s="16">
        <v>1171.9999999999998</v>
      </c>
      <c r="O233" s="17">
        <v>1.7509001000941264E-2</v>
      </c>
      <c r="P233" s="18">
        <v>1530.0000000000009</v>
      </c>
      <c r="Q233" s="19">
        <v>9.3760915792892828E-3</v>
      </c>
      <c r="R233" s="18">
        <v>1243.0000000000007</v>
      </c>
      <c r="S233" s="19">
        <v>8.4425728452081933E-2</v>
      </c>
      <c r="T233" s="18">
        <v>2773.0000000000005</v>
      </c>
      <c r="U233" s="19">
        <v>1.5587058188686087E-2</v>
      </c>
    </row>
    <row r="234" spans="1:21" x14ac:dyDescent="0.5">
      <c r="A234" s="20" t="s">
        <v>10</v>
      </c>
      <c r="B234" s="21" t="s">
        <v>686</v>
      </c>
      <c r="C234" s="21" t="s">
        <v>838</v>
      </c>
      <c r="D234" s="22">
        <v>1837.9999999999995</v>
      </c>
      <c r="E234" s="23">
        <v>1.8089660941882763E-2</v>
      </c>
      <c r="F234" s="22">
        <v>11.000000000000004</v>
      </c>
      <c r="G234" s="23">
        <v>1.1749626148258908E-3</v>
      </c>
      <c r="H234" s="22">
        <v>1848.9999999999993</v>
      </c>
      <c r="I234" s="23">
        <v>1.6662611406994918E-2</v>
      </c>
      <c r="J234" s="22">
        <v>2124.0000000000014</v>
      </c>
      <c r="K234" s="23">
        <v>3.4493958685202011E-2</v>
      </c>
      <c r="L234" s="22">
        <v>13</v>
      </c>
      <c r="M234" s="23">
        <v>2.4249207237455679E-3</v>
      </c>
      <c r="N234" s="22">
        <v>2136.9999999999991</v>
      </c>
      <c r="O234" s="23">
        <v>3.1925541927484188E-2</v>
      </c>
      <c r="P234" s="24">
        <v>3962.0000000000086</v>
      </c>
      <c r="Q234" s="25">
        <v>2.427978747525765E-2</v>
      </c>
      <c r="R234" s="24">
        <v>24.000000000000007</v>
      </c>
      <c r="S234" s="25">
        <v>1.6301025606194417E-3</v>
      </c>
      <c r="T234" s="24">
        <v>3986.0000000000036</v>
      </c>
      <c r="U234" s="25">
        <v>2.2405342207033101E-2</v>
      </c>
    </row>
    <row r="235" spans="1:21" x14ac:dyDescent="0.5">
      <c r="A235" s="14" t="s">
        <v>10</v>
      </c>
      <c r="B235" s="15" t="s">
        <v>686</v>
      </c>
      <c r="C235" s="15" t="s">
        <v>839</v>
      </c>
      <c r="D235" s="16">
        <v>2</v>
      </c>
      <c r="E235" s="17">
        <v>1.9684070665813672E-5</v>
      </c>
      <c r="F235" s="16" t="s">
        <v>855</v>
      </c>
      <c r="G235" s="17">
        <v>0</v>
      </c>
      <c r="H235" s="16">
        <v>2</v>
      </c>
      <c r="I235" s="17">
        <v>1.8023376319085909E-5</v>
      </c>
      <c r="J235" s="16">
        <v>1</v>
      </c>
      <c r="K235" s="17">
        <v>1.624009354293879E-5</v>
      </c>
      <c r="L235" s="16" t="s">
        <v>855</v>
      </c>
      <c r="M235" s="17">
        <v>0</v>
      </c>
      <c r="N235" s="16">
        <v>1</v>
      </c>
      <c r="O235" s="17">
        <v>1.4939420649267293E-5</v>
      </c>
      <c r="P235" s="18">
        <v>3</v>
      </c>
      <c r="Q235" s="19">
        <v>1.8384493292724074E-5</v>
      </c>
      <c r="R235" s="18" t="s">
        <v>855</v>
      </c>
      <c r="S235" s="19">
        <v>0</v>
      </c>
      <c r="T235" s="18">
        <v>3</v>
      </c>
      <c r="U235" s="19">
        <v>1.6863027250652091E-5</v>
      </c>
    </row>
    <row r="236" spans="1:21" x14ac:dyDescent="0.5">
      <c r="A236" s="20" t="s">
        <v>10</v>
      </c>
      <c r="B236" s="21" t="s">
        <v>686</v>
      </c>
      <c r="C236" s="21" t="s">
        <v>840</v>
      </c>
      <c r="D236" s="22">
        <v>6</v>
      </c>
      <c r="E236" s="23">
        <v>5.9052211997441028E-5</v>
      </c>
      <c r="F236" s="22" t="s">
        <v>855</v>
      </c>
      <c r="G236" s="23">
        <v>0</v>
      </c>
      <c r="H236" s="22">
        <v>6</v>
      </c>
      <c r="I236" s="23">
        <v>5.4070128957257723E-5</v>
      </c>
      <c r="J236" s="22">
        <v>2</v>
      </c>
      <c r="K236" s="23">
        <v>3.2480187085877579E-5</v>
      </c>
      <c r="L236" s="22">
        <v>1</v>
      </c>
      <c r="M236" s="23">
        <v>1.8653236336504367E-4</v>
      </c>
      <c r="N236" s="22">
        <v>3</v>
      </c>
      <c r="O236" s="23">
        <v>4.4818261947801879E-5</v>
      </c>
      <c r="P236" s="24">
        <v>8</v>
      </c>
      <c r="Q236" s="25">
        <v>4.9025315447264195E-5</v>
      </c>
      <c r="R236" s="24">
        <v>1</v>
      </c>
      <c r="S236" s="25">
        <v>6.7920940025810041E-5</v>
      </c>
      <c r="T236" s="24">
        <v>9</v>
      </c>
      <c r="U236" s="25">
        <v>5.0589081751956278E-5</v>
      </c>
    </row>
    <row r="237" spans="1:21" x14ac:dyDescent="0.5">
      <c r="A237" s="14" t="s">
        <v>10</v>
      </c>
      <c r="B237" s="15" t="s">
        <v>686</v>
      </c>
      <c r="C237" s="15" t="s">
        <v>841</v>
      </c>
      <c r="D237" s="16">
        <v>1</v>
      </c>
      <c r="E237" s="17">
        <v>9.8420353329068358E-6</v>
      </c>
      <c r="F237" s="16" t="s">
        <v>855</v>
      </c>
      <c r="G237" s="17">
        <v>0</v>
      </c>
      <c r="H237" s="16">
        <v>1</v>
      </c>
      <c r="I237" s="17">
        <v>9.0116881595429544E-6</v>
      </c>
      <c r="J237" s="16" t="s">
        <v>855</v>
      </c>
      <c r="K237" s="17">
        <v>0</v>
      </c>
      <c r="L237" s="16" t="s">
        <v>855</v>
      </c>
      <c r="M237" s="17">
        <v>0</v>
      </c>
      <c r="N237" s="16" t="s">
        <v>855</v>
      </c>
      <c r="O237" s="17">
        <v>0</v>
      </c>
      <c r="P237" s="18">
        <v>1</v>
      </c>
      <c r="Q237" s="19">
        <v>6.1281644309080244E-6</v>
      </c>
      <c r="R237" s="18" t="s">
        <v>855</v>
      </c>
      <c r="S237" s="19">
        <v>0</v>
      </c>
      <c r="T237" s="18">
        <v>1</v>
      </c>
      <c r="U237" s="19">
        <v>5.6210090835506985E-6</v>
      </c>
    </row>
    <row r="238" spans="1:21" x14ac:dyDescent="0.5">
      <c r="A238" s="20" t="s">
        <v>10</v>
      </c>
      <c r="B238" s="21" t="s">
        <v>686</v>
      </c>
      <c r="C238" s="21" t="s">
        <v>842</v>
      </c>
      <c r="D238" s="22">
        <v>1</v>
      </c>
      <c r="E238" s="23">
        <v>9.8420353329068358E-6</v>
      </c>
      <c r="F238" s="22" t="s">
        <v>855</v>
      </c>
      <c r="G238" s="23">
        <v>0</v>
      </c>
      <c r="H238" s="22">
        <v>1</v>
      </c>
      <c r="I238" s="23">
        <v>9.0116881595429544E-6</v>
      </c>
      <c r="J238" s="22">
        <v>2</v>
      </c>
      <c r="K238" s="23">
        <v>3.2480187085877579E-5</v>
      </c>
      <c r="L238" s="22" t="s">
        <v>855</v>
      </c>
      <c r="M238" s="23">
        <v>0</v>
      </c>
      <c r="N238" s="22">
        <v>2</v>
      </c>
      <c r="O238" s="23">
        <v>2.9878841298534585E-5</v>
      </c>
      <c r="P238" s="24">
        <v>3</v>
      </c>
      <c r="Q238" s="25">
        <v>1.8384493292724074E-5</v>
      </c>
      <c r="R238" s="24" t="s">
        <v>855</v>
      </c>
      <c r="S238" s="25">
        <v>0</v>
      </c>
      <c r="T238" s="24">
        <v>3</v>
      </c>
      <c r="U238" s="25">
        <v>1.6863027250652091E-5</v>
      </c>
    </row>
    <row r="239" spans="1:21" x14ac:dyDescent="0.5">
      <c r="A239" s="14" t="s">
        <v>10</v>
      </c>
      <c r="B239" s="15" t="s">
        <v>686</v>
      </c>
      <c r="C239" s="15" t="s">
        <v>843</v>
      </c>
      <c r="D239" s="16" t="s">
        <v>855</v>
      </c>
      <c r="E239" s="17">
        <v>0</v>
      </c>
      <c r="F239" s="16">
        <v>1</v>
      </c>
      <c r="G239" s="17">
        <v>1.0681478316599005E-4</v>
      </c>
      <c r="H239" s="16">
        <v>1</v>
      </c>
      <c r="I239" s="17">
        <v>9.0116881595429544E-6</v>
      </c>
      <c r="J239" s="16" t="s">
        <v>855</v>
      </c>
      <c r="K239" s="17">
        <v>0</v>
      </c>
      <c r="L239" s="16">
        <v>1</v>
      </c>
      <c r="M239" s="17">
        <v>1.8653236336504367E-4</v>
      </c>
      <c r="N239" s="16">
        <v>1</v>
      </c>
      <c r="O239" s="17">
        <v>1.4939420649267293E-5</v>
      </c>
      <c r="P239" s="18" t="s">
        <v>855</v>
      </c>
      <c r="Q239" s="19">
        <v>0</v>
      </c>
      <c r="R239" s="18">
        <v>2</v>
      </c>
      <c r="S239" s="19">
        <v>1.3584188005162008E-4</v>
      </c>
      <c r="T239" s="18">
        <v>2</v>
      </c>
      <c r="U239" s="19">
        <v>1.1242018167101397E-5</v>
      </c>
    </row>
    <row r="240" spans="1:21" x14ac:dyDescent="0.5">
      <c r="A240" s="20" t="s">
        <v>10</v>
      </c>
      <c r="B240" s="21" t="s">
        <v>686</v>
      </c>
      <c r="C240" s="21" t="s">
        <v>845</v>
      </c>
      <c r="D240" s="22" t="s">
        <v>855</v>
      </c>
      <c r="E240" s="23">
        <v>0</v>
      </c>
      <c r="F240" s="22" t="s">
        <v>855</v>
      </c>
      <c r="G240" s="23">
        <v>0</v>
      </c>
      <c r="H240" s="22" t="s">
        <v>855</v>
      </c>
      <c r="I240" s="23">
        <v>0</v>
      </c>
      <c r="J240" s="22">
        <v>1</v>
      </c>
      <c r="K240" s="23">
        <v>1.624009354293879E-5</v>
      </c>
      <c r="L240" s="22" t="s">
        <v>855</v>
      </c>
      <c r="M240" s="23">
        <v>0</v>
      </c>
      <c r="N240" s="22">
        <v>1</v>
      </c>
      <c r="O240" s="23">
        <v>1.4939420649267293E-5</v>
      </c>
      <c r="P240" s="24">
        <v>1</v>
      </c>
      <c r="Q240" s="25">
        <v>6.1281644309080244E-6</v>
      </c>
      <c r="R240" s="24" t="s">
        <v>855</v>
      </c>
      <c r="S240" s="25">
        <v>0</v>
      </c>
      <c r="T240" s="24">
        <v>1</v>
      </c>
      <c r="U240" s="25">
        <v>5.6210090835506985E-6</v>
      </c>
    </row>
    <row r="241" spans="1:21" x14ac:dyDescent="0.5">
      <c r="A241" s="14" t="s">
        <v>10</v>
      </c>
      <c r="B241" s="15" t="s">
        <v>686</v>
      </c>
      <c r="C241" s="15" t="s">
        <v>846</v>
      </c>
      <c r="D241" s="16">
        <v>1</v>
      </c>
      <c r="E241" s="17">
        <v>9.8420353329068358E-6</v>
      </c>
      <c r="F241" s="16" t="s">
        <v>855</v>
      </c>
      <c r="G241" s="17">
        <v>0</v>
      </c>
      <c r="H241" s="16">
        <v>1</v>
      </c>
      <c r="I241" s="17">
        <v>9.0116881595429544E-6</v>
      </c>
      <c r="J241" s="16" t="s">
        <v>855</v>
      </c>
      <c r="K241" s="17">
        <v>0</v>
      </c>
      <c r="L241" s="16" t="s">
        <v>855</v>
      </c>
      <c r="M241" s="17">
        <v>0</v>
      </c>
      <c r="N241" s="16" t="s">
        <v>855</v>
      </c>
      <c r="O241" s="17">
        <v>0</v>
      </c>
      <c r="P241" s="18">
        <v>1</v>
      </c>
      <c r="Q241" s="19">
        <v>6.1281644309080244E-6</v>
      </c>
      <c r="R241" s="18" t="s">
        <v>855</v>
      </c>
      <c r="S241" s="19">
        <v>0</v>
      </c>
      <c r="T241" s="18">
        <v>1</v>
      </c>
      <c r="U241" s="19">
        <v>5.6210090835506985E-6</v>
      </c>
    </row>
    <row r="242" spans="1:21" x14ac:dyDescent="0.5">
      <c r="A242" s="20" t="s">
        <v>10</v>
      </c>
      <c r="B242" s="21" t="s">
        <v>686</v>
      </c>
      <c r="C242" s="21" t="s">
        <v>847</v>
      </c>
      <c r="D242" s="22">
        <v>3</v>
      </c>
      <c r="E242" s="23">
        <v>2.9526105998720514E-5</v>
      </c>
      <c r="F242" s="22" t="s">
        <v>855</v>
      </c>
      <c r="G242" s="23">
        <v>0</v>
      </c>
      <c r="H242" s="22">
        <v>3</v>
      </c>
      <c r="I242" s="23">
        <v>2.7035064478628862E-5</v>
      </c>
      <c r="J242" s="22">
        <v>3</v>
      </c>
      <c r="K242" s="23">
        <v>4.8720280628816369E-5</v>
      </c>
      <c r="L242" s="22" t="s">
        <v>855</v>
      </c>
      <c r="M242" s="23">
        <v>0</v>
      </c>
      <c r="N242" s="22">
        <v>3</v>
      </c>
      <c r="O242" s="23">
        <v>4.4818261947801879E-5</v>
      </c>
      <c r="P242" s="24">
        <v>6</v>
      </c>
      <c r="Q242" s="25">
        <v>3.6768986585448148E-5</v>
      </c>
      <c r="R242" s="24" t="s">
        <v>855</v>
      </c>
      <c r="S242" s="25">
        <v>0</v>
      </c>
      <c r="T242" s="24">
        <v>6</v>
      </c>
      <c r="U242" s="25">
        <v>3.3726054501304181E-5</v>
      </c>
    </row>
    <row r="243" spans="1:21" x14ac:dyDescent="0.5">
      <c r="A243" s="14" t="s">
        <v>10</v>
      </c>
      <c r="B243" s="15" t="s">
        <v>686</v>
      </c>
      <c r="C243" s="15" t="s">
        <v>848</v>
      </c>
      <c r="D243" s="16">
        <v>1469.9999999999993</v>
      </c>
      <c r="E243" s="17">
        <v>1.4467791939373045E-2</v>
      </c>
      <c r="F243" s="16">
        <v>52.999999999999993</v>
      </c>
      <c r="G243" s="17">
        <v>5.6611835077974718E-3</v>
      </c>
      <c r="H243" s="16">
        <v>1523</v>
      </c>
      <c r="I243" s="17">
        <v>1.372480106698392E-2</v>
      </c>
      <c r="J243" s="16">
        <v>1495</v>
      </c>
      <c r="K243" s="17">
        <v>2.4278939846693492E-2</v>
      </c>
      <c r="L243" s="16">
        <v>13.000000000000002</v>
      </c>
      <c r="M243" s="17">
        <v>2.4249207237455679E-3</v>
      </c>
      <c r="N243" s="16">
        <v>1507.9999999999993</v>
      </c>
      <c r="O243" s="17">
        <v>2.2528646339095067E-2</v>
      </c>
      <c r="P243" s="18">
        <v>2964.9999999999986</v>
      </c>
      <c r="Q243" s="19">
        <v>1.8170007537642283E-2</v>
      </c>
      <c r="R243" s="18">
        <v>65.999999999999986</v>
      </c>
      <c r="S243" s="19">
        <v>4.4827820417034621E-3</v>
      </c>
      <c r="T243" s="18">
        <v>3031.0000000000036</v>
      </c>
      <c r="U243" s="19">
        <v>1.7037278532242184E-2</v>
      </c>
    </row>
    <row r="244" spans="1:21" x14ac:dyDescent="0.5">
      <c r="A244" s="20" t="s">
        <v>10</v>
      </c>
      <c r="B244" s="21" t="s">
        <v>686</v>
      </c>
      <c r="C244" s="21" t="s">
        <v>849</v>
      </c>
      <c r="D244" s="22">
        <v>54.999999999999993</v>
      </c>
      <c r="E244" s="23">
        <v>5.4131194330987601E-4</v>
      </c>
      <c r="F244" s="22">
        <v>1</v>
      </c>
      <c r="G244" s="23">
        <v>1.0681478316599005E-4</v>
      </c>
      <c r="H244" s="22">
        <v>55.999999999999993</v>
      </c>
      <c r="I244" s="23">
        <v>5.0465453693440535E-4</v>
      </c>
      <c r="J244" s="22">
        <v>49.000000000000007</v>
      </c>
      <c r="K244" s="23">
        <v>7.9576458360400087E-4</v>
      </c>
      <c r="L244" s="22">
        <v>2</v>
      </c>
      <c r="M244" s="23">
        <v>3.7306472673008734E-4</v>
      </c>
      <c r="N244" s="22">
        <v>51.000000000000014</v>
      </c>
      <c r="O244" s="23">
        <v>7.6191045311263213E-4</v>
      </c>
      <c r="P244" s="24">
        <v>104.00000000000001</v>
      </c>
      <c r="Q244" s="25">
        <v>6.3732910081443466E-4</v>
      </c>
      <c r="R244" s="24">
        <v>3</v>
      </c>
      <c r="S244" s="25">
        <v>2.0376282007743014E-4</v>
      </c>
      <c r="T244" s="24">
        <v>107.00000000000003</v>
      </c>
      <c r="U244" s="25">
        <v>6.0144797193992477E-4</v>
      </c>
    </row>
    <row r="245" spans="1:21" x14ac:dyDescent="0.5">
      <c r="A245" s="14" t="s">
        <v>10</v>
      </c>
      <c r="B245" s="15" t="s">
        <v>686</v>
      </c>
      <c r="C245" s="15" t="s">
        <v>851</v>
      </c>
      <c r="D245" s="16">
        <v>1</v>
      </c>
      <c r="E245" s="17">
        <v>9.8420353329068358E-6</v>
      </c>
      <c r="F245" s="16" t="s">
        <v>855</v>
      </c>
      <c r="G245" s="17">
        <v>0</v>
      </c>
      <c r="H245" s="16">
        <v>1</v>
      </c>
      <c r="I245" s="17">
        <v>9.0116881595429544E-6</v>
      </c>
      <c r="J245" s="16" t="s">
        <v>855</v>
      </c>
      <c r="K245" s="17">
        <v>0</v>
      </c>
      <c r="L245" s="16" t="s">
        <v>855</v>
      </c>
      <c r="M245" s="17">
        <v>0</v>
      </c>
      <c r="N245" s="16" t="s">
        <v>855</v>
      </c>
      <c r="O245" s="17">
        <v>0</v>
      </c>
      <c r="P245" s="18">
        <v>1</v>
      </c>
      <c r="Q245" s="19">
        <v>6.1281644309080244E-6</v>
      </c>
      <c r="R245" s="18" t="s">
        <v>855</v>
      </c>
      <c r="S245" s="19">
        <v>0</v>
      </c>
      <c r="T245" s="18">
        <v>1</v>
      </c>
      <c r="U245" s="19">
        <v>5.6210090835506985E-6</v>
      </c>
    </row>
    <row r="246" spans="1:21" x14ac:dyDescent="0.5">
      <c r="A246" s="20" t="s">
        <v>10</v>
      </c>
      <c r="B246" s="21" t="s">
        <v>686</v>
      </c>
      <c r="C246" s="21" t="s">
        <v>852</v>
      </c>
      <c r="D246" s="22" t="s">
        <v>855</v>
      </c>
      <c r="E246" s="23">
        <v>0</v>
      </c>
      <c r="F246" s="22" t="s">
        <v>855</v>
      </c>
      <c r="G246" s="23">
        <v>0</v>
      </c>
      <c r="H246" s="22" t="s">
        <v>855</v>
      </c>
      <c r="I246" s="23">
        <v>0</v>
      </c>
      <c r="J246" s="22" t="s">
        <v>855</v>
      </c>
      <c r="K246" s="23">
        <v>0</v>
      </c>
      <c r="L246" s="22">
        <v>1</v>
      </c>
      <c r="M246" s="23">
        <v>1.8653236336504367E-4</v>
      </c>
      <c r="N246" s="22">
        <v>1</v>
      </c>
      <c r="O246" s="23">
        <v>1.4939420649267293E-5</v>
      </c>
      <c r="P246" s="24" t="s">
        <v>855</v>
      </c>
      <c r="Q246" s="25">
        <v>0</v>
      </c>
      <c r="R246" s="24">
        <v>1</v>
      </c>
      <c r="S246" s="25">
        <v>6.7920940025810041E-5</v>
      </c>
      <c r="T246" s="24">
        <v>1</v>
      </c>
      <c r="U246" s="25">
        <v>5.6210090835506985E-6</v>
      </c>
    </row>
    <row r="247" spans="1:21" x14ac:dyDescent="0.5">
      <c r="A247" s="14" t="s">
        <v>10</v>
      </c>
      <c r="B247" s="15" t="s">
        <v>686</v>
      </c>
      <c r="C247" s="15" t="s">
        <v>853</v>
      </c>
      <c r="D247" s="16">
        <v>38</v>
      </c>
      <c r="E247" s="17">
        <v>3.7399734265045992E-4</v>
      </c>
      <c r="F247" s="16" t="s">
        <v>855</v>
      </c>
      <c r="G247" s="17">
        <v>0</v>
      </c>
      <c r="H247" s="16">
        <v>38</v>
      </c>
      <c r="I247" s="17">
        <v>3.4244415006263226E-4</v>
      </c>
      <c r="J247" s="16">
        <v>5</v>
      </c>
      <c r="K247" s="17">
        <v>8.1200467714693955E-5</v>
      </c>
      <c r="L247" s="16" t="s">
        <v>855</v>
      </c>
      <c r="M247" s="17">
        <v>0</v>
      </c>
      <c r="N247" s="16">
        <v>5</v>
      </c>
      <c r="O247" s="17">
        <v>7.4697103246336468E-5</v>
      </c>
      <c r="P247" s="18">
        <v>43.000000000000007</v>
      </c>
      <c r="Q247" s="19">
        <v>2.6351107052904508E-4</v>
      </c>
      <c r="R247" s="18" t="s">
        <v>855</v>
      </c>
      <c r="S247" s="19">
        <v>0</v>
      </c>
      <c r="T247" s="18">
        <v>43.000000000000007</v>
      </c>
      <c r="U247" s="19">
        <v>2.4170339059268004E-4</v>
      </c>
    </row>
    <row r="248" spans="1:21" x14ac:dyDescent="0.5">
      <c r="A248" s="10" t="s">
        <v>12</v>
      </c>
      <c r="B248" s="11" t="s">
        <v>687</v>
      </c>
      <c r="C248" s="11" t="s">
        <v>859</v>
      </c>
      <c r="D248" s="12">
        <v>73349.999999999985</v>
      </c>
      <c r="E248" s="13">
        <v>1</v>
      </c>
      <c r="F248" s="12">
        <v>4044.0000000000059</v>
      </c>
      <c r="G248" s="13">
        <v>1</v>
      </c>
      <c r="H248" s="12">
        <v>77393.999999999985</v>
      </c>
      <c r="I248" s="13">
        <v>1</v>
      </c>
      <c r="J248" s="12">
        <v>53291.000000000095</v>
      </c>
      <c r="K248" s="13">
        <v>1</v>
      </c>
      <c r="L248" s="12">
        <v>2646.9999999999995</v>
      </c>
      <c r="M248" s="13">
        <v>1</v>
      </c>
      <c r="N248" s="12">
        <v>55938.000000000029</v>
      </c>
      <c r="O248" s="13">
        <v>1</v>
      </c>
      <c r="P248" s="12">
        <v>126641.00000000012</v>
      </c>
      <c r="Q248" s="13">
        <v>1</v>
      </c>
      <c r="R248" s="12">
        <v>6690.9999999999991</v>
      </c>
      <c r="S248" s="13">
        <v>1</v>
      </c>
      <c r="T248" s="12">
        <v>133331.99999999991</v>
      </c>
      <c r="U248" s="13">
        <v>1</v>
      </c>
    </row>
    <row r="249" spans="1:21" x14ac:dyDescent="0.5">
      <c r="A249" s="14" t="s">
        <v>12</v>
      </c>
      <c r="B249" s="15" t="s">
        <v>687</v>
      </c>
      <c r="C249" s="15" t="s">
        <v>729</v>
      </c>
      <c r="D249" s="16">
        <v>90</v>
      </c>
      <c r="E249" s="17">
        <v>1.2269938650306751E-3</v>
      </c>
      <c r="F249" s="16" t="s">
        <v>855</v>
      </c>
      <c r="G249" s="17">
        <v>0</v>
      </c>
      <c r="H249" s="16">
        <v>90</v>
      </c>
      <c r="I249" s="17">
        <v>1.1628808434762388E-3</v>
      </c>
      <c r="J249" s="16">
        <v>66</v>
      </c>
      <c r="K249" s="17">
        <v>1.2384830459176951E-3</v>
      </c>
      <c r="L249" s="16" t="s">
        <v>855</v>
      </c>
      <c r="M249" s="17">
        <v>0</v>
      </c>
      <c r="N249" s="16">
        <v>66</v>
      </c>
      <c r="O249" s="17">
        <v>1.1798777217633804E-3</v>
      </c>
      <c r="P249" s="18">
        <v>156</v>
      </c>
      <c r="Q249" s="19">
        <v>1.2318285547334581E-3</v>
      </c>
      <c r="R249" s="18" t="s">
        <v>855</v>
      </c>
      <c r="S249" s="19">
        <v>0</v>
      </c>
      <c r="T249" s="18">
        <v>156</v>
      </c>
      <c r="U249" s="19">
        <v>1.170011700117002E-3</v>
      </c>
    </row>
    <row r="250" spans="1:21" x14ac:dyDescent="0.5">
      <c r="A250" s="20" t="s">
        <v>12</v>
      </c>
      <c r="B250" s="21" t="s">
        <v>687</v>
      </c>
      <c r="C250" s="21" t="s">
        <v>730</v>
      </c>
      <c r="D250" s="22">
        <v>9</v>
      </c>
      <c r="E250" s="23">
        <v>1.2269938650306752E-4</v>
      </c>
      <c r="F250" s="22" t="s">
        <v>855</v>
      </c>
      <c r="G250" s="23">
        <v>0</v>
      </c>
      <c r="H250" s="22">
        <v>9</v>
      </c>
      <c r="I250" s="23">
        <v>1.1628808434762386E-4</v>
      </c>
      <c r="J250" s="22">
        <v>1</v>
      </c>
      <c r="K250" s="23">
        <v>1.8764894635116591E-5</v>
      </c>
      <c r="L250" s="22" t="s">
        <v>855</v>
      </c>
      <c r="M250" s="23">
        <v>0</v>
      </c>
      <c r="N250" s="22">
        <v>1</v>
      </c>
      <c r="O250" s="23">
        <v>1.7876935178233036E-5</v>
      </c>
      <c r="P250" s="24">
        <v>10</v>
      </c>
      <c r="Q250" s="25">
        <v>7.8963368893170387E-5</v>
      </c>
      <c r="R250" s="24" t="s">
        <v>855</v>
      </c>
      <c r="S250" s="25">
        <v>0</v>
      </c>
      <c r="T250" s="24">
        <v>10</v>
      </c>
      <c r="U250" s="25">
        <v>7.5000750007500123E-5</v>
      </c>
    </row>
    <row r="251" spans="1:21" x14ac:dyDescent="0.5">
      <c r="A251" s="14" t="s">
        <v>12</v>
      </c>
      <c r="B251" s="15" t="s">
        <v>687</v>
      </c>
      <c r="C251" s="15" t="s">
        <v>731</v>
      </c>
      <c r="D251" s="16">
        <v>5</v>
      </c>
      <c r="E251" s="17">
        <v>6.8166325835037511E-5</v>
      </c>
      <c r="F251" s="16" t="s">
        <v>855</v>
      </c>
      <c r="G251" s="17">
        <v>0</v>
      </c>
      <c r="H251" s="16">
        <v>5</v>
      </c>
      <c r="I251" s="17">
        <v>6.4604491304235488E-5</v>
      </c>
      <c r="J251" s="16">
        <v>5</v>
      </c>
      <c r="K251" s="17">
        <v>9.3824473175582959E-5</v>
      </c>
      <c r="L251" s="16" t="s">
        <v>855</v>
      </c>
      <c r="M251" s="17">
        <v>0</v>
      </c>
      <c r="N251" s="16">
        <v>5</v>
      </c>
      <c r="O251" s="17">
        <v>8.9384675891165176E-5</v>
      </c>
      <c r="P251" s="18">
        <v>10</v>
      </c>
      <c r="Q251" s="19">
        <v>7.8963368893170387E-5</v>
      </c>
      <c r="R251" s="18" t="s">
        <v>855</v>
      </c>
      <c r="S251" s="19">
        <v>0</v>
      </c>
      <c r="T251" s="18">
        <v>10</v>
      </c>
      <c r="U251" s="19">
        <v>7.5000750007500123E-5</v>
      </c>
    </row>
    <row r="252" spans="1:21" x14ac:dyDescent="0.5">
      <c r="A252" s="20" t="s">
        <v>12</v>
      </c>
      <c r="B252" s="21" t="s">
        <v>687</v>
      </c>
      <c r="C252" s="21" t="s">
        <v>732</v>
      </c>
      <c r="D252" s="22">
        <v>14.000000000000002</v>
      </c>
      <c r="E252" s="23">
        <v>1.9086571233810503E-4</v>
      </c>
      <c r="F252" s="22" t="s">
        <v>855</v>
      </c>
      <c r="G252" s="23">
        <v>0</v>
      </c>
      <c r="H252" s="22">
        <v>14.000000000000002</v>
      </c>
      <c r="I252" s="23">
        <v>1.8089257565185937E-4</v>
      </c>
      <c r="J252" s="22">
        <v>13</v>
      </c>
      <c r="K252" s="23">
        <v>2.4394363025651567E-4</v>
      </c>
      <c r="L252" s="22" t="s">
        <v>855</v>
      </c>
      <c r="M252" s="23">
        <v>0</v>
      </c>
      <c r="N252" s="22">
        <v>13</v>
      </c>
      <c r="O252" s="23">
        <v>2.3240015731702945E-4</v>
      </c>
      <c r="P252" s="24">
        <v>27</v>
      </c>
      <c r="Q252" s="25">
        <v>2.1320109601156002E-4</v>
      </c>
      <c r="R252" s="24" t="s">
        <v>855</v>
      </c>
      <c r="S252" s="25">
        <v>0</v>
      </c>
      <c r="T252" s="24">
        <v>27</v>
      </c>
      <c r="U252" s="25">
        <v>2.0250202502025032E-4</v>
      </c>
    </row>
    <row r="253" spans="1:21" x14ac:dyDescent="0.5">
      <c r="A253" s="14" t="s">
        <v>12</v>
      </c>
      <c r="B253" s="15" t="s">
        <v>687</v>
      </c>
      <c r="C253" s="15" t="s">
        <v>733</v>
      </c>
      <c r="D253" s="16">
        <v>209</v>
      </c>
      <c r="E253" s="17">
        <v>2.8493524199045676E-3</v>
      </c>
      <c r="F253" s="16" t="s">
        <v>855</v>
      </c>
      <c r="G253" s="17">
        <v>0</v>
      </c>
      <c r="H253" s="16">
        <v>209</v>
      </c>
      <c r="I253" s="17">
        <v>2.7004677365170433E-3</v>
      </c>
      <c r="J253" s="16">
        <v>286</v>
      </c>
      <c r="K253" s="17">
        <v>5.3667598656433448E-3</v>
      </c>
      <c r="L253" s="16">
        <v>1</v>
      </c>
      <c r="M253" s="17">
        <v>3.7778617302606734E-4</v>
      </c>
      <c r="N253" s="16">
        <v>287</v>
      </c>
      <c r="O253" s="17">
        <v>5.1306803961528816E-3</v>
      </c>
      <c r="P253" s="18">
        <v>494.99999999999994</v>
      </c>
      <c r="Q253" s="19">
        <v>3.908686760211934E-3</v>
      </c>
      <c r="R253" s="18">
        <v>1</v>
      </c>
      <c r="S253" s="19">
        <v>1.494544911074578E-4</v>
      </c>
      <c r="T253" s="18">
        <v>495.99999999999989</v>
      </c>
      <c r="U253" s="19">
        <v>3.7200372003720048E-3</v>
      </c>
    </row>
    <row r="254" spans="1:21" x14ac:dyDescent="0.5">
      <c r="A254" s="20" t="s">
        <v>12</v>
      </c>
      <c r="B254" s="21" t="s">
        <v>687</v>
      </c>
      <c r="C254" s="21" t="s">
        <v>734</v>
      </c>
      <c r="D254" s="22">
        <v>10</v>
      </c>
      <c r="E254" s="23">
        <v>1.3633265167007502E-4</v>
      </c>
      <c r="F254" s="22">
        <v>1</v>
      </c>
      <c r="G254" s="23">
        <v>2.4727992087042493E-4</v>
      </c>
      <c r="H254" s="22">
        <v>11</v>
      </c>
      <c r="I254" s="23">
        <v>1.4212988086931806E-4</v>
      </c>
      <c r="J254" s="22">
        <v>9</v>
      </c>
      <c r="K254" s="23">
        <v>1.6888405171604931E-4</v>
      </c>
      <c r="L254" s="22" t="s">
        <v>855</v>
      </c>
      <c r="M254" s="23">
        <v>0</v>
      </c>
      <c r="N254" s="22">
        <v>9</v>
      </c>
      <c r="O254" s="23">
        <v>1.6089241660409732E-4</v>
      </c>
      <c r="P254" s="24">
        <v>19</v>
      </c>
      <c r="Q254" s="25">
        <v>1.5003040089702372E-4</v>
      </c>
      <c r="R254" s="24">
        <v>1</v>
      </c>
      <c r="S254" s="25">
        <v>1.494544911074578E-4</v>
      </c>
      <c r="T254" s="24">
        <v>20</v>
      </c>
      <c r="U254" s="25">
        <v>1.5000150001500025E-4</v>
      </c>
    </row>
    <row r="255" spans="1:21" x14ac:dyDescent="0.5">
      <c r="A255" s="14" t="s">
        <v>12</v>
      </c>
      <c r="B255" s="15" t="s">
        <v>687</v>
      </c>
      <c r="C255" s="15" t="s">
        <v>735</v>
      </c>
      <c r="D255" s="16">
        <v>6</v>
      </c>
      <c r="E255" s="17">
        <v>8.1799591002045013E-5</v>
      </c>
      <c r="F255" s="16" t="s">
        <v>855</v>
      </c>
      <c r="G255" s="17">
        <v>0</v>
      </c>
      <c r="H255" s="16">
        <v>6</v>
      </c>
      <c r="I255" s="17">
        <v>7.7525389565082586E-5</v>
      </c>
      <c r="J255" s="16">
        <v>5</v>
      </c>
      <c r="K255" s="17">
        <v>9.3824473175582959E-5</v>
      </c>
      <c r="L255" s="16" t="s">
        <v>855</v>
      </c>
      <c r="M255" s="17">
        <v>0</v>
      </c>
      <c r="N255" s="16">
        <v>5</v>
      </c>
      <c r="O255" s="17">
        <v>8.9384675891165176E-5</v>
      </c>
      <c r="P255" s="18">
        <v>11</v>
      </c>
      <c r="Q255" s="19">
        <v>8.6859705782487429E-5</v>
      </c>
      <c r="R255" s="18" t="s">
        <v>855</v>
      </c>
      <c r="S255" s="19">
        <v>0</v>
      </c>
      <c r="T255" s="18">
        <v>11</v>
      </c>
      <c r="U255" s="19">
        <v>8.2500825008250138E-5</v>
      </c>
    </row>
    <row r="256" spans="1:21" x14ac:dyDescent="0.5">
      <c r="A256" s="20" t="s">
        <v>12</v>
      </c>
      <c r="B256" s="21" t="s">
        <v>687</v>
      </c>
      <c r="C256" s="21" t="s">
        <v>736</v>
      </c>
      <c r="D256" s="22">
        <v>108</v>
      </c>
      <c r="E256" s="23">
        <v>1.4723926380368101E-3</v>
      </c>
      <c r="F256" s="22">
        <v>1</v>
      </c>
      <c r="G256" s="23">
        <v>2.4727992087042493E-4</v>
      </c>
      <c r="H256" s="22">
        <v>108.99999999999999</v>
      </c>
      <c r="I256" s="23">
        <v>1.4083779104323334E-3</v>
      </c>
      <c r="J256" s="22">
        <v>102.00000000000001</v>
      </c>
      <c r="K256" s="23">
        <v>1.9140192527818925E-3</v>
      </c>
      <c r="L256" s="22" t="s">
        <v>855</v>
      </c>
      <c r="M256" s="23">
        <v>0</v>
      </c>
      <c r="N256" s="22">
        <v>102.00000000000001</v>
      </c>
      <c r="O256" s="23">
        <v>1.8234473881797698E-3</v>
      </c>
      <c r="P256" s="24">
        <v>209.99999999999997</v>
      </c>
      <c r="Q256" s="25">
        <v>1.6582307467565779E-3</v>
      </c>
      <c r="R256" s="24">
        <v>1</v>
      </c>
      <c r="S256" s="25">
        <v>1.494544911074578E-4</v>
      </c>
      <c r="T256" s="24">
        <v>211</v>
      </c>
      <c r="U256" s="25">
        <v>1.5825158251582525E-3</v>
      </c>
    </row>
    <row r="257" spans="1:21" x14ac:dyDescent="0.5">
      <c r="A257" s="14" t="s">
        <v>12</v>
      </c>
      <c r="B257" s="15" t="s">
        <v>687</v>
      </c>
      <c r="C257" s="15" t="s">
        <v>737</v>
      </c>
      <c r="D257" s="16">
        <v>7</v>
      </c>
      <c r="E257" s="17">
        <v>9.5432856169052488E-5</v>
      </c>
      <c r="F257" s="16" t="s">
        <v>855</v>
      </c>
      <c r="G257" s="17">
        <v>0</v>
      </c>
      <c r="H257" s="16">
        <v>7</v>
      </c>
      <c r="I257" s="17">
        <v>9.044628782592967E-5</v>
      </c>
      <c r="J257" s="16">
        <v>2</v>
      </c>
      <c r="K257" s="17">
        <v>3.7529789270233181E-5</v>
      </c>
      <c r="L257" s="16" t="s">
        <v>855</v>
      </c>
      <c r="M257" s="17">
        <v>0</v>
      </c>
      <c r="N257" s="16">
        <v>2</v>
      </c>
      <c r="O257" s="17">
        <v>3.5753870356466072E-5</v>
      </c>
      <c r="P257" s="18">
        <v>9</v>
      </c>
      <c r="Q257" s="19">
        <v>7.1067032003853346E-5</v>
      </c>
      <c r="R257" s="18" t="s">
        <v>855</v>
      </c>
      <c r="S257" s="19">
        <v>0</v>
      </c>
      <c r="T257" s="18">
        <v>9</v>
      </c>
      <c r="U257" s="19">
        <v>6.7500675006750108E-5</v>
      </c>
    </row>
    <row r="258" spans="1:21" x14ac:dyDescent="0.5">
      <c r="A258" s="20" t="s">
        <v>12</v>
      </c>
      <c r="B258" s="21" t="s">
        <v>687</v>
      </c>
      <c r="C258" s="21" t="s">
        <v>738</v>
      </c>
      <c r="D258" s="22">
        <v>3</v>
      </c>
      <c r="E258" s="23">
        <v>4.0899795501022506E-5</v>
      </c>
      <c r="F258" s="22" t="s">
        <v>855</v>
      </c>
      <c r="G258" s="23">
        <v>0</v>
      </c>
      <c r="H258" s="22">
        <v>3</v>
      </c>
      <c r="I258" s="23">
        <v>3.8762694782541293E-5</v>
      </c>
      <c r="J258" s="22">
        <v>7</v>
      </c>
      <c r="K258" s="23">
        <v>1.3135426244581614E-4</v>
      </c>
      <c r="L258" s="22" t="s">
        <v>855</v>
      </c>
      <c r="M258" s="23">
        <v>0</v>
      </c>
      <c r="N258" s="22">
        <v>7</v>
      </c>
      <c r="O258" s="23">
        <v>1.2513854624763123E-4</v>
      </c>
      <c r="P258" s="24">
        <v>10</v>
      </c>
      <c r="Q258" s="25">
        <v>7.8963368893170387E-5</v>
      </c>
      <c r="R258" s="24" t="s">
        <v>855</v>
      </c>
      <c r="S258" s="25">
        <v>0</v>
      </c>
      <c r="T258" s="24">
        <v>10</v>
      </c>
      <c r="U258" s="25">
        <v>7.5000750007500123E-5</v>
      </c>
    </row>
    <row r="259" spans="1:21" x14ac:dyDescent="0.5">
      <c r="A259" s="14" t="s">
        <v>12</v>
      </c>
      <c r="B259" s="15" t="s">
        <v>687</v>
      </c>
      <c r="C259" s="15" t="s">
        <v>739</v>
      </c>
      <c r="D259" s="16">
        <v>185</v>
      </c>
      <c r="E259" s="17">
        <v>2.5221540558963878E-3</v>
      </c>
      <c r="F259" s="16" t="s">
        <v>855</v>
      </c>
      <c r="G259" s="17">
        <v>0</v>
      </c>
      <c r="H259" s="16">
        <v>185</v>
      </c>
      <c r="I259" s="17">
        <v>2.3903661782567129E-3</v>
      </c>
      <c r="J259" s="16">
        <v>230.00000000000003</v>
      </c>
      <c r="K259" s="17">
        <v>4.3159257660768165E-3</v>
      </c>
      <c r="L259" s="16">
        <v>1</v>
      </c>
      <c r="M259" s="17">
        <v>3.7778617302606734E-4</v>
      </c>
      <c r="N259" s="16">
        <v>231</v>
      </c>
      <c r="O259" s="17">
        <v>4.129572026171831E-3</v>
      </c>
      <c r="P259" s="18">
        <v>415.00000000000011</v>
      </c>
      <c r="Q259" s="19">
        <v>3.2769798090665717E-3</v>
      </c>
      <c r="R259" s="18">
        <v>1</v>
      </c>
      <c r="S259" s="19">
        <v>1.494544911074578E-4</v>
      </c>
      <c r="T259" s="18">
        <v>416</v>
      </c>
      <c r="U259" s="19">
        <v>3.1200312003120058E-3</v>
      </c>
    </row>
    <row r="260" spans="1:21" x14ac:dyDescent="0.5">
      <c r="A260" s="20" t="s">
        <v>12</v>
      </c>
      <c r="B260" s="21" t="s">
        <v>687</v>
      </c>
      <c r="C260" s="21" t="s">
        <v>740</v>
      </c>
      <c r="D260" s="22">
        <v>49</v>
      </c>
      <c r="E260" s="23">
        <v>6.6802999318336758E-4</v>
      </c>
      <c r="F260" s="22" t="s">
        <v>855</v>
      </c>
      <c r="G260" s="23">
        <v>0</v>
      </c>
      <c r="H260" s="22">
        <v>49</v>
      </c>
      <c r="I260" s="23">
        <v>6.3312401478150772E-4</v>
      </c>
      <c r="J260" s="22">
        <v>42</v>
      </c>
      <c r="K260" s="23">
        <v>7.8812557467489695E-4</v>
      </c>
      <c r="L260" s="22" t="s">
        <v>855</v>
      </c>
      <c r="M260" s="23">
        <v>0</v>
      </c>
      <c r="N260" s="22">
        <v>42</v>
      </c>
      <c r="O260" s="23">
        <v>7.5083127748578758E-4</v>
      </c>
      <c r="P260" s="24">
        <v>91.000000000000014</v>
      </c>
      <c r="Q260" s="25">
        <v>7.1856665692785057E-4</v>
      </c>
      <c r="R260" s="24" t="s">
        <v>855</v>
      </c>
      <c r="S260" s="25">
        <v>0</v>
      </c>
      <c r="T260" s="24">
        <v>91.000000000000014</v>
      </c>
      <c r="U260" s="25">
        <v>6.8250682506825128E-4</v>
      </c>
    </row>
    <row r="261" spans="1:21" x14ac:dyDescent="0.5">
      <c r="A261" s="14" t="s">
        <v>12</v>
      </c>
      <c r="B261" s="15" t="s">
        <v>687</v>
      </c>
      <c r="C261" s="15" t="s">
        <v>741</v>
      </c>
      <c r="D261" s="16">
        <v>4931.0000000000027</v>
      </c>
      <c r="E261" s="17">
        <v>6.722563053851402E-2</v>
      </c>
      <c r="F261" s="16">
        <v>621.00000000000023</v>
      </c>
      <c r="G261" s="17">
        <v>0.15356083086053396</v>
      </c>
      <c r="H261" s="16">
        <v>5552.0000000000018</v>
      </c>
      <c r="I261" s="17">
        <v>7.1736827144223109E-2</v>
      </c>
      <c r="J261" s="16">
        <v>5009.0000000000018</v>
      </c>
      <c r="K261" s="17">
        <v>9.3993357227299026E-2</v>
      </c>
      <c r="L261" s="16">
        <v>456.00000000000011</v>
      </c>
      <c r="M261" s="17">
        <v>0.17227049489988672</v>
      </c>
      <c r="N261" s="16">
        <v>5464.9999999999991</v>
      </c>
      <c r="O261" s="17">
        <v>9.7697450749043513E-2</v>
      </c>
      <c r="P261" s="18">
        <v>9940.0000000000055</v>
      </c>
      <c r="Q261" s="19">
        <v>7.8489588679811401E-2</v>
      </c>
      <c r="R261" s="18">
        <v>1077.0000000000002</v>
      </c>
      <c r="S261" s="19">
        <v>0.16096248692273207</v>
      </c>
      <c r="T261" s="18">
        <v>11017.000000000004</v>
      </c>
      <c r="U261" s="19">
        <v>8.2628326283262915E-2</v>
      </c>
    </row>
    <row r="262" spans="1:21" x14ac:dyDescent="0.5">
      <c r="A262" s="20" t="s">
        <v>12</v>
      </c>
      <c r="B262" s="21" t="s">
        <v>687</v>
      </c>
      <c r="C262" s="21" t="s">
        <v>742</v>
      </c>
      <c r="D262" s="22">
        <v>411</v>
      </c>
      <c r="E262" s="23">
        <v>5.6032719836400825E-3</v>
      </c>
      <c r="F262" s="22">
        <v>42</v>
      </c>
      <c r="G262" s="23">
        <v>1.0385756676557849E-2</v>
      </c>
      <c r="H262" s="22">
        <v>453</v>
      </c>
      <c r="I262" s="23">
        <v>5.8531669121637351E-3</v>
      </c>
      <c r="J262" s="22">
        <v>408.00000000000006</v>
      </c>
      <c r="K262" s="23">
        <v>7.6560770111275701E-3</v>
      </c>
      <c r="L262" s="22">
        <v>28</v>
      </c>
      <c r="M262" s="23">
        <v>1.0578012844729884E-2</v>
      </c>
      <c r="N262" s="22">
        <v>436</v>
      </c>
      <c r="O262" s="23">
        <v>7.7943437377096022E-3</v>
      </c>
      <c r="P262" s="24">
        <v>819.00000000000034</v>
      </c>
      <c r="Q262" s="25">
        <v>6.4670999123506582E-3</v>
      </c>
      <c r="R262" s="24">
        <v>70.000000000000014</v>
      </c>
      <c r="S262" s="25">
        <v>1.0461814377522048E-2</v>
      </c>
      <c r="T262" s="24">
        <v>889</v>
      </c>
      <c r="U262" s="25">
        <v>6.667566675666761E-3</v>
      </c>
    </row>
    <row r="263" spans="1:21" x14ac:dyDescent="0.5">
      <c r="A263" s="14" t="s">
        <v>12</v>
      </c>
      <c r="B263" s="15" t="s">
        <v>687</v>
      </c>
      <c r="C263" s="15" t="s">
        <v>743</v>
      </c>
      <c r="D263" s="16">
        <v>290.00000000000011</v>
      </c>
      <c r="E263" s="17">
        <v>3.9536468984321766E-3</v>
      </c>
      <c r="F263" s="16">
        <v>112.00000000000001</v>
      </c>
      <c r="G263" s="17">
        <v>2.7695351137487598E-2</v>
      </c>
      <c r="H263" s="16">
        <v>402.00000000000017</v>
      </c>
      <c r="I263" s="17">
        <v>5.1942011008605351E-3</v>
      </c>
      <c r="J263" s="16">
        <v>254.00000000000006</v>
      </c>
      <c r="K263" s="17">
        <v>4.766283237319615E-3</v>
      </c>
      <c r="L263" s="16">
        <v>34.999999999999993</v>
      </c>
      <c r="M263" s="17">
        <v>1.3222516055912353E-2</v>
      </c>
      <c r="N263" s="16">
        <v>289.00000000000006</v>
      </c>
      <c r="O263" s="17">
        <v>5.1664342665093477E-3</v>
      </c>
      <c r="P263" s="18">
        <v>544.00000000000011</v>
      </c>
      <c r="Q263" s="19">
        <v>4.2956072677884701E-3</v>
      </c>
      <c r="R263" s="18">
        <v>147.00000000000003</v>
      </c>
      <c r="S263" s="19">
        <v>2.1969810192796299E-2</v>
      </c>
      <c r="T263" s="18">
        <v>691.00000000000045</v>
      </c>
      <c r="U263" s="19">
        <v>5.1825518255182619E-3</v>
      </c>
    </row>
    <row r="264" spans="1:21" x14ac:dyDescent="0.5">
      <c r="A264" s="20" t="s">
        <v>12</v>
      </c>
      <c r="B264" s="21" t="s">
        <v>687</v>
      </c>
      <c r="C264" s="21" t="s">
        <v>744</v>
      </c>
      <c r="D264" s="22">
        <v>32.000000000000014</v>
      </c>
      <c r="E264" s="23">
        <v>4.3626448534424023E-4</v>
      </c>
      <c r="F264" s="22">
        <v>3</v>
      </c>
      <c r="G264" s="23">
        <v>7.4183976261127491E-4</v>
      </c>
      <c r="H264" s="22">
        <v>35</v>
      </c>
      <c r="I264" s="23">
        <v>4.5223143912964838E-4</v>
      </c>
      <c r="J264" s="22">
        <v>59.999999999999993</v>
      </c>
      <c r="K264" s="23">
        <v>1.1258936781069952E-3</v>
      </c>
      <c r="L264" s="22">
        <v>1</v>
      </c>
      <c r="M264" s="23">
        <v>3.7778617302606734E-4</v>
      </c>
      <c r="N264" s="22">
        <v>61</v>
      </c>
      <c r="O264" s="23">
        <v>1.0904930458722152E-3</v>
      </c>
      <c r="P264" s="24">
        <v>92.000000000000028</v>
      </c>
      <c r="Q264" s="25">
        <v>7.2646299381716776E-4</v>
      </c>
      <c r="R264" s="24">
        <v>4</v>
      </c>
      <c r="S264" s="25">
        <v>5.9781796442983119E-4</v>
      </c>
      <c r="T264" s="24">
        <v>96</v>
      </c>
      <c r="U264" s="25">
        <v>7.2000720007200122E-4</v>
      </c>
    </row>
    <row r="265" spans="1:21" x14ac:dyDescent="0.5">
      <c r="A265" s="14" t="s">
        <v>12</v>
      </c>
      <c r="B265" s="15" t="s">
        <v>687</v>
      </c>
      <c r="C265" s="15" t="s">
        <v>745</v>
      </c>
      <c r="D265" s="16">
        <v>2</v>
      </c>
      <c r="E265" s="17">
        <v>2.7266530334015001E-5</v>
      </c>
      <c r="F265" s="16" t="s">
        <v>855</v>
      </c>
      <c r="G265" s="17">
        <v>0</v>
      </c>
      <c r="H265" s="16">
        <v>2</v>
      </c>
      <c r="I265" s="17">
        <v>2.5841796521694188E-5</v>
      </c>
      <c r="J265" s="16">
        <v>3</v>
      </c>
      <c r="K265" s="17">
        <v>5.6294683905349772E-5</v>
      </c>
      <c r="L265" s="16" t="s">
        <v>855</v>
      </c>
      <c r="M265" s="17">
        <v>0</v>
      </c>
      <c r="N265" s="16">
        <v>3</v>
      </c>
      <c r="O265" s="17">
        <v>5.3630805534699104E-5</v>
      </c>
      <c r="P265" s="18">
        <v>5</v>
      </c>
      <c r="Q265" s="19">
        <v>3.9481684446585194E-5</v>
      </c>
      <c r="R265" s="18" t="s">
        <v>855</v>
      </c>
      <c r="S265" s="19">
        <v>0</v>
      </c>
      <c r="T265" s="18">
        <v>5</v>
      </c>
      <c r="U265" s="19">
        <v>3.7500375003750061E-5</v>
      </c>
    </row>
    <row r="266" spans="1:21" x14ac:dyDescent="0.5">
      <c r="A266" s="20" t="s">
        <v>12</v>
      </c>
      <c r="B266" s="21" t="s">
        <v>687</v>
      </c>
      <c r="C266" s="21" t="s">
        <v>746</v>
      </c>
      <c r="D266" s="22">
        <v>2</v>
      </c>
      <c r="E266" s="23">
        <v>2.7266530334015001E-5</v>
      </c>
      <c r="F266" s="22" t="s">
        <v>855</v>
      </c>
      <c r="G266" s="23">
        <v>0</v>
      </c>
      <c r="H266" s="22">
        <v>2</v>
      </c>
      <c r="I266" s="23">
        <v>2.5841796521694188E-5</v>
      </c>
      <c r="J266" s="22" t="s">
        <v>855</v>
      </c>
      <c r="K266" s="23">
        <v>0</v>
      </c>
      <c r="L266" s="22" t="s">
        <v>855</v>
      </c>
      <c r="M266" s="23">
        <v>0</v>
      </c>
      <c r="N266" s="22" t="s">
        <v>855</v>
      </c>
      <c r="O266" s="23">
        <v>0</v>
      </c>
      <c r="P266" s="24">
        <v>2</v>
      </c>
      <c r="Q266" s="25">
        <v>1.5792673778634076E-5</v>
      </c>
      <c r="R266" s="24" t="s">
        <v>855</v>
      </c>
      <c r="S266" s="25">
        <v>0</v>
      </c>
      <c r="T266" s="24">
        <v>2</v>
      </c>
      <c r="U266" s="25">
        <v>1.5000150001500025E-5</v>
      </c>
    </row>
    <row r="267" spans="1:21" x14ac:dyDescent="0.5">
      <c r="A267" s="14" t="s">
        <v>12</v>
      </c>
      <c r="B267" s="15" t="s">
        <v>687</v>
      </c>
      <c r="C267" s="15" t="s">
        <v>747</v>
      </c>
      <c r="D267" s="16">
        <v>41.000000000000007</v>
      </c>
      <c r="E267" s="17">
        <v>5.5896387184730767E-4</v>
      </c>
      <c r="F267" s="16">
        <v>4</v>
      </c>
      <c r="G267" s="17">
        <v>9.8911968348169973E-4</v>
      </c>
      <c r="H267" s="16">
        <v>45.000000000000014</v>
      </c>
      <c r="I267" s="17">
        <v>5.8144042173811949E-4</v>
      </c>
      <c r="J267" s="16">
        <v>36.999999999999993</v>
      </c>
      <c r="K267" s="17">
        <v>6.9430110149931376E-4</v>
      </c>
      <c r="L267" s="16">
        <v>2</v>
      </c>
      <c r="M267" s="17">
        <v>7.5557234605213468E-4</v>
      </c>
      <c r="N267" s="16">
        <v>38.999999999999993</v>
      </c>
      <c r="O267" s="17">
        <v>6.9720047195108827E-4</v>
      </c>
      <c r="P267" s="18">
        <v>78.000000000000014</v>
      </c>
      <c r="Q267" s="19">
        <v>6.1591427736672915E-4</v>
      </c>
      <c r="R267" s="18">
        <v>6</v>
      </c>
      <c r="S267" s="19">
        <v>8.9672694664474678E-4</v>
      </c>
      <c r="T267" s="18">
        <v>84.000000000000014</v>
      </c>
      <c r="U267" s="19">
        <v>6.3000630006300115E-4</v>
      </c>
    </row>
    <row r="268" spans="1:21" x14ac:dyDescent="0.5">
      <c r="A268" s="20" t="s">
        <v>12</v>
      </c>
      <c r="B268" s="21" t="s">
        <v>687</v>
      </c>
      <c r="C268" s="21" t="s">
        <v>748</v>
      </c>
      <c r="D268" s="22" t="s">
        <v>855</v>
      </c>
      <c r="E268" s="23">
        <v>0</v>
      </c>
      <c r="F268" s="22" t="s">
        <v>855</v>
      </c>
      <c r="G268" s="23">
        <v>0</v>
      </c>
      <c r="H268" s="22" t="s">
        <v>855</v>
      </c>
      <c r="I268" s="23">
        <v>0</v>
      </c>
      <c r="J268" s="22">
        <v>1</v>
      </c>
      <c r="K268" s="23">
        <v>1.8764894635116591E-5</v>
      </c>
      <c r="L268" s="22" t="s">
        <v>855</v>
      </c>
      <c r="M268" s="23">
        <v>0</v>
      </c>
      <c r="N268" s="22">
        <v>1</v>
      </c>
      <c r="O268" s="23">
        <v>1.7876935178233036E-5</v>
      </c>
      <c r="P268" s="24">
        <v>1</v>
      </c>
      <c r="Q268" s="25">
        <v>7.8963368893170381E-6</v>
      </c>
      <c r="R268" s="24" t="s">
        <v>855</v>
      </c>
      <c r="S268" s="25">
        <v>0</v>
      </c>
      <c r="T268" s="24">
        <v>1</v>
      </c>
      <c r="U268" s="25">
        <v>7.5000750007500125E-6</v>
      </c>
    </row>
    <row r="269" spans="1:21" x14ac:dyDescent="0.5">
      <c r="A269" s="14" t="s">
        <v>12</v>
      </c>
      <c r="B269" s="15" t="s">
        <v>687</v>
      </c>
      <c r="C269" s="15" t="s">
        <v>749</v>
      </c>
      <c r="D269" s="16" t="s">
        <v>855</v>
      </c>
      <c r="E269" s="17">
        <v>0</v>
      </c>
      <c r="F269" s="16" t="s">
        <v>855</v>
      </c>
      <c r="G269" s="17">
        <v>0</v>
      </c>
      <c r="H269" s="16" t="s">
        <v>855</v>
      </c>
      <c r="I269" s="17">
        <v>0</v>
      </c>
      <c r="J269" s="16">
        <v>1</v>
      </c>
      <c r="K269" s="17">
        <v>1.8764894635116591E-5</v>
      </c>
      <c r="L269" s="16" t="s">
        <v>855</v>
      </c>
      <c r="M269" s="17">
        <v>0</v>
      </c>
      <c r="N269" s="16">
        <v>1</v>
      </c>
      <c r="O269" s="17">
        <v>1.7876935178233036E-5</v>
      </c>
      <c r="P269" s="18">
        <v>1</v>
      </c>
      <c r="Q269" s="19">
        <v>7.8963368893170381E-6</v>
      </c>
      <c r="R269" s="18" t="s">
        <v>855</v>
      </c>
      <c r="S269" s="19">
        <v>0</v>
      </c>
      <c r="T269" s="18">
        <v>1</v>
      </c>
      <c r="U269" s="19">
        <v>7.5000750007500125E-6</v>
      </c>
    </row>
    <row r="270" spans="1:21" x14ac:dyDescent="0.5">
      <c r="A270" s="20" t="s">
        <v>12</v>
      </c>
      <c r="B270" s="21" t="s">
        <v>687</v>
      </c>
      <c r="C270" s="21" t="s">
        <v>750</v>
      </c>
      <c r="D270" s="22">
        <v>11</v>
      </c>
      <c r="E270" s="23">
        <v>1.4996591683708252E-4</v>
      </c>
      <c r="F270" s="22" t="s">
        <v>855</v>
      </c>
      <c r="G270" s="23">
        <v>0</v>
      </c>
      <c r="H270" s="22">
        <v>11</v>
      </c>
      <c r="I270" s="23">
        <v>1.4212988086931806E-4</v>
      </c>
      <c r="J270" s="22">
        <v>10</v>
      </c>
      <c r="K270" s="23">
        <v>1.8764894635116592E-4</v>
      </c>
      <c r="L270" s="22" t="s">
        <v>855</v>
      </c>
      <c r="M270" s="23">
        <v>0</v>
      </c>
      <c r="N270" s="22">
        <v>10</v>
      </c>
      <c r="O270" s="23">
        <v>1.7876935178233035E-4</v>
      </c>
      <c r="P270" s="24">
        <v>21.000000000000004</v>
      </c>
      <c r="Q270" s="25">
        <v>1.6582307467565783E-4</v>
      </c>
      <c r="R270" s="24" t="s">
        <v>855</v>
      </c>
      <c r="S270" s="25">
        <v>0</v>
      </c>
      <c r="T270" s="24">
        <v>21.000000000000004</v>
      </c>
      <c r="U270" s="25">
        <v>1.5750157501575029E-4</v>
      </c>
    </row>
    <row r="271" spans="1:21" x14ac:dyDescent="0.5">
      <c r="A271" s="14" t="s">
        <v>12</v>
      </c>
      <c r="B271" s="15" t="s">
        <v>687</v>
      </c>
      <c r="C271" s="15" t="s">
        <v>751</v>
      </c>
      <c r="D271" s="16" t="s">
        <v>855</v>
      </c>
      <c r="E271" s="17">
        <v>0</v>
      </c>
      <c r="F271" s="16" t="s">
        <v>855</v>
      </c>
      <c r="G271" s="17">
        <v>0</v>
      </c>
      <c r="H271" s="16" t="s">
        <v>855</v>
      </c>
      <c r="I271" s="17">
        <v>0</v>
      </c>
      <c r="J271" s="16">
        <v>1</v>
      </c>
      <c r="K271" s="17">
        <v>1.8764894635116591E-5</v>
      </c>
      <c r="L271" s="16" t="s">
        <v>855</v>
      </c>
      <c r="M271" s="17">
        <v>0</v>
      </c>
      <c r="N271" s="16">
        <v>1</v>
      </c>
      <c r="O271" s="17">
        <v>1.7876935178233036E-5</v>
      </c>
      <c r="P271" s="18">
        <v>1</v>
      </c>
      <c r="Q271" s="19">
        <v>7.8963368893170381E-6</v>
      </c>
      <c r="R271" s="18" t="s">
        <v>855</v>
      </c>
      <c r="S271" s="19">
        <v>0</v>
      </c>
      <c r="T271" s="18">
        <v>1</v>
      </c>
      <c r="U271" s="19">
        <v>7.5000750007500125E-6</v>
      </c>
    </row>
    <row r="272" spans="1:21" x14ac:dyDescent="0.5">
      <c r="A272" s="20" t="s">
        <v>12</v>
      </c>
      <c r="B272" s="21" t="s">
        <v>687</v>
      </c>
      <c r="C272" s="21" t="s">
        <v>753</v>
      </c>
      <c r="D272" s="22">
        <v>1</v>
      </c>
      <c r="E272" s="23">
        <v>1.36332651670075E-5</v>
      </c>
      <c r="F272" s="22">
        <v>1</v>
      </c>
      <c r="G272" s="23">
        <v>2.4727992087042493E-4</v>
      </c>
      <c r="H272" s="22">
        <v>2</v>
      </c>
      <c r="I272" s="23">
        <v>2.5841796521694188E-5</v>
      </c>
      <c r="J272" s="22">
        <v>2</v>
      </c>
      <c r="K272" s="23">
        <v>3.7529789270233181E-5</v>
      </c>
      <c r="L272" s="22" t="s">
        <v>855</v>
      </c>
      <c r="M272" s="23">
        <v>0</v>
      </c>
      <c r="N272" s="22">
        <v>2</v>
      </c>
      <c r="O272" s="23">
        <v>3.5753870356466072E-5</v>
      </c>
      <c r="P272" s="24">
        <v>3</v>
      </c>
      <c r="Q272" s="25">
        <v>2.3689010667951118E-5</v>
      </c>
      <c r="R272" s="24">
        <v>1</v>
      </c>
      <c r="S272" s="25">
        <v>1.494544911074578E-4</v>
      </c>
      <c r="T272" s="24">
        <v>4</v>
      </c>
      <c r="U272" s="25">
        <v>3.000030000300005E-5</v>
      </c>
    </row>
    <row r="273" spans="1:21" x14ac:dyDescent="0.5">
      <c r="A273" s="14" t="s">
        <v>12</v>
      </c>
      <c r="B273" s="15" t="s">
        <v>687</v>
      </c>
      <c r="C273" s="15" t="s">
        <v>754</v>
      </c>
      <c r="D273" s="16">
        <v>4</v>
      </c>
      <c r="E273" s="17">
        <v>5.4533060668030002E-5</v>
      </c>
      <c r="F273" s="16">
        <v>1</v>
      </c>
      <c r="G273" s="17">
        <v>2.4727992087042493E-4</v>
      </c>
      <c r="H273" s="16">
        <v>5</v>
      </c>
      <c r="I273" s="17">
        <v>6.4604491304235488E-5</v>
      </c>
      <c r="J273" s="16">
        <v>1</v>
      </c>
      <c r="K273" s="17">
        <v>1.8764894635116591E-5</v>
      </c>
      <c r="L273" s="16" t="s">
        <v>855</v>
      </c>
      <c r="M273" s="17">
        <v>0</v>
      </c>
      <c r="N273" s="16">
        <v>1</v>
      </c>
      <c r="O273" s="17">
        <v>1.7876935178233036E-5</v>
      </c>
      <c r="P273" s="18">
        <v>5</v>
      </c>
      <c r="Q273" s="19">
        <v>3.9481684446585194E-5</v>
      </c>
      <c r="R273" s="18">
        <v>1</v>
      </c>
      <c r="S273" s="19">
        <v>1.494544911074578E-4</v>
      </c>
      <c r="T273" s="18">
        <v>6</v>
      </c>
      <c r="U273" s="19">
        <v>4.5000450004500076E-5</v>
      </c>
    </row>
    <row r="274" spans="1:21" x14ac:dyDescent="0.5">
      <c r="A274" s="20" t="s">
        <v>12</v>
      </c>
      <c r="B274" s="21" t="s">
        <v>687</v>
      </c>
      <c r="C274" s="21" t="s">
        <v>755</v>
      </c>
      <c r="D274" s="22">
        <v>278</v>
      </c>
      <c r="E274" s="23">
        <v>3.7900477164280856E-3</v>
      </c>
      <c r="F274" s="22" t="s">
        <v>855</v>
      </c>
      <c r="G274" s="23">
        <v>0</v>
      </c>
      <c r="H274" s="22">
        <v>278</v>
      </c>
      <c r="I274" s="23">
        <v>3.5920097165154929E-3</v>
      </c>
      <c r="J274" s="22">
        <v>394</v>
      </c>
      <c r="K274" s="23">
        <v>7.3933684862359369E-3</v>
      </c>
      <c r="L274" s="22">
        <v>2</v>
      </c>
      <c r="M274" s="23">
        <v>7.5557234605213468E-4</v>
      </c>
      <c r="N274" s="22">
        <v>395.99999999999994</v>
      </c>
      <c r="O274" s="23">
        <v>7.0792663305802809E-3</v>
      </c>
      <c r="P274" s="24">
        <v>672.00000000000011</v>
      </c>
      <c r="Q274" s="25">
        <v>5.3063383896210506E-3</v>
      </c>
      <c r="R274" s="24">
        <v>2</v>
      </c>
      <c r="S274" s="25">
        <v>2.9890898221491559E-4</v>
      </c>
      <c r="T274" s="24">
        <v>673.99999999999989</v>
      </c>
      <c r="U274" s="25">
        <v>5.0550505505055077E-3</v>
      </c>
    </row>
    <row r="275" spans="1:21" x14ac:dyDescent="0.5">
      <c r="A275" s="14" t="s">
        <v>12</v>
      </c>
      <c r="B275" s="15" t="s">
        <v>687</v>
      </c>
      <c r="C275" s="15" t="s">
        <v>756</v>
      </c>
      <c r="D275" s="16">
        <v>1</v>
      </c>
      <c r="E275" s="17">
        <v>1.36332651670075E-5</v>
      </c>
      <c r="F275" s="16" t="s">
        <v>855</v>
      </c>
      <c r="G275" s="17">
        <v>0</v>
      </c>
      <c r="H275" s="16">
        <v>1</v>
      </c>
      <c r="I275" s="17">
        <v>1.2920898260847094E-5</v>
      </c>
      <c r="J275" s="16" t="s">
        <v>855</v>
      </c>
      <c r="K275" s="17">
        <v>0</v>
      </c>
      <c r="L275" s="16" t="s">
        <v>855</v>
      </c>
      <c r="M275" s="17">
        <v>0</v>
      </c>
      <c r="N275" s="16" t="s">
        <v>855</v>
      </c>
      <c r="O275" s="17">
        <v>0</v>
      </c>
      <c r="P275" s="18">
        <v>1</v>
      </c>
      <c r="Q275" s="19">
        <v>7.8963368893170381E-6</v>
      </c>
      <c r="R275" s="18" t="s">
        <v>855</v>
      </c>
      <c r="S275" s="19">
        <v>0</v>
      </c>
      <c r="T275" s="18">
        <v>1</v>
      </c>
      <c r="U275" s="19">
        <v>7.5000750007500125E-6</v>
      </c>
    </row>
    <row r="276" spans="1:21" x14ac:dyDescent="0.5">
      <c r="A276" s="20" t="s">
        <v>12</v>
      </c>
      <c r="B276" s="21" t="s">
        <v>687</v>
      </c>
      <c r="C276" s="21" t="s">
        <v>758</v>
      </c>
      <c r="D276" s="22" t="s">
        <v>855</v>
      </c>
      <c r="E276" s="23">
        <v>0</v>
      </c>
      <c r="F276" s="22" t="s">
        <v>855</v>
      </c>
      <c r="G276" s="23">
        <v>0</v>
      </c>
      <c r="H276" s="22" t="s">
        <v>855</v>
      </c>
      <c r="I276" s="23">
        <v>0</v>
      </c>
      <c r="J276" s="22">
        <v>1</v>
      </c>
      <c r="K276" s="23">
        <v>1.8764894635116591E-5</v>
      </c>
      <c r="L276" s="22" t="s">
        <v>855</v>
      </c>
      <c r="M276" s="23">
        <v>0</v>
      </c>
      <c r="N276" s="22">
        <v>1</v>
      </c>
      <c r="O276" s="23">
        <v>1.7876935178233036E-5</v>
      </c>
      <c r="P276" s="24">
        <v>1</v>
      </c>
      <c r="Q276" s="25">
        <v>7.8963368893170381E-6</v>
      </c>
      <c r="R276" s="24" t="s">
        <v>855</v>
      </c>
      <c r="S276" s="25">
        <v>0</v>
      </c>
      <c r="T276" s="24">
        <v>1</v>
      </c>
      <c r="U276" s="25">
        <v>7.5000750007500125E-6</v>
      </c>
    </row>
    <row r="277" spans="1:21" x14ac:dyDescent="0.5">
      <c r="A277" s="14" t="s">
        <v>12</v>
      </c>
      <c r="B277" s="15" t="s">
        <v>687</v>
      </c>
      <c r="C277" s="15" t="s">
        <v>759</v>
      </c>
      <c r="D277" s="16">
        <v>17</v>
      </c>
      <c r="E277" s="17">
        <v>2.3176550783912751E-4</v>
      </c>
      <c r="F277" s="16" t="s">
        <v>855</v>
      </c>
      <c r="G277" s="17">
        <v>0</v>
      </c>
      <c r="H277" s="16">
        <v>17</v>
      </c>
      <c r="I277" s="17">
        <v>2.1965527043440067E-4</v>
      </c>
      <c r="J277" s="16">
        <v>18</v>
      </c>
      <c r="K277" s="17">
        <v>3.3776810343209862E-4</v>
      </c>
      <c r="L277" s="16" t="s">
        <v>855</v>
      </c>
      <c r="M277" s="17">
        <v>0</v>
      </c>
      <c r="N277" s="16">
        <v>18</v>
      </c>
      <c r="O277" s="17">
        <v>3.2178483320819464E-4</v>
      </c>
      <c r="P277" s="18">
        <v>35</v>
      </c>
      <c r="Q277" s="19">
        <v>2.7637179112609636E-4</v>
      </c>
      <c r="R277" s="18" t="s">
        <v>855</v>
      </c>
      <c r="S277" s="19">
        <v>0</v>
      </c>
      <c r="T277" s="18">
        <v>35</v>
      </c>
      <c r="U277" s="19">
        <v>2.6250262502625044E-4</v>
      </c>
    </row>
    <row r="278" spans="1:21" x14ac:dyDescent="0.5">
      <c r="A278" s="20" t="s">
        <v>12</v>
      </c>
      <c r="B278" s="21" t="s">
        <v>687</v>
      </c>
      <c r="C278" s="21" t="s">
        <v>760</v>
      </c>
      <c r="D278" s="22">
        <v>5</v>
      </c>
      <c r="E278" s="23">
        <v>6.8166325835037511E-5</v>
      </c>
      <c r="F278" s="22">
        <v>1</v>
      </c>
      <c r="G278" s="23">
        <v>2.4727992087042493E-4</v>
      </c>
      <c r="H278" s="22">
        <v>6</v>
      </c>
      <c r="I278" s="23">
        <v>7.7525389565082586E-5</v>
      </c>
      <c r="J278" s="22">
        <v>3</v>
      </c>
      <c r="K278" s="23">
        <v>5.6294683905349772E-5</v>
      </c>
      <c r="L278" s="22" t="s">
        <v>855</v>
      </c>
      <c r="M278" s="23">
        <v>0</v>
      </c>
      <c r="N278" s="22">
        <v>3</v>
      </c>
      <c r="O278" s="23">
        <v>5.3630805534699104E-5</v>
      </c>
      <c r="P278" s="24">
        <v>8</v>
      </c>
      <c r="Q278" s="25">
        <v>6.3170695114536305E-5</v>
      </c>
      <c r="R278" s="24">
        <v>1</v>
      </c>
      <c r="S278" s="25">
        <v>1.494544911074578E-4</v>
      </c>
      <c r="T278" s="24">
        <v>9</v>
      </c>
      <c r="U278" s="25">
        <v>6.7500675006750108E-5</v>
      </c>
    </row>
    <row r="279" spans="1:21" x14ac:dyDescent="0.5">
      <c r="A279" s="14" t="s">
        <v>12</v>
      </c>
      <c r="B279" s="15" t="s">
        <v>687</v>
      </c>
      <c r="C279" s="15" t="s">
        <v>761</v>
      </c>
      <c r="D279" s="16">
        <v>1</v>
      </c>
      <c r="E279" s="17">
        <v>1.36332651670075E-5</v>
      </c>
      <c r="F279" s="16" t="s">
        <v>855</v>
      </c>
      <c r="G279" s="17">
        <v>0</v>
      </c>
      <c r="H279" s="16">
        <v>1</v>
      </c>
      <c r="I279" s="17">
        <v>1.2920898260847094E-5</v>
      </c>
      <c r="J279" s="16">
        <v>2</v>
      </c>
      <c r="K279" s="17">
        <v>3.7529789270233181E-5</v>
      </c>
      <c r="L279" s="16" t="s">
        <v>855</v>
      </c>
      <c r="M279" s="17">
        <v>0</v>
      </c>
      <c r="N279" s="16">
        <v>2</v>
      </c>
      <c r="O279" s="17">
        <v>3.5753870356466072E-5</v>
      </c>
      <c r="P279" s="18">
        <v>3</v>
      </c>
      <c r="Q279" s="19">
        <v>2.3689010667951118E-5</v>
      </c>
      <c r="R279" s="18" t="s">
        <v>855</v>
      </c>
      <c r="S279" s="19">
        <v>0</v>
      </c>
      <c r="T279" s="18">
        <v>3</v>
      </c>
      <c r="U279" s="19">
        <v>2.2500225002250038E-5</v>
      </c>
    </row>
    <row r="280" spans="1:21" x14ac:dyDescent="0.5">
      <c r="A280" s="20" t="s">
        <v>12</v>
      </c>
      <c r="B280" s="21" t="s">
        <v>687</v>
      </c>
      <c r="C280" s="21" t="s">
        <v>762</v>
      </c>
      <c r="D280" s="22">
        <v>11</v>
      </c>
      <c r="E280" s="23">
        <v>1.4996591683708252E-4</v>
      </c>
      <c r="F280" s="22">
        <v>1</v>
      </c>
      <c r="G280" s="23">
        <v>2.4727992087042493E-4</v>
      </c>
      <c r="H280" s="22">
        <v>12</v>
      </c>
      <c r="I280" s="23">
        <v>1.5505077913016517E-4</v>
      </c>
      <c r="J280" s="22">
        <v>8</v>
      </c>
      <c r="K280" s="23">
        <v>1.5011915708093272E-4</v>
      </c>
      <c r="L280" s="22">
        <v>1</v>
      </c>
      <c r="M280" s="23">
        <v>3.7778617302606734E-4</v>
      </c>
      <c r="N280" s="22">
        <v>9</v>
      </c>
      <c r="O280" s="23">
        <v>1.6089241660409732E-4</v>
      </c>
      <c r="P280" s="24">
        <v>19</v>
      </c>
      <c r="Q280" s="25">
        <v>1.5003040089702372E-4</v>
      </c>
      <c r="R280" s="24">
        <v>2</v>
      </c>
      <c r="S280" s="25">
        <v>2.9890898221491559E-4</v>
      </c>
      <c r="T280" s="24">
        <v>21</v>
      </c>
      <c r="U280" s="25">
        <v>1.5750157501575026E-4</v>
      </c>
    </row>
    <row r="281" spans="1:21" x14ac:dyDescent="0.5">
      <c r="A281" s="14" t="s">
        <v>12</v>
      </c>
      <c r="B281" s="15" t="s">
        <v>687</v>
      </c>
      <c r="C281" s="15" t="s">
        <v>764</v>
      </c>
      <c r="D281" s="16">
        <v>6</v>
      </c>
      <c r="E281" s="17">
        <v>8.1799591002045013E-5</v>
      </c>
      <c r="F281" s="16">
        <v>2</v>
      </c>
      <c r="G281" s="17">
        <v>4.9455984174084987E-4</v>
      </c>
      <c r="H281" s="16">
        <v>8</v>
      </c>
      <c r="I281" s="17">
        <v>1.0336718608677675E-4</v>
      </c>
      <c r="J281" s="16">
        <v>6</v>
      </c>
      <c r="K281" s="17">
        <v>1.1258936781069954E-4</v>
      </c>
      <c r="L281" s="16" t="s">
        <v>855</v>
      </c>
      <c r="M281" s="17">
        <v>0</v>
      </c>
      <c r="N281" s="16">
        <v>6</v>
      </c>
      <c r="O281" s="17">
        <v>1.0726161106939821E-4</v>
      </c>
      <c r="P281" s="18">
        <v>12</v>
      </c>
      <c r="Q281" s="19">
        <v>9.475604267180447E-5</v>
      </c>
      <c r="R281" s="18">
        <v>2</v>
      </c>
      <c r="S281" s="19">
        <v>2.9890898221491559E-4</v>
      </c>
      <c r="T281" s="18">
        <v>14</v>
      </c>
      <c r="U281" s="19">
        <v>1.0500105001050017E-4</v>
      </c>
    </row>
    <row r="282" spans="1:21" x14ac:dyDescent="0.5">
      <c r="A282" s="20" t="s">
        <v>12</v>
      </c>
      <c r="B282" s="21" t="s">
        <v>687</v>
      </c>
      <c r="C282" s="21" t="s">
        <v>765</v>
      </c>
      <c r="D282" s="22">
        <v>9916.9999999999964</v>
      </c>
      <c r="E282" s="23">
        <v>0.13520109066121333</v>
      </c>
      <c r="F282" s="22">
        <v>5</v>
      </c>
      <c r="G282" s="23">
        <v>1.2363996043521248E-3</v>
      </c>
      <c r="H282" s="22">
        <v>9921.9999999999873</v>
      </c>
      <c r="I282" s="23">
        <v>0.12820115254412473</v>
      </c>
      <c r="J282" s="22">
        <v>4275.9999999999982</v>
      </c>
      <c r="K282" s="23">
        <v>8.0238689459758511E-2</v>
      </c>
      <c r="L282" s="22" t="s">
        <v>855</v>
      </c>
      <c r="M282" s="23">
        <v>0</v>
      </c>
      <c r="N282" s="22">
        <v>4275.9999999999982</v>
      </c>
      <c r="O282" s="23">
        <v>7.6441774822124428E-2</v>
      </c>
      <c r="P282" s="24">
        <v>14192.999999999993</v>
      </c>
      <c r="Q282" s="25">
        <v>0.11207270947007666</v>
      </c>
      <c r="R282" s="24">
        <v>5</v>
      </c>
      <c r="S282" s="25">
        <v>7.4727245553728899E-4</v>
      </c>
      <c r="T282" s="24">
        <v>14197.999999999975</v>
      </c>
      <c r="U282" s="25">
        <v>0.1064860648606485</v>
      </c>
    </row>
    <row r="283" spans="1:21" x14ac:dyDescent="0.5">
      <c r="A283" s="14" t="s">
        <v>12</v>
      </c>
      <c r="B283" s="15" t="s">
        <v>687</v>
      </c>
      <c r="C283" s="15" t="s">
        <v>766</v>
      </c>
      <c r="D283" s="16">
        <v>437.00000000000028</v>
      </c>
      <c r="E283" s="17">
        <v>5.9577368779822814E-3</v>
      </c>
      <c r="F283" s="16" t="s">
        <v>855</v>
      </c>
      <c r="G283" s="17">
        <v>0</v>
      </c>
      <c r="H283" s="16">
        <v>437.00000000000028</v>
      </c>
      <c r="I283" s="17">
        <v>5.6464325399901852E-3</v>
      </c>
      <c r="J283" s="16">
        <v>385.99999999999989</v>
      </c>
      <c r="K283" s="17">
        <v>7.2432493291550012E-3</v>
      </c>
      <c r="L283" s="16" t="s">
        <v>855</v>
      </c>
      <c r="M283" s="17">
        <v>0</v>
      </c>
      <c r="N283" s="16">
        <v>385.99999999999989</v>
      </c>
      <c r="O283" s="17">
        <v>6.9004969787979488E-3</v>
      </c>
      <c r="P283" s="18">
        <v>823</v>
      </c>
      <c r="Q283" s="19">
        <v>6.4986852599079221E-3</v>
      </c>
      <c r="R283" s="18" t="s">
        <v>855</v>
      </c>
      <c r="S283" s="19">
        <v>0</v>
      </c>
      <c r="T283" s="18">
        <v>823</v>
      </c>
      <c r="U283" s="19">
        <v>6.172561725617259E-3</v>
      </c>
    </row>
    <row r="284" spans="1:21" x14ac:dyDescent="0.5">
      <c r="A284" s="20" t="s">
        <v>12</v>
      </c>
      <c r="B284" s="21" t="s">
        <v>687</v>
      </c>
      <c r="C284" s="21" t="s">
        <v>767</v>
      </c>
      <c r="D284" s="22">
        <v>4</v>
      </c>
      <c r="E284" s="23">
        <v>5.4533060668030002E-5</v>
      </c>
      <c r="F284" s="22">
        <v>1</v>
      </c>
      <c r="G284" s="23">
        <v>2.4727992087042493E-4</v>
      </c>
      <c r="H284" s="22">
        <v>5</v>
      </c>
      <c r="I284" s="23">
        <v>6.4604491304235488E-5</v>
      </c>
      <c r="J284" s="22">
        <v>4</v>
      </c>
      <c r="K284" s="23">
        <v>7.5059578540466362E-5</v>
      </c>
      <c r="L284" s="22" t="s">
        <v>855</v>
      </c>
      <c r="M284" s="23">
        <v>0</v>
      </c>
      <c r="N284" s="22">
        <v>4</v>
      </c>
      <c r="O284" s="23">
        <v>7.1507740712932144E-5</v>
      </c>
      <c r="P284" s="24">
        <v>8</v>
      </c>
      <c r="Q284" s="25">
        <v>6.3170695114536305E-5</v>
      </c>
      <c r="R284" s="24">
        <v>1</v>
      </c>
      <c r="S284" s="25">
        <v>1.494544911074578E-4</v>
      </c>
      <c r="T284" s="24">
        <v>9</v>
      </c>
      <c r="U284" s="25">
        <v>6.7500675006750108E-5</v>
      </c>
    </row>
    <row r="285" spans="1:21" x14ac:dyDescent="0.5">
      <c r="A285" s="14" t="s">
        <v>12</v>
      </c>
      <c r="B285" s="15" t="s">
        <v>687</v>
      </c>
      <c r="C285" s="15" t="s">
        <v>768</v>
      </c>
      <c r="D285" s="16">
        <v>1</v>
      </c>
      <c r="E285" s="17">
        <v>1.36332651670075E-5</v>
      </c>
      <c r="F285" s="16" t="s">
        <v>855</v>
      </c>
      <c r="G285" s="17">
        <v>0</v>
      </c>
      <c r="H285" s="16">
        <v>1</v>
      </c>
      <c r="I285" s="17">
        <v>1.2920898260847094E-5</v>
      </c>
      <c r="J285" s="16">
        <v>2</v>
      </c>
      <c r="K285" s="17">
        <v>3.7529789270233181E-5</v>
      </c>
      <c r="L285" s="16" t="s">
        <v>855</v>
      </c>
      <c r="M285" s="17">
        <v>0</v>
      </c>
      <c r="N285" s="16">
        <v>2</v>
      </c>
      <c r="O285" s="17">
        <v>3.5753870356466072E-5</v>
      </c>
      <c r="P285" s="18">
        <v>3</v>
      </c>
      <c r="Q285" s="19">
        <v>2.3689010667951118E-5</v>
      </c>
      <c r="R285" s="18" t="s">
        <v>855</v>
      </c>
      <c r="S285" s="19">
        <v>0</v>
      </c>
      <c r="T285" s="18">
        <v>3</v>
      </c>
      <c r="U285" s="19">
        <v>2.2500225002250038E-5</v>
      </c>
    </row>
    <row r="286" spans="1:21" x14ac:dyDescent="0.5">
      <c r="A286" s="20" t="s">
        <v>12</v>
      </c>
      <c r="B286" s="21" t="s">
        <v>687</v>
      </c>
      <c r="C286" s="21" t="s">
        <v>769</v>
      </c>
      <c r="D286" s="22">
        <v>660.99999999999977</v>
      </c>
      <c r="E286" s="23">
        <v>9.011588275391955E-3</v>
      </c>
      <c r="F286" s="22">
        <v>19</v>
      </c>
      <c r="G286" s="23">
        <v>4.6983184965380745E-3</v>
      </c>
      <c r="H286" s="22">
        <v>680</v>
      </c>
      <c r="I286" s="23">
        <v>8.7862108173760254E-3</v>
      </c>
      <c r="J286" s="22">
        <v>387.00000000000006</v>
      </c>
      <c r="K286" s="23">
        <v>7.2620142237901216E-3</v>
      </c>
      <c r="L286" s="22">
        <v>1</v>
      </c>
      <c r="M286" s="23">
        <v>3.7778617302606734E-4</v>
      </c>
      <c r="N286" s="22">
        <v>387.99999999999994</v>
      </c>
      <c r="O286" s="23">
        <v>6.9362508491544158E-3</v>
      </c>
      <c r="P286" s="24">
        <v>1048</v>
      </c>
      <c r="Q286" s="25">
        <v>8.2753610600042569E-3</v>
      </c>
      <c r="R286" s="24">
        <v>20.000000000000004</v>
      </c>
      <c r="S286" s="25">
        <v>2.9890898221491564E-3</v>
      </c>
      <c r="T286" s="24">
        <v>1068</v>
      </c>
      <c r="U286" s="25">
        <v>8.0100801008010127E-3</v>
      </c>
    </row>
    <row r="287" spans="1:21" x14ac:dyDescent="0.5">
      <c r="A287" s="14" t="s">
        <v>12</v>
      </c>
      <c r="B287" s="15" t="s">
        <v>687</v>
      </c>
      <c r="C287" s="15" t="s">
        <v>770</v>
      </c>
      <c r="D287" s="16" t="s">
        <v>855</v>
      </c>
      <c r="E287" s="17">
        <v>0</v>
      </c>
      <c r="F287" s="16" t="s">
        <v>855</v>
      </c>
      <c r="G287" s="17">
        <v>0</v>
      </c>
      <c r="H287" s="16" t="s">
        <v>855</v>
      </c>
      <c r="I287" s="17">
        <v>0</v>
      </c>
      <c r="J287" s="16">
        <v>2</v>
      </c>
      <c r="K287" s="17">
        <v>3.7529789270233181E-5</v>
      </c>
      <c r="L287" s="16" t="s">
        <v>855</v>
      </c>
      <c r="M287" s="17">
        <v>0</v>
      </c>
      <c r="N287" s="16">
        <v>2</v>
      </c>
      <c r="O287" s="17">
        <v>3.5753870356466072E-5</v>
      </c>
      <c r="P287" s="18">
        <v>2</v>
      </c>
      <c r="Q287" s="19">
        <v>1.5792673778634076E-5</v>
      </c>
      <c r="R287" s="18" t="s">
        <v>855</v>
      </c>
      <c r="S287" s="19">
        <v>0</v>
      </c>
      <c r="T287" s="18">
        <v>2</v>
      </c>
      <c r="U287" s="19">
        <v>1.5000150001500025E-5</v>
      </c>
    </row>
    <row r="288" spans="1:21" x14ac:dyDescent="0.5">
      <c r="A288" s="20" t="s">
        <v>12</v>
      </c>
      <c r="B288" s="21" t="s">
        <v>687</v>
      </c>
      <c r="C288" s="21" t="s">
        <v>771</v>
      </c>
      <c r="D288" s="22">
        <v>43</v>
      </c>
      <c r="E288" s="23">
        <v>5.8623040218132251E-4</v>
      </c>
      <c r="F288" s="22">
        <v>13.000000000000002</v>
      </c>
      <c r="G288" s="23">
        <v>3.2146389713155251E-3</v>
      </c>
      <c r="H288" s="22">
        <v>55.999999999999986</v>
      </c>
      <c r="I288" s="23">
        <v>7.2357030260743725E-4</v>
      </c>
      <c r="J288" s="22">
        <v>51.000000000000021</v>
      </c>
      <c r="K288" s="23">
        <v>9.5700962639094648E-4</v>
      </c>
      <c r="L288" s="22">
        <v>5</v>
      </c>
      <c r="M288" s="23">
        <v>1.8889308651303365E-3</v>
      </c>
      <c r="N288" s="22">
        <v>56.000000000000021</v>
      </c>
      <c r="O288" s="23">
        <v>1.0011083699810503E-3</v>
      </c>
      <c r="P288" s="24">
        <v>94.000000000000028</v>
      </c>
      <c r="Q288" s="25">
        <v>7.4225566759580182E-4</v>
      </c>
      <c r="R288" s="24">
        <v>18.000000000000004</v>
      </c>
      <c r="S288" s="25">
        <v>2.690180839934241E-3</v>
      </c>
      <c r="T288" s="24">
        <v>111.99999999999994</v>
      </c>
      <c r="U288" s="25">
        <v>8.4000840008400092E-4</v>
      </c>
    </row>
    <row r="289" spans="1:21" x14ac:dyDescent="0.5">
      <c r="A289" s="14" t="s">
        <v>12</v>
      </c>
      <c r="B289" s="15" t="s">
        <v>687</v>
      </c>
      <c r="C289" s="15" t="s">
        <v>772</v>
      </c>
      <c r="D289" s="16">
        <v>1</v>
      </c>
      <c r="E289" s="17">
        <v>1.36332651670075E-5</v>
      </c>
      <c r="F289" s="16" t="s">
        <v>855</v>
      </c>
      <c r="G289" s="17">
        <v>0</v>
      </c>
      <c r="H289" s="16">
        <v>1</v>
      </c>
      <c r="I289" s="17">
        <v>1.2920898260847094E-5</v>
      </c>
      <c r="J289" s="16">
        <v>1</v>
      </c>
      <c r="K289" s="17">
        <v>1.8764894635116591E-5</v>
      </c>
      <c r="L289" s="16" t="s">
        <v>855</v>
      </c>
      <c r="M289" s="17">
        <v>0</v>
      </c>
      <c r="N289" s="16">
        <v>1</v>
      </c>
      <c r="O289" s="17">
        <v>1.7876935178233036E-5</v>
      </c>
      <c r="P289" s="18">
        <v>2</v>
      </c>
      <c r="Q289" s="19">
        <v>1.5792673778634076E-5</v>
      </c>
      <c r="R289" s="18" t="s">
        <v>855</v>
      </c>
      <c r="S289" s="19">
        <v>0</v>
      </c>
      <c r="T289" s="18">
        <v>2</v>
      </c>
      <c r="U289" s="19">
        <v>1.5000150001500025E-5</v>
      </c>
    </row>
    <row r="290" spans="1:21" x14ac:dyDescent="0.5">
      <c r="A290" s="20" t="s">
        <v>12</v>
      </c>
      <c r="B290" s="21" t="s">
        <v>687</v>
      </c>
      <c r="C290" s="21" t="s">
        <v>773</v>
      </c>
      <c r="D290" s="22">
        <v>1</v>
      </c>
      <c r="E290" s="23">
        <v>1.36332651670075E-5</v>
      </c>
      <c r="F290" s="22" t="s">
        <v>855</v>
      </c>
      <c r="G290" s="23">
        <v>0</v>
      </c>
      <c r="H290" s="22">
        <v>1</v>
      </c>
      <c r="I290" s="23">
        <v>1.2920898260847094E-5</v>
      </c>
      <c r="J290" s="22">
        <v>3</v>
      </c>
      <c r="K290" s="23">
        <v>5.6294683905349772E-5</v>
      </c>
      <c r="L290" s="22" t="s">
        <v>855</v>
      </c>
      <c r="M290" s="23">
        <v>0</v>
      </c>
      <c r="N290" s="22">
        <v>3</v>
      </c>
      <c r="O290" s="23">
        <v>5.3630805534699104E-5</v>
      </c>
      <c r="P290" s="24">
        <v>4</v>
      </c>
      <c r="Q290" s="25">
        <v>3.1585347557268152E-5</v>
      </c>
      <c r="R290" s="24" t="s">
        <v>855</v>
      </c>
      <c r="S290" s="25">
        <v>0</v>
      </c>
      <c r="T290" s="24">
        <v>4</v>
      </c>
      <c r="U290" s="25">
        <v>3.000030000300005E-5</v>
      </c>
    </row>
    <row r="291" spans="1:21" x14ac:dyDescent="0.5">
      <c r="A291" s="14" t="s">
        <v>12</v>
      </c>
      <c r="B291" s="15" t="s">
        <v>687</v>
      </c>
      <c r="C291" s="15" t="s">
        <v>774</v>
      </c>
      <c r="D291" s="16">
        <v>446.99999999999994</v>
      </c>
      <c r="E291" s="17">
        <v>6.0940695296523521E-3</v>
      </c>
      <c r="F291" s="16">
        <v>18.000000000000004</v>
      </c>
      <c r="G291" s="17">
        <v>4.4510385756676499E-3</v>
      </c>
      <c r="H291" s="16">
        <v>464.99999999999989</v>
      </c>
      <c r="I291" s="17">
        <v>6.0082176912938986E-3</v>
      </c>
      <c r="J291" s="16">
        <v>163.00000000000006</v>
      </c>
      <c r="K291" s="17">
        <v>3.0586778255240047E-3</v>
      </c>
      <c r="L291" s="16">
        <v>9</v>
      </c>
      <c r="M291" s="17">
        <v>3.4000755572346059E-3</v>
      </c>
      <c r="N291" s="16">
        <v>172</v>
      </c>
      <c r="O291" s="17">
        <v>3.0748328506560816E-3</v>
      </c>
      <c r="P291" s="18">
        <v>610.00000000000011</v>
      </c>
      <c r="Q291" s="19">
        <v>4.8167655024833941E-3</v>
      </c>
      <c r="R291" s="18">
        <v>27.000000000000007</v>
      </c>
      <c r="S291" s="19">
        <v>4.0352712599013617E-3</v>
      </c>
      <c r="T291" s="18">
        <v>637.00000000000023</v>
      </c>
      <c r="U291" s="19">
        <v>4.7775477754777593E-3</v>
      </c>
    </row>
    <row r="292" spans="1:21" x14ac:dyDescent="0.5">
      <c r="A292" s="20" t="s">
        <v>12</v>
      </c>
      <c r="B292" s="21" t="s">
        <v>687</v>
      </c>
      <c r="C292" s="21" t="s">
        <v>775</v>
      </c>
      <c r="D292" s="22">
        <v>3</v>
      </c>
      <c r="E292" s="23">
        <v>4.0899795501022506E-5</v>
      </c>
      <c r="F292" s="22" t="s">
        <v>855</v>
      </c>
      <c r="G292" s="23">
        <v>0</v>
      </c>
      <c r="H292" s="22">
        <v>3</v>
      </c>
      <c r="I292" s="23">
        <v>3.8762694782541293E-5</v>
      </c>
      <c r="J292" s="22">
        <v>4</v>
      </c>
      <c r="K292" s="23">
        <v>7.5059578540466362E-5</v>
      </c>
      <c r="L292" s="22" t="s">
        <v>855</v>
      </c>
      <c r="M292" s="23">
        <v>0</v>
      </c>
      <c r="N292" s="22">
        <v>4</v>
      </c>
      <c r="O292" s="23">
        <v>7.1507740712932144E-5</v>
      </c>
      <c r="P292" s="24">
        <v>7</v>
      </c>
      <c r="Q292" s="25">
        <v>5.527435822521927E-5</v>
      </c>
      <c r="R292" s="24" t="s">
        <v>855</v>
      </c>
      <c r="S292" s="25">
        <v>0</v>
      </c>
      <c r="T292" s="24">
        <v>7</v>
      </c>
      <c r="U292" s="25">
        <v>5.2500525005250085E-5</v>
      </c>
    </row>
    <row r="293" spans="1:21" x14ac:dyDescent="0.5">
      <c r="A293" s="14" t="s">
        <v>12</v>
      </c>
      <c r="B293" s="15" t="s">
        <v>687</v>
      </c>
      <c r="C293" s="15" t="s">
        <v>776</v>
      </c>
      <c r="D293" s="16">
        <v>4</v>
      </c>
      <c r="E293" s="17">
        <v>5.4533060668030002E-5</v>
      </c>
      <c r="F293" s="16" t="s">
        <v>855</v>
      </c>
      <c r="G293" s="17">
        <v>0</v>
      </c>
      <c r="H293" s="16">
        <v>4</v>
      </c>
      <c r="I293" s="17">
        <v>5.1683593043388377E-5</v>
      </c>
      <c r="J293" s="16">
        <v>5</v>
      </c>
      <c r="K293" s="17">
        <v>9.3824473175582959E-5</v>
      </c>
      <c r="L293" s="16" t="s">
        <v>855</v>
      </c>
      <c r="M293" s="17">
        <v>0</v>
      </c>
      <c r="N293" s="16">
        <v>5</v>
      </c>
      <c r="O293" s="17">
        <v>8.9384675891165176E-5</v>
      </c>
      <c r="P293" s="18">
        <v>9</v>
      </c>
      <c r="Q293" s="19">
        <v>7.1067032003853346E-5</v>
      </c>
      <c r="R293" s="18" t="s">
        <v>855</v>
      </c>
      <c r="S293" s="19">
        <v>0</v>
      </c>
      <c r="T293" s="18">
        <v>9</v>
      </c>
      <c r="U293" s="19">
        <v>6.7500675006750108E-5</v>
      </c>
    </row>
    <row r="294" spans="1:21" x14ac:dyDescent="0.5">
      <c r="A294" s="20" t="s">
        <v>12</v>
      </c>
      <c r="B294" s="21" t="s">
        <v>687</v>
      </c>
      <c r="C294" s="21" t="s">
        <v>777</v>
      </c>
      <c r="D294" s="22">
        <v>2777.0000000000005</v>
      </c>
      <c r="E294" s="23">
        <v>3.7859577368779838E-2</v>
      </c>
      <c r="F294" s="22">
        <v>29.999999999999996</v>
      </c>
      <c r="G294" s="23">
        <v>7.4183976261127486E-3</v>
      </c>
      <c r="H294" s="22">
        <v>2807.0000000000005</v>
      </c>
      <c r="I294" s="23">
        <v>3.6268961418197805E-2</v>
      </c>
      <c r="J294" s="22">
        <v>3167.0000000000023</v>
      </c>
      <c r="K294" s="23">
        <v>5.9428421309414288E-2</v>
      </c>
      <c r="L294" s="22">
        <v>5</v>
      </c>
      <c r="M294" s="23">
        <v>1.8889308651303365E-3</v>
      </c>
      <c r="N294" s="22">
        <v>3171.9999999999995</v>
      </c>
      <c r="O294" s="23">
        <v>5.6705638385355167E-2</v>
      </c>
      <c r="P294" s="24">
        <v>5943.9999999999991</v>
      </c>
      <c r="Q294" s="25">
        <v>4.6935826470100472E-2</v>
      </c>
      <c r="R294" s="24">
        <v>34.999999999999993</v>
      </c>
      <c r="S294" s="25">
        <v>5.2309071887610215E-3</v>
      </c>
      <c r="T294" s="24">
        <v>5979.0000000000009</v>
      </c>
      <c r="U294" s="25">
        <v>4.4842948429484331E-2</v>
      </c>
    </row>
    <row r="295" spans="1:21" x14ac:dyDescent="0.5">
      <c r="A295" s="14" t="s">
        <v>12</v>
      </c>
      <c r="B295" s="15" t="s">
        <v>687</v>
      </c>
      <c r="C295" s="15" t="s">
        <v>778</v>
      </c>
      <c r="D295" s="16">
        <v>137.00000000000003</v>
      </c>
      <c r="E295" s="17">
        <v>1.8677573278800281E-3</v>
      </c>
      <c r="F295" s="16">
        <v>78.000000000000014</v>
      </c>
      <c r="G295" s="17">
        <v>1.9287833827893151E-2</v>
      </c>
      <c r="H295" s="16">
        <v>215.00000000000003</v>
      </c>
      <c r="I295" s="17">
        <v>2.7779931260821259E-3</v>
      </c>
      <c r="J295" s="16">
        <v>110</v>
      </c>
      <c r="K295" s="17">
        <v>2.0641384098628248E-3</v>
      </c>
      <c r="L295" s="16">
        <v>113</v>
      </c>
      <c r="M295" s="17">
        <v>4.2689837551945609E-2</v>
      </c>
      <c r="N295" s="16">
        <v>222.99999999999997</v>
      </c>
      <c r="O295" s="17">
        <v>3.9865565447459658E-3</v>
      </c>
      <c r="P295" s="18">
        <v>247.00000000000003</v>
      </c>
      <c r="Q295" s="19">
        <v>1.9503952116613084E-3</v>
      </c>
      <c r="R295" s="18">
        <v>191.00000000000003</v>
      </c>
      <c r="S295" s="19">
        <v>2.8545807801524443E-2</v>
      </c>
      <c r="T295" s="18">
        <v>437.99999999999994</v>
      </c>
      <c r="U295" s="19">
        <v>3.2850328503285049E-3</v>
      </c>
    </row>
    <row r="296" spans="1:21" x14ac:dyDescent="0.5">
      <c r="A296" s="20" t="s">
        <v>12</v>
      </c>
      <c r="B296" s="21" t="s">
        <v>687</v>
      </c>
      <c r="C296" s="21" t="s">
        <v>779</v>
      </c>
      <c r="D296" s="22">
        <v>1</v>
      </c>
      <c r="E296" s="23">
        <v>1.36332651670075E-5</v>
      </c>
      <c r="F296" s="22" t="s">
        <v>855</v>
      </c>
      <c r="G296" s="23">
        <v>0</v>
      </c>
      <c r="H296" s="22">
        <v>1</v>
      </c>
      <c r="I296" s="23">
        <v>1.2920898260847094E-5</v>
      </c>
      <c r="J296" s="22" t="s">
        <v>855</v>
      </c>
      <c r="K296" s="23">
        <v>0</v>
      </c>
      <c r="L296" s="22" t="s">
        <v>855</v>
      </c>
      <c r="M296" s="23">
        <v>0</v>
      </c>
      <c r="N296" s="22" t="s">
        <v>855</v>
      </c>
      <c r="O296" s="23">
        <v>0</v>
      </c>
      <c r="P296" s="24">
        <v>1</v>
      </c>
      <c r="Q296" s="25">
        <v>7.8963368893170381E-6</v>
      </c>
      <c r="R296" s="24" t="s">
        <v>855</v>
      </c>
      <c r="S296" s="25">
        <v>0</v>
      </c>
      <c r="T296" s="24">
        <v>1</v>
      </c>
      <c r="U296" s="25">
        <v>7.5000750007500125E-6</v>
      </c>
    </row>
    <row r="297" spans="1:21" x14ac:dyDescent="0.5">
      <c r="A297" s="14" t="s">
        <v>12</v>
      </c>
      <c r="B297" s="15" t="s">
        <v>687</v>
      </c>
      <c r="C297" s="15" t="s">
        <v>782</v>
      </c>
      <c r="D297" s="16">
        <v>177</v>
      </c>
      <c r="E297" s="17">
        <v>2.4130879345603275E-3</v>
      </c>
      <c r="F297" s="16" t="s">
        <v>855</v>
      </c>
      <c r="G297" s="17">
        <v>0</v>
      </c>
      <c r="H297" s="16">
        <v>177</v>
      </c>
      <c r="I297" s="17">
        <v>2.2869989921699362E-3</v>
      </c>
      <c r="J297" s="16">
        <v>81.999999999999986</v>
      </c>
      <c r="K297" s="17">
        <v>1.5387213600795602E-3</v>
      </c>
      <c r="L297" s="16" t="s">
        <v>855</v>
      </c>
      <c r="M297" s="17">
        <v>0</v>
      </c>
      <c r="N297" s="16">
        <v>81.999999999999986</v>
      </c>
      <c r="O297" s="17">
        <v>1.4659086846151087E-3</v>
      </c>
      <c r="P297" s="18">
        <v>259.00000000000011</v>
      </c>
      <c r="Q297" s="19">
        <v>2.0451512543331139E-3</v>
      </c>
      <c r="R297" s="18" t="s">
        <v>855</v>
      </c>
      <c r="S297" s="19">
        <v>0</v>
      </c>
      <c r="T297" s="18">
        <v>259.00000000000011</v>
      </c>
      <c r="U297" s="19">
        <v>1.9425194251942541E-3</v>
      </c>
    </row>
    <row r="298" spans="1:21" x14ac:dyDescent="0.5">
      <c r="A298" s="20" t="s">
        <v>12</v>
      </c>
      <c r="B298" s="21" t="s">
        <v>687</v>
      </c>
      <c r="C298" s="21" t="s">
        <v>783</v>
      </c>
      <c r="D298" s="22">
        <v>2</v>
      </c>
      <c r="E298" s="23">
        <v>2.7266530334015001E-5</v>
      </c>
      <c r="F298" s="22">
        <v>2</v>
      </c>
      <c r="G298" s="23">
        <v>4.9455984174084987E-4</v>
      </c>
      <c r="H298" s="22">
        <v>4</v>
      </c>
      <c r="I298" s="23">
        <v>5.1683593043388377E-5</v>
      </c>
      <c r="J298" s="22">
        <v>5</v>
      </c>
      <c r="K298" s="23">
        <v>9.3824473175582959E-5</v>
      </c>
      <c r="L298" s="22">
        <v>1</v>
      </c>
      <c r="M298" s="23">
        <v>3.7778617302606734E-4</v>
      </c>
      <c r="N298" s="22">
        <v>6</v>
      </c>
      <c r="O298" s="23">
        <v>1.0726161106939821E-4</v>
      </c>
      <c r="P298" s="24">
        <v>6.9999999999999991</v>
      </c>
      <c r="Q298" s="25">
        <v>5.5274358225219263E-5</v>
      </c>
      <c r="R298" s="24">
        <v>3</v>
      </c>
      <c r="S298" s="25">
        <v>4.4836347332237339E-4</v>
      </c>
      <c r="T298" s="24">
        <v>10.000000000000002</v>
      </c>
      <c r="U298" s="25">
        <v>7.5000750007500136E-5</v>
      </c>
    </row>
    <row r="299" spans="1:21" x14ac:dyDescent="0.5">
      <c r="A299" s="14" t="s">
        <v>12</v>
      </c>
      <c r="B299" s="15" t="s">
        <v>687</v>
      </c>
      <c r="C299" s="15" t="s">
        <v>784</v>
      </c>
      <c r="D299" s="16">
        <v>1</v>
      </c>
      <c r="E299" s="17">
        <v>1.36332651670075E-5</v>
      </c>
      <c r="F299" s="16">
        <v>1</v>
      </c>
      <c r="G299" s="17">
        <v>2.4727992087042493E-4</v>
      </c>
      <c r="H299" s="16">
        <v>2</v>
      </c>
      <c r="I299" s="17">
        <v>2.5841796521694188E-5</v>
      </c>
      <c r="J299" s="16">
        <v>6</v>
      </c>
      <c r="K299" s="17">
        <v>1.1258936781069954E-4</v>
      </c>
      <c r="L299" s="16">
        <v>1</v>
      </c>
      <c r="M299" s="17">
        <v>3.7778617302606734E-4</v>
      </c>
      <c r="N299" s="16">
        <v>7</v>
      </c>
      <c r="O299" s="17">
        <v>1.2513854624763123E-4</v>
      </c>
      <c r="P299" s="18">
        <v>7</v>
      </c>
      <c r="Q299" s="19">
        <v>5.527435822521927E-5</v>
      </c>
      <c r="R299" s="18">
        <v>2</v>
      </c>
      <c r="S299" s="19">
        <v>2.9890898221491559E-4</v>
      </c>
      <c r="T299" s="18">
        <v>9</v>
      </c>
      <c r="U299" s="19">
        <v>6.7500675006750108E-5</v>
      </c>
    </row>
    <row r="300" spans="1:21" x14ac:dyDescent="0.5">
      <c r="A300" s="20" t="s">
        <v>12</v>
      </c>
      <c r="B300" s="21" t="s">
        <v>687</v>
      </c>
      <c r="C300" s="21" t="s">
        <v>785</v>
      </c>
      <c r="D300" s="22">
        <v>29.000000000000007</v>
      </c>
      <c r="E300" s="23">
        <v>3.9536468984321759E-4</v>
      </c>
      <c r="F300" s="22">
        <v>1</v>
      </c>
      <c r="G300" s="23">
        <v>2.4727992087042493E-4</v>
      </c>
      <c r="H300" s="22">
        <v>30.000000000000011</v>
      </c>
      <c r="I300" s="23">
        <v>3.8762694782541301E-4</v>
      </c>
      <c r="J300" s="22">
        <v>32</v>
      </c>
      <c r="K300" s="23">
        <v>6.004766283237309E-4</v>
      </c>
      <c r="L300" s="22" t="s">
        <v>855</v>
      </c>
      <c r="M300" s="23">
        <v>0</v>
      </c>
      <c r="N300" s="22">
        <v>32</v>
      </c>
      <c r="O300" s="23">
        <v>5.7206192570345715E-4</v>
      </c>
      <c r="P300" s="24">
        <v>61.000000000000021</v>
      </c>
      <c r="Q300" s="25">
        <v>4.8167655024833951E-4</v>
      </c>
      <c r="R300" s="24">
        <v>1</v>
      </c>
      <c r="S300" s="25">
        <v>1.494544911074578E-4</v>
      </c>
      <c r="T300" s="24">
        <v>62</v>
      </c>
      <c r="U300" s="25">
        <v>4.6500465004650077E-4</v>
      </c>
    </row>
    <row r="301" spans="1:21" x14ac:dyDescent="0.5">
      <c r="A301" s="14" t="s">
        <v>12</v>
      </c>
      <c r="B301" s="15" t="s">
        <v>687</v>
      </c>
      <c r="C301" s="15" t="s">
        <v>786</v>
      </c>
      <c r="D301" s="16" t="s">
        <v>855</v>
      </c>
      <c r="E301" s="17">
        <v>0</v>
      </c>
      <c r="F301" s="16">
        <v>1</v>
      </c>
      <c r="G301" s="17">
        <v>2.4727992087042493E-4</v>
      </c>
      <c r="H301" s="16">
        <v>1</v>
      </c>
      <c r="I301" s="17">
        <v>1.2920898260847094E-5</v>
      </c>
      <c r="J301" s="16">
        <v>4</v>
      </c>
      <c r="K301" s="17">
        <v>7.5059578540466362E-5</v>
      </c>
      <c r="L301" s="16" t="s">
        <v>855</v>
      </c>
      <c r="M301" s="17">
        <v>0</v>
      </c>
      <c r="N301" s="16">
        <v>4</v>
      </c>
      <c r="O301" s="17">
        <v>7.1507740712932144E-5</v>
      </c>
      <c r="P301" s="18">
        <v>4</v>
      </c>
      <c r="Q301" s="19">
        <v>3.1585347557268152E-5</v>
      </c>
      <c r="R301" s="18">
        <v>1</v>
      </c>
      <c r="S301" s="19">
        <v>1.494544911074578E-4</v>
      </c>
      <c r="T301" s="18">
        <v>5</v>
      </c>
      <c r="U301" s="19">
        <v>3.7500375003750061E-5</v>
      </c>
    </row>
    <row r="302" spans="1:21" x14ac:dyDescent="0.5">
      <c r="A302" s="20" t="s">
        <v>12</v>
      </c>
      <c r="B302" s="21" t="s">
        <v>687</v>
      </c>
      <c r="C302" s="21" t="s">
        <v>787</v>
      </c>
      <c r="D302" s="22">
        <v>1617</v>
      </c>
      <c r="E302" s="23">
        <v>2.2044989775051128E-2</v>
      </c>
      <c r="F302" s="22">
        <v>559.99999999999989</v>
      </c>
      <c r="G302" s="23">
        <v>0.13847675568743795</v>
      </c>
      <c r="H302" s="22">
        <v>2177.0000000000005</v>
      </c>
      <c r="I302" s="23">
        <v>2.8128795513864137E-2</v>
      </c>
      <c r="J302" s="22">
        <v>1709.9999999999998</v>
      </c>
      <c r="K302" s="23">
        <v>3.2087969826049369E-2</v>
      </c>
      <c r="L302" s="22">
        <v>299.00000000000006</v>
      </c>
      <c r="M302" s="23">
        <v>0.11295806573479415</v>
      </c>
      <c r="N302" s="22">
        <v>2009</v>
      </c>
      <c r="O302" s="23">
        <v>3.5914762773070166E-2</v>
      </c>
      <c r="P302" s="24">
        <v>3326.9999999999991</v>
      </c>
      <c r="Q302" s="25">
        <v>2.6271112830757781E-2</v>
      </c>
      <c r="R302" s="24">
        <v>858.99999999999977</v>
      </c>
      <c r="S302" s="25">
        <v>0.12838140786130622</v>
      </c>
      <c r="T302" s="24">
        <v>4186.0000000000018</v>
      </c>
      <c r="U302" s="25">
        <v>3.1395313953139568E-2</v>
      </c>
    </row>
    <row r="303" spans="1:21" x14ac:dyDescent="0.5">
      <c r="A303" s="14" t="s">
        <v>12</v>
      </c>
      <c r="B303" s="15" t="s">
        <v>687</v>
      </c>
      <c r="C303" s="15" t="s">
        <v>788</v>
      </c>
      <c r="D303" s="16" t="s">
        <v>855</v>
      </c>
      <c r="E303" s="17">
        <v>0</v>
      </c>
      <c r="F303" s="16" t="s">
        <v>855</v>
      </c>
      <c r="G303" s="17">
        <v>0</v>
      </c>
      <c r="H303" s="16" t="s">
        <v>855</v>
      </c>
      <c r="I303" s="17">
        <v>0</v>
      </c>
      <c r="J303" s="16">
        <v>4</v>
      </c>
      <c r="K303" s="17">
        <v>7.5059578540466362E-5</v>
      </c>
      <c r="L303" s="16" t="s">
        <v>855</v>
      </c>
      <c r="M303" s="17">
        <v>0</v>
      </c>
      <c r="N303" s="16">
        <v>4</v>
      </c>
      <c r="O303" s="17">
        <v>7.1507740712932144E-5</v>
      </c>
      <c r="P303" s="18">
        <v>4</v>
      </c>
      <c r="Q303" s="19">
        <v>3.1585347557268152E-5</v>
      </c>
      <c r="R303" s="18" t="s">
        <v>855</v>
      </c>
      <c r="S303" s="19">
        <v>0</v>
      </c>
      <c r="T303" s="18">
        <v>4</v>
      </c>
      <c r="U303" s="19">
        <v>3.000030000300005E-5</v>
      </c>
    </row>
    <row r="304" spans="1:21" x14ac:dyDescent="0.5">
      <c r="A304" s="20" t="s">
        <v>12</v>
      </c>
      <c r="B304" s="21" t="s">
        <v>687</v>
      </c>
      <c r="C304" s="21" t="s">
        <v>789</v>
      </c>
      <c r="D304" s="22">
        <v>30.000000000000007</v>
      </c>
      <c r="E304" s="23">
        <v>4.0899795501022512E-4</v>
      </c>
      <c r="F304" s="22" t="s">
        <v>855</v>
      </c>
      <c r="G304" s="23">
        <v>0</v>
      </c>
      <c r="H304" s="22">
        <v>30.000000000000007</v>
      </c>
      <c r="I304" s="23">
        <v>3.8762694782541301E-4</v>
      </c>
      <c r="J304" s="22">
        <v>12.999999999999998</v>
      </c>
      <c r="K304" s="23">
        <v>2.4394363025651564E-4</v>
      </c>
      <c r="L304" s="22" t="s">
        <v>855</v>
      </c>
      <c r="M304" s="23">
        <v>0</v>
      </c>
      <c r="N304" s="22">
        <v>12.999999999999998</v>
      </c>
      <c r="O304" s="23">
        <v>2.3240015731702945E-4</v>
      </c>
      <c r="P304" s="24">
        <v>43</v>
      </c>
      <c r="Q304" s="25">
        <v>3.3954248624063263E-4</v>
      </c>
      <c r="R304" s="24" t="s">
        <v>855</v>
      </c>
      <c r="S304" s="25">
        <v>0</v>
      </c>
      <c r="T304" s="24">
        <v>43</v>
      </c>
      <c r="U304" s="25">
        <v>3.2250322503225051E-4</v>
      </c>
    </row>
    <row r="305" spans="1:21" x14ac:dyDescent="0.5">
      <c r="A305" s="14" t="s">
        <v>12</v>
      </c>
      <c r="B305" s="15" t="s">
        <v>687</v>
      </c>
      <c r="C305" s="15" t="s">
        <v>790</v>
      </c>
      <c r="D305" s="16">
        <v>4</v>
      </c>
      <c r="E305" s="17">
        <v>5.4533060668030002E-5</v>
      </c>
      <c r="F305" s="16" t="s">
        <v>855</v>
      </c>
      <c r="G305" s="17">
        <v>0</v>
      </c>
      <c r="H305" s="16">
        <v>4</v>
      </c>
      <c r="I305" s="17">
        <v>5.1683593043388377E-5</v>
      </c>
      <c r="J305" s="16">
        <v>6</v>
      </c>
      <c r="K305" s="17">
        <v>1.1258936781069954E-4</v>
      </c>
      <c r="L305" s="16" t="s">
        <v>855</v>
      </c>
      <c r="M305" s="17">
        <v>0</v>
      </c>
      <c r="N305" s="16">
        <v>6</v>
      </c>
      <c r="O305" s="17">
        <v>1.0726161106939821E-4</v>
      </c>
      <c r="P305" s="18">
        <v>10</v>
      </c>
      <c r="Q305" s="19">
        <v>7.8963368893170387E-5</v>
      </c>
      <c r="R305" s="18" t="s">
        <v>855</v>
      </c>
      <c r="S305" s="19">
        <v>0</v>
      </c>
      <c r="T305" s="18">
        <v>10</v>
      </c>
      <c r="U305" s="19">
        <v>7.5000750007500123E-5</v>
      </c>
    </row>
    <row r="306" spans="1:21" x14ac:dyDescent="0.5">
      <c r="A306" s="20" t="s">
        <v>12</v>
      </c>
      <c r="B306" s="21" t="s">
        <v>687</v>
      </c>
      <c r="C306" s="21" t="s">
        <v>791</v>
      </c>
      <c r="D306" s="22">
        <v>11</v>
      </c>
      <c r="E306" s="23">
        <v>1.4996591683708252E-4</v>
      </c>
      <c r="F306" s="22">
        <v>1</v>
      </c>
      <c r="G306" s="23">
        <v>2.4727992087042493E-4</v>
      </c>
      <c r="H306" s="22">
        <v>12.000000000000002</v>
      </c>
      <c r="I306" s="23">
        <v>1.5505077913016517E-4</v>
      </c>
      <c r="J306" s="22">
        <v>5</v>
      </c>
      <c r="K306" s="23">
        <v>9.3824473175582959E-5</v>
      </c>
      <c r="L306" s="22" t="s">
        <v>855</v>
      </c>
      <c r="M306" s="23">
        <v>0</v>
      </c>
      <c r="N306" s="22">
        <v>5</v>
      </c>
      <c r="O306" s="23">
        <v>8.9384675891165176E-5</v>
      </c>
      <c r="P306" s="24">
        <v>16</v>
      </c>
      <c r="Q306" s="25">
        <v>1.2634139022907261E-4</v>
      </c>
      <c r="R306" s="24">
        <v>1</v>
      </c>
      <c r="S306" s="25">
        <v>1.494544911074578E-4</v>
      </c>
      <c r="T306" s="24">
        <v>17</v>
      </c>
      <c r="U306" s="25">
        <v>1.275012750127502E-4</v>
      </c>
    </row>
    <row r="307" spans="1:21" x14ac:dyDescent="0.5">
      <c r="A307" s="14" t="s">
        <v>12</v>
      </c>
      <c r="B307" s="15" t="s">
        <v>687</v>
      </c>
      <c r="C307" s="15" t="s">
        <v>792</v>
      </c>
      <c r="D307" s="16">
        <v>34091.999999999985</v>
      </c>
      <c r="E307" s="17">
        <v>0.46478527607361952</v>
      </c>
      <c r="F307" s="16">
        <v>37.999999999999993</v>
      </c>
      <c r="G307" s="17">
        <v>9.3966369930761472E-3</v>
      </c>
      <c r="H307" s="16">
        <v>34129.999999999971</v>
      </c>
      <c r="I307" s="17">
        <v>0.44099025764271105</v>
      </c>
      <c r="J307" s="16">
        <v>23353.000000000007</v>
      </c>
      <c r="K307" s="17">
        <v>0.4382165844138779</v>
      </c>
      <c r="L307" s="16">
        <v>13.999999999999998</v>
      </c>
      <c r="M307" s="17">
        <v>5.2890064223649414E-3</v>
      </c>
      <c r="N307" s="16">
        <v>23367.000000000011</v>
      </c>
      <c r="O307" s="17">
        <v>0.41773034430977146</v>
      </c>
      <c r="P307" s="18">
        <v>57444.999999999971</v>
      </c>
      <c r="Q307" s="19">
        <v>0.45360507260681698</v>
      </c>
      <c r="R307" s="18">
        <v>51.999999999999986</v>
      </c>
      <c r="S307" s="19">
        <v>7.7716335375878033E-3</v>
      </c>
      <c r="T307" s="18">
        <v>57496.999999999927</v>
      </c>
      <c r="U307" s="19">
        <v>0.43123181231812291</v>
      </c>
    </row>
    <row r="308" spans="1:21" x14ac:dyDescent="0.5">
      <c r="A308" s="20" t="s">
        <v>12</v>
      </c>
      <c r="B308" s="21" t="s">
        <v>687</v>
      </c>
      <c r="C308" s="21" t="s">
        <v>793</v>
      </c>
      <c r="D308" s="22" t="s">
        <v>855</v>
      </c>
      <c r="E308" s="23">
        <v>0</v>
      </c>
      <c r="F308" s="22" t="s">
        <v>855</v>
      </c>
      <c r="G308" s="23">
        <v>0</v>
      </c>
      <c r="H308" s="22" t="s">
        <v>855</v>
      </c>
      <c r="I308" s="23">
        <v>0</v>
      </c>
      <c r="J308" s="22">
        <v>1</v>
      </c>
      <c r="K308" s="23">
        <v>1.8764894635116591E-5</v>
      </c>
      <c r="L308" s="22" t="s">
        <v>855</v>
      </c>
      <c r="M308" s="23">
        <v>0</v>
      </c>
      <c r="N308" s="22">
        <v>1</v>
      </c>
      <c r="O308" s="23">
        <v>1.7876935178233036E-5</v>
      </c>
      <c r="P308" s="24">
        <v>1</v>
      </c>
      <c r="Q308" s="25">
        <v>7.8963368893170381E-6</v>
      </c>
      <c r="R308" s="24" t="s">
        <v>855</v>
      </c>
      <c r="S308" s="25">
        <v>0</v>
      </c>
      <c r="T308" s="24">
        <v>1</v>
      </c>
      <c r="U308" s="25">
        <v>7.5000750007500125E-6</v>
      </c>
    </row>
    <row r="309" spans="1:21" x14ac:dyDescent="0.5">
      <c r="A309" s="14" t="s">
        <v>12</v>
      </c>
      <c r="B309" s="15" t="s">
        <v>687</v>
      </c>
      <c r="C309" s="15" t="s">
        <v>794</v>
      </c>
      <c r="D309" s="16">
        <v>563.00000000000011</v>
      </c>
      <c r="E309" s="17">
        <v>7.6755282890252248E-3</v>
      </c>
      <c r="F309" s="16">
        <v>14.000000000000002</v>
      </c>
      <c r="G309" s="17">
        <v>3.4619188921859497E-3</v>
      </c>
      <c r="H309" s="16">
        <v>576.99999999999966</v>
      </c>
      <c r="I309" s="17">
        <v>7.4553582965087703E-3</v>
      </c>
      <c r="J309" s="16">
        <v>749</v>
      </c>
      <c r="K309" s="17">
        <v>1.4054906081702324E-2</v>
      </c>
      <c r="L309" s="16">
        <v>14</v>
      </c>
      <c r="M309" s="17">
        <v>5.2890064223649422E-3</v>
      </c>
      <c r="N309" s="16">
        <v>763</v>
      </c>
      <c r="O309" s="17">
        <v>1.3640101540991805E-2</v>
      </c>
      <c r="P309" s="18">
        <v>1312.0000000000002</v>
      </c>
      <c r="Q309" s="19">
        <v>1.0359993998783956E-2</v>
      </c>
      <c r="R309" s="18">
        <v>28.000000000000004</v>
      </c>
      <c r="S309" s="19">
        <v>4.1847257510088188E-3</v>
      </c>
      <c r="T309" s="18">
        <v>1340</v>
      </c>
      <c r="U309" s="19">
        <v>1.0050100501005016E-2</v>
      </c>
    </row>
    <row r="310" spans="1:21" x14ac:dyDescent="0.5">
      <c r="A310" s="20" t="s">
        <v>12</v>
      </c>
      <c r="B310" s="21" t="s">
        <v>687</v>
      </c>
      <c r="C310" s="21" t="s">
        <v>795</v>
      </c>
      <c r="D310" s="22">
        <v>112.99999999999997</v>
      </c>
      <c r="E310" s="23">
        <v>1.5405589638718472E-3</v>
      </c>
      <c r="F310" s="22" t="s">
        <v>855</v>
      </c>
      <c r="G310" s="23">
        <v>0</v>
      </c>
      <c r="H310" s="22">
        <v>112.99999999999997</v>
      </c>
      <c r="I310" s="23">
        <v>1.4600615034757213E-3</v>
      </c>
      <c r="J310" s="22">
        <v>82</v>
      </c>
      <c r="K310" s="23">
        <v>1.5387213600795604E-3</v>
      </c>
      <c r="L310" s="22" t="s">
        <v>855</v>
      </c>
      <c r="M310" s="23">
        <v>0</v>
      </c>
      <c r="N310" s="22">
        <v>82</v>
      </c>
      <c r="O310" s="23">
        <v>1.4659086846151089E-3</v>
      </c>
      <c r="P310" s="24">
        <v>194.99999999999994</v>
      </c>
      <c r="Q310" s="25">
        <v>1.5397856934168221E-3</v>
      </c>
      <c r="R310" s="24" t="s">
        <v>855</v>
      </c>
      <c r="S310" s="25">
        <v>0</v>
      </c>
      <c r="T310" s="24">
        <v>194.99999999999994</v>
      </c>
      <c r="U310" s="25">
        <v>1.4625146251462521E-3</v>
      </c>
    </row>
    <row r="311" spans="1:21" x14ac:dyDescent="0.5">
      <c r="A311" s="14" t="s">
        <v>12</v>
      </c>
      <c r="B311" s="15" t="s">
        <v>687</v>
      </c>
      <c r="C311" s="15" t="s">
        <v>796</v>
      </c>
      <c r="D311" s="16">
        <v>21</v>
      </c>
      <c r="E311" s="17">
        <v>2.8629856850715752E-4</v>
      </c>
      <c r="F311" s="16" t="s">
        <v>855</v>
      </c>
      <c r="G311" s="17">
        <v>0</v>
      </c>
      <c r="H311" s="16">
        <v>21</v>
      </c>
      <c r="I311" s="17">
        <v>2.7133886347778904E-4</v>
      </c>
      <c r="J311" s="16">
        <v>25</v>
      </c>
      <c r="K311" s="17">
        <v>4.6912236587791476E-4</v>
      </c>
      <c r="L311" s="16" t="s">
        <v>855</v>
      </c>
      <c r="M311" s="17">
        <v>0</v>
      </c>
      <c r="N311" s="16">
        <v>25</v>
      </c>
      <c r="O311" s="17">
        <v>4.4692337945582592E-4</v>
      </c>
      <c r="P311" s="18">
        <v>46.000000000000007</v>
      </c>
      <c r="Q311" s="19">
        <v>3.6323149690858383E-4</v>
      </c>
      <c r="R311" s="18" t="s">
        <v>855</v>
      </c>
      <c r="S311" s="19">
        <v>0</v>
      </c>
      <c r="T311" s="18">
        <v>46.000000000000007</v>
      </c>
      <c r="U311" s="19">
        <v>3.4500345003450064E-4</v>
      </c>
    </row>
    <row r="312" spans="1:21" x14ac:dyDescent="0.5">
      <c r="A312" s="20" t="s">
        <v>12</v>
      </c>
      <c r="B312" s="21" t="s">
        <v>687</v>
      </c>
      <c r="C312" s="21" t="s">
        <v>797</v>
      </c>
      <c r="D312" s="22">
        <v>4</v>
      </c>
      <c r="E312" s="23">
        <v>5.4533060668030002E-5</v>
      </c>
      <c r="F312" s="22" t="s">
        <v>855</v>
      </c>
      <c r="G312" s="23">
        <v>0</v>
      </c>
      <c r="H312" s="22">
        <v>4</v>
      </c>
      <c r="I312" s="23">
        <v>5.1683593043388377E-5</v>
      </c>
      <c r="J312" s="22">
        <v>6.9999999999999991</v>
      </c>
      <c r="K312" s="23">
        <v>1.3135426244581611E-4</v>
      </c>
      <c r="L312" s="22" t="s">
        <v>855</v>
      </c>
      <c r="M312" s="23">
        <v>0</v>
      </c>
      <c r="N312" s="22">
        <v>6.9999999999999991</v>
      </c>
      <c r="O312" s="23">
        <v>1.2513854624763123E-4</v>
      </c>
      <c r="P312" s="24">
        <v>11</v>
      </c>
      <c r="Q312" s="25">
        <v>8.6859705782487429E-5</v>
      </c>
      <c r="R312" s="24" t="s">
        <v>855</v>
      </c>
      <c r="S312" s="25">
        <v>0</v>
      </c>
      <c r="T312" s="24">
        <v>11</v>
      </c>
      <c r="U312" s="25">
        <v>8.2500825008250138E-5</v>
      </c>
    </row>
    <row r="313" spans="1:21" x14ac:dyDescent="0.5">
      <c r="A313" s="14" t="s">
        <v>12</v>
      </c>
      <c r="B313" s="15" t="s">
        <v>687</v>
      </c>
      <c r="C313" s="15" t="s">
        <v>798</v>
      </c>
      <c r="D313" s="16">
        <v>2802.0000000000014</v>
      </c>
      <c r="E313" s="17">
        <v>3.8200408997955036E-2</v>
      </c>
      <c r="F313" s="16">
        <v>592.99999999999989</v>
      </c>
      <c r="G313" s="17">
        <v>0.14663699307616199</v>
      </c>
      <c r="H313" s="16">
        <v>3394.9999999999986</v>
      </c>
      <c r="I313" s="17">
        <v>4.3866449595575875E-2</v>
      </c>
      <c r="J313" s="16">
        <v>2427.0000000000009</v>
      </c>
      <c r="K313" s="17">
        <v>4.5542399279427978E-2</v>
      </c>
      <c r="L313" s="16">
        <v>413.99999999999994</v>
      </c>
      <c r="M313" s="17">
        <v>0.15640347563279183</v>
      </c>
      <c r="N313" s="16">
        <v>2841</v>
      </c>
      <c r="O313" s="17">
        <v>5.0788372841360042E-2</v>
      </c>
      <c r="P313" s="18">
        <v>5229.0000000000009</v>
      </c>
      <c r="Q313" s="19">
        <v>4.1289945594238799E-2</v>
      </c>
      <c r="R313" s="18">
        <v>1006.9999999999998</v>
      </c>
      <c r="S313" s="19">
        <v>0.15050067254520996</v>
      </c>
      <c r="T313" s="18">
        <v>6236</v>
      </c>
      <c r="U313" s="19">
        <v>4.6770467704677084E-2</v>
      </c>
    </row>
    <row r="314" spans="1:21" x14ac:dyDescent="0.5">
      <c r="A314" s="20" t="s">
        <v>12</v>
      </c>
      <c r="B314" s="21" t="s">
        <v>687</v>
      </c>
      <c r="C314" s="21" t="s">
        <v>799</v>
      </c>
      <c r="D314" s="22">
        <v>3</v>
      </c>
      <c r="E314" s="23">
        <v>4.0899795501022506E-5</v>
      </c>
      <c r="F314" s="22" t="s">
        <v>855</v>
      </c>
      <c r="G314" s="23">
        <v>0</v>
      </c>
      <c r="H314" s="22">
        <v>3</v>
      </c>
      <c r="I314" s="23">
        <v>3.8762694782541293E-5</v>
      </c>
      <c r="J314" s="22" t="s">
        <v>855</v>
      </c>
      <c r="K314" s="23">
        <v>0</v>
      </c>
      <c r="L314" s="22" t="s">
        <v>855</v>
      </c>
      <c r="M314" s="23">
        <v>0</v>
      </c>
      <c r="N314" s="22" t="s">
        <v>855</v>
      </c>
      <c r="O314" s="23">
        <v>0</v>
      </c>
      <c r="P314" s="24">
        <v>3</v>
      </c>
      <c r="Q314" s="25">
        <v>2.3689010667951118E-5</v>
      </c>
      <c r="R314" s="24" t="s">
        <v>855</v>
      </c>
      <c r="S314" s="25">
        <v>0</v>
      </c>
      <c r="T314" s="24">
        <v>3</v>
      </c>
      <c r="U314" s="25">
        <v>2.2500225002250038E-5</v>
      </c>
    </row>
    <row r="315" spans="1:21" x14ac:dyDescent="0.5">
      <c r="A315" s="14" t="s">
        <v>12</v>
      </c>
      <c r="B315" s="15" t="s">
        <v>687</v>
      </c>
      <c r="C315" s="15" t="s">
        <v>800</v>
      </c>
      <c r="D315" s="16">
        <v>25.000000000000011</v>
      </c>
      <c r="E315" s="17">
        <v>3.4083162917518769E-4</v>
      </c>
      <c r="F315" s="16">
        <v>4</v>
      </c>
      <c r="G315" s="17">
        <v>9.8911968348169973E-4</v>
      </c>
      <c r="H315" s="16">
        <v>29.000000000000011</v>
      </c>
      <c r="I315" s="17">
        <v>3.7470604956456593E-4</v>
      </c>
      <c r="J315" s="16">
        <v>24</v>
      </c>
      <c r="K315" s="17">
        <v>4.5035747124279817E-4</v>
      </c>
      <c r="L315" s="16">
        <v>6</v>
      </c>
      <c r="M315" s="17">
        <v>2.2667170381564039E-3</v>
      </c>
      <c r="N315" s="16">
        <v>30.000000000000007</v>
      </c>
      <c r="O315" s="17">
        <v>5.3630805534699119E-4</v>
      </c>
      <c r="P315" s="18">
        <v>49.000000000000014</v>
      </c>
      <c r="Q315" s="19">
        <v>3.8692050757653502E-4</v>
      </c>
      <c r="R315" s="18">
        <v>10</v>
      </c>
      <c r="S315" s="19">
        <v>1.494544911074578E-3</v>
      </c>
      <c r="T315" s="18">
        <v>59.000000000000014</v>
      </c>
      <c r="U315" s="19">
        <v>4.4250442504425086E-4</v>
      </c>
    </row>
    <row r="316" spans="1:21" x14ac:dyDescent="0.5">
      <c r="A316" s="20" t="s">
        <v>12</v>
      </c>
      <c r="B316" s="21" t="s">
        <v>687</v>
      </c>
      <c r="C316" s="21" t="s">
        <v>801</v>
      </c>
      <c r="D316" s="22">
        <v>348.99999999999994</v>
      </c>
      <c r="E316" s="23">
        <v>4.7580095432856167E-3</v>
      </c>
      <c r="F316" s="22">
        <v>4</v>
      </c>
      <c r="G316" s="23">
        <v>9.8911968348169973E-4</v>
      </c>
      <c r="H316" s="22">
        <v>353</v>
      </c>
      <c r="I316" s="23">
        <v>4.5610770860790252E-3</v>
      </c>
      <c r="J316" s="22">
        <v>304.00000000000011</v>
      </c>
      <c r="K316" s="23">
        <v>5.7045279690754458E-3</v>
      </c>
      <c r="L316" s="22">
        <v>2</v>
      </c>
      <c r="M316" s="23">
        <v>7.5557234605213468E-4</v>
      </c>
      <c r="N316" s="22">
        <v>306</v>
      </c>
      <c r="O316" s="23">
        <v>5.4703421645393088E-3</v>
      </c>
      <c r="P316" s="24">
        <v>652.99999999999989</v>
      </c>
      <c r="Q316" s="25">
        <v>5.1563079887240251E-3</v>
      </c>
      <c r="R316" s="24">
        <v>6</v>
      </c>
      <c r="S316" s="25">
        <v>8.9672694664474678E-4</v>
      </c>
      <c r="T316" s="24">
        <v>659.00000000000011</v>
      </c>
      <c r="U316" s="25">
        <v>4.9425494254942588E-3</v>
      </c>
    </row>
    <row r="317" spans="1:21" x14ac:dyDescent="0.5">
      <c r="A317" s="14" t="s">
        <v>12</v>
      </c>
      <c r="B317" s="15" t="s">
        <v>687</v>
      </c>
      <c r="C317" s="15" t="s">
        <v>804</v>
      </c>
      <c r="D317" s="16">
        <v>912.00000000000045</v>
      </c>
      <c r="E317" s="17">
        <v>1.2433537832310847E-2</v>
      </c>
      <c r="F317" s="16">
        <v>546.99999999999989</v>
      </c>
      <c r="G317" s="17">
        <v>0.13526211671612243</v>
      </c>
      <c r="H317" s="16">
        <v>1458.9999999999993</v>
      </c>
      <c r="I317" s="17">
        <v>1.8851590562575904E-2</v>
      </c>
      <c r="J317" s="16">
        <v>820.00000000000045</v>
      </c>
      <c r="K317" s="17">
        <v>1.5387213600795613E-2</v>
      </c>
      <c r="L317" s="16">
        <v>409.99999999999994</v>
      </c>
      <c r="M317" s="17">
        <v>0.15489233094068758</v>
      </c>
      <c r="N317" s="16">
        <v>1230</v>
      </c>
      <c r="O317" s="17">
        <v>2.1988630269226636E-2</v>
      </c>
      <c r="P317" s="18">
        <v>1732.0000000000002</v>
      </c>
      <c r="Q317" s="19">
        <v>1.3676455492297113E-2</v>
      </c>
      <c r="R317" s="18">
        <v>956.99999999999977</v>
      </c>
      <c r="S317" s="19">
        <v>0.14302794798983709</v>
      </c>
      <c r="T317" s="18">
        <v>2688.9999999999995</v>
      </c>
      <c r="U317" s="19">
        <v>2.0167701677016779E-2</v>
      </c>
    </row>
    <row r="318" spans="1:21" x14ac:dyDescent="0.5">
      <c r="A318" s="20" t="s">
        <v>12</v>
      </c>
      <c r="B318" s="21" t="s">
        <v>687</v>
      </c>
      <c r="C318" s="21" t="s">
        <v>805</v>
      </c>
      <c r="D318" s="22">
        <v>1538.9999999999993</v>
      </c>
      <c r="E318" s="23">
        <v>2.0981595092024533E-2</v>
      </c>
      <c r="F318" s="22">
        <v>453.00000000000017</v>
      </c>
      <c r="G318" s="23">
        <v>0.11201780415430256</v>
      </c>
      <c r="H318" s="22">
        <v>1992.0000000000002</v>
      </c>
      <c r="I318" s="23">
        <v>2.573842933560742E-2</v>
      </c>
      <c r="J318" s="22">
        <v>1200.0000000000002</v>
      </c>
      <c r="K318" s="23">
        <v>2.2517873562139908E-2</v>
      </c>
      <c r="L318" s="22">
        <v>340</v>
      </c>
      <c r="M318" s="23">
        <v>0.12844729882886288</v>
      </c>
      <c r="N318" s="22">
        <v>1539.9999999999993</v>
      </c>
      <c r="O318" s="23">
        <v>2.7530480174478858E-2</v>
      </c>
      <c r="P318" s="24">
        <v>2738.9999999999982</v>
      </c>
      <c r="Q318" s="25">
        <v>2.1628066739839354E-2</v>
      </c>
      <c r="R318" s="24">
        <v>793.00000000000023</v>
      </c>
      <c r="S318" s="25">
        <v>0.11851741144821407</v>
      </c>
      <c r="T318" s="24">
        <v>3532.0000000000009</v>
      </c>
      <c r="U318" s="25">
        <v>2.6490264902649052E-2</v>
      </c>
    </row>
    <row r="319" spans="1:21" x14ac:dyDescent="0.5">
      <c r="A319" s="14" t="s">
        <v>12</v>
      </c>
      <c r="B319" s="15" t="s">
        <v>687</v>
      </c>
      <c r="C319" s="15" t="s">
        <v>806</v>
      </c>
      <c r="D319" s="16">
        <v>403.00000000000023</v>
      </c>
      <c r="E319" s="17">
        <v>5.4942058623040253E-3</v>
      </c>
      <c r="F319" s="16">
        <v>18.000000000000004</v>
      </c>
      <c r="G319" s="17">
        <v>4.4510385756676499E-3</v>
      </c>
      <c r="H319" s="16">
        <v>421.00000000000017</v>
      </c>
      <c r="I319" s="17">
        <v>5.4396981678166301E-3</v>
      </c>
      <c r="J319" s="16">
        <v>426.00000000000006</v>
      </c>
      <c r="K319" s="17">
        <v>7.9938451145596685E-3</v>
      </c>
      <c r="L319" s="16">
        <v>6.9999999999999991</v>
      </c>
      <c r="M319" s="17">
        <v>2.6445032111824707E-3</v>
      </c>
      <c r="N319" s="16">
        <v>433</v>
      </c>
      <c r="O319" s="17">
        <v>7.7407129321749035E-3</v>
      </c>
      <c r="P319" s="18">
        <v>829.00000000000091</v>
      </c>
      <c r="Q319" s="19">
        <v>6.5460632812438324E-3</v>
      </c>
      <c r="R319" s="18">
        <v>25.000000000000004</v>
      </c>
      <c r="S319" s="19">
        <v>3.736362277686445E-3</v>
      </c>
      <c r="T319" s="18">
        <v>854</v>
      </c>
      <c r="U319" s="19">
        <v>6.4050640506405103E-3</v>
      </c>
    </row>
    <row r="320" spans="1:21" x14ac:dyDescent="0.5">
      <c r="A320" s="20" t="s">
        <v>12</v>
      </c>
      <c r="B320" s="21" t="s">
        <v>687</v>
      </c>
      <c r="C320" s="21" t="s">
        <v>807</v>
      </c>
      <c r="D320" s="22">
        <v>3269</v>
      </c>
      <c r="E320" s="23">
        <v>4.4567143830947523E-2</v>
      </c>
      <c r="F320" s="22" t="s">
        <v>855</v>
      </c>
      <c r="G320" s="23">
        <v>0</v>
      </c>
      <c r="H320" s="22">
        <v>3269</v>
      </c>
      <c r="I320" s="23">
        <v>4.2238416414709157E-2</v>
      </c>
      <c r="J320" s="22">
        <v>1880.9999999999998</v>
      </c>
      <c r="K320" s="23">
        <v>3.5296766808654303E-2</v>
      </c>
      <c r="L320" s="22" t="s">
        <v>855</v>
      </c>
      <c r="M320" s="23">
        <v>0</v>
      </c>
      <c r="N320" s="22">
        <v>1880.9999999999998</v>
      </c>
      <c r="O320" s="23">
        <v>3.3626515070256331E-2</v>
      </c>
      <c r="P320" s="24">
        <v>5150.0000000000009</v>
      </c>
      <c r="Q320" s="25">
        <v>4.0666134979982754E-2</v>
      </c>
      <c r="R320" s="24" t="s">
        <v>855</v>
      </c>
      <c r="S320" s="25">
        <v>0</v>
      </c>
      <c r="T320" s="24">
        <v>5150.0000000000009</v>
      </c>
      <c r="U320" s="25">
        <v>3.8625386253862568E-2</v>
      </c>
    </row>
    <row r="321" spans="1:21" x14ac:dyDescent="0.5">
      <c r="A321" s="14" t="s">
        <v>12</v>
      </c>
      <c r="B321" s="15" t="s">
        <v>687</v>
      </c>
      <c r="C321" s="15" t="s">
        <v>808</v>
      </c>
      <c r="D321" s="16">
        <v>226</v>
      </c>
      <c r="E321" s="17">
        <v>3.0811179277436952E-3</v>
      </c>
      <c r="F321" s="16">
        <v>3</v>
      </c>
      <c r="G321" s="17">
        <v>7.4183976261127491E-4</v>
      </c>
      <c r="H321" s="16">
        <v>229.00000000000003</v>
      </c>
      <c r="I321" s="17">
        <v>2.9588857017339861E-3</v>
      </c>
      <c r="J321" s="16">
        <v>198</v>
      </c>
      <c r="K321" s="17">
        <v>3.715449137753085E-3</v>
      </c>
      <c r="L321" s="16" t="s">
        <v>855</v>
      </c>
      <c r="M321" s="17">
        <v>0</v>
      </c>
      <c r="N321" s="16">
        <v>198</v>
      </c>
      <c r="O321" s="17">
        <v>3.5396331652901409E-3</v>
      </c>
      <c r="P321" s="18">
        <v>424.00000000000011</v>
      </c>
      <c r="Q321" s="19">
        <v>3.348046841070425E-3</v>
      </c>
      <c r="R321" s="18">
        <v>3</v>
      </c>
      <c r="S321" s="19">
        <v>4.4836347332237339E-4</v>
      </c>
      <c r="T321" s="18">
        <v>427</v>
      </c>
      <c r="U321" s="19">
        <v>3.2025320253202551E-3</v>
      </c>
    </row>
    <row r="322" spans="1:21" x14ac:dyDescent="0.5">
      <c r="A322" s="20" t="s">
        <v>12</v>
      </c>
      <c r="B322" s="21" t="s">
        <v>687</v>
      </c>
      <c r="C322" s="21" t="s">
        <v>809</v>
      </c>
      <c r="D322" s="22">
        <v>2</v>
      </c>
      <c r="E322" s="23">
        <v>2.7266530334015001E-5</v>
      </c>
      <c r="F322" s="22">
        <v>61.000000000000021</v>
      </c>
      <c r="G322" s="23">
        <v>1.5084075173095927E-2</v>
      </c>
      <c r="H322" s="22">
        <v>63.000000000000007</v>
      </c>
      <c r="I322" s="23">
        <v>8.1401659043336722E-4</v>
      </c>
      <c r="J322" s="22" t="s">
        <v>855</v>
      </c>
      <c r="K322" s="23">
        <v>0</v>
      </c>
      <c r="L322" s="22">
        <v>45.000000000000007</v>
      </c>
      <c r="M322" s="23">
        <v>1.700037778617303E-2</v>
      </c>
      <c r="N322" s="22">
        <v>45.000000000000007</v>
      </c>
      <c r="O322" s="23">
        <v>8.0446208302048668E-4</v>
      </c>
      <c r="P322" s="24">
        <v>2</v>
      </c>
      <c r="Q322" s="25">
        <v>1.5792673778634076E-5</v>
      </c>
      <c r="R322" s="24">
        <v>106.00000000000006</v>
      </c>
      <c r="S322" s="25">
        <v>1.5842176057390536E-2</v>
      </c>
      <c r="T322" s="24">
        <v>108.00000000000003</v>
      </c>
      <c r="U322" s="25">
        <v>8.1000810008100151E-4</v>
      </c>
    </row>
    <row r="323" spans="1:21" x14ac:dyDescent="0.5">
      <c r="A323" s="14" t="s">
        <v>12</v>
      </c>
      <c r="B323" s="15" t="s">
        <v>687</v>
      </c>
      <c r="C323" s="15" t="s">
        <v>810</v>
      </c>
      <c r="D323" s="16">
        <v>76.000000000000014</v>
      </c>
      <c r="E323" s="17">
        <v>1.0361281526925703E-3</v>
      </c>
      <c r="F323" s="16">
        <v>7</v>
      </c>
      <c r="G323" s="17">
        <v>1.7309594460929749E-3</v>
      </c>
      <c r="H323" s="16">
        <v>83</v>
      </c>
      <c r="I323" s="17">
        <v>1.0724345556503091E-3</v>
      </c>
      <c r="J323" s="16">
        <v>115.00000000000001</v>
      </c>
      <c r="K323" s="17">
        <v>2.1579628830384083E-3</v>
      </c>
      <c r="L323" s="16">
        <v>3</v>
      </c>
      <c r="M323" s="17">
        <v>1.133358519078202E-3</v>
      </c>
      <c r="N323" s="16">
        <v>118.00000000000001</v>
      </c>
      <c r="O323" s="17">
        <v>2.1094783510314983E-3</v>
      </c>
      <c r="P323" s="18">
        <v>191</v>
      </c>
      <c r="Q323" s="19">
        <v>1.5082003458595544E-3</v>
      </c>
      <c r="R323" s="18">
        <v>10</v>
      </c>
      <c r="S323" s="19">
        <v>1.494544911074578E-3</v>
      </c>
      <c r="T323" s="18">
        <v>201.00000000000003</v>
      </c>
      <c r="U323" s="19">
        <v>1.5075150751507527E-3</v>
      </c>
    </row>
    <row r="324" spans="1:21" x14ac:dyDescent="0.5">
      <c r="A324" s="20" t="s">
        <v>12</v>
      </c>
      <c r="B324" s="21" t="s">
        <v>687</v>
      </c>
      <c r="C324" s="21" t="s">
        <v>811</v>
      </c>
      <c r="D324" s="22">
        <v>103</v>
      </c>
      <c r="E324" s="23">
        <v>1.4042263122017726E-3</v>
      </c>
      <c r="F324" s="22">
        <v>17</v>
      </c>
      <c r="G324" s="23">
        <v>4.2037586547972244E-3</v>
      </c>
      <c r="H324" s="22">
        <v>120.00000000000001</v>
      </c>
      <c r="I324" s="23">
        <v>1.5505077913016518E-3</v>
      </c>
      <c r="J324" s="22">
        <v>47.999999999999993</v>
      </c>
      <c r="K324" s="23">
        <v>9.0071494248559624E-4</v>
      </c>
      <c r="L324" s="22">
        <v>7</v>
      </c>
      <c r="M324" s="23">
        <v>2.6445032111824711E-3</v>
      </c>
      <c r="N324" s="22">
        <v>54.999999999999986</v>
      </c>
      <c r="O324" s="23">
        <v>9.8323143480281657E-4</v>
      </c>
      <c r="P324" s="24">
        <v>150.99999999999997</v>
      </c>
      <c r="Q324" s="25">
        <v>1.1923468702868727E-3</v>
      </c>
      <c r="R324" s="24">
        <v>24</v>
      </c>
      <c r="S324" s="25">
        <v>3.5869077865789871E-3</v>
      </c>
      <c r="T324" s="24">
        <v>174.99999999999991</v>
      </c>
      <c r="U324" s="25">
        <v>1.3125131251312512E-3</v>
      </c>
    </row>
    <row r="325" spans="1:21" x14ac:dyDescent="0.5">
      <c r="A325" s="14" t="s">
        <v>12</v>
      </c>
      <c r="B325" s="15" t="s">
        <v>687</v>
      </c>
      <c r="C325" s="15" t="s">
        <v>813</v>
      </c>
      <c r="D325" s="16" t="s">
        <v>855</v>
      </c>
      <c r="E325" s="17">
        <v>0</v>
      </c>
      <c r="F325" s="16" t="s">
        <v>855</v>
      </c>
      <c r="G325" s="17">
        <v>0</v>
      </c>
      <c r="H325" s="16" t="s">
        <v>855</v>
      </c>
      <c r="I325" s="17">
        <v>0</v>
      </c>
      <c r="J325" s="16">
        <v>1</v>
      </c>
      <c r="K325" s="17">
        <v>1.8764894635116591E-5</v>
      </c>
      <c r="L325" s="16" t="s">
        <v>855</v>
      </c>
      <c r="M325" s="17">
        <v>0</v>
      </c>
      <c r="N325" s="16">
        <v>1</v>
      </c>
      <c r="O325" s="17">
        <v>1.7876935178233036E-5</v>
      </c>
      <c r="P325" s="18">
        <v>1</v>
      </c>
      <c r="Q325" s="19">
        <v>7.8963368893170381E-6</v>
      </c>
      <c r="R325" s="18" t="s">
        <v>855</v>
      </c>
      <c r="S325" s="19">
        <v>0</v>
      </c>
      <c r="T325" s="18">
        <v>1</v>
      </c>
      <c r="U325" s="19">
        <v>7.5000750007500125E-6</v>
      </c>
    </row>
    <row r="326" spans="1:21" x14ac:dyDescent="0.5">
      <c r="A326" s="20" t="s">
        <v>12</v>
      </c>
      <c r="B326" s="21" t="s">
        <v>687</v>
      </c>
      <c r="C326" s="21" t="s">
        <v>815</v>
      </c>
      <c r="D326" s="22">
        <v>629.99999999999989</v>
      </c>
      <c r="E326" s="23">
        <v>8.5889570552147246E-3</v>
      </c>
      <c r="F326" s="22">
        <v>61.999999999999993</v>
      </c>
      <c r="G326" s="23">
        <v>1.5331355093966346E-2</v>
      </c>
      <c r="H326" s="22">
        <v>691.99999999999989</v>
      </c>
      <c r="I326" s="23">
        <v>8.9412615965061889E-3</v>
      </c>
      <c r="J326" s="22">
        <v>384</v>
      </c>
      <c r="K326" s="23">
        <v>7.2057195398847708E-3</v>
      </c>
      <c r="L326" s="22">
        <v>25</v>
      </c>
      <c r="M326" s="23">
        <v>9.4446543256516829E-3</v>
      </c>
      <c r="N326" s="22">
        <v>408.99999999999994</v>
      </c>
      <c r="O326" s="23">
        <v>7.3116664878973107E-3</v>
      </c>
      <c r="P326" s="24">
        <v>1013.9999999999999</v>
      </c>
      <c r="Q326" s="25">
        <v>8.0068856057674762E-3</v>
      </c>
      <c r="R326" s="24">
        <v>87.000000000000014</v>
      </c>
      <c r="S326" s="25">
        <v>1.300254072634883E-2</v>
      </c>
      <c r="T326" s="24">
        <v>1101</v>
      </c>
      <c r="U326" s="25">
        <v>8.2575825758257632E-3</v>
      </c>
    </row>
    <row r="327" spans="1:21" x14ac:dyDescent="0.5">
      <c r="A327" s="14" t="s">
        <v>12</v>
      </c>
      <c r="B327" s="15" t="s">
        <v>687</v>
      </c>
      <c r="C327" s="15" t="s">
        <v>816</v>
      </c>
      <c r="D327" s="16">
        <v>1</v>
      </c>
      <c r="E327" s="17">
        <v>1.36332651670075E-5</v>
      </c>
      <c r="F327" s="16">
        <v>7</v>
      </c>
      <c r="G327" s="17">
        <v>1.7309594460929749E-3</v>
      </c>
      <c r="H327" s="16">
        <v>8</v>
      </c>
      <c r="I327" s="17">
        <v>1.0336718608677675E-4</v>
      </c>
      <c r="J327" s="16">
        <v>1</v>
      </c>
      <c r="K327" s="17">
        <v>1.8764894635116591E-5</v>
      </c>
      <c r="L327" s="16">
        <v>4</v>
      </c>
      <c r="M327" s="17">
        <v>1.5111446921042694E-3</v>
      </c>
      <c r="N327" s="16">
        <v>5</v>
      </c>
      <c r="O327" s="17">
        <v>8.9384675891165176E-5</v>
      </c>
      <c r="P327" s="18">
        <v>2</v>
      </c>
      <c r="Q327" s="19">
        <v>1.5792673778634076E-5</v>
      </c>
      <c r="R327" s="18">
        <v>11</v>
      </c>
      <c r="S327" s="19">
        <v>1.6439994021820359E-3</v>
      </c>
      <c r="T327" s="18">
        <v>13</v>
      </c>
      <c r="U327" s="19">
        <v>9.7500975009750181E-5</v>
      </c>
    </row>
    <row r="328" spans="1:21" x14ac:dyDescent="0.5">
      <c r="A328" s="20" t="s">
        <v>12</v>
      </c>
      <c r="B328" s="21" t="s">
        <v>687</v>
      </c>
      <c r="C328" s="21" t="s">
        <v>817</v>
      </c>
      <c r="D328" s="22">
        <v>1</v>
      </c>
      <c r="E328" s="23">
        <v>1.36332651670075E-5</v>
      </c>
      <c r="F328" s="22" t="s">
        <v>855</v>
      </c>
      <c r="G328" s="23">
        <v>0</v>
      </c>
      <c r="H328" s="22">
        <v>1</v>
      </c>
      <c r="I328" s="23">
        <v>1.2920898260847094E-5</v>
      </c>
      <c r="J328" s="22">
        <v>2</v>
      </c>
      <c r="K328" s="23">
        <v>3.7529789270233181E-5</v>
      </c>
      <c r="L328" s="22" t="s">
        <v>855</v>
      </c>
      <c r="M328" s="23">
        <v>0</v>
      </c>
      <c r="N328" s="22">
        <v>2</v>
      </c>
      <c r="O328" s="23">
        <v>3.5753870356466072E-5</v>
      </c>
      <c r="P328" s="24">
        <v>3</v>
      </c>
      <c r="Q328" s="25">
        <v>2.3689010667951118E-5</v>
      </c>
      <c r="R328" s="24" t="s">
        <v>855</v>
      </c>
      <c r="S328" s="25">
        <v>0</v>
      </c>
      <c r="T328" s="24">
        <v>3</v>
      </c>
      <c r="U328" s="25">
        <v>2.2500225002250038E-5</v>
      </c>
    </row>
    <row r="329" spans="1:21" x14ac:dyDescent="0.5">
      <c r="A329" s="14" t="s">
        <v>12</v>
      </c>
      <c r="B329" s="15" t="s">
        <v>687</v>
      </c>
      <c r="C329" s="15" t="s">
        <v>818</v>
      </c>
      <c r="D329" s="16">
        <v>13</v>
      </c>
      <c r="E329" s="17">
        <v>1.772324471710975E-4</v>
      </c>
      <c r="F329" s="16" t="s">
        <v>855</v>
      </c>
      <c r="G329" s="17">
        <v>0</v>
      </c>
      <c r="H329" s="16">
        <v>13</v>
      </c>
      <c r="I329" s="17">
        <v>1.6797167739101226E-4</v>
      </c>
      <c r="J329" s="16">
        <v>12</v>
      </c>
      <c r="K329" s="17">
        <v>2.2517873562139909E-4</v>
      </c>
      <c r="L329" s="16" t="s">
        <v>855</v>
      </c>
      <c r="M329" s="17">
        <v>0</v>
      </c>
      <c r="N329" s="16">
        <v>12</v>
      </c>
      <c r="O329" s="17">
        <v>2.1452322213879642E-4</v>
      </c>
      <c r="P329" s="18">
        <v>25</v>
      </c>
      <c r="Q329" s="19">
        <v>1.9740842223292597E-4</v>
      </c>
      <c r="R329" s="18" t="s">
        <v>855</v>
      </c>
      <c r="S329" s="19">
        <v>0</v>
      </c>
      <c r="T329" s="18">
        <v>25</v>
      </c>
      <c r="U329" s="19">
        <v>1.8750187501875032E-4</v>
      </c>
    </row>
    <row r="330" spans="1:21" x14ac:dyDescent="0.5">
      <c r="A330" s="20" t="s">
        <v>12</v>
      </c>
      <c r="B330" s="21" t="s">
        <v>687</v>
      </c>
      <c r="C330" s="21" t="s">
        <v>819</v>
      </c>
      <c r="D330" s="22">
        <v>4</v>
      </c>
      <c r="E330" s="23">
        <v>5.4533060668030002E-5</v>
      </c>
      <c r="F330" s="22" t="s">
        <v>855</v>
      </c>
      <c r="G330" s="23">
        <v>0</v>
      </c>
      <c r="H330" s="22">
        <v>4</v>
      </c>
      <c r="I330" s="23">
        <v>5.1683593043388377E-5</v>
      </c>
      <c r="J330" s="22">
        <v>2</v>
      </c>
      <c r="K330" s="23">
        <v>3.7529789270233181E-5</v>
      </c>
      <c r="L330" s="22" t="s">
        <v>855</v>
      </c>
      <c r="M330" s="23">
        <v>0</v>
      </c>
      <c r="N330" s="22">
        <v>2</v>
      </c>
      <c r="O330" s="23">
        <v>3.5753870356466072E-5</v>
      </c>
      <c r="P330" s="24">
        <v>6</v>
      </c>
      <c r="Q330" s="25">
        <v>4.7378021335902235E-5</v>
      </c>
      <c r="R330" s="24" t="s">
        <v>855</v>
      </c>
      <c r="S330" s="25">
        <v>0</v>
      </c>
      <c r="T330" s="24">
        <v>6</v>
      </c>
      <c r="U330" s="25">
        <v>4.5000450004500076E-5</v>
      </c>
    </row>
    <row r="331" spans="1:21" x14ac:dyDescent="0.5">
      <c r="A331" s="14" t="s">
        <v>12</v>
      </c>
      <c r="B331" s="15" t="s">
        <v>687</v>
      </c>
      <c r="C331" s="15" t="s">
        <v>820</v>
      </c>
      <c r="D331" s="16">
        <v>2</v>
      </c>
      <c r="E331" s="17">
        <v>2.7266530334015001E-5</v>
      </c>
      <c r="F331" s="16" t="s">
        <v>855</v>
      </c>
      <c r="G331" s="17">
        <v>0</v>
      </c>
      <c r="H331" s="16">
        <v>2</v>
      </c>
      <c r="I331" s="17">
        <v>2.5841796521694188E-5</v>
      </c>
      <c r="J331" s="16" t="s">
        <v>855</v>
      </c>
      <c r="K331" s="17">
        <v>0</v>
      </c>
      <c r="L331" s="16" t="s">
        <v>855</v>
      </c>
      <c r="M331" s="17">
        <v>0</v>
      </c>
      <c r="N331" s="16" t="s">
        <v>855</v>
      </c>
      <c r="O331" s="17">
        <v>0</v>
      </c>
      <c r="P331" s="18">
        <v>2</v>
      </c>
      <c r="Q331" s="19">
        <v>1.5792673778634076E-5</v>
      </c>
      <c r="R331" s="18" t="s">
        <v>855</v>
      </c>
      <c r="S331" s="19">
        <v>0</v>
      </c>
      <c r="T331" s="18">
        <v>2</v>
      </c>
      <c r="U331" s="19">
        <v>1.5000150001500025E-5</v>
      </c>
    </row>
    <row r="332" spans="1:21" x14ac:dyDescent="0.5">
      <c r="A332" s="20" t="s">
        <v>12</v>
      </c>
      <c r="B332" s="21" t="s">
        <v>687</v>
      </c>
      <c r="C332" s="21" t="s">
        <v>821</v>
      </c>
      <c r="D332" s="22">
        <v>1</v>
      </c>
      <c r="E332" s="23">
        <v>1.36332651670075E-5</v>
      </c>
      <c r="F332" s="22" t="s">
        <v>855</v>
      </c>
      <c r="G332" s="23">
        <v>0</v>
      </c>
      <c r="H332" s="22">
        <v>1</v>
      </c>
      <c r="I332" s="23">
        <v>1.2920898260847094E-5</v>
      </c>
      <c r="J332" s="22" t="s">
        <v>855</v>
      </c>
      <c r="K332" s="23">
        <v>0</v>
      </c>
      <c r="L332" s="22" t="s">
        <v>855</v>
      </c>
      <c r="M332" s="23">
        <v>0</v>
      </c>
      <c r="N332" s="22" t="s">
        <v>855</v>
      </c>
      <c r="O332" s="23">
        <v>0</v>
      </c>
      <c r="P332" s="24">
        <v>1</v>
      </c>
      <c r="Q332" s="25">
        <v>7.8963368893170381E-6</v>
      </c>
      <c r="R332" s="24" t="s">
        <v>855</v>
      </c>
      <c r="S332" s="25">
        <v>0</v>
      </c>
      <c r="T332" s="24">
        <v>1</v>
      </c>
      <c r="U332" s="25">
        <v>7.5000750007500125E-6</v>
      </c>
    </row>
    <row r="333" spans="1:21" x14ac:dyDescent="0.5">
      <c r="A333" s="14" t="s">
        <v>12</v>
      </c>
      <c r="B333" s="15" t="s">
        <v>687</v>
      </c>
      <c r="C333" s="15" t="s">
        <v>823</v>
      </c>
      <c r="D333" s="16" t="s">
        <v>855</v>
      </c>
      <c r="E333" s="17">
        <v>0</v>
      </c>
      <c r="F333" s="16">
        <v>1</v>
      </c>
      <c r="G333" s="17">
        <v>2.4727992087042493E-4</v>
      </c>
      <c r="H333" s="16">
        <v>1</v>
      </c>
      <c r="I333" s="17">
        <v>1.2920898260847094E-5</v>
      </c>
      <c r="J333" s="16" t="s">
        <v>855</v>
      </c>
      <c r="K333" s="17">
        <v>0</v>
      </c>
      <c r="L333" s="16" t="s">
        <v>855</v>
      </c>
      <c r="M333" s="17">
        <v>0</v>
      </c>
      <c r="N333" s="16" t="s">
        <v>855</v>
      </c>
      <c r="O333" s="17">
        <v>0</v>
      </c>
      <c r="P333" s="18" t="s">
        <v>855</v>
      </c>
      <c r="Q333" s="19">
        <v>0</v>
      </c>
      <c r="R333" s="18">
        <v>1</v>
      </c>
      <c r="S333" s="19">
        <v>1.494544911074578E-4</v>
      </c>
      <c r="T333" s="18">
        <v>1</v>
      </c>
      <c r="U333" s="19">
        <v>7.5000750007500125E-6</v>
      </c>
    </row>
    <row r="334" spans="1:21" x14ac:dyDescent="0.5">
      <c r="A334" s="20" t="s">
        <v>12</v>
      </c>
      <c r="B334" s="21" t="s">
        <v>687</v>
      </c>
      <c r="C334" s="21" t="s">
        <v>824</v>
      </c>
      <c r="D334" s="22">
        <v>159.99999999999994</v>
      </c>
      <c r="E334" s="23">
        <v>2.1813224267211995E-3</v>
      </c>
      <c r="F334" s="22">
        <v>5</v>
      </c>
      <c r="G334" s="23">
        <v>1.2363996043521248E-3</v>
      </c>
      <c r="H334" s="22">
        <v>164.99999999999997</v>
      </c>
      <c r="I334" s="23">
        <v>2.1319482130397705E-3</v>
      </c>
      <c r="J334" s="22">
        <v>119</v>
      </c>
      <c r="K334" s="23">
        <v>2.2330224615788744E-3</v>
      </c>
      <c r="L334" s="22">
        <v>2</v>
      </c>
      <c r="M334" s="23">
        <v>7.5557234605213468E-4</v>
      </c>
      <c r="N334" s="22">
        <v>120.99999999999999</v>
      </c>
      <c r="O334" s="23">
        <v>2.1631091565661969E-3</v>
      </c>
      <c r="P334" s="24">
        <v>278.99999999999989</v>
      </c>
      <c r="Q334" s="25">
        <v>2.2030779921194529E-3</v>
      </c>
      <c r="R334" s="24">
        <v>7</v>
      </c>
      <c r="S334" s="25">
        <v>1.0461814377522047E-3</v>
      </c>
      <c r="T334" s="24">
        <v>285.99999999999994</v>
      </c>
      <c r="U334" s="25">
        <v>2.1450214502145033E-3</v>
      </c>
    </row>
    <row r="335" spans="1:21" x14ac:dyDescent="0.5">
      <c r="A335" s="14" t="s">
        <v>12</v>
      </c>
      <c r="B335" s="15" t="s">
        <v>687</v>
      </c>
      <c r="C335" s="15" t="s">
        <v>827</v>
      </c>
      <c r="D335" s="16">
        <v>1</v>
      </c>
      <c r="E335" s="17">
        <v>1.36332651670075E-5</v>
      </c>
      <c r="F335" s="16" t="s">
        <v>855</v>
      </c>
      <c r="G335" s="17">
        <v>0</v>
      </c>
      <c r="H335" s="16">
        <v>1</v>
      </c>
      <c r="I335" s="17">
        <v>1.2920898260847094E-5</v>
      </c>
      <c r="J335" s="16" t="s">
        <v>855</v>
      </c>
      <c r="K335" s="17">
        <v>0</v>
      </c>
      <c r="L335" s="16" t="s">
        <v>855</v>
      </c>
      <c r="M335" s="17">
        <v>0</v>
      </c>
      <c r="N335" s="16" t="s">
        <v>855</v>
      </c>
      <c r="O335" s="17">
        <v>0</v>
      </c>
      <c r="P335" s="18">
        <v>1</v>
      </c>
      <c r="Q335" s="19">
        <v>7.8963368893170381E-6</v>
      </c>
      <c r="R335" s="18" t="s">
        <v>855</v>
      </c>
      <c r="S335" s="19">
        <v>0</v>
      </c>
      <c r="T335" s="18">
        <v>1</v>
      </c>
      <c r="U335" s="19">
        <v>7.5000750007500125E-6</v>
      </c>
    </row>
    <row r="336" spans="1:21" x14ac:dyDescent="0.5">
      <c r="A336" s="20" t="s">
        <v>12</v>
      </c>
      <c r="B336" s="21" t="s">
        <v>687</v>
      </c>
      <c r="C336" s="21" t="s">
        <v>829</v>
      </c>
      <c r="D336" s="22">
        <v>13.999999999999998</v>
      </c>
      <c r="E336" s="23">
        <v>1.9086571233810498E-4</v>
      </c>
      <c r="F336" s="22" t="s">
        <v>855</v>
      </c>
      <c r="G336" s="23">
        <v>0</v>
      </c>
      <c r="H336" s="22">
        <v>13.999999999999998</v>
      </c>
      <c r="I336" s="23">
        <v>1.8089257565185934E-4</v>
      </c>
      <c r="J336" s="22">
        <v>17</v>
      </c>
      <c r="K336" s="23">
        <v>3.1900320879698209E-4</v>
      </c>
      <c r="L336" s="22" t="s">
        <v>855</v>
      </c>
      <c r="M336" s="23">
        <v>0</v>
      </c>
      <c r="N336" s="22">
        <v>17</v>
      </c>
      <c r="O336" s="23">
        <v>3.0390789802996161E-4</v>
      </c>
      <c r="P336" s="24">
        <v>31.000000000000004</v>
      </c>
      <c r="Q336" s="25">
        <v>2.4478644356882824E-4</v>
      </c>
      <c r="R336" s="24" t="s">
        <v>855</v>
      </c>
      <c r="S336" s="25">
        <v>0</v>
      </c>
      <c r="T336" s="24">
        <v>31.000000000000004</v>
      </c>
      <c r="U336" s="25">
        <v>2.3250232502325041E-4</v>
      </c>
    </row>
    <row r="337" spans="1:21" x14ac:dyDescent="0.5">
      <c r="A337" s="14" t="s">
        <v>12</v>
      </c>
      <c r="B337" s="15" t="s">
        <v>687</v>
      </c>
      <c r="C337" s="15" t="s">
        <v>830</v>
      </c>
      <c r="D337" s="16">
        <v>231.99999999999997</v>
      </c>
      <c r="E337" s="17">
        <v>3.1629175187457398E-3</v>
      </c>
      <c r="F337" s="16" t="s">
        <v>855</v>
      </c>
      <c r="G337" s="17">
        <v>0</v>
      </c>
      <c r="H337" s="16">
        <v>231.99999999999997</v>
      </c>
      <c r="I337" s="17">
        <v>2.9976483965165261E-3</v>
      </c>
      <c r="J337" s="16">
        <v>207</v>
      </c>
      <c r="K337" s="17">
        <v>3.8843331894691342E-3</v>
      </c>
      <c r="L337" s="16" t="s">
        <v>855</v>
      </c>
      <c r="M337" s="17">
        <v>0</v>
      </c>
      <c r="N337" s="16">
        <v>207</v>
      </c>
      <c r="O337" s="17">
        <v>3.7005255818942386E-3</v>
      </c>
      <c r="P337" s="18">
        <v>438.99999999999989</v>
      </c>
      <c r="Q337" s="19">
        <v>3.4664918944101791E-3</v>
      </c>
      <c r="R337" s="18" t="s">
        <v>855</v>
      </c>
      <c r="S337" s="19">
        <v>0</v>
      </c>
      <c r="T337" s="18">
        <v>438.99999999999989</v>
      </c>
      <c r="U337" s="19">
        <v>3.2925329253292545E-3</v>
      </c>
    </row>
    <row r="338" spans="1:21" x14ac:dyDescent="0.5">
      <c r="A338" s="20" t="s">
        <v>12</v>
      </c>
      <c r="B338" s="21" t="s">
        <v>687</v>
      </c>
      <c r="C338" s="21" t="s">
        <v>831</v>
      </c>
      <c r="D338" s="22">
        <v>6</v>
      </c>
      <c r="E338" s="23">
        <v>8.1799591002045013E-5</v>
      </c>
      <c r="F338" s="22" t="s">
        <v>855</v>
      </c>
      <c r="G338" s="23">
        <v>0</v>
      </c>
      <c r="H338" s="22">
        <v>6</v>
      </c>
      <c r="I338" s="23">
        <v>7.7525389565082586E-5</v>
      </c>
      <c r="J338" s="22">
        <v>6</v>
      </c>
      <c r="K338" s="23">
        <v>1.1258936781069954E-4</v>
      </c>
      <c r="L338" s="22" t="s">
        <v>855</v>
      </c>
      <c r="M338" s="23">
        <v>0</v>
      </c>
      <c r="N338" s="22">
        <v>6</v>
      </c>
      <c r="O338" s="23">
        <v>1.0726161106939821E-4</v>
      </c>
      <c r="P338" s="24">
        <v>12</v>
      </c>
      <c r="Q338" s="25">
        <v>9.475604267180447E-5</v>
      </c>
      <c r="R338" s="24" t="s">
        <v>855</v>
      </c>
      <c r="S338" s="25">
        <v>0</v>
      </c>
      <c r="T338" s="24">
        <v>12</v>
      </c>
      <c r="U338" s="25">
        <v>9.0000900009000153E-5</v>
      </c>
    </row>
    <row r="339" spans="1:21" x14ac:dyDescent="0.5">
      <c r="A339" s="14" t="s">
        <v>12</v>
      </c>
      <c r="B339" s="15" t="s">
        <v>687</v>
      </c>
      <c r="C339" s="15" t="s">
        <v>833</v>
      </c>
      <c r="D339" s="16" t="s">
        <v>855</v>
      </c>
      <c r="E339" s="17">
        <v>0</v>
      </c>
      <c r="F339" s="16" t="s">
        <v>855</v>
      </c>
      <c r="G339" s="17">
        <v>0</v>
      </c>
      <c r="H339" s="16" t="s">
        <v>855</v>
      </c>
      <c r="I339" s="17">
        <v>0</v>
      </c>
      <c r="J339" s="16">
        <v>2</v>
      </c>
      <c r="K339" s="17">
        <v>3.7529789270233181E-5</v>
      </c>
      <c r="L339" s="16" t="s">
        <v>855</v>
      </c>
      <c r="M339" s="17">
        <v>0</v>
      </c>
      <c r="N339" s="16">
        <v>2</v>
      </c>
      <c r="O339" s="17">
        <v>3.5753870356466072E-5</v>
      </c>
      <c r="P339" s="18">
        <v>2</v>
      </c>
      <c r="Q339" s="19">
        <v>1.5792673778634076E-5</v>
      </c>
      <c r="R339" s="18" t="s">
        <v>855</v>
      </c>
      <c r="S339" s="19">
        <v>0</v>
      </c>
      <c r="T339" s="18">
        <v>2</v>
      </c>
      <c r="U339" s="19">
        <v>1.5000150001500025E-5</v>
      </c>
    </row>
    <row r="340" spans="1:21" x14ac:dyDescent="0.5">
      <c r="A340" s="20" t="s">
        <v>12</v>
      </c>
      <c r="B340" s="21" t="s">
        <v>687</v>
      </c>
      <c r="C340" s="21" t="s">
        <v>834</v>
      </c>
      <c r="D340" s="22">
        <v>4</v>
      </c>
      <c r="E340" s="23">
        <v>5.4533060668030002E-5</v>
      </c>
      <c r="F340" s="22" t="s">
        <v>855</v>
      </c>
      <c r="G340" s="23">
        <v>0</v>
      </c>
      <c r="H340" s="22">
        <v>4</v>
      </c>
      <c r="I340" s="23">
        <v>5.1683593043388377E-5</v>
      </c>
      <c r="J340" s="22">
        <v>6</v>
      </c>
      <c r="K340" s="23">
        <v>1.1258936781069954E-4</v>
      </c>
      <c r="L340" s="22" t="s">
        <v>855</v>
      </c>
      <c r="M340" s="23">
        <v>0</v>
      </c>
      <c r="N340" s="22">
        <v>6</v>
      </c>
      <c r="O340" s="23">
        <v>1.0726161106939821E-4</v>
      </c>
      <c r="P340" s="24">
        <v>10</v>
      </c>
      <c r="Q340" s="25">
        <v>7.8963368893170387E-5</v>
      </c>
      <c r="R340" s="24" t="s">
        <v>855</v>
      </c>
      <c r="S340" s="25">
        <v>0</v>
      </c>
      <c r="T340" s="24">
        <v>10</v>
      </c>
      <c r="U340" s="25">
        <v>7.5000750007500123E-5</v>
      </c>
    </row>
    <row r="341" spans="1:21" x14ac:dyDescent="0.5">
      <c r="A341" s="14" t="s">
        <v>12</v>
      </c>
      <c r="B341" s="15" t="s">
        <v>687</v>
      </c>
      <c r="C341" s="15" t="s">
        <v>835</v>
      </c>
      <c r="D341" s="16">
        <v>366.00000000000006</v>
      </c>
      <c r="E341" s="17">
        <v>4.989775051124746E-3</v>
      </c>
      <c r="F341" s="16" t="s">
        <v>855</v>
      </c>
      <c r="G341" s="17">
        <v>0</v>
      </c>
      <c r="H341" s="16">
        <v>366.00000000000006</v>
      </c>
      <c r="I341" s="17">
        <v>4.7290487634700376E-3</v>
      </c>
      <c r="J341" s="16">
        <v>184</v>
      </c>
      <c r="K341" s="17">
        <v>3.4527406128614531E-3</v>
      </c>
      <c r="L341" s="16" t="s">
        <v>855</v>
      </c>
      <c r="M341" s="17">
        <v>0</v>
      </c>
      <c r="N341" s="16">
        <v>184</v>
      </c>
      <c r="O341" s="17">
        <v>3.2893560727948784E-3</v>
      </c>
      <c r="P341" s="18">
        <v>550</v>
      </c>
      <c r="Q341" s="19">
        <v>4.3429852891243709E-3</v>
      </c>
      <c r="R341" s="18" t="s">
        <v>855</v>
      </c>
      <c r="S341" s="19">
        <v>0</v>
      </c>
      <c r="T341" s="18">
        <v>550</v>
      </c>
      <c r="U341" s="19">
        <v>4.125041250412507E-3</v>
      </c>
    </row>
    <row r="342" spans="1:21" x14ac:dyDescent="0.5">
      <c r="A342" s="20" t="s">
        <v>12</v>
      </c>
      <c r="B342" s="21" t="s">
        <v>687</v>
      </c>
      <c r="C342" s="21" t="s">
        <v>836</v>
      </c>
      <c r="D342" s="22">
        <v>4</v>
      </c>
      <c r="E342" s="23">
        <v>5.4533060668030002E-5</v>
      </c>
      <c r="F342" s="22" t="s">
        <v>855</v>
      </c>
      <c r="G342" s="23">
        <v>0</v>
      </c>
      <c r="H342" s="22">
        <v>4</v>
      </c>
      <c r="I342" s="23">
        <v>5.1683593043388377E-5</v>
      </c>
      <c r="J342" s="22">
        <v>2</v>
      </c>
      <c r="K342" s="23">
        <v>3.7529789270233181E-5</v>
      </c>
      <c r="L342" s="22" t="s">
        <v>855</v>
      </c>
      <c r="M342" s="23">
        <v>0</v>
      </c>
      <c r="N342" s="22">
        <v>2</v>
      </c>
      <c r="O342" s="23">
        <v>3.5753870356466072E-5</v>
      </c>
      <c r="P342" s="24">
        <v>6</v>
      </c>
      <c r="Q342" s="25">
        <v>4.7378021335902235E-5</v>
      </c>
      <c r="R342" s="24" t="s">
        <v>855</v>
      </c>
      <c r="S342" s="25">
        <v>0</v>
      </c>
      <c r="T342" s="24">
        <v>6</v>
      </c>
      <c r="U342" s="25">
        <v>4.5000450004500076E-5</v>
      </c>
    </row>
    <row r="343" spans="1:21" x14ac:dyDescent="0.5">
      <c r="A343" s="14" t="s">
        <v>12</v>
      </c>
      <c r="B343" s="15" t="s">
        <v>687</v>
      </c>
      <c r="C343" s="15" t="s">
        <v>837</v>
      </c>
      <c r="D343" s="16">
        <v>2226.9999999999991</v>
      </c>
      <c r="E343" s="17">
        <v>3.0361281526925691E-2</v>
      </c>
      <c r="F343" s="16">
        <v>506.00000000000006</v>
      </c>
      <c r="G343" s="17">
        <v>0.12512363996043505</v>
      </c>
      <c r="H343" s="16">
        <v>2732.9999999999995</v>
      </c>
      <c r="I343" s="17">
        <v>3.5312814946895109E-2</v>
      </c>
      <c r="J343" s="16">
        <v>1863.0000000000002</v>
      </c>
      <c r="K343" s="17">
        <v>3.4958998705222212E-2</v>
      </c>
      <c r="L343" s="16">
        <v>328.99999999999994</v>
      </c>
      <c r="M343" s="17">
        <v>0.12429165092557612</v>
      </c>
      <c r="N343" s="16">
        <v>2191.9999999999995</v>
      </c>
      <c r="O343" s="17">
        <v>3.91862419106868E-2</v>
      </c>
      <c r="P343" s="18">
        <v>4089.9999999999977</v>
      </c>
      <c r="Q343" s="19">
        <v>3.2296017877306668E-2</v>
      </c>
      <c r="R343" s="18">
        <v>835.00000000000011</v>
      </c>
      <c r="S343" s="19">
        <v>0.12479450007472728</v>
      </c>
      <c r="T343" s="18">
        <v>4925.0000000000045</v>
      </c>
      <c r="U343" s="19">
        <v>3.6937869378693845E-2</v>
      </c>
    </row>
    <row r="344" spans="1:21" x14ac:dyDescent="0.5">
      <c r="A344" s="20" t="s">
        <v>12</v>
      </c>
      <c r="B344" s="21" t="s">
        <v>687</v>
      </c>
      <c r="C344" s="21" t="s">
        <v>838</v>
      </c>
      <c r="D344" s="22">
        <v>1542.0000000000005</v>
      </c>
      <c r="E344" s="23">
        <v>2.102249488752557E-2</v>
      </c>
      <c r="F344" s="22">
        <v>128</v>
      </c>
      <c r="G344" s="23">
        <v>3.1651829871414391E-2</v>
      </c>
      <c r="H344" s="22">
        <v>1669.9999999999995</v>
      </c>
      <c r="I344" s="23">
        <v>2.1577900095614645E-2</v>
      </c>
      <c r="J344" s="22">
        <v>880</v>
      </c>
      <c r="K344" s="23">
        <v>1.6513107278902598E-2</v>
      </c>
      <c r="L344" s="22">
        <v>57.999999999999993</v>
      </c>
      <c r="M344" s="23">
        <v>2.19115980355119E-2</v>
      </c>
      <c r="N344" s="22">
        <v>938</v>
      </c>
      <c r="O344" s="23">
        <v>1.6768565197182585E-2</v>
      </c>
      <c r="P344" s="24">
        <v>2422.0000000000014</v>
      </c>
      <c r="Q344" s="25">
        <v>1.9124927945925879E-2</v>
      </c>
      <c r="R344" s="24">
        <v>185.99999999999997</v>
      </c>
      <c r="S344" s="25">
        <v>2.7798535345987148E-2</v>
      </c>
      <c r="T344" s="24">
        <v>2607.9999999999986</v>
      </c>
      <c r="U344" s="25">
        <v>1.9560195601956022E-2</v>
      </c>
    </row>
    <row r="345" spans="1:21" x14ac:dyDescent="0.5">
      <c r="A345" s="14" t="s">
        <v>12</v>
      </c>
      <c r="B345" s="15" t="s">
        <v>687</v>
      </c>
      <c r="C345" s="15" t="s">
        <v>839</v>
      </c>
      <c r="D345" s="16">
        <v>5</v>
      </c>
      <c r="E345" s="17">
        <v>6.8166325835037511E-5</v>
      </c>
      <c r="F345" s="16" t="s">
        <v>855</v>
      </c>
      <c r="G345" s="17">
        <v>0</v>
      </c>
      <c r="H345" s="16">
        <v>5</v>
      </c>
      <c r="I345" s="17">
        <v>6.4604491304235488E-5</v>
      </c>
      <c r="J345" s="16">
        <v>6.9999999999999991</v>
      </c>
      <c r="K345" s="17">
        <v>1.3135426244581611E-4</v>
      </c>
      <c r="L345" s="16" t="s">
        <v>855</v>
      </c>
      <c r="M345" s="17">
        <v>0</v>
      </c>
      <c r="N345" s="16">
        <v>6.9999999999999991</v>
      </c>
      <c r="O345" s="17">
        <v>1.2513854624763123E-4</v>
      </c>
      <c r="P345" s="18">
        <v>12.000000000000002</v>
      </c>
      <c r="Q345" s="19">
        <v>9.475604267180447E-5</v>
      </c>
      <c r="R345" s="18" t="s">
        <v>855</v>
      </c>
      <c r="S345" s="19">
        <v>0</v>
      </c>
      <c r="T345" s="18">
        <v>12.000000000000002</v>
      </c>
      <c r="U345" s="19">
        <v>9.0000900009000166E-5</v>
      </c>
    </row>
    <row r="346" spans="1:21" x14ac:dyDescent="0.5">
      <c r="A346" s="20" t="s">
        <v>12</v>
      </c>
      <c r="B346" s="21" t="s">
        <v>687</v>
      </c>
      <c r="C346" s="21" t="s">
        <v>840</v>
      </c>
      <c r="D346" s="22">
        <v>5</v>
      </c>
      <c r="E346" s="23">
        <v>6.8166325835037511E-5</v>
      </c>
      <c r="F346" s="22">
        <v>1</v>
      </c>
      <c r="G346" s="23">
        <v>2.4727992087042493E-4</v>
      </c>
      <c r="H346" s="22">
        <v>6</v>
      </c>
      <c r="I346" s="23">
        <v>7.7525389565082586E-5</v>
      </c>
      <c r="J346" s="22">
        <v>11</v>
      </c>
      <c r="K346" s="23">
        <v>2.064138409862825E-4</v>
      </c>
      <c r="L346" s="22" t="s">
        <v>855</v>
      </c>
      <c r="M346" s="23">
        <v>0</v>
      </c>
      <c r="N346" s="22">
        <v>11</v>
      </c>
      <c r="O346" s="23">
        <v>1.9664628696056339E-4</v>
      </c>
      <c r="P346" s="24">
        <v>16</v>
      </c>
      <c r="Q346" s="25">
        <v>1.2634139022907261E-4</v>
      </c>
      <c r="R346" s="24">
        <v>1</v>
      </c>
      <c r="S346" s="25">
        <v>1.494544911074578E-4</v>
      </c>
      <c r="T346" s="24">
        <v>17</v>
      </c>
      <c r="U346" s="25">
        <v>1.275012750127502E-4</v>
      </c>
    </row>
    <row r="347" spans="1:21" x14ac:dyDescent="0.5">
      <c r="A347" s="14" t="s">
        <v>12</v>
      </c>
      <c r="B347" s="15" t="s">
        <v>687</v>
      </c>
      <c r="C347" s="15" t="s">
        <v>841</v>
      </c>
      <c r="D347" s="16">
        <v>1</v>
      </c>
      <c r="E347" s="17">
        <v>1.36332651670075E-5</v>
      </c>
      <c r="F347" s="16" t="s">
        <v>855</v>
      </c>
      <c r="G347" s="17">
        <v>0</v>
      </c>
      <c r="H347" s="16">
        <v>1</v>
      </c>
      <c r="I347" s="17">
        <v>1.2920898260847094E-5</v>
      </c>
      <c r="J347" s="16" t="s">
        <v>855</v>
      </c>
      <c r="K347" s="17">
        <v>0</v>
      </c>
      <c r="L347" s="16" t="s">
        <v>855</v>
      </c>
      <c r="M347" s="17">
        <v>0</v>
      </c>
      <c r="N347" s="16" t="s">
        <v>855</v>
      </c>
      <c r="O347" s="17">
        <v>0</v>
      </c>
      <c r="P347" s="18">
        <v>1</v>
      </c>
      <c r="Q347" s="19">
        <v>7.8963368893170381E-6</v>
      </c>
      <c r="R347" s="18" t="s">
        <v>855</v>
      </c>
      <c r="S347" s="19">
        <v>0</v>
      </c>
      <c r="T347" s="18">
        <v>1</v>
      </c>
      <c r="U347" s="19">
        <v>7.5000750007500125E-6</v>
      </c>
    </row>
    <row r="348" spans="1:21" x14ac:dyDescent="0.5">
      <c r="A348" s="20" t="s">
        <v>12</v>
      </c>
      <c r="B348" s="21" t="s">
        <v>687</v>
      </c>
      <c r="C348" s="21" t="s">
        <v>842</v>
      </c>
      <c r="D348" s="22">
        <v>1</v>
      </c>
      <c r="E348" s="23">
        <v>1.36332651670075E-5</v>
      </c>
      <c r="F348" s="22" t="s">
        <v>855</v>
      </c>
      <c r="G348" s="23">
        <v>0</v>
      </c>
      <c r="H348" s="22">
        <v>1</v>
      </c>
      <c r="I348" s="23">
        <v>1.2920898260847094E-5</v>
      </c>
      <c r="J348" s="22">
        <v>1</v>
      </c>
      <c r="K348" s="23">
        <v>1.8764894635116591E-5</v>
      </c>
      <c r="L348" s="22" t="s">
        <v>855</v>
      </c>
      <c r="M348" s="23">
        <v>0</v>
      </c>
      <c r="N348" s="22">
        <v>1</v>
      </c>
      <c r="O348" s="23">
        <v>1.7876935178233036E-5</v>
      </c>
      <c r="P348" s="24">
        <v>2</v>
      </c>
      <c r="Q348" s="25">
        <v>1.5792673778634076E-5</v>
      </c>
      <c r="R348" s="24" t="s">
        <v>855</v>
      </c>
      <c r="S348" s="25">
        <v>0</v>
      </c>
      <c r="T348" s="24">
        <v>2</v>
      </c>
      <c r="U348" s="25">
        <v>1.5000150001500025E-5</v>
      </c>
    </row>
    <row r="349" spans="1:21" x14ac:dyDescent="0.5">
      <c r="A349" s="14" t="s">
        <v>12</v>
      </c>
      <c r="B349" s="15" t="s">
        <v>687</v>
      </c>
      <c r="C349" s="15" t="s">
        <v>843</v>
      </c>
      <c r="D349" s="16" t="s">
        <v>855</v>
      </c>
      <c r="E349" s="17">
        <v>0</v>
      </c>
      <c r="F349" s="16" t="s">
        <v>855</v>
      </c>
      <c r="G349" s="17">
        <v>0</v>
      </c>
      <c r="H349" s="16" t="s">
        <v>855</v>
      </c>
      <c r="I349" s="17">
        <v>0</v>
      </c>
      <c r="J349" s="16">
        <v>1</v>
      </c>
      <c r="K349" s="17">
        <v>1.8764894635116591E-5</v>
      </c>
      <c r="L349" s="16" t="s">
        <v>855</v>
      </c>
      <c r="M349" s="17">
        <v>0</v>
      </c>
      <c r="N349" s="16">
        <v>1</v>
      </c>
      <c r="O349" s="17">
        <v>1.7876935178233036E-5</v>
      </c>
      <c r="P349" s="18">
        <v>1</v>
      </c>
      <c r="Q349" s="19">
        <v>7.8963368893170381E-6</v>
      </c>
      <c r="R349" s="18" t="s">
        <v>855</v>
      </c>
      <c r="S349" s="19">
        <v>0</v>
      </c>
      <c r="T349" s="18">
        <v>1</v>
      </c>
      <c r="U349" s="19">
        <v>7.5000750007500125E-6</v>
      </c>
    </row>
    <row r="350" spans="1:21" x14ac:dyDescent="0.5">
      <c r="A350" s="20" t="s">
        <v>12</v>
      </c>
      <c r="B350" s="21" t="s">
        <v>687</v>
      </c>
      <c r="C350" s="21" t="s">
        <v>844</v>
      </c>
      <c r="D350" s="22" t="s">
        <v>855</v>
      </c>
      <c r="E350" s="23">
        <v>0</v>
      </c>
      <c r="F350" s="22" t="s">
        <v>855</v>
      </c>
      <c r="G350" s="23">
        <v>0</v>
      </c>
      <c r="H350" s="22" t="s">
        <v>855</v>
      </c>
      <c r="I350" s="23">
        <v>0</v>
      </c>
      <c r="J350" s="22">
        <v>2</v>
      </c>
      <c r="K350" s="23">
        <v>3.7529789270233181E-5</v>
      </c>
      <c r="L350" s="22" t="s">
        <v>855</v>
      </c>
      <c r="M350" s="23">
        <v>0</v>
      </c>
      <c r="N350" s="22">
        <v>2</v>
      </c>
      <c r="O350" s="23">
        <v>3.5753870356466072E-5</v>
      </c>
      <c r="P350" s="24">
        <v>2</v>
      </c>
      <c r="Q350" s="25">
        <v>1.5792673778634076E-5</v>
      </c>
      <c r="R350" s="24" t="s">
        <v>855</v>
      </c>
      <c r="S350" s="25">
        <v>0</v>
      </c>
      <c r="T350" s="24">
        <v>2</v>
      </c>
      <c r="U350" s="25">
        <v>1.5000150001500025E-5</v>
      </c>
    </row>
    <row r="351" spans="1:21" x14ac:dyDescent="0.5">
      <c r="A351" s="14" t="s">
        <v>12</v>
      </c>
      <c r="B351" s="15" t="s">
        <v>687</v>
      </c>
      <c r="C351" s="15" t="s">
        <v>845</v>
      </c>
      <c r="D351" s="16">
        <v>4</v>
      </c>
      <c r="E351" s="17">
        <v>5.4533060668030002E-5</v>
      </c>
      <c r="F351" s="16">
        <v>13</v>
      </c>
      <c r="G351" s="17">
        <v>3.2146389713155251E-3</v>
      </c>
      <c r="H351" s="16">
        <v>17</v>
      </c>
      <c r="I351" s="17">
        <v>2.1965527043440067E-4</v>
      </c>
      <c r="J351" s="16">
        <v>6</v>
      </c>
      <c r="K351" s="17">
        <v>1.1258936781069954E-4</v>
      </c>
      <c r="L351" s="16" t="s">
        <v>855</v>
      </c>
      <c r="M351" s="17">
        <v>0</v>
      </c>
      <c r="N351" s="16">
        <v>6</v>
      </c>
      <c r="O351" s="17">
        <v>1.0726161106939821E-4</v>
      </c>
      <c r="P351" s="18">
        <v>10</v>
      </c>
      <c r="Q351" s="19">
        <v>7.8963368893170387E-5</v>
      </c>
      <c r="R351" s="18">
        <v>13</v>
      </c>
      <c r="S351" s="19">
        <v>1.9429083843969513E-3</v>
      </c>
      <c r="T351" s="18">
        <v>23.000000000000004</v>
      </c>
      <c r="U351" s="19">
        <v>1.7250172501725032E-4</v>
      </c>
    </row>
    <row r="352" spans="1:21" x14ac:dyDescent="0.5">
      <c r="A352" s="20" t="s">
        <v>12</v>
      </c>
      <c r="B352" s="21" t="s">
        <v>687</v>
      </c>
      <c r="C352" s="21" t="s">
        <v>847</v>
      </c>
      <c r="D352" s="22">
        <v>2</v>
      </c>
      <c r="E352" s="23">
        <v>2.7266530334015001E-5</v>
      </c>
      <c r="F352" s="22" t="s">
        <v>855</v>
      </c>
      <c r="G352" s="23">
        <v>0</v>
      </c>
      <c r="H352" s="22">
        <v>2</v>
      </c>
      <c r="I352" s="23">
        <v>2.5841796521694188E-5</v>
      </c>
      <c r="J352" s="22">
        <v>3</v>
      </c>
      <c r="K352" s="23">
        <v>5.6294683905349772E-5</v>
      </c>
      <c r="L352" s="22" t="s">
        <v>855</v>
      </c>
      <c r="M352" s="23">
        <v>0</v>
      </c>
      <c r="N352" s="22">
        <v>3</v>
      </c>
      <c r="O352" s="23">
        <v>5.3630805534699104E-5</v>
      </c>
      <c r="P352" s="24">
        <v>5</v>
      </c>
      <c r="Q352" s="25">
        <v>3.9481684446585194E-5</v>
      </c>
      <c r="R352" s="24" t="s">
        <v>855</v>
      </c>
      <c r="S352" s="25">
        <v>0</v>
      </c>
      <c r="T352" s="24">
        <v>5</v>
      </c>
      <c r="U352" s="25">
        <v>3.7500375003750061E-5</v>
      </c>
    </row>
    <row r="353" spans="1:21" x14ac:dyDescent="0.5">
      <c r="A353" s="14" t="s">
        <v>12</v>
      </c>
      <c r="B353" s="15" t="s">
        <v>687</v>
      </c>
      <c r="C353" s="15" t="s">
        <v>848</v>
      </c>
      <c r="D353" s="16">
        <v>571</v>
      </c>
      <c r="E353" s="17">
        <v>7.7845944103612829E-3</v>
      </c>
      <c r="F353" s="16">
        <v>40.999999999999993</v>
      </c>
      <c r="G353" s="17">
        <v>1.0138476755687419E-2</v>
      </c>
      <c r="H353" s="16">
        <v>612.00000000000023</v>
      </c>
      <c r="I353" s="17">
        <v>7.9075897356384265E-3</v>
      </c>
      <c r="J353" s="16">
        <v>483</v>
      </c>
      <c r="K353" s="17">
        <v>9.0634441087613128E-3</v>
      </c>
      <c r="L353" s="16">
        <v>5</v>
      </c>
      <c r="M353" s="17">
        <v>1.8889308651303365E-3</v>
      </c>
      <c r="N353" s="16">
        <v>487.99999999999989</v>
      </c>
      <c r="O353" s="17">
        <v>8.7239443669777181E-3</v>
      </c>
      <c r="P353" s="18">
        <v>1054.0000000000002</v>
      </c>
      <c r="Q353" s="19">
        <v>8.3227390813401612E-3</v>
      </c>
      <c r="R353" s="18">
        <v>46</v>
      </c>
      <c r="S353" s="19">
        <v>6.8749065909430584E-3</v>
      </c>
      <c r="T353" s="18">
        <v>1100.0000000000002</v>
      </c>
      <c r="U353" s="19">
        <v>8.2500825008250157E-3</v>
      </c>
    </row>
    <row r="354" spans="1:21" x14ac:dyDescent="0.5">
      <c r="A354" s="20" t="s">
        <v>12</v>
      </c>
      <c r="B354" s="21" t="s">
        <v>687</v>
      </c>
      <c r="C354" s="21" t="s">
        <v>849</v>
      </c>
      <c r="D354" s="22">
        <v>7</v>
      </c>
      <c r="E354" s="23">
        <v>9.5432856169052488E-5</v>
      </c>
      <c r="F354" s="22">
        <v>1</v>
      </c>
      <c r="G354" s="23">
        <v>2.4727992087042493E-4</v>
      </c>
      <c r="H354" s="22">
        <v>8</v>
      </c>
      <c r="I354" s="23">
        <v>1.0336718608677675E-4</v>
      </c>
      <c r="J354" s="22">
        <v>14</v>
      </c>
      <c r="K354" s="23">
        <v>2.6270852489163228E-4</v>
      </c>
      <c r="L354" s="22">
        <v>1</v>
      </c>
      <c r="M354" s="23">
        <v>3.7778617302606734E-4</v>
      </c>
      <c r="N354" s="22">
        <v>15</v>
      </c>
      <c r="O354" s="23">
        <v>2.6815402767349554E-4</v>
      </c>
      <c r="P354" s="24">
        <v>21</v>
      </c>
      <c r="Q354" s="25">
        <v>1.6582307467565778E-4</v>
      </c>
      <c r="R354" s="24">
        <v>2</v>
      </c>
      <c r="S354" s="25">
        <v>2.9890898221491559E-4</v>
      </c>
      <c r="T354" s="24">
        <v>23.000000000000004</v>
      </c>
      <c r="U354" s="25">
        <v>1.7250172501725032E-4</v>
      </c>
    </row>
    <row r="355" spans="1:21" x14ac:dyDescent="0.5">
      <c r="A355" s="10" t="s">
        <v>14</v>
      </c>
      <c r="B355" s="11" t="s">
        <v>688</v>
      </c>
      <c r="C355" s="11" t="s">
        <v>859</v>
      </c>
      <c r="D355" s="12">
        <v>178856.99999999991</v>
      </c>
      <c r="E355" s="13">
        <v>1</v>
      </c>
      <c r="F355" s="12" t="s">
        <v>855</v>
      </c>
      <c r="G355" s="13">
        <v>0</v>
      </c>
      <c r="H355" s="12">
        <v>178856.99999999991</v>
      </c>
      <c r="I355" s="13">
        <v>1</v>
      </c>
      <c r="J355" s="12">
        <v>71892.000000000044</v>
      </c>
      <c r="K355" s="13">
        <v>1</v>
      </c>
      <c r="L355" s="12" t="s">
        <v>855</v>
      </c>
      <c r="M355" s="13">
        <v>0</v>
      </c>
      <c r="N355" s="12">
        <v>71892.000000000044</v>
      </c>
      <c r="O355" s="13">
        <v>1</v>
      </c>
      <c r="P355" s="12">
        <v>250749.00000000122</v>
      </c>
      <c r="Q355" s="13">
        <v>1</v>
      </c>
      <c r="R355" s="12" t="s">
        <v>855</v>
      </c>
      <c r="S355" s="13">
        <v>0</v>
      </c>
      <c r="T355" s="12">
        <v>250749.00000000122</v>
      </c>
      <c r="U355" s="13">
        <v>1</v>
      </c>
    </row>
    <row r="356" spans="1:21" x14ac:dyDescent="0.5">
      <c r="A356" s="14" t="s">
        <v>14</v>
      </c>
      <c r="B356" s="15" t="s">
        <v>688</v>
      </c>
      <c r="C356" s="15" t="s">
        <v>729</v>
      </c>
      <c r="D356" s="16">
        <v>112</v>
      </c>
      <c r="E356" s="17">
        <v>6.2619858322570581E-4</v>
      </c>
      <c r="F356" s="16" t="s">
        <v>855</v>
      </c>
      <c r="G356" s="17">
        <v>0</v>
      </c>
      <c r="H356" s="16">
        <v>112</v>
      </c>
      <c r="I356" s="17">
        <v>6.2619858322570581E-4</v>
      </c>
      <c r="J356" s="16">
        <v>68.999999999999986</v>
      </c>
      <c r="K356" s="17">
        <v>9.5977299282256636E-4</v>
      </c>
      <c r="L356" s="16" t="s">
        <v>855</v>
      </c>
      <c r="M356" s="17">
        <v>0</v>
      </c>
      <c r="N356" s="16">
        <v>68.999999999999986</v>
      </c>
      <c r="O356" s="17">
        <v>9.5977299282256636E-4</v>
      </c>
      <c r="P356" s="18">
        <v>180.99999999999997</v>
      </c>
      <c r="Q356" s="19">
        <v>7.2183737522382577E-4</v>
      </c>
      <c r="R356" s="18" t="s">
        <v>855</v>
      </c>
      <c r="S356" s="19">
        <v>0</v>
      </c>
      <c r="T356" s="18">
        <v>180.99999999999997</v>
      </c>
      <c r="U356" s="19">
        <v>7.2183737522382577E-4</v>
      </c>
    </row>
    <row r="357" spans="1:21" x14ac:dyDescent="0.5">
      <c r="A357" s="20" t="s">
        <v>14</v>
      </c>
      <c r="B357" s="21" t="s">
        <v>688</v>
      </c>
      <c r="C357" s="21" t="s">
        <v>730</v>
      </c>
      <c r="D357" s="22">
        <v>58</v>
      </c>
      <c r="E357" s="23">
        <v>3.2428140917045473E-4</v>
      </c>
      <c r="F357" s="22" t="s">
        <v>855</v>
      </c>
      <c r="G357" s="23">
        <v>0</v>
      </c>
      <c r="H357" s="22">
        <v>58</v>
      </c>
      <c r="I357" s="23">
        <v>3.2428140917045473E-4</v>
      </c>
      <c r="J357" s="22">
        <v>28.000000000000007</v>
      </c>
      <c r="K357" s="23">
        <v>3.8947309853669377E-4</v>
      </c>
      <c r="L357" s="22" t="s">
        <v>855</v>
      </c>
      <c r="M357" s="23">
        <v>0</v>
      </c>
      <c r="N357" s="22">
        <v>28.000000000000007</v>
      </c>
      <c r="O357" s="23">
        <v>3.8947309853669377E-4</v>
      </c>
      <c r="P357" s="24">
        <v>86</v>
      </c>
      <c r="Q357" s="25">
        <v>3.429724545262377E-4</v>
      </c>
      <c r="R357" s="24" t="s">
        <v>855</v>
      </c>
      <c r="S357" s="25">
        <v>0</v>
      </c>
      <c r="T357" s="24">
        <v>86</v>
      </c>
      <c r="U357" s="25">
        <v>3.429724545262377E-4</v>
      </c>
    </row>
    <row r="358" spans="1:21" x14ac:dyDescent="0.5">
      <c r="A358" s="14" t="s">
        <v>14</v>
      </c>
      <c r="B358" s="15" t="s">
        <v>688</v>
      </c>
      <c r="C358" s="15" t="s">
        <v>731</v>
      </c>
      <c r="D358" s="16">
        <v>51</v>
      </c>
      <c r="E358" s="17">
        <v>2.8514399771884815E-4</v>
      </c>
      <c r="F358" s="16" t="s">
        <v>855</v>
      </c>
      <c r="G358" s="17">
        <v>0</v>
      </c>
      <c r="H358" s="16">
        <v>51</v>
      </c>
      <c r="I358" s="17">
        <v>2.8514399771884815E-4</v>
      </c>
      <c r="J358" s="16">
        <v>10</v>
      </c>
      <c r="K358" s="17">
        <v>1.3909753519167632E-4</v>
      </c>
      <c r="L358" s="16" t="s">
        <v>855</v>
      </c>
      <c r="M358" s="17">
        <v>0</v>
      </c>
      <c r="N358" s="16">
        <v>10</v>
      </c>
      <c r="O358" s="17">
        <v>1.3909753519167632E-4</v>
      </c>
      <c r="P358" s="18">
        <v>61</v>
      </c>
      <c r="Q358" s="19">
        <v>2.4327115960581978E-4</v>
      </c>
      <c r="R358" s="18" t="s">
        <v>855</v>
      </c>
      <c r="S358" s="19">
        <v>0</v>
      </c>
      <c r="T358" s="18">
        <v>61</v>
      </c>
      <c r="U358" s="19">
        <v>2.4327115960581978E-4</v>
      </c>
    </row>
    <row r="359" spans="1:21" x14ac:dyDescent="0.5">
      <c r="A359" s="20" t="s">
        <v>14</v>
      </c>
      <c r="B359" s="21" t="s">
        <v>688</v>
      </c>
      <c r="C359" s="21" t="s">
        <v>732</v>
      </c>
      <c r="D359" s="22">
        <v>208</v>
      </c>
      <c r="E359" s="23">
        <v>1.1629402259905964E-3</v>
      </c>
      <c r="F359" s="22" t="s">
        <v>855</v>
      </c>
      <c r="G359" s="23">
        <v>0</v>
      </c>
      <c r="H359" s="22">
        <v>208</v>
      </c>
      <c r="I359" s="23">
        <v>1.1629402259905964E-3</v>
      </c>
      <c r="J359" s="22">
        <v>19</v>
      </c>
      <c r="K359" s="23">
        <v>2.6428531686418502E-4</v>
      </c>
      <c r="L359" s="22" t="s">
        <v>855</v>
      </c>
      <c r="M359" s="23">
        <v>0</v>
      </c>
      <c r="N359" s="22">
        <v>19</v>
      </c>
      <c r="O359" s="23">
        <v>2.6428531686418502E-4</v>
      </c>
      <c r="P359" s="24">
        <v>227.00000000000006</v>
      </c>
      <c r="Q359" s="25">
        <v>9.0528775787739523E-4</v>
      </c>
      <c r="R359" s="24" t="s">
        <v>855</v>
      </c>
      <c r="S359" s="25">
        <v>0</v>
      </c>
      <c r="T359" s="24">
        <v>227.00000000000006</v>
      </c>
      <c r="U359" s="25">
        <v>9.0528775787739523E-4</v>
      </c>
    </row>
    <row r="360" spans="1:21" x14ac:dyDescent="0.5">
      <c r="A360" s="14" t="s">
        <v>14</v>
      </c>
      <c r="B360" s="15" t="s">
        <v>688</v>
      </c>
      <c r="C360" s="15" t="s">
        <v>733</v>
      </c>
      <c r="D360" s="16">
        <v>3682.0000000000005</v>
      </c>
      <c r="E360" s="17">
        <v>2.058627842354508E-2</v>
      </c>
      <c r="F360" s="16" t="s">
        <v>855</v>
      </c>
      <c r="G360" s="17">
        <v>0</v>
      </c>
      <c r="H360" s="16">
        <v>3682.0000000000005</v>
      </c>
      <c r="I360" s="17">
        <v>2.058627842354508E-2</v>
      </c>
      <c r="J360" s="16">
        <v>1332.0000000000002</v>
      </c>
      <c r="K360" s="17">
        <v>1.8527791687531287E-2</v>
      </c>
      <c r="L360" s="16" t="s">
        <v>855</v>
      </c>
      <c r="M360" s="17">
        <v>0</v>
      </c>
      <c r="N360" s="16">
        <v>1332.0000000000002</v>
      </c>
      <c r="O360" s="17">
        <v>1.8527791687531287E-2</v>
      </c>
      <c r="P360" s="18">
        <v>5014</v>
      </c>
      <c r="Q360" s="19">
        <v>1.9996091709239022E-2</v>
      </c>
      <c r="R360" s="18" t="s">
        <v>855</v>
      </c>
      <c r="S360" s="19">
        <v>0</v>
      </c>
      <c r="T360" s="18">
        <v>5014</v>
      </c>
      <c r="U360" s="19">
        <v>1.9996091709239022E-2</v>
      </c>
    </row>
    <row r="361" spans="1:21" x14ac:dyDescent="0.5">
      <c r="A361" s="20" t="s">
        <v>14</v>
      </c>
      <c r="B361" s="21" t="s">
        <v>688</v>
      </c>
      <c r="C361" s="21" t="s">
        <v>734</v>
      </c>
      <c r="D361" s="22">
        <v>494</v>
      </c>
      <c r="E361" s="23">
        <v>2.7619830367276665E-3</v>
      </c>
      <c r="F361" s="22" t="s">
        <v>855</v>
      </c>
      <c r="G361" s="23">
        <v>0</v>
      </c>
      <c r="H361" s="22">
        <v>494</v>
      </c>
      <c r="I361" s="23">
        <v>2.7619830367276665E-3</v>
      </c>
      <c r="J361" s="22">
        <v>151</v>
      </c>
      <c r="K361" s="23">
        <v>2.1003727813943126E-3</v>
      </c>
      <c r="L361" s="22" t="s">
        <v>855</v>
      </c>
      <c r="M361" s="23">
        <v>0</v>
      </c>
      <c r="N361" s="22">
        <v>151</v>
      </c>
      <c r="O361" s="23">
        <v>2.1003727813943126E-3</v>
      </c>
      <c r="P361" s="24">
        <v>645.00000000000011</v>
      </c>
      <c r="Q361" s="25">
        <v>2.5722934089467838E-3</v>
      </c>
      <c r="R361" s="24" t="s">
        <v>855</v>
      </c>
      <c r="S361" s="25">
        <v>0</v>
      </c>
      <c r="T361" s="24">
        <v>645.00000000000011</v>
      </c>
      <c r="U361" s="25">
        <v>2.5722934089467838E-3</v>
      </c>
    </row>
    <row r="362" spans="1:21" x14ac:dyDescent="0.5">
      <c r="A362" s="14" t="s">
        <v>14</v>
      </c>
      <c r="B362" s="15" t="s">
        <v>688</v>
      </c>
      <c r="C362" s="15" t="s">
        <v>735</v>
      </c>
      <c r="D362" s="16">
        <v>67</v>
      </c>
      <c r="E362" s="17">
        <v>3.7460093817966324E-4</v>
      </c>
      <c r="F362" s="16" t="s">
        <v>855</v>
      </c>
      <c r="G362" s="17">
        <v>0</v>
      </c>
      <c r="H362" s="16">
        <v>67</v>
      </c>
      <c r="I362" s="17">
        <v>3.7460093817966324E-4</v>
      </c>
      <c r="J362" s="16">
        <v>14</v>
      </c>
      <c r="K362" s="17">
        <v>1.9473654926834686E-4</v>
      </c>
      <c r="L362" s="16" t="s">
        <v>855</v>
      </c>
      <c r="M362" s="17">
        <v>0</v>
      </c>
      <c r="N362" s="16">
        <v>14</v>
      </c>
      <c r="O362" s="17">
        <v>1.9473654926834686E-4</v>
      </c>
      <c r="P362" s="18">
        <v>81</v>
      </c>
      <c r="Q362" s="19">
        <v>3.230321955421542E-4</v>
      </c>
      <c r="R362" s="18" t="s">
        <v>855</v>
      </c>
      <c r="S362" s="19">
        <v>0</v>
      </c>
      <c r="T362" s="18">
        <v>81</v>
      </c>
      <c r="U362" s="19">
        <v>3.230321955421542E-4</v>
      </c>
    </row>
    <row r="363" spans="1:21" x14ac:dyDescent="0.5">
      <c r="A363" s="20" t="s">
        <v>14</v>
      </c>
      <c r="B363" s="21" t="s">
        <v>688</v>
      </c>
      <c r="C363" s="21" t="s">
        <v>736</v>
      </c>
      <c r="D363" s="22">
        <v>1047</v>
      </c>
      <c r="E363" s="23">
        <v>5.8538385414045888E-3</v>
      </c>
      <c r="F363" s="22" t="s">
        <v>855</v>
      </c>
      <c r="G363" s="23">
        <v>0</v>
      </c>
      <c r="H363" s="22">
        <v>1047</v>
      </c>
      <c r="I363" s="23">
        <v>5.8538385414045888E-3</v>
      </c>
      <c r="J363" s="22">
        <v>810</v>
      </c>
      <c r="K363" s="23">
        <v>1.1266900350525782E-2</v>
      </c>
      <c r="L363" s="22" t="s">
        <v>855</v>
      </c>
      <c r="M363" s="23">
        <v>0</v>
      </c>
      <c r="N363" s="22">
        <v>810</v>
      </c>
      <c r="O363" s="23">
        <v>1.1266900350525782E-2</v>
      </c>
      <c r="P363" s="24">
        <v>1856.9999999999995</v>
      </c>
      <c r="Q363" s="25">
        <v>7.4058121866886432E-3</v>
      </c>
      <c r="R363" s="24" t="s">
        <v>855</v>
      </c>
      <c r="S363" s="25">
        <v>0</v>
      </c>
      <c r="T363" s="24">
        <v>1856.9999999999995</v>
      </c>
      <c r="U363" s="25">
        <v>7.4058121866886432E-3</v>
      </c>
    </row>
    <row r="364" spans="1:21" x14ac:dyDescent="0.5">
      <c r="A364" s="14" t="s">
        <v>14</v>
      </c>
      <c r="B364" s="15" t="s">
        <v>688</v>
      </c>
      <c r="C364" s="15" t="s">
        <v>737</v>
      </c>
      <c r="D364" s="16">
        <v>64</v>
      </c>
      <c r="E364" s="17">
        <v>3.5782776184326042E-4</v>
      </c>
      <c r="F364" s="16" t="s">
        <v>855</v>
      </c>
      <c r="G364" s="17">
        <v>0</v>
      </c>
      <c r="H364" s="16">
        <v>64</v>
      </c>
      <c r="I364" s="17">
        <v>3.5782776184326042E-4</v>
      </c>
      <c r="J364" s="16">
        <v>18</v>
      </c>
      <c r="K364" s="17">
        <v>2.5037556334501739E-4</v>
      </c>
      <c r="L364" s="16" t="s">
        <v>855</v>
      </c>
      <c r="M364" s="17">
        <v>0</v>
      </c>
      <c r="N364" s="16">
        <v>18</v>
      </c>
      <c r="O364" s="17">
        <v>2.5037556334501739E-4</v>
      </c>
      <c r="P364" s="18">
        <v>82</v>
      </c>
      <c r="Q364" s="19">
        <v>3.2702024733897083E-4</v>
      </c>
      <c r="R364" s="18" t="s">
        <v>855</v>
      </c>
      <c r="S364" s="19">
        <v>0</v>
      </c>
      <c r="T364" s="18">
        <v>82</v>
      </c>
      <c r="U364" s="19">
        <v>3.2702024733897083E-4</v>
      </c>
    </row>
    <row r="365" spans="1:21" x14ac:dyDescent="0.5">
      <c r="A365" s="20" t="s">
        <v>14</v>
      </c>
      <c r="B365" s="21" t="s">
        <v>688</v>
      </c>
      <c r="C365" s="21" t="s">
        <v>738</v>
      </c>
      <c r="D365" s="22">
        <v>1</v>
      </c>
      <c r="E365" s="23">
        <v>5.5910587788009441E-6</v>
      </c>
      <c r="F365" s="22" t="s">
        <v>855</v>
      </c>
      <c r="G365" s="23">
        <v>0</v>
      </c>
      <c r="H365" s="22">
        <v>1</v>
      </c>
      <c r="I365" s="23">
        <v>5.5910587788009441E-6</v>
      </c>
      <c r="J365" s="22">
        <v>1</v>
      </c>
      <c r="K365" s="23">
        <v>1.3909753519167632E-5</v>
      </c>
      <c r="L365" s="22" t="s">
        <v>855</v>
      </c>
      <c r="M365" s="23">
        <v>0</v>
      </c>
      <c r="N365" s="22">
        <v>1</v>
      </c>
      <c r="O365" s="23">
        <v>1.3909753519167632E-5</v>
      </c>
      <c r="P365" s="24">
        <v>2</v>
      </c>
      <c r="Q365" s="25">
        <v>7.9761035936334353E-6</v>
      </c>
      <c r="R365" s="24" t="s">
        <v>855</v>
      </c>
      <c r="S365" s="25">
        <v>0</v>
      </c>
      <c r="T365" s="24">
        <v>2</v>
      </c>
      <c r="U365" s="25">
        <v>7.9761035936334353E-6</v>
      </c>
    </row>
    <row r="366" spans="1:21" x14ac:dyDescent="0.5">
      <c r="A366" s="14" t="s">
        <v>14</v>
      </c>
      <c r="B366" s="15" t="s">
        <v>688</v>
      </c>
      <c r="C366" s="15" t="s">
        <v>739</v>
      </c>
      <c r="D366" s="16">
        <v>91</v>
      </c>
      <c r="E366" s="17">
        <v>5.0878634887088596E-4</v>
      </c>
      <c r="F366" s="16" t="s">
        <v>855</v>
      </c>
      <c r="G366" s="17">
        <v>0</v>
      </c>
      <c r="H366" s="16">
        <v>91</v>
      </c>
      <c r="I366" s="17">
        <v>5.0878634887088596E-4</v>
      </c>
      <c r="J366" s="16">
        <v>20</v>
      </c>
      <c r="K366" s="17">
        <v>2.7819507038335264E-4</v>
      </c>
      <c r="L366" s="16" t="s">
        <v>855</v>
      </c>
      <c r="M366" s="17">
        <v>0</v>
      </c>
      <c r="N366" s="16">
        <v>20</v>
      </c>
      <c r="O366" s="17">
        <v>2.7819507038335264E-4</v>
      </c>
      <c r="P366" s="18">
        <v>110.99999999999997</v>
      </c>
      <c r="Q366" s="19">
        <v>4.4267374944665554E-4</v>
      </c>
      <c r="R366" s="18" t="s">
        <v>855</v>
      </c>
      <c r="S366" s="19">
        <v>0</v>
      </c>
      <c r="T366" s="18">
        <v>110.99999999999997</v>
      </c>
      <c r="U366" s="19">
        <v>4.4267374944665554E-4</v>
      </c>
    </row>
    <row r="367" spans="1:21" x14ac:dyDescent="0.5">
      <c r="A367" s="20" t="s">
        <v>14</v>
      </c>
      <c r="B367" s="21" t="s">
        <v>688</v>
      </c>
      <c r="C367" s="21" t="s">
        <v>740</v>
      </c>
      <c r="D367" s="22">
        <v>3</v>
      </c>
      <c r="E367" s="23">
        <v>1.6773176336402833E-5</v>
      </c>
      <c r="F367" s="22" t="s">
        <v>855</v>
      </c>
      <c r="G367" s="23">
        <v>0</v>
      </c>
      <c r="H367" s="22">
        <v>3</v>
      </c>
      <c r="I367" s="23">
        <v>1.6773176336402833E-5</v>
      </c>
      <c r="J367" s="22" t="s">
        <v>855</v>
      </c>
      <c r="K367" s="23">
        <v>0</v>
      </c>
      <c r="L367" s="22" t="s">
        <v>855</v>
      </c>
      <c r="M367" s="23">
        <v>0</v>
      </c>
      <c r="N367" s="22" t="s">
        <v>855</v>
      </c>
      <c r="O367" s="23">
        <v>0</v>
      </c>
      <c r="P367" s="24">
        <v>3</v>
      </c>
      <c r="Q367" s="25">
        <v>1.1964155390450152E-5</v>
      </c>
      <c r="R367" s="24" t="s">
        <v>855</v>
      </c>
      <c r="S367" s="25">
        <v>0</v>
      </c>
      <c r="T367" s="24">
        <v>3</v>
      </c>
      <c r="U367" s="25">
        <v>1.1964155390450152E-5</v>
      </c>
    </row>
    <row r="368" spans="1:21" x14ac:dyDescent="0.5">
      <c r="A368" s="14" t="s">
        <v>14</v>
      </c>
      <c r="B368" s="15" t="s">
        <v>688</v>
      </c>
      <c r="C368" s="15" t="s">
        <v>741</v>
      </c>
      <c r="D368" s="16">
        <v>4416</v>
      </c>
      <c r="E368" s="17">
        <v>2.4690115567184971E-2</v>
      </c>
      <c r="F368" s="16" t="s">
        <v>855</v>
      </c>
      <c r="G368" s="17">
        <v>0</v>
      </c>
      <c r="H368" s="16">
        <v>4416</v>
      </c>
      <c r="I368" s="17">
        <v>2.4690115567184971E-2</v>
      </c>
      <c r="J368" s="16">
        <v>2298.0000000000005</v>
      </c>
      <c r="K368" s="17">
        <v>3.1964613587047226E-2</v>
      </c>
      <c r="L368" s="16" t="s">
        <v>855</v>
      </c>
      <c r="M368" s="17">
        <v>0</v>
      </c>
      <c r="N368" s="16">
        <v>2298.0000000000005</v>
      </c>
      <c r="O368" s="17">
        <v>3.1964613587047226E-2</v>
      </c>
      <c r="P368" s="18">
        <v>6714.0000000000009</v>
      </c>
      <c r="Q368" s="19">
        <v>2.6775779763827449E-2</v>
      </c>
      <c r="R368" s="18" t="s">
        <v>855</v>
      </c>
      <c r="S368" s="19">
        <v>0</v>
      </c>
      <c r="T368" s="18">
        <v>6714.0000000000009</v>
      </c>
      <c r="U368" s="19">
        <v>2.6775779763827449E-2</v>
      </c>
    </row>
    <row r="369" spans="1:21" x14ac:dyDescent="0.5">
      <c r="A369" s="20" t="s">
        <v>14</v>
      </c>
      <c r="B369" s="21" t="s">
        <v>688</v>
      </c>
      <c r="C369" s="21" t="s">
        <v>742</v>
      </c>
      <c r="D369" s="22">
        <v>1568.0000000000005</v>
      </c>
      <c r="E369" s="23">
        <v>8.7667801651598824E-3</v>
      </c>
      <c r="F369" s="22" t="s">
        <v>855</v>
      </c>
      <c r="G369" s="23">
        <v>0</v>
      </c>
      <c r="H369" s="22">
        <v>1568.0000000000005</v>
      </c>
      <c r="I369" s="23">
        <v>8.7667801651598824E-3</v>
      </c>
      <c r="J369" s="22">
        <v>676.99999999999989</v>
      </c>
      <c r="K369" s="23">
        <v>9.4169031324764854E-3</v>
      </c>
      <c r="L369" s="22" t="s">
        <v>855</v>
      </c>
      <c r="M369" s="23">
        <v>0</v>
      </c>
      <c r="N369" s="22">
        <v>676.99999999999989</v>
      </c>
      <c r="O369" s="23">
        <v>9.4169031324764854E-3</v>
      </c>
      <c r="P369" s="24">
        <v>2245.0000000000009</v>
      </c>
      <c r="Q369" s="25">
        <v>8.9531762838535346E-3</v>
      </c>
      <c r="R369" s="24" t="s">
        <v>855</v>
      </c>
      <c r="S369" s="25">
        <v>0</v>
      </c>
      <c r="T369" s="24">
        <v>2245.0000000000009</v>
      </c>
      <c r="U369" s="25">
        <v>8.9531762838535346E-3</v>
      </c>
    </row>
    <row r="370" spans="1:21" x14ac:dyDescent="0.5">
      <c r="A370" s="14" t="s">
        <v>14</v>
      </c>
      <c r="B370" s="15" t="s">
        <v>688</v>
      </c>
      <c r="C370" s="15" t="s">
        <v>743</v>
      </c>
      <c r="D370" s="16">
        <v>1173.9999999999998</v>
      </c>
      <c r="E370" s="17">
        <v>6.5639030063123086E-3</v>
      </c>
      <c r="F370" s="16" t="s">
        <v>855</v>
      </c>
      <c r="G370" s="17">
        <v>0</v>
      </c>
      <c r="H370" s="16">
        <v>1173.9999999999998</v>
      </c>
      <c r="I370" s="17">
        <v>6.5639030063123086E-3</v>
      </c>
      <c r="J370" s="16">
        <v>427</v>
      </c>
      <c r="K370" s="17">
        <v>5.9394647526845789E-3</v>
      </c>
      <c r="L370" s="16" t="s">
        <v>855</v>
      </c>
      <c r="M370" s="17">
        <v>0</v>
      </c>
      <c r="N370" s="16">
        <v>427</v>
      </c>
      <c r="O370" s="17">
        <v>5.9394647526845789E-3</v>
      </c>
      <c r="P370" s="18">
        <v>1601.0000000000002</v>
      </c>
      <c r="Q370" s="19">
        <v>6.3848709267035654E-3</v>
      </c>
      <c r="R370" s="18" t="s">
        <v>855</v>
      </c>
      <c r="S370" s="19">
        <v>0</v>
      </c>
      <c r="T370" s="18">
        <v>1601.0000000000002</v>
      </c>
      <c r="U370" s="19">
        <v>6.3848709267035654E-3</v>
      </c>
    </row>
    <row r="371" spans="1:21" x14ac:dyDescent="0.5">
      <c r="A371" s="20" t="s">
        <v>14</v>
      </c>
      <c r="B371" s="21" t="s">
        <v>688</v>
      </c>
      <c r="C371" s="21" t="s">
        <v>744</v>
      </c>
      <c r="D371" s="22">
        <v>106.00000000000003</v>
      </c>
      <c r="E371" s="23">
        <v>5.9265223055290027E-4</v>
      </c>
      <c r="F371" s="22" t="s">
        <v>855</v>
      </c>
      <c r="G371" s="23">
        <v>0</v>
      </c>
      <c r="H371" s="22">
        <v>106.00000000000003</v>
      </c>
      <c r="I371" s="23">
        <v>5.9265223055290027E-4</v>
      </c>
      <c r="J371" s="22">
        <v>44.999999999999993</v>
      </c>
      <c r="K371" s="23">
        <v>6.2593890836254332E-4</v>
      </c>
      <c r="L371" s="22" t="s">
        <v>855</v>
      </c>
      <c r="M371" s="23">
        <v>0</v>
      </c>
      <c r="N371" s="22">
        <v>44.999999999999993</v>
      </c>
      <c r="O371" s="23">
        <v>6.2593890836254332E-4</v>
      </c>
      <c r="P371" s="24">
        <v>150.99999999999994</v>
      </c>
      <c r="Q371" s="25">
        <v>6.0219582131932411E-4</v>
      </c>
      <c r="R371" s="24" t="s">
        <v>855</v>
      </c>
      <c r="S371" s="25">
        <v>0</v>
      </c>
      <c r="T371" s="24">
        <v>150.99999999999994</v>
      </c>
      <c r="U371" s="25">
        <v>6.0219582131932411E-4</v>
      </c>
    </row>
    <row r="372" spans="1:21" x14ac:dyDescent="0.5">
      <c r="A372" s="14" t="s">
        <v>14</v>
      </c>
      <c r="B372" s="15" t="s">
        <v>688</v>
      </c>
      <c r="C372" s="15" t="s">
        <v>745</v>
      </c>
      <c r="D372" s="16">
        <v>2</v>
      </c>
      <c r="E372" s="17">
        <v>1.1182117557601888E-5</v>
      </c>
      <c r="F372" s="16" t="s">
        <v>855</v>
      </c>
      <c r="G372" s="17">
        <v>0</v>
      </c>
      <c r="H372" s="16">
        <v>2</v>
      </c>
      <c r="I372" s="17">
        <v>1.1182117557601888E-5</v>
      </c>
      <c r="J372" s="16">
        <v>2</v>
      </c>
      <c r="K372" s="17">
        <v>2.7819507038335264E-5</v>
      </c>
      <c r="L372" s="16" t="s">
        <v>855</v>
      </c>
      <c r="M372" s="17">
        <v>0</v>
      </c>
      <c r="N372" s="16">
        <v>2</v>
      </c>
      <c r="O372" s="17">
        <v>2.7819507038335264E-5</v>
      </c>
      <c r="P372" s="18">
        <v>4</v>
      </c>
      <c r="Q372" s="19">
        <v>1.5952207187266871E-5</v>
      </c>
      <c r="R372" s="18" t="s">
        <v>855</v>
      </c>
      <c r="S372" s="19">
        <v>0</v>
      </c>
      <c r="T372" s="18">
        <v>4</v>
      </c>
      <c r="U372" s="19">
        <v>1.5952207187266871E-5</v>
      </c>
    </row>
    <row r="373" spans="1:21" x14ac:dyDescent="0.5">
      <c r="A373" s="20" t="s">
        <v>14</v>
      </c>
      <c r="B373" s="21" t="s">
        <v>688</v>
      </c>
      <c r="C373" s="21" t="s">
        <v>746</v>
      </c>
      <c r="D373" s="22">
        <v>3</v>
      </c>
      <c r="E373" s="23">
        <v>1.6773176336402833E-5</v>
      </c>
      <c r="F373" s="22" t="s">
        <v>855</v>
      </c>
      <c r="G373" s="23">
        <v>0</v>
      </c>
      <c r="H373" s="22">
        <v>3</v>
      </c>
      <c r="I373" s="23">
        <v>1.6773176336402833E-5</v>
      </c>
      <c r="J373" s="22">
        <v>1</v>
      </c>
      <c r="K373" s="23">
        <v>1.3909753519167632E-5</v>
      </c>
      <c r="L373" s="22" t="s">
        <v>855</v>
      </c>
      <c r="M373" s="23">
        <v>0</v>
      </c>
      <c r="N373" s="22">
        <v>1</v>
      </c>
      <c r="O373" s="23">
        <v>1.3909753519167632E-5</v>
      </c>
      <c r="P373" s="24">
        <v>4</v>
      </c>
      <c r="Q373" s="25">
        <v>1.5952207187266871E-5</v>
      </c>
      <c r="R373" s="24" t="s">
        <v>855</v>
      </c>
      <c r="S373" s="25">
        <v>0</v>
      </c>
      <c r="T373" s="24">
        <v>4</v>
      </c>
      <c r="U373" s="25">
        <v>1.5952207187266871E-5</v>
      </c>
    </row>
    <row r="374" spans="1:21" x14ac:dyDescent="0.5">
      <c r="A374" s="14" t="s">
        <v>14</v>
      </c>
      <c r="B374" s="15" t="s">
        <v>688</v>
      </c>
      <c r="C374" s="15" t="s">
        <v>747</v>
      </c>
      <c r="D374" s="16">
        <v>227.99999999999986</v>
      </c>
      <c r="E374" s="17">
        <v>1.2747614015666145E-3</v>
      </c>
      <c r="F374" s="16" t="s">
        <v>855</v>
      </c>
      <c r="G374" s="17">
        <v>0</v>
      </c>
      <c r="H374" s="16">
        <v>227.99999999999986</v>
      </c>
      <c r="I374" s="17">
        <v>1.2747614015666145E-3</v>
      </c>
      <c r="J374" s="16">
        <v>105.99999999999999</v>
      </c>
      <c r="K374" s="17">
        <v>1.4744338730317689E-3</v>
      </c>
      <c r="L374" s="16" t="s">
        <v>855</v>
      </c>
      <c r="M374" s="17">
        <v>0</v>
      </c>
      <c r="N374" s="16">
        <v>105.99999999999999</v>
      </c>
      <c r="O374" s="17">
        <v>1.4744338730317689E-3</v>
      </c>
      <c r="P374" s="18">
        <v>333.99999999999994</v>
      </c>
      <c r="Q374" s="19">
        <v>1.3320093001367834E-3</v>
      </c>
      <c r="R374" s="18" t="s">
        <v>855</v>
      </c>
      <c r="S374" s="19">
        <v>0</v>
      </c>
      <c r="T374" s="18">
        <v>333.99999999999994</v>
      </c>
      <c r="U374" s="19">
        <v>1.3320093001367834E-3</v>
      </c>
    </row>
    <row r="375" spans="1:21" x14ac:dyDescent="0.5">
      <c r="A375" s="20" t="s">
        <v>14</v>
      </c>
      <c r="B375" s="21" t="s">
        <v>688</v>
      </c>
      <c r="C375" s="21" t="s">
        <v>750</v>
      </c>
      <c r="D375" s="22">
        <v>102</v>
      </c>
      <c r="E375" s="23">
        <v>5.702879954376963E-4</v>
      </c>
      <c r="F375" s="22" t="s">
        <v>855</v>
      </c>
      <c r="G375" s="23">
        <v>0</v>
      </c>
      <c r="H375" s="22">
        <v>102</v>
      </c>
      <c r="I375" s="23">
        <v>5.702879954376963E-4</v>
      </c>
      <c r="J375" s="22">
        <v>57.999999999999993</v>
      </c>
      <c r="K375" s="23">
        <v>8.0676570411172257E-4</v>
      </c>
      <c r="L375" s="22" t="s">
        <v>855</v>
      </c>
      <c r="M375" s="23">
        <v>0</v>
      </c>
      <c r="N375" s="22">
        <v>57.999999999999993</v>
      </c>
      <c r="O375" s="23">
        <v>8.0676570411172257E-4</v>
      </c>
      <c r="P375" s="24">
        <v>159.99999999999994</v>
      </c>
      <c r="Q375" s="25">
        <v>6.3808828749067458E-4</v>
      </c>
      <c r="R375" s="24" t="s">
        <v>855</v>
      </c>
      <c r="S375" s="25">
        <v>0</v>
      </c>
      <c r="T375" s="24">
        <v>159.99999999999994</v>
      </c>
      <c r="U375" s="25">
        <v>6.3808828749067458E-4</v>
      </c>
    </row>
    <row r="376" spans="1:21" x14ac:dyDescent="0.5">
      <c r="A376" s="14" t="s">
        <v>14</v>
      </c>
      <c r="B376" s="15" t="s">
        <v>688</v>
      </c>
      <c r="C376" s="15" t="s">
        <v>751</v>
      </c>
      <c r="D376" s="16">
        <v>6</v>
      </c>
      <c r="E376" s="17">
        <v>3.3546352672805666E-5</v>
      </c>
      <c r="F376" s="16" t="s">
        <v>855</v>
      </c>
      <c r="G376" s="17">
        <v>0</v>
      </c>
      <c r="H376" s="16">
        <v>6</v>
      </c>
      <c r="I376" s="17">
        <v>3.3546352672805666E-5</v>
      </c>
      <c r="J376" s="16" t="s">
        <v>855</v>
      </c>
      <c r="K376" s="17">
        <v>0</v>
      </c>
      <c r="L376" s="16" t="s">
        <v>855</v>
      </c>
      <c r="M376" s="17">
        <v>0</v>
      </c>
      <c r="N376" s="16" t="s">
        <v>855</v>
      </c>
      <c r="O376" s="17">
        <v>0</v>
      </c>
      <c r="P376" s="18">
        <v>6</v>
      </c>
      <c r="Q376" s="19">
        <v>2.3928310780900304E-5</v>
      </c>
      <c r="R376" s="18" t="s">
        <v>855</v>
      </c>
      <c r="S376" s="19">
        <v>0</v>
      </c>
      <c r="T376" s="18">
        <v>6</v>
      </c>
      <c r="U376" s="19">
        <v>2.3928310780900304E-5</v>
      </c>
    </row>
    <row r="377" spans="1:21" x14ac:dyDescent="0.5">
      <c r="A377" s="20" t="s">
        <v>14</v>
      </c>
      <c r="B377" s="21" t="s">
        <v>688</v>
      </c>
      <c r="C377" s="21" t="s">
        <v>752</v>
      </c>
      <c r="D377" s="22">
        <v>1</v>
      </c>
      <c r="E377" s="23">
        <v>5.5910587788009441E-6</v>
      </c>
      <c r="F377" s="22" t="s">
        <v>855</v>
      </c>
      <c r="G377" s="23">
        <v>0</v>
      </c>
      <c r="H377" s="22">
        <v>1</v>
      </c>
      <c r="I377" s="23">
        <v>5.5910587788009441E-6</v>
      </c>
      <c r="J377" s="22" t="s">
        <v>855</v>
      </c>
      <c r="K377" s="23">
        <v>0</v>
      </c>
      <c r="L377" s="22" t="s">
        <v>855</v>
      </c>
      <c r="M377" s="23">
        <v>0</v>
      </c>
      <c r="N377" s="22" t="s">
        <v>855</v>
      </c>
      <c r="O377" s="23">
        <v>0</v>
      </c>
      <c r="P377" s="24">
        <v>1</v>
      </c>
      <c r="Q377" s="25">
        <v>3.9880517968167177E-6</v>
      </c>
      <c r="R377" s="24" t="s">
        <v>855</v>
      </c>
      <c r="S377" s="25">
        <v>0</v>
      </c>
      <c r="T377" s="24">
        <v>1</v>
      </c>
      <c r="U377" s="25">
        <v>3.9880517968167177E-6</v>
      </c>
    </row>
    <row r="378" spans="1:21" x14ac:dyDescent="0.5">
      <c r="A378" s="14" t="s">
        <v>14</v>
      </c>
      <c r="B378" s="15" t="s">
        <v>688</v>
      </c>
      <c r="C378" s="15" t="s">
        <v>753</v>
      </c>
      <c r="D378" s="16">
        <v>2</v>
      </c>
      <c r="E378" s="17">
        <v>1.1182117557601888E-5</v>
      </c>
      <c r="F378" s="16" t="s">
        <v>855</v>
      </c>
      <c r="G378" s="17">
        <v>0</v>
      </c>
      <c r="H378" s="16">
        <v>2</v>
      </c>
      <c r="I378" s="17">
        <v>1.1182117557601888E-5</v>
      </c>
      <c r="J378" s="16" t="s">
        <v>855</v>
      </c>
      <c r="K378" s="17">
        <v>0</v>
      </c>
      <c r="L378" s="16" t="s">
        <v>855</v>
      </c>
      <c r="M378" s="17">
        <v>0</v>
      </c>
      <c r="N378" s="16" t="s">
        <v>855</v>
      </c>
      <c r="O378" s="17">
        <v>0</v>
      </c>
      <c r="P378" s="18">
        <v>2</v>
      </c>
      <c r="Q378" s="19">
        <v>7.9761035936334353E-6</v>
      </c>
      <c r="R378" s="18" t="s">
        <v>855</v>
      </c>
      <c r="S378" s="19">
        <v>0</v>
      </c>
      <c r="T378" s="18">
        <v>2</v>
      </c>
      <c r="U378" s="19">
        <v>7.9761035936334353E-6</v>
      </c>
    </row>
    <row r="379" spans="1:21" x14ac:dyDescent="0.5">
      <c r="A379" s="20" t="s">
        <v>14</v>
      </c>
      <c r="B379" s="21" t="s">
        <v>688</v>
      </c>
      <c r="C379" s="21" t="s">
        <v>754</v>
      </c>
      <c r="D379" s="22">
        <v>16</v>
      </c>
      <c r="E379" s="23">
        <v>8.9456940460815105E-5</v>
      </c>
      <c r="F379" s="22" t="s">
        <v>855</v>
      </c>
      <c r="G379" s="23">
        <v>0</v>
      </c>
      <c r="H379" s="22">
        <v>16</v>
      </c>
      <c r="I379" s="23">
        <v>8.9456940460815105E-5</v>
      </c>
      <c r="J379" s="22">
        <v>2</v>
      </c>
      <c r="K379" s="23">
        <v>2.7819507038335264E-5</v>
      </c>
      <c r="L379" s="22" t="s">
        <v>855</v>
      </c>
      <c r="M379" s="23">
        <v>0</v>
      </c>
      <c r="N379" s="22">
        <v>2</v>
      </c>
      <c r="O379" s="23">
        <v>2.7819507038335264E-5</v>
      </c>
      <c r="P379" s="24">
        <v>18.000000000000004</v>
      </c>
      <c r="Q379" s="25">
        <v>7.178493234270093E-5</v>
      </c>
      <c r="R379" s="24" t="s">
        <v>855</v>
      </c>
      <c r="S379" s="25">
        <v>0</v>
      </c>
      <c r="T379" s="24">
        <v>18.000000000000004</v>
      </c>
      <c r="U379" s="25">
        <v>7.178493234270093E-5</v>
      </c>
    </row>
    <row r="380" spans="1:21" x14ac:dyDescent="0.5">
      <c r="A380" s="14" t="s">
        <v>14</v>
      </c>
      <c r="B380" s="15" t="s">
        <v>688</v>
      </c>
      <c r="C380" s="15" t="s">
        <v>755</v>
      </c>
      <c r="D380" s="16">
        <v>126</v>
      </c>
      <c r="E380" s="17">
        <v>7.0447340612891896E-4</v>
      </c>
      <c r="F380" s="16" t="s">
        <v>855</v>
      </c>
      <c r="G380" s="17">
        <v>0</v>
      </c>
      <c r="H380" s="16">
        <v>126</v>
      </c>
      <c r="I380" s="17">
        <v>7.0447340612891896E-4</v>
      </c>
      <c r="J380" s="16">
        <v>53</v>
      </c>
      <c r="K380" s="17">
        <v>7.3721693651588444E-4</v>
      </c>
      <c r="L380" s="16" t="s">
        <v>855</v>
      </c>
      <c r="M380" s="17">
        <v>0</v>
      </c>
      <c r="N380" s="16">
        <v>53</v>
      </c>
      <c r="O380" s="17">
        <v>7.3721693651588444E-4</v>
      </c>
      <c r="P380" s="18">
        <v>178.99999999999997</v>
      </c>
      <c r="Q380" s="19">
        <v>7.1386127163019239E-4</v>
      </c>
      <c r="R380" s="18" t="s">
        <v>855</v>
      </c>
      <c r="S380" s="19">
        <v>0</v>
      </c>
      <c r="T380" s="18">
        <v>178.99999999999997</v>
      </c>
      <c r="U380" s="19">
        <v>7.1386127163019239E-4</v>
      </c>
    </row>
    <row r="381" spans="1:21" x14ac:dyDescent="0.5">
      <c r="A381" s="20" t="s">
        <v>14</v>
      </c>
      <c r="B381" s="21" t="s">
        <v>688</v>
      </c>
      <c r="C381" s="21" t="s">
        <v>756</v>
      </c>
      <c r="D381" s="22">
        <v>1</v>
      </c>
      <c r="E381" s="23">
        <v>5.5910587788009441E-6</v>
      </c>
      <c r="F381" s="22" t="s">
        <v>855</v>
      </c>
      <c r="G381" s="23">
        <v>0</v>
      </c>
      <c r="H381" s="22">
        <v>1</v>
      </c>
      <c r="I381" s="23">
        <v>5.5910587788009441E-6</v>
      </c>
      <c r="J381" s="22" t="s">
        <v>855</v>
      </c>
      <c r="K381" s="23">
        <v>0</v>
      </c>
      <c r="L381" s="22" t="s">
        <v>855</v>
      </c>
      <c r="M381" s="23">
        <v>0</v>
      </c>
      <c r="N381" s="22" t="s">
        <v>855</v>
      </c>
      <c r="O381" s="23">
        <v>0</v>
      </c>
      <c r="P381" s="24">
        <v>1</v>
      </c>
      <c r="Q381" s="25">
        <v>3.9880517968167177E-6</v>
      </c>
      <c r="R381" s="24" t="s">
        <v>855</v>
      </c>
      <c r="S381" s="25">
        <v>0</v>
      </c>
      <c r="T381" s="24">
        <v>1</v>
      </c>
      <c r="U381" s="25">
        <v>3.9880517968167177E-6</v>
      </c>
    </row>
    <row r="382" spans="1:21" x14ac:dyDescent="0.5">
      <c r="A382" s="14" t="s">
        <v>14</v>
      </c>
      <c r="B382" s="15" t="s">
        <v>688</v>
      </c>
      <c r="C382" s="15" t="s">
        <v>758</v>
      </c>
      <c r="D382" s="16">
        <v>9</v>
      </c>
      <c r="E382" s="17">
        <v>5.0319529009208499E-5</v>
      </c>
      <c r="F382" s="16" t="s">
        <v>855</v>
      </c>
      <c r="G382" s="17">
        <v>0</v>
      </c>
      <c r="H382" s="16">
        <v>9</v>
      </c>
      <c r="I382" s="17">
        <v>5.0319529009208499E-5</v>
      </c>
      <c r="J382" s="16" t="s">
        <v>855</v>
      </c>
      <c r="K382" s="17">
        <v>0</v>
      </c>
      <c r="L382" s="16" t="s">
        <v>855</v>
      </c>
      <c r="M382" s="17">
        <v>0</v>
      </c>
      <c r="N382" s="16" t="s">
        <v>855</v>
      </c>
      <c r="O382" s="17">
        <v>0</v>
      </c>
      <c r="P382" s="18">
        <v>9</v>
      </c>
      <c r="Q382" s="19">
        <v>3.5892466171350458E-5</v>
      </c>
      <c r="R382" s="18" t="s">
        <v>855</v>
      </c>
      <c r="S382" s="19">
        <v>0</v>
      </c>
      <c r="T382" s="18">
        <v>9</v>
      </c>
      <c r="U382" s="19">
        <v>3.5892466171350458E-5</v>
      </c>
    </row>
    <row r="383" spans="1:21" x14ac:dyDescent="0.5">
      <c r="A383" s="20" t="s">
        <v>14</v>
      </c>
      <c r="B383" s="21" t="s">
        <v>688</v>
      </c>
      <c r="C383" s="21" t="s">
        <v>759</v>
      </c>
      <c r="D383" s="22">
        <v>8</v>
      </c>
      <c r="E383" s="23">
        <v>4.4728470230407553E-5</v>
      </c>
      <c r="F383" s="22" t="s">
        <v>855</v>
      </c>
      <c r="G383" s="23">
        <v>0</v>
      </c>
      <c r="H383" s="22">
        <v>8</v>
      </c>
      <c r="I383" s="23">
        <v>4.4728470230407553E-5</v>
      </c>
      <c r="J383" s="22">
        <v>8</v>
      </c>
      <c r="K383" s="23">
        <v>1.1127802815334106E-4</v>
      </c>
      <c r="L383" s="22" t="s">
        <v>855</v>
      </c>
      <c r="M383" s="23">
        <v>0</v>
      </c>
      <c r="N383" s="22">
        <v>8</v>
      </c>
      <c r="O383" s="23">
        <v>1.1127802815334106E-4</v>
      </c>
      <c r="P383" s="24">
        <v>16</v>
      </c>
      <c r="Q383" s="25">
        <v>6.3808828749067483E-5</v>
      </c>
      <c r="R383" s="24" t="s">
        <v>855</v>
      </c>
      <c r="S383" s="25">
        <v>0</v>
      </c>
      <c r="T383" s="24">
        <v>16</v>
      </c>
      <c r="U383" s="25">
        <v>6.3808828749067483E-5</v>
      </c>
    </row>
    <row r="384" spans="1:21" x14ac:dyDescent="0.5">
      <c r="A384" s="14" t="s">
        <v>14</v>
      </c>
      <c r="B384" s="15" t="s">
        <v>688</v>
      </c>
      <c r="C384" s="15" t="s">
        <v>760</v>
      </c>
      <c r="D384" s="16">
        <v>23</v>
      </c>
      <c r="E384" s="17">
        <v>1.2859435191242172E-4</v>
      </c>
      <c r="F384" s="16" t="s">
        <v>855</v>
      </c>
      <c r="G384" s="17">
        <v>0</v>
      </c>
      <c r="H384" s="16">
        <v>23</v>
      </c>
      <c r="I384" s="17">
        <v>1.2859435191242172E-4</v>
      </c>
      <c r="J384" s="16">
        <v>10</v>
      </c>
      <c r="K384" s="17">
        <v>1.3909753519167632E-4</v>
      </c>
      <c r="L384" s="16" t="s">
        <v>855</v>
      </c>
      <c r="M384" s="17">
        <v>0</v>
      </c>
      <c r="N384" s="16">
        <v>10</v>
      </c>
      <c r="O384" s="17">
        <v>1.3909753519167632E-4</v>
      </c>
      <c r="P384" s="18">
        <v>33.000000000000007</v>
      </c>
      <c r="Q384" s="19">
        <v>1.3160570929495171E-4</v>
      </c>
      <c r="R384" s="18" t="s">
        <v>855</v>
      </c>
      <c r="S384" s="19">
        <v>0</v>
      </c>
      <c r="T384" s="18">
        <v>33.000000000000007</v>
      </c>
      <c r="U384" s="19">
        <v>1.3160570929495171E-4</v>
      </c>
    </row>
    <row r="385" spans="1:21" x14ac:dyDescent="0.5">
      <c r="A385" s="20" t="s">
        <v>14</v>
      </c>
      <c r="B385" s="21" t="s">
        <v>688</v>
      </c>
      <c r="C385" s="21" t="s">
        <v>761</v>
      </c>
      <c r="D385" s="22" t="s">
        <v>855</v>
      </c>
      <c r="E385" s="23">
        <v>0</v>
      </c>
      <c r="F385" s="22" t="s">
        <v>855</v>
      </c>
      <c r="G385" s="23">
        <v>0</v>
      </c>
      <c r="H385" s="22" t="s">
        <v>855</v>
      </c>
      <c r="I385" s="23">
        <v>0</v>
      </c>
      <c r="J385" s="22">
        <v>2</v>
      </c>
      <c r="K385" s="23">
        <v>2.7819507038335264E-5</v>
      </c>
      <c r="L385" s="22" t="s">
        <v>855</v>
      </c>
      <c r="M385" s="23">
        <v>0</v>
      </c>
      <c r="N385" s="22">
        <v>2</v>
      </c>
      <c r="O385" s="23">
        <v>2.7819507038335264E-5</v>
      </c>
      <c r="P385" s="24">
        <v>2</v>
      </c>
      <c r="Q385" s="25">
        <v>7.9761035936334353E-6</v>
      </c>
      <c r="R385" s="24" t="s">
        <v>855</v>
      </c>
      <c r="S385" s="25">
        <v>0</v>
      </c>
      <c r="T385" s="24">
        <v>2</v>
      </c>
      <c r="U385" s="25">
        <v>7.9761035936334353E-6</v>
      </c>
    </row>
    <row r="386" spans="1:21" x14ac:dyDescent="0.5">
      <c r="A386" s="14" t="s">
        <v>14</v>
      </c>
      <c r="B386" s="15" t="s">
        <v>688</v>
      </c>
      <c r="C386" s="15" t="s">
        <v>762</v>
      </c>
      <c r="D386" s="16">
        <v>149.00000000000006</v>
      </c>
      <c r="E386" s="17">
        <v>8.3306775804134101E-4</v>
      </c>
      <c r="F386" s="16" t="s">
        <v>855</v>
      </c>
      <c r="G386" s="17">
        <v>0</v>
      </c>
      <c r="H386" s="16">
        <v>149.00000000000006</v>
      </c>
      <c r="I386" s="17">
        <v>8.3306775804134101E-4</v>
      </c>
      <c r="J386" s="16">
        <v>75.999999999999986</v>
      </c>
      <c r="K386" s="17">
        <v>1.0571412674567399E-3</v>
      </c>
      <c r="L386" s="16" t="s">
        <v>855</v>
      </c>
      <c r="M386" s="17">
        <v>0</v>
      </c>
      <c r="N386" s="16">
        <v>75.999999999999986</v>
      </c>
      <c r="O386" s="17">
        <v>1.0571412674567399E-3</v>
      </c>
      <c r="P386" s="18">
        <v>225.00000000000006</v>
      </c>
      <c r="Q386" s="19">
        <v>8.9731165428376175E-4</v>
      </c>
      <c r="R386" s="18" t="s">
        <v>855</v>
      </c>
      <c r="S386" s="19">
        <v>0</v>
      </c>
      <c r="T386" s="18">
        <v>225.00000000000006</v>
      </c>
      <c r="U386" s="19">
        <v>8.9731165428376175E-4</v>
      </c>
    </row>
    <row r="387" spans="1:21" x14ac:dyDescent="0.5">
      <c r="A387" s="20" t="s">
        <v>14</v>
      </c>
      <c r="B387" s="21" t="s">
        <v>688</v>
      </c>
      <c r="C387" s="21" t="s">
        <v>764</v>
      </c>
      <c r="D387" s="22">
        <v>18</v>
      </c>
      <c r="E387" s="23">
        <v>1.00639058018417E-4</v>
      </c>
      <c r="F387" s="22" t="s">
        <v>855</v>
      </c>
      <c r="G387" s="23">
        <v>0</v>
      </c>
      <c r="H387" s="22">
        <v>18</v>
      </c>
      <c r="I387" s="23">
        <v>1.00639058018417E-4</v>
      </c>
      <c r="J387" s="22">
        <v>5</v>
      </c>
      <c r="K387" s="23">
        <v>6.9548767595838161E-5</v>
      </c>
      <c r="L387" s="22" t="s">
        <v>855</v>
      </c>
      <c r="M387" s="23">
        <v>0</v>
      </c>
      <c r="N387" s="22">
        <v>5</v>
      </c>
      <c r="O387" s="23">
        <v>6.9548767595838161E-5</v>
      </c>
      <c r="P387" s="24">
        <v>23</v>
      </c>
      <c r="Q387" s="25">
        <v>9.1725191326784501E-5</v>
      </c>
      <c r="R387" s="24" t="s">
        <v>855</v>
      </c>
      <c r="S387" s="25">
        <v>0</v>
      </c>
      <c r="T387" s="24">
        <v>23</v>
      </c>
      <c r="U387" s="25">
        <v>9.1725191326784501E-5</v>
      </c>
    </row>
    <row r="388" spans="1:21" x14ac:dyDescent="0.5">
      <c r="A388" s="14" t="s">
        <v>14</v>
      </c>
      <c r="B388" s="15" t="s">
        <v>688</v>
      </c>
      <c r="C388" s="15" t="s">
        <v>765</v>
      </c>
      <c r="D388" s="16">
        <v>33835.000000000022</v>
      </c>
      <c r="E388" s="17">
        <v>0.18917347378073007</v>
      </c>
      <c r="F388" s="16" t="s">
        <v>855</v>
      </c>
      <c r="G388" s="17">
        <v>0</v>
      </c>
      <c r="H388" s="16">
        <v>33835.000000000022</v>
      </c>
      <c r="I388" s="17">
        <v>0.18917347378073007</v>
      </c>
      <c r="J388" s="16">
        <v>7640.9999999999982</v>
      </c>
      <c r="K388" s="17">
        <v>0.10628442663995985</v>
      </c>
      <c r="L388" s="16" t="s">
        <v>855</v>
      </c>
      <c r="M388" s="17">
        <v>0</v>
      </c>
      <c r="N388" s="16">
        <v>7640.9999999999982</v>
      </c>
      <c r="O388" s="17">
        <v>0.10628442663995985</v>
      </c>
      <c r="P388" s="18">
        <v>41476.000000000051</v>
      </c>
      <c r="Q388" s="19">
        <v>0.1654084363247704</v>
      </c>
      <c r="R388" s="18" t="s">
        <v>855</v>
      </c>
      <c r="S388" s="19">
        <v>0</v>
      </c>
      <c r="T388" s="18">
        <v>41476.000000000051</v>
      </c>
      <c r="U388" s="19">
        <v>0.1654084363247704</v>
      </c>
    </row>
    <row r="389" spans="1:21" x14ac:dyDescent="0.5">
      <c r="A389" s="20" t="s">
        <v>14</v>
      </c>
      <c r="B389" s="21" t="s">
        <v>688</v>
      </c>
      <c r="C389" s="21" t="s">
        <v>766</v>
      </c>
      <c r="D389" s="22">
        <v>459.99999999999989</v>
      </c>
      <c r="E389" s="23">
        <v>2.5718870382484336E-3</v>
      </c>
      <c r="F389" s="22" t="s">
        <v>855</v>
      </c>
      <c r="G389" s="23">
        <v>0</v>
      </c>
      <c r="H389" s="22">
        <v>459.99999999999989</v>
      </c>
      <c r="I389" s="23">
        <v>2.5718870382484336E-3</v>
      </c>
      <c r="J389" s="22">
        <v>340</v>
      </c>
      <c r="K389" s="23">
        <v>4.7293161965169944E-3</v>
      </c>
      <c r="L389" s="22" t="s">
        <v>855</v>
      </c>
      <c r="M389" s="23">
        <v>0</v>
      </c>
      <c r="N389" s="22">
        <v>340</v>
      </c>
      <c r="O389" s="23">
        <v>4.7293161965169944E-3</v>
      </c>
      <c r="P389" s="24">
        <v>799.99999999999943</v>
      </c>
      <c r="Q389" s="25">
        <v>3.1904414374533717E-3</v>
      </c>
      <c r="R389" s="24" t="s">
        <v>855</v>
      </c>
      <c r="S389" s="25">
        <v>0</v>
      </c>
      <c r="T389" s="24">
        <v>799.99999999999943</v>
      </c>
      <c r="U389" s="25">
        <v>3.1904414374533717E-3</v>
      </c>
    </row>
    <row r="390" spans="1:21" x14ac:dyDescent="0.5">
      <c r="A390" s="14" t="s">
        <v>14</v>
      </c>
      <c r="B390" s="15" t="s">
        <v>688</v>
      </c>
      <c r="C390" s="15" t="s">
        <v>767</v>
      </c>
      <c r="D390" s="16">
        <v>3</v>
      </c>
      <c r="E390" s="17">
        <v>1.6773176336402833E-5</v>
      </c>
      <c r="F390" s="16" t="s">
        <v>855</v>
      </c>
      <c r="G390" s="17">
        <v>0</v>
      </c>
      <c r="H390" s="16">
        <v>3</v>
      </c>
      <c r="I390" s="17">
        <v>1.6773176336402833E-5</v>
      </c>
      <c r="J390" s="16">
        <v>5</v>
      </c>
      <c r="K390" s="17">
        <v>6.9548767595838161E-5</v>
      </c>
      <c r="L390" s="16" t="s">
        <v>855</v>
      </c>
      <c r="M390" s="17">
        <v>0</v>
      </c>
      <c r="N390" s="16">
        <v>5</v>
      </c>
      <c r="O390" s="17">
        <v>6.9548767595838161E-5</v>
      </c>
      <c r="P390" s="18">
        <v>8</v>
      </c>
      <c r="Q390" s="19">
        <v>3.1904414374533741E-5</v>
      </c>
      <c r="R390" s="18" t="s">
        <v>855</v>
      </c>
      <c r="S390" s="19">
        <v>0</v>
      </c>
      <c r="T390" s="18">
        <v>8</v>
      </c>
      <c r="U390" s="19">
        <v>3.1904414374533741E-5</v>
      </c>
    </row>
    <row r="391" spans="1:21" x14ac:dyDescent="0.5">
      <c r="A391" s="20" t="s">
        <v>14</v>
      </c>
      <c r="B391" s="21" t="s">
        <v>688</v>
      </c>
      <c r="C391" s="21" t="s">
        <v>769</v>
      </c>
      <c r="D391" s="22">
        <v>2161.9999999999991</v>
      </c>
      <c r="E391" s="23">
        <v>1.2087869079767636E-2</v>
      </c>
      <c r="F391" s="22" t="s">
        <v>855</v>
      </c>
      <c r="G391" s="23">
        <v>0</v>
      </c>
      <c r="H391" s="22">
        <v>2161.9999999999991</v>
      </c>
      <c r="I391" s="23">
        <v>1.2087869079767636E-2</v>
      </c>
      <c r="J391" s="22">
        <v>1250</v>
      </c>
      <c r="K391" s="23">
        <v>1.7387191898959539E-2</v>
      </c>
      <c r="L391" s="22" t="s">
        <v>855</v>
      </c>
      <c r="M391" s="23">
        <v>0</v>
      </c>
      <c r="N391" s="22">
        <v>1250</v>
      </c>
      <c r="O391" s="23">
        <v>1.7387191898959539E-2</v>
      </c>
      <c r="P391" s="24">
        <v>3411.9999999999982</v>
      </c>
      <c r="Q391" s="25">
        <v>1.3607232730738631E-2</v>
      </c>
      <c r="R391" s="24" t="s">
        <v>855</v>
      </c>
      <c r="S391" s="25">
        <v>0</v>
      </c>
      <c r="T391" s="24">
        <v>3411.9999999999982</v>
      </c>
      <c r="U391" s="25">
        <v>1.3607232730738631E-2</v>
      </c>
    </row>
    <row r="392" spans="1:21" x14ac:dyDescent="0.5">
      <c r="A392" s="14" t="s">
        <v>14</v>
      </c>
      <c r="B392" s="15" t="s">
        <v>688</v>
      </c>
      <c r="C392" s="15" t="s">
        <v>770</v>
      </c>
      <c r="D392" s="16">
        <v>11</v>
      </c>
      <c r="E392" s="17">
        <v>6.1501646566810393E-5</v>
      </c>
      <c r="F392" s="16" t="s">
        <v>855</v>
      </c>
      <c r="G392" s="17">
        <v>0</v>
      </c>
      <c r="H392" s="16">
        <v>11</v>
      </c>
      <c r="I392" s="17">
        <v>6.1501646566810393E-5</v>
      </c>
      <c r="J392" s="16">
        <v>6</v>
      </c>
      <c r="K392" s="17">
        <v>8.3458521115005788E-5</v>
      </c>
      <c r="L392" s="16" t="s">
        <v>855</v>
      </c>
      <c r="M392" s="17">
        <v>0</v>
      </c>
      <c r="N392" s="16">
        <v>6</v>
      </c>
      <c r="O392" s="17">
        <v>8.3458521115005788E-5</v>
      </c>
      <c r="P392" s="18">
        <v>17.000000000000004</v>
      </c>
      <c r="Q392" s="19">
        <v>6.7796880545884213E-5</v>
      </c>
      <c r="R392" s="18" t="s">
        <v>855</v>
      </c>
      <c r="S392" s="19">
        <v>0</v>
      </c>
      <c r="T392" s="18">
        <v>17.000000000000004</v>
      </c>
      <c r="U392" s="19">
        <v>6.7796880545884213E-5</v>
      </c>
    </row>
    <row r="393" spans="1:21" x14ac:dyDescent="0.5">
      <c r="A393" s="20" t="s">
        <v>14</v>
      </c>
      <c r="B393" s="21" t="s">
        <v>688</v>
      </c>
      <c r="C393" s="21" t="s">
        <v>771</v>
      </c>
      <c r="D393" s="22">
        <v>149.99999999999997</v>
      </c>
      <c r="E393" s="23">
        <v>8.3865881682014152E-4</v>
      </c>
      <c r="F393" s="22" t="s">
        <v>855</v>
      </c>
      <c r="G393" s="23">
        <v>0</v>
      </c>
      <c r="H393" s="22">
        <v>149.99999999999997</v>
      </c>
      <c r="I393" s="23">
        <v>8.3865881682014152E-4</v>
      </c>
      <c r="J393" s="22">
        <v>52.000000000000007</v>
      </c>
      <c r="K393" s="23">
        <v>7.2330718299671692E-4</v>
      </c>
      <c r="L393" s="22" t="s">
        <v>855</v>
      </c>
      <c r="M393" s="23">
        <v>0</v>
      </c>
      <c r="N393" s="22">
        <v>52.000000000000007</v>
      </c>
      <c r="O393" s="23">
        <v>7.2330718299671692E-4</v>
      </c>
      <c r="P393" s="24">
        <v>201.99999999999989</v>
      </c>
      <c r="Q393" s="25">
        <v>8.0558646295697664E-4</v>
      </c>
      <c r="R393" s="24" t="s">
        <v>855</v>
      </c>
      <c r="S393" s="25">
        <v>0</v>
      </c>
      <c r="T393" s="24">
        <v>201.99999999999989</v>
      </c>
      <c r="U393" s="25">
        <v>8.0558646295697664E-4</v>
      </c>
    </row>
    <row r="394" spans="1:21" x14ac:dyDescent="0.5">
      <c r="A394" s="14" t="s">
        <v>14</v>
      </c>
      <c r="B394" s="15" t="s">
        <v>688</v>
      </c>
      <c r="C394" s="15" t="s">
        <v>773</v>
      </c>
      <c r="D394" s="16">
        <v>15.000000000000004</v>
      </c>
      <c r="E394" s="17">
        <v>8.3865881682014179E-5</v>
      </c>
      <c r="F394" s="16" t="s">
        <v>855</v>
      </c>
      <c r="G394" s="17">
        <v>0</v>
      </c>
      <c r="H394" s="16">
        <v>15.000000000000004</v>
      </c>
      <c r="I394" s="17">
        <v>8.3865881682014179E-5</v>
      </c>
      <c r="J394" s="16">
        <v>8</v>
      </c>
      <c r="K394" s="17">
        <v>1.1127802815334106E-4</v>
      </c>
      <c r="L394" s="16" t="s">
        <v>855</v>
      </c>
      <c r="M394" s="17">
        <v>0</v>
      </c>
      <c r="N394" s="16">
        <v>8</v>
      </c>
      <c r="O394" s="17">
        <v>1.1127802815334106E-4</v>
      </c>
      <c r="P394" s="18">
        <v>23.000000000000011</v>
      </c>
      <c r="Q394" s="19">
        <v>9.1725191326784541E-5</v>
      </c>
      <c r="R394" s="18" t="s">
        <v>855</v>
      </c>
      <c r="S394" s="19">
        <v>0</v>
      </c>
      <c r="T394" s="18">
        <v>23.000000000000011</v>
      </c>
      <c r="U394" s="19">
        <v>9.1725191326784541E-5</v>
      </c>
    </row>
    <row r="395" spans="1:21" x14ac:dyDescent="0.5">
      <c r="A395" s="20" t="s">
        <v>14</v>
      </c>
      <c r="B395" s="21" t="s">
        <v>688</v>
      </c>
      <c r="C395" s="21" t="s">
        <v>774</v>
      </c>
      <c r="D395" s="22">
        <v>449.99999999999994</v>
      </c>
      <c r="E395" s="23">
        <v>2.5159764504604247E-3</v>
      </c>
      <c r="F395" s="22" t="s">
        <v>855</v>
      </c>
      <c r="G395" s="23">
        <v>0</v>
      </c>
      <c r="H395" s="22">
        <v>449.99999999999994</v>
      </c>
      <c r="I395" s="23">
        <v>2.5159764504604247E-3</v>
      </c>
      <c r="J395" s="22">
        <v>255.99999999999991</v>
      </c>
      <c r="K395" s="23">
        <v>3.5608969009069125E-3</v>
      </c>
      <c r="L395" s="22" t="s">
        <v>855</v>
      </c>
      <c r="M395" s="23">
        <v>0</v>
      </c>
      <c r="N395" s="22">
        <v>255.99999999999991</v>
      </c>
      <c r="O395" s="23">
        <v>3.5608969009069125E-3</v>
      </c>
      <c r="P395" s="24">
        <v>706.00000000000011</v>
      </c>
      <c r="Q395" s="25">
        <v>2.815564568552603E-3</v>
      </c>
      <c r="R395" s="24" t="s">
        <v>855</v>
      </c>
      <c r="S395" s="25">
        <v>0</v>
      </c>
      <c r="T395" s="24">
        <v>706.00000000000011</v>
      </c>
      <c r="U395" s="25">
        <v>2.815564568552603E-3</v>
      </c>
    </row>
    <row r="396" spans="1:21" x14ac:dyDescent="0.5">
      <c r="A396" s="14" t="s">
        <v>14</v>
      </c>
      <c r="B396" s="15" t="s">
        <v>688</v>
      </c>
      <c r="C396" s="15" t="s">
        <v>776</v>
      </c>
      <c r="D396" s="16">
        <v>1</v>
      </c>
      <c r="E396" s="17">
        <v>5.5910587788009441E-6</v>
      </c>
      <c r="F396" s="16" t="s">
        <v>855</v>
      </c>
      <c r="G396" s="17">
        <v>0</v>
      </c>
      <c r="H396" s="16">
        <v>1</v>
      </c>
      <c r="I396" s="17">
        <v>5.5910587788009441E-6</v>
      </c>
      <c r="J396" s="16" t="s">
        <v>855</v>
      </c>
      <c r="K396" s="17">
        <v>0</v>
      </c>
      <c r="L396" s="16" t="s">
        <v>855</v>
      </c>
      <c r="M396" s="17">
        <v>0</v>
      </c>
      <c r="N396" s="16" t="s">
        <v>855</v>
      </c>
      <c r="O396" s="17">
        <v>0</v>
      </c>
      <c r="P396" s="18">
        <v>1</v>
      </c>
      <c r="Q396" s="19">
        <v>3.9880517968167177E-6</v>
      </c>
      <c r="R396" s="18" t="s">
        <v>855</v>
      </c>
      <c r="S396" s="19">
        <v>0</v>
      </c>
      <c r="T396" s="18">
        <v>1</v>
      </c>
      <c r="U396" s="19">
        <v>3.9880517968167177E-6</v>
      </c>
    </row>
    <row r="397" spans="1:21" x14ac:dyDescent="0.5">
      <c r="A397" s="20" t="s">
        <v>14</v>
      </c>
      <c r="B397" s="21" t="s">
        <v>688</v>
      </c>
      <c r="C397" s="21" t="s">
        <v>777</v>
      </c>
      <c r="D397" s="22">
        <v>23048.999999999993</v>
      </c>
      <c r="E397" s="23">
        <v>0.12886831379258293</v>
      </c>
      <c r="F397" s="22" t="s">
        <v>855</v>
      </c>
      <c r="G397" s="23">
        <v>0</v>
      </c>
      <c r="H397" s="22">
        <v>23048.999999999993</v>
      </c>
      <c r="I397" s="23">
        <v>0.12886831379258293</v>
      </c>
      <c r="J397" s="22">
        <v>15420</v>
      </c>
      <c r="K397" s="23">
        <v>0.21448839926556487</v>
      </c>
      <c r="L397" s="22" t="s">
        <v>855</v>
      </c>
      <c r="M397" s="23">
        <v>0</v>
      </c>
      <c r="N397" s="22">
        <v>15420</v>
      </c>
      <c r="O397" s="23">
        <v>0.21448839926556487</v>
      </c>
      <c r="P397" s="24">
        <v>38469.000000000015</v>
      </c>
      <c r="Q397" s="25">
        <v>0.15341636457174238</v>
      </c>
      <c r="R397" s="24" t="s">
        <v>855</v>
      </c>
      <c r="S397" s="25">
        <v>0</v>
      </c>
      <c r="T397" s="24">
        <v>38469.000000000015</v>
      </c>
      <c r="U397" s="25">
        <v>0.15341636457174238</v>
      </c>
    </row>
    <row r="398" spans="1:21" x14ac:dyDescent="0.5">
      <c r="A398" s="14" t="s">
        <v>14</v>
      </c>
      <c r="B398" s="15" t="s">
        <v>688</v>
      </c>
      <c r="C398" s="15" t="s">
        <v>778</v>
      </c>
      <c r="D398" s="16">
        <v>826.00000000000023</v>
      </c>
      <c r="E398" s="17">
        <v>4.6182145512895815E-3</v>
      </c>
      <c r="F398" s="16" t="s">
        <v>855</v>
      </c>
      <c r="G398" s="17">
        <v>0</v>
      </c>
      <c r="H398" s="16">
        <v>826.00000000000023</v>
      </c>
      <c r="I398" s="17">
        <v>4.6182145512895815E-3</v>
      </c>
      <c r="J398" s="16">
        <v>88.999999999999986</v>
      </c>
      <c r="K398" s="17">
        <v>1.2379680632059191E-3</v>
      </c>
      <c r="L398" s="16" t="s">
        <v>855</v>
      </c>
      <c r="M398" s="17">
        <v>0</v>
      </c>
      <c r="N398" s="16">
        <v>88.999999999999986</v>
      </c>
      <c r="O398" s="17">
        <v>1.2379680632059191E-3</v>
      </c>
      <c r="P398" s="18">
        <v>915</v>
      </c>
      <c r="Q398" s="19">
        <v>3.6490673940872964E-3</v>
      </c>
      <c r="R398" s="18" t="s">
        <v>855</v>
      </c>
      <c r="S398" s="19">
        <v>0</v>
      </c>
      <c r="T398" s="18">
        <v>915</v>
      </c>
      <c r="U398" s="19">
        <v>3.6490673940872964E-3</v>
      </c>
    </row>
    <row r="399" spans="1:21" x14ac:dyDescent="0.5">
      <c r="A399" s="20" t="s">
        <v>14</v>
      </c>
      <c r="B399" s="21" t="s">
        <v>688</v>
      </c>
      <c r="C399" s="21" t="s">
        <v>779</v>
      </c>
      <c r="D399" s="22">
        <v>26</v>
      </c>
      <c r="E399" s="23">
        <v>1.4536752824882454E-4</v>
      </c>
      <c r="F399" s="22" t="s">
        <v>855</v>
      </c>
      <c r="G399" s="23">
        <v>0</v>
      </c>
      <c r="H399" s="22">
        <v>26</v>
      </c>
      <c r="I399" s="23">
        <v>1.4536752824882454E-4</v>
      </c>
      <c r="J399" s="22">
        <v>1</v>
      </c>
      <c r="K399" s="23">
        <v>1.3909753519167632E-5</v>
      </c>
      <c r="L399" s="22" t="s">
        <v>855</v>
      </c>
      <c r="M399" s="23">
        <v>0</v>
      </c>
      <c r="N399" s="22">
        <v>1</v>
      </c>
      <c r="O399" s="23">
        <v>1.3909753519167632E-5</v>
      </c>
      <c r="P399" s="24">
        <v>27</v>
      </c>
      <c r="Q399" s="25">
        <v>1.0767739851405138E-4</v>
      </c>
      <c r="R399" s="24" t="s">
        <v>855</v>
      </c>
      <c r="S399" s="25">
        <v>0</v>
      </c>
      <c r="T399" s="24">
        <v>27</v>
      </c>
      <c r="U399" s="25">
        <v>1.0767739851405138E-4</v>
      </c>
    </row>
    <row r="400" spans="1:21" x14ac:dyDescent="0.5">
      <c r="A400" s="14" t="s">
        <v>14</v>
      </c>
      <c r="B400" s="15" t="s">
        <v>688</v>
      </c>
      <c r="C400" s="15" t="s">
        <v>780</v>
      </c>
      <c r="D400" s="16">
        <v>2</v>
      </c>
      <c r="E400" s="17">
        <v>1.1182117557601888E-5</v>
      </c>
      <c r="F400" s="16" t="s">
        <v>855</v>
      </c>
      <c r="G400" s="17">
        <v>0</v>
      </c>
      <c r="H400" s="16">
        <v>2</v>
      </c>
      <c r="I400" s="17">
        <v>1.1182117557601888E-5</v>
      </c>
      <c r="J400" s="16" t="s">
        <v>855</v>
      </c>
      <c r="K400" s="17">
        <v>0</v>
      </c>
      <c r="L400" s="16" t="s">
        <v>855</v>
      </c>
      <c r="M400" s="17">
        <v>0</v>
      </c>
      <c r="N400" s="16" t="s">
        <v>855</v>
      </c>
      <c r="O400" s="17">
        <v>0</v>
      </c>
      <c r="P400" s="18">
        <v>2</v>
      </c>
      <c r="Q400" s="19">
        <v>7.9761035936334353E-6</v>
      </c>
      <c r="R400" s="18" t="s">
        <v>855</v>
      </c>
      <c r="S400" s="19">
        <v>0</v>
      </c>
      <c r="T400" s="18">
        <v>2</v>
      </c>
      <c r="U400" s="19">
        <v>7.9761035936334353E-6</v>
      </c>
    </row>
    <row r="401" spans="1:21" x14ac:dyDescent="0.5">
      <c r="A401" s="20" t="s">
        <v>14</v>
      </c>
      <c r="B401" s="21" t="s">
        <v>688</v>
      </c>
      <c r="C401" s="21" t="s">
        <v>781</v>
      </c>
      <c r="D401" s="22">
        <v>71</v>
      </c>
      <c r="E401" s="23">
        <v>3.96965173294867E-4</v>
      </c>
      <c r="F401" s="22" t="s">
        <v>855</v>
      </c>
      <c r="G401" s="23">
        <v>0</v>
      </c>
      <c r="H401" s="22">
        <v>71</v>
      </c>
      <c r="I401" s="23">
        <v>3.96965173294867E-4</v>
      </c>
      <c r="J401" s="22">
        <v>6</v>
      </c>
      <c r="K401" s="23">
        <v>8.3458521115005788E-5</v>
      </c>
      <c r="L401" s="22" t="s">
        <v>855</v>
      </c>
      <c r="M401" s="23">
        <v>0</v>
      </c>
      <c r="N401" s="22">
        <v>6</v>
      </c>
      <c r="O401" s="23">
        <v>8.3458521115005788E-5</v>
      </c>
      <c r="P401" s="24">
        <v>77</v>
      </c>
      <c r="Q401" s="25">
        <v>3.0707998835488728E-4</v>
      </c>
      <c r="R401" s="24" t="s">
        <v>855</v>
      </c>
      <c r="S401" s="25">
        <v>0</v>
      </c>
      <c r="T401" s="24">
        <v>77</v>
      </c>
      <c r="U401" s="25">
        <v>3.0707998835488728E-4</v>
      </c>
    </row>
    <row r="402" spans="1:21" x14ac:dyDescent="0.5">
      <c r="A402" s="14" t="s">
        <v>14</v>
      </c>
      <c r="B402" s="15" t="s">
        <v>688</v>
      </c>
      <c r="C402" s="15" t="s">
        <v>782</v>
      </c>
      <c r="D402" s="16">
        <v>629</v>
      </c>
      <c r="E402" s="17">
        <v>3.5167759718657938E-3</v>
      </c>
      <c r="F402" s="16" t="s">
        <v>855</v>
      </c>
      <c r="G402" s="17">
        <v>0</v>
      </c>
      <c r="H402" s="16">
        <v>629</v>
      </c>
      <c r="I402" s="17">
        <v>3.5167759718657938E-3</v>
      </c>
      <c r="J402" s="16">
        <v>190.99999999999994</v>
      </c>
      <c r="K402" s="17">
        <v>2.6567629221610168E-3</v>
      </c>
      <c r="L402" s="16" t="s">
        <v>855</v>
      </c>
      <c r="M402" s="17">
        <v>0</v>
      </c>
      <c r="N402" s="16">
        <v>190.99999999999994</v>
      </c>
      <c r="O402" s="17">
        <v>2.6567629221610168E-3</v>
      </c>
      <c r="P402" s="18">
        <v>820.00000000000011</v>
      </c>
      <c r="Q402" s="19">
        <v>3.2702024733897088E-3</v>
      </c>
      <c r="R402" s="18" t="s">
        <v>855</v>
      </c>
      <c r="S402" s="19">
        <v>0</v>
      </c>
      <c r="T402" s="18">
        <v>820.00000000000011</v>
      </c>
      <c r="U402" s="19">
        <v>3.2702024733897088E-3</v>
      </c>
    </row>
    <row r="403" spans="1:21" x14ac:dyDescent="0.5">
      <c r="A403" s="20" t="s">
        <v>14</v>
      </c>
      <c r="B403" s="21" t="s">
        <v>688</v>
      </c>
      <c r="C403" s="21" t="s">
        <v>783</v>
      </c>
      <c r="D403" s="22">
        <v>5</v>
      </c>
      <c r="E403" s="23">
        <v>2.795529389400472E-5</v>
      </c>
      <c r="F403" s="22" t="s">
        <v>855</v>
      </c>
      <c r="G403" s="23">
        <v>0</v>
      </c>
      <c r="H403" s="22">
        <v>5</v>
      </c>
      <c r="I403" s="23">
        <v>2.795529389400472E-5</v>
      </c>
      <c r="J403" s="22">
        <v>4</v>
      </c>
      <c r="K403" s="23">
        <v>5.5639014076670528E-5</v>
      </c>
      <c r="L403" s="22" t="s">
        <v>855</v>
      </c>
      <c r="M403" s="23">
        <v>0</v>
      </c>
      <c r="N403" s="22">
        <v>4</v>
      </c>
      <c r="O403" s="23">
        <v>5.5639014076670528E-5</v>
      </c>
      <c r="P403" s="24">
        <v>9</v>
      </c>
      <c r="Q403" s="25">
        <v>3.5892466171350458E-5</v>
      </c>
      <c r="R403" s="24" t="s">
        <v>855</v>
      </c>
      <c r="S403" s="25">
        <v>0</v>
      </c>
      <c r="T403" s="24">
        <v>9</v>
      </c>
      <c r="U403" s="25">
        <v>3.5892466171350458E-5</v>
      </c>
    </row>
    <row r="404" spans="1:21" x14ac:dyDescent="0.5">
      <c r="A404" s="14" t="s">
        <v>14</v>
      </c>
      <c r="B404" s="15" t="s">
        <v>688</v>
      </c>
      <c r="C404" s="15" t="s">
        <v>784</v>
      </c>
      <c r="D404" s="16">
        <v>6</v>
      </c>
      <c r="E404" s="17">
        <v>3.3546352672805666E-5</v>
      </c>
      <c r="F404" s="16" t="s">
        <v>855</v>
      </c>
      <c r="G404" s="17">
        <v>0</v>
      </c>
      <c r="H404" s="16">
        <v>6</v>
      </c>
      <c r="I404" s="17">
        <v>3.3546352672805666E-5</v>
      </c>
      <c r="J404" s="16">
        <v>19</v>
      </c>
      <c r="K404" s="17">
        <v>2.6428531686418502E-4</v>
      </c>
      <c r="L404" s="16" t="s">
        <v>855</v>
      </c>
      <c r="M404" s="17">
        <v>0</v>
      </c>
      <c r="N404" s="16">
        <v>19</v>
      </c>
      <c r="O404" s="17">
        <v>2.6428531686418502E-4</v>
      </c>
      <c r="P404" s="18">
        <v>25.000000000000007</v>
      </c>
      <c r="Q404" s="19">
        <v>9.9701294920417975E-5</v>
      </c>
      <c r="R404" s="18" t="s">
        <v>855</v>
      </c>
      <c r="S404" s="19">
        <v>0</v>
      </c>
      <c r="T404" s="18">
        <v>25.000000000000007</v>
      </c>
      <c r="U404" s="19">
        <v>9.9701294920417975E-5</v>
      </c>
    </row>
    <row r="405" spans="1:21" x14ac:dyDescent="0.5">
      <c r="A405" s="20" t="s">
        <v>14</v>
      </c>
      <c r="B405" s="21" t="s">
        <v>688</v>
      </c>
      <c r="C405" s="21" t="s">
        <v>785</v>
      </c>
      <c r="D405" s="22">
        <v>40.999999999999993</v>
      </c>
      <c r="E405" s="23">
        <v>2.2923340993083864E-4</v>
      </c>
      <c r="F405" s="22" t="s">
        <v>855</v>
      </c>
      <c r="G405" s="23">
        <v>0</v>
      </c>
      <c r="H405" s="22">
        <v>40.999999999999993</v>
      </c>
      <c r="I405" s="23">
        <v>2.2923340993083864E-4</v>
      </c>
      <c r="J405" s="22">
        <v>12</v>
      </c>
      <c r="K405" s="23">
        <v>1.6691704223001158E-4</v>
      </c>
      <c r="L405" s="22" t="s">
        <v>855</v>
      </c>
      <c r="M405" s="23">
        <v>0</v>
      </c>
      <c r="N405" s="22">
        <v>12</v>
      </c>
      <c r="O405" s="23">
        <v>1.6691704223001158E-4</v>
      </c>
      <c r="P405" s="24">
        <v>52.999999999999993</v>
      </c>
      <c r="Q405" s="25">
        <v>2.1136674523128602E-4</v>
      </c>
      <c r="R405" s="24" t="s">
        <v>855</v>
      </c>
      <c r="S405" s="25">
        <v>0</v>
      </c>
      <c r="T405" s="24">
        <v>52.999999999999993</v>
      </c>
      <c r="U405" s="25">
        <v>2.1136674523128602E-4</v>
      </c>
    </row>
    <row r="406" spans="1:21" x14ac:dyDescent="0.5">
      <c r="A406" s="14" t="s">
        <v>14</v>
      </c>
      <c r="B406" s="15" t="s">
        <v>688</v>
      </c>
      <c r="C406" s="15" t="s">
        <v>786</v>
      </c>
      <c r="D406" s="16">
        <v>3</v>
      </c>
      <c r="E406" s="17">
        <v>1.6773176336402833E-5</v>
      </c>
      <c r="F406" s="16" t="s">
        <v>855</v>
      </c>
      <c r="G406" s="17">
        <v>0</v>
      </c>
      <c r="H406" s="16">
        <v>3</v>
      </c>
      <c r="I406" s="17">
        <v>1.6773176336402833E-5</v>
      </c>
      <c r="J406" s="16">
        <v>2</v>
      </c>
      <c r="K406" s="17">
        <v>2.7819507038335264E-5</v>
      </c>
      <c r="L406" s="16" t="s">
        <v>855</v>
      </c>
      <c r="M406" s="17">
        <v>0</v>
      </c>
      <c r="N406" s="16">
        <v>2</v>
      </c>
      <c r="O406" s="17">
        <v>2.7819507038335264E-5</v>
      </c>
      <c r="P406" s="18">
        <v>5</v>
      </c>
      <c r="Q406" s="19">
        <v>1.9940258984083591E-5</v>
      </c>
      <c r="R406" s="18" t="s">
        <v>855</v>
      </c>
      <c r="S406" s="19">
        <v>0</v>
      </c>
      <c r="T406" s="18">
        <v>5</v>
      </c>
      <c r="U406" s="19">
        <v>1.9940258984083591E-5</v>
      </c>
    </row>
    <row r="407" spans="1:21" x14ac:dyDescent="0.5">
      <c r="A407" s="20" t="s">
        <v>14</v>
      </c>
      <c r="B407" s="21" t="s">
        <v>688</v>
      </c>
      <c r="C407" s="21" t="s">
        <v>787</v>
      </c>
      <c r="D407" s="22">
        <v>5812</v>
      </c>
      <c r="E407" s="23">
        <v>3.2495233622391088E-2</v>
      </c>
      <c r="F407" s="22" t="s">
        <v>855</v>
      </c>
      <c r="G407" s="23">
        <v>0</v>
      </c>
      <c r="H407" s="22">
        <v>5812</v>
      </c>
      <c r="I407" s="23">
        <v>3.2495233622391088E-2</v>
      </c>
      <c r="J407" s="22">
        <v>3158.9999999999995</v>
      </c>
      <c r="K407" s="23">
        <v>4.3940911367050542E-2</v>
      </c>
      <c r="L407" s="22" t="s">
        <v>855</v>
      </c>
      <c r="M407" s="23">
        <v>0</v>
      </c>
      <c r="N407" s="22">
        <v>3158.9999999999995</v>
      </c>
      <c r="O407" s="23">
        <v>4.3940911367050542E-2</v>
      </c>
      <c r="P407" s="24">
        <v>8971.0000000000018</v>
      </c>
      <c r="Q407" s="25">
        <v>3.5776812669242784E-2</v>
      </c>
      <c r="R407" s="24" t="s">
        <v>855</v>
      </c>
      <c r="S407" s="25">
        <v>0</v>
      </c>
      <c r="T407" s="24">
        <v>8971.0000000000018</v>
      </c>
      <c r="U407" s="25">
        <v>3.5776812669242784E-2</v>
      </c>
    </row>
    <row r="408" spans="1:21" x14ac:dyDescent="0.5">
      <c r="A408" s="14" t="s">
        <v>14</v>
      </c>
      <c r="B408" s="15" t="s">
        <v>688</v>
      </c>
      <c r="C408" s="15" t="s">
        <v>789</v>
      </c>
      <c r="D408" s="16">
        <v>90.000000000000014</v>
      </c>
      <c r="E408" s="17">
        <v>5.0319529009208502E-4</v>
      </c>
      <c r="F408" s="16" t="s">
        <v>855</v>
      </c>
      <c r="G408" s="17">
        <v>0</v>
      </c>
      <c r="H408" s="16">
        <v>90.000000000000014</v>
      </c>
      <c r="I408" s="17">
        <v>5.0319529009208502E-4</v>
      </c>
      <c r="J408" s="16">
        <v>62</v>
      </c>
      <c r="K408" s="17">
        <v>8.6240471818839319E-4</v>
      </c>
      <c r="L408" s="16" t="s">
        <v>855</v>
      </c>
      <c r="M408" s="17">
        <v>0</v>
      </c>
      <c r="N408" s="16">
        <v>62</v>
      </c>
      <c r="O408" s="17">
        <v>8.6240471818839319E-4</v>
      </c>
      <c r="P408" s="18">
        <v>152</v>
      </c>
      <c r="Q408" s="19">
        <v>6.0618387311614107E-4</v>
      </c>
      <c r="R408" s="18" t="s">
        <v>855</v>
      </c>
      <c r="S408" s="19">
        <v>0</v>
      </c>
      <c r="T408" s="18">
        <v>152</v>
      </c>
      <c r="U408" s="19">
        <v>6.0618387311614107E-4</v>
      </c>
    </row>
    <row r="409" spans="1:21" x14ac:dyDescent="0.5">
      <c r="A409" s="20" t="s">
        <v>14</v>
      </c>
      <c r="B409" s="21" t="s">
        <v>688</v>
      </c>
      <c r="C409" s="21" t="s">
        <v>790</v>
      </c>
      <c r="D409" s="22">
        <v>5</v>
      </c>
      <c r="E409" s="23">
        <v>2.795529389400472E-5</v>
      </c>
      <c r="F409" s="22" t="s">
        <v>855</v>
      </c>
      <c r="G409" s="23">
        <v>0</v>
      </c>
      <c r="H409" s="22">
        <v>5</v>
      </c>
      <c r="I409" s="23">
        <v>2.795529389400472E-5</v>
      </c>
      <c r="J409" s="22">
        <v>1</v>
      </c>
      <c r="K409" s="23">
        <v>1.3909753519167632E-5</v>
      </c>
      <c r="L409" s="22" t="s">
        <v>855</v>
      </c>
      <c r="M409" s="23">
        <v>0</v>
      </c>
      <c r="N409" s="22">
        <v>1</v>
      </c>
      <c r="O409" s="23">
        <v>1.3909753519167632E-5</v>
      </c>
      <c r="P409" s="24">
        <v>6</v>
      </c>
      <c r="Q409" s="25">
        <v>2.3928310780900304E-5</v>
      </c>
      <c r="R409" s="24" t="s">
        <v>855</v>
      </c>
      <c r="S409" s="25">
        <v>0</v>
      </c>
      <c r="T409" s="24">
        <v>6</v>
      </c>
      <c r="U409" s="25">
        <v>2.3928310780900304E-5</v>
      </c>
    </row>
    <row r="410" spans="1:21" x14ac:dyDescent="0.5">
      <c r="A410" s="14" t="s">
        <v>14</v>
      </c>
      <c r="B410" s="15" t="s">
        <v>688</v>
      </c>
      <c r="C410" s="15" t="s">
        <v>791</v>
      </c>
      <c r="D410" s="16">
        <v>418.99999999999989</v>
      </c>
      <c r="E410" s="17">
        <v>2.3426536283175951E-3</v>
      </c>
      <c r="F410" s="16" t="s">
        <v>855</v>
      </c>
      <c r="G410" s="17">
        <v>0</v>
      </c>
      <c r="H410" s="16">
        <v>418.99999999999989</v>
      </c>
      <c r="I410" s="17">
        <v>2.3426536283175951E-3</v>
      </c>
      <c r="J410" s="16">
        <v>161.99999999999997</v>
      </c>
      <c r="K410" s="17">
        <v>2.2533800701051558E-3</v>
      </c>
      <c r="L410" s="16" t="s">
        <v>855</v>
      </c>
      <c r="M410" s="17">
        <v>0</v>
      </c>
      <c r="N410" s="16">
        <v>161.99999999999997</v>
      </c>
      <c r="O410" s="17">
        <v>2.2533800701051558E-3</v>
      </c>
      <c r="P410" s="18">
        <v>580.99999999999989</v>
      </c>
      <c r="Q410" s="19">
        <v>2.3170580939505126E-3</v>
      </c>
      <c r="R410" s="18" t="s">
        <v>855</v>
      </c>
      <c r="S410" s="19">
        <v>0</v>
      </c>
      <c r="T410" s="18">
        <v>580.99999999999989</v>
      </c>
      <c r="U410" s="19">
        <v>2.3170580939505126E-3</v>
      </c>
    </row>
    <row r="411" spans="1:21" x14ac:dyDescent="0.5">
      <c r="A411" s="20" t="s">
        <v>14</v>
      </c>
      <c r="B411" s="21" t="s">
        <v>688</v>
      </c>
      <c r="C411" s="21" t="s">
        <v>792</v>
      </c>
      <c r="D411" s="22">
        <v>42612.999999999978</v>
      </c>
      <c r="E411" s="23">
        <v>0.2382517877410445</v>
      </c>
      <c r="F411" s="22" t="s">
        <v>855</v>
      </c>
      <c r="G411" s="23">
        <v>0</v>
      </c>
      <c r="H411" s="22">
        <v>42612.999999999978</v>
      </c>
      <c r="I411" s="23">
        <v>0.2382517877410445</v>
      </c>
      <c r="J411" s="22">
        <v>13192.000000000004</v>
      </c>
      <c r="K411" s="23">
        <v>0.18349746842485945</v>
      </c>
      <c r="L411" s="22" t="s">
        <v>855</v>
      </c>
      <c r="M411" s="23">
        <v>0</v>
      </c>
      <c r="N411" s="22">
        <v>13192.000000000004</v>
      </c>
      <c r="O411" s="23">
        <v>0.18349746842485945</v>
      </c>
      <c r="P411" s="24">
        <v>55804.999999999971</v>
      </c>
      <c r="Q411" s="25">
        <v>0.22255323052135678</v>
      </c>
      <c r="R411" s="24" t="s">
        <v>855</v>
      </c>
      <c r="S411" s="25">
        <v>0</v>
      </c>
      <c r="T411" s="24">
        <v>55804.999999999971</v>
      </c>
      <c r="U411" s="25">
        <v>0.22255323052135678</v>
      </c>
    </row>
    <row r="412" spans="1:21" x14ac:dyDescent="0.5">
      <c r="A412" s="14" t="s">
        <v>14</v>
      </c>
      <c r="B412" s="15" t="s">
        <v>688</v>
      </c>
      <c r="C412" s="15" t="s">
        <v>793</v>
      </c>
      <c r="D412" s="16">
        <v>1</v>
      </c>
      <c r="E412" s="17">
        <v>5.5910587788009441E-6</v>
      </c>
      <c r="F412" s="16" t="s">
        <v>855</v>
      </c>
      <c r="G412" s="17">
        <v>0</v>
      </c>
      <c r="H412" s="16">
        <v>1</v>
      </c>
      <c r="I412" s="17">
        <v>5.5910587788009441E-6</v>
      </c>
      <c r="J412" s="16">
        <v>1</v>
      </c>
      <c r="K412" s="17">
        <v>1.3909753519167632E-5</v>
      </c>
      <c r="L412" s="16" t="s">
        <v>855</v>
      </c>
      <c r="M412" s="17">
        <v>0</v>
      </c>
      <c r="N412" s="16">
        <v>1</v>
      </c>
      <c r="O412" s="17">
        <v>1.3909753519167632E-5</v>
      </c>
      <c r="P412" s="18">
        <v>2</v>
      </c>
      <c r="Q412" s="19">
        <v>7.9761035936334353E-6</v>
      </c>
      <c r="R412" s="18" t="s">
        <v>855</v>
      </c>
      <c r="S412" s="19">
        <v>0</v>
      </c>
      <c r="T412" s="18">
        <v>2</v>
      </c>
      <c r="U412" s="19">
        <v>7.9761035936334353E-6</v>
      </c>
    </row>
    <row r="413" spans="1:21" x14ac:dyDescent="0.5">
      <c r="A413" s="20" t="s">
        <v>14</v>
      </c>
      <c r="B413" s="21" t="s">
        <v>688</v>
      </c>
      <c r="C413" s="21" t="s">
        <v>794</v>
      </c>
      <c r="D413" s="22">
        <v>7596.0000000000009</v>
      </c>
      <c r="E413" s="23">
        <v>4.2469682483771976E-2</v>
      </c>
      <c r="F413" s="22" t="s">
        <v>855</v>
      </c>
      <c r="G413" s="23">
        <v>0</v>
      </c>
      <c r="H413" s="22">
        <v>7596.0000000000009</v>
      </c>
      <c r="I413" s="23">
        <v>4.2469682483771976E-2</v>
      </c>
      <c r="J413" s="22">
        <v>4493.0000000000018</v>
      </c>
      <c r="K413" s="23">
        <v>6.2496522561620187E-2</v>
      </c>
      <c r="L413" s="22" t="s">
        <v>855</v>
      </c>
      <c r="M413" s="23">
        <v>0</v>
      </c>
      <c r="N413" s="22">
        <v>4493.0000000000018</v>
      </c>
      <c r="O413" s="23">
        <v>6.2496522561620187E-2</v>
      </c>
      <c r="P413" s="24">
        <v>12088.999999999995</v>
      </c>
      <c r="Q413" s="25">
        <v>4.8211558171717274E-2</v>
      </c>
      <c r="R413" s="24" t="s">
        <v>855</v>
      </c>
      <c r="S413" s="25">
        <v>0</v>
      </c>
      <c r="T413" s="24">
        <v>12088.999999999995</v>
      </c>
      <c r="U413" s="25">
        <v>4.8211558171717274E-2</v>
      </c>
    </row>
    <row r="414" spans="1:21" x14ac:dyDescent="0.5">
      <c r="A414" s="14" t="s">
        <v>14</v>
      </c>
      <c r="B414" s="15" t="s">
        <v>688</v>
      </c>
      <c r="C414" s="15" t="s">
        <v>795</v>
      </c>
      <c r="D414" s="16">
        <v>4527.0000000000018</v>
      </c>
      <c r="E414" s="17">
        <v>2.531072309163189E-2</v>
      </c>
      <c r="F414" s="16" t="s">
        <v>855</v>
      </c>
      <c r="G414" s="17">
        <v>0</v>
      </c>
      <c r="H414" s="16">
        <v>4527.0000000000018</v>
      </c>
      <c r="I414" s="17">
        <v>2.531072309163189E-2</v>
      </c>
      <c r="J414" s="16">
        <v>3686.9999999999982</v>
      </c>
      <c r="K414" s="17">
        <v>5.1285261225171033E-2</v>
      </c>
      <c r="L414" s="16" t="s">
        <v>855</v>
      </c>
      <c r="M414" s="17">
        <v>0</v>
      </c>
      <c r="N414" s="16">
        <v>3686.9999999999982</v>
      </c>
      <c r="O414" s="17">
        <v>5.1285261225171033E-2</v>
      </c>
      <c r="P414" s="18">
        <v>8214.0000000000055</v>
      </c>
      <c r="Q414" s="19">
        <v>3.275785745905254E-2</v>
      </c>
      <c r="R414" s="18" t="s">
        <v>855</v>
      </c>
      <c r="S414" s="19">
        <v>0</v>
      </c>
      <c r="T414" s="18">
        <v>8214.0000000000055</v>
      </c>
      <c r="U414" s="19">
        <v>3.275785745905254E-2</v>
      </c>
    </row>
    <row r="415" spans="1:21" x14ac:dyDescent="0.5">
      <c r="A415" s="20" t="s">
        <v>14</v>
      </c>
      <c r="B415" s="21" t="s">
        <v>688</v>
      </c>
      <c r="C415" s="21" t="s">
        <v>796</v>
      </c>
      <c r="D415" s="22">
        <v>309.00000000000006</v>
      </c>
      <c r="E415" s="23">
        <v>1.7276371626494921E-3</v>
      </c>
      <c r="F415" s="22" t="s">
        <v>855</v>
      </c>
      <c r="G415" s="23">
        <v>0</v>
      </c>
      <c r="H415" s="22">
        <v>309.00000000000006</v>
      </c>
      <c r="I415" s="23">
        <v>1.7276371626494921E-3</v>
      </c>
      <c r="J415" s="22">
        <v>272</v>
      </c>
      <c r="K415" s="23">
        <v>3.7834529572135954E-3</v>
      </c>
      <c r="L415" s="22" t="s">
        <v>855</v>
      </c>
      <c r="M415" s="23">
        <v>0</v>
      </c>
      <c r="N415" s="22">
        <v>272</v>
      </c>
      <c r="O415" s="23">
        <v>3.7834529572135954E-3</v>
      </c>
      <c r="P415" s="24">
        <v>581.00000000000011</v>
      </c>
      <c r="Q415" s="25">
        <v>2.3170580939505135E-3</v>
      </c>
      <c r="R415" s="24" t="s">
        <v>855</v>
      </c>
      <c r="S415" s="25">
        <v>0</v>
      </c>
      <c r="T415" s="24">
        <v>581.00000000000011</v>
      </c>
      <c r="U415" s="25">
        <v>2.3170580939505135E-3</v>
      </c>
    </row>
    <row r="416" spans="1:21" x14ac:dyDescent="0.5">
      <c r="A416" s="14" t="s">
        <v>14</v>
      </c>
      <c r="B416" s="15" t="s">
        <v>688</v>
      </c>
      <c r="C416" s="15" t="s">
        <v>797</v>
      </c>
      <c r="D416" s="16">
        <v>1</v>
      </c>
      <c r="E416" s="17">
        <v>5.5910587788009441E-6</v>
      </c>
      <c r="F416" s="16" t="s">
        <v>855</v>
      </c>
      <c r="G416" s="17">
        <v>0</v>
      </c>
      <c r="H416" s="16">
        <v>1</v>
      </c>
      <c r="I416" s="17">
        <v>5.5910587788009441E-6</v>
      </c>
      <c r="J416" s="16" t="s">
        <v>855</v>
      </c>
      <c r="K416" s="17">
        <v>0</v>
      </c>
      <c r="L416" s="16" t="s">
        <v>855</v>
      </c>
      <c r="M416" s="17">
        <v>0</v>
      </c>
      <c r="N416" s="16" t="s">
        <v>855</v>
      </c>
      <c r="O416" s="17">
        <v>0</v>
      </c>
      <c r="P416" s="18">
        <v>1</v>
      </c>
      <c r="Q416" s="19">
        <v>3.9880517968167177E-6</v>
      </c>
      <c r="R416" s="18" t="s">
        <v>855</v>
      </c>
      <c r="S416" s="19">
        <v>0</v>
      </c>
      <c r="T416" s="18">
        <v>1</v>
      </c>
      <c r="U416" s="19">
        <v>3.9880517968167177E-6</v>
      </c>
    </row>
    <row r="417" spans="1:21" x14ac:dyDescent="0.5">
      <c r="A417" s="20" t="s">
        <v>14</v>
      </c>
      <c r="B417" s="21" t="s">
        <v>688</v>
      </c>
      <c r="C417" s="21" t="s">
        <v>798</v>
      </c>
      <c r="D417" s="22">
        <v>7667.9999999999982</v>
      </c>
      <c r="E417" s="23">
        <v>4.287223871584564E-2</v>
      </c>
      <c r="F417" s="22" t="s">
        <v>855</v>
      </c>
      <c r="G417" s="23">
        <v>0</v>
      </c>
      <c r="H417" s="22">
        <v>7667.9999999999982</v>
      </c>
      <c r="I417" s="23">
        <v>4.287223871584564E-2</v>
      </c>
      <c r="J417" s="22">
        <v>2434.9999999999986</v>
      </c>
      <c r="K417" s="23">
        <v>3.3870249819173165E-2</v>
      </c>
      <c r="L417" s="22" t="s">
        <v>855</v>
      </c>
      <c r="M417" s="23">
        <v>0</v>
      </c>
      <c r="N417" s="22">
        <v>2434.9999999999986</v>
      </c>
      <c r="O417" s="23">
        <v>3.3870249819173165E-2</v>
      </c>
      <c r="P417" s="24">
        <v>10102.999999999993</v>
      </c>
      <c r="Q417" s="25">
        <v>4.0291287303239269E-2</v>
      </c>
      <c r="R417" s="24" t="s">
        <v>855</v>
      </c>
      <c r="S417" s="25">
        <v>0</v>
      </c>
      <c r="T417" s="24">
        <v>10102.999999999993</v>
      </c>
      <c r="U417" s="25">
        <v>4.0291287303239269E-2</v>
      </c>
    </row>
    <row r="418" spans="1:21" x14ac:dyDescent="0.5">
      <c r="A418" s="14" t="s">
        <v>14</v>
      </c>
      <c r="B418" s="15" t="s">
        <v>688</v>
      </c>
      <c r="C418" s="15" t="s">
        <v>799</v>
      </c>
      <c r="D418" s="16" t="s">
        <v>855</v>
      </c>
      <c r="E418" s="17">
        <v>0</v>
      </c>
      <c r="F418" s="16" t="s">
        <v>855</v>
      </c>
      <c r="G418" s="17">
        <v>0</v>
      </c>
      <c r="H418" s="16" t="s">
        <v>855</v>
      </c>
      <c r="I418" s="17">
        <v>0</v>
      </c>
      <c r="J418" s="16">
        <v>1</v>
      </c>
      <c r="K418" s="17">
        <v>1.3909753519167632E-5</v>
      </c>
      <c r="L418" s="16" t="s">
        <v>855</v>
      </c>
      <c r="M418" s="17">
        <v>0</v>
      </c>
      <c r="N418" s="16">
        <v>1</v>
      </c>
      <c r="O418" s="17">
        <v>1.3909753519167632E-5</v>
      </c>
      <c r="P418" s="18">
        <v>1</v>
      </c>
      <c r="Q418" s="19">
        <v>3.9880517968167177E-6</v>
      </c>
      <c r="R418" s="18" t="s">
        <v>855</v>
      </c>
      <c r="S418" s="19">
        <v>0</v>
      </c>
      <c r="T418" s="18">
        <v>1</v>
      </c>
      <c r="U418" s="19">
        <v>3.9880517968167177E-6</v>
      </c>
    </row>
    <row r="419" spans="1:21" x14ac:dyDescent="0.5">
      <c r="A419" s="20" t="s">
        <v>14</v>
      </c>
      <c r="B419" s="21" t="s">
        <v>688</v>
      </c>
      <c r="C419" s="21" t="s">
        <v>800</v>
      </c>
      <c r="D419" s="22">
        <v>145.99999999999994</v>
      </c>
      <c r="E419" s="23">
        <v>8.1629458170493765E-4</v>
      </c>
      <c r="F419" s="22" t="s">
        <v>855</v>
      </c>
      <c r="G419" s="23">
        <v>0</v>
      </c>
      <c r="H419" s="22">
        <v>145.99999999999994</v>
      </c>
      <c r="I419" s="23">
        <v>8.1629458170493765E-4</v>
      </c>
      <c r="J419" s="22">
        <v>72</v>
      </c>
      <c r="K419" s="23">
        <v>1.0015022533800696E-3</v>
      </c>
      <c r="L419" s="22" t="s">
        <v>855</v>
      </c>
      <c r="M419" s="23">
        <v>0</v>
      </c>
      <c r="N419" s="22">
        <v>72</v>
      </c>
      <c r="O419" s="23">
        <v>1.0015022533800696E-3</v>
      </c>
      <c r="P419" s="24">
        <v>217.99999999999991</v>
      </c>
      <c r="Q419" s="25">
        <v>8.6939529170604411E-4</v>
      </c>
      <c r="R419" s="24" t="s">
        <v>855</v>
      </c>
      <c r="S419" s="25">
        <v>0</v>
      </c>
      <c r="T419" s="24">
        <v>217.99999999999991</v>
      </c>
      <c r="U419" s="25">
        <v>8.6939529170604411E-4</v>
      </c>
    </row>
    <row r="420" spans="1:21" x14ac:dyDescent="0.5">
      <c r="A420" s="14" t="s">
        <v>14</v>
      </c>
      <c r="B420" s="15" t="s">
        <v>688</v>
      </c>
      <c r="C420" s="15" t="s">
        <v>801</v>
      </c>
      <c r="D420" s="16">
        <v>2881.9999999999995</v>
      </c>
      <c r="E420" s="17">
        <v>1.6113431400504318E-2</v>
      </c>
      <c r="F420" s="16" t="s">
        <v>855</v>
      </c>
      <c r="G420" s="17">
        <v>0</v>
      </c>
      <c r="H420" s="16">
        <v>2881.9999999999995</v>
      </c>
      <c r="I420" s="17">
        <v>1.6113431400504318E-2</v>
      </c>
      <c r="J420" s="16">
        <v>1963</v>
      </c>
      <c r="K420" s="17">
        <v>2.7304846158126058E-2</v>
      </c>
      <c r="L420" s="16" t="s">
        <v>855</v>
      </c>
      <c r="M420" s="17">
        <v>0</v>
      </c>
      <c r="N420" s="16">
        <v>1963</v>
      </c>
      <c r="O420" s="17">
        <v>2.7304846158126058E-2</v>
      </c>
      <c r="P420" s="18">
        <v>4844.9999999999982</v>
      </c>
      <c r="Q420" s="19">
        <v>1.9322110955576989E-2</v>
      </c>
      <c r="R420" s="18" t="s">
        <v>855</v>
      </c>
      <c r="S420" s="19">
        <v>0</v>
      </c>
      <c r="T420" s="18">
        <v>4844.9999999999982</v>
      </c>
      <c r="U420" s="19">
        <v>1.9322110955576989E-2</v>
      </c>
    </row>
    <row r="421" spans="1:21" x14ac:dyDescent="0.5">
      <c r="A421" s="20" t="s">
        <v>14</v>
      </c>
      <c r="B421" s="21" t="s">
        <v>688</v>
      </c>
      <c r="C421" s="21" t="s">
        <v>802</v>
      </c>
      <c r="D421" s="22" t="s">
        <v>855</v>
      </c>
      <c r="E421" s="23">
        <v>0</v>
      </c>
      <c r="F421" s="22" t="s">
        <v>855</v>
      </c>
      <c r="G421" s="23">
        <v>0</v>
      </c>
      <c r="H421" s="22" t="s">
        <v>855</v>
      </c>
      <c r="I421" s="23">
        <v>0</v>
      </c>
      <c r="J421" s="22">
        <v>1</v>
      </c>
      <c r="K421" s="23">
        <v>1.3909753519167632E-5</v>
      </c>
      <c r="L421" s="22" t="s">
        <v>855</v>
      </c>
      <c r="M421" s="23">
        <v>0</v>
      </c>
      <c r="N421" s="22">
        <v>1</v>
      </c>
      <c r="O421" s="23">
        <v>1.3909753519167632E-5</v>
      </c>
      <c r="P421" s="24">
        <v>1</v>
      </c>
      <c r="Q421" s="25">
        <v>3.9880517968167177E-6</v>
      </c>
      <c r="R421" s="24" t="s">
        <v>855</v>
      </c>
      <c r="S421" s="25">
        <v>0</v>
      </c>
      <c r="T421" s="24">
        <v>1</v>
      </c>
      <c r="U421" s="25">
        <v>3.9880517968167177E-6</v>
      </c>
    </row>
    <row r="422" spans="1:21" x14ac:dyDescent="0.5">
      <c r="A422" s="14" t="s">
        <v>14</v>
      </c>
      <c r="B422" s="15" t="s">
        <v>688</v>
      </c>
      <c r="C422" s="15" t="s">
        <v>803</v>
      </c>
      <c r="D422" s="16">
        <v>1</v>
      </c>
      <c r="E422" s="17">
        <v>5.5910587788009441E-6</v>
      </c>
      <c r="F422" s="16" t="s">
        <v>855</v>
      </c>
      <c r="G422" s="17">
        <v>0</v>
      </c>
      <c r="H422" s="16">
        <v>1</v>
      </c>
      <c r="I422" s="17">
        <v>5.5910587788009441E-6</v>
      </c>
      <c r="J422" s="16">
        <v>1</v>
      </c>
      <c r="K422" s="17">
        <v>1.3909753519167632E-5</v>
      </c>
      <c r="L422" s="16" t="s">
        <v>855</v>
      </c>
      <c r="M422" s="17">
        <v>0</v>
      </c>
      <c r="N422" s="16">
        <v>1</v>
      </c>
      <c r="O422" s="17">
        <v>1.3909753519167632E-5</v>
      </c>
      <c r="P422" s="18">
        <v>2</v>
      </c>
      <c r="Q422" s="19">
        <v>7.9761035936334353E-6</v>
      </c>
      <c r="R422" s="18" t="s">
        <v>855</v>
      </c>
      <c r="S422" s="19">
        <v>0</v>
      </c>
      <c r="T422" s="18">
        <v>2</v>
      </c>
      <c r="U422" s="19">
        <v>7.9761035936334353E-6</v>
      </c>
    </row>
    <row r="423" spans="1:21" x14ac:dyDescent="0.5">
      <c r="A423" s="20" t="s">
        <v>14</v>
      </c>
      <c r="B423" s="21" t="s">
        <v>688</v>
      </c>
      <c r="C423" s="21" t="s">
        <v>804</v>
      </c>
      <c r="D423" s="22">
        <v>2483.9999999999995</v>
      </c>
      <c r="E423" s="23">
        <v>1.3888190006541543E-2</v>
      </c>
      <c r="F423" s="22" t="s">
        <v>855</v>
      </c>
      <c r="G423" s="23">
        <v>0</v>
      </c>
      <c r="H423" s="22">
        <v>2483.9999999999995</v>
      </c>
      <c r="I423" s="23">
        <v>1.3888190006541543E-2</v>
      </c>
      <c r="J423" s="22">
        <v>1313</v>
      </c>
      <c r="K423" s="23">
        <v>1.82635063706671E-2</v>
      </c>
      <c r="L423" s="22" t="s">
        <v>855</v>
      </c>
      <c r="M423" s="23">
        <v>0</v>
      </c>
      <c r="N423" s="22">
        <v>1313</v>
      </c>
      <c r="O423" s="23">
        <v>1.82635063706671E-2</v>
      </c>
      <c r="P423" s="24">
        <v>3797</v>
      </c>
      <c r="Q423" s="25">
        <v>1.5142632672513076E-2</v>
      </c>
      <c r="R423" s="24" t="s">
        <v>855</v>
      </c>
      <c r="S423" s="25">
        <v>0</v>
      </c>
      <c r="T423" s="24">
        <v>3797</v>
      </c>
      <c r="U423" s="25">
        <v>1.5142632672513076E-2</v>
      </c>
    </row>
    <row r="424" spans="1:21" x14ac:dyDescent="0.5">
      <c r="A424" s="14" t="s">
        <v>14</v>
      </c>
      <c r="B424" s="15" t="s">
        <v>688</v>
      </c>
      <c r="C424" s="15" t="s">
        <v>805</v>
      </c>
      <c r="D424" s="16">
        <v>2647.0000000000005</v>
      </c>
      <c r="E424" s="17">
        <v>1.4799532587486102E-2</v>
      </c>
      <c r="F424" s="16" t="s">
        <v>855</v>
      </c>
      <c r="G424" s="17">
        <v>0</v>
      </c>
      <c r="H424" s="16">
        <v>2647.0000000000005</v>
      </c>
      <c r="I424" s="17">
        <v>1.4799532587486102E-2</v>
      </c>
      <c r="J424" s="16">
        <v>797.99999999999977</v>
      </c>
      <c r="K424" s="17">
        <v>1.1099983308295766E-2</v>
      </c>
      <c r="L424" s="16" t="s">
        <v>855</v>
      </c>
      <c r="M424" s="17">
        <v>0</v>
      </c>
      <c r="N424" s="16">
        <v>797.99999999999977</v>
      </c>
      <c r="O424" s="17">
        <v>1.1099983308295766E-2</v>
      </c>
      <c r="P424" s="18">
        <v>3445.0000000000014</v>
      </c>
      <c r="Q424" s="19">
        <v>1.3738838440033598E-2</v>
      </c>
      <c r="R424" s="18" t="s">
        <v>855</v>
      </c>
      <c r="S424" s="19">
        <v>0</v>
      </c>
      <c r="T424" s="18">
        <v>3445.0000000000014</v>
      </c>
      <c r="U424" s="19">
        <v>1.3738838440033598E-2</v>
      </c>
    </row>
    <row r="425" spans="1:21" x14ac:dyDescent="0.5">
      <c r="A425" s="20" t="s">
        <v>14</v>
      </c>
      <c r="B425" s="21" t="s">
        <v>688</v>
      </c>
      <c r="C425" s="21" t="s">
        <v>806</v>
      </c>
      <c r="D425" s="22">
        <v>1299.0000000000002</v>
      </c>
      <c r="E425" s="23">
        <v>7.2627853536624291E-3</v>
      </c>
      <c r="F425" s="22" t="s">
        <v>855</v>
      </c>
      <c r="G425" s="23">
        <v>0</v>
      </c>
      <c r="H425" s="22">
        <v>1299.0000000000002</v>
      </c>
      <c r="I425" s="23">
        <v>7.2627853536624291E-3</v>
      </c>
      <c r="J425" s="22">
        <v>649.00000000000023</v>
      </c>
      <c r="K425" s="23">
        <v>9.0274300339397966E-3</v>
      </c>
      <c r="L425" s="22" t="s">
        <v>855</v>
      </c>
      <c r="M425" s="23">
        <v>0</v>
      </c>
      <c r="N425" s="22">
        <v>649.00000000000023</v>
      </c>
      <c r="O425" s="23">
        <v>9.0274300339397966E-3</v>
      </c>
      <c r="P425" s="24">
        <v>1947.9999999999984</v>
      </c>
      <c r="Q425" s="25">
        <v>7.7687249001989599E-3</v>
      </c>
      <c r="R425" s="24" t="s">
        <v>855</v>
      </c>
      <c r="S425" s="25">
        <v>0</v>
      </c>
      <c r="T425" s="24">
        <v>1947.9999999999984</v>
      </c>
      <c r="U425" s="25">
        <v>7.7687249001989599E-3</v>
      </c>
    </row>
    <row r="426" spans="1:21" x14ac:dyDescent="0.5">
      <c r="A426" s="14" t="s">
        <v>14</v>
      </c>
      <c r="B426" s="15" t="s">
        <v>688</v>
      </c>
      <c r="C426" s="15" t="s">
        <v>807</v>
      </c>
      <c r="D426" s="16">
        <v>1835.0000000000005</v>
      </c>
      <c r="E426" s="17">
        <v>1.0259592859099735E-2</v>
      </c>
      <c r="F426" s="16" t="s">
        <v>855</v>
      </c>
      <c r="G426" s="17">
        <v>0</v>
      </c>
      <c r="H426" s="16">
        <v>1835.0000000000005</v>
      </c>
      <c r="I426" s="17">
        <v>1.0259592859099735E-2</v>
      </c>
      <c r="J426" s="16">
        <v>1011.9999999999997</v>
      </c>
      <c r="K426" s="17">
        <v>1.4076670561397638E-2</v>
      </c>
      <c r="L426" s="16" t="s">
        <v>855</v>
      </c>
      <c r="M426" s="17">
        <v>0</v>
      </c>
      <c r="N426" s="16">
        <v>1011.9999999999997</v>
      </c>
      <c r="O426" s="17">
        <v>1.4076670561397638E-2</v>
      </c>
      <c r="P426" s="18">
        <v>2847.0000000000032</v>
      </c>
      <c r="Q426" s="19">
        <v>1.1353983465537208E-2</v>
      </c>
      <c r="R426" s="18" t="s">
        <v>855</v>
      </c>
      <c r="S426" s="19">
        <v>0</v>
      </c>
      <c r="T426" s="18">
        <v>2847.0000000000032</v>
      </c>
      <c r="U426" s="19">
        <v>1.1353983465537208E-2</v>
      </c>
    </row>
    <row r="427" spans="1:21" x14ac:dyDescent="0.5">
      <c r="A427" s="20" t="s">
        <v>14</v>
      </c>
      <c r="B427" s="21" t="s">
        <v>688</v>
      </c>
      <c r="C427" s="21" t="s">
        <v>808</v>
      </c>
      <c r="D427" s="22">
        <v>722.00000000000011</v>
      </c>
      <c r="E427" s="23">
        <v>4.036744438294282E-3</v>
      </c>
      <c r="F427" s="22" t="s">
        <v>855</v>
      </c>
      <c r="G427" s="23">
        <v>0</v>
      </c>
      <c r="H427" s="22">
        <v>722.00000000000011</v>
      </c>
      <c r="I427" s="23">
        <v>4.036744438294282E-3</v>
      </c>
      <c r="J427" s="22">
        <v>497.00000000000006</v>
      </c>
      <c r="K427" s="23">
        <v>6.9131474990263139E-3</v>
      </c>
      <c r="L427" s="22" t="s">
        <v>855</v>
      </c>
      <c r="M427" s="23">
        <v>0</v>
      </c>
      <c r="N427" s="22">
        <v>497.00000000000006</v>
      </c>
      <c r="O427" s="23">
        <v>6.9131474990263139E-3</v>
      </c>
      <c r="P427" s="24">
        <v>1219.0000000000005</v>
      </c>
      <c r="Q427" s="25">
        <v>4.8614351403195805E-3</v>
      </c>
      <c r="R427" s="24" t="s">
        <v>855</v>
      </c>
      <c r="S427" s="25">
        <v>0</v>
      </c>
      <c r="T427" s="24">
        <v>1219.0000000000005</v>
      </c>
      <c r="U427" s="25">
        <v>4.8614351403195805E-3</v>
      </c>
    </row>
    <row r="428" spans="1:21" x14ac:dyDescent="0.5">
      <c r="A428" s="14" t="s">
        <v>14</v>
      </c>
      <c r="B428" s="15" t="s">
        <v>688</v>
      </c>
      <c r="C428" s="15" t="s">
        <v>809</v>
      </c>
      <c r="D428" s="16">
        <v>97.999999999999986</v>
      </c>
      <c r="E428" s="17">
        <v>5.4792376032249243E-4</v>
      </c>
      <c r="F428" s="16" t="s">
        <v>855</v>
      </c>
      <c r="G428" s="17">
        <v>0</v>
      </c>
      <c r="H428" s="16">
        <v>97.999999999999986</v>
      </c>
      <c r="I428" s="17">
        <v>5.4792376032249243E-4</v>
      </c>
      <c r="J428" s="16">
        <v>61</v>
      </c>
      <c r="K428" s="17">
        <v>8.4849496466922556E-4</v>
      </c>
      <c r="L428" s="16" t="s">
        <v>855</v>
      </c>
      <c r="M428" s="17">
        <v>0</v>
      </c>
      <c r="N428" s="16">
        <v>61</v>
      </c>
      <c r="O428" s="17">
        <v>8.4849496466922556E-4</v>
      </c>
      <c r="P428" s="18">
        <v>159.00000000000003</v>
      </c>
      <c r="Q428" s="19">
        <v>6.3410023569385817E-4</v>
      </c>
      <c r="R428" s="18" t="s">
        <v>855</v>
      </c>
      <c r="S428" s="19">
        <v>0</v>
      </c>
      <c r="T428" s="18">
        <v>159.00000000000003</v>
      </c>
      <c r="U428" s="19">
        <v>6.3410023569385817E-4</v>
      </c>
    </row>
    <row r="429" spans="1:21" x14ac:dyDescent="0.5">
      <c r="A429" s="20" t="s">
        <v>14</v>
      </c>
      <c r="B429" s="21" t="s">
        <v>688</v>
      </c>
      <c r="C429" s="21" t="s">
        <v>810</v>
      </c>
      <c r="D429" s="22">
        <v>998.00000000000023</v>
      </c>
      <c r="E429" s="23">
        <v>5.579876661243344E-3</v>
      </c>
      <c r="F429" s="22" t="s">
        <v>855</v>
      </c>
      <c r="G429" s="23">
        <v>0</v>
      </c>
      <c r="H429" s="22">
        <v>998.00000000000023</v>
      </c>
      <c r="I429" s="23">
        <v>5.579876661243344E-3</v>
      </c>
      <c r="J429" s="22">
        <v>387.00000000000006</v>
      </c>
      <c r="K429" s="23">
        <v>5.3830746119178756E-3</v>
      </c>
      <c r="L429" s="22" t="s">
        <v>855</v>
      </c>
      <c r="M429" s="23">
        <v>0</v>
      </c>
      <c r="N429" s="22">
        <v>387.00000000000006</v>
      </c>
      <c r="O429" s="23">
        <v>5.3830746119178756E-3</v>
      </c>
      <c r="P429" s="24">
        <v>1384.9999999999998</v>
      </c>
      <c r="Q429" s="25">
        <v>5.523451738591153E-3</v>
      </c>
      <c r="R429" s="24" t="s">
        <v>855</v>
      </c>
      <c r="S429" s="25">
        <v>0</v>
      </c>
      <c r="T429" s="24">
        <v>1384.9999999999998</v>
      </c>
      <c r="U429" s="25">
        <v>5.523451738591153E-3</v>
      </c>
    </row>
    <row r="430" spans="1:21" x14ac:dyDescent="0.5">
      <c r="A430" s="14" t="s">
        <v>14</v>
      </c>
      <c r="B430" s="15" t="s">
        <v>688</v>
      </c>
      <c r="C430" s="15" t="s">
        <v>811</v>
      </c>
      <c r="D430" s="16">
        <v>228.99999999999997</v>
      </c>
      <c r="E430" s="17">
        <v>1.2803524603454161E-3</v>
      </c>
      <c r="F430" s="16" t="s">
        <v>855</v>
      </c>
      <c r="G430" s="17">
        <v>0</v>
      </c>
      <c r="H430" s="16">
        <v>228.99999999999997</v>
      </c>
      <c r="I430" s="17">
        <v>1.2803524603454161E-3</v>
      </c>
      <c r="J430" s="16">
        <v>68</v>
      </c>
      <c r="K430" s="17">
        <v>9.4586323930339884E-4</v>
      </c>
      <c r="L430" s="16" t="s">
        <v>855</v>
      </c>
      <c r="M430" s="17">
        <v>0</v>
      </c>
      <c r="N430" s="16">
        <v>68</v>
      </c>
      <c r="O430" s="17">
        <v>9.4586323930339884E-4</v>
      </c>
      <c r="P430" s="18">
        <v>296.99999999999994</v>
      </c>
      <c r="Q430" s="19">
        <v>1.1844513836545649E-3</v>
      </c>
      <c r="R430" s="18" t="s">
        <v>855</v>
      </c>
      <c r="S430" s="19">
        <v>0</v>
      </c>
      <c r="T430" s="18">
        <v>296.99999999999994</v>
      </c>
      <c r="U430" s="19">
        <v>1.1844513836545649E-3</v>
      </c>
    </row>
    <row r="431" spans="1:21" x14ac:dyDescent="0.5">
      <c r="A431" s="20" t="s">
        <v>14</v>
      </c>
      <c r="B431" s="21" t="s">
        <v>688</v>
      </c>
      <c r="C431" s="21" t="s">
        <v>813</v>
      </c>
      <c r="D431" s="22">
        <v>1</v>
      </c>
      <c r="E431" s="23">
        <v>5.5910587788009441E-6</v>
      </c>
      <c r="F431" s="22" t="s">
        <v>855</v>
      </c>
      <c r="G431" s="23">
        <v>0</v>
      </c>
      <c r="H431" s="22">
        <v>1</v>
      </c>
      <c r="I431" s="23">
        <v>5.5910587788009441E-6</v>
      </c>
      <c r="J431" s="22" t="s">
        <v>855</v>
      </c>
      <c r="K431" s="23">
        <v>0</v>
      </c>
      <c r="L431" s="22" t="s">
        <v>855</v>
      </c>
      <c r="M431" s="23">
        <v>0</v>
      </c>
      <c r="N431" s="22" t="s">
        <v>855</v>
      </c>
      <c r="O431" s="23">
        <v>0</v>
      </c>
      <c r="P431" s="24">
        <v>1</v>
      </c>
      <c r="Q431" s="25">
        <v>3.9880517968167177E-6</v>
      </c>
      <c r="R431" s="24" t="s">
        <v>855</v>
      </c>
      <c r="S431" s="25">
        <v>0</v>
      </c>
      <c r="T431" s="24">
        <v>1</v>
      </c>
      <c r="U431" s="25">
        <v>3.9880517968167177E-6</v>
      </c>
    </row>
    <row r="432" spans="1:21" x14ac:dyDescent="0.5">
      <c r="A432" s="14" t="s">
        <v>14</v>
      </c>
      <c r="B432" s="15" t="s">
        <v>688</v>
      </c>
      <c r="C432" s="15" t="s">
        <v>814</v>
      </c>
      <c r="D432" s="16" t="s">
        <v>855</v>
      </c>
      <c r="E432" s="17">
        <v>0</v>
      </c>
      <c r="F432" s="16" t="s">
        <v>855</v>
      </c>
      <c r="G432" s="17">
        <v>0</v>
      </c>
      <c r="H432" s="16" t="s">
        <v>855</v>
      </c>
      <c r="I432" s="17">
        <v>0</v>
      </c>
      <c r="J432" s="16">
        <v>1</v>
      </c>
      <c r="K432" s="17">
        <v>1.3909753519167632E-5</v>
      </c>
      <c r="L432" s="16" t="s">
        <v>855</v>
      </c>
      <c r="M432" s="17">
        <v>0</v>
      </c>
      <c r="N432" s="16">
        <v>1</v>
      </c>
      <c r="O432" s="17">
        <v>1.3909753519167632E-5</v>
      </c>
      <c r="P432" s="18">
        <v>1</v>
      </c>
      <c r="Q432" s="19">
        <v>3.9880517968167177E-6</v>
      </c>
      <c r="R432" s="18" t="s">
        <v>855</v>
      </c>
      <c r="S432" s="19">
        <v>0</v>
      </c>
      <c r="T432" s="18">
        <v>1</v>
      </c>
      <c r="U432" s="19">
        <v>3.9880517968167177E-6</v>
      </c>
    </row>
    <row r="433" spans="1:21" x14ac:dyDescent="0.5">
      <c r="A433" s="20" t="s">
        <v>14</v>
      </c>
      <c r="B433" s="21" t="s">
        <v>688</v>
      </c>
      <c r="C433" s="21" t="s">
        <v>815</v>
      </c>
      <c r="D433" s="22">
        <v>2980.9999999999995</v>
      </c>
      <c r="E433" s="23">
        <v>1.6666946219605613E-2</v>
      </c>
      <c r="F433" s="22" t="s">
        <v>855</v>
      </c>
      <c r="G433" s="23">
        <v>0</v>
      </c>
      <c r="H433" s="22">
        <v>2980.9999999999995</v>
      </c>
      <c r="I433" s="23">
        <v>1.6666946219605613E-2</v>
      </c>
      <c r="J433" s="22">
        <v>1643.0000000000002</v>
      </c>
      <c r="K433" s="23">
        <v>2.2853725031992421E-2</v>
      </c>
      <c r="L433" s="22" t="s">
        <v>855</v>
      </c>
      <c r="M433" s="23">
        <v>0</v>
      </c>
      <c r="N433" s="22">
        <v>1643.0000000000002</v>
      </c>
      <c r="O433" s="23">
        <v>2.2853725031992421E-2</v>
      </c>
      <c r="P433" s="24">
        <v>4624.0000000000009</v>
      </c>
      <c r="Q433" s="25">
        <v>1.8440751508480506E-2</v>
      </c>
      <c r="R433" s="24" t="s">
        <v>855</v>
      </c>
      <c r="S433" s="25">
        <v>0</v>
      </c>
      <c r="T433" s="24">
        <v>4624.0000000000009</v>
      </c>
      <c r="U433" s="25">
        <v>1.8440751508480506E-2</v>
      </c>
    </row>
    <row r="434" spans="1:21" x14ac:dyDescent="0.5">
      <c r="A434" s="14" t="s">
        <v>14</v>
      </c>
      <c r="B434" s="15" t="s">
        <v>688</v>
      </c>
      <c r="C434" s="15" t="s">
        <v>818</v>
      </c>
      <c r="D434" s="16">
        <v>67.999999999999986</v>
      </c>
      <c r="E434" s="17">
        <v>3.8019199695846413E-4</v>
      </c>
      <c r="F434" s="16" t="s">
        <v>855</v>
      </c>
      <c r="G434" s="17">
        <v>0</v>
      </c>
      <c r="H434" s="16">
        <v>67.999999999999986</v>
      </c>
      <c r="I434" s="17">
        <v>3.8019199695846413E-4</v>
      </c>
      <c r="J434" s="16">
        <v>38.000000000000007</v>
      </c>
      <c r="K434" s="17">
        <v>5.2857063372837014E-4</v>
      </c>
      <c r="L434" s="16" t="s">
        <v>855</v>
      </c>
      <c r="M434" s="17">
        <v>0</v>
      </c>
      <c r="N434" s="16">
        <v>38.000000000000007</v>
      </c>
      <c r="O434" s="17">
        <v>5.2857063372837014E-4</v>
      </c>
      <c r="P434" s="18">
        <v>106</v>
      </c>
      <c r="Q434" s="19">
        <v>4.2273349046257209E-4</v>
      </c>
      <c r="R434" s="18" t="s">
        <v>855</v>
      </c>
      <c r="S434" s="19">
        <v>0</v>
      </c>
      <c r="T434" s="18">
        <v>106</v>
      </c>
      <c r="U434" s="19">
        <v>4.2273349046257209E-4</v>
      </c>
    </row>
    <row r="435" spans="1:21" x14ac:dyDescent="0.5">
      <c r="A435" s="20" t="s">
        <v>14</v>
      </c>
      <c r="B435" s="21" t="s">
        <v>688</v>
      </c>
      <c r="C435" s="21" t="s">
        <v>819</v>
      </c>
      <c r="D435" s="22">
        <v>2</v>
      </c>
      <c r="E435" s="23">
        <v>1.1182117557601888E-5</v>
      </c>
      <c r="F435" s="22" t="s">
        <v>855</v>
      </c>
      <c r="G435" s="23">
        <v>0</v>
      </c>
      <c r="H435" s="22">
        <v>2</v>
      </c>
      <c r="I435" s="23">
        <v>1.1182117557601888E-5</v>
      </c>
      <c r="J435" s="22">
        <v>1</v>
      </c>
      <c r="K435" s="23">
        <v>1.3909753519167632E-5</v>
      </c>
      <c r="L435" s="22" t="s">
        <v>855</v>
      </c>
      <c r="M435" s="23">
        <v>0</v>
      </c>
      <c r="N435" s="22">
        <v>1</v>
      </c>
      <c r="O435" s="23">
        <v>1.3909753519167632E-5</v>
      </c>
      <c r="P435" s="24">
        <v>3</v>
      </c>
      <c r="Q435" s="25">
        <v>1.1964155390450152E-5</v>
      </c>
      <c r="R435" s="24" t="s">
        <v>855</v>
      </c>
      <c r="S435" s="25">
        <v>0</v>
      </c>
      <c r="T435" s="24">
        <v>3</v>
      </c>
      <c r="U435" s="25">
        <v>1.1964155390450152E-5</v>
      </c>
    </row>
    <row r="436" spans="1:21" x14ac:dyDescent="0.5">
      <c r="A436" s="14" t="s">
        <v>14</v>
      </c>
      <c r="B436" s="15" t="s">
        <v>688</v>
      </c>
      <c r="C436" s="15" t="s">
        <v>820</v>
      </c>
      <c r="D436" s="16">
        <v>1</v>
      </c>
      <c r="E436" s="17">
        <v>5.5910587788009441E-6</v>
      </c>
      <c r="F436" s="16" t="s">
        <v>855</v>
      </c>
      <c r="G436" s="17">
        <v>0</v>
      </c>
      <c r="H436" s="16">
        <v>1</v>
      </c>
      <c r="I436" s="17">
        <v>5.5910587788009441E-6</v>
      </c>
      <c r="J436" s="16" t="s">
        <v>855</v>
      </c>
      <c r="K436" s="17">
        <v>0</v>
      </c>
      <c r="L436" s="16" t="s">
        <v>855</v>
      </c>
      <c r="M436" s="17">
        <v>0</v>
      </c>
      <c r="N436" s="16" t="s">
        <v>855</v>
      </c>
      <c r="O436" s="17">
        <v>0</v>
      </c>
      <c r="P436" s="18">
        <v>1</v>
      </c>
      <c r="Q436" s="19">
        <v>3.9880517968167177E-6</v>
      </c>
      <c r="R436" s="18" t="s">
        <v>855</v>
      </c>
      <c r="S436" s="19">
        <v>0</v>
      </c>
      <c r="T436" s="18">
        <v>1</v>
      </c>
      <c r="U436" s="19">
        <v>3.9880517968167177E-6</v>
      </c>
    </row>
    <row r="437" spans="1:21" x14ac:dyDescent="0.5">
      <c r="A437" s="20" t="s">
        <v>14</v>
      </c>
      <c r="B437" s="21" t="s">
        <v>688</v>
      </c>
      <c r="C437" s="21" t="s">
        <v>822</v>
      </c>
      <c r="D437" s="22">
        <v>2</v>
      </c>
      <c r="E437" s="23">
        <v>1.1182117557601888E-5</v>
      </c>
      <c r="F437" s="22" t="s">
        <v>855</v>
      </c>
      <c r="G437" s="23">
        <v>0</v>
      </c>
      <c r="H437" s="22">
        <v>2</v>
      </c>
      <c r="I437" s="23">
        <v>1.1182117557601888E-5</v>
      </c>
      <c r="J437" s="22">
        <v>1</v>
      </c>
      <c r="K437" s="23">
        <v>1.3909753519167632E-5</v>
      </c>
      <c r="L437" s="22" t="s">
        <v>855</v>
      </c>
      <c r="M437" s="23">
        <v>0</v>
      </c>
      <c r="N437" s="22">
        <v>1</v>
      </c>
      <c r="O437" s="23">
        <v>1.3909753519167632E-5</v>
      </c>
      <c r="P437" s="24">
        <v>3</v>
      </c>
      <c r="Q437" s="25">
        <v>1.1964155390450152E-5</v>
      </c>
      <c r="R437" s="24" t="s">
        <v>855</v>
      </c>
      <c r="S437" s="25">
        <v>0</v>
      </c>
      <c r="T437" s="24">
        <v>3</v>
      </c>
      <c r="U437" s="25">
        <v>1.1964155390450152E-5</v>
      </c>
    </row>
    <row r="438" spans="1:21" x14ac:dyDescent="0.5">
      <c r="A438" s="14" t="s">
        <v>14</v>
      </c>
      <c r="B438" s="15" t="s">
        <v>688</v>
      </c>
      <c r="C438" s="15" t="s">
        <v>824</v>
      </c>
      <c r="D438" s="16">
        <v>376.00000000000006</v>
      </c>
      <c r="E438" s="17">
        <v>2.1022381008291556E-3</v>
      </c>
      <c r="F438" s="16" t="s">
        <v>855</v>
      </c>
      <c r="G438" s="17">
        <v>0</v>
      </c>
      <c r="H438" s="16">
        <v>376.00000000000006</v>
      </c>
      <c r="I438" s="17">
        <v>2.1022381008291556E-3</v>
      </c>
      <c r="J438" s="16">
        <v>260.00000000000006</v>
      </c>
      <c r="K438" s="17">
        <v>3.6165359149835851E-3</v>
      </c>
      <c r="L438" s="16" t="s">
        <v>855</v>
      </c>
      <c r="M438" s="17">
        <v>0</v>
      </c>
      <c r="N438" s="16">
        <v>260.00000000000006</v>
      </c>
      <c r="O438" s="17">
        <v>3.6165359149835851E-3</v>
      </c>
      <c r="P438" s="18">
        <v>636</v>
      </c>
      <c r="Q438" s="19">
        <v>2.5364009427754327E-3</v>
      </c>
      <c r="R438" s="18" t="s">
        <v>855</v>
      </c>
      <c r="S438" s="19">
        <v>0</v>
      </c>
      <c r="T438" s="18">
        <v>636</v>
      </c>
      <c r="U438" s="19">
        <v>2.5364009427754327E-3</v>
      </c>
    </row>
    <row r="439" spans="1:21" x14ac:dyDescent="0.5">
      <c r="A439" s="20" t="s">
        <v>14</v>
      </c>
      <c r="B439" s="21" t="s">
        <v>688</v>
      </c>
      <c r="C439" s="21" t="s">
        <v>825</v>
      </c>
      <c r="D439" s="22">
        <v>7.9999999999999991</v>
      </c>
      <c r="E439" s="23">
        <v>4.4728470230407546E-5</v>
      </c>
      <c r="F439" s="22" t="s">
        <v>855</v>
      </c>
      <c r="G439" s="23">
        <v>0</v>
      </c>
      <c r="H439" s="22">
        <v>7.9999999999999991</v>
      </c>
      <c r="I439" s="23">
        <v>4.4728470230407546E-5</v>
      </c>
      <c r="J439" s="22">
        <v>10</v>
      </c>
      <c r="K439" s="23">
        <v>1.3909753519167632E-4</v>
      </c>
      <c r="L439" s="22" t="s">
        <v>855</v>
      </c>
      <c r="M439" s="23">
        <v>0</v>
      </c>
      <c r="N439" s="22">
        <v>10</v>
      </c>
      <c r="O439" s="23">
        <v>1.3909753519167632E-4</v>
      </c>
      <c r="P439" s="24">
        <v>18</v>
      </c>
      <c r="Q439" s="25">
        <v>7.1784932342700916E-5</v>
      </c>
      <c r="R439" s="24" t="s">
        <v>855</v>
      </c>
      <c r="S439" s="25">
        <v>0</v>
      </c>
      <c r="T439" s="24">
        <v>18</v>
      </c>
      <c r="U439" s="25">
        <v>7.1784932342700916E-5</v>
      </c>
    </row>
    <row r="440" spans="1:21" x14ac:dyDescent="0.5">
      <c r="A440" s="14" t="s">
        <v>14</v>
      </c>
      <c r="B440" s="15" t="s">
        <v>688</v>
      </c>
      <c r="C440" s="15" t="s">
        <v>826</v>
      </c>
      <c r="D440" s="16">
        <v>2</v>
      </c>
      <c r="E440" s="17">
        <v>1.1182117557601888E-5</v>
      </c>
      <c r="F440" s="16" t="s">
        <v>855</v>
      </c>
      <c r="G440" s="17">
        <v>0</v>
      </c>
      <c r="H440" s="16">
        <v>2</v>
      </c>
      <c r="I440" s="17">
        <v>1.1182117557601888E-5</v>
      </c>
      <c r="J440" s="16" t="s">
        <v>855</v>
      </c>
      <c r="K440" s="17">
        <v>0</v>
      </c>
      <c r="L440" s="16" t="s">
        <v>855</v>
      </c>
      <c r="M440" s="17">
        <v>0</v>
      </c>
      <c r="N440" s="16" t="s">
        <v>855</v>
      </c>
      <c r="O440" s="17">
        <v>0</v>
      </c>
      <c r="P440" s="18">
        <v>2</v>
      </c>
      <c r="Q440" s="19">
        <v>7.9761035936334353E-6</v>
      </c>
      <c r="R440" s="18" t="s">
        <v>855</v>
      </c>
      <c r="S440" s="19">
        <v>0</v>
      </c>
      <c r="T440" s="18">
        <v>2</v>
      </c>
      <c r="U440" s="19">
        <v>7.9761035936334353E-6</v>
      </c>
    </row>
    <row r="441" spans="1:21" x14ac:dyDescent="0.5">
      <c r="A441" s="20" t="s">
        <v>14</v>
      </c>
      <c r="B441" s="21" t="s">
        <v>688</v>
      </c>
      <c r="C441" s="21" t="s">
        <v>827</v>
      </c>
      <c r="D441" s="22">
        <v>10</v>
      </c>
      <c r="E441" s="23">
        <v>5.5910587788009439E-5</v>
      </c>
      <c r="F441" s="22" t="s">
        <v>855</v>
      </c>
      <c r="G441" s="23">
        <v>0</v>
      </c>
      <c r="H441" s="22">
        <v>10</v>
      </c>
      <c r="I441" s="23">
        <v>5.5910587788009439E-5</v>
      </c>
      <c r="J441" s="22">
        <v>6</v>
      </c>
      <c r="K441" s="23">
        <v>8.3458521115005788E-5</v>
      </c>
      <c r="L441" s="22" t="s">
        <v>855</v>
      </c>
      <c r="M441" s="23">
        <v>0</v>
      </c>
      <c r="N441" s="22">
        <v>6</v>
      </c>
      <c r="O441" s="23">
        <v>8.3458521115005788E-5</v>
      </c>
      <c r="P441" s="24">
        <v>16.000000000000004</v>
      </c>
      <c r="Q441" s="25">
        <v>6.3808828749067496E-5</v>
      </c>
      <c r="R441" s="24" t="s">
        <v>855</v>
      </c>
      <c r="S441" s="25">
        <v>0</v>
      </c>
      <c r="T441" s="24">
        <v>16.000000000000004</v>
      </c>
      <c r="U441" s="25">
        <v>6.3808828749067496E-5</v>
      </c>
    </row>
    <row r="442" spans="1:21" x14ac:dyDescent="0.5">
      <c r="A442" s="14" t="s">
        <v>14</v>
      </c>
      <c r="B442" s="15" t="s">
        <v>688</v>
      </c>
      <c r="C442" s="15" t="s">
        <v>828</v>
      </c>
      <c r="D442" s="16">
        <v>8</v>
      </c>
      <c r="E442" s="17">
        <v>4.4728470230407553E-5</v>
      </c>
      <c r="F442" s="16" t="s">
        <v>855</v>
      </c>
      <c r="G442" s="17">
        <v>0</v>
      </c>
      <c r="H442" s="16">
        <v>8</v>
      </c>
      <c r="I442" s="17">
        <v>4.4728470230407553E-5</v>
      </c>
      <c r="J442" s="16">
        <v>14</v>
      </c>
      <c r="K442" s="17">
        <v>1.9473654926834686E-4</v>
      </c>
      <c r="L442" s="16" t="s">
        <v>855</v>
      </c>
      <c r="M442" s="17">
        <v>0</v>
      </c>
      <c r="N442" s="16">
        <v>14</v>
      </c>
      <c r="O442" s="17">
        <v>1.9473654926834686E-4</v>
      </c>
      <c r="P442" s="18">
        <v>22</v>
      </c>
      <c r="Q442" s="19">
        <v>8.773713952996777E-5</v>
      </c>
      <c r="R442" s="18" t="s">
        <v>855</v>
      </c>
      <c r="S442" s="19">
        <v>0</v>
      </c>
      <c r="T442" s="18">
        <v>22</v>
      </c>
      <c r="U442" s="19">
        <v>8.773713952996777E-5</v>
      </c>
    </row>
    <row r="443" spans="1:21" x14ac:dyDescent="0.5">
      <c r="A443" s="20" t="s">
        <v>14</v>
      </c>
      <c r="B443" s="21" t="s">
        <v>688</v>
      </c>
      <c r="C443" s="21" t="s">
        <v>829</v>
      </c>
      <c r="D443" s="22" t="s">
        <v>855</v>
      </c>
      <c r="E443" s="23">
        <v>0</v>
      </c>
      <c r="F443" s="22" t="s">
        <v>855</v>
      </c>
      <c r="G443" s="23">
        <v>0</v>
      </c>
      <c r="H443" s="22" t="s">
        <v>855</v>
      </c>
      <c r="I443" s="23">
        <v>0</v>
      </c>
      <c r="J443" s="22">
        <v>1</v>
      </c>
      <c r="K443" s="23">
        <v>1.3909753519167632E-5</v>
      </c>
      <c r="L443" s="22" t="s">
        <v>855</v>
      </c>
      <c r="M443" s="23">
        <v>0</v>
      </c>
      <c r="N443" s="22">
        <v>1</v>
      </c>
      <c r="O443" s="23">
        <v>1.3909753519167632E-5</v>
      </c>
      <c r="P443" s="24">
        <v>1</v>
      </c>
      <c r="Q443" s="25">
        <v>3.9880517968167177E-6</v>
      </c>
      <c r="R443" s="24" t="s">
        <v>855</v>
      </c>
      <c r="S443" s="25">
        <v>0</v>
      </c>
      <c r="T443" s="24">
        <v>1</v>
      </c>
      <c r="U443" s="25">
        <v>3.9880517968167177E-6</v>
      </c>
    </row>
    <row r="444" spans="1:21" x14ac:dyDescent="0.5">
      <c r="A444" s="14" t="s">
        <v>14</v>
      </c>
      <c r="B444" s="15" t="s">
        <v>688</v>
      </c>
      <c r="C444" s="15" t="s">
        <v>830</v>
      </c>
      <c r="D444" s="16">
        <v>721</v>
      </c>
      <c r="E444" s="17">
        <v>4.0311533795154807E-3</v>
      </c>
      <c r="F444" s="16" t="s">
        <v>855</v>
      </c>
      <c r="G444" s="17">
        <v>0</v>
      </c>
      <c r="H444" s="16">
        <v>721</v>
      </c>
      <c r="I444" s="17">
        <v>4.0311533795154807E-3</v>
      </c>
      <c r="J444" s="16">
        <v>221</v>
      </c>
      <c r="K444" s="17">
        <v>3.0740555277360467E-3</v>
      </c>
      <c r="L444" s="16" t="s">
        <v>855</v>
      </c>
      <c r="M444" s="17">
        <v>0</v>
      </c>
      <c r="N444" s="16">
        <v>221</v>
      </c>
      <c r="O444" s="17">
        <v>3.0740555277360467E-3</v>
      </c>
      <c r="P444" s="18">
        <v>941.99999999999977</v>
      </c>
      <c r="Q444" s="19">
        <v>3.7567447926013468E-3</v>
      </c>
      <c r="R444" s="18" t="s">
        <v>855</v>
      </c>
      <c r="S444" s="19">
        <v>0</v>
      </c>
      <c r="T444" s="18">
        <v>941.99999999999977</v>
      </c>
      <c r="U444" s="19">
        <v>3.7567447926013468E-3</v>
      </c>
    </row>
    <row r="445" spans="1:21" x14ac:dyDescent="0.5">
      <c r="A445" s="20" t="s">
        <v>14</v>
      </c>
      <c r="B445" s="21" t="s">
        <v>688</v>
      </c>
      <c r="C445" s="21" t="s">
        <v>831</v>
      </c>
      <c r="D445" s="22">
        <v>351</v>
      </c>
      <c r="E445" s="23">
        <v>1.9624616313591316E-3</v>
      </c>
      <c r="F445" s="22" t="s">
        <v>855</v>
      </c>
      <c r="G445" s="23">
        <v>0</v>
      </c>
      <c r="H445" s="22">
        <v>351</v>
      </c>
      <c r="I445" s="23">
        <v>1.9624616313591316E-3</v>
      </c>
      <c r="J445" s="22">
        <v>134</v>
      </c>
      <c r="K445" s="23">
        <v>1.8639069715684624E-3</v>
      </c>
      <c r="L445" s="22" t="s">
        <v>855</v>
      </c>
      <c r="M445" s="23">
        <v>0</v>
      </c>
      <c r="N445" s="22">
        <v>134</v>
      </c>
      <c r="O445" s="23">
        <v>1.8639069715684624E-3</v>
      </c>
      <c r="P445" s="24">
        <v>485</v>
      </c>
      <c r="Q445" s="25">
        <v>1.9342051214561078E-3</v>
      </c>
      <c r="R445" s="24" t="s">
        <v>855</v>
      </c>
      <c r="S445" s="25">
        <v>0</v>
      </c>
      <c r="T445" s="24">
        <v>485</v>
      </c>
      <c r="U445" s="25">
        <v>1.9342051214561078E-3</v>
      </c>
    </row>
    <row r="446" spans="1:21" x14ac:dyDescent="0.5">
      <c r="A446" s="14" t="s">
        <v>14</v>
      </c>
      <c r="B446" s="15" t="s">
        <v>688</v>
      </c>
      <c r="C446" s="15" t="s">
        <v>832</v>
      </c>
      <c r="D446" s="16" t="s">
        <v>855</v>
      </c>
      <c r="E446" s="17">
        <v>0</v>
      </c>
      <c r="F446" s="16" t="s">
        <v>855</v>
      </c>
      <c r="G446" s="17">
        <v>0</v>
      </c>
      <c r="H446" s="16" t="s">
        <v>855</v>
      </c>
      <c r="I446" s="17">
        <v>0</v>
      </c>
      <c r="J446" s="16">
        <v>1</v>
      </c>
      <c r="K446" s="17">
        <v>1.3909753519167632E-5</v>
      </c>
      <c r="L446" s="16" t="s">
        <v>855</v>
      </c>
      <c r="M446" s="17">
        <v>0</v>
      </c>
      <c r="N446" s="16">
        <v>1</v>
      </c>
      <c r="O446" s="17">
        <v>1.3909753519167632E-5</v>
      </c>
      <c r="P446" s="18">
        <v>1</v>
      </c>
      <c r="Q446" s="19">
        <v>3.9880517968167177E-6</v>
      </c>
      <c r="R446" s="18" t="s">
        <v>855</v>
      </c>
      <c r="S446" s="19">
        <v>0</v>
      </c>
      <c r="T446" s="18">
        <v>1</v>
      </c>
      <c r="U446" s="19">
        <v>3.9880517968167177E-6</v>
      </c>
    </row>
    <row r="447" spans="1:21" x14ac:dyDescent="0.5">
      <c r="A447" s="20" t="s">
        <v>14</v>
      </c>
      <c r="B447" s="21" t="s">
        <v>688</v>
      </c>
      <c r="C447" s="21" t="s">
        <v>833</v>
      </c>
      <c r="D447" s="22">
        <v>2</v>
      </c>
      <c r="E447" s="23">
        <v>1.1182117557601888E-5</v>
      </c>
      <c r="F447" s="22" t="s">
        <v>855</v>
      </c>
      <c r="G447" s="23">
        <v>0</v>
      </c>
      <c r="H447" s="22">
        <v>2</v>
      </c>
      <c r="I447" s="23">
        <v>1.1182117557601888E-5</v>
      </c>
      <c r="J447" s="22" t="s">
        <v>855</v>
      </c>
      <c r="K447" s="23">
        <v>0</v>
      </c>
      <c r="L447" s="22" t="s">
        <v>855</v>
      </c>
      <c r="M447" s="23">
        <v>0</v>
      </c>
      <c r="N447" s="22" t="s">
        <v>855</v>
      </c>
      <c r="O447" s="23">
        <v>0</v>
      </c>
      <c r="P447" s="24">
        <v>2</v>
      </c>
      <c r="Q447" s="25">
        <v>7.9761035936334353E-6</v>
      </c>
      <c r="R447" s="24" t="s">
        <v>855</v>
      </c>
      <c r="S447" s="25">
        <v>0</v>
      </c>
      <c r="T447" s="24">
        <v>2</v>
      </c>
      <c r="U447" s="25">
        <v>7.9761035936334353E-6</v>
      </c>
    </row>
    <row r="448" spans="1:21" x14ac:dyDescent="0.5">
      <c r="A448" s="14" t="s">
        <v>14</v>
      </c>
      <c r="B448" s="15" t="s">
        <v>688</v>
      </c>
      <c r="C448" s="15" t="s">
        <v>834</v>
      </c>
      <c r="D448" s="16">
        <v>6</v>
      </c>
      <c r="E448" s="17">
        <v>3.3546352672805666E-5</v>
      </c>
      <c r="F448" s="16" t="s">
        <v>855</v>
      </c>
      <c r="G448" s="17">
        <v>0</v>
      </c>
      <c r="H448" s="16">
        <v>6</v>
      </c>
      <c r="I448" s="17">
        <v>3.3546352672805666E-5</v>
      </c>
      <c r="J448" s="16">
        <v>2</v>
      </c>
      <c r="K448" s="17">
        <v>2.7819507038335264E-5</v>
      </c>
      <c r="L448" s="16" t="s">
        <v>855</v>
      </c>
      <c r="M448" s="17">
        <v>0</v>
      </c>
      <c r="N448" s="16">
        <v>2</v>
      </c>
      <c r="O448" s="17">
        <v>2.7819507038335264E-5</v>
      </c>
      <c r="P448" s="18">
        <v>8</v>
      </c>
      <c r="Q448" s="19">
        <v>3.1904414374533741E-5</v>
      </c>
      <c r="R448" s="18" t="s">
        <v>855</v>
      </c>
      <c r="S448" s="19">
        <v>0</v>
      </c>
      <c r="T448" s="18">
        <v>8</v>
      </c>
      <c r="U448" s="19">
        <v>3.1904414374533741E-5</v>
      </c>
    </row>
    <row r="449" spans="1:21" x14ac:dyDescent="0.5">
      <c r="A449" s="20" t="s">
        <v>14</v>
      </c>
      <c r="B449" s="21" t="s">
        <v>688</v>
      </c>
      <c r="C449" s="21" t="s">
        <v>835</v>
      </c>
      <c r="D449" s="22">
        <v>8076.0000000000018</v>
      </c>
      <c r="E449" s="23">
        <v>4.5153390697596434E-2</v>
      </c>
      <c r="F449" s="22" t="s">
        <v>855</v>
      </c>
      <c r="G449" s="23">
        <v>0</v>
      </c>
      <c r="H449" s="22">
        <v>8076.0000000000018</v>
      </c>
      <c r="I449" s="23">
        <v>4.5153390697596434E-2</v>
      </c>
      <c r="J449" s="22">
        <v>1</v>
      </c>
      <c r="K449" s="23">
        <v>1.3909753519167632E-5</v>
      </c>
      <c r="L449" s="22" t="s">
        <v>855</v>
      </c>
      <c r="M449" s="23">
        <v>0</v>
      </c>
      <c r="N449" s="22">
        <v>1</v>
      </c>
      <c r="O449" s="23">
        <v>1.3909753519167632E-5</v>
      </c>
      <c r="P449" s="24">
        <v>8077.0000000000018</v>
      </c>
      <c r="Q449" s="25">
        <v>3.2211494362888636E-2</v>
      </c>
      <c r="R449" s="24" t="s">
        <v>855</v>
      </c>
      <c r="S449" s="25">
        <v>0</v>
      </c>
      <c r="T449" s="24">
        <v>8077.0000000000018</v>
      </c>
      <c r="U449" s="25">
        <v>3.2211494362888636E-2</v>
      </c>
    </row>
    <row r="450" spans="1:21" x14ac:dyDescent="0.5">
      <c r="A450" s="14" t="s">
        <v>14</v>
      </c>
      <c r="B450" s="15" t="s">
        <v>688</v>
      </c>
      <c r="C450" s="15" t="s">
        <v>836</v>
      </c>
      <c r="D450" s="16">
        <v>10</v>
      </c>
      <c r="E450" s="17">
        <v>5.5910587788009439E-5</v>
      </c>
      <c r="F450" s="16" t="s">
        <v>855</v>
      </c>
      <c r="G450" s="17">
        <v>0</v>
      </c>
      <c r="H450" s="16">
        <v>10</v>
      </c>
      <c r="I450" s="17">
        <v>5.5910587788009439E-5</v>
      </c>
      <c r="J450" s="16">
        <v>5</v>
      </c>
      <c r="K450" s="17">
        <v>6.9548767595838161E-5</v>
      </c>
      <c r="L450" s="16" t="s">
        <v>855</v>
      </c>
      <c r="M450" s="17">
        <v>0</v>
      </c>
      <c r="N450" s="16">
        <v>5</v>
      </c>
      <c r="O450" s="17">
        <v>6.9548767595838161E-5</v>
      </c>
      <c r="P450" s="18">
        <v>15.000000000000004</v>
      </c>
      <c r="Q450" s="19">
        <v>5.982077695225078E-5</v>
      </c>
      <c r="R450" s="18" t="s">
        <v>855</v>
      </c>
      <c r="S450" s="19">
        <v>0</v>
      </c>
      <c r="T450" s="18">
        <v>15.000000000000004</v>
      </c>
      <c r="U450" s="19">
        <v>5.982077695225078E-5</v>
      </c>
    </row>
    <row r="451" spans="1:21" x14ac:dyDescent="0.5">
      <c r="A451" s="20" t="s">
        <v>14</v>
      </c>
      <c r="B451" s="21" t="s">
        <v>688</v>
      </c>
      <c r="C451" s="21" t="s">
        <v>837</v>
      </c>
      <c r="D451" s="22">
        <v>2797.0000000000005</v>
      </c>
      <c r="E451" s="23">
        <v>1.5638191404306244E-2</v>
      </c>
      <c r="F451" s="22" t="s">
        <v>855</v>
      </c>
      <c r="G451" s="23">
        <v>0</v>
      </c>
      <c r="H451" s="22">
        <v>2797.0000000000005</v>
      </c>
      <c r="I451" s="23">
        <v>1.5638191404306244E-2</v>
      </c>
      <c r="J451" s="22">
        <v>1250.0000000000005</v>
      </c>
      <c r="K451" s="23">
        <v>1.7387191898959545E-2</v>
      </c>
      <c r="L451" s="22" t="s">
        <v>855</v>
      </c>
      <c r="M451" s="23">
        <v>0</v>
      </c>
      <c r="N451" s="22">
        <v>1250.0000000000005</v>
      </c>
      <c r="O451" s="23">
        <v>1.7387191898959545E-2</v>
      </c>
      <c r="P451" s="24">
        <v>4047.0000000000014</v>
      </c>
      <c r="Q451" s="25">
        <v>1.6139645621717262E-2</v>
      </c>
      <c r="R451" s="24" t="s">
        <v>855</v>
      </c>
      <c r="S451" s="25">
        <v>0</v>
      </c>
      <c r="T451" s="24">
        <v>4047.0000000000014</v>
      </c>
      <c r="U451" s="25">
        <v>1.6139645621717262E-2</v>
      </c>
    </row>
    <row r="452" spans="1:21" x14ac:dyDescent="0.5">
      <c r="A452" s="14" t="s">
        <v>14</v>
      </c>
      <c r="B452" s="15" t="s">
        <v>688</v>
      </c>
      <c r="C452" s="15" t="s">
        <v>838</v>
      </c>
      <c r="D452" s="16">
        <v>4757</v>
      </c>
      <c r="E452" s="17">
        <v>2.6596666610756093E-2</v>
      </c>
      <c r="F452" s="16" t="s">
        <v>855</v>
      </c>
      <c r="G452" s="17">
        <v>0</v>
      </c>
      <c r="H452" s="16">
        <v>4757</v>
      </c>
      <c r="I452" s="17">
        <v>2.6596666610756093E-2</v>
      </c>
      <c r="J452" s="16">
        <v>2118.9999999999995</v>
      </c>
      <c r="K452" s="17">
        <v>2.9474767707116201E-2</v>
      </c>
      <c r="L452" s="16" t="s">
        <v>855</v>
      </c>
      <c r="M452" s="17">
        <v>0</v>
      </c>
      <c r="N452" s="16">
        <v>2118.9999999999995</v>
      </c>
      <c r="O452" s="17">
        <v>2.9474767707116201E-2</v>
      </c>
      <c r="P452" s="18">
        <v>6876.0000000000018</v>
      </c>
      <c r="Q452" s="19">
        <v>2.7421844154911758E-2</v>
      </c>
      <c r="R452" s="18" t="s">
        <v>855</v>
      </c>
      <c r="S452" s="19">
        <v>0</v>
      </c>
      <c r="T452" s="18">
        <v>6876.0000000000018</v>
      </c>
      <c r="U452" s="19">
        <v>2.7421844154911758E-2</v>
      </c>
    </row>
    <row r="453" spans="1:21" x14ac:dyDescent="0.5">
      <c r="A453" s="20" t="s">
        <v>14</v>
      </c>
      <c r="B453" s="21" t="s">
        <v>688</v>
      </c>
      <c r="C453" s="21" t="s">
        <v>839</v>
      </c>
      <c r="D453" s="22">
        <v>31.000000000000011</v>
      </c>
      <c r="E453" s="23">
        <v>1.7332282214282933E-4</v>
      </c>
      <c r="F453" s="22" t="s">
        <v>855</v>
      </c>
      <c r="G453" s="23">
        <v>0</v>
      </c>
      <c r="H453" s="22">
        <v>31.000000000000011</v>
      </c>
      <c r="I453" s="23">
        <v>1.7332282214282933E-4</v>
      </c>
      <c r="J453" s="22">
        <v>26</v>
      </c>
      <c r="K453" s="23">
        <v>3.6165359149835841E-4</v>
      </c>
      <c r="L453" s="22" t="s">
        <v>855</v>
      </c>
      <c r="M453" s="23">
        <v>0</v>
      </c>
      <c r="N453" s="22">
        <v>26</v>
      </c>
      <c r="O453" s="23">
        <v>3.6165359149835841E-4</v>
      </c>
      <c r="P453" s="24">
        <v>57.000000000000014</v>
      </c>
      <c r="Q453" s="25">
        <v>2.2731895241855299E-4</v>
      </c>
      <c r="R453" s="24" t="s">
        <v>855</v>
      </c>
      <c r="S453" s="25">
        <v>0</v>
      </c>
      <c r="T453" s="24">
        <v>57.000000000000014</v>
      </c>
      <c r="U453" s="25">
        <v>2.2731895241855299E-4</v>
      </c>
    </row>
    <row r="454" spans="1:21" x14ac:dyDescent="0.5">
      <c r="A454" s="14" t="s">
        <v>14</v>
      </c>
      <c r="B454" s="15" t="s">
        <v>688</v>
      </c>
      <c r="C454" s="15" t="s">
        <v>840</v>
      </c>
      <c r="D454" s="16">
        <v>38.000000000000014</v>
      </c>
      <c r="E454" s="17">
        <v>2.1246023359443596E-4</v>
      </c>
      <c r="F454" s="16" t="s">
        <v>855</v>
      </c>
      <c r="G454" s="17">
        <v>0</v>
      </c>
      <c r="H454" s="16">
        <v>38.000000000000014</v>
      </c>
      <c r="I454" s="17">
        <v>2.1246023359443596E-4</v>
      </c>
      <c r="J454" s="16">
        <v>46.000000000000021</v>
      </c>
      <c r="K454" s="17">
        <v>6.3984866188171138E-4</v>
      </c>
      <c r="L454" s="16" t="s">
        <v>855</v>
      </c>
      <c r="M454" s="17">
        <v>0</v>
      </c>
      <c r="N454" s="16">
        <v>46.000000000000021</v>
      </c>
      <c r="O454" s="17">
        <v>6.3984866188171138E-4</v>
      </c>
      <c r="P454" s="18">
        <v>84.000000000000014</v>
      </c>
      <c r="Q454" s="19">
        <v>3.3499635093260432E-4</v>
      </c>
      <c r="R454" s="18" t="s">
        <v>855</v>
      </c>
      <c r="S454" s="19">
        <v>0</v>
      </c>
      <c r="T454" s="18">
        <v>84.000000000000014</v>
      </c>
      <c r="U454" s="19">
        <v>3.3499635093260432E-4</v>
      </c>
    </row>
    <row r="455" spans="1:21" x14ac:dyDescent="0.5">
      <c r="A455" s="20" t="s">
        <v>14</v>
      </c>
      <c r="B455" s="21" t="s">
        <v>688</v>
      </c>
      <c r="C455" s="21" t="s">
        <v>841</v>
      </c>
      <c r="D455" s="22">
        <v>1</v>
      </c>
      <c r="E455" s="23">
        <v>5.5910587788009441E-6</v>
      </c>
      <c r="F455" s="22" t="s">
        <v>855</v>
      </c>
      <c r="G455" s="23">
        <v>0</v>
      </c>
      <c r="H455" s="22">
        <v>1</v>
      </c>
      <c r="I455" s="23">
        <v>5.5910587788009441E-6</v>
      </c>
      <c r="J455" s="22" t="s">
        <v>855</v>
      </c>
      <c r="K455" s="23">
        <v>0</v>
      </c>
      <c r="L455" s="22" t="s">
        <v>855</v>
      </c>
      <c r="M455" s="23">
        <v>0</v>
      </c>
      <c r="N455" s="22" t="s">
        <v>855</v>
      </c>
      <c r="O455" s="23">
        <v>0</v>
      </c>
      <c r="P455" s="24">
        <v>1</v>
      </c>
      <c r="Q455" s="25">
        <v>3.9880517968167177E-6</v>
      </c>
      <c r="R455" s="24" t="s">
        <v>855</v>
      </c>
      <c r="S455" s="25">
        <v>0</v>
      </c>
      <c r="T455" s="24">
        <v>1</v>
      </c>
      <c r="U455" s="25">
        <v>3.9880517968167177E-6</v>
      </c>
    </row>
    <row r="456" spans="1:21" x14ac:dyDescent="0.5">
      <c r="A456" s="14" t="s">
        <v>14</v>
      </c>
      <c r="B456" s="15" t="s">
        <v>688</v>
      </c>
      <c r="C456" s="15" t="s">
        <v>842</v>
      </c>
      <c r="D456" s="16">
        <v>17.000000000000004</v>
      </c>
      <c r="E456" s="17">
        <v>9.5047999239616059E-5</v>
      </c>
      <c r="F456" s="16" t="s">
        <v>855</v>
      </c>
      <c r="G456" s="17">
        <v>0</v>
      </c>
      <c r="H456" s="16">
        <v>17.000000000000004</v>
      </c>
      <c r="I456" s="17">
        <v>9.5047999239616059E-5</v>
      </c>
      <c r="J456" s="16">
        <v>8</v>
      </c>
      <c r="K456" s="17">
        <v>1.1127802815334106E-4</v>
      </c>
      <c r="L456" s="16" t="s">
        <v>855</v>
      </c>
      <c r="M456" s="17">
        <v>0</v>
      </c>
      <c r="N456" s="16">
        <v>8</v>
      </c>
      <c r="O456" s="17">
        <v>1.1127802815334106E-4</v>
      </c>
      <c r="P456" s="18">
        <v>25.000000000000011</v>
      </c>
      <c r="Q456" s="19">
        <v>9.9701294920417988E-5</v>
      </c>
      <c r="R456" s="18" t="s">
        <v>855</v>
      </c>
      <c r="S456" s="19">
        <v>0</v>
      </c>
      <c r="T456" s="18">
        <v>25.000000000000011</v>
      </c>
      <c r="U456" s="19">
        <v>9.9701294920417988E-5</v>
      </c>
    </row>
    <row r="457" spans="1:21" x14ac:dyDescent="0.5">
      <c r="A457" s="20" t="s">
        <v>14</v>
      </c>
      <c r="B457" s="21" t="s">
        <v>688</v>
      </c>
      <c r="C457" s="21" t="s">
        <v>843</v>
      </c>
      <c r="D457" s="22">
        <v>3</v>
      </c>
      <c r="E457" s="23">
        <v>1.6773176336402833E-5</v>
      </c>
      <c r="F457" s="22" t="s">
        <v>855</v>
      </c>
      <c r="G457" s="23">
        <v>0</v>
      </c>
      <c r="H457" s="22">
        <v>3</v>
      </c>
      <c r="I457" s="23">
        <v>1.6773176336402833E-5</v>
      </c>
      <c r="J457" s="22">
        <v>1</v>
      </c>
      <c r="K457" s="23">
        <v>1.3909753519167632E-5</v>
      </c>
      <c r="L457" s="22" t="s">
        <v>855</v>
      </c>
      <c r="M457" s="23">
        <v>0</v>
      </c>
      <c r="N457" s="22">
        <v>1</v>
      </c>
      <c r="O457" s="23">
        <v>1.3909753519167632E-5</v>
      </c>
      <c r="P457" s="24">
        <v>4</v>
      </c>
      <c r="Q457" s="25">
        <v>1.5952207187266871E-5</v>
      </c>
      <c r="R457" s="24" t="s">
        <v>855</v>
      </c>
      <c r="S457" s="25">
        <v>0</v>
      </c>
      <c r="T457" s="24">
        <v>4</v>
      </c>
      <c r="U457" s="25">
        <v>1.5952207187266871E-5</v>
      </c>
    </row>
    <row r="458" spans="1:21" x14ac:dyDescent="0.5">
      <c r="A458" s="14" t="s">
        <v>14</v>
      </c>
      <c r="B458" s="15" t="s">
        <v>688</v>
      </c>
      <c r="C458" s="15" t="s">
        <v>845</v>
      </c>
      <c r="D458" s="16">
        <v>168</v>
      </c>
      <c r="E458" s="17">
        <v>9.3929787483855855E-4</v>
      </c>
      <c r="F458" s="16" t="s">
        <v>855</v>
      </c>
      <c r="G458" s="17">
        <v>0</v>
      </c>
      <c r="H458" s="16">
        <v>168</v>
      </c>
      <c r="I458" s="17">
        <v>9.3929787483855855E-4</v>
      </c>
      <c r="J458" s="16">
        <v>67</v>
      </c>
      <c r="K458" s="17">
        <v>9.3195348578423121E-4</v>
      </c>
      <c r="L458" s="16" t="s">
        <v>855</v>
      </c>
      <c r="M458" s="17">
        <v>0</v>
      </c>
      <c r="N458" s="16">
        <v>67</v>
      </c>
      <c r="O458" s="17">
        <v>9.3195348578423121E-4</v>
      </c>
      <c r="P458" s="18">
        <v>235</v>
      </c>
      <c r="Q458" s="19">
        <v>9.3719217225192854E-4</v>
      </c>
      <c r="R458" s="18" t="s">
        <v>855</v>
      </c>
      <c r="S458" s="19">
        <v>0</v>
      </c>
      <c r="T458" s="18">
        <v>235</v>
      </c>
      <c r="U458" s="19">
        <v>9.3719217225192854E-4</v>
      </c>
    </row>
    <row r="459" spans="1:21" x14ac:dyDescent="0.5">
      <c r="A459" s="20" t="s">
        <v>14</v>
      </c>
      <c r="B459" s="21" t="s">
        <v>688</v>
      </c>
      <c r="C459" s="21" t="s">
        <v>847</v>
      </c>
      <c r="D459" s="22">
        <v>1</v>
      </c>
      <c r="E459" s="23">
        <v>5.5910587788009441E-6</v>
      </c>
      <c r="F459" s="22" t="s">
        <v>855</v>
      </c>
      <c r="G459" s="23">
        <v>0</v>
      </c>
      <c r="H459" s="22">
        <v>1</v>
      </c>
      <c r="I459" s="23">
        <v>5.5910587788009441E-6</v>
      </c>
      <c r="J459" s="22">
        <v>1</v>
      </c>
      <c r="K459" s="23">
        <v>1.3909753519167632E-5</v>
      </c>
      <c r="L459" s="22" t="s">
        <v>855</v>
      </c>
      <c r="M459" s="23">
        <v>0</v>
      </c>
      <c r="N459" s="22">
        <v>1</v>
      </c>
      <c r="O459" s="23">
        <v>1.3909753519167632E-5</v>
      </c>
      <c r="P459" s="24">
        <v>2</v>
      </c>
      <c r="Q459" s="25">
        <v>7.9761035936334353E-6</v>
      </c>
      <c r="R459" s="24" t="s">
        <v>855</v>
      </c>
      <c r="S459" s="25">
        <v>0</v>
      </c>
      <c r="T459" s="24">
        <v>2</v>
      </c>
      <c r="U459" s="25">
        <v>7.9761035936334353E-6</v>
      </c>
    </row>
    <row r="460" spans="1:21" x14ac:dyDescent="0.5">
      <c r="A460" s="14" t="s">
        <v>14</v>
      </c>
      <c r="B460" s="15" t="s">
        <v>688</v>
      </c>
      <c r="C460" s="15" t="s">
        <v>848</v>
      </c>
      <c r="D460" s="16">
        <v>268</v>
      </c>
      <c r="E460" s="17">
        <v>1.498403752718653E-3</v>
      </c>
      <c r="F460" s="16" t="s">
        <v>855</v>
      </c>
      <c r="G460" s="17">
        <v>0</v>
      </c>
      <c r="H460" s="16">
        <v>268</v>
      </c>
      <c r="I460" s="17">
        <v>1.498403752718653E-3</v>
      </c>
      <c r="J460" s="16">
        <v>113.99999999999999</v>
      </c>
      <c r="K460" s="17">
        <v>1.5857119011851099E-3</v>
      </c>
      <c r="L460" s="16" t="s">
        <v>855</v>
      </c>
      <c r="M460" s="17">
        <v>0</v>
      </c>
      <c r="N460" s="16">
        <v>113.99999999999999</v>
      </c>
      <c r="O460" s="17">
        <v>1.5857119011851099E-3</v>
      </c>
      <c r="P460" s="18">
        <v>381.99999999999989</v>
      </c>
      <c r="Q460" s="19">
        <v>1.523435786383986E-3</v>
      </c>
      <c r="R460" s="18" t="s">
        <v>855</v>
      </c>
      <c r="S460" s="19">
        <v>0</v>
      </c>
      <c r="T460" s="18">
        <v>381.99999999999989</v>
      </c>
      <c r="U460" s="19">
        <v>1.523435786383986E-3</v>
      </c>
    </row>
    <row r="461" spans="1:21" x14ac:dyDescent="0.5">
      <c r="A461" s="20" t="s">
        <v>14</v>
      </c>
      <c r="B461" s="21" t="s">
        <v>688</v>
      </c>
      <c r="C461" s="21" t="s">
        <v>849</v>
      </c>
      <c r="D461" s="22">
        <v>187.00000000000006</v>
      </c>
      <c r="E461" s="23">
        <v>1.0455279916357768E-3</v>
      </c>
      <c r="F461" s="22" t="s">
        <v>855</v>
      </c>
      <c r="G461" s="23">
        <v>0</v>
      </c>
      <c r="H461" s="22">
        <v>187.00000000000006</v>
      </c>
      <c r="I461" s="23">
        <v>1.0455279916357768E-3</v>
      </c>
      <c r="J461" s="22">
        <v>90</v>
      </c>
      <c r="K461" s="23">
        <v>1.2518778167250868E-3</v>
      </c>
      <c r="L461" s="22" t="s">
        <v>855</v>
      </c>
      <c r="M461" s="23">
        <v>0</v>
      </c>
      <c r="N461" s="22">
        <v>90</v>
      </c>
      <c r="O461" s="23">
        <v>1.2518778167250868E-3</v>
      </c>
      <c r="P461" s="24">
        <v>277.00000000000006</v>
      </c>
      <c r="Q461" s="25">
        <v>1.1046903477182309E-3</v>
      </c>
      <c r="R461" s="24" t="s">
        <v>855</v>
      </c>
      <c r="S461" s="25">
        <v>0</v>
      </c>
      <c r="T461" s="24">
        <v>277.00000000000006</v>
      </c>
      <c r="U461" s="25">
        <v>1.1046903477182309E-3</v>
      </c>
    </row>
    <row r="462" spans="1:21" x14ac:dyDescent="0.5">
      <c r="A462" s="14" t="s">
        <v>14</v>
      </c>
      <c r="B462" s="15" t="s">
        <v>688</v>
      </c>
      <c r="C462" s="15" t="s">
        <v>850</v>
      </c>
      <c r="D462" s="16">
        <v>1</v>
      </c>
      <c r="E462" s="17">
        <v>5.5910587788009441E-6</v>
      </c>
      <c r="F462" s="16" t="s">
        <v>855</v>
      </c>
      <c r="G462" s="17">
        <v>0</v>
      </c>
      <c r="H462" s="16">
        <v>1</v>
      </c>
      <c r="I462" s="17">
        <v>5.5910587788009441E-6</v>
      </c>
      <c r="J462" s="16" t="s">
        <v>855</v>
      </c>
      <c r="K462" s="17">
        <v>0</v>
      </c>
      <c r="L462" s="16" t="s">
        <v>855</v>
      </c>
      <c r="M462" s="17">
        <v>0</v>
      </c>
      <c r="N462" s="16" t="s">
        <v>855</v>
      </c>
      <c r="O462" s="17">
        <v>0</v>
      </c>
      <c r="P462" s="18">
        <v>1</v>
      </c>
      <c r="Q462" s="19">
        <v>3.9880517968167177E-6</v>
      </c>
      <c r="R462" s="18" t="s">
        <v>855</v>
      </c>
      <c r="S462" s="19">
        <v>0</v>
      </c>
      <c r="T462" s="18">
        <v>1</v>
      </c>
      <c r="U462" s="19">
        <v>3.9880517968167177E-6</v>
      </c>
    </row>
    <row r="463" spans="1:21" x14ac:dyDescent="0.5">
      <c r="A463" s="10" t="s">
        <v>16</v>
      </c>
      <c r="B463" s="11" t="s">
        <v>211</v>
      </c>
      <c r="C463" s="11" t="s">
        <v>859</v>
      </c>
      <c r="D463" s="12">
        <v>19829.999999999971</v>
      </c>
      <c r="E463" s="13">
        <v>1</v>
      </c>
      <c r="F463" s="12">
        <v>5184.9999999999991</v>
      </c>
      <c r="G463" s="13">
        <v>1</v>
      </c>
      <c r="H463" s="12">
        <v>25014.999999999996</v>
      </c>
      <c r="I463" s="13">
        <v>1</v>
      </c>
      <c r="J463" s="12">
        <v>18047</v>
      </c>
      <c r="K463" s="13">
        <v>1</v>
      </c>
      <c r="L463" s="12">
        <v>3826.9999999999991</v>
      </c>
      <c r="M463" s="13">
        <v>1</v>
      </c>
      <c r="N463" s="12">
        <v>21873.999999999971</v>
      </c>
      <c r="O463" s="13">
        <v>1</v>
      </c>
      <c r="P463" s="12">
        <v>37876.999999999935</v>
      </c>
      <c r="Q463" s="13">
        <v>1</v>
      </c>
      <c r="R463" s="12">
        <v>9011.9999999999891</v>
      </c>
      <c r="S463" s="13">
        <v>1</v>
      </c>
      <c r="T463" s="12">
        <v>46889.000000000065</v>
      </c>
      <c r="U463" s="13">
        <v>1</v>
      </c>
    </row>
    <row r="464" spans="1:21" x14ac:dyDescent="0.5">
      <c r="A464" s="14" t="s">
        <v>16</v>
      </c>
      <c r="B464" s="15" t="s">
        <v>211</v>
      </c>
      <c r="C464" s="15" t="s">
        <v>729</v>
      </c>
      <c r="D464" s="16" t="s">
        <v>855</v>
      </c>
      <c r="E464" s="17">
        <v>0</v>
      </c>
      <c r="F464" s="16" t="s">
        <v>855</v>
      </c>
      <c r="G464" s="17">
        <v>0</v>
      </c>
      <c r="H464" s="16" t="s">
        <v>855</v>
      </c>
      <c r="I464" s="17">
        <v>0</v>
      </c>
      <c r="J464" s="16">
        <v>2</v>
      </c>
      <c r="K464" s="17">
        <v>1.1082174322602094E-4</v>
      </c>
      <c r="L464" s="16" t="s">
        <v>855</v>
      </c>
      <c r="M464" s="17">
        <v>0</v>
      </c>
      <c r="N464" s="16">
        <v>2</v>
      </c>
      <c r="O464" s="17">
        <v>9.1432751211484078E-5</v>
      </c>
      <c r="P464" s="18">
        <v>2</v>
      </c>
      <c r="Q464" s="19">
        <v>5.2802492277635594E-5</v>
      </c>
      <c r="R464" s="18" t="s">
        <v>855</v>
      </c>
      <c r="S464" s="19">
        <v>0</v>
      </c>
      <c r="T464" s="18">
        <v>2</v>
      </c>
      <c r="U464" s="19">
        <v>4.2653927360361638E-5</v>
      </c>
    </row>
    <row r="465" spans="1:21" x14ac:dyDescent="0.5">
      <c r="A465" s="20" t="s">
        <v>16</v>
      </c>
      <c r="B465" s="21" t="s">
        <v>211</v>
      </c>
      <c r="C465" s="21" t="s">
        <v>731</v>
      </c>
      <c r="D465" s="22" t="s">
        <v>855</v>
      </c>
      <c r="E465" s="23">
        <v>0</v>
      </c>
      <c r="F465" s="22" t="s">
        <v>855</v>
      </c>
      <c r="G465" s="23">
        <v>0</v>
      </c>
      <c r="H465" s="22" t="s">
        <v>855</v>
      </c>
      <c r="I465" s="23">
        <v>0</v>
      </c>
      <c r="J465" s="22" t="s">
        <v>855</v>
      </c>
      <c r="K465" s="23">
        <v>0</v>
      </c>
      <c r="L465" s="22">
        <v>1</v>
      </c>
      <c r="M465" s="23">
        <v>2.6130128037627393E-4</v>
      </c>
      <c r="N465" s="22">
        <v>1</v>
      </c>
      <c r="O465" s="23">
        <v>4.5716375605742039E-5</v>
      </c>
      <c r="P465" s="24" t="s">
        <v>855</v>
      </c>
      <c r="Q465" s="25">
        <v>0</v>
      </c>
      <c r="R465" s="24">
        <v>1</v>
      </c>
      <c r="S465" s="25">
        <v>1.1096316023080351E-4</v>
      </c>
      <c r="T465" s="24">
        <v>1</v>
      </c>
      <c r="U465" s="25">
        <v>2.1326963680180819E-5</v>
      </c>
    </row>
    <row r="466" spans="1:21" x14ac:dyDescent="0.5">
      <c r="A466" s="14" t="s">
        <v>16</v>
      </c>
      <c r="B466" s="15" t="s">
        <v>211</v>
      </c>
      <c r="C466" s="15" t="s">
        <v>732</v>
      </c>
      <c r="D466" s="16">
        <v>1</v>
      </c>
      <c r="E466" s="17">
        <v>5.042864346949075E-5</v>
      </c>
      <c r="F466" s="16" t="s">
        <v>855</v>
      </c>
      <c r="G466" s="17">
        <v>0</v>
      </c>
      <c r="H466" s="16">
        <v>1</v>
      </c>
      <c r="I466" s="17">
        <v>3.9976014391365186E-5</v>
      </c>
      <c r="J466" s="16">
        <v>2</v>
      </c>
      <c r="K466" s="17">
        <v>1.1082174322602094E-4</v>
      </c>
      <c r="L466" s="16" t="s">
        <v>855</v>
      </c>
      <c r="M466" s="17">
        <v>0</v>
      </c>
      <c r="N466" s="16">
        <v>2</v>
      </c>
      <c r="O466" s="17">
        <v>9.1432751211484078E-5</v>
      </c>
      <c r="P466" s="18">
        <v>3</v>
      </c>
      <c r="Q466" s="19">
        <v>7.9203738416453397E-5</v>
      </c>
      <c r="R466" s="18" t="s">
        <v>855</v>
      </c>
      <c r="S466" s="19">
        <v>0</v>
      </c>
      <c r="T466" s="18">
        <v>3</v>
      </c>
      <c r="U466" s="19">
        <v>6.3980891040542464E-5</v>
      </c>
    </row>
    <row r="467" spans="1:21" x14ac:dyDescent="0.5">
      <c r="A467" s="20" t="s">
        <v>16</v>
      </c>
      <c r="B467" s="21" t="s">
        <v>211</v>
      </c>
      <c r="C467" s="21" t="s">
        <v>733</v>
      </c>
      <c r="D467" s="22">
        <v>25</v>
      </c>
      <c r="E467" s="23">
        <v>1.2607160867372685E-3</v>
      </c>
      <c r="F467" s="22" t="s">
        <v>855</v>
      </c>
      <c r="G467" s="23">
        <v>0</v>
      </c>
      <c r="H467" s="22">
        <v>25</v>
      </c>
      <c r="I467" s="23">
        <v>9.9940035978412969E-4</v>
      </c>
      <c r="J467" s="22">
        <v>10</v>
      </c>
      <c r="K467" s="23">
        <v>5.5410871613010475E-4</v>
      </c>
      <c r="L467" s="22" t="s">
        <v>855</v>
      </c>
      <c r="M467" s="23">
        <v>0</v>
      </c>
      <c r="N467" s="22">
        <v>10</v>
      </c>
      <c r="O467" s="23">
        <v>4.5716375605742035E-4</v>
      </c>
      <c r="P467" s="24">
        <v>35</v>
      </c>
      <c r="Q467" s="25">
        <v>9.2404361485862304E-4</v>
      </c>
      <c r="R467" s="24" t="s">
        <v>855</v>
      </c>
      <c r="S467" s="25">
        <v>0</v>
      </c>
      <c r="T467" s="24">
        <v>35</v>
      </c>
      <c r="U467" s="25">
        <v>7.4644372880632883E-4</v>
      </c>
    </row>
    <row r="468" spans="1:21" x14ac:dyDescent="0.5">
      <c r="A468" s="14" t="s">
        <v>16</v>
      </c>
      <c r="B468" s="15" t="s">
        <v>211</v>
      </c>
      <c r="C468" s="15" t="s">
        <v>734</v>
      </c>
      <c r="D468" s="16">
        <v>1</v>
      </c>
      <c r="E468" s="17">
        <v>5.042864346949075E-5</v>
      </c>
      <c r="F468" s="16" t="s">
        <v>855</v>
      </c>
      <c r="G468" s="17">
        <v>0</v>
      </c>
      <c r="H468" s="16">
        <v>1</v>
      </c>
      <c r="I468" s="17">
        <v>3.9976014391365186E-5</v>
      </c>
      <c r="J468" s="16" t="s">
        <v>855</v>
      </c>
      <c r="K468" s="17">
        <v>0</v>
      </c>
      <c r="L468" s="16" t="s">
        <v>855</v>
      </c>
      <c r="M468" s="17">
        <v>0</v>
      </c>
      <c r="N468" s="16" t="s">
        <v>855</v>
      </c>
      <c r="O468" s="17">
        <v>0</v>
      </c>
      <c r="P468" s="18">
        <v>1</v>
      </c>
      <c r="Q468" s="19">
        <v>2.6401246138817797E-5</v>
      </c>
      <c r="R468" s="18" t="s">
        <v>855</v>
      </c>
      <c r="S468" s="19">
        <v>0</v>
      </c>
      <c r="T468" s="18">
        <v>1</v>
      </c>
      <c r="U468" s="19">
        <v>2.1326963680180819E-5</v>
      </c>
    </row>
    <row r="469" spans="1:21" x14ac:dyDescent="0.5">
      <c r="A469" s="20" t="s">
        <v>16</v>
      </c>
      <c r="B469" s="21" t="s">
        <v>211</v>
      </c>
      <c r="C469" s="21" t="s">
        <v>736</v>
      </c>
      <c r="D469" s="22" t="s">
        <v>855</v>
      </c>
      <c r="E469" s="23">
        <v>0</v>
      </c>
      <c r="F469" s="22" t="s">
        <v>855</v>
      </c>
      <c r="G469" s="23">
        <v>0</v>
      </c>
      <c r="H469" s="22" t="s">
        <v>855</v>
      </c>
      <c r="I469" s="23">
        <v>0</v>
      </c>
      <c r="J469" s="22">
        <v>1</v>
      </c>
      <c r="K469" s="23">
        <v>5.5410871613010472E-5</v>
      </c>
      <c r="L469" s="22" t="s">
        <v>855</v>
      </c>
      <c r="M469" s="23">
        <v>0</v>
      </c>
      <c r="N469" s="22">
        <v>1</v>
      </c>
      <c r="O469" s="23">
        <v>4.5716375605742039E-5</v>
      </c>
      <c r="P469" s="24">
        <v>1</v>
      </c>
      <c r="Q469" s="25">
        <v>2.6401246138817797E-5</v>
      </c>
      <c r="R469" s="24" t="s">
        <v>855</v>
      </c>
      <c r="S469" s="25">
        <v>0</v>
      </c>
      <c r="T469" s="24">
        <v>1</v>
      </c>
      <c r="U469" s="25">
        <v>2.1326963680180819E-5</v>
      </c>
    </row>
    <row r="470" spans="1:21" x14ac:dyDescent="0.5">
      <c r="A470" s="14" t="s">
        <v>16</v>
      </c>
      <c r="B470" s="15" t="s">
        <v>211</v>
      </c>
      <c r="C470" s="15" t="s">
        <v>738</v>
      </c>
      <c r="D470" s="16" t="s">
        <v>855</v>
      </c>
      <c r="E470" s="17">
        <v>0</v>
      </c>
      <c r="F470" s="16" t="s">
        <v>855</v>
      </c>
      <c r="G470" s="17">
        <v>0</v>
      </c>
      <c r="H470" s="16" t="s">
        <v>855</v>
      </c>
      <c r="I470" s="17">
        <v>0</v>
      </c>
      <c r="J470" s="16">
        <v>1</v>
      </c>
      <c r="K470" s="17">
        <v>5.5410871613010472E-5</v>
      </c>
      <c r="L470" s="16" t="s">
        <v>855</v>
      </c>
      <c r="M470" s="17">
        <v>0</v>
      </c>
      <c r="N470" s="16">
        <v>1</v>
      </c>
      <c r="O470" s="17">
        <v>4.5716375605742039E-5</v>
      </c>
      <c r="P470" s="18">
        <v>1</v>
      </c>
      <c r="Q470" s="19">
        <v>2.6401246138817797E-5</v>
      </c>
      <c r="R470" s="18" t="s">
        <v>855</v>
      </c>
      <c r="S470" s="19">
        <v>0</v>
      </c>
      <c r="T470" s="18">
        <v>1</v>
      </c>
      <c r="U470" s="19">
        <v>2.1326963680180819E-5</v>
      </c>
    </row>
    <row r="471" spans="1:21" x14ac:dyDescent="0.5">
      <c r="A471" s="20" t="s">
        <v>16</v>
      </c>
      <c r="B471" s="21" t="s">
        <v>211</v>
      </c>
      <c r="C471" s="21" t="s">
        <v>739</v>
      </c>
      <c r="D471" s="22">
        <v>1</v>
      </c>
      <c r="E471" s="23">
        <v>5.042864346949075E-5</v>
      </c>
      <c r="F471" s="22" t="s">
        <v>855</v>
      </c>
      <c r="G471" s="23">
        <v>0</v>
      </c>
      <c r="H471" s="22">
        <v>1</v>
      </c>
      <c r="I471" s="23">
        <v>3.9976014391365186E-5</v>
      </c>
      <c r="J471" s="22">
        <v>3</v>
      </c>
      <c r="K471" s="23">
        <v>1.6623261483903143E-4</v>
      </c>
      <c r="L471" s="22" t="s">
        <v>855</v>
      </c>
      <c r="M471" s="23">
        <v>0</v>
      </c>
      <c r="N471" s="22">
        <v>3</v>
      </c>
      <c r="O471" s="23">
        <v>1.3714912681722611E-4</v>
      </c>
      <c r="P471" s="24">
        <v>4</v>
      </c>
      <c r="Q471" s="25">
        <v>1.0560498455527119E-4</v>
      </c>
      <c r="R471" s="24" t="s">
        <v>855</v>
      </c>
      <c r="S471" s="25">
        <v>0</v>
      </c>
      <c r="T471" s="24">
        <v>4</v>
      </c>
      <c r="U471" s="25">
        <v>8.5307854720723277E-5</v>
      </c>
    </row>
    <row r="472" spans="1:21" x14ac:dyDescent="0.5">
      <c r="A472" s="14" t="s">
        <v>16</v>
      </c>
      <c r="B472" s="15" t="s">
        <v>211</v>
      </c>
      <c r="C472" s="15" t="s">
        <v>741</v>
      </c>
      <c r="D472" s="16">
        <v>888.99999999999966</v>
      </c>
      <c r="E472" s="17">
        <v>4.4831064044377256E-2</v>
      </c>
      <c r="F472" s="16">
        <v>82</v>
      </c>
      <c r="G472" s="17">
        <v>1.5814850530376089E-2</v>
      </c>
      <c r="H472" s="16">
        <v>971</v>
      </c>
      <c r="I472" s="17">
        <v>3.8816709974015595E-2</v>
      </c>
      <c r="J472" s="16">
        <v>990.00000000000045</v>
      </c>
      <c r="K472" s="17">
        <v>5.4856762896880393E-2</v>
      </c>
      <c r="L472" s="16">
        <v>48.999999999999993</v>
      </c>
      <c r="M472" s="17">
        <v>1.280376273843742E-2</v>
      </c>
      <c r="N472" s="16">
        <v>1039.0000000000005</v>
      </c>
      <c r="O472" s="17">
        <v>4.7499314254366001E-2</v>
      </c>
      <c r="P472" s="18">
        <v>1878.9999999999991</v>
      </c>
      <c r="Q472" s="19">
        <v>4.9607941494838617E-2</v>
      </c>
      <c r="R472" s="18">
        <v>131</v>
      </c>
      <c r="S472" s="19">
        <v>1.453617399023526E-2</v>
      </c>
      <c r="T472" s="18">
        <v>2010.0000000000002</v>
      </c>
      <c r="U472" s="19">
        <v>4.2867196997163459E-2</v>
      </c>
    </row>
    <row r="473" spans="1:21" x14ac:dyDescent="0.5">
      <c r="A473" s="20" t="s">
        <v>16</v>
      </c>
      <c r="B473" s="21" t="s">
        <v>211</v>
      </c>
      <c r="C473" s="21" t="s">
        <v>742</v>
      </c>
      <c r="D473" s="22">
        <v>166.00000000000003</v>
      </c>
      <c r="E473" s="23">
        <v>8.3711548159354655E-3</v>
      </c>
      <c r="F473" s="22">
        <v>47.000000000000007</v>
      </c>
      <c r="G473" s="23">
        <v>9.0646094503375151E-3</v>
      </c>
      <c r="H473" s="22">
        <v>212.99999999999997</v>
      </c>
      <c r="I473" s="23">
        <v>8.5148910653607829E-3</v>
      </c>
      <c r="J473" s="22">
        <v>253.00000000000003</v>
      </c>
      <c r="K473" s="23">
        <v>1.401895051809165E-2</v>
      </c>
      <c r="L473" s="22">
        <v>32.000000000000007</v>
      </c>
      <c r="M473" s="23">
        <v>8.3616409720407674E-3</v>
      </c>
      <c r="N473" s="22">
        <v>285.00000000000006</v>
      </c>
      <c r="O473" s="23">
        <v>1.3029167047636483E-2</v>
      </c>
      <c r="P473" s="24">
        <v>419</v>
      </c>
      <c r="Q473" s="25">
        <v>1.1062122132164655E-2</v>
      </c>
      <c r="R473" s="24">
        <v>79</v>
      </c>
      <c r="S473" s="25">
        <v>8.7660896582334776E-3</v>
      </c>
      <c r="T473" s="24">
        <v>498</v>
      </c>
      <c r="U473" s="25">
        <v>1.0620827912730051E-2</v>
      </c>
    </row>
    <row r="474" spans="1:21" x14ac:dyDescent="0.5">
      <c r="A474" s="14" t="s">
        <v>16</v>
      </c>
      <c r="B474" s="15" t="s">
        <v>211</v>
      </c>
      <c r="C474" s="15" t="s">
        <v>743</v>
      </c>
      <c r="D474" s="16">
        <v>52</v>
      </c>
      <c r="E474" s="17">
        <v>2.6222894604135188E-3</v>
      </c>
      <c r="F474" s="16">
        <v>8</v>
      </c>
      <c r="G474" s="17">
        <v>1.5429122468659598E-3</v>
      </c>
      <c r="H474" s="16">
        <v>60.000000000000014</v>
      </c>
      <c r="I474" s="17">
        <v>2.3985608634819119E-3</v>
      </c>
      <c r="J474" s="16">
        <v>89.999999999999986</v>
      </c>
      <c r="K474" s="17">
        <v>4.9869784451709413E-3</v>
      </c>
      <c r="L474" s="16">
        <v>5</v>
      </c>
      <c r="M474" s="17">
        <v>1.3065064018813696E-3</v>
      </c>
      <c r="N474" s="16">
        <v>95</v>
      </c>
      <c r="O474" s="17">
        <v>4.3430556825454934E-3</v>
      </c>
      <c r="P474" s="18">
        <v>142</v>
      </c>
      <c r="Q474" s="19">
        <v>3.7489769517121273E-3</v>
      </c>
      <c r="R474" s="18">
        <v>13.000000000000002</v>
      </c>
      <c r="S474" s="19">
        <v>1.4425210830004457E-3</v>
      </c>
      <c r="T474" s="18">
        <v>155.00000000000006</v>
      </c>
      <c r="U474" s="19">
        <v>3.3056793704280287E-3</v>
      </c>
    </row>
    <row r="475" spans="1:21" x14ac:dyDescent="0.5">
      <c r="A475" s="20" t="s">
        <v>16</v>
      </c>
      <c r="B475" s="21" t="s">
        <v>211</v>
      </c>
      <c r="C475" s="21" t="s">
        <v>744</v>
      </c>
      <c r="D475" s="22">
        <v>19</v>
      </c>
      <c r="E475" s="23">
        <v>9.5814422592032419E-4</v>
      </c>
      <c r="F475" s="22">
        <v>3</v>
      </c>
      <c r="G475" s="23">
        <v>5.7859209257473494E-4</v>
      </c>
      <c r="H475" s="22">
        <v>22</v>
      </c>
      <c r="I475" s="23">
        <v>8.7947231661003415E-4</v>
      </c>
      <c r="J475" s="22">
        <v>10</v>
      </c>
      <c r="K475" s="23">
        <v>5.5410871613010475E-4</v>
      </c>
      <c r="L475" s="22">
        <v>1</v>
      </c>
      <c r="M475" s="23">
        <v>2.6130128037627393E-4</v>
      </c>
      <c r="N475" s="22">
        <v>11</v>
      </c>
      <c r="O475" s="23">
        <v>5.028801316631624E-4</v>
      </c>
      <c r="P475" s="24">
        <v>29.000000000000004</v>
      </c>
      <c r="Q475" s="25">
        <v>7.6563613802571628E-4</v>
      </c>
      <c r="R475" s="24">
        <v>4</v>
      </c>
      <c r="S475" s="25">
        <v>4.4385264092321403E-4</v>
      </c>
      <c r="T475" s="24">
        <v>33.000000000000007</v>
      </c>
      <c r="U475" s="25">
        <v>7.0378980144596734E-4</v>
      </c>
    </row>
    <row r="476" spans="1:21" x14ac:dyDescent="0.5">
      <c r="A476" s="14" t="s">
        <v>16</v>
      </c>
      <c r="B476" s="15" t="s">
        <v>211</v>
      </c>
      <c r="C476" s="15" t="s">
        <v>745</v>
      </c>
      <c r="D476" s="16">
        <v>5</v>
      </c>
      <c r="E476" s="17">
        <v>2.521432173474537E-4</v>
      </c>
      <c r="F476" s="16" t="s">
        <v>855</v>
      </c>
      <c r="G476" s="17">
        <v>0</v>
      </c>
      <c r="H476" s="16">
        <v>5</v>
      </c>
      <c r="I476" s="17">
        <v>1.9988007195682593E-4</v>
      </c>
      <c r="J476" s="16">
        <v>4</v>
      </c>
      <c r="K476" s="17">
        <v>2.2164348645204189E-4</v>
      </c>
      <c r="L476" s="16">
        <v>2</v>
      </c>
      <c r="M476" s="17">
        <v>5.2260256075254785E-4</v>
      </c>
      <c r="N476" s="16">
        <v>6</v>
      </c>
      <c r="O476" s="17">
        <v>2.7429825363445222E-4</v>
      </c>
      <c r="P476" s="18">
        <v>9</v>
      </c>
      <c r="Q476" s="19">
        <v>2.3761121524936018E-4</v>
      </c>
      <c r="R476" s="18">
        <v>2</v>
      </c>
      <c r="S476" s="19">
        <v>2.2192632046160701E-4</v>
      </c>
      <c r="T476" s="18">
        <v>11</v>
      </c>
      <c r="U476" s="19">
        <v>2.3459660048198906E-4</v>
      </c>
    </row>
    <row r="477" spans="1:21" x14ac:dyDescent="0.5">
      <c r="A477" s="20" t="s">
        <v>16</v>
      </c>
      <c r="B477" s="21" t="s">
        <v>211</v>
      </c>
      <c r="C477" s="21" t="s">
        <v>747</v>
      </c>
      <c r="D477" s="22">
        <v>20.000000000000004</v>
      </c>
      <c r="E477" s="23">
        <v>1.008572869389815E-3</v>
      </c>
      <c r="F477" s="22">
        <v>6</v>
      </c>
      <c r="G477" s="23">
        <v>1.1571841851494699E-3</v>
      </c>
      <c r="H477" s="22">
        <v>26.000000000000004</v>
      </c>
      <c r="I477" s="23">
        <v>1.0393763741754949E-3</v>
      </c>
      <c r="J477" s="22">
        <v>8</v>
      </c>
      <c r="K477" s="23">
        <v>4.4328697290408378E-4</v>
      </c>
      <c r="L477" s="22">
        <v>1</v>
      </c>
      <c r="M477" s="23">
        <v>2.6130128037627393E-4</v>
      </c>
      <c r="N477" s="22">
        <v>9</v>
      </c>
      <c r="O477" s="23">
        <v>4.1144738045167836E-4</v>
      </c>
      <c r="P477" s="24">
        <v>28.000000000000007</v>
      </c>
      <c r="Q477" s="25">
        <v>7.392348918868985E-4</v>
      </c>
      <c r="R477" s="24">
        <v>7</v>
      </c>
      <c r="S477" s="25">
        <v>7.7674212161562455E-4</v>
      </c>
      <c r="T477" s="24">
        <v>35.000000000000007</v>
      </c>
      <c r="U477" s="25">
        <v>7.4644372880632883E-4</v>
      </c>
    </row>
    <row r="478" spans="1:21" x14ac:dyDescent="0.5">
      <c r="A478" s="14" t="s">
        <v>16</v>
      </c>
      <c r="B478" s="15" t="s">
        <v>211</v>
      </c>
      <c r="C478" s="15" t="s">
        <v>748</v>
      </c>
      <c r="D478" s="16">
        <v>4</v>
      </c>
      <c r="E478" s="17">
        <v>2.01714573877963E-4</v>
      </c>
      <c r="F478" s="16">
        <v>6.9999999999999991</v>
      </c>
      <c r="G478" s="17">
        <v>1.3500482160077149E-3</v>
      </c>
      <c r="H478" s="16">
        <v>11</v>
      </c>
      <c r="I478" s="17">
        <v>4.3973615830501708E-4</v>
      </c>
      <c r="J478" s="16" t="s">
        <v>855</v>
      </c>
      <c r="K478" s="17">
        <v>0</v>
      </c>
      <c r="L478" s="16">
        <v>2</v>
      </c>
      <c r="M478" s="17">
        <v>5.2260256075254785E-4</v>
      </c>
      <c r="N478" s="16">
        <v>2</v>
      </c>
      <c r="O478" s="17">
        <v>9.1432751211484078E-5</v>
      </c>
      <c r="P478" s="18">
        <v>4</v>
      </c>
      <c r="Q478" s="19">
        <v>1.0560498455527119E-4</v>
      </c>
      <c r="R478" s="18">
        <v>9</v>
      </c>
      <c r="S478" s="19">
        <v>9.9866844207723167E-4</v>
      </c>
      <c r="T478" s="18">
        <v>12.999999999999998</v>
      </c>
      <c r="U478" s="19">
        <v>2.7725052784235066E-4</v>
      </c>
    </row>
    <row r="479" spans="1:21" x14ac:dyDescent="0.5">
      <c r="A479" s="20" t="s">
        <v>16</v>
      </c>
      <c r="B479" s="21" t="s">
        <v>211</v>
      </c>
      <c r="C479" s="21" t="s">
        <v>751</v>
      </c>
      <c r="D479" s="22">
        <v>5</v>
      </c>
      <c r="E479" s="23">
        <v>2.521432173474537E-4</v>
      </c>
      <c r="F479" s="22" t="s">
        <v>855</v>
      </c>
      <c r="G479" s="23">
        <v>0</v>
      </c>
      <c r="H479" s="22">
        <v>5</v>
      </c>
      <c r="I479" s="23">
        <v>1.9988007195682593E-4</v>
      </c>
      <c r="J479" s="22">
        <v>1</v>
      </c>
      <c r="K479" s="23">
        <v>5.5410871613010472E-5</v>
      </c>
      <c r="L479" s="22" t="s">
        <v>855</v>
      </c>
      <c r="M479" s="23">
        <v>0</v>
      </c>
      <c r="N479" s="22">
        <v>1</v>
      </c>
      <c r="O479" s="23">
        <v>4.5716375605742039E-5</v>
      </c>
      <c r="P479" s="24">
        <v>6</v>
      </c>
      <c r="Q479" s="25">
        <v>1.5840747683290679E-4</v>
      </c>
      <c r="R479" s="24" t="s">
        <v>855</v>
      </c>
      <c r="S479" s="25">
        <v>0</v>
      </c>
      <c r="T479" s="24">
        <v>6</v>
      </c>
      <c r="U479" s="25">
        <v>1.2796178208108493E-4</v>
      </c>
    </row>
    <row r="480" spans="1:21" x14ac:dyDescent="0.5">
      <c r="A480" s="14" t="s">
        <v>16</v>
      </c>
      <c r="B480" s="15" t="s">
        <v>211</v>
      </c>
      <c r="C480" s="15" t="s">
        <v>754</v>
      </c>
      <c r="D480" s="16">
        <v>1</v>
      </c>
      <c r="E480" s="17">
        <v>5.042864346949075E-5</v>
      </c>
      <c r="F480" s="16" t="s">
        <v>855</v>
      </c>
      <c r="G480" s="17">
        <v>0</v>
      </c>
      <c r="H480" s="16">
        <v>1</v>
      </c>
      <c r="I480" s="17">
        <v>3.9976014391365186E-5</v>
      </c>
      <c r="J480" s="16" t="s">
        <v>855</v>
      </c>
      <c r="K480" s="17">
        <v>0</v>
      </c>
      <c r="L480" s="16" t="s">
        <v>855</v>
      </c>
      <c r="M480" s="17">
        <v>0</v>
      </c>
      <c r="N480" s="16" t="s">
        <v>855</v>
      </c>
      <c r="O480" s="17">
        <v>0</v>
      </c>
      <c r="P480" s="18">
        <v>1</v>
      </c>
      <c r="Q480" s="19">
        <v>2.6401246138817797E-5</v>
      </c>
      <c r="R480" s="18" t="s">
        <v>855</v>
      </c>
      <c r="S480" s="19">
        <v>0</v>
      </c>
      <c r="T480" s="18">
        <v>1</v>
      </c>
      <c r="U480" s="19">
        <v>2.1326963680180819E-5</v>
      </c>
    </row>
    <row r="481" spans="1:21" x14ac:dyDescent="0.5">
      <c r="A481" s="20" t="s">
        <v>16</v>
      </c>
      <c r="B481" s="21" t="s">
        <v>211</v>
      </c>
      <c r="C481" s="21" t="s">
        <v>755</v>
      </c>
      <c r="D481" s="22">
        <v>29</v>
      </c>
      <c r="E481" s="23">
        <v>1.4624306606152316E-3</v>
      </c>
      <c r="F481" s="22" t="s">
        <v>855</v>
      </c>
      <c r="G481" s="23">
        <v>0</v>
      </c>
      <c r="H481" s="22">
        <v>29</v>
      </c>
      <c r="I481" s="23">
        <v>1.1593044173495903E-3</v>
      </c>
      <c r="J481" s="22">
        <v>79</v>
      </c>
      <c r="K481" s="23">
        <v>4.3774588574278274E-3</v>
      </c>
      <c r="L481" s="22" t="s">
        <v>855</v>
      </c>
      <c r="M481" s="23">
        <v>0</v>
      </c>
      <c r="N481" s="22">
        <v>79</v>
      </c>
      <c r="O481" s="23">
        <v>3.6115936728536215E-3</v>
      </c>
      <c r="P481" s="24">
        <v>107.99999999999999</v>
      </c>
      <c r="Q481" s="25">
        <v>2.8513345829923216E-3</v>
      </c>
      <c r="R481" s="24" t="s">
        <v>855</v>
      </c>
      <c r="S481" s="25">
        <v>0</v>
      </c>
      <c r="T481" s="24">
        <v>107.99999999999999</v>
      </c>
      <c r="U481" s="25">
        <v>2.3033120774595284E-3</v>
      </c>
    </row>
    <row r="482" spans="1:21" x14ac:dyDescent="0.5">
      <c r="A482" s="14" t="s">
        <v>16</v>
      </c>
      <c r="B482" s="15" t="s">
        <v>211</v>
      </c>
      <c r="C482" s="15" t="s">
        <v>756</v>
      </c>
      <c r="D482" s="16">
        <v>1</v>
      </c>
      <c r="E482" s="17">
        <v>5.042864346949075E-5</v>
      </c>
      <c r="F482" s="16" t="s">
        <v>855</v>
      </c>
      <c r="G482" s="17">
        <v>0</v>
      </c>
      <c r="H482" s="16">
        <v>1</v>
      </c>
      <c r="I482" s="17">
        <v>3.9976014391365186E-5</v>
      </c>
      <c r="J482" s="16" t="s">
        <v>855</v>
      </c>
      <c r="K482" s="17">
        <v>0</v>
      </c>
      <c r="L482" s="16" t="s">
        <v>855</v>
      </c>
      <c r="M482" s="17">
        <v>0</v>
      </c>
      <c r="N482" s="16" t="s">
        <v>855</v>
      </c>
      <c r="O482" s="17">
        <v>0</v>
      </c>
      <c r="P482" s="18">
        <v>1</v>
      </c>
      <c r="Q482" s="19">
        <v>2.6401246138817797E-5</v>
      </c>
      <c r="R482" s="18" t="s">
        <v>855</v>
      </c>
      <c r="S482" s="19">
        <v>0</v>
      </c>
      <c r="T482" s="18">
        <v>1</v>
      </c>
      <c r="U482" s="19">
        <v>2.1326963680180819E-5</v>
      </c>
    </row>
    <row r="483" spans="1:21" x14ac:dyDescent="0.5">
      <c r="A483" s="20" t="s">
        <v>16</v>
      </c>
      <c r="B483" s="21" t="s">
        <v>211</v>
      </c>
      <c r="C483" s="21" t="s">
        <v>757</v>
      </c>
      <c r="D483" s="22">
        <v>1</v>
      </c>
      <c r="E483" s="23">
        <v>5.042864346949075E-5</v>
      </c>
      <c r="F483" s="22" t="s">
        <v>855</v>
      </c>
      <c r="G483" s="23">
        <v>0</v>
      </c>
      <c r="H483" s="22">
        <v>1</v>
      </c>
      <c r="I483" s="23">
        <v>3.9976014391365186E-5</v>
      </c>
      <c r="J483" s="22">
        <v>1</v>
      </c>
      <c r="K483" s="23">
        <v>5.5410871613010472E-5</v>
      </c>
      <c r="L483" s="22" t="s">
        <v>855</v>
      </c>
      <c r="M483" s="23">
        <v>0</v>
      </c>
      <c r="N483" s="22">
        <v>1</v>
      </c>
      <c r="O483" s="23">
        <v>4.5716375605742039E-5</v>
      </c>
      <c r="P483" s="24">
        <v>2</v>
      </c>
      <c r="Q483" s="25">
        <v>5.2802492277635594E-5</v>
      </c>
      <c r="R483" s="24" t="s">
        <v>855</v>
      </c>
      <c r="S483" s="25">
        <v>0</v>
      </c>
      <c r="T483" s="24">
        <v>2</v>
      </c>
      <c r="U483" s="25">
        <v>4.2653927360361638E-5</v>
      </c>
    </row>
    <row r="484" spans="1:21" x14ac:dyDescent="0.5">
      <c r="A484" s="14" t="s">
        <v>16</v>
      </c>
      <c r="B484" s="15" t="s">
        <v>211</v>
      </c>
      <c r="C484" s="15" t="s">
        <v>758</v>
      </c>
      <c r="D484" s="16" t="s">
        <v>855</v>
      </c>
      <c r="E484" s="17">
        <v>0</v>
      </c>
      <c r="F484" s="16" t="s">
        <v>855</v>
      </c>
      <c r="G484" s="17">
        <v>0</v>
      </c>
      <c r="H484" s="16" t="s">
        <v>855</v>
      </c>
      <c r="I484" s="17">
        <v>0</v>
      </c>
      <c r="J484" s="16">
        <v>1</v>
      </c>
      <c r="K484" s="17">
        <v>5.5410871613010472E-5</v>
      </c>
      <c r="L484" s="16" t="s">
        <v>855</v>
      </c>
      <c r="M484" s="17">
        <v>0</v>
      </c>
      <c r="N484" s="16">
        <v>1</v>
      </c>
      <c r="O484" s="17">
        <v>4.5716375605742039E-5</v>
      </c>
      <c r="P484" s="18">
        <v>1</v>
      </c>
      <c r="Q484" s="19">
        <v>2.6401246138817797E-5</v>
      </c>
      <c r="R484" s="18" t="s">
        <v>855</v>
      </c>
      <c r="S484" s="19">
        <v>0</v>
      </c>
      <c r="T484" s="18">
        <v>1</v>
      </c>
      <c r="U484" s="19">
        <v>2.1326963680180819E-5</v>
      </c>
    </row>
    <row r="485" spans="1:21" x14ac:dyDescent="0.5">
      <c r="A485" s="20" t="s">
        <v>16</v>
      </c>
      <c r="B485" s="21" t="s">
        <v>211</v>
      </c>
      <c r="C485" s="21" t="s">
        <v>759</v>
      </c>
      <c r="D485" s="22">
        <v>10.000000000000002</v>
      </c>
      <c r="E485" s="23">
        <v>5.0428643469490751E-4</v>
      </c>
      <c r="F485" s="22">
        <v>1</v>
      </c>
      <c r="G485" s="23">
        <v>1.9286403085824497E-4</v>
      </c>
      <c r="H485" s="22">
        <v>11</v>
      </c>
      <c r="I485" s="23">
        <v>4.3973615830501708E-4</v>
      </c>
      <c r="J485" s="22">
        <v>13</v>
      </c>
      <c r="K485" s="23">
        <v>7.2034133096913621E-4</v>
      </c>
      <c r="L485" s="22" t="s">
        <v>855</v>
      </c>
      <c r="M485" s="23">
        <v>0</v>
      </c>
      <c r="N485" s="22">
        <v>13</v>
      </c>
      <c r="O485" s="23">
        <v>5.9431288287464649E-4</v>
      </c>
      <c r="P485" s="24">
        <v>23.000000000000011</v>
      </c>
      <c r="Q485" s="25">
        <v>6.0722866119280962E-4</v>
      </c>
      <c r="R485" s="24">
        <v>1</v>
      </c>
      <c r="S485" s="25">
        <v>1.1096316023080351E-4</v>
      </c>
      <c r="T485" s="24">
        <v>24.000000000000007</v>
      </c>
      <c r="U485" s="25">
        <v>5.1184712832433993E-4</v>
      </c>
    </row>
    <row r="486" spans="1:21" x14ac:dyDescent="0.5">
      <c r="A486" s="14" t="s">
        <v>16</v>
      </c>
      <c r="B486" s="15" t="s">
        <v>211</v>
      </c>
      <c r="C486" s="15" t="s">
        <v>760</v>
      </c>
      <c r="D486" s="16" t="s">
        <v>855</v>
      </c>
      <c r="E486" s="17">
        <v>0</v>
      </c>
      <c r="F486" s="16" t="s">
        <v>855</v>
      </c>
      <c r="G486" s="17">
        <v>0</v>
      </c>
      <c r="H486" s="16" t="s">
        <v>855</v>
      </c>
      <c r="I486" s="17">
        <v>0</v>
      </c>
      <c r="J486" s="16" t="s">
        <v>855</v>
      </c>
      <c r="K486" s="17">
        <v>0</v>
      </c>
      <c r="L486" s="16">
        <v>2</v>
      </c>
      <c r="M486" s="17">
        <v>5.2260256075254785E-4</v>
      </c>
      <c r="N486" s="16">
        <v>2</v>
      </c>
      <c r="O486" s="17">
        <v>9.1432751211484078E-5</v>
      </c>
      <c r="P486" s="18" t="s">
        <v>855</v>
      </c>
      <c r="Q486" s="19">
        <v>0</v>
      </c>
      <c r="R486" s="18">
        <v>2</v>
      </c>
      <c r="S486" s="19">
        <v>2.2192632046160701E-4</v>
      </c>
      <c r="T486" s="18">
        <v>2</v>
      </c>
      <c r="U486" s="19">
        <v>4.2653927360361638E-5</v>
      </c>
    </row>
    <row r="487" spans="1:21" x14ac:dyDescent="0.5">
      <c r="A487" s="20" t="s">
        <v>16</v>
      </c>
      <c r="B487" s="21" t="s">
        <v>211</v>
      </c>
      <c r="C487" s="21" t="s">
        <v>761</v>
      </c>
      <c r="D487" s="22" t="s">
        <v>855</v>
      </c>
      <c r="E487" s="23">
        <v>0</v>
      </c>
      <c r="F487" s="22" t="s">
        <v>855</v>
      </c>
      <c r="G487" s="23">
        <v>0</v>
      </c>
      <c r="H487" s="22" t="s">
        <v>855</v>
      </c>
      <c r="I487" s="23">
        <v>0</v>
      </c>
      <c r="J487" s="22">
        <v>1</v>
      </c>
      <c r="K487" s="23">
        <v>5.5410871613010472E-5</v>
      </c>
      <c r="L487" s="22">
        <v>5</v>
      </c>
      <c r="M487" s="23">
        <v>1.3065064018813696E-3</v>
      </c>
      <c r="N487" s="22">
        <v>6</v>
      </c>
      <c r="O487" s="23">
        <v>2.7429825363445222E-4</v>
      </c>
      <c r="P487" s="24">
        <v>1</v>
      </c>
      <c r="Q487" s="25">
        <v>2.6401246138817797E-5</v>
      </c>
      <c r="R487" s="24">
        <v>5</v>
      </c>
      <c r="S487" s="25">
        <v>5.5481580115401754E-4</v>
      </c>
      <c r="T487" s="24">
        <v>6</v>
      </c>
      <c r="U487" s="25">
        <v>1.2796178208108493E-4</v>
      </c>
    </row>
    <row r="488" spans="1:21" x14ac:dyDescent="0.5">
      <c r="A488" s="14" t="s">
        <v>16</v>
      </c>
      <c r="B488" s="15" t="s">
        <v>211</v>
      </c>
      <c r="C488" s="15" t="s">
        <v>762</v>
      </c>
      <c r="D488" s="16">
        <v>15.000000000000002</v>
      </c>
      <c r="E488" s="17">
        <v>7.5642965204236116E-4</v>
      </c>
      <c r="F488" s="16" t="s">
        <v>855</v>
      </c>
      <c r="G488" s="17">
        <v>0</v>
      </c>
      <c r="H488" s="16">
        <v>15.000000000000002</v>
      </c>
      <c r="I488" s="17">
        <v>5.9964021587047788E-4</v>
      </c>
      <c r="J488" s="16">
        <v>5</v>
      </c>
      <c r="K488" s="17">
        <v>2.7705435806505237E-4</v>
      </c>
      <c r="L488" s="16" t="s">
        <v>855</v>
      </c>
      <c r="M488" s="17">
        <v>0</v>
      </c>
      <c r="N488" s="16">
        <v>5</v>
      </c>
      <c r="O488" s="17">
        <v>2.2858187802871018E-4</v>
      </c>
      <c r="P488" s="18">
        <v>20.000000000000004</v>
      </c>
      <c r="Q488" s="19">
        <v>5.2802492277635607E-4</v>
      </c>
      <c r="R488" s="18" t="s">
        <v>855</v>
      </c>
      <c r="S488" s="19">
        <v>0</v>
      </c>
      <c r="T488" s="18">
        <v>20.000000000000004</v>
      </c>
      <c r="U488" s="19">
        <v>4.2653927360361652E-4</v>
      </c>
    </row>
    <row r="489" spans="1:21" x14ac:dyDescent="0.5">
      <c r="A489" s="20" t="s">
        <v>16</v>
      </c>
      <c r="B489" s="21" t="s">
        <v>211</v>
      </c>
      <c r="C489" s="21" t="s">
        <v>764</v>
      </c>
      <c r="D489" s="22">
        <v>6</v>
      </c>
      <c r="E489" s="23">
        <v>3.0257186081694449E-4</v>
      </c>
      <c r="F489" s="22">
        <v>2</v>
      </c>
      <c r="G489" s="23">
        <v>3.8572806171648994E-4</v>
      </c>
      <c r="H489" s="22">
        <v>8</v>
      </c>
      <c r="I489" s="23">
        <v>3.1980811513092149E-4</v>
      </c>
      <c r="J489" s="22">
        <v>4</v>
      </c>
      <c r="K489" s="23">
        <v>2.2164348645204189E-4</v>
      </c>
      <c r="L489" s="22" t="s">
        <v>855</v>
      </c>
      <c r="M489" s="23">
        <v>0</v>
      </c>
      <c r="N489" s="22">
        <v>4</v>
      </c>
      <c r="O489" s="23">
        <v>1.8286550242296816E-4</v>
      </c>
      <c r="P489" s="24">
        <v>10</v>
      </c>
      <c r="Q489" s="25">
        <v>2.6401246138817798E-4</v>
      </c>
      <c r="R489" s="24">
        <v>2</v>
      </c>
      <c r="S489" s="25">
        <v>2.2192632046160701E-4</v>
      </c>
      <c r="T489" s="24">
        <v>12.000000000000002</v>
      </c>
      <c r="U489" s="25">
        <v>2.5592356416216991E-4</v>
      </c>
    </row>
    <row r="490" spans="1:21" x14ac:dyDescent="0.5">
      <c r="A490" s="14" t="s">
        <v>16</v>
      </c>
      <c r="B490" s="15" t="s">
        <v>211</v>
      </c>
      <c r="C490" s="15" t="s">
        <v>765</v>
      </c>
      <c r="D490" s="16">
        <v>894.99999999999966</v>
      </c>
      <c r="E490" s="17">
        <v>4.5133635905194203E-2</v>
      </c>
      <c r="F490" s="16">
        <v>4</v>
      </c>
      <c r="G490" s="17">
        <v>7.7145612343297988E-4</v>
      </c>
      <c r="H490" s="16">
        <v>899.00000000000011</v>
      </c>
      <c r="I490" s="17">
        <v>3.5938436937837305E-2</v>
      </c>
      <c r="J490" s="16">
        <v>1011.9999999999999</v>
      </c>
      <c r="K490" s="17">
        <v>5.6075802072366593E-2</v>
      </c>
      <c r="L490" s="16">
        <v>6</v>
      </c>
      <c r="M490" s="17">
        <v>1.5678076822576434E-3</v>
      </c>
      <c r="N490" s="16">
        <v>1018.0000000000003</v>
      </c>
      <c r="O490" s="17">
        <v>4.6539270366645409E-2</v>
      </c>
      <c r="P490" s="18">
        <v>1907</v>
      </c>
      <c r="Q490" s="19">
        <v>5.0347176386725548E-2</v>
      </c>
      <c r="R490" s="18">
        <v>10</v>
      </c>
      <c r="S490" s="19">
        <v>1.1096316023080351E-3</v>
      </c>
      <c r="T490" s="18">
        <v>1916.9999999999993</v>
      </c>
      <c r="U490" s="19">
        <v>4.0883789374906623E-2</v>
      </c>
    </row>
    <row r="491" spans="1:21" x14ac:dyDescent="0.5">
      <c r="A491" s="20" t="s">
        <v>16</v>
      </c>
      <c r="B491" s="21" t="s">
        <v>211</v>
      </c>
      <c r="C491" s="21" t="s">
        <v>766</v>
      </c>
      <c r="D491" s="22">
        <v>133.00000000000003</v>
      </c>
      <c r="E491" s="23">
        <v>6.7070095814422701E-3</v>
      </c>
      <c r="F491" s="22" t="s">
        <v>855</v>
      </c>
      <c r="G491" s="23">
        <v>0</v>
      </c>
      <c r="H491" s="22">
        <v>133.00000000000003</v>
      </c>
      <c r="I491" s="23">
        <v>5.316809914051571E-3</v>
      </c>
      <c r="J491" s="22">
        <v>197.00000000000003</v>
      </c>
      <c r="K491" s="23">
        <v>1.0915941707763065E-2</v>
      </c>
      <c r="L491" s="22" t="s">
        <v>855</v>
      </c>
      <c r="M491" s="23">
        <v>0</v>
      </c>
      <c r="N491" s="22">
        <v>197.00000000000003</v>
      </c>
      <c r="O491" s="23">
        <v>9.0061259943311819E-3</v>
      </c>
      <c r="P491" s="24">
        <v>330.00000000000011</v>
      </c>
      <c r="Q491" s="25">
        <v>8.7124112258098758E-3</v>
      </c>
      <c r="R491" s="24" t="s">
        <v>855</v>
      </c>
      <c r="S491" s="25">
        <v>0</v>
      </c>
      <c r="T491" s="24">
        <v>330.00000000000011</v>
      </c>
      <c r="U491" s="25">
        <v>7.0378980144596738E-3</v>
      </c>
    </row>
    <row r="492" spans="1:21" x14ac:dyDescent="0.5">
      <c r="A492" s="14" t="s">
        <v>16</v>
      </c>
      <c r="B492" s="15" t="s">
        <v>211</v>
      </c>
      <c r="C492" s="15" t="s">
        <v>767</v>
      </c>
      <c r="D492" s="16">
        <v>6</v>
      </c>
      <c r="E492" s="17">
        <v>3.0257186081694449E-4</v>
      </c>
      <c r="F492" s="16">
        <v>6</v>
      </c>
      <c r="G492" s="17">
        <v>1.1571841851494699E-3</v>
      </c>
      <c r="H492" s="16">
        <v>12</v>
      </c>
      <c r="I492" s="17">
        <v>4.7971217269638224E-4</v>
      </c>
      <c r="J492" s="16">
        <v>14</v>
      </c>
      <c r="K492" s="17">
        <v>7.7575220258214658E-4</v>
      </c>
      <c r="L492" s="16" t="s">
        <v>855</v>
      </c>
      <c r="M492" s="17">
        <v>0</v>
      </c>
      <c r="N492" s="16">
        <v>14</v>
      </c>
      <c r="O492" s="17">
        <v>6.4002925848038854E-4</v>
      </c>
      <c r="P492" s="18">
        <v>20</v>
      </c>
      <c r="Q492" s="19">
        <v>5.2802492277635596E-4</v>
      </c>
      <c r="R492" s="18">
        <v>6</v>
      </c>
      <c r="S492" s="19">
        <v>6.6577896138482094E-4</v>
      </c>
      <c r="T492" s="18">
        <v>26</v>
      </c>
      <c r="U492" s="19">
        <v>5.5450105568470142E-4</v>
      </c>
    </row>
    <row r="493" spans="1:21" x14ac:dyDescent="0.5">
      <c r="A493" s="20" t="s">
        <v>16</v>
      </c>
      <c r="B493" s="21" t="s">
        <v>211</v>
      </c>
      <c r="C493" s="21" t="s">
        <v>768</v>
      </c>
      <c r="D493" s="22">
        <v>2</v>
      </c>
      <c r="E493" s="23">
        <v>1.008572869389815E-4</v>
      </c>
      <c r="F493" s="22" t="s">
        <v>855</v>
      </c>
      <c r="G493" s="23">
        <v>0</v>
      </c>
      <c r="H493" s="22">
        <v>2</v>
      </c>
      <c r="I493" s="23">
        <v>7.9952028782730373E-5</v>
      </c>
      <c r="J493" s="22">
        <v>1</v>
      </c>
      <c r="K493" s="23">
        <v>5.5410871613010472E-5</v>
      </c>
      <c r="L493" s="22" t="s">
        <v>855</v>
      </c>
      <c r="M493" s="23">
        <v>0</v>
      </c>
      <c r="N493" s="22">
        <v>1</v>
      </c>
      <c r="O493" s="23">
        <v>4.5716375605742039E-5</v>
      </c>
      <c r="P493" s="24">
        <v>3</v>
      </c>
      <c r="Q493" s="25">
        <v>7.9203738416453397E-5</v>
      </c>
      <c r="R493" s="24" t="s">
        <v>855</v>
      </c>
      <c r="S493" s="25">
        <v>0</v>
      </c>
      <c r="T493" s="24">
        <v>3</v>
      </c>
      <c r="U493" s="25">
        <v>6.3980891040542464E-5</v>
      </c>
    </row>
    <row r="494" spans="1:21" x14ac:dyDescent="0.5">
      <c r="A494" s="14" t="s">
        <v>16</v>
      </c>
      <c r="B494" s="15" t="s">
        <v>211</v>
      </c>
      <c r="C494" s="15" t="s">
        <v>769</v>
      </c>
      <c r="D494" s="16">
        <v>39.999999999999993</v>
      </c>
      <c r="E494" s="17">
        <v>2.0171457387796296E-3</v>
      </c>
      <c r="F494" s="16">
        <v>2</v>
      </c>
      <c r="G494" s="17">
        <v>3.8572806171648994E-4</v>
      </c>
      <c r="H494" s="16">
        <v>42.000000000000007</v>
      </c>
      <c r="I494" s="17">
        <v>1.6789926044373383E-3</v>
      </c>
      <c r="J494" s="16">
        <v>107</v>
      </c>
      <c r="K494" s="17">
        <v>5.9289632625921206E-3</v>
      </c>
      <c r="L494" s="16">
        <v>2</v>
      </c>
      <c r="M494" s="17">
        <v>5.2260256075254785E-4</v>
      </c>
      <c r="N494" s="16">
        <v>109.00000000000001</v>
      </c>
      <c r="O494" s="17">
        <v>4.9830849410258827E-3</v>
      </c>
      <c r="P494" s="18">
        <v>147.00000000000003</v>
      </c>
      <c r="Q494" s="19">
        <v>3.880983182406217E-3</v>
      </c>
      <c r="R494" s="18">
        <v>4</v>
      </c>
      <c r="S494" s="19">
        <v>4.4385264092321403E-4</v>
      </c>
      <c r="T494" s="18">
        <v>150.99999999999994</v>
      </c>
      <c r="U494" s="19">
        <v>3.2203715157073033E-3</v>
      </c>
    </row>
    <row r="495" spans="1:21" x14ac:dyDescent="0.5">
      <c r="A495" s="20" t="s">
        <v>16</v>
      </c>
      <c r="B495" s="21" t="s">
        <v>211</v>
      </c>
      <c r="C495" s="21" t="s">
        <v>770</v>
      </c>
      <c r="D495" s="22">
        <v>1</v>
      </c>
      <c r="E495" s="23">
        <v>5.042864346949075E-5</v>
      </c>
      <c r="F495" s="22" t="s">
        <v>855</v>
      </c>
      <c r="G495" s="23">
        <v>0</v>
      </c>
      <c r="H495" s="22">
        <v>1</v>
      </c>
      <c r="I495" s="23">
        <v>3.9976014391365186E-5</v>
      </c>
      <c r="J495" s="22" t="s">
        <v>855</v>
      </c>
      <c r="K495" s="23">
        <v>0</v>
      </c>
      <c r="L495" s="22" t="s">
        <v>855</v>
      </c>
      <c r="M495" s="23">
        <v>0</v>
      </c>
      <c r="N495" s="22" t="s">
        <v>855</v>
      </c>
      <c r="O495" s="23">
        <v>0</v>
      </c>
      <c r="P495" s="24">
        <v>1</v>
      </c>
      <c r="Q495" s="25">
        <v>2.6401246138817797E-5</v>
      </c>
      <c r="R495" s="24" t="s">
        <v>855</v>
      </c>
      <c r="S495" s="25">
        <v>0</v>
      </c>
      <c r="T495" s="24">
        <v>1</v>
      </c>
      <c r="U495" s="25">
        <v>2.1326963680180819E-5</v>
      </c>
    </row>
    <row r="496" spans="1:21" x14ac:dyDescent="0.5">
      <c r="A496" s="14" t="s">
        <v>16</v>
      </c>
      <c r="B496" s="15" t="s">
        <v>211</v>
      </c>
      <c r="C496" s="15" t="s">
        <v>771</v>
      </c>
      <c r="D496" s="16">
        <v>7</v>
      </c>
      <c r="E496" s="17">
        <v>3.5300050428643522E-4</v>
      </c>
      <c r="F496" s="16">
        <v>1</v>
      </c>
      <c r="G496" s="17">
        <v>1.9286403085824497E-4</v>
      </c>
      <c r="H496" s="16">
        <v>8</v>
      </c>
      <c r="I496" s="17">
        <v>3.1980811513092149E-4</v>
      </c>
      <c r="J496" s="16">
        <v>15.000000000000004</v>
      </c>
      <c r="K496" s="17">
        <v>8.3116307419515729E-4</v>
      </c>
      <c r="L496" s="16" t="s">
        <v>855</v>
      </c>
      <c r="M496" s="17">
        <v>0</v>
      </c>
      <c r="N496" s="16">
        <v>15.000000000000004</v>
      </c>
      <c r="O496" s="17">
        <v>6.8574563408613069E-4</v>
      </c>
      <c r="P496" s="18">
        <v>22</v>
      </c>
      <c r="Q496" s="19">
        <v>5.8082741505399152E-4</v>
      </c>
      <c r="R496" s="18">
        <v>1</v>
      </c>
      <c r="S496" s="19">
        <v>1.1096316023080351E-4</v>
      </c>
      <c r="T496" s="18">
        <v>23</v>
      </c>
      <c r="U496" s="19">
        <v>4.9052016464415892E-4</v>
      </c>
    </row>
    <row r="497" spans="1:21" x14ac:dyDescent="0.5">
      <c r="A497" s="20" t="s">
        <v>16</v>
      </c>
      <c r="B497" s="21" t="s">
        <v>211</v>
      </c>
      <c r="C497" s="21" t="s">
        <v>772</v>
      </c>
      <c r="D497" s="22" t="s">
        <v>855</v>
      </c>
      <c r="E497" s="23">
        <v>0</v>
      </c>
      <c r="F497" s="22" t="s">
        <v>855</v>
      </c>
      <c r="G497" s="23">
        <v>0</v>
      </c>
      <c r="H497" s="22" t="s">
        <v>855</v>
      </c>
      <c r="I497" s="23">
        <v>0</v>
      </c>
      <c r="J497" s="22">
        <v>1</v>
      </c>
      <c r="K497" s="23">
        <v>5.5410871613010472E-5</v>
      </c>
      <c r="L497" s="22" t="s">
        <v>855</v>
      </c>
      <c r="M497" s="23">
        <v>0</v>
      </c>
      <c r="N497" s="22">
        <v>1</v>
      </c>
      <c r="O497" s="23">
        <v>4.5716375605742039E-5</v>
      </c>
      <c r="P497" s="24">
        <v>1</v>
      </c>
      <c r="Q497" s="25">
        <v>2.6401246138817797E-5</v>
      </c>
      <c r="R497" s="24" t="s">
        <v>855</v>
      </c>
      <c r="S497" s="25">
        <v>0</v>
      </c>
      <c r="T497" s="24">
        <v>1</v>
      </c>
      <c r="U497" s="25">
        <v>2.1326963680180819E-5</v>
      </c>
    </row>
    <row r="498" spans="1:21" x14ac:dyDescent="0.5">
      <c r="A498" s="14" t="s">
        <v>16</v>
      </c>
      <c r="B498" s="15" t="s">
        <v>211</v>
      </c>
      <c r="C498" s="15" t="s">
        <v>773</v>
      </c>
      <c r="D498" s="16">
        <v>1</v>
      </c>
      <c r="E498" s="17">
        <v>5.042864346949075E-5</v>
      </c>
      <c r="F498" s="16" t="s">
        <v>855</v>
      </c>
      <c r="G498" s="17">
        <v>0</v>
      </c>
      <c r="H498" s="16">
        <v>1</v>
      </c>
      <c r="I498" s="17">
        <v>3.9976014391365186E-5</v>
      </c>
      <c r="J498" s="16" t="s">
        <v>855</v>
      </c>
      <c r="K498" s="17">
        <v>0</v>
      </c>
      <c r="L498" s="16" t="s">
        <v>855</v>
      </c>
      <c r="M498" s="17">
        <v>0</v>
      </c>
      <c r="N498" s="16" t="s">
        <v>855</v>
      </c>
      <c r="O498" s="17">
        <v>0</v>
      </c>
      <c r="P498" s="18">
        <v>1</v>
      </c>
      <c r="Q498" s="19">
        <v>2.6401246138817797E-5</v>
      </c>
      <c r="R498" s="18" t="s">
        <v>855</v>
      </c>
      <c r="S498" s="19">
        <v>0</v>
      </c>
      <c r="T498" s="18">
        <v>1</v>
      </c>
      <c r="U498" s="19">
        <v>2.1326963680180819E-5</v>
      </c>
    </row>
    <row r="499" spans="1:21" x14ac:dyDescent="0.5">
      <c r="A499" s="20" t="s">
        <v>16</v>
      </c>
      <c r="B499" s="21" t="s">
        <v>211</v>
      </c>
      <c r="C499" s="21" t="s">
        <v>774</v>
      </c>
      <c r="D499" s="22">
        <v>202.00000000000003</v>
      </c>
      <c r="E499" s="23">
        <v>1.018658598083713E-2</v>
      </c>
      <c r="F499" s="22">
        <v>6</v>
      </c>
      <c r="G499" s="23">
        <v>1.1571841851494699E-3</v>
      </c>
      <c r="H499" s="22">
        <v>207.99999999999994</v>
      </c>
      <c r="I499" s="23">
        <v>8.3150109934039557E-3</v>
      </c>
      <c r="J499" s="22">
        <v>315</v>
      </c>
      <c r="K499" s="23">
        <v>1.74544245580983E-2</v>
      </c>
      <c r="L499" s="22">
        <v>5</v>
      </c>
      <c r="M499" s="23">
        <v>1.3065064018813696E-3</v>
      </c>
      <c r="N499" s="22">
        <v>320</v>
      </c>
      <c r="O499" s="23">
        <v>1.4629240193837451E-2</v>
      </c>
      <c r="P499" s="24">
        <v>517</v>
      </c>
      <c r="Q499" s="25">
        <v>1.3649444253768801E-2</v>
      </c>
      <c r="R499" s="24">
        <v>11</v>
      </c>
      <c r="S499" s="25">
        <v>1.2205947625388387E-3</v>
      </c>
      <c r="T499" s="24">
        <v>528.00000000000023</v>
      </c>
      <c r="U499" s="25">
        <v>1.1260636823135479E-2</v>
      </c>
    </row>
    <row r="500" spans="1:21" x14ac:dyDescent="0.5">
      <c r="A500" s="14" t="s">
        <v>16</v>
      </c>
      <c r="B500" s="15" t="s">
        <v>211</v>
      </c>
      <c r="C500" s="15" t="s">
        <v>775</v>
      </c>
      <c r="D500" s="16">
        <v>2</v>
      </c>
      <c r="E500" s="17">
        <v>1.008572869389815E-4</v>
      </c>
      <c r="F500" s="16" t="s">
        <v>855</v>
      </c>
      <c r="G500" s="17">
        <v>0</v>
      </c>
      <c r="H500" s="16">
        <v>2</v>
      </c>
      <c r="I500" s="17">
        <v>7.9952028782730373E-5</v>
      </c>
      <c r="J500" s="16">
        <v>3</v>
      </c>
      <c r="K500" s="17">
        <v>1.6623261483903143E-4</v>
      </c>
      <c r="L500" s="16" t="s">
        <v>855</v>
      </c>
      <c r="M500" s="17">
        <v>0</v>
      </c>
      <c r="N500" s="16">
        <v>3</v>
      </c>
      <c r="O500" s="17">
        <v>1.3714912681722611E-4</v>
      </c>
      <c r="P500" s="18">
        <v>5</v>
      </c>
      <c r="Q500" s="19">
        <v>1.3200623069408899E-4</v>
      </c>
      <c r="R500" s="18" t="s">
        <v>855</v>
      </c>
      <c r="S500" s="19">
        <v>0</v>
      </c>
      <c r="T500" s="18">
        <v>5</v>
      </c>
      <c r="U500" s="19">
        <v>1.0663481840090412E-4</v>
      </c>
    </row>
    <row r="501" spans="1:21" x14ac:dyDescent="0.5">
      <c r="A501" s="20" t="s">
        <v>16</v>
      </c>
      <c r="B501" s="21" t="s">
        <v>211</v>
      </c>
      <c r="C501" s="21" t="s">
        <v>776</v>
      </c>
      <c r="D501" s="22">
        <v>5</v>
      </c>
      <c r="E501" s="23">
        <v>2.521432173474537E-4</v>
      </c>
      <c r="F501" s="22" t="s">
        <v>855</v>
      </c>
      <c r="G501" s="23">
        <v>0</v>
      </c>
      <c r="H501" s="22">
        <v>5</v>
      </c>
      <c r="I501" s="23">
        <v>1.9988007195682593E-4</v>
      </c>
      <c r="J501" s="22">
        <v>5</v>
      </c>
      <c r="K501" s="23">
        <v>2.7705435806505237E-4</v>
      </c>
      <c r="L501" s="22" t="s">
        <v>855</v>
      </c>
      <c r="M501" s="23">
        <v>0</v>
      </c>
      <c r="N501" s="22">
        <v>5</v>
      </c>
      <c r="O501" s="23">
        <v>2.2858187802871018E-4</v>
      </c>
      <c r="P501" s="24">
        <v>10</v>
      </c>
      <c r="Q501" s="25">
        <v>2.6401246138817798E-4</v>
      </c>
      <c r="R501" s="24" t="s">
        <v>855</v>
      </c>
      <c r="S501" s="25">
        <v>0</v>
      </c>
      <c r="T501" s="24">
        <v>10</v>
      </c>
      <c r="U501" s="25">
        <v>2.1326963680180823E-4</v>
      </c>
    </row>
    <row r="502" spans="1:21" x14ac:dyDescent="0.5">
      <c r="A502" s="14" t="s">
        <v>16</v>
      </c>
      <c r="B502" s="15" t="s">
        <v>211</v>
      </c>
      <c r="C502" s="15" t="s">
        <v>777</v>
      </c>
      <c r="D502" s="16">
        <v>2879</v>
      </c>
      <c r="E502" s="17">
        <v>0.14518406454866387</v>
      </c>
      <c r="F502" s="16">
        <v>55.999999999999986</v>
      </c>
      <c r="G502" s="17">
        <v>1.0800385728061716E-2</v>
      </c>
      <c r="H502" s="16">
        <v>2935.0000000000005</v>
      </c>
      <c r="I502" s="17">
        <v>0.11732960223865684</v>
      </c>
      <c r="J502" s="16">
        <v>4629.9999999999982</v>
      </c>
      <c r="K502" s="17">
        <v>0.25655233556823837</v>
      </c>
      <c r="L502" s="16">
        <v>9</v>
      </c>
      <c r="M502" s="17">
        <v>2.3517115233864651E-3</v>
      </c>
      <c r="N502" s="16">
        <v>4638.9999999999964</v>
      </c>
      <c r="O502" s="17">
        <v>0.21207826643503716</v>
      </c>
      <c r="P502" s="18">
        <v>7508.9999999999982</v>
      </c>
      <c r="Q502" s="19">
        <v>0.19824695725638283</v>
      </c>
      <c r="R502" s="18">
        <v>65</v>
      </c>
      <c r="S502" s="19">
        <v>7.2126054150022274E-3</v>
      </c>
      <c r="T502" s="18">
        <v>7574.0000000000009</v>
      </c>
      <c r="U502" s="19">
        <v>0.16153042291368958</v>
      </c>
    </row>
    <row r="503" spans="1:21" x14ac:dyDescent="0.5">
      <c r="A503" s="20" t="s">
        <v>16</v>
      </c>
      <c r="B503" s="21" t="s">
        <v>211</v>
      </c>
      <c r="C503" s="21" t="s">
        <v>778</v>
      </c>
      <c r="D503" s="22">
        <v>82.000000000000014</v>
      </c>
      <c r="E503" s="23">
        <v>4.1351487644982416E-3</v>
      </c>
      <c r="F503" s="22">
        <v>106.99999999999999</v>
      </c>
      <c r="G503" s="23">
        <v>2.0636451301832209E-2</v>
      </c>
      <c r="H503" s="22">
        <v>189</v>
      </c>
      <c r="I503" s="23">
        <v>7.5554667199680204E-3</v>
      </c>
      <c r="J503" s="22">
        <v>84</v>
      </c>
      <c r="K503" s="23">
        <v>4.6545132154928795E-3</v>
      </c>
      <c r="L503" s="22">
        <v>87.999999999999986</v>
      </c>
      <c r="M503" s="23">
        <v>2.2994512673112099E-2</v>
      </c>
      <c r="N503" s="22">
        <v>171.99999999999997</v>
      </c>
      <c r="O503" s="23">
        <v>7.8632166041876297E-3</v>
      </c>
      <c r="P503" s="24">
        <v>165.99999999999994</v>
      </c>
      <c r="Q503" s="25">
        <v>4.3826068590437526E-3</v>
      </c>
      <c r="R503" s="24">
        <v>195</v>
      </c>
      <c r="S503" s="25">
        <v>2.1637816245006682E-2</v>
      </c>
      <c r="T503" s="24">
        <v>361.00000000000034</v>
      </c>
      <c r="U503" s="25">
        <v>7.6990338885452843E-3</v>
      </c>
    </row>
    <row r="504" spans="1:21" x14ac:dyDescent="0.5">
      <c r="A504" s="14" t="s">
        <v>16</v>
      </c>
      <c r="B504" s="15" t="s">
        <v>211</v>
      </c>
      <c r="C504" s="15" t="s">
        <v>782</v>
      </c>
      <c r="D504" s="16">
        <v>22</v>
      </c>
      <c r="E504" s="17">
        <v>1.1094301563287965E-3</v>
      </c>
      <c r="F504" s="16" t="s">
        <v>855</v>
      </c>
      <c r="G504" s="17">
        <v>0</v>
      </c>
      <c r="H504" s="16">
        <v>22</v>
      </c>
      <c r="I504" s="17">
        <v>8.7947231661003415E-4</v>
      </c>
      <c r="J504" s="16">
        <v>46.000000000000007</v>
      </c>
      <c r="K504" s="17">
        <v>2.5489000941984817E-3</v>
      </c>
      <c r="L504" s="16">
        <v>2</v>
      </c>
      <c r="M504" s="17">
        <v>5.2260256075254785E-4</v>
      </c>
      <c r="N504" s="16">
        <v>48</v>
      </c>
      <c r="O504" s="17">
        <v>2.1943860290756178E-3</v>
      </c>
      <c r="P504" s="18">
        <v>68.000000000000014</v>
      </c>
      <c r="Q504" s="19">
        <v>1.7952847374396105E-3</v>
      </c>
      <c r="R504" s="18">
        <v>2</v>
      </c>
      <c r="S504" s="19">
        <v>2.2192632046160701E-4</v>
      </c>
      <c r="T504" s="18">
        <v>70</v>
      </c>
      <c r="U504" s="19">
        <v>1.4928874576126577E-3</v>
      </c>
    </row>
    <row r="505" spans="1:21" x14ac:dyDescent="0.5">
      <c r="A505" s="20" t="s">
        <v>16</v>
      </c>
      <c r="B505" s="21" t="s">
        <v>211</v>
      </c>
      <c r="C505" s="21" t="s">
        <v>783</v>
      </c>
      <c r="D505" s="22">
        <v>3</v>
      </c>
      <c r="E505" s="23">
        <v>1.5128593040847224E-4</v>
      </c>
      <c r="F505" s="22" t="s">
        <v>855</v>
      </c>
      <c r="G505" s="23">
        <v>0</v>
      </c>
      <c r="H505" s="22">
        <v>3</v>
      </c>
      <c r="I505" s="23">
        <v>1.1992804317409556E-4</v>
      </c>
      <c r="J505" s="22">
        <v>1</v>
      </c>
      <c r="K505" s="23">
        <v>5.5410871613010472E-5</v>
      </c>
      <c r="L505" s="22" t="s">
        <v>855</v>
      </c>
      <c r="M505" s="23">
        <v>0</v>
      </c>
      <c r="N505" s="22">
        <v>1</v>
      </c>
      <c r="O505" s="23">
        <v>4.5716375605742039E-5</v>
      </c>
      <c r="P505" s="24">
        <v>4</v>
      </c>
      <c r="Q505" s="25">
        <v>1.0560498455527119E-4</v>
      </c>
      <c r="R505" s="24" t="s">
        <v>855</v>
      </c>
      <c r="S505" s="25">
        <v>0</v>
      </c>
      <c r="T505" s="24">
        <v>4</v>
      </c>
      <c r="U505" s="25">
        <v>8.5307854720723277E-5</v>
      </c>
    </row>
    <row r="506" spans="1:21" x14ac:dyDescent="0.5">
      <c r="A506" s="14" t="s">
        <v>16</v>
      </c>
      <c r="B506" s="15" t="s">
        <v>211</v>
      </c>
      <c r="C506" s="15" t="s">
        <v>784</v>
      </c>
      <c r="D506" s="16">
        <v>2</v>
      </c>
      <c r="E506" s="17">
        <v>1.008572869389815E-4</v>
      </c>
      <c r="F506" s="16" t="s">
        <v>855</v>
      </c>
      <c r="G506" s="17">
        <v>0</v>
      </c>
      <c r="H506" s="16">
        <v>2</v>
      </c>
      <c r="I506" s="17">
        <v>7.9952028782730373E-5</v>
      </c>
      <c r="J506" s="16">
        <v>8</v>
      </c>
      <c r="K506" s="17">
        <v>4.4328697290408378E-4</v>
      </c>
      <c r="L506" s="16">
        <v>2</v>
      </c>
      <c r="M506" s="17">
        <v>5.2260256075254785E-4</v>
      </c>
      <c r="N506" s="16">
        <v>10</v>
      </c>
      <c r="O506" s="17">
        <v>4.5716375605742035E-4</v>
      </c>
      <c r="P506" s="18">
        <v>10</v>
      </c>
      <c r="Q506" s="19">
        <v>2.6401246138817798E-4</v>
      </c>
      <c r="R506" s="18">
        <v>2</v>
      </c>
      <c r="S506" s="19">
        <v>2.2192632046160701E-4</v>
      </c>
      <c r="T506" s="18">
        <v>12.000000000000002</v>
      </c>
      <c r="U506" s="19">
        <v>2.5592356416216991E-4</v>
      </c>
    </row>
    <row r="507" spans="1:21" x14ac:dyDescent="0.5">
      <c r="A507" s="20" t="s">
        <v>16</v>
      </c>
      <c r="B507" s="21" t="s">
        <v>211</v>
      </c>
      <c r="C507" s="21" t="s">
        <v>785</v>
      </c>
      <c r="D507" s="22">
        <v>5</v>
      </c>
      <c r="E507" s="23">
        <v>2.521432173474537E-4</v>
      </c>
      <c r="F507" s="22">
        <v>5</v>
      </c>
      <c r="G507" s="23">
        <v>9.6432015429122483E-4</v>
      </c>
      <c r="H507" s="22">
        <v>10</v>
      </c>
      <c r="I507" s="23">
        <v>3.9976014391365186E-4</v>
      </c>
      <c r="J507" s="22">
        <v>2</v>
      </c>
      <c r="K507" s="23">
        <v>1.1082174322602094E-4</v>
      </c>
      <c r="L507" s="22">
        <v>1</v>
      </c>
      <c r="M507" s="23">
        <v>2.6130128037627393E-4</v>
      </c>
      <c r="N507" s="22">
        <v>3</v>
      </c>
      <c r="O507" s="23">
        <v>1.3714912681722611E-4</v>
      </c>
      <c r="P507" s="24">
        <v>7</v>
      </c>
      <c r="Q507" s="25">
        <v>1.848087229717246E-4</v>
      </c>
      <c r="R507" s="24">
        <v>6</v>
      </c>
      <c r="S507" s="25">
        <v>6.6577896138482094E-4</v>
      </c>
      <c r="T507" s="24">
        <v>13</v>
      </c>
      <c r="U507" s="25">
        <v>2.7725052784235071E-4</v>
      </c>
    </row>
    <row r="508" spans="1:21" x14ac:dyDescent="0.5">
      <c r="A508" s="14" t="s">
        <v>16</v>
      </c>
      <c r="B508" s="15" t="s">
        <v>211</v>
      </c>
      <c r="C508" s="15" t="s">
        <v>786</v>
      </c>
      <c r="D508" s="16">
        <v>1</v>
      </c>
      <c r="E508" s="17">
        <v>5.042864346949075E-5</v>
      </c>
      <c r="F508" s="16">
        <v>1</v>
      </c>
      <c r="G508" s="17">
        <v>1.9286403085824497E-4</v>
      </c>
      <c r="H508" s="16">
        <v>2</v>
      </c>
      <c r="I508" s="17">
        <v>7.9952028782730373E-5</v>
      </c>
      <c r="J508" s="16">
        <v>1</v>
      </c>
      <c r="K508" s="17">
        <v>5.5410871613010472E-5</v>
      </c>
      <c r="L508" s="16" t="s">
        <v>855</v>
      </c>
      <c r="M508" s="17">
        <v>0</v>
      </c>
      <c r="N508" s="16">
        <v>1</v>
      </c>
      <c r="O508" s="17">
        <v>4.5716375605742039E-5</v>
      </c>
      <c r="P508" s="18">
        <v>2</v>
      </c>
      <c r="Q508" s="19">
        <v>5.2802492277635594E-5</v>
      </c>
      <c r="R508" s="18">
        <v>1</v>
      </c>
      <c r="S508" s="19">
        <v>1.1096316023080351E-4</v>
      </c>
      <c r="T508" s="18">
        <v>3</v>
      </c>
      <c r="U508" s="19">
        <v>6.3980891040542464E-5</v>
      </c>
    </row>
    <row r="509" spans="1:21" x14ac:dyDescent="0.5">
      <c r="A509" s="20" t="s">
        <v>16</v>
      </c>
      <c r="B509" s="21" t="s">
        <v>211</v>
      </c>
      <c r="C509" s="21" t="s">
        <v>787</v>
      </c>
      <c r="D509" s="22">
        <v>982.00000000000011</v>
      </c>
      <c r="E509" s="23">
        <v>4.952092788703992E-2</v>
      </c>
      <c r="F509" s="22">
        <v>1031</v>
      </c>
      <c r="G509" s="23">
        <v>0.19884281581485055</v>
      </c>
      <c r="H509" s="22">
        <v>2013.0000000000011</v>
      </c>
      <c r="I509" s="23">
        <v>8.0471716969818169E-2</v>
      </c>
      <c r="J509" s="22">
        <v>851.99999999999989</v>
      </c>
      <c r="K509" s="23">
        <v>4.7210062614284926E-2</v>
      </c>
      <c r="L509" s="22">
        <v>792.99999999999989</v>
      </c>
      <c r="M509" s="23">
        <v>0.20721191533838518</v>
      </c>
      <c r="N509" s="22">
        <v>1644.9999999999998</v>
      </c>
      <c r="O509" s="23">
        <v>7.5203437871445636E-2</v>
      </c>
      <c r="P509" s="24">
        <v>1833.9999999999995</v>
      </c>
      <c r="Q509" s="25">
        <v>4.8419885418591831E-2</v>
      </c>
      <c r="R509" s="24">
        <v>1823.9999999999998</v>
      </c>
      <c r="S509" s="25">
        <v>0.20239680426098558</v>
      </c>
      <c r="T509" s="24">
        <v>3658.0000000000014</v>
      </c>
      <c r="U509" s="25">
        <v>7.801403314210148E-2</v>
      </c>
    </row>
    <row r="510" spans="1:21" x14ac:dyDescent="0.5">
      <c r="A510" s="14" t="s">
        <v>16</v>
      </c>
      <c r="B510" s="15" t="s">
        <v>211</v>
      </c>
      <c r="C510" s="15" t="s">
        <v>788</v>
      </c>
      <c r="D510" s="16" t="s">
        <v>855</v>
      </c>
      <c r="E510" s="17">
        <v>0</v>
      </c>
      <c r="F510" s="16" t="s">
        <v>855</v>
      </c>
      <c r="G510" s="17">
        <v>0</v>
      </c>
      <c r="H510" s="16" t="s">
        <v>855</v>
      </c>
      <c r="I510" s="17">
        <v>0</v>
      </c>
      <c r="J510" s="16">
        <v>2</v>
      </c>
      <c r="K510" s="17">
        <v>1.1082174322602094E-4</v>
      </c>
      <c r="L510" s="16" t="s">
        <v>855</v>
      </c>
      <c r="M510" s="17">
        <v>0</v>
      </c>
      <c r="N510" s="16">
        <v>2</v>
      </c>
      <c r="O510" s="17">
        <v>9.1432751211484078E-5</v>
      </c>
      <c r="P510" s="18">
        <v>2</v>
      </c>
      <c r="Q510" s="19">
        <v>5.2802492277635594E-5</v>
      </c>
      <c r="R510" s="18" t="s">
        <v>855</v>
      </c>
      <c r="S510" s="19">
        <v>0</v>
      </c>
      <c r="T510" s="18">
        <v>2</v>
      </c>
      <c r="U510" s="19">
        <v>4.2653927360361638E-5</v>
      </c>
    </row>
    <row r="511" spans="1:21" x14ac:dyDescent="0.5">
      <c r="A511" s="20" t="s">
        <v>16</v>
      </c>
      <c r="B511" s="21" t="s">
        <v>211</v>
      </c>
      <c r="C511" s="21" t="s">
        <v>790</v>
      </c>
      <c r="D511" s="22">
        <v>1</v>
      </c>
      <c r="E511" s="23">
        <v>5.042864346949075E-5</v>
      </c>
      <c r="F511" s="22">
        <v>3</v>
      </c>
      <c r="G511" s="23">
        <v>5.7859209257473494E-4</v>
      </c>
      <c r="H511" s="22">
        <v>4</v>
      </c>
      <c r="I511" s="23">
        <v>1.5990405756546075E-4</v>
      </c>
      <c r="J511" s="22" t="s">
        <v>855</v>
      </c>
      <c r="K511" s="23">
        <v>0</v>
      </c>
      <c r="L511" s="22" t="s">
        <v>855</v>
      </c>
      <c r="M511" s="23">
        <v>0</v>
      </c>
      <c r="N511" s="22" t="s">
        <v>855</v>
      </c>
      <c r="O511" s="23">
        <v>0</v>
      </c>
      <c r="P511" s="24">
        <v>1</v>
      </c>
      <c r="Q511" s="25">
        <v>2.6401246138817797E-5</v>
      </c>
      <c r="R511" s="24">
        <v>3</v>
      </c>
      <c r="S511" s="25">
        <v>3.3288948069241047E-4</v>
      </c>
      <c r="T511" s="24">
        <v>4</v>
      </c>
      <c r="U511" s="25">
        <v>8.5307854720723277E-5</v>
      </c>
    </row>
    <row r="512" spans="1:21" x14ac:dyDescent="0.5">
      <c r="A512" s="14" t="s">
        <v>16</v>
      </c>
      <c r="B512" s="15" t="s">
        <v>211</v>
      </c>
      <c r="C512" s="15" t="s">
        <v>791</v>
      </c>
      <c r="D512" s="16">
        <v>5</v>
      </c>
      <c r="E512" s="17">
        <v>2.521432173474537E-4</v>
      </c>
      <c r="F512" s="16">
        <v>6</v>
      </c>
      <c r="G512" s="17">
        <v>1.1571841851494699E-3</v>
      </c>
      <c r="H512" s="16">
        <v>11</v>
      </c>
      <c r="I512" s="17">
        <v>4.3973615830501708E-4</v>
      </c>
      <c r="J512" s="16">
        <v>4</v>
      </c>
      <c r="K512" s="17">
        <v>2.2164348645204189E-4</v>
      </c>
      <c r="L512" s="16">
        <v>2</v>
      </c>
      <c r="M512" s="17">
        <v>5.2260256075254785E-4</v>
      </c>
      <c r="N512" s="16">
        <v>6</v>
      </c>
      <c r="O512" s="17">
        <v>2.7429825363445222E-4</v>
      </c>
      <c r="P512" s="18">
        <v>9</v>
      </c>
      <c r="Q512" s="19">
        <v>2.3761121524936018E-4</v>
      </c>
      <c r="R512" s="18">
        <v>8</v>
      </c>
      <c r="S512" s="19">
        <v>8.8770528184642806E-4</v>
      </c>
      <c r="T512" s="18">
        <v>17.000000000000004</v>
      </c>
      <c r="U512" s="19">
        <v>3.6255838256307407E-4</v>
      </c>
    </row>
    <row r="513" spans="1:21" x14ac:dyDescent="0.5">
      <c r="A513" s="20" t="s">
        <v>16</v>
      </c>
      <c r="B513" s="21" t="s">
        <v>211</v>
      </c>
      <c r="C513" s="21" t="s">
        <v>792</v>
      </c>
      <c r="D513" s="22">
        <v>6752.9999999999991</v>
      </c>
      <c r="E513" s="23">
        <v>0.34054462934947094</v>
      </c>
      <c r="F513" s="22">
        <v>169.00000000000003</v>
      </c>
      <c r="G513" s="23">
        <v>3.2594021215043407E-2</v>
      </c>
      <c r="H513" s="22">
        <v>6922</v>
      </c>
      <c r="I513" s="23">
        <v>0.27671397161702982</v>
      </c>
      <c r="J513" s="22">
        <v>3460</v>
      </c>
      <c r="K513" s="23">
        <v>0.19172161578101624</v>
      </c>
      <c r="L513" s="22">
        <v>133.99999999999997</v>
      </c>
      <c r="M513" s="23">
        <v>3.5014371570420699E-2</v>
      </c>
      <c r="N513" s="22">
        <v>3593.9999999999991</v>
      </c>
      <c r="O513" s="23">
        <v>0.16430465392703686</v>
      </c>
      <c r="P513" s="24">
        <v>10212.999999999996</v>
      </c>
      <c r="Q513" s="25">
        <v>0.26963592681574605</v>
      </c>
      <c r="R513" s="24">
        <v>303</v>
      </c>
      <c r="S513" s="25">
        <v>3.3621837549933462E-2</v>
      </c>
      <c r="T513" s="24">
        <v>10515.999999999998</v>
      </c>
      <c r="U513" s="25">
        <v>0.22427435006078147</v>
      </c>
    </row>
    <row r="514" spans="1:21" x14ac:dyDescent="0.5">
      <c r="A514" s="14" t="s">
        <v>16</v>
      </c>
      <c r="B514" s="15" t="s">
        <v>211</v>
      </c>
      <c r="C514" s="15" t="s">
        <v>794</v>
      </c>
      <c r="D514" s="16">
        <v>175.00000000000006</v>
      </c>
      <c r="E514" s="17">
        <v>8.8250126071608825E-3</v>
      </c>
      <c r="F514" s="16">
        <v>22.000000000000007</v>
      </c>
      <c r="G514" s="17">
        <v>4.2430086788813907E-3</v>
      </c>
      <c r="H514" s="16">
        <v>197.00000000000003</v>
      </c>
      <c r="I514" s="17">
        <v>7.8752748350989429E-3</v>
      </c>
      <c r="J514" s="16">
        <v>199.00000000000006</v>
      </c>
      <c r="K514" s="17">
        <v>1.1026763450989085E-2</v>
      </c>
      <c r="L514" s="16">
        <v>8</v>
      </c>
      <c r="M514" s="17">
        <v>2.0904102430101914E-3</v>
      </c>
      <c r="N514" s="16">
        <v>206.99999999999997</v>
      </c>
      <c r="O514" s="17">
        <v>9.4632897503885999E-3</v>
      </c>
      <c r="P514" s="18">
        <v>374.00000000000006</v>
      </c>
      <c r="Q514" s="19">
        <v>9.8740660559178579E-3</v>
      </c>
      <c r="R514" s="18">
        <v>30.000000000000007</v>
      </c>
      <c r="S514" s="19">
        <v>3.3288948069241059E-3</v>
      </c>
      <c r="T514" s="18">
        <v>404.00000000000028</v>
      </c>
      <c r="U514" s="19">
        <v>8.6160933267930579E-3</v>
      </c>
    </row>
    <row r="515" spans="1:21" x14ac:dyDescent="0.5">
      <c r="A515" s="20" t="s">
        <v>16</v>
      </c>
      <c r="B515" s="21" t="s">
        <v>211</v>
      </c>
      <c r="C515" s="21" t="s">
        <v>795</v>
      </c>
      <c r="D515" s="22">
        <v>14</v>
      </c>
      <c r="E515" s="23">
        <v>7.0600100857287043E-4</v>
      </c>
      <c r="F515" s="22" t="s">
        <v>855</v>
      </c>
      <c r="G515" s="23">
        <v>0</v>
      </c>
      <c r="H515" s="22">
        <v>14</v>
      </c>
      <c r="I515" s="23">
        <v>5.5966420147911266E-4</v>
      </c>
      <c r="J515" s="22">
        <v>13</v>
      </c>
      <c r="K515" s="23">
        <v>7.2034133096913621E-4</v>
      </c>
      <c r="L515" s="22" t="s">
        <v>855</v>
      </c>
      <c r="M515" s="23">
        <v>0</v>
      </c>
      <c r="N515" s="22">
        <v>13</v>
      </c>
      <c r="O515" s="23">
        <v>5.9431288287464649E-4</v>
      </c>
      <c r="P515" s="24">
        <v>27</v>
      </c>
      <c r="Q515" s="25">
        <v>7.1283364574808051E-4</v>
      </c>
      <c r="R515" s="24" t="s">
        <v>855</v>
      </c>
      <c r="S515" s="25">
        <v>0</v>
      </c>
      <c r="T515" s="24">
        <v>27</v>
      </c>
      <c r="U515" s="25">
        <v>5.7582801936488222E-4</v>
      </c>
    </row>
    <row r="516" spans="1:21" x14ac:dyDescent="0.5">
      <c r="A516" s="14" t="s">
        <v>16</v>
      </c>
      <c r="B516" s="15" t="s">
        <v>211</v>
      </c>
      <c r="C516" s="15" t="s">
        <v>796</v>
      </c>
      <c r="D516" s="16">
        <v>1</v>
      </c>
      <c r="E516" s="17">
        <v>5.042864346949075E-5</v>
      </c>
      <c r="F516" s="16">
        <v>2</v>
      </c>
      <c r="G516" s="17">
        <v>3.8572806171648994E-4</v>
      </c>
      <c r="H516" s="16">
        <v>3</v>
      </c>
      <c r="I516" s="17">
        <v>1.1992804317409556E-4</v>
      </c>
      <c r="J516" s="16">
        <v>3</v>
      </c>
      <c r="K516" s="17">
        <v>1.6623261483903143E-4</v>
      </c>
      <c r="L516" s="16">
        <v>3</v>
      </c>
      <c r="M516" s="17">
        <v>7.8390384112882172E-4</v>
      </c>
      <c r="N516" s="16">
        <v>6</v>
      </c>
      <c r="O516" s="17">
        <v>2.7429825363445222E-4</v>
      </c>
      <c r="P516" s="18">
        <v>4</v>
      </c>
      <c r="Q516" s="19">
        <v>1.0560498455527119E-4</v>
      </c>
      <c r="R516" s="18">
        <v>5</v>
      </c>
      <c r="S516" s="19">
        <v>5.5481580115401754E-4</v>
      </c>
      <c r="T516" s="18">
        <v>9</v>
      </c>
      <c r="U516" s="19">
        <v>1.9194267312162741E-4</v>
      </c>
    </row>
    <row r="517" spans="1:21" x14ac:dyDescent="0.5">
      <c r="A517" s="20" t="s">
        <v>16</v>
      </c>
      <c r="B517" s="21" t="s">
        <v>211</v>
      </c>
      <c r="C517" s="21" t="s">
        <v>797</v>
      </c>
      <c r="D517" s="22">
        <v>2</v>
      </c>
      <c r="E517" s="23">
        <v>1.008572869389815E-4</v>
      </c>
      <c r="F517" s="22" t="s">
        <v>855</v>
      </c>
      <c r="G517" s="23">
        <v>0</v>
      </c>
      <c r="H517" s="22">
        <v>2</v>
      </c>
      <c r="I517" s="23">
        <v>7.9952028782730373E-5</v>
      </c>
      <c r="J517" s="22">
        <v>1</v>
      </c>
      <c r="K517" s="23">
        <v>5.5410871613010472E-5</v>
      </c>
      <c r="L517" s="22" t="s">
        <v>855</v>
      </c>
      <c r="M517" s="23">
        <v>0</v>
      </c>
      <c r="N517" s="22">
        <v>1</v>
      </c>
      <c r="O517" s="23">
        <v>4.5716375605742039E-5</v>
      </c>
      <c r="P517" s="24">
        <v>3</v>
      </c>
      <c r="Q517" s="25">
        <v>7.9203738416453397E-5</v>
      </c>
      <c r="R517" s="24" t="s">
        <v>855</v>
      </c>
      <c r="S517" s="25">
        <v>0</v>
      </c>
      <c r="T517" s="24">
        <v>3</v>
      </c>
      <c r="U517" s="25">
        <v>6.3980891040542464E-5</v>
      </c>
    </row>
    <row r="518" spans="1:21" x14ac:dyDescent="0.5">
      <c r="A518" s="14" t="s">
        <v>16</v>
      </c>
      <c r="B518" s="15" t="s">
        <v>211</v>
      </c>
      <c r="C518" s="15" t="s">
        <v>798</v>
      </c>
      <c r="D518" s="16">
        <v>1788.9999999999993</v>
      </c>
      <c r="E518" s="17">
        <v>9.0216843166918914E-2</v>
      </c>
      <c r="F518" s="16">
        <v>689</v>
      </c>
      <c r="G518" s="17">
        <v>0.13288331726133079</v>
      </c>
      <c r="H518" s="16">
        <v>2477.9999999999977</v>
      </c>
      <c r="I518" s="17">
        <v>9.9060563661802839E-2</v>
      </c>
      <c r="J518" s="16">
        <v>1197.0000000000002</v>
      </c>
      <c r="K518" s="17">
        <v>6.6326813320773545E-2</v>
      </c>
      <c r="L518" s="16">
        <v>383.99999999999983</v>
      </c>
      <c r="M518" s="17">
        <v>0.10033969166448914</v>
      </c>
      <c r="N518" s="16">
        <v>1581.0000000000007</v>
      </c>
      <c r="O518" s="17">
        <v>7.2277589832678193E-2</v>
      </c>
      <c r="P518" s="18">
        <v>2986.0000000000005</v>
      </c>
      <c r="Q518" s="19">
        <v>7.8834120970509958E-2</v>
      </c>
      <c r="R518" s="18">
        <v>1072.9999999999998</v>
      </c>
      <c r="S518" s="19">
        <v>0.11906347092765214</v>
      </c>
      <c r="T518" s="18">
        <v>4058.9999999999982</v>
      </c>
      <c r="U518" s="19">
        <v>8.6566145577853928E-2</v>
      </c>
    </row>
    <row r="519" spans="1:21" x14ac:dyDescent="0.5">
      <c r="A519" s="20" t="s">
        <v>16</v>
      </c>
      <c r="B519" s="21" t="s">
        <v>211</v>
      </c>
      <c r="C519" s="21" t="s">
        <v>799</v>
      </c>
      <c r="D519" s="22">
        <v>6</v>
      </c>
      <c r="E519" s="23">
        <v>3.0257186081694449E-4</v>
      </c>
      <c r="F519" s="22" t="s">
        <v>855</v>
      </c>
      <c r="G519" s="23">
        <v>0</v>
      </c>
      <c r="H519" s="22">
        <v>6</v>
      </c>
      <c r="I519" s="23">
        <v>2.3985608634819112E-4</v>
      </c>
      <c r="J519" s="22">
        <v>1</v>
      </c>
      <c r="K519" s="23">
        <v>5.5410871613010472E-5</v>
      </c>
      <c r="L519" s="22" t="s">
        <v>855</v>
      </c>
      <c r="M519" s="23">
        <v>0</v>
      </c>
      <c r="N519" s="22">
        <v>1</v>
      </c>
      <c r="O519" s="23">
        <v>4.5716375605742039E-5</v>
      </c>
      <c r="P519" s="24">
        <v>7</v>
      </c>
      <c r="Q519" s="25">
        <v>1.848087229717246E-4</v>
      </c>
      <c r="R519" s="24" t="s">
        <v>855</v>
      </c>
      <c r="S519" s="25">
        <v>0</v>
      </c>
      <c r="T519" s="24">
        <v>7</v>
      </c>
      <c r="U519" s="25">
        <v>1.4928874576126575E-4</v>
      </c>
    </row>
    <row r="520" spans="1:21" x14ac:dyDescent="0.5">
      <c r="A520" s="14" t="s">
        <v>16</v>
      </c>
      <c r="B520" s="15" t="s">
        <v>211</v>
      </c>
      <c r="C520" s="15" t="s">
        <v>800</v>
      </c>
      <c r="D520" s="16">
        <v>3</v>
      </c>
      <c r="E520" s="17">
        <v>1.5128593040847224E-4</v>
      </c>
      <c r="F520" s="16">
        <v>6</v>
      </c>
      <c r="G520" s="17">
        <v>1.1571841851494699E-3</v>
      </c>
      <c r="H520" s="16">
        <v>9</v>
      </c>
      <c r="I520" s="17">
        <v>3.597841295222867E-4</v>
      </c>
      <c r="J520" s="16">
        <v>9</v>
      </c>
      <c r="K520" s="17">
        <v>4.9869784451709426E-4</v>
      </c>
      <c r="L520" s="16">
        <v>3</v>
      </c>
      <c r="M520" s="17">
        <v>7.8390384112882172E-4</v>
      </c>
      <c r="N520" s="16">
        <v>12.000000000000002</v>
      </c>
      <c r="O520" s="17">
        <v>5.4859650726890455E-4</v>
      </c>
      <c r="P520" s="18">
        <v>12.000000000000002</v>
      </c>
      <c r="Q520" s="19">
        <v>3.1681495366581364E-4</v>
      </c>
      <c r="R520" s="18">
        <v>9</v>
      </c>
      <c r="S520" s="19">
        <v>9.9866844207723167E-4</v>
      </c>
      <c r="T520" s="18">
        <v>21.000000000000007</v>
      </c>
      <c r="U520" s="19">
        <v>4.4786623728379743E-4</v>
      </c>
    </row>
    <row r="521" spans="1:21" x14ac:dyDescent="0.5">
      <c r="A521" s="20" t="s">
        <v>16</v>
      </c>
      <c r="B521" s="21" t="s">
        <v>211</v>
      </c>
      <c r="C521" s="21" t="s">
        <v>801</v>
      </c>
      <c r="D521" s="22">
        <v>48.999999999999986</v>
      </c>
      <c r="E521" s="23">
        <v>2.4710035300050458E-3</v>
      </c>
      <c r="F521" s="22">
        <v>2</v>
      </c>
      <c r="G521" s="23">
        <v>3.8572806171648994E-4</v>
      </c>
      <c r="H521" s="22">
        <v>51</v>
      </c>
      <c r="I521" s="23">
        <v>2.0387767339596244E-3</v>
      </c>
      <c r="J521" s="22">
        <v>77.999999999999972</v>
      </c>
      <c r="K521" s="23">
        <v>4.3220479858148151E-3</v>
      </c>
      <c r="L521" s="22">
        <v>4</v>
      </c>
      <c r="M521" s="23">
        <v>1.0452051215050957E-3</v>
      </c>
      <c r="N521" s="22">
        <v>82</v>
      </c>
      <c r="O521" s="23">
        <v>3.7487427996708471E-3</v>
      </c>
      <c r="P521" s="24">
        <v>127</v>
      </c>
      <c r="Q521" s="25">
        <v>3.3529582596298602E-3</v>
      </c>
      <c r="R521" s="24">
        <v>6</v>
      </c>
      <c r="S521" s="25">
        <v>6.6577896138482094E-4</v>
      </c>
      <c r="T521" s="24">
        <v>133.00000000000003</v>
      </c>
      <c r="U521" s="25">
        <v>2.8364861694640505E-3</v>
      </c>
    </row>
    <row r="522" spans="1:21" x14ac:dyDescent="0.5">
      <c r="A522" s="14" t="s">
        <v>16</v>
      </c>
      <c r="B522" s="15" t="s">
        <v>211</v>
      </c>
      <c r="C522" s="15" t="s">
        <v>802</v>
      </c>
      <c r="D522" s="16">
        <v>2</v>
      </c>
      <c r="E522" s="17">
        <v>1.008572869389815E-4</v>
      </c>
      <c r="F522" s="16" t="s">
        <v>855</v>
      </c>
      <c r="G522" s="17">
        <v>0</v>
      </c>
      <c r="H522" s="16">
        <v>2</v>
      </c>
      <c r="I522" s="17">
        <v>7.9952028782730373E-5</v>
      </c>
      <c r="J522" s="16" t="s">
        <v>855</v>
      </c>
      <c r="K522" s="17">
        <v>0</v>
      </c>
      <c r="L522" s="16" t="s">
        <v>855</v>
      </c>
      <c r="M522" s="17">
        <v>0</v>
      </c>
      <c r="N522" s="16" t="s">
        <v>855</v>
      </c>
      <c r="O522" s="17">
        <v>0</v>
      </c>
      <c r="P522" s="18">
        <v>2</v>
      </c>
      <c r="Q522" s="19">
        <v>5.2802492277635594E-5</v>
      </c>
      <c r="R522" s="18" t="s">
        <v>855</v>
      </c>
      <c r="S522" s="19">
        <v>0</v>
      </c>
      <c r="T522" s="18">
        <v>2</v>
      </c>
      <c r="U522" s="19">
        <v>4.2653927360361638E-5</v>
      </c>
    </row>
    <row r="523" spans="1:21" x14ac:dyDescent="0.5">
      <c r="A523" s="20" t="s">
        <v>16</v>
      </c>
      <c r="B523" s="21" t="s">
        <v>211</v>
      </c>
      <c r="C523" s="21" t="s">
        <v>803</v>
      </c>
      <c r="D523" s="22">
        <v>1</v>
      </c>
      <c r="E523" s="23">
        <v>5.042864346949075E-5</v>
      </c>
      <c r="F523" s="22" t="s">
        <v>855</v>
      </c>
      <c r="G523" s="23">
        <v>0</v>
      </c>
      <c r="H523" s="22">
        <v>1</v>
      </c>
      <c r="I523" s="23">
        <v>3.9976014391365186E-5</v>
      </c>
      <c r="J523" s="22" t="s">
        <v>855</v>
      </c>
      <c r="K523" s="23">
        <v>0</v>
      </c>
      <c r="L523" s="22" t="s">
        <v>855</v>
      </c>
      <c r="M523" s="23">
        <v>0</v>
      </c>
      <c r="N523" s="22" t="s">
        <v>855</v>
      </c>
      <c r="O523" s="23">
        <v>0</v>
      </c>
      <c r="P523" s="24">
        <v>1</v>
      </c>
      <c r="Q523" s="25">
        <v>2.6401246138817797E-5</v>
      </c>
      <c r="R523" s="24" t="s">
        <v>855</v>
      </c>
      <c r="S523" s="25">
        <v>0</v>
      </c>
      <c r="T523" s="24">
        <v>1</v>
      </c>
      <c r="U523" s="25">
        <v>2.1326963680180819E-5</v>
      </c>
    </row>
    <row r="524" spans="1:21" x14ac:dyDescent="0.5">
      <c r="A524" s="14" t="s">
        <v>16</v>
      </c>
      <c r="B524" s="15" t="s">
        <v>211</v>
      </c>
      <c r="C524" s="15" t="s">
        <v>804</v>
      </c>
      <c r="D524" s="16">
        <v>1512.9999999999998</v>
      </c>
      <c r="E524" s="17">
        <v>7.6298537569339492E-2</v>
      </c>
      <c r="F524" s="16">
        <v>980.00000000000023</v>
      </c>
      <c r="G524" s="17">
        <v>0.1890067502410801</v>
      </c>
      <c r="H524" s="16">
        <v>2492.9999999999995</v>
      </c>
      <c r="I524" s="17">
        <v>9.9660203877673409E-2</v>
      </c>
      <c r="J524" s="16">
        <v>1803.9999999999993</v>
      </c>
      <c r="K524" s="17">
        <v>9.9961212389870852E-2</v>
      </c>
      <c r="L524" s="16">
        <v>528</v>
      </c>
      <c r="M524" s="17">
        <v>0.13796707603867261</v>
      </c>
      <c r="N524" s="16">
        <v>2332.0000000000005</v>
      </c>
      <c r="O524" s="17">
        <v>0.10661058791259044</v>
      </c>
      <c r="P524" s="18">
        <v>3317.0000000000005</v>
      </c>
      <c r="Q524" s="19">
        <v>8.7572933442458645E-2</v>
      </c>
      <c r="R524" s="18">
        <v>1508.0000000000007</v>
      </c>
      <c r="S524" s="19">
        <v>0.16733244562805175</v>
      </c>
      <c r="T524" s="18">
        <v>4824.9999999999973</v>
      </c>
      <c r="U524" s="19">
        <v>0.1029025997568724</v>
      </c>
    </row>
    <row r="525" spans="1:21" x14ac:dyDescent="0.5">
      <c r="A525" s="20" t="s">
        <v>16</v>
      </c>
      <c r="B525" s="21" t="s">
        <v>211</v>
      </c>
      <c r="C525" s="21" t="s">
        <v>805</v>
      </c>
      <c r="D525" s="22">
        <v>1551.9999999999993</v>
      </c>
      <c r="E525" s="23">
        <v>7.8265254664649606E-2</v>
      </c>
      <c r="F525" s="22">
        <v>1021.9999999999993</v>
      </c>
      <c r="G525" s="23">
        <v>0.19710703953712622</v>
      </c>
      <c r="H525" s="22">
        <v>2574.0000000000009</v>
      </c>
      <c r="I525" s="23">
        <v>0.10289826104337402</v>
      </c>
      <c r="J525" s="22">
        <v>937.00000000000034</v>
      </c>
      <c r="K525" s="23">
        <v>5.1919986701390829E-2</v>
      </c>
      <c r="L525" s="22">
        <v>642.99999999999977</v>
      </c>
      <c r="M525" s="23">
        <v>0.16801672328194406</v>
      </c>
      <c r="N525" s="22">
        <v>1580.0000000000005</v>
      </c>
      <c r="O525" s="23">
        <v>7.2231873457072437E-2</v>
      </c>
      <c r="P525" s="24">
        <v>2488.9999999999995</v>
      </c>
      <c r="Q525" s="25">
        <v>6.5712701639517493E-2</v>
      </c>
      <c r="R525" s="24">
        <v>1664.9999999999995</v>
      </c>
      <c r="S525" s="25">
        <v>0.18475366178428779</v>
      </c>
      <c r="T525" s="24">
        <v>4154.0000000000018</v>
      </c>
      <c r="U525" s="25">
        <v>8.8592207127471165E-2</v>
      </c>
    </row>
    <row r="526" spans="1:21" x14ac:dyDescent="0.5">
      <c r="A526" s="14" t="s">
        <v>16</v>
      </c>
      <c r="B526" s="15" t="s">
        <v>211</v>
      </c>
      <c r="C526" s="15" t="s">
        <v>806</v>
      </c>
      <c r="D526" s="16">
        <v>206.00000000000003</v>
      </c>
      <c r="E526" s="17">
        <v>1.0388300554715095E-2</v>
      </c>
      <c r="F526" s="16">
        <v>14</v>
      </c>
      <c r="G526" s="17">
        <v>2.7000964320154299E-3</v>
      </c>
      <c r="H526" s="16">
        <v>220.00000000000006</v>
      </c>
      <c r="I526" s="17">
        <v>8.7947231661003426E-3</v>
      </c>
      <c r="J526" s="16">
        <v>187.00000000000006</v>
      </c>
      <c r="K526" s="17">
        <v>1.0361832991632963E-2</v>
      </c>
      <c r="L526" s="16">
        <v>24</v>
      </c>
      <c r="M526" s="17">
        <v>6.2712307290305738E-3</v>
      </c>
      <c r="N526" s="16">
        <v>211</v>
      </c>
      <c r="O526" s="17">
        <v>9.6461552528115703E-3</v>
      </c>
      <c r="P526" s="18">
        <v>392.99999999999994</v>
      </c>
      <c r="Q526" s="19">
        <v>1.0375689732555394E-2</v>
      </c>
      <c r="R526" s="18">
        <v>38.000000000000007</v>
      </c>
      <c r="S526" s="19">
        <v>4.2166000887705344E-3</v>
      </c>
      <c r="T526" s="18">
        <v>431.00000000000017</v>
      </c>
      <c r="U526" s="19">
        <v>9.1919213461579378E-3</v>
      </c>
    </row>
    <row r="527" spans="1:21" x14ac:dyDescent="0.5">
      <c r="A527" s="20" t="s">
        <v>16</v>
      </c>
      <c r="B527" s="21" t="s">
        <v>211</v>
      </c>
      <c r="C527" s="21" t="s">
        <v>807</v>
      </c>
      <c r="D527" s="22">
        <v>147.00000000000003</v>
      </c>
      <c r="E527" s="23">
        <v>7.4130105900151412E-3</v>
      </c>
      <c r="F527" s="22" t="s">
        <v>855</v>
      </c>
      <c r="G527" s="23">
        <v>0</v>
      </c>
      <c r="H527" s="22">
        <v>147.00000000000003</v>
      </c>
      <c r="I527" s="23">
        <v>5.8764741155306836E-3</v>
      </c>
      <c r="J527" s="22">
        <v>150</v>
      </c>
      <c r="K527" s="23">
        <v>8.31163074195157E-3</v>
      </c>
      <c r="L527" s="22" t="s">
        <v>855</v>
      </c>
      <c r="M527" s="23">
        <v>0</v>
      </c>
      <c r="N527" s="22">
        <v>150</v>
      </c>
      <c r="O527" s="23">
        <v>6.8574563408613058E-3</v>
      </c>
      <c r="P527" s="24">
        <v>296.99999999999994</v>
      </c>
      <c r="Q527" s="25">
        <v>7.8411701032288852E-3</v>
      </c>
      <c r="R527" s="24" t="s">
        <v>855</v>
      </c>
      <c r="S527" s="25">
        <v>0</v>
      </c>
      <c r="T527" s="24">
        <v>296.99999999999994</v>
      </c>
      <c r="U527" s="25">
        <v>6.3341082130137028E-3</v>
      </c>
    </row>
    <row r="528" spans="1:21" x14ac:dyDescent="0.5">
      <c r="A528" s="14" t="s">
        <v>16</v>
      </c>
      <c r="B528" s="15" t="s">
        <v>211</v>
      </c>
      <c r="C528" s="15" t="s">
        <v>808</v>
      </c>
      <c r="D528" s="16">
        <v>30.000000000000007</v>
      </c>
      <c r="E528" s="17">
        <v>1.5128593040847228E-3</v>
      </c>
      <c r="F528" s="16" t="s">
        <v>855</v>
      </c>
      <c r="G528" s="17">
        <v>0</v>
      </c>
      <c r="H528" s="16">
        <v>30.000000000000007</v>
      </c>
      <c r="I528" s="17">
        <v>1.199280431740956E-3</v>
      </c>
      <c r="J528" s="16">
        <v>38.999999999999986</v>
      </c>
      <c r="K528" s="17">
        <v>2.1610239929074075E-3</v>
      </c>
      <c r="L528" s="16">
        <v>1</v>
      </c>
      <c r="M528" s="17">
        <v>2.6130128037627393E-4</v>
      </c>
      <c r="N528" s="16">
        <v>39.999999999999986</v>
      </c>
      <c r="O528" s="17">
        <v>1.8286550242296805E-3</v>
      </c>
      <c r="P528" s="18">
        <v>69</v>
      </c>
      <c r="Q528" s="19">
        <v>1.8216859835784279E-3</v>
      </c>
      <c r="R528" s="18">
        <v>1</v>
      </c>
      <c r="S528" s="19">
        <v>1.1096316023080351E-4</v>
      </c>
      <c r="T528" s="18">
        <v>70</v>
      </c>
      <c r="U528" s="19">
        <v>1.4928874576126577E-3</v>
      </c>
    </row>
    <row r="529" spans="1:21" x14ac:dyDescent="0.5">
      <c r="A529" s="20" t="s">
        <v>16</v>
      </c>
      <c r="B529" s="21" t="s">
        <v>211</v>
      </c>
      <c r="C529" s="21" t="s">
        <v>809</v>
      </c>
      <c r="D529" s="22">
        <v>191</v>
      </c>
      <c r="E529" s="23">
        <v>9.6318709026727324E-3</v>
      </c>
      <c r="F529" s="22">
        <v>6</v>
      </c>
      <c r="G529" s="23">
        <v>1.1571841851494699E-3</v>
      </c>
      <c r="H529" s="22">
        <v>197</v>
      </c>
      <c r="I529" s="23">
        <v>7.8752748350989412E-3</v>
      </c>
      <c r="J529" s="22">
        <v>251.99999999999997</v>
      </c>
      <c r="K529" s="23">
        <v>1.3963539646478638E-2</v>
      </c>
      <c r="L529" s="22">
        <v>2</v>
      </c>
      <c r="M529" s="23">
        <v>5.2260256075254785E-4</v>
      </c>
      <c r="N529" s="22">
        <v>254</v>
      </c>
      <c r="O529" s="23">
        <v>1.1611959403858478E-2</v>
      </c>
      <c r="P529" s="24">
        <v>443</v>
      </c>
      <c r="Q529" s="25">
        <v>1.1695752039496285E-2</v>
      </c>
      <c r="R529" s="24">
        <v>8</v>
      </c>
      <c r="S529" s="25">
        <v>8.8770528184642806E-4</v>
      </c>
      <c r="T529" s="24">
        <v>450.99999999999994</v>
      </c>
      <c r="U529" s="25">
        <v>9.6184606197615499E-3</v>
      </c>
    </row>
    <row r="530" spans="1:21" x14ac:dyDescent="0.5">
      <c r="A530" s="14" t="s">
        <v>16</v>
      </c>
      <c r="B530" s="15" t="s">
        <v>211</v>
      </c>
      <c r="C530" s="15" t="s">
        <v>810</v>
      </c>
      <c r="D530" s="16">
        <v>164.00000000000003</v>
      </c>
      <c r="E530" s="17">
        <v>8.2702975289964831E-3</v>
      </c>
      <c r="F530" s="16">
        <v>51.999999999999993</v>
      </c>
      <c r="G530" s="17">
        <v>1.0028929604628735E-2</v>
      </c>
      <c r="H530" s="16">
        <v>216</v>
      </c>
      <c r="I530" s="17">
        <v>8.6348191085348809E-3</v>
      </c>
      <c r="J530" s="16">
        <v>288</v>
      </c>
      <c r="K530" s="17">
        <v>1.5958331024547016E-2</v>
      </c>
      <c r="L530" s="16">
        <v>45.000000000000007</v>
      </c>
      <c r="M530" s="17">
        <v>1.1758557616932327E-2</v>
      </c>
      <c r="N530" s="16">
        <v>333.00000000000006</v>
      </c>
      <c r="O530" s="17">
        <v>1.5223553076712103E-2</v>
      </c>
      <c r="P530" s="18">
        <v>451.99999999999989</v>
      </c>
      <c r="Q530" s="19">
        <v>1.1933363254745642E-2</v>
      </c>
      <c r="R530" s="18">
        <v>97</v>
      </c>
      <c r="S530" s="19">
        <v>1.076342654238794E-2</v>
      </c>
      <c r="T530" s="18">
        <v>549</v>
      </c>
      <c r="U530" s="19">
        <v>1.1708503060419272E-2</v>
      </c>
    </row>
    <row r="531" spans="1:21" x14ac:dyDescent="0.5">
      <c r="A531" s="20" t="s">
        <v>16</v>
      </c>
      <c r="B531" s="21" t="s">
        <v>211</v>
      </c>
      <c r="C531" s="21" t="s">
        <v>811</v>
      </c>
      <c r="D531" s="22">
        <v>12.000000000000002</v>
      </c>
      <c r="E531" s="23">
        <v>6.0514372163388897E-4</v>
      </c>
      <c r="F531" s="22">
        <v>5</v>
      </c>
      <c r="G531" s="23">
        <v>9.6432015429122483E-4</v>
      </c>
      <c r="H531" s="22">
        <v>17.000000000000004</v>
      </c>
      <c r="I531" s="23">
        <v>6.7959224465320841E-4</v>
      </c>
      <c r="J531" s="22">
        <v>16</v>
      </c>
      <c r="K531" s="23">
        <v>8.8657394580816755E-4</v>
      </c>
      <c r="L531" s="22">
        <v>5</v>
      </c>
      <c r="M531" s="23">
        <v>1.3065064018813696E-3</v>
      </c>
      <c r="N531" s="22">
        <v>21</v>
      </c>
      <c r="O531" s="23">
        <v>9.6004388772058275E-4</v>
      </c>
      <c r="P531" s="24">
        <v>28.000000000000011</v>
      </c>
      <c r="Q531" s="25">
        <v>7.3923489188689861E-4</v>
      </c>
      <c r="R531" s="24">
        <v>10</v>
      </c>
      <c r="S531" s="25">
        <v>1.1096316023080351E-3</v>
      </c>
      <c r="T531" s="24">
        <v>38.000000000000014</v>
      </c>
      <c r="U531" s="25">
        <v>8.1042461984687166E-4</v>
      </c>
    </row>
    <row r="532" spans="1:21" x14ac:dyDescent="0.5">
      <c r="A532" s="14" t="s">
        <v>16</v>
      </c>
      <c r="B532" s="15" t="s">
        <v>211</v>
      </c>
      <c r="C532" s="15" t="s">
        <v>813</v>
      </c>
      <c r="D532" s="16">
        <v>1</v>
      </c>
      <c r="E532" s="17">
        <v>5.042864346949075E-5</v>
      </c>
      <c r="F532" s="16">
        <v>1</v>
      </c>
      <c r="G532" s="17">
        <v>1.9286403085824497E-4</v>
      </c>
      <c r="H532" s="16">
        <v>2</v>
      </c>
      <c r="I532" s="17">
        <v>7.9952028782730373E-5</v>
      </c>
      <c r="J532" s="16" t="s">
        <v>855</v>
      </c>
      <c r="K532" s="17">
        <v>0</v>
      </c>
      <c r="L532" s="16">
        <v>1</v>
      </c>
      <c r="M532" s="17">
        <v>2.6130128037627393E-4</v>
      </c>
      <c r="N532" s="16">
        <v>1</v>
      </c>
      <c r="O532" s="17">
        <v>4.5716375605742039E-5</v>
      </c>
      <c r="P532" s="18">
        <v>1</v>
      </c>
      <c r="Q532" s="19">
        <v>2.6401246138817797E-5</v>
      </c>
      <c r="R532" s="18">
        <v>2</v>
      </c>
      <c r="S532" s="19">
        <v>2.2192632046160701E-4</v>
      </c>
      <c r="T532" s="18">
        <v>3</v>
      </c>
      <c r="U532" s="19">
        <v>6.3980891040542464E-5</v>
      </c>
    </row>
    <row r="533" spans="1:21" x14ac:dyDescent="0.5">
      <c r="A533" s="20" t="s">
        <v>16</v>
      </c>
      <c r="B533" s="21" t="s">
        <v>211</v>
      </c>
      <c r="C533" s="21" t="s">
        <v>815</v>
      </c>
      <c r="D533" s="22">
        <v>391.00000000000006</v>
      </c>
      <c r="E533" s="23">
        <v>1.9717599596570885E-2</v>
      </c>
      <c r="F533" s="22">
        <v>180.99999999999997</v>
      </c>
      <c r="G533" s="23">
        <v>3.4908389585342335E-2</v>
      </c>
      <c r="H533" s="22">
        <v>572.00000000000011</v>
      </c>
      <c r="I533" s="23">
        <v>2.2866280231860891E-2</v>
      </c>
      <c r="J533" s="22">
        <v>374.00000000000006</v>
      </c>
      <c r="K533" s="23">
        <v>2.0723665983265919E-2</v>
      </c>
      <c r="L533" s="22">
        <v>229.99999999999994</v>
      </c>
      <c r="M533" s="23">
        <v>6.0099294486542984E-2</v>
      </c>
      <c r="N533" s="22">
        <v>604.00000000000023</v>
      </c>
      <c r="O533" s="23">
        <v>2.7612690865868202E-2</v>
      </c>
      <c r="P533" s="24">
        <v>765.00000000000011</v>
      </c>
      <c r="Q533" s="25">
        <v>2.019695329619562E-2</v>
      </c>
      <c r="R533" s="24">
        <v>411.00000000000006</v>
      </c>
      <c r="S533" s="25">
        <v>4.5605858854860258E-2</v>
      </c>
      <c r="T533" s="24">
        <v>1176</v>
      </c>
      <c r="U533" s="25">
        <v>2.5080509287892648E-2</v>
      </c>
    </row>
    <row r="534" spans="1:21" x14ac:dyDescent="0.5">
      <c r="A534" s="14" t="s">
        <v>16</v>
      </c>
      <c r="B534" s="15" t="s">
        <v>211</v>
      </c>
      <c r="C534" s="15" t="s">
        <v>816</v>
      </c>
      <c r="D534" s="16">
        <v>3</v>
      </c>
      <c r="E534" s="17">
        <v>1.5128593040847224E-4</v>
      </c>
      <c r="F534" s="16">
        <v>302</v>
      </c>
      <c r="G534" s="17">
        <v>5.8244937319189984E-2</v>
      </c>
      <c r="H534" s="16">
        <v>305.00000000000011</v>
      </c>
      <c r="I534" s="17">
        <v>1.2192684389366387E-2</v>
      </c>
      <c r="J534" s="16" t="s">
        <v>855</v>
      </c>
      <c r="K534" s="17">
        <v>0</v>
      </c>
      <c r="L534" s="16">
        <v>525.00000000000011</v>
      </c>
      <c r="M534" s="17">
        <v>0.13718317219754383</v>
      </c>
      <c r="N534" s="16">
        <v>525.00000000000011</v>
      </c>
      <c r="O534" s="17">
        <v>2.4001097193014576E-2</v>
      </c>
      <c r="P534" s="18">
        <v>3</v>
      </c>
      <c r="Q534" s="19">
        <v>7.9203738416453397E-5</v>
      </c>
      <c r="R534" s="18">
        <v>827</v>
      </c>
      <c r="S534" s="19">
        <v>9.1766533510874507E-2</v>
      </c>
      <c r="T534" s="18">
        <v>830</v>
      </c>
      <c r="U534" s="19">
        <v>1.7701379854550083E-2</v>
      </c>
    </row>
    <row r="535" spans="1:21" x14ac:dyDescent="0.5">
      <c r="A535" s="20" t="s">
        <v>16</v>
      </c>
      <c r="B535" s="21" t="s">
        <v>211</v>
      </c>
      <c r="C535" s="21" t="s">
        <v>817</v>
      </c>
      <c r="D535" s="22" t="s">
        <v>855</v>
      </c>
      <c r="E535" s="23">
        <v>0</v>
      </c>
      <c r="F535" s="22" t="s">
        <v>855</v>
      </c>
      <c r="G535" s="23">
        <v>0</v>
      </c>
      <c r="H535" s="22" t="s">
        <v>855</v>
      </c>
      <c r="I535" s="23">
        <v>0</v>
      </c>
      <c r="J535" s="22">
        <v>1</v>
      </c>
      <c r="K535" s="23">
        <v>5.5410871613010472E-5</v>
      </c>
      <c r="L535" s="22" t="s">
        <v>855</v>
      </c>
      <c r="M535" s="23">
        <v>0</v>
      </c>
      <c r="N535" s="22">
        <v>1</v>
      </c>
      <c r="O535" s="23">
        <v>4.5716375605742039E-5</v>
      </c>
      <c r="P535" s="24">
        <v>1</v>
      </c>
      <c r="Q535" s="25">
        <v>2.6401246138817797E-5</v>
      </c>
      <c r="R535" s="24" t="s">
        <v>855</v>
      </c>
      <c r="S535" s="25">
        <v>0</v>
      </c>
      <c r="T535" s="24">
        <v>1</v>
      </c>
      <c r="U535" s="25">
        <v>2.1326963680180819E-5</v>
      </c>
    </row>
    <row r="536" spans="1:21" x14ac:dyDescent="0.5">
      <c r="A536" s="14" t="s">
        <v>16</v>
      </c>
      <c r="B536" s="15" t="s">
        <v>211</v>
      </c>
      <c r="C536" s="15" t="s">
        <v>818</v>
      </c>
      <c r="D536" s="16">
        <v>26</v>
      </c>
      <c r="E536" s="17">
        <v>1.3111447302067594E-3</v>
      </c>
      <c r="F536" s="16" t="s">
        <v>855</v>
      </c>
      <c r="G536" s="17">
        <v>0</v>
      </c>
      <c r="H536" s="16">
        <v>26</v>
      </c>
      <c r="I536" s="17">
        <v>1.0393763741754949E-3</v>
      </c>
      <c r="J536" s="16">
        <v>10</v>
      </c>
      <c r="K536" s="17">
        <v>5.5410871613010475E-4</v>
      </c>
      <c r="L536" s="16" t="s">
        <v>855</v>
      </c>
      <c r="M536" s="17">
        <v>0</v>
      </c>
      <c r="N536" s="16">
        <v>10</v>
      </c>
      <c r="O536" s="17">
        <v>4.5716375605742035E-4</v>
      </c>
      <c r="P536" s="18">
        <v>36</v>
      </c>
      <c r="Q536" s="19">
        <v>9.5044486099744071E-4</v>
      </c>
      <c r="R536" s="18" t="s">
        <v>855</v>
      </c>
      <c r="S536" s="19">
        <v>0</v>
      </c>
      <c r="T536" s="18">
        <v>36</v>
      </c>
      <c r="U536" s="19">
        <v>7.6777069248650963E-4</v>
      </c>
    </row>
    <row r="537" spans="1:21" x14ac:dyDescent="0.5">
      <c r="A537" s="20" t="s">
        <v>16</v>
      </c>
      <c r="B537" s="21" t="s">
        <v>211</v>
      </c>
      <c r="C537" s="21" t="s">
        <v>820</v>
      </c>
      <c r="D537" s="22">
        <v>2</v>
      </c>
      <c r="E537" s="23">
        <v>1.008572869389815E-4</v>
      </c>
      <c r="F537" s="22" t="s">
        <v>855</v>
      </c>
      <c r="G537" s="23">
        <v>0</v>
      </c>
      <c r="H537" s="22">
        <v>2</v>
      </c>
      <c r="I537" s="23">
        <v>7.9952028782730373E-5</v>
      </c>
      <c r="J537" s="22">
        <v>1</v>
      </c>
      <c r="K537" s="23">
        <v>5.5410871613010472E-5</v>
      </c>
      <c r="L537" s="22" t="s">
        <v>855</v>
      </c>
      <c r="M537" s="23">
        <v>0</v>
      </c>
      <c r="N537" s="22">
        <v>1</v>
      </c>
      <c r="O537" s="23">
        <v>4.5716375605742039E-5</v>
      </c>
      <c r="P537" s="24">
        <v>3</v>
      </c>
      <c r="Q537" s="25">
        <v>7.9203738416453397E-5</v>
      </c>
      <c r="R537" s="24" t="s">
        <v>855</v>
      </c>
      <c r="S537" s="25">
        <v>0</v>
      </c>
      <c r="T537" s="24">
        <v>3</v>
      </c>
      <c r="U537" s="25">
        <v>6.3980891040542464E-5</v>
      </c>
    </row>
    <row r="538" spans="1:21" x14ac:dyDescent="0.5">
      <c r="A538" s="14" t="s">
        <v>16</v>
      </c>
      <c r="B538" s="15" t="s">
        <v>211</v>
      </c>
      <c r="C538" s="15" t="s">
        <v>822</v>
      </c>
      <c r="D538" s="16">
        <v>1</v>
      </c>
      <c r="E538" s="17">
        <v>5.042864346949075E-5</v>
      </c>
      <c r="F538" s="16" t="s">
        <v>855</v>
      </c>
      <c r="G538" s="17">
        <v>0</v>
      </c>
      <c r="H538" s="16">
        <v>1</v>
      </c>
      <c r="I538" s="17">
        <v>3.9976014391365186E-5</v>
      </c>
      <c r="J538" s="16" t="s">
        <v>855</v>
      </c>
      <c r="K538" s="17">
        <v>0</v>
      </c>
      <c r="L538" s="16" t="s">
        <v>855</v>
      </c>
      <c r="M538" s="17">
        <v>0</v>
      </c>
      <c r="N538" s="16" t="s">
        <v>855</v>
      </c>
      <c r="O538" s="17">
        <v>0</v>
      </c>
      <c r="P538" s="18">
        <v>1</v>
      </c>
      <c r="Q538" s="19">
        <v>2.6401246138817797E-5</v>
      </c>
      <c r="R538" s="18" t="s">
        <v>855</v>
      </c>
      <c r="S538" s="19">
        <v>0</v>
      </c>
      <c r="T538" s="18">
        <v>1</v>
      </c>
      <c r="U538" s="19">
        <v>2.1326963680180819E-5</v>
      </c>
    </row>
    <row r="539" spans="1:21" x14ac:dyDescent="0.5">
      <c r="A539" s="20" t="s">
        <v>16</v>
      </c>
      <c r="B539" s="21" t="s">
        <v>211</v>
      </c>
      <c r="C539" s="21" t="s">
        <v>824</v>
      </c>
      <c r="D539" s="22">
        <v>44</v>
      </c>
      <c r="E539" s="23">
        <v>2.218860312657593E-3</v>
      </c>
      <c r="F539" s="22">
        <v>62.000000000000021</v>
      </c>
      <c r="G539" s="23">
        <v>1.1957569913211192E-2</v>
      </c>
      <c r="H539" s="22">
        <v>106</v>
      </c>
      <c r="I539" s="23">
        <v>4.2374575254847096E-3</v>
      </c>
      <c r="J539" s="22">
        <v>42.000000000000007</v>
      </c>
      <c r="K539" s="23">
        <v>2.3272566077464402E-3</v>
      </c>
      <c r="L539" s="22">
        <v>65.000000000000028</v>
      </c>
      <c r="M539" s="23">
        <v>1.6984583224457811E-2</v>
      </c>
      <c r="N539" s="22">
        <v>107.00000000000001</v>
      </c>
      <c r="O539" s="23">
        <v>4.8916521898143984E-3</v>
      </c>
      <c r="P539" s="24">
        <v>86.000000000000028</v>
      </c>
      <c r="Q539" s="25">
        <v>2.2705071679383314E-3</v>
      </c>
      <c r="R539" s="24">
        <v>127.00000000000007</v>
      </c>
      <c r="S539" s="25">
        <v>1.4092321349312053E-2</v>
      </c>
      <c r="T539" s="24">
        <v>213</v>
      </c>
      <c r="U539" s="25">
        <v>4.5426432638785152E-3</v>
      </c>
    </row>
    <row r="540" spans="1:21" x14ac:dyDescent="0.5">
      <c r="A540" s="14" t="s">
        <v>16</v>
      </c>
      <c r="B540" s="15" t="s">
        <v>211</v>
      </c>
      <c r="C540" s="15" t="s">
        <v>830</v>
      </c>
      <c r="D540" s="16" t="s">
        <v>855</v>
      </c>
      <c r="E540" s="17">
        <v>0</v>
      </c>
      <c r="F540" s="16" t="s">
        <v>855</v>
      </c>
      <c r="G540" s="17">
        <v>0</v>
      </c>
      <c r="H540" s="16" t="s">
        <v>855</v>
      </c>
      <c r="I540" s="17">
        <v>0</v>
      </c>
      <c r="J540" s="16" t="s">
        <v>855</v>
      </c>
      <c r="K540" s="17">
        <v>0</v>
      </c>
      <c r="L540" s="16">
        <v>1</v>
      </c>
      <c r="M540" s="17">
        <v>2.6130128037627393E-4</v>
      </c>
      <c r="N540" s="16">
        <v>1</v>
      </c>
      <c r="O540" s="17">
        <v>4.5716375605742039E-5</v>
      </c>
      <c r="P540" s="18" t="s">
        <v>855</v>
      </c>
      <c r="Q540" s="19">
        <v>0</v>
      </c>
      <c r="R540" s="18">
        <v>1</v>
      </c>
      <c r="S540" s="19">
        <v>1.1096316023080351E-4</v>
      </c>
      <c r="T540" s="18">
        <v>1</v>
      </c>
      <c r="U540" s="19">
        <v>2.1326963680180819E-5</v>
      </c>
    </row>
    <row r="541" spans="1:21" x14ac:dyDescent="0.5">
      <c r="A541" s="20" t="s">
        <v>16</v>
      </c>
      <c r="B541" s="21" t="s">
        <v>211</v>
      </c>
      <c r="C541" s="21" t="s">
        <v>836</v>
      </c>
      <c r="D541" s="22" t="s">
        <v>855</v>
      </c>
      <c r="E541" s="23">
        <v>0</v>
      </c>
      <c r="F541" s="22" t="s">
        <v>855</v>
      </c>
      <c r="G541" s="23">
        <v>0</v>
      </c>
      <c r="H541" s="22" t="s">
        <v>855</v>
      </c>
      <c r="I541" s="23">
        <v>0</v>
      </c>
      <c r="J541" s="22">
        <v>1</v>
      </c>
      <c r="K541" s="23">
        <v>5.5410871613010472E-5</v>
      </c>
      <c r="L541" s="22" t="s">
        <v>855</v>
      </c>
      <c r="M541" s="23">
        <v>0</v>
      </c>
      <c r="N541" s="22">
        <v>1</v>
      </c>
      <c r="O541" s="23">
        <v>4.5716375605742039E-5</v>
      </c>
      <c r="P541" s="24">
        <v>1</v>
      </c>
      <c r="Q541" s="25">
        <v>2.6401246138817797E-5</v>
      </c>
      <c r="R541" s="24" t="s">
        <v>855</v>
      </c>
      <c r="S541" s="25">
        <v>0</v>
      </c>
      <c r="T541" s="24">
        <v>1</v>
      </c>
      <c r="U541" s="25">
        <v>2.1326963680180819E-5</v>
      </c>
    </row>
    <row r="542" spans="1:21" x14ac:dyDescent="0.5">
      <c r="A542" s="14" t="s">
        <v>16</v>
      </c>
      <c r="B542" s="15" t="s">
        <v>211</v>
      </c>
      <c r="C542" s="15" t="s">
        <v>837</v>
      </c>
      <c r="D542" s="16">
        <v>177</v>
      </c>
      <c r="E542" s="17">
        <v>8.9258698940998613E-3</v>
      </c>
      <c r="F542" s="16">
        <v>282</v>
      </c>
      <c r="G542" s="17">
        <v>5.4387656702025083E-2</v>
      </c>
      <c r="H542" s="16">
        <v>458.99999999999994</v>
      </c>
      <c r="I542" s="17">
        <v>1.834899060563662E-2</v>
      </c>
      <c r="J542" s="16">
        <v>172.00000000000006</v>
      </c>
      <c r="K542" s="17">
        <v>9.5306699174378048E-3</v>
      </c>
      <c r="L542" s="16">
        <v>210.00000000000003</v>
      </c>
      <c r="M542" s="17">
        <v>5.4873268879017528E-2</v>
      </c>
      <c r="N542" s="16">
        <v>381.99999999999994</v>
      </c>
      <c r="O542" s="17">
        <v>1.7463655481393454E-2</v>
      </c>
      <c r="P542" s="18">
        <v>348.99999999999994</v>
      </c>
      <c r="Q542" s="19">
        <v>9.2140349024474096E-3</v>
      </c>
      <c r="R542" s="18">
        <v>492.00000000000017</v>
      </c>
      <c r="S542" s="19">
        <v>5.459387483355535E-2</v>
      </c>
      <c r="T542" s="18">
        <v>840.99999999999966</v>
      </c>
      <c r="U542" s="19">
        <v>1.7935976455032063E-2</v>
      </c>
    </row>
    <row r="543" spans="1:21" x14ac:dyDescent="0.5">
      <c r="A543" s="20" t="s">
        <v>16</v>
      </c>
      <c r="B543" s="21" t="s">
        <v>211</v>
      </c>
      <c r="C543" s="21" t="s">
        <v>838</v>
      </c>
      <c r="D543" s="22">
        <v>10</v>
      </c>
      <c r="E543" s="23">
        <v>5.0428643469490741E-4</v>
      </c>
      <c r="F543" s="22">
        <v>4</v>
      </c>
      <c r="G543" s="23">
        <v>7.7145612343297988E-4</v>
      </c>
      <c r="H543" s="22">
        <v>14.000000000000002</v>
      </c>
      <c r="I543" s="23">
        <v>5.5966420147911266E-4</v>
      </c>
      <c r="J543" s="22">
        <v>14.000000000000002</v>
      </c>
      <c r="K543" s="23">
        <v>7.7575220258214669E-4</v>
      </c>
      <c r="L543" s="22" t="s">
        <v>855</v>
      </c>
      <c r="M543" s="23">
        <v>0</v>
      </c>
      <c r="N543" s="22">
        <v>14.000000000000002</v>
      </c>
      <c r="O543" s="23">
        <v>6.4002925848038864E-4</v>
      </c>
      <c r="P543" s="24">
        <v>24.000000000000007</v>
      </c>
      <c r="Q543" s="25">
        <v>6.3362990733162729E-4</v>
      </c>
      <c r="R543" s="24">
        <v>4</v>
      </c>
      <c r="S543" s="25">
        <v>4.4385264092321403E-4</v>
      </c>
      <c r="T543" s="24">
        <v>28.000000000000004</v>
      </c>
      <c r="U543" s="25">
        <v>5.9715498304506313E-4</v>
      </c>
    </row>
    <row r="544" spans="1:21" x14ac:dyDescent="0.5">
      <c r="A544" s="14" t="s">
        <v>16</v>
      </c>
      <c r="B544" s="15" t="s">
        <v>211</v>
      </c>
      <c r="C544" s="15" t="s">
        <v>839</v>
      </c>
      <c r="D544" s="16">
        <v>22</v>
      </c>
      <c r="E544" s="17">
        <v>1.1094301563287965E-3</v>
      </c>
      <c r="F544" s="16" t="s">
        <v>855</v>
      </c>
      <c r="G544" s="17">
        <v>0</v>
      </c>
      <c r="H544" s="16">
        <v>22</v>
      </c>
      <c r="I544" s="17">
        <v>8.7947231661003415E-4</v>
      </c>
      <c r="J544" s="16">
        <v>5</v>
      </c>
      <c r="K544" s="17">
        <v>2.7705435806505237E-4</v>
      </c>
      <c r="L544" s="16" t="s">
        <v>855</v>
      </c>
      <c r="M544" s="17">
        <v>0</v>
      </c>
      <c r="N544" s="16">
        <v>5</v>
      </c>
      <c r="O544" s="17">
        <v>2.2858187802871018E-4</v>
      </c>
      <c r="P544" s="18">
        <v>27</v>
      </c>
      <c r="Q544" s="19">
        <v>7.1283364574808051E-4</v>
      </c>
      <c r="R544" s="18" t="s">
        <v>855</v>
      </c>
      <c r="S544" s="19">
        <v>0</v>
      </c>
      <c r="T544" s="18">
        <v>27</v>
      </c>
      <c r="U544" s="19">
        <v>5.7582801936488222E-4</v>
      </c>
    </row>
    <row r="545" spans="1:21" x14ac:dyDescent="0.5">
      <c r="A545" s="20" t="s">
        <v>16</v>
      </c>
      <c r="B545" s="21" t="s">
        <v>211</v>
      </c>
      <c r="C545" s="21" t="s">
        <v>840</v>
      </c>
      <c r="D545" s="22">
        <v>3</v>
      </c>
      <c r="E545" s="23">
        <v>1.5128593040847224E-4</v>
      </c>
      <c r="F545" s="22" t="s">
        <v>855</v>
      </c>
      <c r="G545" s="23">
        <v>0</v>
      </c>
      <c r="H545" s="22">
        <v>3</v>
      </c>
      <c r="I545" s="23">
        <v>1.1992804317409556E-4</v>
      </c>
      <c r="J545" s="22">
        <v>1</v>
      </c>
      <c r="K545" s="23">
        <v>5.5410871613010472E-5</v>
      </c>
      <c r="L545" s="22" t="s">
        <v>855</v>
      </c>
      <c r="M545" s="23">
        <v>0</v>
      </c>
      <c r="N545" s="22">
        <v>1</v>
      </c>
      <c r="O545" s="23">
        <v>4.5716375605742039E-5</v>
      </c>
      <c r="P545" s="24">
        <v>4</v>
      </c>
      <c r="Q545" s="25">
        <v>1.0560498455527119E-4</v>
      </c>
      <c r="R545" s="24" t="s">
        <v>855</v>
      </c>
      <c r="S545" s="25">
        <v>0</v>
      </c>
      <c r="T545" s="24">
        <v>4</v>
      </c>
      <c r="U545" s="25">
        <v>8.5307854720723277E-5</v>
      </c>
    </row>
    <row r="546" spans="1:21" x14ac:dyDescent="0.5">
      <c r="A546" s="14" t="s">
        <v>16</v>
      </c>
      <c r="B546" s="15" t="s">
        <v>211</v>
      </c>
      <c r="C546" s="15" t="s">
        <v>843</v>
      </c>
      <c r="D546" s="16" t="s">
        <v>855</v>
      </c>
      <c r="E546" s="17">
        <v>0</v>
      </c>
      <c r="F546" s="16" t="s">
        <v>855</v>
      </c>
      <c r="G546" s="17">
        <v>0</v>
      </c>
      <c r="H546" s="16" t="s">
        <v>855</v>
      </c>
      <c r="I546" s="17">
        <v>0</v>
      </c>
      <c r="J546" s="16">
        <v>1</v>
      </c>
      <c r="K546" s="17">
        <v>5.5410871613010472E-5</v>
      </c>
      <c r="L546" s="16" t="s">
        <v>855</v>
      </c>
      <c r="M546" s="17">
        <v>0</v>
      </c>
      <c r="N546" s="16">
        <v>1</v>
      </c>
      <c r="O546" s="17">
        <v>4.5716375605742039E-5</v>
      </c>
      <c r="P546" s="18">
        <v>1</v>
      </c>
      <c r="Q546" s="19">
        <v>2.6401246138817797E-5</v>
      </c>
      <c r="R546" s="18" t="s">
        <v>855</v>
      </c>
      <c r="S546" s="19">
        <v>0</v>
      </c>
      <c r="T546" s="18">
        <v>1</v>
      </c>
      <c r="U546" s="19">
        <v>2.1326963680180819E-5</v>
      </c>
    </row>
    <row r="547" spans="1:21" x14ac:dyDescent="0.5">
      <c r="A547" s="20" t="s">
        <v>16</v>
      </c>
      <c r="B547" s="21" t="s">
        <v>211</v>
      </c>
      <c r="C547" s="21" t="s">
        <v>845</v>
      </c>
      <c r="D547" s="22">
        <v>4</v>
      </c>
      <c r="E547" s="23">
        <v>2.01714573877963E-4</v>
      </c>
      <c r="F547" s="22" t="s">
        <v>855</v>
      </c>
      <c r="G547" s="23">
        <v>0</v>
      </c>
      <c r="H547" s="22">
        <v>4</v>
      </c>
      <c r="I547" s="23">
        <v>1.5990405756546075E-4</v>
      </c>
      <c r="J547" s="22">
        <v>6.9999999999999991</v>
      </c>
      <c r="K547" s="23">
        <v>3.8787610129107324E-4</v>
      </c>
      <c r="L547" s="22" t="s">
        <v>855</v>
      </c>
      <c r="M547" s="23">
        <v>0</v>
      </c>
      <c r="N547" s="22">
        <v>6.9999999999999991</v>
      </c>
      <c r="O547" s="23">
        <v>3.2001462924019427E-4</v>
      </c>
      <c r="P547" s="24">
        <v>11</v>
      </c>
      <c r="Q547" s="25">
        <v>2.9041370752699576E-4</v>
      </c>
      <c r="R547" s="24" t="s">
        <v>855</v>
      </c>
      <c r="S547" s="25">
        <v>0</v>
      </c>
      <c r="T547" s="24">
        <v>11</v>
      </c>
      <c r="U547" s="25">
        <v>2.3459660048198906E-4</v>
      </c>
    </row>
    <row r="548" spans="1:21" x14ac:dyDescent="0.5">
      <c r="A548" s="14" t="s">
        <v>16</v>
      </c>
      <c r="B548" s="15" t="s">
        <v>211</v>
      </c>
      <c r="C548" s="15" t="s">
        <v>847</v>
      </c>
      <c r="D548" s="16">
        <v>1</v>
      </c>
      <c r="E548" s="17">
        <v>5.042864346949075E-5</v>
      </c>
      <c r="F548" s="16" t="s">
        <v>855</v>
      </c>
      <c r="G548" s="17">
        <v>0</v>
      </c>
      <c r="H548" s="16">
        <v>1</v>
      </c>
      <c r="I548" s="17">
        <v>3.9976014391365186E-5</v>
      </c>
      <c r="J548" s="16" t="s">
        <v>855</v>
      </c>
      <c r="K548" s="17">
        <v>0</v>
      </c>
      <c r="L548" s="16" t="s">
        <v>855</v>
      </c>
      <c r="M548" s="17">
        <v>0</v>
      </c>
      <c r="N548" s="16" t="s">
        <v>855</v>
      </c>
      <c r="O548" s="17">
        <v>0</v>
      </c>
      <c r="P548" s="18">
        <v>1</v>
      </c>
      <c r="Q548" s="19">
        <v>2.6401246138817797E-5</v>
      </c>
      <c r="R548" s="18" t="s">
        <v>855</v>
      </c>
      <c r="S548" s="19">
        <v>0</v>
      </c>
      <c r="T548" s="18">
        <v>1</v>
      </c>
      <c r="U548" s="19">
        <v>2.1326963680180819E-5</v>
      </c>
    </row>
    <row r="549" spans="1:21" x14ac:dyDescent="0.5">
      <c r="A549" s="20" t="s">
        <v>16</v>
      </c>
      <c r="B549" s="21" t="s">
        <v>211</v>
      </c>
      <c r="C549" s="21" t="s">
        <v>848</v>
      </c>
      <c r="D549" s="22">
        <v>8</v>
      </c>
      <c r="E549" s="23">
        <v>4.03429147755926E-4</v>
      </c>
      <c r="F549" s="22" t="s">
        <v>855</v>
      </c>
      <c r="G549" s="23">
        <v>0</v>
      </c>
      <c r="H549" s="22">
        <v>8</v>
      </c>
      <c r="I549" s="23">
        <v>3.1980811513092149E-4</v>
      </c>
      <c r="J549" s="22">
        <v>5</v>
      </c>
      <c r="K549" s="23">
        <v>2.7705435806505237E-4</v>
      </c>
      <c r="L549" s="22">
        <v>1</v>
      </c>
      <c r="M549" s="23">
        <v>2.6130128037627393E-4</v>
      </c>
      <c r="N549" s="22">
        <v>6</v>
      </c>
      <c r="O549" s="23">
        <v>2.7429825363445222E-4</v>
      </c>
      <c r="P549" s="24">
        <v>13.000000000000002</v>
      </c>
      <c r="Q549" s="25">
        <v>3.4321619980463137E-4</v>
      </c>
      <c r="R549" s="24">
        <v>1</v>
      </c>
      <c r="S549" s="25">
        <v>1.1096316023080351E-4</v>
      </c>
      <c r="T549" s="24">
        <v>14.000000000000002</v>
      </c>
      <c r="U549" s="25">
        <v>2.9857749152253156E-4</v>
      </c>
    </row>
    <row r="550" spans="1:21" x14ac:dyDescent="0.5">
      <c r="A550" s="10" t="s">
        <v>18</v>
      </c>
      <c r="B550" s="11" t="s">
        <v>689</v>
      </c>
      <c r="C550" s="11" t="s">
        <v>859</v>
      </c>
      <c r="D550" s="12">
        <v>4700.9999999999982</v>
      </c>
      <c r="E550" s="13">
        <v>1</v>
      </c>
      <c r="F550" s="12">
        <v>6604.0000000000064</v>
      </c>
      <c r="G550" s="13">
        <v>1</v>
      </c>
      <c r="H550" s="12">
        <v>11305.000000000015</v>
      </c>
      <c r="I550" s="13">
        <v>1</v>
      </c>
      <c r="J550" s="12">
        <v>3778.0000000000009</v>
      </c>
      <c r="K550" s="13">
        <v>1</v>
      </c>
      <c r="L550" s="12">
        <v>3355.9999999999964</v>
      </c>
      <c r="M550" s="13">
        <v>1</v>
      </c>
      <c r="N550" s="12">
        <v>7133.9999999999918</v>
      </c>
      <c r="O550" s="13">
        <v>1</v>
      </c>
      <c r="P550" s="12">
        <v>8478.9999999999891</v>
      </c>
      <c r="Q550" s="13">
        <v>1</v>
      </c>
      <c r="R550" s="12">
        <v>9959.9999999999854</v>
      </c>
      <c r="S550" s="13">
        <v>1</v>
      </c>
      <c r="T550" s="12">
        <v>18439.000000000004</v>
      </c>
      <c r="U550" s="13">
        <v>1</v>
      </c>
    </row>
    <row r="551" spans="1:21" x14ac:dyDescent="0.5">
      <c r="A551" s="14" t="s">
        <v>18</v>
      </c>
      <c r="B551" s="15" t="s">
        <v>689</v>
      </c>
      <c r="C551" s="15" t="s">
        <v>730</v>
      </c>
      <c r="D551" s="16">
        <v>5</v>
      </c>
      <c r="E551" s="17">
        <v>1.0636034886194431E-3</v>
      </c>
      <c r="F551" s="16" t="s">
        <v>855</v>
      </c>
      <c r="G551" s="17">
        <v>0</v>
      </c>
      <c r="H551" s="16">
        <v>5</v>
      </c>
      <c r="I551" s="17">
        <v>4.4228217602830549E-4</v>
      </c>
      <c r="J551" s="16">
        <v>1</v>
      </c>
      <c r="K551" s="17">
        <v>2.6469031233456852E-4</v>
      </c>
      <c r="L551" s="16" t="s">
        <v>855</v>
      </c>
      <c r="M551" s="17">
        <v>0</v>
      </c>
      <c r="N551" s="16">
        <v>1</v>
      </c>
      <c r="O551" s="17">
        <v>1.4017381553125893E-4</v>
      </c>
      <c r="P551" s="18">
        <v>6</v>
      </c>
      <c r="Q551" s="19">
        <v>7.076306168180219E-4</v>
      </c>
      <c r="R551" s="18" t="s">
        <v>855</v>
      </c>
      <c r="S551" s="19">
        <v>0</v>
      </c>
      <c r="T551" s="18">
        <v>6</v>
      </c>
      <c r="U551" s="19">
        <v>3.2539725581647581E-4</v>
      </c>
    </row>
    <row r="552" spans="1:21" x14ac:dyDescent="0.5">
      <c r="A552" s="20" t="s">
        <v>18</v>
      </c>
      <c r="B552" s="21" t="s">
        <v>689</v>
      </c>
      <c r="C552" s="21" t="s">
        <v>732</v>
      </c>
      <c r="D552" s="22">
        <v>2</v>
      </c>
      <c r="E552" s="23">
        <v>4.2544139544777715E-4</v>
      </c>
      <c r="F552" s="22" t="s">
        <v>855</v>
      </c>
      <c r="G552" s="23">
        <v>0</v>
      </c>
      <c r="H552" s="22">
        <v>2</v>
      </c>
      <c r="I552" s="23">
        <v>1.7691287041132219E-4</v>
      </c>
      <c r="J552" s="22">
        <v>4</v>
      </c>
      <c r="K552" s="23">
        <v>1.0587612493382741E-3</v>
      </c>
      <c r="L552" s="22" t="s">
        <v>855</v>
      </c>
      <c r="M552" s="23">
        <v>0</v>
      </c>
      <c r="N552" s="22">
        <v>4</v>
      </c>
      <c r="O552" s="23">
        <v>5.606952621250357E-4</v>
      </c>
      <c r="P552" s="24">
        <v>6</v>
      </c>
      <c r="Q552" s="25">
        <v>7.076306168180219E-4</v>
      </c>
      <c r="R552" s="24" t="s">
        <v>855</v>
      </c>
      <c r="S552" s="25">
        <v>0</v>
      </c>
      <c r="T552" s="24">
        <v>6</v>
      </c>
      <c r="U552" s="25">
        <v>3.2539725581647581E-4</v>
      </c>
    </row>
    <row r="553" spans="1:21" x14ac:dyDescent="0.5">
      <c r="A553" s="14" t="s">
        <v>18</v>
      </c>
      <c r="B553" s="15" t="s">
        <v>689</v>
      </c>
      <c r="C553" s="15" t="s">
        <v>733</v>
      </c>
      <c r="D553" s="16">
        <v>11</v>
      </c>
      <c r="E553" s="17">
        <v>2.3399276749627748E-3</v>
      </c>
      <c r="F553" s="16" t="s">
        <v>855</v>
      </c>
      <c r="G553" s="17">
        <v>0</v>
      </c>
      <c r="H553" s="16">
        <v>11</v>
      </c>
      <c r="I553" s="17">
        <v>9.7302078726227209E-4</v>
      </c>
      <c r="J553" s="16">
        <v>18</v>
      </c>
      <c r="K553" s="17">
        <v>4.7644256220222324E-3</v>
      </c>
      <c r="L553" s="16" t="s">
        <v>855</v>
      </c>
      <c r="M553" s="17">
        <v>0</v>
      </c>
      <c r="N553" s="16">
        <v>18</v>
      </c>
      <c r="O553" s="17">
        <v>2.5231286795626608E-3</v>
      </c>
      <c r="P553" s="18">
        <v>29</v>
      </c>
      <c r="Q553" s="19">
        <v>3.4202146479537726E-3</v>
      </c>
      <c r="R553" s="18" t="s">
        <v>855</v>
      </c>
      <c r="S553" s="19">
        <v>0</v>
      </c>
      <c r="T553" s="18">
        <v>29</v>
      </c>
      <c r="U553" s="19">
        <v>1.5727534031129667E-3</v>
      </c>
    </row>
    <row r="554" spans="1:21" x14ac:dyDescent="0.5">
      <c r="A554" s="20" t="s">
        <v>18</v>
      </c>
      <c r="B554" s="21" t="s">
        <v>689</v>
      </c>
      <c r="C554" s="21" t="s">
        <v>734</v>
      </c>
      <c r="D554" s="22" t="s">
        <v>855</v>
      </c>
      <c r="E554" s="23">
        <v>0</v>
      </c>
      <c r="F554" s="22">
        <v>2</v>
      </c>
      <c r="G554" s="23">
        <v>3.0284675953967265E-4</v>
      </c>
      <c r="H554" s="22">
        <v>2</v>
      </c>
      <c r="I554" s="23">
        <v>1.7691287041132219E-4</v>
      </c>
      <c r="J554" s="22" t="s">
        <v>855</v>
      </c>
      <c r="K554" s="23">
        <v>0</v>
      </c>
      <c r="L554" s="22" t="s">
        <v>855</v>
      </c>
      <c r="M554" s="23">
        <v>0</v>
      </c>
      <c r="N554" s="22" t="s">
        <v>855</v>
      </c>
      <c r="O554" s="23">
        <v>0</v>
      </c>
      <c r="P554" s="24" t="s">
        <v>855</v>
      </c>
      <c r="Q554" s="25">
        <v>0</v>
      </c>
      <c r="R554" s="24">
        <v>2</v>
      </c>
      <c r="S554" s="25">
        <v>2.0080321285140593E-4</v>
      </c>
      <c r="T554" s="24">
        <v>2</v>
      </c>
      <c r="U554" s="25">
        <v>1.0846575193882529E-4</v>
      </c>
    </row>
    <row r="555" spans="1:21" x14ac:dyDescent="0.5">
      <c r="A555" s="14" t="s">
        <v>18</v>
      </c>
      <c r="B555" s="15" t="s">
        <v>689</v>
      </c>
      <c r="C555" s="15" t="s">
        <v>738</v>
      </c>
      <c r="D555" s="16">
        <v>1</v>
      </c>
      <c r="E555" s="17">
        <v>2.1272069772388858E-4</v>
      </c>
      <c r="F555" s="16" t="s">
        <v>855</v>
      </c>
      <c r="G555" s="17">
        <v>0</v>
      </c>
      <c r="H555" s="16">
        <v>1</v>
      </c>
      <c r="I555" s="17">
        <v>8.8456435205661095E-5</v>
      </c>
      <c r="J555" s="16" t="s">
        <v>855</v>
      </c>
      <c r="K555" s="17">
        <v>0</v>
      </c>
      <c r="L555" s="16" t="s">
        <v>855</v>
      </c>
      <c r="M555" s="17">
        <v>0</v>
      </c>
      <c r="N555" s="16" t="s">
        <v>855</v>
      </c>
      <c r="O555" s="17">
        <v>0</v>
      </c>
      <c r="P555" s="18">
        <v>1</v>
      </c>
      <c r="Q555" s="19">
        <v>1.17938436136337E-4</v>
      </c>
      <c r="R555" s="18" t="s">
        <v>855</v>
      </c>
      <c r="S555" s="19">
        <v>0</v>
      </c>
      <c r="T555" s="18">
        <v>1</v>
      </c>
      <c r="U555" s="19">
        <v>5.4232875969412646E-5</v>
      </c>
    </row>
    <row r="556" spans="1:21" x14ac:dyDescent="0.5">
      <c r="A556" s="20" t="s">
        <v>18</v>
      </c>
      <c r="B556" s="21" t="s">
        <v>689</v>
      </c>
      <c r="C556" s="21" t="s">
        <v>741</v>
      </c>
      <c r="D556" s="22">
        <v>504.99999999999977</v>
      </c>
      <c r="E556" s="23">
        <v>0.10742395235056371</v>
      </c>
      <c r="F556" s="22">
        <v>868.00000000000045</v>
      </c>
      <c r="G556" s="23">
        <v>0.131435493640218</v>
      </c>
      <c r="H556" s="22">
        <v>1373</v>
      </c>
      <c r="I556" s="23">
        <v>0.12145068553737269</v>
      </c>
      <c r="J556" s="22">
        <v>395.99999999999994</v>
      </c>
      <c r="K556" s="23">
        <v>0.1048173636844891</v>
      </c>
      <c r="L556" s="22">
        <v>475</v>
      </c>
      <c r="M556" s="23">
        <v>0.14153754469606689</v>
      </c>
      <c r="N556" s="22">
        <v>870.99999999999955</v>
      </c>
      <c r="O556" s="23">
        <v>0.12209139332772648</v>
      </c>
      <c r="P556" s="24">
        <v>901.00000000000023</v>
      </c>
      <c r="Q556" s="25">
        <v>0.10626253095883965</v>
      </c>
      <c r="R556" s="24">
        <v>1343.0000000000005</v>
      </c>
      <c r="S556" s="25">
        <v>0.13483935742971911</v>
      </c>
      <c r="T556" s="24">
        <v>2244.0000000000027</v>
      </c>
      <c r="U556" s="25">
        <v>0.12169857367536213</v>
      </c>
    </row>
    <row r="557" spans="1:21" x14ac:dyDescent="0.5">
      <c r="A557" s="14" t="s">
        <v>18</v>
      </c>
      <c r="B557" s="15" t="s">
        <v>689</v>
      </c>
      <c r="C557" s="15" t="s">
        <v>742</v>
      </c>
      <c r="D557" s="16">
        <v>35</v>
      </c>
      <c r="E557" s="17">
        <v>7.4452244203361021E-3</v>
      </c>
      <c r="F557" s="16">
        <v>206.00000000000011</v>
      </c>
      <c r="G557" s="17">
        <v>3.1193216232586297E-2</v>
      </c>
      <c r="H557" s="16">
        <v>241.00000000000009</v>
      </c>
      <c r="I557" s="17">
        <v>2.1318000884564328E-2</v>
      </c>
      <c r="J557" s="16">
        <v>32.000000000000014</v>
      </c>
      <c r="K557" s="17">
        <v>8.470089994706196E-3</v>
      </c>
      <c r="L557" s="16">
        <v>98</v>
      </c>
      <c r="M557" s="17">
        <v>2.9201430274135909E-2</v>
      </c>
      <c r="N557" s="16">
        <v>129.99999999999997</v>
      </c>
      <c r="O557" s="17">
        <v>1.8222596019063658E-2</v>
      </c>
      <c r="P557" s="18">
        <v>67</v>
      </c>
      <c r="Q557" s="19">
        <v>7.9018752211345786E-3</v>
      </c>
      <c r="R557" s="18">
        <v>304.00000000000011</v>
      </c>
      <c r="S557" s="19">
        <v>3.0522088353413711E-2</v>
      </c>
      <c r="T557" s="18">
        <v>370.99999999999989</v>
      </c>
      <c r="U557" s="19">
        <v>2.0120396984652084E-2</v>
      </c>
    </row>
    <row r="558" spans="1:21" x14ac:dyDescent="0.5">
      <c r="A558" s="20" t="s">
        <v>18</v>
      </c>
      <c r="B558" s="21" t="s">
        <v>689</v>
      </c>
      <c r="C558" s="21" t="s">
        <v>743</v>
      </c>
      <c r="D558" s="22">
        <v>83.000000000000014</v>
      </c>
      <c r="E558" s="23">
        <v>1.7655817911082759E-2</v>
      </c>
      <c r="F558" s="22">
        <v>48.000000000000014</v>
      </c>
      <c r="G558" s="23">
        <v>7.2683222289521452E-3</v>
      </c>
      <c r="H558" s="22">
        <v>131.00000000000003</v>
      </c>
      <c r="I558" s="23">
        <v>1.1587793011941606E-2</v>
      </c>
      <c r="J558" s="22">
        <v>22.000000000000004</v>
      </c>
      <c r="K558" s="23">
        <v>5.8231868713605073E-3</v>
      </c>
      <c r="L558" s="22">
        <v>18.000000000000004</v>
      </c>
      <c r="M558" s="23">
        <v>5.363528009535168E-3</v>
      </c>
      <c r="N558" s="22">
        <v>40</v>
      </c>
      <c r="O558" s="23">
        <v>5.6069526212503577E-3</v>
      </c>
      <c r="P558" s="24">
        <v>105.00000000000006</v>
      </c>
      <c r="Q558" s="25">
        <v>1.2383535794315391E-2</v>
      </c>
      <c r="R558" s="24">
        <v>66.000000000000028</v>
      </c>
      <c r="S558" s="25">
        <v>6.6265060240963984E-3</v>
      </c>
      <c r="T558" s="24">
        <v>171.00000000000009</v>
      </c>
      <c r="U558" s="25">
        <v>9.2738217907695677E-3</v>
      </c>
    </row>
    <row r="559" spans="1:21" x14ac:dyDescent="0.5">
      <c r="A559" s="14" t="s">
        <v>18</v>
      </c>
      <c r="B559" s="15" t="s">
        <v>689</v>
      </c>
      <c r="C559" s="15" t="s">
        <v>744</v>
      </c>
      <c r="D559" s="16">
        <v>8</v>
      </c>
      <c r="E559" s="17">
        <v>1.7017655817911086E-3</v>
      </c>
      <c r="F559" s="16">
        <v>34.999999999999993</v>
      </c>
      <c r="G559" s="17">
        <v>5.2998182919442704E-3</v>
      </c>
      <c r="H559" s="16">
        <v>42.999999999999993</v>
      </c>
      <c r="I559" s="17">
        <v>3.8036267138434267E-3</v>
      </c>
      <c r="J559" s="16">
        <v>2</v>
      </c>
      <c r="K559" s="17">
        <v>5.2938062466913703E-4</v>
      </c>
      <c r="L559" s="16">
        <v>8</v>
      </c>
      <c r="M559" s="17">
        <v>2.383790226460074E-3</v>
      </c>
      <c r="N559" s="16">
        <v>10</v>
      </c>
      <c r="O559" s="17">
        <v>1.4017381553125894E-3</v>
      </c>
      <c r="P559" s="18">
        <v>10</v>
      </c>
      <c r="Q559" s="19">
        <v>1.1793843613633699E-3</v>
      </c>
      <c r="R559" s="18">
        <v>42.999999999999993</v>
      </c>
      <c r="S559" s="19">
        <v>4.3172690763052263E-3</v>
      </c>
      <c r="T559" s="18">
        <v>52.999999999999993</v>
      </c>
      <c r="U559" s="19">
        <v>2.8743424263788699E-3</v>
      </c>
    </row>
    <row r="560" spans="1:21" x14ac:dyDescent="0.5">
      <c r="A560" s="20" t="s">
        <v>18</v>
      </c>
      <c r="B560" s="21" t="s">
        <v>689</v>
      </c>
      <c r="C560" s="21" t="s">
        <v>745</v>
      </c>
      <c r="D560" s="22">
        <v>1</v>
      </c>
      <c r="E560" s="23">
        <v>2.1272069772388858E-4</v>
      </c>
      <c r="F560" s="22">
        <v>2</v>
      </c>
      <c r="G560" s="23">
        <v>3.0284675953967265E-4</v>
      </c>
      <c r="H560" s="22">
        <v>3</v>
      </c>
      <c r="I560" s="23">
        <v>2.6536930561698327E-4</v>
      </c>
      <c r="J560" s="22">
        <v>1</v>
      </c>
      <c r="K560" s="23">
        <v>2.6469031233456852E-4</v>
      </c>
      <c r="L560" s="22">
        <v>3</v>
      </c>
      <c r="M560" s="23">
        <v>8.9392133492252775E-4</v>
      </c>
      <c r="N560" s="22">
        <v>4</v>
      </c>
      <c r="O560" s="23">
        <v>5.606952621250357E-4</v>
      </c>
      <c r="P560" s="24">
        <v>2</v>
      </c>
      <c r="Q560" s="25">
        <v>2.35876872272674E-4</v>
      </c>
      <c r="R560" s="24">
        <v>5</v>
      </c>
      <c r="S560" s="25">
        <v>5.0200803212851477E-4</v>
      </c>
      <c r="T560" s="24">
        <v>7</v>
      </c>
      <c r="U560" s="25">
        <v>3.7963013178588851E-4</v>
      </c>
    </row>
    <row r="561" spans="1:21" x14ac:dyDescent="0.5">
      <c r="A561" s="14" t="s">
        <v>18</v>
      </c>
      <c r="B561" s="15" t="s">
        <v>689</v>
      </c>
      <c r="C561" s="15" t="s">
        <v>746</v>
      </c>
      <c r="D561" s="16" t="s">
        <v>855</v>
      </c>
      <c r="E561" s="17">
        <v>0</v>
      </c>
      <c r="F561" s="16">
        <v>6</v>
      </c>
      <c r="G561" s="17">
        <v>9.0854027861901794E-4</v>
      </c>
      <c r="H561" s="16">
        <v>6</v>
      </c>
      <c r="I561" s="17">
        <v>5.3073861123396654E-4</v>
      </c>
      <c r="J561" s="16" t="s">
        <v>855</v>
      </c>
      <c r="K561" s="17">
        <v>0</v>
      </c>
      <c r="L561" s="16" t="s">
        <v>855</v>
      </c>
      <c r="M561" s="17">
        <v>0</v>
      </c>
      <c r="N561" s="16" t="s">
        <v>855</v>
      </c>
      <c r="O561" s="17">
        <v>0</v>
      </c>
      <c r="P561" s="18" t="s">
        <v>855</v>
      </c>
      <c r="Q561" s="19">
        <v>0</v>
      </c>
      <c r="R561" s="18">
        <v>6</v>
      </c>
      <c r="S561" s="19">
        <v>6.0240963855421779E-4</v>
      </c>
      <c r="T561" s="18">
        <v>6</v>
      </c>
      <c r="U561" s="19">
        <v>3.2539725581647581E-4</v>
      </c>
    </row>
    <row r="562" spans="1:21" x14ac:dyDescent="0.5">
      <c r="A562" s="20" t="s">
        <v>18</v>
      </c>
      <c r="B562" s="21" t="s">
        <v>689</v>
      </c>
      <c r="C562" s="21" t="s">
        <v>747</v>
      </c>
      <c r="D562" s="22">
        <v>2</v>
      </c>
      <c r="E562" s="23">
        <v>4.2544139544777715E-4</v>
      </c>
      <c r="F562" s="22">
        <v>24.000000000000004</v>
      </c>
      <c r="G562" s="23">
        <v>3.6341611144760722E-3</v>
      </c>
      <c r="H562" s="22">
        <v>26.000000000000007</v>
      </c>
      <c r="I562" s="23">
        <v>2.299867315347189E-3</v>
      </c>
      <c r="J562" s="22">
        <v>2</v>
      </c>
      <c r="K562" s="23">
        <v>5.2938062466913703E-4</v>
      </c>
      <c r="L562" s="22">
        <v>10</v>
      </c>
      <c r="M562" s="23">
        <v>2.9797377830750927E-3</v>
      </c>
      <c r="N562" s="22">
        <v>12</v>
      </c>
      <c r="O562" s="23">
        <v>1.682085786375107E-3</v>
      </c>
      <c r="P562" s="24">
        <v>4</v>
      </c>
      <c r="Q562" s="25">
        <v>4.71753744545348E-4</v>
      </c>
      <c r="R562" s="24">
        <v>34.000000000000014</v>
      </c>
      <c r="S562" s="25">
        <v>3.4136546184739018E-3</v>
      </c>
      <c r="T562" s="24">
        <v>38.000000000000014</v>
      </c>
      <c r="U562" s="25">
        <v>2.0608492868376812E-3</v>
      </c>
    </row>
    <row r="563" spans="1:21" x14ac:dyDescent="0.5">
      <c r="A563" s="14" t="s">
        <v>18</v>
      </c>
      <c r="B563" s="15" t="s">
        <v>689</v>
      </c>
      <c r="C563" s="15" t="s">
        <v>748</v>
      </c>
      <c r="D563" s="16">
        <v>5</v>
      </c>
      <c r="E563" s="17">
        <v>1.0636034886194431E-3</v>
      </c>
      <c r="F563" s="16" t="s">
        <v>855</v>
      </c>
      <c r="G563" s="17">
        <v>0</v>
      </c>
      <c r="H563" s="16">
        <v>5</v>
      </c>
      <c r="I563" s="17">
        <v>4.4228217602830549E-4</v>
      </c>
      <c r="J563" s="16">
        <v>2</v>
      </c>
      <c r="K563" s="17">
        <v>5.2938062466913703E-4</v>
      </c>
      <c r="L563" s="16">
        <v>3</v>
      </c>
      <c r="M563" s="17">
        <v>8.9392133492252775E-4</v>
      </c>
      <c r="N563" s="16">
        <v>5</v>
      </c>
      <c r="O563" s="17">
        <v>7.0086907765629471E-4</v>
      </c>
      <c r="P563" s="18">
        <v>7</v>
      </c>
      <c r="Q563" s="19">
        <v>8.2556905295435884E-4</v>
      </c>
      <c r="R563" s="18">
        <v>3</v>
      </c>
      <c r="S563" s="19">
        <v>3.0120481927710889E-4</v>
      </c>
      <c r="T563" s="18">
        <v>10</v>
      </c>
      <c r="U563" s="19">
        <v>5.4232875969412652E-4</v>
      </c>
    </row>
    <row r="564" spans="1:21" x14ac:dyDescent="0.5">
      <c r="A564" s="20" t="s">
        <v>18</v>
      </c>
      <c r="B564" s="21" t="s">
        <v>689</v>
      </c>
      <c r="C564" s="21" t="s">
        <v>750</v>
      </c>
      <c r="D564" s="22">
        <v>1</v>
      </c>
      <c r="E564" s="23">
        <v>2.1272069772388858E-4</v>
      </c>
      <c r="F564" s="22" t="s">
        <v>855</v>
      </c>
      <c r="G564" s="23">
        <v>0</v>
      </c>
      <c r="H564" s="22">
        <v>1</v>
      </c>
      <c r="I564" s="23">
        <v>8.8456435205661095E-5</v>
      </c>
      <c r="J564" s="22">
        <v>2</v>
      </c>
      <c r="K564" s="23">
        <v>5.2938062466913703E-4</v>
      </c>
      <c r="L564" s="22" t="s">
        <v>855</v>
      </c>
      <c r="M564" s="23">
        <v>0</v>
      </c>
      <c r="N564" s="22">
        <v>2</v>
      </c>
      <c r="O564" s="23">
        <v>2.8034763106251785E-4</v>
      </c>
      <c r="P564" s="24">
        <v>3</v>
      </c>
      <c r="Q564" s="25">
        <v>3.5381530840901095E-4</v>
      </c>
      <c r="R564" s="24" t="s">
        <v>855</v>
      </c>
      <c r="S564" s="25">
        <v>0</v>
      </c>
      <c r="T564" s="24">
        <v>3</v>
      </c>
      <c r="U564" s="25">
        <v>1.626986279082379E-4</v>
      </c>
    </row>
    <row r="565" spans="1:21" x14ac:dyDescent="0.5">
      <c r="A565" s="14" t="s">
        <v>18</v>
      </c>
      <c r="B565" s="15" t="s">
        <v>689</v>
      </c>
      <c r="C565" s="15" t="s">
        <v>754</v>
      </c>
      <c r="D565" s="16" t="s">
        <v>855</v>
      </c>
      <c r="E565" s="17">
        <v>0</v>
      </c>
      <c r="F565" s="16">
        <v>2</v>
      </c>
      <c r="G565" s="17">
        <v>3.0284675953967265E-4</v>
      </c>
      <c r="H565" s="16">
        <v>2</v>
      </c>
      <c r="I565" s="17">
        <v>1.7691287041132219E-4</v>
      </c>
      <c r="J565" s="16" t="s">
        <v>855</v>
      </c>
      <c r="K565" s="17">
        <v>0</v>
      </c>
      <c r="L565" s="16" t="s">
        <v>855</v>
      </c>
      <c r="M565" s="17">
        <v>0</v>
      </c>
      <c r="N565" s="16" t="s">
        <v>855</v>
      </c>
      <c r="O565" s="17">
        <v>0</v>
      </c>
      <c r="P565" s="18" t="s">
        <v>855</v>
      </c>
      <c r="Q565" s="19">
        <v>0</v>
      </c>
      <c r="R565" s="18">
        <v>2</v>
      </c>
      <c r="S565" s="19">
        <v>2.0080321285140593E-4</v>
      </c>
      <c r="T565" s="18">
        <v>2</v>
      </c>
      <c r="U565" s="19">
        <v>1.0846575193882529E-4</v>
      </c>
    </row>
    <row r="566" spans="1:21" x14ac:dyDescent="0.5">
      <c r="A566" s="20" t="s">
        <v>18</v>
      </c>
      <c r="B566" s="21" t="s">
        <v>689</v>
      </c>
      <c r="C566" s="21" t="s">
        <v>755</v>
      </c>
      <c r="D566" s="22" t="s">
        <v>855</v>
      </c>
      <c r="E566" s="23">
        <v>0</v>
      </c>
      <c r="F566" s="22">
        <v>2</v>
      </c>
      <c r="G566" s="23">
        <v>3.0284675953967265E-4</v>
      </c>
      <c r="H566" s="22">
        <v>2</v>
      </c>
      <c r="I566" s="23">
        <v>1.7691287041132219E-4</v>
      </c>
      <c r="J566" s="22">
        <v>21</v>
      </c>
      <c r="K566" s="23">
        <v>5.558496559025938E-3</v>
      </c>
      <c r="L566" s="22" t="s">
        <v>855</v>
      </c>
      <c r="M566" s="23">
        <v>0</v>
      </c>
      <c r="N566" s="22">
        <v>21</v>
      </c>
      <c r="O566" s="23">
        <v>2.9436501261564372E-3</v>
      </c>
      <c r="P566" s="24">
        <v>21</v>
      </c>
      <c r="Q566" s="25">
        <v>2.4767071588630766E-3</v>
      </c>
      <c r="R566" s="24">
        <v>2</v>
      </c>
      <c r="S566" s="25">
        <v>2.0080321285140593E-4</v>
      </c>
      <c r="T566" s="24">
        <v>23</v>
      </c>
      <c r="U566" s="25">
        <v>1.2473561472964908E-3</v>
      </c>
    </row>
    <row r="567" spans="1:21" x14ac:dyDescent="0.5">
      <c r="A567" s="14" t="s">
        <v>18</v>
      </c>
      <c r="B567" s="15" t="s">
        <v>689</v>
      </c>
      <c r="C567" s="15" t="s">
        <v>756</v>
      </c>
      <c r="D567" s="16" t="s">
        <v>855</v>
      </c>
      <c r="E567" s="17">
        <v>0</v>
      </c>
      <c r="F567" s="16" t="s">
        <v>855</v>
      </c>
      <c r="G567" s="17">
        <v>0</v>
      </c>
      <c r="H567" s="16" t="s">
        <v>855</v>
      </c>
      <c r="I567" s="17">
        <v>0</v>
      </c>
      <c r="J567" s="16" t="s">
        <v>855</v>
      </c>
      <c r="K567" s="17">
        <v>0</v>
      </c>
      <c r="L567" s="16">
        <v>2</v>
      </c>
      <c r="M567" s="17">
        <v>5.959475566150185E-4</v>
      </c>
      <c r="N567" s="16">
        <v>2</v>
      </c>
      <c r="O567" s="17">
        <v>2.8034763106251785E-4</v>
      </c>
      <c r="P567" s="18" t="s">
        <v>855</v>
      </c>
      <c r="Q567" s="19">
        <v>0</v>
      </c>
      <c r="R567" s="18">
        <v>2</v>
      </c>
      <c r="S567" s="19">
        <v>2.0080321285140593E-4</v>
      </c>
      <c r="T567" s="18">
        <v>2</v>
      </c>
      <c r="U567" s="19">
        <v>1.0846575193882529E-4</v>
      </c>
    </row>
    <row r="568" spans="1:21" x14ac:dyDescent="0.5">
      <c r="A568" s="20" t="s">
        <v>18</v>
      </c>
      <c r="B568" s="21" t="s">
        <v>689</v>
      </c>
      <c r="C568" s="21" t="s">
        <v>757</v>
      </c>
      <c r="D568" s="22">
        <v>1</v>
      </c>
      <c r="E568" s="23">
        <v>2.1272069772388858E-4</v>
      </c>
      <c r="F568" s="22" t="s">
        <v>855</v>
      </c>
      <c r="G568" s="23">
        <v>0</v>
      </c>
      <c r="H568" s="22">
        <v>1</v>
      </c>
      <c r="I568" s="23">
        <v>8.8456435205661095E-5</v>
      </c>
      <c r="J568" s="22" t="s">
        <v>855</v>
      </c>
      <c r="K568" s="23">
        <v>0</v>
      </c>
      <c r="L568" s="22" t="s">
        <v>855</v>
      </c>
      <c r="M568" s="23">
        <v>0</v>
      </c>
      <c r="N568" s="22" t="s">
        <v>855</v>
      </c>
      <c r="O568" s="23">
        <v>0</v>
      </c>
      <c r="P568" s="24">
        <v>1</v>
      </c>
      <c r="Q568" s="25">
        <v>1.17938436136337E-4</v>
      </c>
      <c r="R568" s="24" t="s">
        <v>855</v>
      </c>
      <c r="S568" s="25">
        <v>0</v>
      </c>
      <c r="T568" s="24">
        <v>1</v>
      </c>
      <c r="U568" s="25">
        <v>5.4232875969412646E-5</v>
      </c>
    </row>
    <row r="569" spans="1:21" x14ac:dyDescent="0.5">
      <c r="A569" s="14" t="s">
        <v>18</v>
      </c>
      <c r="B569" s="15" t="s">
        <v>689</v>
      </c>
      <c r="C569" s="15" t="s">
        <v>759</v>
      </c>
      <c r="D569" s="16">
        <v>12</v>
      </c>
      <c r="E569" s="17">
        <v>2.5526483726866635E-3</v>
      </c>
      <c r="F569" s="16" t="s">
        <v>855</v>
      </c>
      <c r="G569" s="17">
        <v>0</v>
      </c>
      <c r="H569" s="16">
        <v>12</v>
      </c>
      <c r="I569" s="17">
        <v>1.0614772224679331E-3</v>
      </c>
      <c r="J569" s="16">
        <v>8</v>
      </c>
      <c r="K569" s="17">
        <v>2.1175224986765481E-3</v>
      </c>
      <c r="L569" s="16" t="s">
        <v>855</v>
      </c>
      <c r="M569" s="17">
        <v>0</v>
      </c>
      <c r="N569" s="16">
        <v>8</v>
      </c>
      <c r="O569" s="17">
        <v>1.1213905242500714E-3</v>
      </c>
      <c r="P569" s="18">
        <v>20.000000000000004</v>
      </c>
      <c r="Q569" s="19">
        <v>2.3587687227267402E-3</v>
      </c>
      <c r="R569" s="18" t="s">
        <v>855</v>
      </c>
      <c r="S569" s="19">
        <v>0</v>
      </c>
      <c r="T569" s="18">
        <v>20.000000000000004</v>
      </c>
      <c r="U569" s="19">
        <v>1.084657519388253E-3</v>
      </c>
    </row>
    <row r="570" spans="1:21" x14ac:dyDescent="0.5">
      <c r="A570" s="20" t="s">
        <v>18</v>
      </c>
      <c r="B570" s="21" t="s">
        <v>689</v>
      </c>
      <c r="C570" s="21" t="s">
        <v>760</v>
      </c>
      <c r="D570" s="22" t="s">
        <v>855</v>
      </c>
      <c r="E570" s="23">
        <v>0</v>
      </c>
      <c r="F570" s="22">
        <v>1</v>
      </c>
      <c r="G570" s="23">
        <v>1.5142337976983632E-4</v>
      </c>
      <c r="H570" s="22">
        <v>1</v>
      </c>
      <c r="I570" s="23">
        <v>8.8456435205661095E-5</v>
      </c>
      <c r="J570" s="22" t="s">
        <v>855</v>
      </c>
      <c r="K570" s="23">
        <v>0</v>
      </c>
      <c r="L570" s="22">
        <v>2</v>
      </c>
      <c r="M570" s="23">
        <v>5.959475566150185E-4</v>
      </c>
      <c r="N570" s="22">
        <v>2</v>
      </c>
      <c r="O570" s="23">
        <v>2.8034763106251785E-4</v>
      </c>
      <c r="P570" s="24" t="s">
        <v>855</v>
      </c>
      <c r="Q570" s="25">
        <v>0</v>
      </c>
      <c r="R570" s="24">
        <v>3</v>
      </c>
      <c r="S570" s="25">
        <v>3.0120481927710889E-4</v>
      </c>
      <c r="T570" s="24">
        <v>3</v>
      </c>
      <c r="U570" s="25">
        <v>1.626986279082379E-4</v>
      </c>
    </row>
    <row r="571" spans="1:21" x14ac:dyDescent="0.5">
      <c r="A571" s="14" t="s">
        <v>18</v>
      </c>
      <c r="B571" s="15" t="s">
        <v>689</v>
      </c>
      <c r="C571" s="15" t="s">
        <v>762</v>
      </c>
      <c r="D571" s="16">
        <v>38.999999999999993</v>
      </c>
      <c r="E571" s="17">
        <v>8.2961072112316542E-3</v>
      </c>
      <c r="F571" s="16">
        <v>10</v>
      </c>
      <c r="G571" s="17">
        <v>1.5142337976983631E-3</v>
      </c>
      <c r="H571" s="16">
        <v>48.999999999999993</v>
      </c>
      <c r="I571" s="17">
        <v>4.3343653250773936E-3</v>
      </c>
      <c r="J571" s="16">
        <v>32.000000000000007</v>
      </c>
      <c r="K571" s="17">
        <v>8.4700899947061942E-3</v>
      </c>
      <c r="L571" s="16">
        <v>15</v>
      </c>
      <c r="M571" s="17">
        <v>4.4696066746126393E-3</v>
      </c>
      <c r="N571" s="16">
        <v>47.000000000000007</v>
      </c>
      <c r="O571" s="17">
        <v>6.5881693299691705E-3</v>
      </c>
      <c r="P571" s="18">
        <v>71</v>
      </c>
      <c r="Q571" s="19">
        <v>8.3736289656799259E-3</v>
      </c>
      <c r="R571" s="18">
        <v>25</v>
      </c>
      <c r="S571" s="19">
        <v>2.5100401606425737E-3</v>
      </c>
      <c r="T571" s="18">
        <v>96</v>
      </c>
      <c r="U571" s="19">
        <v>5.2063560930636129E-3</v>
      </c>
    </row>
    <row r="572" spans="1:21" x14ac:dyDescent="0.5">
      <c r="A572" s="20" t="s">
        <v>18</v>
      </c>
      <c r="B572" s="21" t="s">
        <v>689</v>
      </c>
      <c r="C572" s="21" t="s">
        <v>764</v>
      </c>
      <c r="D572" s="22" t="s">
        <v>855</v>
      </c>
      <c r="E572" s="23">
        <v>0</v>
      </c>
      <c r="F572" s="22">
        <v>12.000000000000002</v>
      </c>
      <c r="G572" s="23">
        <v>1.8170805572380361E-3</v>
      </c>
      <c r="H572" s="22">
        <v>12.000000000000002</v>
      </c>
      <c r="I572" s="23">
        <v>1.0614772224679333E-3</v>
      </c>
      <c r="J572" s="22" t="s">
        <v>855</v>
      </c>
      <c r="K572" s="23">
        <v>0</v>
      </c>
      <c r="L572" s="22">
        <v>2</v>
      </c>
      <c r="M572" s="23">
        <v>5.959475566150185E-4</v>
      </c>
      <c r="N572" s="22">
        <v>2</v>
      </c>
      <c r="O572" s="23">
        <v>2.8034763106251785E-4</v>
      </c>
      <c r="P572" s="24" t="s">
        <v>855</v>
      </c>
      <c r="Q572" s="25">
        <v>0</v>
      </c>
      <c r="R572" s="24">
        <v>14</v>
      </c>
      <c r="S572" s="25">
        <v>1.4056224899598414E-3</v>
      </c>
      <c r="T572" s="24">
        <v>14</v>
      </c>
      <c r="U572" s="25">
        <v>7.5926026357177703E-4</v>
      </c>
    </row>
    <row r="573" spans="1:21" x14ac:dyDescent="0.5">
      <c r="A573" s="14" t="s">
        <v>18</v>
      </c>
      <c r="B573" s="15" t="s">
        <v>689</v>
      </c>
      <c r="C573" s="15" t="s">
        <v>765</v>
      </c>
      <c r="D573" s="16">
        <v>1539.0000000000016</v>
      </c>
      <c r="E573" s="17">
        <v>0.32737715379706495</v>
      </c>
      <c r="F573" s="16">
        <v>6</v>
      </c>
      <c r="G573" s="17">
        <v>9.0854027861901794E-4</v>
      </c>
      <c r="H573" s="16">
        <v>1545.0000000000002</v>
      </c>
      <c r="I573" s="17">
        <v>0.13666519239274641</v>
      </c>
      <c r="J573" s="16">
        <v>1308</v>
      </c>
      <c r="K573" s="17">
        <v>0.34621492853361557</v>
      </c>
      <c r="L573" s="16">
        <v>3</v>
      </c>
      <c r="M573" s="17">
        <v>8.9392133492252775E-4</v>
      </c>
      <c r="N573" s="16">
        <v>1310.9999999999998</v>
      </c>
      <c r="O573" s="17">
        <v>0.18376787216148041</v>
      </c>
      <c r="P573" s="18">
        <v>2847.0000000000027</v>
      </c>
      <c r="Q573" s="19">
        <v>0.3357707276801517</v>
      </c>
      <c r="R573" s="18">
        <v>9</v>
      </c>
      <c r="S573" s="19">
        <v>9.0361445783132674E-4</v>
      </c>
      <c r="T573" s="18">
        <v>2856.0000000000014</v>
      </c>
      <c r="U573" s="19">
        <v>0.1548890937686426</v>
      </c>
    </row>
    <row r="574" spans="1:21" x14ac:dyDescent="0.5">
      <c r="A574" s="20" t="s">
        <v>18</v>
      </c>
      <c r="B574" s="21" t="s">
        <v>689</v>
      </c>
      <c r="C574" s="21" t="s">
        <v>766</v>
      </c>
      <c r="D574" s="22">
        <v>50</v>
      </c>
      <c r="E574" s="23">
        <v>1.0636034886194433E-2</v>
      </c>
      <c r="F574" s="22">
        <v>6</v>
      </c>
      <c r="G574" s="23">
        <v>9.0854027861901794E-4</v>
      </c>
      <c r="H574" s="22">
        <v>56.000000000000007</v>
      </c>
      <c r="I574" s="23">
        <v>4.9535603715170221E-3</v>
      </c>
      <c r="J574" s="22">
        <v>47.999999999999993</v>
      </c>
      <c r="K574" s="23">
        <v>1.2705134992059285E-2</v>
      </c>
      <c r="L574" s="22">
        <v>2</v>
      </c>
      <c r="M574" s="23">
        <v>5.959475566150185E-4</v>
      </c>
      <c r="N574" s="22">
        <v>50</v>
      </c>
      <c r="O574" s="23">
        <v>7.0086907765629473E-3</v>
      </c>
      <c r="P574" s="24">
        <v>98</v>
      </c>
      <c r="Q574" s="25">
        <v>1.1557966741361024E-2</v>
      </c>
      <c r="R574" s="24">
        <v>8</v>
      </c>
      <c r="S574" s="25">
        <v>8.0321285140562372E-4</v>
      </c>
      <c r="T574" s="24">
        <v>106.00000000000004</v>
      </c>
      <c r="U574" s="25">
        <v>5.7486848527577442E-3</v>
      </c>
    </row>
    <row r="575" spans="1:21" x14ac:dyDescent="0.5">
      <c r="A575" s="14" t="s">
        <v>18</v>
      </c>
      <c r="B575" s="15" t="s">
        <v>689</v>
      </c>
      <c r="C575" s="15" t="s">
        <v>767</v>
      </c>
      <c r="D575" s="16">
        <v>1</v>
      </c>
      <c r="E575" s="17">
        <v>2.1272069772388858E-4</v>
      </c>
      <c r="F575" s="16">
        <v>1</v>
      </c>
      <c r="G575" s="17">
        <v>1.5142337976983632E-4</v>
      </c>
      <c r="H575" s="16">
        <v>2</v>
      </c>
      <c r="I575" s="17">
        <v>1.7691287041132219E-4</v>
      </c>
      <c r="J575" s="16">
        <v>3</v>
      </c>
      <c r="K575" s="17">
        <v>7.9407093700370533E-4</v>
      </c>
      <c r="L575" s="16">
        <v>1</v>
      </c>
      <c r="M575" s="17">
        <v>2.9797377830750925E-4</v>
      </c>
      <c r="N575" s="16">
        <v>4</v>
      </c>
      <c r="O575" s="17">
        <v>5.606952621250357E-4</v>
      </c>
      <c r="P575" s="18">
        <v>4</v>
      </c>
      <c r="Q575" s="19">
        <v>4.71753744545348E-4</v>
      </c>
      <c r="R575" s="18">
        <v>2</v>
      </c>
      <c r="S575" s="19">
        <v>2.0080321285140593E-4</v>
      </c>
      <c r="T575" s="18">
        <v>6</v>
      </c>
      <c r="U575" s="19">
        <v>3.2539725581647581E-4</v>
      </c>
    </row>
    <row r="576" spans="1:21" x14ac:dyDescent="0.5">
      <c r="A576" s="20" t="s">
        <v>18</v>
      </c>
      <c r="B576" s="21" t="s">
        <v>689</v>
      </c>
      <c r="C576" s="21" t="s">
        <v>769</v>
      </c>
      <c r="D576" s="22">
        <v>86.999999999999972</v>
      </c>
      <c r="E576" s="23">
        <v>1.8506700701978303E-2</v>
      </c>
      <c r="F576" s="22">
        <v>69</v>
      </c>
      <c r="G576" s="23">
        <v>1.0448213204118706E-2</v>
      </c>
      <c r="H576" s="22">
        <v>156.00000000000006</v>
      </c>
      <c r="I576" s="23">
        <v>1.3799203892083136E-2</v>
      </c>
      <c r="J576" s="22">
        <v>93</v>
      </c>
      <c r="K576" s="23">
        <v>2.4616199047114869E-2</v>
      </c>
      <c r="L576" s="22">
        <v>27.000000000000007</v>
      </c>
      <c r="M576" s="23">
        <v>8.0452920143027525E-3</v>
      </c>
      <c r="N576" s="22">
        <v>119.9999999999999</v>
      </c>
      <c r="O576" s="23">
        <v>1.6820857863751058E-2</v>
      </c>
      <c r="P576" s="24">
        <v>180.00000000000003</v>
      </c>
      <c r="Q576" s="25">
        <v>2.1228918504540662E-2</v>
      </c>
      <c r="R576" s="24">
        <v>96.000000000000014</v>
      </c>
      <c r="S576" s="25">
        <v>9.6385542168674846E-3</v>
      </c>
      <c r="T576" s="24">
        <v>276.00000000000006</v>
      </c>
      <c r="U576" s="25">
        <v>1.4968273767557893E-2</v>
      </c>
    </row>
    <row r="577" spans="1:21" x14ac:dyDescent="0.5">
      <c r="A577" s="14" t="s">
        <v>18</v>
      </c>
      <c r="B577" s="15" t="s">
        <v>689</v>
      </c>
      <c r="C577" s="15" t="s">
        <v>771</v>
      </c>
      <c r="D577" s="16">
        <v>5</v>
      </c>
      <c r="E577" s="17">
        <v>1.0636034886194431E-3</v>
      </c>
      <c r="F577" s="16">
        <v>18.000000000000004</v>
      </c>
      <c r="G577" s="17">
        <v>2.7256208358570544E-3</v>
      </c>
      <c r="H577" s="16">
        <v>23.000000000000004</v>
      </c>
      <c r="I577" s="17">
        <v>2.0344980097302054E-3</v>
      </c>
      <c r="J577" s="16" t="s">
        <v>855</v>
      </c>
      <c r="K577" s="17">
        <v>0</v>
      </c>
      <c r="L577" s="16">
        <v>13.000000000000004</v>
      </c>
      <c r="M577" s="17">
        <v>3.8736591179976214E-3</v>
      </c>
      <c r="N577" s="16">
        <v>13.000000000000004</v>
      </c>
      <c r="O577" s="17">
        <v>1.8222596019063664E-3</v>
      </c>
      <c r="P577" s="18">
        <v>5</v>
      </c>
      <c r="Q577" s="19">
        <v>5.8969218068168495E-4</v>
      </c>
      <c r="R577" s="18">
        <v>31.000000000000004</v>
      </c>
      <c r="S577" s="19">
        <v>3.1124497991967918E-3</v>
      </c>
      <c r="T577" s="18">
        <v>36.000000000000014</v>
      </c>
      <c r="U577" s="19">
        <v>1.9523835348988561E-3</v>
      </c>
    </row>
    <row r="578" spans="1:21" x14ac:dyDescent="0.5">
      <c r="A578" s="20" t="s">
        <v>18</v>
      </c>
      <c r="B578" s="21" t="s">
        <v>689</v>
      </c>
      <c r="C578" s="21" t="s">
        <v>772</v>
      </c>
      <c r="D578" s="22">
        <v>50.000000000000007</v>
      </c>
      <c r="E578" s="23">
        <v>1.0636034886194433E-2</v>
      </c>
      <c r="F578" s="22" t="s">
        <v>855</v>
      </c>
      <c r="G578" s="23">
        <v>0</v>
      </c>
      <c r="H578" s="22">
        <v>50.000000000000007</v>
      </c>
      <c r="I578" s="23">
        <v>4.4228217602830557E-3</v>
      </c>
      <c r="J578" s="22">
        <v>23</v>
      </c>
      <c r="K578" s="23">
        <v>6.087877183695075E-3</v>
      </c>
      <c r="L578" s="22" t="s">
        <v>855</v>
      </c>
      <c r="M578" s="23">
        <v>0</v>
      </c>
      <c r="N578" s="22">
        <v>23</v>
      </c>
      <c r="O578" s="23">
        <v>3.2239977572189552E-3</v>
      </c>
      <c r="P578" s="24">
        <v>73.000000000000014</v>
      </c>
      <c r="Q578" s="25">
        <v>8.6095058379526013E-3</v>
      </c>
      <c r="R578" s="24" t="s">
        <v>855</v>
      </c>
      <c r="S578" s="25">
        <v>0</v>
      </c>
      <c r="T578" s="24">
        <v>73.000000000000014</v>
      </c>
      <c r="U578" s="25">
        <v>3.9589999457671238E-3</v>
      </c>
    </row>
    <row r="579" spans="1:21" x14ac:dyDescent="0.5">
      <c r="A579" s="14" t="s">
        <v>18</v>
      </c>
      <c r="B579" s="15" t="s">
        <v>689</v>
      </c>
      <c r="C579" s="15" t="s">
        <v>774</v>
      </c>
      <c r="D579" s="16">
        <v>30.000000000000004</v>
      </c>
      <c r="E579" s="17">
        <v>6.381620931716658E-3</v>
      </c>
      <c r="F579" s="16">
        <v>42.000000000000014</v>
      </c>
      <c r="G579" s="17">
        <v>6.3597819503331274E-3</v>
      </c>
      <c r="H579" s="16">
        <v>72</v>
      </c>
      <c r="I579" s="17">
        <v>6.3688633348075981E-3</v>
      </c>
      <c r="J579" s="16">
        <v>80.000000000000014</v>
      </c>
      <c r="K579" s="17">
        <v>2.1175224986765485E-2</v>
      </c>
      <c r="L579" s="16">
        <v>14.000000000000005</v>
      </c>
      <c r="M579" s="17">
        <v>4.1716328963051314E-3</v>
      </c>
      <c r="N579" s="16">
        <v>94.000000000000028</v>
      </c>
      <c r="O579" s="17">
        <v>1.3176338659938343E-2</v>
      </c>
      <c r="P579" s="18">
        <v>110.00000000000003</v>
      </c>
      <c r="Q579" s="19">
        <v>1.297322797499707E-2</v>
      </c>
      <c r="R579" s="18">
        <v>56.000000000000021</v>
      </c>
      <c r="S579" s="19">
        <v>5.6224899598393682E-3</v>
      </c>
      <c r="T579" s="18">
        <v>166</v>
      </c>
      <c r="U579" s="19">
        <v>9.0026574109224999E-3</v>
      </c>
    </row>
    <row r="580" spans="1:21" x14ac:dyDescent="0.5">
      <c r="A580" s="20" t="s">
        <v>18</v>
      </c>
      <c r="B580" s="21" t="s">
        <v>689</v>
      </c>
      <c r="C580" s="21" t="s">
        <v>776</v>
      </c>
      <c r="D580" s="22">
        <v>4</v>
      </c>
      <c r="E580" s="23">
        <v>8.5088279089555431E-4</v>
      </c>
      <c r="F580" s="22" t="s">
        <v>855</v>
      </c>
      <c r="G580" s="23">
        <v>0</v>
      </c>
      <c r="H580" s="22">
        <v>4</v>
      </c>
      <c r="I580" s="23">
        <v>3.5382574082264438E-4</v>
      </c>
      <c r="J580" s="22">
        <v>2</v>
      </c>
      <c r="K580" s="23">
        <v>5.2938062466913703E-4</v>
      </c>
      <c r="L580" s="22" t="s">
        <v>855</v>
      </c>
      <c r="M580" s="23">
        <v>0</v>
      </c>
      <c r="N580" s="22">
        <v>2</v>
      </c>
      <c r="O580" s="23">
        <v>2.8034763106251785E-4</v>
      </c>
      <c r="P580" s="24">
        <v>6</v>
      </c>
      <c r="Q580" s="25">
        <v>7.076306168180219E-4</v>
      </c>
      <c r="R580" s="24" t="s">
        <v>855</v>
      </c>
      <c r="S580" s="25">
        <v>0</v>
      </c>
      <c r="T580" s="24">
        <v>6</v>
      </c>
      <c r="U580" s="25">
        <v>3.2539725581647581E-4</v>
      </c>
    </row>
    <row r="581" spans="1:21" x14ac:dyDescent="0.5">
      <c r="A581" s="14" t="s">
        <v>18</v>
      </c>
      <c r="B581" s="15" t="s">
        <v>689</v>
      </c>
      <c r="C581" s="15" t="s">
        <v>777</v>
      </c>
      <c r="D581" s="16">
        <v>142.99999999999997</v>
      </c>
      <c r="E581" s="17">
        <v>3.0419059774516068E-2</v>
      </c>
      <c r="F581" s="16">
        <v>95.000000000000043</v>
      </c>
      <c r="G581" s="17">
        <v>1.4385221078134457E-2</v>
      </c>
      <c r="H581" s="16">
        <v>237.99999999999994</v>
      </c>
      <c r="I581" s="17">
        <v>2.1052631578947337E-2</v>
      </c>
      <c r="J581" s="16">
        <v>179.00000000000011</v>
      </c>
      <c r="K581" s="17">
        <v>4.7379565907887791E-2</v>
      </c>
      <c r="L581" s="16">
        <v>29.000000000000004</v>
      </c>
      <c r="M581" s="17">
        <v>8.6412395709177699E-3</v>
      </c>
      <c r="N581" s="16">
        <v>208.00000000000003</v>
      </c>
      <c r="O581" s="17">
        <v>2.9156153630501856E-2</v>
      </c>
      <c r="P581" s="18">
        <v>322</v>
      </c>
      <c r="Q581" s="19">
        <v>3.7976176435900511E-2</v>
      </c>
      <c r="R581" s="18">
        <v>124.00000000000007</v>
      </c>
      <c r="S581" s="19">
        <v>1.2449799196787174E-2</v>
      </c>
      <c r="T581" s="18">
        <v>446.00000000000023</v>
      </c>
      <c r="U581" s="19">
        <v>2.4187862682358053E-2</v>
      </c>
    </row>
    <row r="582" spans="1:21" x14ac:dyDescent="0.5">
      <c r="A582" s="20" t="s">
        <v>18</v>
      </c>
      <c r="B582" s="21" t="s">
        <v>689</v>
      </c>
      <c r="C582" s="21" t="s">
        <v>778</v>
      </c>
      <c r="D582" s="22">
        <v>13</v>
      </c>
      <c r="E582" s="23">
        <v>2.7653690704105521E-3</v>
      </c>
      <c r="F582" s="22">
        <v>25.000000000000004</v>
      </c>
      <c r="G582" s="23">
        <v>3.7855844942459083E-3</v>
      </c>
      <c r="H582" s="22">
        <v>38.000000000000007</v>
      </c>
      <c r="I582" s="23">
        <v>3.3613445378151223E-3</v>
      </c>
      <c r="J582" s="22">
        <v>12</v>
      </c>
      <c r="K582" s="23">
        <v>3.1762837480148213E-3</v>
      </c>
      <c r="L582" s="22">
        <v>15</v>
      </c>
      <c r="M582" s="23">
        <v>4.4696066746126393E-3</v>
      </c>
      <c r="N582" s="22">
        <v>27.000000000000011</v>
      </c>
      <c r="O582" s="23">
        <v>3.7846930193439926E-3</v>
      </c>
      <c r="P582" s="24">
        <v>25.000000000000007</v>
      </c>
      <c r="Q582" s="25">
        <v>2.9484609034084253E-3</v>
      </c>
      <c r="R582" s="24">
        <v>40.000000000000014</v>
      </c>
      <c r="S582" s="25">
        <v>4.0160642570281199E-3</v>
      </c>
      <c r="T582" s="24">
        <v>65</v>
      </c>
      <c r="U582" s="25">
        <v>3.5251369380118218E-3</v>
      </c>
    </row>
    <row r="583" spans="1:21" x14ac:dyDescent="0.5">
      <c r="A583" s="14" t="s">
        <v>18</v>
      </c>
      <c r="B583" s="15" t="s">
        <v>689</v>
      </c>
      <c r="C583" s="15" t="s">
        <v>779</v>
      </c>
      <c r="D583" s="16" t="s">
        <v>855</v>
      </c>
      <c r="E583" s="17">
        <v>0</v>
      </c>
      <c r="F583" s="16" t="s">
        <v>855</v>
      </c>
      <c r="G583" s="17">
        <v>0</v>
      </c>
      <c r="H583" s="16" t="s">
        <v>855</v>
      </c>
      <c r="I583" s="17">
        <v>0</v>
      </c>
      <c r="J583" s="16">
        <v>2</v>
      </c>
      <c r="K583" s="17">
        <v>5.2938062466913703E-4</v>
      </c>
      <c r="L583" s="16" t="s">
        <v>855</v>
      </c>
      <c r="M583" s="17">
        <v>0</v>
      </c>
      <c r="N583" s="16">
        <v>2</v>
      </c>
      <c r="O583" s="17">
        <v>2.8034763106251785E-4</v>
      </c>
      <c r="P583" s="18">
        <v>2</v>
      </c>
      <c r="Q583" s="19">
        <v>2.35876872272674E-4</v>
      </c>
      <c r="R583" s="18" t="s">
        <v>855</v>
      </c>
      <c r="S583" s="19">
        <v>0</v>
      </c>
      <c r="T583" s="18">
        <v>2</v>
      </c>
      <c r="U583" s="19">
        <v>1.0846575193882529E-4</v>
      </c>
    </row>
    <row r="584" spans="1:21" x14ac:dyDescent="0.5">
      <c r="A584" s="20" t="s">
        <v>18</v>
      </c>
      <c r="B584" s="21" t="s">
        <v>689</v>
      </c>
      <c r="C584" s="21" t="s">
        <v>782</v>
      </c>
      <c r="D584" s="22">
        <v>39</v>
      </c>
      <c r="E584" s="23">
        <v>8.2961072112316559E-3</v>
      </c>
      <c r="F584" s="22">
        <v>2</v>
      </c>
      <c r="G584" s="23">
        <v>3.0284675953967265E-4</v>
      </c>
      <c r="H584" s="22">
        <v>41.000000000000007</v>
      </c>
      <c r="I584" s="23">
        <v>3.6267138434321056E-3</v>
      </c>
      <c r="J584" s="22">
        <v>45.999999999999986</v>
      </c>
      <c r="K584" s="23">
        <v>1.2175754367390147E-2</v>
      </c>
      <c r="L584" s="22">
        <v>2</v>
      </c>
      <c r="M584" s="23">
        <v>5.959475566150185E-4</v>
      </c>
      <c r="N584" s="22">
        <v>48</v>
      </c>
      <c r="O584" s="23">
        <v>6.728343145500428E-3</v>
      </c>
      <c r="P584" s="24">
        <v>85</v>
      </c>
      <c r="Q584" s="25">
        <v>1.0024767071588643E-2</v>
      </c>
      <c r="R584" s="24">
        <v>4</v>
      </c>
      <c r="S584" s="25">
        <v>4.0160642570281186E-4</v>
      </c>
      <c r="T584" s="24">
        <v>89</v>
      </c>
      <c r="U584" s="25">
        <v>4.8267259612777254E-3</v>
      </c>
    </row>
    <row r="585" spans="1:21" x14ac:dyDescent="0.5">
      <c r="A585" s="14" t="s">
        <v>18</v>
      </c>
      <c r="B585" s="15" t="s">
        <v>689</v>
      </c>
      <c r="C585" s="15" t="s">
        <v>783</v>
      </c>
      <c r="D585" s="16">
        <v>2</v>
      </c>
      <c r="E585" s="17">
        <v>4.2544139544777715E-4</v>
      </c>
      <c r="F585" s="16">
        <v>4</v>
      </c>
      <c r="G585" s="17">
        <v>6.0569351907934529E-4</v>
      </c>
      <c r="H585" s="16">
        <v>6</v>
      </c>
      <c r="I585" s="17">
        <v>5.3073861123396654E-4</v>
      </c>
      <c r="J585" s="16">
        <v>1</v>
      </c>
      <c r="K585" s="17">
        <v>2.6469031233456852E-4</v>
      </c>
      <c r="L585" s="16">
        <v>1</v>
      </c>
      <c r="M585" s="17">
        <v>2.9797377830750925E-4</v>
      </c>
      <c r="N585" s="16">
        <v>2</v>
      </c>
      <c r="O585" s="17">
        <v>2.8034763106251785E-4</v>
      </c>
      <c r="P585" s="18">
        <v>3</v>
      </c>
      <c r="Q585" s="19">
        <v>3.5381530840901095E-4</v>
      </c>
      <c r="R585" s="18">
        <v>5</v>
      </c>
      <c r="S585" s="19">
        <v>5.0200803212851477E-4</v>
      </c>
      <c r="T585" s="18">
        <v>8</v>
      </c>
      <c r="U585" s="19">
        <v>4.3386300775530117E-4</v>
      </c>
    </row>
    <row r="586" spans="1:21" x14ac:dyDescent="0.5">
      <c r="A586" s="20" t="s">
        <v>18</v>
      </c>
      <c r="B586" s="21" t="s">
        <v>689</v>
      </c>
      <c r="C586" s="21" t="s">
        <v>784</v>
      </c>
      <c r="D586" s="22" t="s">
        <v>855</v>
      </c>
      <c r="E586" s="23">
        <v>0</v>
      </c>
      <c r="F586" s="22">
        <v>4</v>
      </c>
      <c r="G586" s="23">
        <v>6.0569351907934529E-4</v>
      </c>
      <c r="H586" s="22">
        <v>4</v>
      </c>
      <c r="I586" s="23">
        <v>3.5382574082264438E-4</v>
      </c>
      <c r="J586" s="22" t="s">
        <v>855</v>
      </c>
      <c r="K586" s="23">
        <v>0</v>
      </c>
      <c r="L586" s="22">
        <v>3</v>
      </c>
      <c r="M586" s="23">
        <v>8.9392133492252775E-4</v>
      </c>
      <c r="N586" s="22">
        <v>3</v>
      </c>
      <c r="O586" s="23">
        <v>4.2052144659377675E-4</v>
      </c>
      <c r="P586" s="24" t="s">
        <v>855</v>
      </c>
      <c r="Q586" s="25">
        <v>0</v>
      </c>
      <c r="R586" s="24">
        <v>7</v>
      </c>
      <c r="S586" s="25">
        <v>7.028112449799207E-4</v>
      </c>
      <c r="T586" s="24">
        <v>7</v>
      </c>
      <c r="U586" s="25">
        <v>3.7963013178588851E-4</v>
      </c>
    </row>
    <row r="587" spans="1:21" x14ac:dyDescent="0.5">
      <c r="A587" s="14" t="s">
        <v>18</v>
      </c>
      <c r="B587" s="15" t="s">
        <v>689</v>
      </c>
      <c r="C587" s="15" t="s">
        <v>785</v>
      </c>
      <c r="D587" s="16">
        <v>3</v>
      </c>
      <c r="E587" s="17">
        <v>6.3816209317166586E-4</v>
      </c>
      <c r="F587" s="16">
        <v>12</v>
      </c>
      <c r="G587" s="17">
        <v>1.8170805572380359E-3</v>
      </c>
      <c r="H587" s="16">
        <v>15</v>
      </c>
      <c r="I587" s="17">
        <v>1.3268465280849165E-3</v>
      </c>
      <c r="J587" s="16">
        <v>1</v>
      </c>
      <c r="K587" s="17">
        <v>2.6469031233456852E-4</v>
      </c>
      <c r="L587" s="16">
        <v>5</v>
      </c>
      <c r="M587" s="17">
        <v>1.4898688915375464E-3</v>
      </c>
      <c r="N587" s="16">
        <v>6</v>
      </c>
      <c r="O587" s="17">
        <v>8.410428931875535E-4</v>
      </c>
      <c r="P587" s="18">
        <v>4</v>
      </c>
      <c r="Q587" s="19">
        <v>4.71753744545348E-4</v>
      </c>
      <c r="R587" s="18">
        <v>17</v>
      </c>
      <c r="S587" s="19">
        <v>1.7068273092369502E-3</v>
      </c>
      <c r="T587" s="18">
        <v>21</v>
      </c>
      <c r="U587" s="19">
        <v>1.1388903953576657E-3</v>
      </c>
    </row>
    <row r="588" spans="1:21" x14ac:dyDescent="0.5">
      <c r="A588" s="20" t="s">
        <v>18</v>
      </c>
      <c r="B588" s="21" t="s">
        <v>689</v>
      </c>
      <c r="C588" s="21" t="s">
        <v>786</v>
      </c>
      <c r="D588" s="22" t="s">
        <v>855</v>
      </c>
      <c r="E588" s="23">
        <v>0</v>
      </c>
      <c r="F588" s="22">
        <v>5</v>
      </c>
      <c r="G588" s="23">
        <v>7.5711689884918156E-4</v>
      </c>
      <c r="H588" s="22">
        <v>5</v>
      </c>
      <c r="I588" s="23">
        <v>4.4228217602830549E-4</v>
      </c>
      <c r="J588" s="22" t="s">
        <v>855</v>
      </c>
      <c r="K588" s="23">
        <v>0</v>
      </c>
      <c r="L588" s="22">
        <v>5</v>
      </c>
      <c r="M588" s="23">
        <v>1.4898688915375464E-3</v>
      </c>
      <c r="N588" s="22">
        <v>5</v>
      </c>
      <c r="O588" s="23">
        <v>7.0086907765629471E-4</v>
      </c>
      <c r="P588" s="24" t="s">
        <v>855</v>
      </c>
      <c r="Q588" s="25">
        <v>0</v>
      </c>
      <c r="R588" s="24">
        <v>10</v>
      </c>
      <c r="S588" s="25">
        <v>1.0040160642570295E-3</v>
      </c>
      <c r="T588" s="24">
        <v>10</v>
      </c>
      <c r="U588" s="25">
        <v>5.4232875969412652E-4</v>
      </c>
    </row>
    <row r="589" spans="1:21" x14ac:dyDescent="0.5">
      <c r="A589" s="14" t="s">
        <v>18</v>
      </c>
      <c r="B589" s="15" t="s">
        <v>689</v>
      </c>
      <c r="C589" s="15" t="s">
        <v>787</v>
      </c>
      <c r="D589" s="16">
        <v>269</v>
      </c>
      <c r="E589" s="17">
        <v>5.7221867687726038E-2</v>
      </c>
      <c r="F589" s="16">
        <v>193.99999999999997</v>
      </c>
      <c r="G589" s="17">
        <v>2.9376135675348237E-2</v>
      </c>
      <c r="H589" s="16">
        <v>462.99999999999989</v>
      </c>
      <c r="I589" s="17">
        <v>4.0955329500221078E-2</v>
      </c>
      <c r="J589" s="16">
        <v>206.99999999999997</v>
      </c>
      <c r="K589" s="17">
        <v>5.4790894653255678E-2</v>
      </c>
      <c r="L589" s="16">
        <v>103.00000000000001</v>
      </c>
      <c r="M589" s="17">
        <v>3.0691299165673459E-2</v>
      </c>
      <c r="N589" s="16">
        <v>310.00000000000017</v>
      </c>
      <c r="O589" s="17">
        <v>4.3453882814690287E-2</v>
      </c>
      <c r="P589" s="18">
        <v>475.99999999999989</v>
      </c>
      <c r="Q589" s="19">
        <v>5.6138695600896391E-2</v>
      </c>
      <c r="R589" s="18">
        <v>296.99999999999994</v>
      </c>
      <c r="S589" s="19">
        <v>2.9819277108433774E-2</v>
      </c>
      <c r="T589" s="18">
        <v>772.99999999999989</v>
      </c>
      <c r="U589" s="19">
        <v>4.1922013124355971E-2</v>
      </c>
    </row>
    <row r="590" spans="1:21" x14ac:dyDescent="0.5">
      <c r="A590" s="20" t="s">
        <v>18</v>
      </c>
      <c r="B590" s="21" t="s">
        <v>689</v>
      </c>
      <c r="C590" s="21" t="s">
        <v>788</v>
      </c>
      <c r="D590" s="22" t="s">
        <v>855</v>
      </c>
      <c r="E590" s="23">
        <v>0</v>
      </c>
      <c r="F590" s="22">
        <v>2</v>
      </c>
      <c r="G590" s="23">
        <v>3.0284675953967265E-4</v>
      </c>
      <c r="H590" s="22">
        <v>2</v>
      </c>
      <c r="I590" s="23">
        <v>1.7691287041132219E-4</v>
      </c>
      <c r="J590" s="22" t="s">
        <v>855</v>
      </c>
      <c r="K590" s="23">
        <v>0</v>
      </c>
      <c r="L590" s="22" t="s">
        <v>855</v>
      </c>
      <c r="M590" s="23">
        <v>0</v>
      </c>
      <c r="N590" s="22" t="s">
        <v>855</v>
      </c>
      <c r="O590" s="23">
        <v>0</v>
      </c>
      <c r="P590" s="24" t="s">
        <v>855</v>
      </c>
      <c r="Q590" s="25">
        <v>0</v>
      </c>
      <c r="R590" s="24">
        <v>2</v>
      </c>
      <c r="S590" s="25">
        <v>2.0080321285140593E-4</v>
      </c>
      <c r="T590" s="24">
        <v>2</v>
      </c>
      <c r="U590" s="25">
        <v>1.0846575193882529E-4</v>
      </c>
    </row>
    <row r="591" spans="1:21" x14ac:dyDescent="0.5">
      <c r="A591" s="14" t="s">
        <v>18</v>
      </c>
      <c r="B591" s="15" t="s">
        <v>689</v>
      </c>
      <c r="C591" s="15" t="s">
        <v>789</v>
      </c>
      <c r="D591" s="16" t="s">
        <v>855</v>
      </c>
      <c r="E591" s="17">
        <v>0</v>
      </c>
      <c r="F591" s="16">
        <v>2</v>
      </c>
      <c r="G591" s="17">
        <v>3.0284675953967265E-4</v>
      </c>
      <c r="H591" s="16">
        <v>2</v>
      </c>
      <c r="I591" s="17">
        <v>1.7691287041132219E-4</v>
      </c>
      <c r="J591" s="16" t="s">
        <v>855</v>
      </c>
      <c r="K591" s="17">
        <v>0</v>
      </c>
      <c r="L591" s="16">
        <v>1</v>
      </c>
      <c r="M591" s="17">
        <v>2.9797377830750925E-4</v>
      </c>
      <c r="N591" s="16">
        <v>1</v>
      </c>
      <c r="O591" s="17">
        <v>1.4017381553125893E-4</v>
      </c>
      <c r="P591" s="18" t="s">
        <v>855</v>
      </c>
      <c r="Q591" s="19">
        <v>0</v>
      </c>
      <c r="R591" s="18">
        <v>3</v>
      </c>
      <c r="S591" s="19">
        <v>3.0120481927710889E-4</v>
      </c>
      <c r="T591" s="18">
        <v>3</v>
      </c>
      <c r="U591" s="19">
        <v>1.626986279082379E-4</v>
      </c>
    </row>
    <row r="592" spans="1:21" x14ac:dyDescent="0.5">
      <c r="A592" s="20" t="s">
        <v>18</v>
      </c>
      <c r="B592" s="21" t="s">
        <v>689</v>
      </c>
      <c r="C592" s="21" t="s">
        <v>791</v>
      </c>
      <c r="D592" s="22">
        <v>2</v>
      </c>
      <c r="E592" s="23">
        <v>4.2544139544777715E-4</v>
      </c>
      <c r="F592" s="22">
        <v>6</v>
      </c>
      <c r="G592" s="23">
        <v>9.0854027861901794E-4</v>
      </c>
      <c r="H592" s="22">
        <v>8</v>
      </c>
      <c r="I592" s="23">
        <v>7.0765148164528876E-4</v>
      </c>
      <c r="J592" s="22" t="s">
        <v>855</v>
      </c>
      <c r="K592" s="23">
        <v>0</v>
      </c>
      <c r="L592" s="22">
        <v>4</v>
      </c>
      <c r="M592" s="23">
        <v>1.191895113230037E-3</v>
      </c>
      <c r="N592" s="22">
        <v>4</v>
      </c>
      <c r="O592" s="23">
        <v>5.606952621250357E-4</v>
      </c>
      <c r="P592" s="24">
        <v>2</v>
      </c>
      <c r="Q592" s="25">
        <v>2.35876872272674E-4</v>
      </c>
      <c r="R592" s="24">
        <v>10</v>
      </c>
      <c r="S592" s="25">
        <v>1.0040160642570295E-3</v>
      </c>
      <c r="T592" s="24">
        <v>12</v>
      </c>
      <c r="U592" s="25">
        <v>6.5079451163295161E-4</v>
      </c>
    </row>
    <row r="593" spans="1:21" x14ac:dyDescent="0.5">
      <c r="A593" s="14" t="s">
        <v>18</v>
      </c>
      <c r="B593" s="15" t="s">
        <v>689</v>
      </c>
      <c r="C593" s="15" t="s">
        <v>792</v>
      </c>
      <c r="D593" s="16" t="s">
        <v>855</v>
      </c>
      <c r="E593" s="17">
        <v>0</v>
      </c>
      <c r="F593" s="16">
        <v>309.99999999999994</v>
      </c>
      <c r="G593" s="17">
        <v>4.694124772864925E-2</v>
      </c>
      <c r="H593" s="16">
        <v>309.99999999999994</v>
      </c>
      <c r="I593" s="17">
        <v>2.7421494913754937E-2</v>
      </c>
      <c r="J593" s="16" t="s">
        <v>855</v>
      </c>
      <c r="K593" s="17">
        <v>0</v>
      </c>
      <c r="L593" s="16">
        <v>73</v>
      </c>
      <c r="M593" s="17">
        <v>2.1752085816448177E-2</v>
      </c>
      <c r="N593" s="16">
        <v>73</v>
      </c>
      <c r="O593" s="17">
        <v>1.0232688533781903E-2</v>
      </c>
      <c r="P593" s="18" t="s">
        <v>855</v>
      </c>
      <c r="Q593" s="19">
        <v>0</v>
      </c>
      <c r="R593" s="18">
        <v>382.99999999999994</v>
      </c>
      <c r="S593" s="19">
        <v>3.845381526104423E-2</v>
      </c>
      <c r="T593" s="18">
        <v>382.99999999999994</v>
      </c>
      <c r="U593" s="19">
        <v>2.0771191496285046E-2</v>
      </c>
    </row>
    <row r="594" spans="1:21" x14ac:dyDescent="0.5">
      <c r="A594" s="20" t="s">
        <v>18</v>
      </c>
      <c r="B594" s="21" t="s">
        <v>689</v>
      </c>
      <c r="C594" s="21" t="s">
        <v>794</v>
      </c>
      <c r="D594" s="22">
        <v>198.00000000000003</v>
      </c>
      <c r="E594" s="23">
        <v>4.2118698149329961E-2</v>
      </c>
      <c r="F594" s="22">
        <v>218.00000000000003</v>
      </c>
      <c r="G594" s="23">
        <v>3.3010296789824319E-2</v>
      </c>
      <c r="H594" s="22">
        <v>415.99999999999966</v>
      </c>
      <c r="I594" s="23">
        <v>3.679787704555499E-2</v>
      </c>
      <c r="J594" s="22">
        <v>118</v>
      </c>
      <c r="K594" s="23">
        <v>3.1233456855479083E-2</v>
      </c>
      <c r="L594" s="22">
        <v>106.00000000000001</v>
      </c>
      <c r="M594" s="23">
        <v>3.1585220500595985E-2</v>
      </c>
      <c r="N594" s="22">
        <v>223.99999999999994</v>
      </c>
      <c r="O594" s="23">
        <v>3.139893467900199E-2</v>
      </c>
      <c r="P594" s="24">
        <v>316.00000000000006</v>
      </c>
      <c r="Q594" s="25">
        <v>3.7268545819082496E-2</v>
      </c>
      <c r="R594" s="24">
        <v>324</v>
      </c>
      <c r="S594" s="25">
        <v>3.2530120481927757E-2</v>
      </c>
      <c r="T594" s="24">
        <v>639.99999999999943</v>
      </c>
      <c r="U594" s="25">
        <v>3.4709040620424063E-2</v>
      </c>
    </row>
    <row r="595" spans="1:21" x14ac:dyDescent="0.5">
      <c r="A595" s="14" t="s">
        <v>18</v>
      </c>
      <c r="B595" s="15" t="s">
        <v>689</v>
      </c>
      <c r="C595" s="15" t="s">
        <v>796</v>
      </c>
      <c r="D595" s="16">
        <v>2</v>
      </c>
      <c r="E595" s="17">
        <v>4.2544139544777715E-4</v>
      </c>
      <c r="F595" s="16">
        <v>1</v>
      </c>
      <c r="G595" s="17">
        <v>1.5142337976983632E-4</v>
      </c>
      <c r="H595" s="16">
        <v>3</v>
      </c>
      <c r="I595" s="17">
        <v>2.6536930561698327E-4</v>
      </c>
      <c r="J595" s="16">
        <v>2</v>
      </c>
      <c r="K595" s="17">
        <v>5.2938062466913703E-4</v>
      </c>
      <c r="L595" s="16">
        <v>3</v>
      </c>
      <c r="M595" s="17">
        <v>8.9392133492252775E-4</v>
      </c>
      <c r="N595" s="16">
        <v>5</v>
      </c>
      <c r="O595" s="17">
        <v>7.0086907765629471E-4</v>
      </c>
      <c r="P595" s="18">
        <v>4</v>
      </c>
      <c r="Q595" s="19">
        <v>4.71753744545348E-4</v>
      </c>
      <c r="R595" s="18">
        <v>4</v>
      </c>
      <c r="S595" s="19">
        <v>4.0160642570281186E-4</v>
      </c>
      <c r="T595" s="18">
        <v>8</v>
      </c>
      <c r="U595" s="19">
        <v>4.3386300775530117E-4</v>
      </c>
    </row>
    <row r="596" spans="1:21" x14ac:dyDescent="0.5">
      <c r="A596" s="20" t="s">
        <v>18</v>
      </c>
      <c r="B596" s="21" t="s">
        <v>689</v>
      </c>
      <c r="C596" s="21" t="s">
        <v>798</v>
      </c>
      <c r="D596" s="22">
        <v>516</v>
      </c>
      <c r="E596" s="23">
        <v>0.10976388002552652</v>
      </c>
      <c r="F596" s="22">
        <v>1237.9999999999995</v>
      </c>
      <c r="G596" s="23">
        <v>0.1874621441550573</v>
      </c>
      <c r="H596" s="22">
        <v>1753.9999999999993</v>
      </c>
      <c r="I596" s="23">
        <v>0.15515258735072951</v>
      </c>
      <c r="J596" s="22">
        <v>275.99999999999994</v>
      </c>
      <c r="K596" s="23">
        <v>7.3054526204340886E-2</v>
      </c>
      <c r="L596" s="22">
        <v>511.00000000000023</v>
      </c>
      <c r="M596" s="23">
        <v>0.15226460071513731</v>
      </c>
      <c r="N596" s="22">
        <v>787.00000000000045</v>
      </c>
      <c r="O596" s="23">
        <v>0.11031679282310083</v>
      </c>
      <c r="P596" s="24">
        <v>792.00000000000011</v>
      </c>
      <c r="Q596" s="25">
        <v>9.3407241419978901E-2</v>
      </c>
      <c r="R596" s="24">
        <v>1748.9999999999991</v>
      </c>
      <c r="S596" s="25">
        <v>0.17560240963855439</v>
      </c>
      <c r="T596" s="24">
        <v>2540.9999999999973</v>
      </c>
      <c r="U596" s="25">
        <v>0.13780573783827738</v>
      </c>
    </row>
    <row r="597" spans="1:21" x14ac:dyDescent="0.5">
      <c r="A597" s="14" t="s">
        <v>18</v>
      </c>
      <c r="B597" s="15" t="s">
        <v>689</v>
      </c>
      <c r="C597" s="15" t="s">
        <v>800</v>
      </c>
      <c r="D597" s="16">
        <v>1</v>
      </c>
      <c r="E597" s="17">
        <v>2.1272069772388858E-4</v>
      </c>
      <c r="F597" s="16">
        <v>23</v>
      </c>
      <c r="G597" s="17">
        <v>3.4827377347062347E-3</v>
      </c>
      <c r="H597" s="16">
        <v>24</v>
      </c>
      <c r="I597" s="17">
        <v>2.1229544449358662E-3</v>
      </c>
      <c r="J597" s="16">
        <v>2</v>
      </c>
      <c r="K597" s="17">
        <v>5.2938062466913703E-4</v>
      </c>
      <c r="L597" s="16">
        <v>10</v>
      </c>
      <c r="M597" s="17">
        <v>2.9797377830750927E-3</v>
      </c>
      <c r="N597" s="16">
        <v>12</v>
      </c>
      <c r="O597" s="17">
        <v>1.682085786375107E-3</v>
      </c>
      <c r="P597" s="18">
        <v>3</v>
      </c>
      <c r="Q597" s="19">
        <v>3.5381530840901095E-4</v>
      </c>
      <c r="R597" s="18">
        <v>33</v>
      </c>
      <c r="S597" s="19">
        <v>3.3132530120481975E-3</v>
      </c>
      <c r="T597" s="18">
        <v>36</v>
      </c>
      <c r="U597" s="19">
        <v>1.9523835348988553E-3</v>
      </c>
    </row>
    <row r="598" spans="1:21" x14ac:dyDescent="0.5">
      <c r="A598" s="20" t="s">
        <v>18</v>
      </c>
      <c r="B598" s="21" t="s">
        <v>689</v>
      </c>
      <c r="C598" s="21" t="s">
        <v>801</v>
      </c>
      <c r="D598" s="22">
        <v>90.000000000000014</v>
      </c>
      <c r="E598" s="23">
        <v>1.9144862795149979E-2</v>
      </c>
      <c r="F598" s="22">
        <v>8</v>
      </c>
      <c r="G598" s="23">
        <v>1.2113870381586906E-3</v>
      </c>
      <c r="H598" s="22">
        <v>98.000000000000014</v>
      </c>
      <c r="I598" s="23">
        <v>8.6687306501547889E-3</v>
      </c>
      <c r="J598" s="22">
        <v>88.000000000000028</v>
      </c>
      <c r="K598" s="23">
        <v>2.3292747485442036E-2</v>
      </c>
      <c r="L598" s="22">
        <v>6</v>
      </c>
      <c r="M598" s="23">
        <v>1.7878426698450555E-3</v>
      </c>
      <c r="N598" s="22">
        <v>94.000000000000014</v>
      </c>
      <c r="O598" s="23">
        <v>1.3176338659938341E-2</v>
      </c>
      <c r="P598" s="24">
        <v>178.00000000000011</v>
      </c>
      <c r="Q598" s="25">
        <v>2.0993041632267995E-2</v>
      </c>
      <c r="R598" s="24">
        <v>14</v>
      </c>
      <c r="S598" s="25">
        <v>1.4056224899598414E-3</v>
      </c>
      <c r="T598" s="24">
        <v>192.00000000000006</v>
      </c>
      <c r="U598" s="25">
        <v>1.0412712186127231E-2</v>
      </c>
    </row>
    <row r="599" spans="1:21" x14ac:dyDescent="0.5">
      <c r="A599" s="14" t="s">
        <v>18</v>
      </c>
      <c r="B599" s="15" t="s">
        <v>689</v>
      </c>
      <c r="C599" s="15" t="s">
        <v>804</v>
      </c>
      <c r="D599" s="16">
        <v>164.00000000000003</v>
      </c>
      <c r="E599" s="17">
        <v>3.488619442671774E-2</v>
      </c>
      <c r="F599" s="16">
        <v>604.99999999999966</v>
      </c>
      <c r="G599" s="17">
        <v>9.1611144760750912E-2</v>
      </c>
      <c r="H599" s="16">
        <v>768.99999999999977</v>
      </c>
      <c r="I599" s="17">
        <v>6.8022998673153368E-2</v>
      </c>
      <c r="J599" s="16">
        <v>124.00000000000001</v>
      </c>
      <c r="K599" s="17">
        <v>3.2821598729486499E-2</v>
      </c>
      <c r="L599" s="16">
        <v>360.99999999999994</v>
      </c>
      <c r="M599" s="17">
        <v>0.10756853396901082</v>
      </c>
      <c r="N599" s="16">
        <v>485.00000000000028</v>
      </c>
      <c r="O599" s="17">
        <v>6.7984300532660621E-2</v>
      </c>
      <c r="P599" s="18">
        <v>288.00000000000006</v>
      </c>
      <c r="Q599" s="19">
        <v>3.3966269607265058E-2</v>
      </c>
      <c r="R599" s="18">
        <v>966.00000000000011</v>
      </c>
      <c r="S599" s="19">
        <v>9.698795180722905E-2</v>
      </c>
      <c r="T599" s="18">
        <v>1253.9999999999995</v>
      </c>
      <c r="U599" s="19">
        <v>6.800802646564344E-2</v>
      </c>
    </row>
    <row r="600" spans="1:21" x14ac:dyDescent="0.5">
      <c r="A600" s="20" t="s">
        <v>18</v>
      </c>
      <c r="B600" s="21" t="s">
        <v>689</v>
      </c>
      <c r="C600" s="21" t="s">
        <v>805</v>
      </c>
      <c r="D600" s="22">
        <v>268</v>
      </c>
      <c r="E600" s="23">
        <v>5.7009146990002153E-2</v>
      </c>
      <c r="F600" s="22">
        <v>546.99999999999989</v>
      </c>
      <c r="G600" s="23">
        <v>8.2828588734100442E-2</v>
      </c>
      <c r="H600" s="22">
        <v>814.99999999999977</v>
      </c>
      <c r="I600" s="23">
        <v>7.2091994692613778E-2</v>
      </c>
      <c r="J600" s="22">
        <v>182.99999999999997</v>
      </c>
      <c r="K600" s="23">
        <v>4.8438327157226027E-2</v>
      </c>
      <c r="L600" s="22">
        <v>245.0000000000002</v>
      </c>
      <c r="M600" s="23">
        <v>7.3003575685339828E-2</v>
      </c>
      <c r="N600" s="22">
        <v>428.00000000000017</v>
      </c>
      <c r="O600" s="23">
        <v>5.9994393047378844E-2</v>
      </c>
      <c r="P600" s="24">
        <v>450.99999999999989</v>
      </c>
      <c r="Q600" s="25">
        <v>5.3190234697487966E-2</v>
      </c>
      <c r="R600" s="24">
        <v>791.99999999999955</v>
      </c>
      <c r="S600" s="25">
        <v>7.9518072289156694E-2</v>
      </c>
      <c r="T600" s="24">
        <v>1243</v>
      </c>
      <c r="U600" s="25">
        <v>6.7411464829979922E-2</v>
      </c>
    </row>
    <row r="601" spans="1:21" x14ac:dyDescent="0.5">
      <c r="A601" s="14" t="s">
        <v>18</v>
      </c>
      <c r="B601" s="15" t="s">
        <v>689</v>
      </c>
      <c r="C601" s="15" t="s">
        <v>806</v>
      </c>
      <c r="D601" s="16">
        <v>62</v>
      </c>
      <c r="E601" s="17">
        <v>1.3188683258881095E-2</v>
      </c>
      <c r="F601" s="16">
        <v>15.000000000000004</v>
      </c>
      <c r="G601" s="17">
        <v>2.2713506965475454E-3</v>
      </c>
      <c r="H601" s="16">
        <v>77.000000000000028</v>
      </c>
      <c r="I601" s="17">
        <v>6.8111455108359068E-3</v>
      </c>
      <c r="J601" s="16">
        <v>52.999999999999993</v>
      </c>
      <c r="K601" s="17">
        <v>1.402858655373213E-2</v>
      </c>
      <c r="L601" s="16">
        <v>10</v>
      </c>
      <c r="M601" s="17">
        <v>2.9797377830750927E-3</v>
      </c>
      <c r="N601" s="16">
        <v>63.000000000000014</v>
      </c>
      <c r="O601" s="17">
        <v>8.8309503784693138E-3</v>
      </c>
      <c r="P601" s="18">
        <v>115.00000000000001</v>
      </c>
      <c r="Q601" s="19">
        <v>1.3562920155678755E-2</v>
      </c>
      <c r="R601" s="18">
        <v>25.000000000000007</v>
      </c>
      <c r="S601" s="19">
        <v>2.510040160642575E-3</v>
      </c>
      <c r="T601" s="18">
        <v>140.00000000000006</v>
      </c>
      <c r="U601" s="19">
        <v>7.5926026357177731E-3</v>
      </c>
    </row>
    <row r="602" spans="1:21" x14ac:dyDescent="0.5">
      <c r="A602" s="20" t="s">
        <v>18</v>
      </c>
      <c r="B602" s="21" t="s">
        <v>689</v>
      </c>
      <c r="C602" s="21" t="s">
        <v>807</v>
      </c>
      <c r="D602" s="22">
        <v>56.000000000000014</v>
      </c>
      <c r="E602" s="23">
        <v>1.1912359072537763E-2</v>
      </c>
      <c r="F602" s="22">
        <v>1</v>
      </c>
      <c r="G602" s="23">
        <v>1.5142337976983632E-4</v>
      </c>
      <c r="H602" s="22">
        <v>57.000000000000007</v>
      </c>
      <c r="I602" s="23">
        <v>5.0420168067226833E-3</v>
      </c>
      <c r="J602" s="22">
        <v>32.999999999999993</v>
      </c>
      <c r="K602" s="23">
        <v>8.7347803070407584E-3</v>
      </c>
      <c r="L602" s="22" t="s">
        <v>855</v>
      </c>
      <c r="M602" s="23">
        <v>0</v>
      </c>
      <c r="N602" s="22">
        <v>32.999999999999993</v>
      </c>
      <c r="O602" s="23">
        <v>4.6257359125315431E-3</v>
      </c>
      <c r="P602" s="24">
        <v>89</v>
      </c>
      <c r="Q602" s="25">
        <v>1.0496520816133992E-2</v>
      </c>
      <c r="R602" s="24">
        <v>1</v>
      </c>
      <c r="S602" s="25">
        <v>1.0040160642570296E-4</v>
      </c>
      <c r="T602" s="24">
        <v>89.999999999999986</v>
      </c>
      <c r="U602" s="25">
        <v>4.8809588372471374E-3</v>
      </c>
    </row>
    <row r="603" spans="1:21" x14ac:dyDescent="0.5">
      <c r="A603" s="14" t="s">
        <v>18</v>
      </c>
      <c r="B603" s="15" t="s">
        <v>689</v>
      </c>
      <c r="C603" s="15" t="s">
        <v>808</v>
      </c>
      <c r="D603" s="16">
        <v>4</v>
      </c>
      <c r="E603" s="17">
        <v>8.5088279089555431E-4</v>
      </c>
      <c r="F603" s="16">
        <v>12.999999999999998</v>
      </c>
      <c r="G603" s="17">
        <v>1.9685039370078718E-3</v>
      </c>
      <c r="H603" s="16">
        <v>17</v>
      </c>
      <c r="I603" s="17">
        <v>1.503759398496239E-3</v>
      </c>
      <c r="J603" s="16">
        <v>2</v>
      </c>
      <c r="K603" s="17">
        <v>5.2938062466913703E-4</v>
      </c>
      <c r="L603" s="16">
        <v>8</v>
      </c>
      <c r="M603" s="17">
        <v>2.383790226460074E-3</v>
      </c>
      <c r="N603" s="16">
        <v>10</v>
      </c>
      <c r="O603" s="17">
        <v>1.4017381553125894E-3</v>
      </c>
      <c r="P603" s="18">
        <v>6</v>
      </c>
      <c r="Q603" s="19">
        <v>7.076306168180219E-4</v>
      </c>
      <c r="R603" s="18">
        <v>21</v>
      </c>
      <c r="S603" s="19">
        <v>2.1084337349397621E-3</v>
      </c>
      <c r="T603" s="18">
        <v>27.000000000000004</v>
      </c>
      <c r="U603" s="19">
        <v>1.4642876511741414E-3</v>
      </c>
    </row>
    <row r="604" spans="1:21" x14ac:dyDescent="0.5">
      <c r="A604" s="20" t="s">
        <v>18</v>
      </c>
      <c r="B604" s="21" t="s">
        <v>689</v>
      </c>
      <c r="C604" s="21" t="s">
        <v>809</v>
      </c>
      <c r="D604" s="22" t="s">
        <v>855</v>
      </c>
      <c r="E604" s="23">
        <v>0</v>
      </c>
      <c r="F604" s="22">
        <v>1144.9999999999998</v>
      </c>
      <c r="G604" s="23">
        <v>0.17337976983646258</v>
      </c>
      <c r="H604" s="22">
        <v>1144.9999999999998</v>
      </c>
      <c r="I604" s="23">
        <v>0.10128261831048194</v>
      </c>
      <c r="J604" s="22" t="s">
        <v>855</v>
      </c>
      <c r="K604" s="23">
        <v>0</v>
      </c>
      <c r="L604" s="22">
        <v>620</v>
      </c>
      <c r="M604" s="23">
        <v>0.18474374255065573</v>
      </c>
      <c r="N604" s="22">
        <v>620</v>
      </c>
      <c r="O604" s="23">
        <v>8.6907765629380532E-2</v>
      </c>
      <c r="P604" s="24" t="s">
        <v>855</v>
      </c>
      <c r="Q604" s="25">
        <v>0</v>
      </c>
      <c r="R604" s="24">
        <v>1764.9999999999989</v>
      </c>
      <c r="S604" s="25">
        <v>0.17720883534136561</v>
      </c>
      <c r="T604" s="24">
        <v>1764.9999999999989</v>
      </c>
      <c r="U604" s="25">
        <v>9.5721026086013267E-2</v>
      </c>
    </row>
    <row r="605" spans="1:21" x14ac:dyDescent="0.5">
      <c r="A605" s="14" t="s">
        <v>18</v>
      </c>
      <c r="B605" s="15" t="s">
        <v>689</v>
      </c>
      <c r="C605" s="15" t="s">
        <v>810</v>
      </c>
      <c r="D605" s="16">
        <v>18</v>
      </c>
      <c r="E605" s="17">
        <v>3.828972559029995E-3</v>
      </c>
      <c r="F605" s="16">
        <v>26.000000000000011</v>
      </c>
      <c r="G605" s="17">
        <v>3.9370078740157462E-3</v>
      </c>
      <c r="H605" s="16">
        <v>44</v>
      </c>
      <c r="I605" s="17">
        <v>3.8920831490490884E-3</v>
      </c>
      <c r="J605" s="16">
        <v>14</v>
      </c>
      <c r="K605" s="17">
        <v>3.7056643726839588E-3</v>
      </c>
      <c r="L605" s="16">
        <v>13.000000000000004</v>
      </c>
      <c r="M605" s="17">
        <v>3.8736591179976214E-3</v>
      </c>
      <c r="N605" s="16">
        <v>27.000000000000007</v>
      </c>
      <c r="O605" s="17">
        <v>3.7846930193439917E-3</v>
      </c>
      <c r="P605" s="18">
        <v>32.000000000000007</v>
      </c>
      <c r="Q605" s="19">
        <v>3.7740299563627845E-3</v>
      </c>
      <c r="R605" s="18">
        <v>39.000000000000021</v>
      </c>
      <c r="S605" s="19">
        <v>3.9156626506024177E-3</v>
      </c>
      <c r="T605" s="18">
        <v>70.999999999999972</v>
      </c>
      <c r="U605" s="19">
        <v>3.8505341938282968E-3</v>
      </c>
    </row>
    <row r="606" spans="1:21" x14ac:dyDescent="0.5">
      <c r="A606" s="20" t="s">
        <v>18</v>
      </c>
      <c r="B606" s="21" t="s">
        <v>689</v>
      </c>
      <c r="C606" s="21" t="s">
        <v>811</v>
      </c>
      <c r="D606" s="22">
        <v>1</v>
      </c>
      <c r="E606" s="23">
        <v>2.1272069772388858E-4</v>
      </c>
      <c r="F606" s="22">
        <v>17</v>
      </c>
      <c r="G606" s="23">
        <v>2.5741974560872173E-3</v>
      </c>
      <c r="H606" s="22">
        <v>18</v>
      </c>
      <c r="I606" s="23">
        <v>1.5922158337018995E-3</v>
      </c>
      <c r="J606" s="22">
        <v>1</v>
      </c>
      <c r="K606" s="23">
        <v>2.6469031233456852E-4</v>
      </c>
      <c r="L606" s="22">
        <v>10</v>
      </c>
      <c r="M606" s="23">
        <v>2.9797377830750927E-3</v>
      </c>
      <c r="N606" s="22">
        <v>11</v>
      </c>
      <c r="O606" s="23">
        <v>1.5419119708438484E-3</v>
      </c>
      <c r="P606" s="24">
        <v>2</v>
      </c>
      <c r="Q606" s="25">
        <v>2.35876872272674E-4</v>
      </c>
      <c r="R606" s="24">
        <v>27</v>
      </c>
      <c r="S606" s="25">
        <v>2.7108433734939798E-3</v>
      </c>
      <c r="T606" s="24">
        <v>29</v>
      </c>
      <c r="U606" s="25">
        <v>1.5727534031129667E-3</v>
      </c>
    </row>
    <row r="607" spans="1:21" x14ac:dyDescent="0.5">
      <c r="A607" s="14" t="s">
        <v>18</v>
      </c>
      <c r="B607" s="15" t="s">
        <v>689</v>
      </c>
      <c r="C607" s="15" t="s">
        <v>815</v>
      </c>
      <c r="D607" s="16" t="s">
        <v>855</v>
      </c>
      <c r="E607" s="17">
        <v>0</v>
      </c>
      <c r="F607" s="16">
        <v>34.000000000000007</v>
      </c>
      <c r="G607" s="17">
        <v>5.1483949121744355E-3</v>
      </c>
      <c r="H607" s="16">
        <v>34.000000000000007</v>
      </c>
      <c r="I607" s="17">
        <v>3.0075187969924779E-3</v>
      </c>
      <c r="J607" s="16" t="s">
        <v>855</v>
      </c>
      <c r="K607" s="17">
        <v>0</v>
      </c>
      <c r="L607" s="16">
        <v>24</v>
      </c>
      <c r="M607" s="17">
        <v>7.151370679380222E-3</v>
      </c>
      <c r="N607" s="16">
        <v>24</v>
      </c>
      <c r="O607" s="17">
        <v>3.364171572750214E-3</v>
      </c>
      <c r="P607" s="18" t="s">
        <v>855</v>
      </c>
      <c r="Q607" s="19">
        <v>0</v>
      </c>
      <c r="R607" s="18">
        <v>58.000000000000014</v>
      </c>
      <c r="S607" s="19">
        <v>5.8232931726907734E-3</v>
      </c>
      <c r="T607" s="18">
        <v>58.000000000000014</v>
      </c>
      <c r="U607" s="19">
        <v>3.1455068062259343E-3</v>
      </c>
    </row>
    <row r="608" spans="1:21" x14ac:dyDescent="0.5">
      <c r="A608" s="20" t="s">
        <v>18</v>
      </c>
      <c r="B608" s="21" t="s">
        <v>689</v>
      </c>
      <c r="C608" s="21" t="s">
        <v>816</v>
      </c>
      <c r="D608" s="22" t="s">
        <v>855</v>
      </c>
      <c r="E608" s="23">
        <v>0</v>
      </c>
      <c r="F608" s="22">
        <v>83</v>
      </c>
      <c r="G608" s="23">
        <v>1.2568140520896413E-2</v>
      </c>
      <c r="H608" s="22">
        <v>83</v>
      </c>
      <c r="I608" s="23">
        <v>7.3418841220698715E-3</v>
      </c>
      <c r="J608" s="22" t="s">
        <v>855</v>
      </c>
      <c r="K608" s="23">
        <v>0</v>
      </c>
      <c r="L608" s="22">
        <v>103</v>
      </c>
      <c r="M608" s="23">
        <v>3.0691299165673452E-2</v>
      </c>
      <c r="N608" s="22">
        <v>103</v>
      </c>
      <c r="O608" s="23">
        <v>1.4437902999719669E-2</v>
      </c>
      <c r="P608" s="24" t="s">
        <v>855</v>
      </c>
      <c r="Q608" s="25">
        <v>0</v>
      </c>
      <c r="R608" s="24">
        <v>185.99999999999997</v>
      </c>
      <c r="S608" s="25">
        <v>1.8674698795180748E-2</v>
      </c>
      <c r="T608" s="24">
        <v>185.99999999999997</v>
      </c>
      <c r="U608" s="25">
        <v>1.0087314930310752E-2</v>
      </c>
    </row>
    <row r="609" spans="1:21" x14ac:dyDescent="0.5">
      <c r="A609" s="14" t="s">
        <v>18</v>
      </c>
      <c r="B609" s="15" t="s">
        <v>689</v>
      </c>
      <c r="C609" s="15" t="s">
        <v>818</v>
      </c>
      <c r="D609" s="16">
        <v>2</v>
      </c>
      <c r="E609" s="17">
        <v>4.2544139544777715E-4</v>
      </c>
      <c r="F609" s="16" t="s">
        <v>855</v>
      </c>
      <c r="G609" s="17">
        <v>0</v>
      </c>
      <c r="H609" s="16">
        <v>2</v>
      </c>
      <c r="I609" s="17">
        <v>1.7691287041132219E-4</v>
      </c>
      <c r="J609" s="16">
        <v>3</v>
      </c>
      <c r="K609" s="17">
        <v>7.9407093700370533E-4</v>
      </c>
      <c r="L609" s="16" t="s">
        <v>855</v>
      </c>
      <c r="M609" s="17">
        <v>0</v>
      </c>
      <c r="N609" s="16">
        <v>3</v>
      </c>
      <c r="O609" s="17">
        <v>4.2052144659377675E-4</v>
      </c>
      <c r="P609" s="18">
        <v>5</v>
      </c>
      <c r="Q609" s="19">
        <v>5.8969218068168495E-4</v>
      </c>
      <c r="R609" s="18" t="s">
        <v>855</v>
      </c>
      <c r="S609" s="19">
        <v>0</v>
      </c>
      <c r="T609" s="18">
        <v>5</v>
      </c>
      <c r="U609" s="19">
        <v>2.7116437984706326E-4</v>
      </c>
    </row>
    <row r="610" spans="1:21" x14ac:dyDescent="0.5">
      <c r="A610" s="20" t="s">
        <v>18</v>
      </c>
      <c r="B610" s="21" t="s">
        <v>689</v>
      </c>
      <c r="C610" s="21" t="s">
        <v>824</v>
      </c>
      <c r="D610" s="22">
        <v>28.000000000000004</v>
      </c>
      <c r="E610" s="23">
        <v>5.9561795362688815E-3</v>
      </c>
      <c r="F610" s="22">
        <v>28.000000000000007</v>
      </c>
      <c r="G610" s="23">
        <v>4.2398546335554177E-3</v>
      </c>
      <c r="H610" s="22">
        <v>55.999999999999993</v>
      </c>
      <c r="I610" s="23">
        <v>4.9535603715170212E-3</v>
      </c>
      <c r="J610" s="22">
        <v>23.000000000000007</v>
      </c>
      <c r="K610" s="23">
        <v>6.0878771836950776E-3</v>
      </c>
      <c r="L610" s="22">
        <v>15</v>
      </c>
      <c r="M610" s="23">
        <v>4.4696066746126393E-3</v>
      </c>
      <c r="N610" s="22">
        <v>38.000000000000007</v>
      </c>
      <c r="O610" s="23">
        <v>5.3266049901878401E-3</v>
      </c>
      <c r="P610" s="24">
        <v>51.000000000000014</v>
      </c>
      <c r="Q610" s="25">
        <v>6.0148602429531874E-3</v>
      </c>
      <c r="R610" s="24">
        <v>42.999999999999993</v>
      </c>
      <c r="S610" s="25">
        <v>4.3172690763052263E-3</v>
      </c>
      <c r="T610" s="24">
        <v>94.000000000000014</v>
      </c>
      <c r="U610" s="25">
        <v>5.0978903411247898E-3</v>
      </c>
    </row>
    <row r="611" spans="1:21" x14ac:dyDescent="0.5">
      <c r="A611" s="14" t="s">
        <v>18</v>
      </c>
      <c r="B611" s="15" t="s">
        <v>689</v>
      </c>
      <c r="C611" s="15" t="s">
        <v>835</v>
      </c>
      <c r="D611" s="16" t="s">
        <v>855</v>
      </c>
      <c r="E611" s="17">
        <v>0</v>
      </c>
      <c r="F611" s="16" t="s">
        <v>855</v>
      </c>
      <c r="G611" s="17">
        <v>0</v>
      </c>
      <c r="H611" s="16" t="s">
        <v>855</v>
      </c>
      <c r="I611" s="17">
        <v>0</v>
      </c>
      <c r="J611" s="16" t="s">
        <v>855</v>
      </c>
      <c r="K611" s="17">
        <v>0</v>
      </c>
      <c r="L611" s="16">
        <v>3</v>
      </c>
      <c r="M611" s="17">
        <v>8.9392133492252775E-4</v>
      </c>
      <c r="N611" s="16">
        <v>3</v>
      </c>
      <c r="O611" s="17">
        <v>4.2052144659377675E-4</v>
      </c>
      <c r="P611" s="18" t="s">
        <v>855</v>
      </c>
      <c r="Q611" s="19">
        <v>0</v>
      </c>
      <c r="R611" s="18">
        <v>3</v>
      </c>
      <c r="S611" s="19">
        <v>3.0120481927710889E-4</v>
      </c>
      <c r="T611" s="18">
        <v>3</v>
      </c>
      <c r="U611" s="19">
        <v>1.626986279082379E-4</v>
      </c>
    </row>
    <row r="612" spans="1:21" x14ac:dyDescent="0.5">
      <c r="A612" s="20" t="s">
        <v>18</v>
      </c>
      <c r="B612" s="21" t="s">
        <v>689</v>
      </c>
      <c r="C612" s="21" t="s">
        <v>836</v>
      </c>
      <c r="D612" s="22">
        <v>1</v>
      </c>
      <c r="E612" s="23">
        <v>2.1272069772388858E-4</v>
      </c>
      <c r="F612" s="22" t="s">
        <v>855</v>
      </c>
      <c r="G612" s="23">
        <v>0</v>
      </c>
      <c r="H612" s="22">
        <v>1</v>
      </c>
      <c r="I612" s="23">
        <v>8.8456435205661095E-5</v>
      </c>
      <c r="J612" s="22">
        <v>4</v>
      </c>
      <c r="K612" s="23">
        <v>1.0587612493382741E-3</v>
      </c>
      <c r="L612" s="22">
        <v>2</v>
      </c>
      <c r="M612" s="23">
        <v>5.959475566150185E-4</v>
      </c>
      <c r="N612" s="22">
        <v>6</v>
      </c>
      <c r="O612" s="23">
        <v>8.410428931875535E-4</v>
      </c>
      <c r="P612" s="24">
        <v>5</v>
      </c>
      <c r="Q612" s="25">
        <v>5.8969218068168495E-4</v>
      </c>
      <c r="R612" s="24">
        <v>2</v>
      </c>
      <c r="S612" s="25">
        <v>2.0080321285140593E-4</v>
      </c>
      <c r="T612" s="24">
        <v>7</v>
      </c>
      <c r="U612" s="25">
        <v>3.7963013178588851E-4</v>
      </c>
    </row>
    <row r="613" spans="1:21" x14ac:dyDescent="0.5">
      <c r="A613" s="14" t="s">
        <v>18</v>
      </c>
      <c r="B613" s="15" t="s">
        <v>689</v>
      </c>
      <c r="C613" s="15" t="s">
        <v>837</v>
      </c>
      <c r="D613" s="16">
        <v>191</v>
      </c>
      <c r="E613" s="17">
        <v>4.0629653265262716E-2</v>
      </c>
      <c r="F613" s="16">
        <v>351.00000000000011</v>
      </c>
      <c r="G613" s="17">
        <v>5.3149606299212566E-2</v>
      </c>
      <c r="H613" s="16">
        <v>541.99999999999989</v>
      </c>
      <c r="I613" s="17">
        <v>4.7943387881468305E-2</v>
      </c>
      <c r="J613" s="16">
        <v>151.99999999999997</v>
      </c>
      <c r="K613" s="17">
        <v>4.0232927474854401E-2</v>
      </c>
      <c r="L613" s="16">
        <v>226</v>
      </c>
      <c r="M613" s="17">
        <v>6.7342073897497093E-2</v>
      </c>
      <c r="N613" s="16">
        <v>377.99999999999994</v>
      </c>
      <c r="O613" s="17">
        <v>5.2985702270815865E-2</v>
      </c>
      <c r="P613" s="18">
        <v>343.00000000000006</v>
      </c>
      <c r="Q613" s="19">
        <v>4.0452883594763595E-2</v>
      </c>
      <c r="R613" s="18">
        <v>577</v>
      </c>
      <c r="S613" s="19">
        <v>5.7931726907630605E-2</v>
      </c>
      <c r="T613" s="18">
        <v>920.00000000000045</v>
      </c>
      <c r="U613" s="19">
        <v>4.9894245891859666E-2</v>
      </c>
    </row>
    <row r="614" spans="1:21" x14ac:dyDescent="0.5">
      <c r="A614" s="20" t="s">
        <v>18</v>
      </c>
      <c r="B614" s="21" t="s">
        <v>689</v>
      </c>
      <c r="C614" s="21" t="s">
        <v>838</v>
      </c>
      <c r="D614" s="22">
        <v>122</v>
      </c>
      <c r="E614" s="23">
        <v>2.5951925122314413E-2</v>
      </c>
      <c r="F614" s="22">
        <v>74.999999999999986</v>
      </c>
      <c r="G614" s="23">
        <v>1.1356753482737722E-2</v>
      </c>
      <c r="H614" s="22">
        <v>197.00000000000006</v>
      </c>
      <c r="I614" s="23">
        <v>1.7425917735515242E-2</v>
      </c>
      <c r="J614" s="22">
        <v>124.00000000000003</v>
      </c>
      <c r="K614" s="23">
        <v>3.2821598729486499E-2</v>
      </c>
      <c r="L614" s="22">
        <v>42.000000000000007</v>
      </c>
      <c r="M614" s="23">
        <v>1.2514898688915392E-2</v>
      </c>
      <c r="N614" s="22">
        <v>166.00000000000003</v>
      </c>
      <c r="O614" s="23">
        <v>2.3268853378188986E-2</v>
      </c>
      <c r="P614" s="24">
        <v>245.99999999999997</v>
      </c>
      <c r="Q614" s="25">
        <v>2.9012855289538893E-2</v>
      </c>
      <c r="R614" s="24">
        <v>116.99999999999997</v>
      </c>
      <c r="S614" s="25">
        <v>1.1746987951807241E-2</v>
      </c>
      <c r="T614" s="24">
        <v>363.00000000000017</v>
      </c>
      <c r="U614" s="25">
        <v>1.9686533976896799E-2</v>
      </c>
    </row>
    <row r="615" spans="1:21" x14ac:dyDescent="0.5">
      <c r="A615" s="14" t="s">
        <v>18</v>
      </c>
      <c r="B615" s="15" t="s">
        <v>689</v>
      </c>
      <c r="C615" s="15" t="s">
        <v>839</v>
      </c>
      <c r="D615" s="16">
        <v>2</v>
      </c>
      <c r="E615" s="17">
        <v>4.2544139544777715E-4</v>
      </c>
      <c r="F615" s="16" t="s">
        <v>855</v>
      </c>
      <c r="G615" s="17">
        <v>0</v>
      </c>
      <c r="H615" s="16">
        <v>2</v>
      </c>
      <c r="I615" s="17">
        <v>1.7691287041132219E-4</v>
      </c>
      <c r="J615" s="16" t="s">
        <v>855</v>
      </c>
      <c r="K615" s="17">
        <v>0</v>
      </c>
      <c r="L615" s="16" t="s">
        <v>855</v>
      </c>
      <c r="M615" s="17">
        <v>0</v>
      </c>
      <c r="N615" s="16" t="s">
        <v>855</v>
      </c>
      <c r="O615" s="17">
        <v>0</v>
      </c>
      <c r="P615" s="18">
        <v>2</v>
      </c>
      <c r="Q615" s="19">
        <v>2.35876872272674E-4</v>
      </c>
      <c r="R615" s="18" t="s">
        <v>855</v>
      </c>
      <c r="S615" s="19">
        <v>0</v>
      </c>
      <c r="T615" s="18">
        <v>2</v>
      </c>
      <c r="U615" s="19">
        <v>1.0846575193882529E-4</v>
      </c>
    </row>
    <row r="616" spans="1:21" x14ac:dyDescent="0.5">
      <c r="A616" s="20" t="s">
        <v>18</v>
      </c>
      <c r="B616" s="21" t="s">
        <v>689</v>
      </c>
      <c r="C616" s="21" t="s">
        <v>840</v>
      </c>
      <c r="D616" s="22">
        <v>5</v>
      </c>
      <c r="E616" s="23">
        <v>1.0636034886194431E-3</v>
      </c>
      <c r="F616" s="22" t="s">
        <v>855</v>
      </c>
      <c r="G616" s="23">
        <v>0</v>
      </c>
      <c r="H616" s="22">
        <v>5</v>
      </c>
      <c r="I616" s="23">
        <v>4.4228217602830549E-4</v>
      </c>
      <c r="J616" s="22">
        <v>12.000000000000002</v>
      </c>
      <c r="K616" s="23">
        <v>3.1762837480148222E-3</v>
      </c>
      <c r="L616" s="22">
        <v>1</v>
      </c>
      <c r="M616" s="23">
        <v>2.9797377830750925E-4</v>
      </c>
      <c r="N616" s="22">
        <v>13.000000000000002</v>
      </c>
      <c r="O616" s="23">
        <v>1.822259601906366E-3</v>
      </c>
      <c r="P616" s="24">
        <v>17.000000000000004</v>
      </c>
      <c r="Q616" s="25">
        <v>2.0049534143177293E-3</v>
      </c>
      <c r="R616" s="24">
        <v>1</v>
      </c>
      <c r="S616" s="25">
        <v>1.0040160642570296E-4</v>
      </c>
      <c r="T616" s="24">
        <v>18.000000000000004</v>
      </c>
      <c r="U616" s="25">
        <v>9.7619176744942785E-4</v>
      </c>
    </row>
    <row r="617" spans="1:21" x14ac:dyDescent="0.5">
      <c r="A617" s="14" t="s">
        <v>18</v>
      </c>
      <c r="B617" s="15" t="s">
        <v>689</v>
      </c>
      <c r="C617" s="15" t="s">
        <v>841</v>
      </c>
      <c r="D617" s="16" t="s">
        <v>855</v>
      </c>
      <c r="E617" s="17">
        <v>0</v>
      </c>
      <c r="F617" s="16" t="s">
        <v>855</v>
      </c>
      <c r="G617" s="17">
        <v>0</v>
      </c>
      <c r="H617" s="16" t="s">
        <v>855</v>
      </c>
      <c r="I617" s="17">
        <v>0</v>
      </c>
      <c r="J617" s="16">
        <v>1</v>
      </c>
      <c r="K617" s="17">
        <v>2.6469031233456852E-4</v>
      </c>
      <c r="L617" s="16" t="s">
        <v>855</v>
      </c>
      <c r="M617" s="17">
        <v>0</v>
      </c>
      <c r="N617" s="16">
        <v>1</v>
      </c>
      <c r="O617" s="17">
        <v>1.4017381553125893E-4</v>
      </c>
      <c r="P617" s="18">
        <v>1</v>
      </c>
      <c r="Q617" s="19">
        <v>1.17938436136337E-4</v>
      </c>
      <c r="R617" s="18" t="s">
        <v>855</v>
      </c>
      <c r="S617" s="19">
        <v>0</v>
      </c>
      <c r="T617" s="18">
        <v>1</v>
      </c>
      <c r="U617" s="19">
        <v>5.4232875969412646E-5</v>
      </c>
    </row>
    <row r="618" spans="1:21" x14ac:dyDescent="0.5">
      <c r="A618" s="20" t="s">
        <v>18</v>
      </c>
      <c r="B618" s="21" t="s">
        <v>689</v>
      </c>
      <c r="C618" s="21" t="s">
        <v>848</v>
      </c>
      <c r="D618" s="22">
        <v>21.000000000000004</v>
      </c>
      <c r="E618" s="23">
        <v>4.4671346522016618E-3</v>
      </c>
      <c r="F618" s="22">
        <v>152.00000000000006</v>
      </c>
      <c r="G618" s="23">
        <v>2.3016353725015128E-2</v>
      </c>
      <c r="H618" s="22">
        <v>172.99999999999997</v>
      </c>
      <c r="I618" s="23">
        <v>1.5302963290579367E-2</v>
      </c>
      <c r="J618" s="22">
        <v>13</v>
      </c>
      <c r="K618" s="23">
        <v>3.4409740603493903E-3</v>
      </c>
      <c r="L618" s="22">
        <v>99</v>
      </c>
      <c r="M618" s="23">
        <v>2.9499404052443418E-2</v>
      </c>
      <c r="N618" s="22">
        <v>112.00000000000003</v>
      </c>
      <c r="O618" s="23">
        <v>1.5699467339501002E-2</v>
      </c>
      <c r="P618" s="24">
        <v>34.000000000000007</v>
      </c>
      <c r="Q618" s="25">
        <v>4.0099068286354586E-3</v>
      </c>
      <c r="R618" s="24">
        <v>251.00000000000011</v>
      </c>
      <c r="S618" s="25">
        <v>2.5200803212851453E-2</v>
      </c>
      <c r="T618" s="24">
        <v>284.99999999999983</v>
      </c>
      <c r="U618" s="25">
        <v>1.5456369651282595E-2</v>
      </c>
    </row>
    <row r="619" spans="1:21" x14ac:dyDescent="0.5">
      <c r="A619" s="14" t="s">
        <v>18</v>
      </c>
      <c r="B619" s="15" t="s">
        <v>689</v>
      </c>
      <c r="C619" s="15" t="s">
        <v>849</v>
      </c>
      <c r="D619" s="16">
        <v>1</v>
      </c>
      <c r="E619" s="17">
        <v>2.1272069772388858E-4</v>
      </c>
      <c r="F619" s="16">
        <v>3</v>
      </c>
      <c r="G619" s="17">
        <v>4.5427013930950897E-4</v>
      </c>
      <c r="H619" s="16">
        <v>4</v>
      </c>
      <c r="I619" s="17">
        <v>3.5382574082264438E-4</v>
      </c>
      <c r="J619" s="16">
        <v>1</v>
      </c>
      <c r="K619" s="17">
        <v>2.6469031233456852E-4</v>
      </c>
      <c r="L619" s="16">
        <v>1</v>
      </c>
      <c r="M619" s="17">
        <v>2.9797377830750925E-4</v>
      </c>
      <c r="N619" s="16">
        <v>2</v>
      </c>
      <c r="O619" s="17">
        <v>2.8034763106251785E-4</v>
      </c>
      <c r="P619" s="18">
        <v>2</v>
      </c>
      <c r="Q619" s="19">
        <v>2.35876872272674E-4</v>
      </c>
      <c r="R619" s="18">
        <v>4</v>
      </c>
      <c r="S619" s="19">
        <v>4.0160642570281186E-4</v>
      </c>
      <c r="T619" s="18">
        <v>6</v>
      </c>
      <c r="U619" s="19">
        <v>3.2539725581647581E-4</v>
      </c>
    </row>
    <row r="620" spans="1:21" x14ac:dyDescent="0.5">
      <c r="A620" s="20" t="s">
        <v>18</v>
      </c>
      <c r="B620" s="21" t="s">
        <v>689</v>
      </c>
      <c r="C620" s="21" t="s">
        <v>853</v>
      </c>
      <c r="D620" s="22" t="s">
        <v>855</v>
      </c>
      <c r="E620" s="23">
        <v>0</v>
      </c>
      <c r="F620" s="22" t="s">
        <v>855</v>
      </c>
      <c r="G620" s="23">
        <v>0</v>
      </c>
      <c r="H620" s="22" t="s">
        <v>855</v>
      </c>
      <c r="I620" s="23">
        <v>0</v>
      </c>
      <c r="J620" s="22">
        <v>1</v>
      </c>
      <c r="K620" s="23">
        <v>2.6469031233456852E-4</v>
      </c>
      <c r="L620" s="22" t="s">
        <v>855</v>
      </c>
      <c r="M620" s="23">
        <v>0</v>
      </c>
      <c r="N620" s="22">
        <v>1</v>
      </c>
      <c r="O620" s="23">
        <v>1.4017381553125893E-4</v>
      </c>
      <c r="P620" s="24">
        <v>1</v>
      </c>
      <c r="Q620" s="25">
        <v>1.17938436136337E-4</v>
      </c>
      <c r="R620" s="24" t="s">
        <v>855</v>
      </c>
      <c r="S620" s="25">
        <v>0</v>
      </c>
      <c r="T620" s="24">
        <v>1</v>
      </c>
      <c r="U620" s="25">
        <v>5.4232875969412646E-5</v>
      </c>
    </row>
    <row r="621" spans="1:21" x14ac:dyDescent="0.5">
      <c r="A621" s="10" t="s">
        <v>20</v>
      </c>
      <c r="B621" s="11" t="s">
        <v>92</v>
      </c>
      <c r="C621" s="11" t="s">
        <v>859</v>
      </c>
      <c r="D621" s="12">
        <v>10557.999999999993</v>
      </c>
      <c r="E621" s="13">
        <v>1</v>
      </c>
      <c r="F621" s="12">
        <v>1824.9999999999998</v>
      </c>
      <c r="G621" s="13">
        <v>1</v>
      </c>
      <c r="H621" s="12">
        <v>12383.000000000002</v>
      </c>
      <c r="I621" s="13">
        <v>1</v>
      </c>
      <c r="J621" s="12">
        <v>7973.9999999999854</v>
      </c>
      <c r="K621" s="13">
        <v>1</v>
      </c>
      <c r="L621" s="12">
        <v>1034</v>
      </c>
      <c r="M621" s="13">
        <v>1</v>
      </c>
      <c r="N621" s="12">
        <v>9008.0000000000073</v>
      </c>
      <c r="O621" s="13">
        <v>1</v>
      </c>
      <c r="P621" s="12">
        <v>18531.999999999996</v>
      </c>
      <c r="Q621" s="13">
        <v>1</v>
      </c>
      <c r="R621" s="12">
        <v>2859.0000000000032</v>
      </c>
      <c r="S621" s="13">
        <v>1</v>
      </c>
      <c r="T621" s="12">
        <v>21391.000000000018</v>
      </c>
      <c r="U621" s="13">
        <v>1</v>
      </c>
    </row>
    <row r="622" spans="1:21" x14ac:dyDescent="0.5">
      <c r="A622" s="14" t="s">
        <v>20</v>
      </c>
      <c r="B622" s="15" t="s">
        <v>92</v>
      </c>
      <c r="C622" s="15" t="s">
        <v>729</v>
      </c>
      <c r="D622" s="16" t="s">
        <v>855</v>
      </c>
      <c r="E622" s="17">
        <v>0</v>
      </c>
      <c r="F622" s="16" t="s">
        <v>855</v>
      </c>
      <c r="G622" s="17">
        <v>0</v>
      </c>
      <c r="H622" s="16" t="s">
        <v>855</v>
      </c>
      <c r="I622" s="17">
        <v>0</v>
      </c>
      <c r="J622" s="16">
        <v>1</v>
      </c>
      <c r="K622" s="17">
        <v>1.2540757461750713E-4</v>
      </c>
      <c r="L622" s="16" t="s">
        <v>855</v>
      </c>
      <c r="M622" s="17">
        <v>0</v>
      </c>
      <c r="N622" s="16">
        <v>1</v>
      </c>
      <c r="O622" s="17">
        <v>1.1101243339253987E-4</v>
      </c>
      <c r="P622" s="18">
        <v>1</v>
      </c>
      <c r="Q622" s="19">
        <v>5.3960716598316437E-5</v>
      </c>
      <c r="R622" s="18" t="s">
        <v>855</v>
      </c>
      <c r="S622" s="19">
        <v>0</v>
      </c>
      <c r="T622" s="18">
        <v>1</v>
      </c>
      <c r="U622" s="19">
        <v>4.674863260249634E-5</v>
      </c>
    </row>
    <row r="623" spans="1:21" x14ac:dyDescent="0.5">
      <c r="A623" s="20" t="s">
        <v>20</v>
      </c>
      <c r="B623" s="21" t="s">
        <v>92</v>
      </c>
      <c r="C623" s="21" t="s">
        <v>730</v>
      </c>
      <c r="D623" s="22" t="s">
        <v>855</v>
      </c>
      <c r="E623" s="23">
        <v>0</v>
      </c>
      <c r="F623" s="22">
        <v>7</v>
      </c>
      <c r="G623" s="23">
        <v>3.8356164383561648E-3</v>
      </c>
      <c r="H623" s="22">
        <v>7</v>
      </c>
      <c r="I623" s="23">
        <v>5.6529112492933857E-4</v>
      </c>
      <c r="J623" s="22" t="s">
        <v>855</v>
      </c>
      <c r="K623" s="23">
        <v>0</v>
      </c>
      <c r="L623" s="22">
        <v>5</v>
      </c>
      <c r="M623" s="23">
        <v>4.8355899419729211E-3</v>
      </c>
      <c r="N623" s="22">
        <v>5</v>
      </c>
      <c r="O623" s="23">
        <v>5.5506216696269936E-4</v>
      </c>
      <c r="P623" s="24" t="s">
        <v>855</v>
      </c>
      <c r="Q623" s="25">
        <v>0</v>
      </c>
      <c r="R623" s="24">
        <v>12</v>
      </c>
      <c r="S623" s="25">
        <v>4.1972717733473192E-3</v>
      </c>
      <c r="T623" s="24">
        <v>12</v>
      </c>
      <c r="U623" s="25">
        <v>5.6098359122995608E-4</v>
      </c>
    </row>
    <row r="624" spans="1:21" x14ac:dyDescent="0.5">
      <c r="A624" s="14" t="s">
        <v>20</v>
      </c>
      <c r="B624" s="15" t="s">
        <v>92</v>
      </c>
      <c r="C624" s="15" t="s">
        <v>731</v>
      </c>
      <c r="D624" s="16">
        <v>1</v>
      </c>
      <c r="E624" s="17">
        <v>9.4714908126539165E-5</v>
      </c>
      <c r="F624" s="16" t="s">
        <v>855</v>
      </c>
      <c r="G624" s="17">
        <v>0</v>
      </c>
      <c r="H624" s="16">
        <v>1</v>
      </c>
      <c r="I624" s="17">
        <v>8.0755874989905504E-5</v>
      </c>
      <c r="J624" s="16">
        <v>1</v>
      </c>
      <c r="K624" s="17">
        <v>1.2540757461750713E-4</v>
      </c>
      <c r="L624" s="16" t="s">
        <v>855</v>
      </c>
      <c r="M624" s="17">
        <v>0</v>
      </c>
      <c r="N624" s="16">
        <v>1</v>
      </c>
      <c r="O624" s="17">
        <v>1.1101243339253987E-4</v>
      </c>
      <c r="P624" s="18">
        <v>2</v>
      </c>
      <c r="Q624" s="19">
        <v>1.0792143319663287E-4</v>
      </c>
      <c r="R624" s="18" t="s">
        <v>855</v>
      </c>
      <c r="S624" s="19">
        <v>0</v>
      </c>
      <c r="T624" s="18">
        <v>2</v>
      </c>
      <c r="U624" s="19">
        <v>9.3497265204992681E-5</v>
      </c>
    </row>
    <row r="625" spans="1:21" x14ac:dyDescent="0.5">
      <c r="A625" s="20" t="s">
        <v>20</v>
      </c>
      <c r="B625" s="21" t="s">
        <v>92</v>
      </c>
      <c r="C625" s="21" t="s">
        <v>733</v>
      </c>
      <c r="D625" s="22" t="s">
        <v>855</v>
      </c>
      <c r="E625" s="23">
        <v>0</v>
      </c>
      <c r="F625" s="22" t="s">
        <v>855</v>
      </c>
      <c r="G625" s="23">
        <v>0</v>
      </c>
      <c r="H625" s="22" t="s">
        <v>855</v>
      </c>
      <c r="I625" s="23">
        <v>0</v>
      </c>
      <c r="J625" s="22" t="s">
        <v>855</v>
      </c>
      <c r="K625" s="23">
        <v>0</v>
      </c>
      <c r="L625" s="22">
        <v>2</v>
      </c>
      <c r="M625" s="23">
        <v>1.9342359767891685E-3</v>
      </c>
      <c r="N625" s="22">
        <v>2</v>
      </c>
      <c r="O625" s="23">
        <v>2.2202486678507975E-4</v>
      </c>
      <c r="P625" s="24" t="s">
        <v>855</v>
      </c>
      <c r="Q625" s="25">
        <v>0</v>
      </c>
      <c r="R625" s="24">
        <v>2</v>
      </c>
      <c r="S625" s="25">
        <v>6.9954529555788663E-4</v>
      </c>
      <c r="T625" s="24">
        <v>2</v>
      </c>
      <c r="U625" s="25">
        <v>9.3497265204992681E-5</v>
      </c>
    </row>
    <row r="626" spans="1:21" x14ac:dyDescent="0.5">
      <c r="A626" s="14" t="s">
        <v>20</v>
      </c>
      <c r="B626" s="15" t="s">
        <v>92</v>
      </c>
      <c r="C626" s="15" t="s">
        <v>739</v>
      </c>
      <c r="D626" s="16">
        <v>1</v>
      </c>
      <c r="E626" s="17">
        <v>9.4714908126539165E-5</v>
      </c>
      <c r="F626" s="16">
        <v>1</v>
      </c>
      <c r="G626" s="17">
        <v>5.4794520547945212E-4</v>
      </c>
      <c r="H626" s="16">
        <v>2</v>
      </c>
      <c r="I626" s="17">
        <v>1.6151174997981101E-4</v>
      </c>
      <c r="J626" s="16" t="s">
        <v>855</v>
      </c>
      <c r="K626" s="17">
        <v>0</v>
      </c>
      <c r="L626" s="16" t="s">
        <v>855</v>
      </c>
      <c r="M626" s="17">
        <v>0</v>
      </c>
      <c r="N626" s="16" t="s">
        <v>855</v>
      </c>
      <c r="O626" s="17">
        <v>0</v>
      </c>
      <c r="P626" s="18">
        <v>1</v>
      </c>
      <c r="Q626" s="19">
        <v>5.3960716598316437E-5</v>
      </c>
      <c r="R626" s="18">
        <v>1</v>
      </c>
      <c r="S626" s="19">
        <v>3.4977264777894332E-4</v>
      </c>
      <c r="T626" s="18">
        <v>2</v>
      </c>
      <c r="U626" s="19">
        <v>9.3497265204992681E-5</v>
      </c>
    </row>
    <row r="627" spans="1:21" x14ac:dyDescent="0.5">
      <c r="A627" s="20" t="s">
        <v>20</v>
      </c>
      <c r="B627" s="21" t="s">
        <v>92</v>
      </c>
      <c r="C627" s="21" t="s">
        <v>741</v>
      </c>
      <c r="D627" s="22">
        <v>264.99999999999994</v>
      </c>
      <c r="E627" s="23">
        <v>2.5099450653532876E-2</v>
      </c>
      <c r="F627" s="22">
        <v>214.99999999999994</v>
      </c>
      <c r="G627" s="23">
        <v>0.11780821917808218</v>
      </c>
      <c r="H627" s="22">
        <v>480.00000000000006</v>
      </c>
      <c r="I627" s="23">
        <v>3.8762819995154643E-2</v>
      </c>
      <c r="J627" s="22">
        <v>147</v>
      </c>
      <c r="K627" s="23">
        <v>1.8434913468773548E-2</v>
      </c>
      <c r="L627" s="22">
        <v>121.00000000000007</v>
      </c>
      <c r="M627" s="23">
        <v>0.11702127659574475</v>
      </c>
      <c r="N627" s="22">
        <v>268.00000000000011</v>
      </c>
      <c r="O627" s="23">
        <v>2.9751332149200699E-2</v>
      </c>
      <c r="P627" s="24">
        <v>412</v>
      </c>
      <c r="Q627" s="25">
        <v>2.2231815238506373E-2</v>
      </c>
      <c r="R627" s="24">
        <v>335.99999999999994</v>
      </c>
      <c r="S627" s="25">
        <v>0.11752360965372492</v>
      </c>
      <c r="T627" s="24">
        <v>747.99999999999966</v>
      </c>
      <c r="U627" s="25">
        <v>3.4967977186667241E-2</v>
      </c>
    </row>
    <row r="628" spans="1:21" x14ac:dyDescent="0.5">
      <c r="A628" s="14" t="s">
        <v>20</v>
      </c>
      <c r="B628" s="15" t="s">
        <v>92</v>
      </c>
      <c r="C628" s="15" t="s">
        <v>742</v>
      </c>
      <c r="D628" s="16">
        <v>47.000000000000007</v>
      </c>
      <c r="E628" s="17">
        <v>4.4516006819473423E-3</v>
      </c>
      <c r="F628" s="16">
        <v>50.000000000000014</v>
      </c>
      <c r="G628" s="17">
        <v>2.7397260273972615E-2</v>
      </c>
      <c r="H628" s="16">
        <v>97</v>
      </c>
      <c r="I628" s="17">
        <v>7.8333198740208332E-3</v>
      </c>
      <c r="J628" s="16">
        <v>23.000000000000007</v>
      </c>
      <c r="K628" s="17">
        <v>2.8843742162026646E-3</v>
      </c>
      <c r="L628" s="16">
        <v>24.000000000000004</v>
      </c>
      <c r="M628" s="17">
        <v>2.3210831721470024E-2</v>
      </c>
      <c r="N628" s="16">
        <v>47.000000000000021</v>
      </c>
      <c r="O628" s="17">
        <v>5.2175843694493764E-3</v>
      </c>
      <c r="P628" s="18">
        <v>70.000000000000014</v>
      </c>
      <c r="Q628" s="19">
        <v>3.7772501618821511E-3</v>
      </c>
      <c r="R628" s="18">
        <v>74.000000000000014</v>
      </c>
      <c r="S628" s="19">
        <v>2.5883175935641808E-2</v>
      </c>
      <c r="T628" s="18">
        <v>144.00000000000003</v>
      </c>
      <c r="U628" s="19">
        <v>6.7318030947594743E-3</v>
      </c>
    </row>
    <row r="629" spans="1:21" x14ac:dyDescent="0.5">
      <c r="A629" s="20" t="s">
        <v>20</v>
      </c>
      <c r="B629" s="21" t="s">
        <v>92</v>
      </c>
      <c r="C629" s="21" t="s">
        <v>743</v>
      </c>
      <c r="D629" s="22">
        <v>19</v>
      </c>
      <c r="E629" s="23">
        <v>1.7995832544042444E-3</v>
      </c>
      <c r="F629" s="22">
        <v>10</v>
      </c>
      <c r="G629" s="23">
        <v>5.4794520547945215E-3</v>
      </c>
      <c r="H629" s="22">
        <v>29.000000000000007</v>
      </c>
      <c r="I629" s="23">
        <v>2.3419203747072604E-3</v>
      </c>
      <c r="J629" s="22">
        <v>14</v>
      </c>
      <c r="K629" s="23">
        <v>1.7557060446450998E-3</v>
      </c>
      <c r="L629" s="22">
        <v>5</v>
      </c>
      <c r="M629" s="23">
        <v>4.8355899419729211E-3</v>
      </c>
      <c r="N629" s="22">
        <v>19</v>
      </c>
      <c r="O629" s="23">
        <v>2.1092362344582575E-3</v>
      </c>
      <c r="P629" s="24">
        <v>33.000000000000007</v>
      </c>
      <c r="Q629" s="25">
        <v>1.7807036477444427E-3</v>
      </c>
      <c r="R629" s="24">
        <v>14.999999999999998</v>
      </c>
      <c r="S629" s="25">
        <v>5.2465897166841489E-3</v>
      </c>
      <c r="T629" s="24">
        <v>48.000000000000007</v>
      </c>
      <c r="U629" s="25">
        <v>2.2439343649198243E-3</v>
      </c>
    </row>
    <row r="630" spans="1:21" x14ac:dyDescent="0.5">
      <c r="A630" s="14" t="s">
        <v>20</v>
      </c>
      <c r="B630" s="15" t="s">
        <v>92</v>
      </c>
      <c r="C630" s="15" t="s">
        <v>744</v>
      </c>
      <c r="D630" s="16">
        <v>3</v>
      </c>
      <c r="E630" s="17">
        <v>2.8414472437961755E-4</v>
      </c>
      <c r="F630" s="16" t="s">
        <v>855</v>
      </c>
      <c r="G630" s="17">
        <v>0</v>
      </c>
      <c r="H630" s="16">
        <v>3</v>
      </c>
      <c r="I630" s="17">
        <v>2.422676249697165E-4</v>
      </c>
      <c r="J630" s="16">
        <v>6</v>
      </c>
      <c r="K630" s="17">
        <v>7.5244544770504277E-4</v>
      </c>
      <c r="L630" s="16">
        <v>2</v>
      </c>
      <c r="M630" s="17">
        <v>1.9342359767891685E-3</v>
      </c>
      <c r="N630" s="16">
        <v>8</v>
      </c>
      <c r="O630" s="17">
        <v>8.8809946714031899E-4</v>
      </c>
      <c r="P630" s="18">
        <v>9</v>
      </c>
      <c r="Q630" s="19">
        <v>4.8564644938484792E-4</v>
      </c>
      <c r="R630" s="18">
        <v>2</v>
      </c>
      <c r="S630" s="19">
        <v>6.9954529555788663E-4</v>
      </c>
      <c r="T630" s="18">
        <v>11</v>
      </c>
      <c r="U630" s="19">
        <v>5.1423495862745966E-4</v>
      </c>
    </row>
    <row r="631" spans="1:21" x14ac:dyDescent="0.5">
      <c r="A631" s="20" t="s">
        <v>20</v>
      </c>
      <c r="B631" s="21" t="s">
        <v>92</v>
      </c>
      <c r="C631" s="21" t="s">
        <v>745</v>
      </c>
      <c r="D631" s="22" t="s">
        <v>855</v>
      </c>
      <c r="E631" s="23">
        <v>0</v>
      </c>
      <c r="F631" s="22" t="s">
        <v>855</v>
      </c>
      <c r="G631" s="23">
        <v>0</v>
      </c>
      <c r="H631" s="22" t="s">
        <v>855</v>
      </c>
      <c r="I631" s="23">
        <v>0</v>
      </c>
      <c r="J631" s="22" t="s">
        <v>855</v>
      </c>
      <c r="K631" s="23">
        <v>0</v>
      </c>
      <c r="L631" s="22">
        <v>1</v>
      </c>
      <c r="M631" s="23">
        <v>9.6711798839458425E-4</v>
      </c>
      <c r="N631" s="22">
        <v>1</v>
      </c>
      <c r="O631" s="23">
        <v>1.1101243339253987E-4</v>
      </c>
      <c r="P631" s="24" t="s">
        <v>855</v>
      </c>
      <c r="Q631" s="25">
        <v>0</v>
      </c>
      <c r="R631" s="24">
        <v>1</v>
      </c>
      <c r="S631" s="25">
        <v>3.4977264777894332E-4</v>
      </c>
      <c r="T631" s="24">
        <v>1</v>
      </c>
      <c r="U631" s="25">
        <v>4.674863260249634E-5</v>
      </c>
    </row>
    <row r="632" spans="1:21" x14ac:dyDescent="0.5">
      <c r="A632" s="14" t="s">
        <v>20</v>
      </c>
      <c r="B632" s="15" t="s">
        <v>92</v>
      </c>
      <c r="C632" s="15" t="s">
        <v>747</v>
      </c>
      <c r="D632" s="16">
        <v>2</v>
      </c>
      <c r="E632" s="17">
        <v>1.8942981625307833E-4</v>
      </c>
      <c r="F632" s="16">
        <v>4</v>
      </c>
      <c r="G632" s="17">
        <v>2.1917808219178085E-3</v>
      </c>
      <c r="H632" s="16">
        <v>6</v>
      </c>
      <c r="I632" s="17">
        <v>4.84535249939433E-4</v>
      </c>
      <c r="J632" s="16">
        <v>3</v>
      </c>
      <c r="K632" s="17">
        <v>3.7622272385252138E-4</v>
      </c>
      <c r="L632" s="16">
        <v>1</v>
      </c>
      <c r="M632" s="17">
        <v>9.6711798839458425E-4</v>
      </c>
      <c r="N632" s="16">
        <v>4</v>
      </c>
      <c r="O632" s="17">
        <v>4.4404973357015949E-4</v>
      </c>
      <c r="P632" s="18">
        <v>5</v>
      </c>
      <c r="Q632" s="19">
        <v>2.6980358299158219E-4</v>
      </c>
      <c r="R632" s="18">
        <v>5</v>
      </c>
      <c r="S632" s="19">
        <v>1.7488632388947165E-3</v>
      </c>
      <c r="T632" s="18">
        <v>10</v>
      </c>
      <c r="U632" s="19">
        <v>4.6748632602496335E-4</v>
      </c>
    </row>
    <row r="633" spans="1:21" x14ac:dyDescent="0.5">
      <c r="A633" s="20" t="s">
        <v>20</v>
      </c>
      <c r="B633" s="21" t="s">
        <v>92</v>
      </c>
      <c r="C633" s="21" t="s">
        <v>748</v>
      </c>
      <c r="D633" s="22" t="s">
        <v>855</v>
      </c>
      <c r="E633" s="23">
        <v>0</v>
      </c>
      <c r="F633" s="22">
        <v>1</v>
      </c>
      <c r="G633" s="23">
        <v>5.4794520547945212E-4</v>
      </c>
      <c r="H633" s="22">
        <v>1</v>
      </c>
      <c r="I633" s="23">
        <v>8.0755874989905504E-5</v>
      </c>
      <c r="J633" s="22" t="s">
        <v>855</v>
      </c>
      <c r="K633" s="23">
        <v>0</v>
      </c>
      <c r="L633" s="22">
        <v>9</v>
      </c>
      <c r="M633" s="23">
        <v>8.7040618955512572E-3</v>
      </c>
      <c r="N633" s="22">
        <v>9</v>
      </c>
      <c r="O633" s="23">
        <v>9.991119005328588E-4</v>
      </c>
      <c r="P633" s="24" t="s">
        <v>855</v>
      </c>
      <c r="Q633" s="25">
        <v>0</v>
      </c>
      <c r="R633" s="24">
        <v>10</v>
      </c>
      <c r="S633" s="25">
        <v>3.4977264777894331E-3</v>
      </c>
      <c r="T633" s="24">
        <v>10</v>
      </c>
      <c r="U633" s="25">
        <v>4.6748632602496335E-4</v>
      </c>
    </row>
    <row r="634" spans="1:21" x14ac:dyDescent="0.5">
      <c r="A634" s="14" t="s">
        <v>20</v>
      </c>
      <c r="B634" s="15" t="s">
        <v>92</v>
      </c>
      <c r="C634" s="15" t="s">
        <v>750</v>
      </c>
      <c r="D634" s="16" t="s">
        <v>855</v>
      </c>
      <c r="E634" s="17">
        <v>0</v>
      </c>
      <c r="F634" s="16">
        <v>1</v>
      </c>
      <c r="G634" s="17">
        <v>5.4794520547945212E-4</v>
      </c>
      <c r="H634" s="16">
        <v>1</v>
      </c>
      <c r="I634" s="17">
        <v>8.0755874989905504E-5</v>
      </c>
      <c r="J634" s="16" t="s">
        <v>855</v>
      </c>
      <c r="K634" s="17">
        <v>0</v>
      </c>
      <c r="L634" s="16" t="s">
        <v>855</v>
      </c>
      <c r="M634" s="17">
        <v>0</v>
      </c>
      <c r="N634" s="16" t="s">
        <v>855</v>
      </c>
      <c r="O634" s="17">
        <v>0</v>
      </c>
      <c r="P634" s="18" t="s">
        <v>855</v>
      </c>
      <c r="Q634" s="19">
        <v>0</v>
      </c>
      <c r="R634" s="18">
        <v>1</v>
      </c>
      <c r="S634" s="19">
        <v>3.4977264777894332E-4</v>
      </c>
      <c r="T634" s="18">
        <v>1</v>
      </c>
      <c r="U634" s="19">
        <v>4.674863260249634E-5</v>
      </c>
    </row>
    <row r="635" spans="1:21" x14ac:dyDescent="0.5">
      <c r="A635" s="20" t="s">
        <v>20</v>
      </c>
      <c r="B635" s="21" t="s">
        <v>92</v>
      </c>
      <c r="C635" s="21" t="s">
        <v>751</v>
      </c>
      <c r="D635" s="22" t="s">
        <v>855</v>
      </c>
      <c r="E635" s="23">
        <v>0</v>
      </c>
      <c r="F635" s="22">
        <v>3</v>
      </c>
      <c r="G635" s="23">
        <v>1.6438356164383563E-3</v>
      </c>
      <c r="H635" s="22">
        <v>3</v>
      </c>
      <c r="I635" s="23">
        <v>2.422676249697165E-4</v>
      </c>
      <c r="J635" s="22" t="s">
        <v>855</v>
      </c>
      <c r="K635" s="23">
        <v>0</v>
      </c>
      <c r="L635" s="22">
        <v>2</v>
      </c>
      <c r="M635" s="23">
        <v>1.9342359767891685E-3</v>
      </c>
      <c r="N635" s="22">
        <v>2</v>
      </c>
      <c r="O635" s="23">
        <v>2.2202486678507975E-4</v>
      </c>
      <c r="P635" s="24" t="s">
        <v>855</v>
      </c>
      <c r="Q635" s="25">
        <v>0</v>
      </c>
      <c r="R635" s="24">
        <v>5</v>
      </c>
      <c r="S635" s="25">
        <v>1.7488632388947165E-3</v>
      </c>
      <c r="T635" s="24">
        <v>5</v>
      </c>
      <c r="U635" s="25">
        <v>2.3374316301248167E-4</v>
      </c>
    </row>
    <row r="636" spans="1:21" x14ac:dyDescent="0.5">
      <c r="A636" s="14" t="s">
        <v>20</v>
      </c>
      <c r="B636" s="15" t="s">
        <v>92</v>
      </c>
      <c r="C636" s="15" t="s">
        <v>754</v>
      </c>
      <c r="D636" s="16" t="s">
        <v>855</v>
      </c>
      <c r="E636" s="17">
        <v>0</v>
      </c>
      <c r="F636" s="16">
        <v>2</v>
      </c>
      <c r="G636" s="17">
        <v>1.0958904109589042E-3</v>
      </c>
      <c r="H636" s="16">
        <v>2</v>
      </c>
      <c r="I636" s="17">
        <v>1.6151174997981101E-4</v>
      </c>
      <c r="J636" s="16" t="s">
        <v>855</v>
      </c>
      <c r="K636" s="17">
        <v>0</v>
      </c>
      <c r="L636" s="16" t="s">
        <v>855</v>
      </c>
      <c r="M636" s="17">
        <v>0</v>
      </c>
      <c r="N636" s="16" t="s">
        <v>855</v>
      </c>
      <c r="O636" s="17">
        <v>0</v>
      </c>
      <c r="P636" s="18" t="s">
        <v>855</v>
      </c>
      <c r="Q636" s="19">
        <v>0</v>
      </c>
      <c r="R636" s="18">
        <v>2</v>
      </c>
      <c r="S636" s="19">
        <v>6.9954529555788663E-4</v>
      </c>
      <c r="T636" s="18">
        <v>2</v>
      </c>
      <c r="U636" s="19">
        <v>9.3497265204992681E-5</v>
      </c>
    </row>
    <row r="637" spans="1:21" x14ac:dyDescent="0.5">
      <c r="A637" s="20" t="s">
        <v>20</v>
      </c>
      <c r="B637" s="21" t="s">
        <v>92</v>
      </c>
      <c r="C637" s="21" t="s">
        <v>755</v>
      </c>
      <c r="D637" s="22">
        <v>1</v>
      </c>
      <c r="E637" s="23">
        <v>9.4714908126539165E-5</v>
      </c>
      <c r="F637" s="22" t="s">
        <v>855</v>
      </c>
      <c r="G637" s="23">
        <v>0</v>
      </c>
      <c r="H637" s="22">
        <v>1</v>
      </c>
      <c r="I637" s="23">
        <v>8.0755874989905504E-5</v>
      </c>
      <c r="J637" s="22">
        <v>8</v>
      </c>
      <c r="K637" s="23">
        <v>1.003260596940057E-3</v>
      </c>
      <c r="L637" s="22" t="s">
        <v>855</v>
      </c>
      <c r="M637" s="23">
        <v>0</v>
      </c>
      <c r="N637" s="22">
        <v>8</v>
      </c>
      <c r="O637" s="23">
        <v>8.8809946714031899E-4</v>
      </c>
      <c r="P637" s="24">
        <v>9</v>
      </c>
      <c r="Q637" s="25">
        <v>4.8564644938484792E-4</v>
      </c>
      <c r="R637" s="24" t="s">
        <v>855</v>
      </c>
      <c r="S637" s="25">
        <v>0</v>
      </c>
      <c r="T637" s="24">
        <v>9</v>
      </c>
      <c r="U637" s="25">
        <v>4.2073769342246698E-4</v>
      </c>
    </row>
    <row r="638" spans="1:21" x14ac:dyDescent="0.5">
      <c r="A638" s="14" t="s">
        <v>20</v>
      </c>
      <c r="B638" s="15" t="s">
        <v>92</v>
      </c>
      <c r="C638" s="15" t="s">
        <v>759</v>
      </c>
      <c r="D638" s="16">
        <v>21.000000000000004</v>
      </c>
      <c r="E638" s="17">
        <v>1.9890130706573233E-3</v>
      </c>
      <c r="F638" s="16" t="s">
        <v>855</v>
      </c>
      <c r="G638" s="17">
        <v>0</v>
      </c>
      <c r="H638" s="16">
        <v>21.000000000000004</v>
      </c>
      <c r="I638" s="17">
        <v>1.6958733747880158E-3</v>
      </c>
      <c r="J638" s="16">
        <v>25</v>
      </c>
      <c r="K638" s="17">
        <v>3.135189365437678E-3</v>
      </c>
      <c r="L638" s="16" t="s">
        <v>855</v>
      </c>
      <c r="M638" s="17">
        <v>0</v>
      </c>
      <c r="N638" s="16">
        <v>25</v>
      </c>
      <c r="O638" s="17">
        <v>2.775310834813497E-3</v>
      </c>
      <c r="P638" s="18">
        <v>45.999999999999993</v>
      </c>
      <c r="Q638" s="19">
        <v>2.4821929635225558E-3</v>
      </c>
      <c r="R638" s="18" t="s">
        <v>855</v>
      </c>
      <c r="S638" s="19">
        <v>0</v>
      </c>
      <c r="T638" s="18">
        <v>45.999999999999993</v>
      </c>
      <c r="U638" s="19">
        <v>2.1504370997148313E-3</v>
      </c>
    </row>
    <row r="639" spans="1:21" x14ac:dyDescent="0.5">
      <c r="A639" s="20" t="s">
        <v>20</v>
      </c>
      <c r="B639" s="21" t="s">
        <v>92</v>
      </c>
      <c r="C639" s="21" t="s">
        <v>760</v>
      </c>
      <c r="D639" s="22" t="s">
        <v>855</v>
      </c>
      <c r="E639" s="23">
        <v>0</v>
      </c>
      <c r="F639" s="22" t="s">
        <v>855</v>
      </c>
      <c r="G639" s="23">
        <v>0</v>
      </c>
      <c r="H639" s="22" t="s">
        <v>855</v>
      </c>
      <c r="I639" s="23">
        <v>0</v>
      </c>
      <c r="J639" s="22" t="s">
        <v>855</v>
      </c>
      <c r="K639" s="23">
        <v>0</v>
      </c>
      <c r="L639" s="22">
        <v>1</v>
      </c>
      <c r="M639" s="23">
        <v>9.6711798839458425E-4</v>
      </c>
      <c r="N639" s="22">
        <v>1</v>
      </c>
      <c r="O639" s="23">
        <v>1.1101243339253987E-4</v>
      </c>
      <c r="P639" s="24" t="s">
        <v>855</v>
      </c>
      <c r="Q639" s="25">
        <v>0</v>
      </c>
      <c r="R639" s="24">
        <v>1</v>
      </c>
      <c r="S639" s="25">
        <v>3.4977264777894332E-4</v>
      </c>
      <c r="T639" s="24">
        <v>1</v>
      </c>
      <c r="U639" s="25">
        <v>4.674863260249634E-5</v>
      </c>
    </row>
    <row r="640" spans="1:21" x14ac:dyDescent="0.5">
      <c r="A640" s="14" t="s">
        <v>20</v>
      </c>
      <c r="B640" s="15" t="s">
        <v>92</v>
      </c>
      <c r="C640" s="15" t="s">
        <v>761</v>
      </c>
      <c r="D640" s="16" t="s">
        <v>855</v>
      </c>
      <c r="E640" s="17">
        <v>0</v>
      </c>
      <c r="F640" s="16" t="s">
        <v>855</v>
      </c>
      <c r="G640" s="17">
        <v>0</v>
      </c>
      <c r="H640" s="16" t="s">
        <v>855</v>
      </c>
      <c r="I640" s="17">
        <v>0</v>
      </c>
      <c r="J640" s="16">
        <v>1</v>
      </c>
      <c r="K640" s="17">
        <v>1.2540757461750713E-4</v>
      </c>
      <c r="L640" s="16">
        <v>1</v>
      </c>
      <c r="M640" s="17">
        <v>9.6711798839458425E-4</v>
      </c>
      <c r="N640" s="16">
        <v>2</v>
      </c>
      <c r="O640" s="17">
        <v>2.2202486678507975E-4</v>
      </c>
      <c r="P640" s="18">
        <v>1</v>
      </c>
      <c r="Q640" s="19">
        <v>5.3960716598316437E-5</v>
      </c>
      <c r="R640" s="18">
        <v>1</v>
      </c>
      <c r="S640" s="19">
        <v>3.4977264777894332E-4</v>
      </c>
      <c r="T640" s="18">
        <v>2</v>
      </c>
      <c r="U640" s="19">
        <v>9.3497265204992681E-5</v>
      </c>
    </row>
    <row r="641" spans="1:21" x14ac:dyDescent="0.5">
      <c r="A641" s="20" t="s">
        <v>20</v>
      </c>
      <c r="B641" s="21" t="s">
        <v>92</v>
      </c>
      <c r="C641" s="21" t="s">
        <v>762</v>
      </c>
      <c r="D641" s="22">
        <v>10</v>
      </c>
      <c r="E641" s="23">
        <v>9.4714908126539187E-4</v>
      </c>
      <c r="F641" s="22">
        <v>2</v>
      </c>
      <c r="G641" s="23">
        <v>1.0958904109589042E-3</v>
      </c>
      <c r="H641" s="22">
        <v>12</v>
      </c>
      <c r="I641" s="23">
        <v>9.6907049987886599E-4</v>
      </c>
      <c r="J641" s="22">
        <v>9</v>
      </c>
      <c r="K641" s="23">
        <v>1.1286681715575642E-3</v>
      </c>
      <c r="L641" s="22" t="s">
        <v>855</v>
      </c>
      <c r="M641" s="23">
        <v>0</v>
      </c>
      <c r="N641" s="22">
        <v>9</v>
      </c>
      <c r="O641" s="23">
        <v>9.991119005328588E-4</v>
      </c>
      <c r="P641" s="24">
        <v>19.000000000000004</v>
      </c>
      <c r="Q641" s="25">
        <v>1.0252536153680125E-3</v>
      </c>
      <c r="R641" s="24">
        <v>2</v>
      </c>
      <c r="S641" s="25">
        <v>6.9954529555788663E-4</v>
      </c>
      <c r="T641" s="24">
        <v>21</v>
      </c>
      <c r="U641" s="25">
        <v>9.8172128465242301E-4</v>
      </c>
    </row>
    <row r="642" spans="1:21" x14ac:dyDescent="0.5">
      <c r="A642" s="14" t="s">
        <v>20</v>
      </c>
      <c r="B642" s="15" t="s">
        <v>92</v>
      </c>
      <c r="C642" s="15" t="s">
        <v>764</v>
      </c>
      <c r="D642" s="16" t="s">
        <v>855</v>
      </c>
      <c r="E642" s="17">
        <v>0</v>
      </c>
      <c r="F642" s="16">
        <v>8</v>
      </c>
      <c r="G642" s="17">
        <v>4.383561643835617E-3</v>
      </c>
      <c r="H642" s="16">
        <v>8</v>
      </c>
      <c r="I642" s="17">
        <v>6.4604699991924403E-4</v>
      </c>
      <c r="J642" s="16" t="s">
        <v>855</v>
      </c>
      <c r="K642" s="17">
        <v>0</v>
      </c>
      <c r="L642" s="16">
        <v>3</v>
      </c>
      <c r="M642" s="17">
        <v>2.901353965183753E-3</v>
      </c>
      <c r="N642" s="16">
        <v>3</v>
      </c>
      <c r="O642" s="17">
        <v>3.3303730017761963E-4</v>
      </c>
      <c r="P642" s="18" t="s">
        <v>855</v>
      </c>
      <c r="Q642" s="19">
        <v>0</v>
      </c>
      <c r="R642" s="18">
        <v>11</v>
      </c>
      <c r="S642" s="19">
        <v>3.8474991255683768E-3</v>
      </c>
      <c r="T642" s="18">
        <v>11</v>
      </c>
      <c r="U642" s="19">
        <v>5.1423495862745966E-4</v>
      </c>
    </row>
    <row r="643" spans="1:21" x14ac:dyDescent="0.5">
      <c r="A643" s="20" t="s">
        <v>20</v>
      </c>
      <c r="B643" s="21" t="s">
        <v>92</v>
      </c>
      <c r="C643" s="21" t="s">
        <v>765</v>
      </c>
      <c r="D643" s="22">
        <v>1073.0000000000005</v>
      </c>
      <c r="E643" s="23">
        <v>0.10162909641977659</v>
      </c>
      <c r="F643" s="22">
        <v>7</v>
      </c>
      <c r="G643" s="23">
        <v>3.8356164383561648E-3</v>
      </c>
      <c r="H643" s="22">
        <v>1080</v>
      </c>
      <c r="I643" s="23">
        <v>8.7216344989097958E-2</v>
      </c>
      <c r="J643" s="22">
        <v>1054</v>
      </c>
      <c r="K643" s="23">
        <v>0.13217958364685251</v>
      </c>
      <c r="L643" s="22">
        <v>3</v>
      </c>
      <c r="M643" s="23">
        <v>2.901353965183753E-3</v>
      </c>
      <c r="N643" s="22">
        <v>1056.9999999999998</v>
      </c>
      <c r="O643" s="23">
        <v>0.11734014209591463</v>
      </c>
      <c r="P643" s="24">
        <v>2127.0000000000005</v>
      </c>
      <c r="Q643" s="25">
        <v>0.11477444420461909</v>
      </c>
      <c r="R643" s="24">
        <v>10</v>
      </c>
      <c r="S643" s="25">
        <v>3.4977264777894331E-3</v>
      </c>
      <c r="T643" s="24">
        <v>2137</v>
      </c>
      <c r="U643" s="25">
        <v>9.990182787153469E-2</v>
      </c>
    </row>
    <row r="644" spans="1:21" x14ac:dyDescent="0.5">
      <c r="A644" s="14" t="s">
        <v>20</v>
      </c>
      <c r="B644" s="15" t="s">
        <v>92</v>
      </c>
      <c r="C644" s="15" t="s">
        <v>766</v>
      </c>
      <c r="D644" s="16">
        <v>263</v>
      </c>
      <c r="E644" s="17">
        <v>2.4910020837279806E-2</v>
      </c>
      <c r="F644" s="16" t="s">
        <v>855</v>
      </c>
      <c r="G644" s="17">
        <v>0</v>
      </c>
      <c r="H644" s="16">
        <v>263</v>
      </c>
      <c r="I644" s="17">
        <v>2.1238795122345149E-2</v>
      </c>
      <c r="J644" s="16">
        <v>183.99999999999997</v>
      </c>
      <c r="K644" s="17">
        <v>2.3074993729621306E-2</v>
      </c>
      <c r="L644" s="16" t="s">
        <v>855</v>
      </c>
      <c r="M644" s="17">
        <v>0</v>
      </c>
      <c r="N644" s="16">
        <v>183.99999999999997</v>
      </c>
      <c r="O644" s="17">
        <v>2.0426287744227337E-2</v>
      </c>
      <c r="P644" s="18">
        <v>446.99999999999994</v>
      </c>
      <c r="Q644" s="19">
        <v>2.4120440319447444E-2</v>
      </c>
      <c r="R644" s="18" t="s">
        <v>855</v>
      </c>
      <c r="S644" s="19">
        <v>0</v>
      </c>
      <c r="T644" s="18">
        <v>446.99999999999994</v>
      </c>
      <c r="U644" s="19">
        <v>2.0896638773315865E-2</v>
      </c>
    </row>
    <row r="645" spans="1:21" x14ac:dyDescent="0.5">
      <c r="A645" s="20" t="s">
        <v>20</v>
      </c>
      <c r="B645" s="21" t="s">
        <v>92</v>
      </c>
      <c r="C645" s="21" t="s">
        <v>767</v>
      </c>
      <c r="D645" s="22">
        <v>17</v>
      </c>
      <c r="E645" s="23">
        <v>1.6101534381511662E-3</v>
      </c>
      <c r="F645" s="22" t="s">
        <v>855</v>
      </c>
      <c r="G645" s="23">
        <v>0</v>
      </c>
      <c r="H645" s="22">
        <v>17</v>
      </c>
      <c r="I645" s="23">
        <v>1.3728498748283935E-3</v>
      </c>
      <c r="J645" s="22">
        <v>15</v>
      </c>
      <c r="K645" s="23">
        <v>1.8811136192626069E-3</v>
      </c>
      <c r="L645" s="22" t="s">
        <v>855</v>
      </c>
      <c r="M645" s="23">
        <v>0</v>
      </c>
      <c r="N645" s="22">
        <v>15</v>
      </c>
      <c r="O645" s="23">
        <v>1.6651865008880981E-3</v>
      </c>
      <c r="P645" s="24">
        <v>31.999999999999993</v>
      </c>
      <c r="Q645" s="25">
        <v>1.7267429311461256E-3</v>
      </c>
      <c r="R645" s="24" t="s">
        <v>855</v>
      </c>
      <c r="S645" s="25">
        <v>0</v>
      </c>
      <c r="T645" s="24">
        <v>31.999999999999993</v>
      </c>
      <c r="U645" s="25">
        <v>1.4959562432798827E-3</v>
      </c>
    </row>
    <row r="646" spans="1:21" x14ac:dyDescent="0.5">
      <c r="A646" s="14" t="s">
        <v>20</v>
      </c>
      <c r="B646" s="15" t="s">
        <v>92</v>
      </c>
      <c r="C646" s="15" t="s">
        <v>769</v>
      </c>
      <c r="D646" s="16">
        <v>17.000000000000004</v>
      </c>
      <c r="E646" s="17">
        <v>1.6101534381511664E-3</v>
      </c>
      <c r="F646" s="16">
        <v>9</v>
      </c>
      <c r="G646" s="17">
        <v>4.9315068493150692E-3</v>
      </c>
      <c r="H646" s="16">
        <v>26.000000000000007</v>
      </c>
      <c r="I646" s="17">
        <v>2.0996527497375438E-3</v>
      </c>
      <c r="J646" s="16">
        <v>24.000000000000004</v>
      </c>
      <c r="K646" s="17">
        <v>3.0097817908201711E-3</v>
      </c>
      <c r="L646" s="16">
        <v>6</v>
      </c>
      <c r="M646" s="17">
        <v>5.802707930367506E-3</v>
      </c>
      <c r="N646" s="16">
        <v>30</v>
      </c>
      <c r="O646" s="17">
        <v>3.3303730017761961E-3</v>
      </c>
      <c r="P646" s="18">
        <v>40.999999999999993</v>
      </c>
      <c r="Q646" s="19">
        <v>2.2123893805309734E-3</v>
      </c>
      <c r="R646" s="18">
        <v>15</v>
      </c>
      <c r="S646" s="19">
        <v>5.2465897166841498E-3</v>
      </c>
      <c r="T646" s="18">
        <v>56.000000000000014</v>
      </c>
      <c r="U646" s="19">
        <v>2.6179234257397961E-3</v>
      </c>
    </row>
    <row r="647" spans="1:21" x14ac:dyDescent="0.5">
      <c r="A647" s="20" t="s">
        <v>20</v>
      </c>
      <c r="B647" s="21" t="s">
        <v>92</v>
      </c>
      <c r="C647" s="21" t="s">
        <v>771</v>
      </c>
      <c r="D647" s="22">
        <v>4</v>
      </c>
      <c r="E647" s="23">
        <v>3.7885963250615666E-4</v>
      </c>
      <c r="F647" s="22">
        <v>4</v>
      </c>
      <c r="G647" s="23">
        <v>2.1917808219178085E-3</v>
      </c>
      <c r="H647" s="22">
        <v>8</v>
      </c>
      <c r="I647" s="23">
        <v>6.4604699991924403E-4</v>
      </c>
      <c r="J647" s="22">
        <v>14</v>
      </c>
      <c r="K647" s="23">
        <v>1.7557060446450998E-3</v>
      </c>
      <c r="L647" s="22">
        <v>4</v>
      </c>
      <c r="M647" s="23">
        <v>3.868471953578337E-3</v>
      </c>
      <c r="N647" s="22">
        <v>18</v>
      </c>
      <c r="O647" s="23">
        <v>1.9982238010657176E-3</v>
      </c>
      <c r="P647" s="24">
        <v>18</v>
      </c>
      <c r="Q647" s="25">
        <v>9.7129289876969583E-4</v>
      </c>
      <c r="R647" s="24">
        <v>8</v>
      </c>
      <c r="S647" s="25">
        <v>2.7981811822315465E-3</v>
      </c>
      <c r="T647" s="24">
        <v>26.000000000000011</v>
      </c>
      <c r="U647" s="25">
        <v>1.2154644476649052E-3</v>
      </c>
    </row>
    <row r="648" spans="1:21" x14ac:dyDescent="0.5">
      <c r="A648" s="14" t="s">
        <v>20</v>
      </c>
      <c r="B648" s="15" t="s">
        <v>92</v>
      </c>
      <c r="C648" s="15" t="s">
        <v>773</v>
      </c>
      <c r="D648" s="16" t="s">
        <v>855</v>
      </c>
      <c r="E648" s="17">
        <v>0</v>
      </c>
      <c r="F648" s="16" t="s">
        <v>855</v>
      </c>
      <c r="G648" s="17">
        <v>0</v>
      </c>
      <c r="H648" s="16" t="s">
        <v>855</v>
      </c>
      <c r="I648" s="17">
        <v>0</v>
      </c>
      <c r="J648" s="16">
        <v>1</v>
      </c>
      <c r="K648" s="17">
        <v>1.2540757461750713E-4</v>
      </c>
      <c r="L648" s="16" t="s">
        <v>855</v>
      </c>
      <c r="M648" s="17">
        <v>0</v>
      </c>
      <c r="N648" s="16">
        <v>1</v>
      </c>
      <c r="O648" s="17">
        <v>1.1101243339253987E-4</v>
      </c>
      <c r="P648" s="18">
        <v>1</v>
      </c>
      <c r="Q648" s="19">
        <v>5.3960716598316437E-5</v>
      </c>
      <c r="R648" s="18" t="s">
        <v>855</v>
      </c>
      <c r="S648" s="19">
        <v>0</v>
      </c>
      <c r="T648" s="18">
        <v>1</v>
      </c>
      <c r="U648" s="19">
        <v>4.674863260249634E-5</v>
      </c>
    </row>
    <row r="649" spans="1:21" x14ac:dyDescent="0.5">
      <c r="A649" s="20" t="s">
        <v>20</v>
      </c>
      <c r="B649" s="21" t="s">
        <v>92</v>
      </c>
      <c r="C649" s="21" t="s">
        <v>774</v>
      </c>
      <c r="D649" s="22">
        <v>7</v>
      </c>
      <c r="E649" s="23">
        <v>6.6300435688577432E-4</v>
      </c>
      <c r="F649" s="22">
        <v>2</v>
      </c>
      <c r="G649" s="23">
        <v>1.0958904109589042E-3</v>
      </c>
      <c r="H649" s="22">
        <v>9</v>
      </c>
      <c r="I649" s="23">
        <v>7.2680287490914939E-4</v>
      </c>
      <c r="J649" s="22">
        <v>7</v>
      </c>
      <c r="K649" s="23">
        <v>8.7785302232254989E-4</v>
      </c>
      <c r="L649" s="22">
        <v>3</v>
      </c>
      <c r="M649" s="23">
        <v>2.901353965183753E-3</v>
      </c>
      <c r="N649" s="22">
        <v>10</v>
      </c>
      <c r="O649" s="23">
        <v>1.1101243339253987E-3</v>
      </c>
      <c r="P649" s="24">
        <v>14</v>
      </c>
      <c r="Q649" s="25">
        <v>7.5545003237643005E-4</v>
      </c>
      <c r="R649" s="24">
        <v>5</v>
      </c>
      <c r="S649" s="25">
        <v>1.7488632388947165E-3</v>
      </c>
      <c r="T649" s="24">
        <v>19</v>
      </c>
      <c r="U649" s="25">
        <v>8.8822401944743039E-4</v>
      </c>
    </row>
    <row r="650" spans="1:21" x14ac:dyDescent="0.5">
      <c r="A650" s="14" t="s">
        <v>20</v>
      </c>
      <c r="B650" s="15" t="s">
        <v>92</v>
      </c>
      <c r="C650" s="15" t="s">
        <v>776</v>
      </c>
      <c r="D650" s="16">
        <v>1</v>
      </c>
      <c r="E650" s="17">
        <v>9.4714908126539165E-5</v>
      </c>
      <c r="F650" s="16" t="s">
        <v>855</v>
      </c>
      <c r="G650" s="17">
        <v>0</v>
      </c>
      <c r="H650" s="16">
        <v>1</v>
      </c>
      <c r="I650" s="17">
        <v>8.0755874989905504E-5</v>
      </c>
      <c r="J650" s="16">
        <v>2</v>
      </c>
      <c r="K650" s="17">
        <v>2.5081514923501426E-4</v>
      </c>
      <c r="L650" s="16" t="s">
        <v>855</v>
      </c>
      <c r="M650" s="17">
        <v>0</v>
      </c>
      <c r="N650" s="16">
        <v>2</v>
      </c>
      <c r="O650" s="17">
        <v>2.2202486678507975E-4</v>
      </c>
      <c r="P650" s="18">
        <v>3</v>
      </c>
      <c r="Q650" s="19">
        <v>1.6188214979494928E-4</v>
      </c>
      <c r="R650" s="18" t="s">
        <v>855</v>
      </c>
      <c r="S650" s="19">
        <v>0</v>
      </c>
      <c r="T650" s="18">
        <v>3</v>
      </c>
      <c r="U650" s="19">
        <v>1.4024589780748902E-4</v>
      </c>
    </row>
    <row r="651" spans="1:21" x14ac:dyDescent="0.5">
      <c r="A651" s="20" t="s">
        <v>20</v>
      </c>
      <c r="B651" s="21" t="s">
        <v>92</v>
      </c>
      <c r="C651" s="21" t="s">
        <v>777</v>
      </c>
      <c r="D651" s="22">
        <v>115</v>
      </c>
      <c r="E651" s="23">
        <v>1.0892214434552006E-2</v>
      </c>
      <c r="F651" s="22">
        <v>64</v>
      </c>
      <c r="G651" s="23">
        <v>3.5068493150684936E-2</v>
      </c>
      <c r="H651" s="22">
        <v>179</v>
      </c>
      <c r="I651" s="23">
        <v>1.4455301623193086E-2</v>
      </c>
      <c r="J651" s="22">
        <v>59.999999999999993</v>
      </c>
      <c r="K651" s="23">
        <v>7.5244544770504259E-3</v>
      </c>
      <c r="L651" s="22">
        <v>9</v>
      </c>
      <c r="M651" s="23">
        <v>8.7040618955512572E-3</v>
      </c>
      <c r="N651" s="22">
        <v>68.999999999999986</v>
      </c>
      <c r="O651" s="23">
        <v>7.6598579040852502E-3</v>
      </c>
      <c r="P651" s="24">
        <v>175</v>
      </c>
      <c r="Q651" s="25">
        <v>9.443125404705377E-3</v>
      </c>
      <c r="R651" s="24">
        <v>73</v>
      </c>
      <c r="S651" s="25">
        <v>2.5533403287862862E-2</v>
      </c>
      <c r="T651" s="24">
        <v>248</v>
      </c>
      <c r="U651" s="25">
        <v>1.1593660885419091E-2</v>
      </c>
    </row>
    <row r="652" spans="1:21" x14ac:dyDescent="0.5">
      <c r="A652" s="14" t="s">
        <v>20</v>
      </c>
      <c r="B652" s="15" t="s">
        <v>92</v>
      </c>
      <c r="C652" s="15" t="s">
        <v>778</v>
      </c>
      <c r="D652" s="16">
        <v>16.000000000000004</v>
      </c>
      <c r="E652" s="17">
        <v>1.5154385300246273E-3</v>
      </c>
      <c r="F652" s="16">
        <v>10</v>
      </c>
      <c r="G652" s="17">
        <v>5.4794520547945215E-3</v>
      </c>
      <c r="H652" s="16">
        <v>26.000000000000007</v>
      </c>
      <c r="I652" s="17">
        <v>2.0996527497375438E-3</v>
      </c>
      <c r="J652" s="16">
        <v>24.999999999999996</v>
      </c>
      <c r="K652" s="17">
        <v>3.135189365437678E-3</v>
      </c>
      <c r="L652" s="16">
        <v>1</v>
      </c>
      <c r="M652" s="17">
        <v>9.6711798839458425E-4</v>
      </c>
      <c r="N652" s="16">
        <v>26</v>
      </c>
      <c r="O652" s="17">
        <v>2.8863232682060369E-3</v>
      </c>
      <c r="P652" s="18">
        <v>41.000000000000014</v>
      </c>
      <c r="Q652" s="19">
        <v>2.2123893805309747E-3</v>
      </c>
      <c r="R652" s="18">
        <v>11</v>
      </c>
      <c r="S652" s="19">
        <v>3.8474991255683768E-3</v>
      </c>
      <c r="T652" s="18">
        <v>52.000000000000007</v>
      </c>
      <c r="U652" s="19">
        <v>2.43092889532981E-3</v>
      </c>
    </row>
    <row r="653" spans="1:21" x14ac:dyDescent="0.5">
      <c r="A653" s="20" t="s">
        <v>20</v>
      </c>
      <c r="B653" s="21" t="s">
        <v>92</v>
      </c>
      <c r="C653" s="21" t="s">
        <v>781</v>
      </c>
      <c r="D653" s="22">
        <v>1</v>
      </c>
      <c r="E653" s="23">
        <v>9.4714908126539165E-5</v>
      </c>
      <c r="F653" s="22" t="s">
        <v>855</v>
      </c>
      <c r="G653" s="23">
        <v>0</v>
      </c>
      <c r="H653" s="22">
        <v>1</v>
      </c>
      <c r="I653" s="23">
        <v>8.0755874989905504E-5</v>
      </c>
      <c r="J653" s="22" t="s">
        <v>855</v>
      </c>
      <c r="K653" s="23">
        <v>0</v>
      </c>
      <c r="L653" s="22" t="s">
        <v>855</v>
      </c>
      <c r="M653" s="23">
        <v>0</v>
      </c>
      <c r="N653" s="22" t="s">
        <v>855</v>
      </c>
      <c r="O653" s="23">
        <v>0</v>
      </c>
      <c r="P653" s="24">
        <v>1</v>
      </c>
      <c r="Q653" s="25">
        <v>5.3960716598316437E-5</v>
      </c>
      <c r="R653" s="24" t="s">
        <v>855</v>
      </c>
      <c r="S653" s="25">
        <v>0</v>
      </c>
      <c r="T653" s="24">
        <v>1</v>
      </c>
      <c r="U653" s="25">
        <v>4.674863260249634E-5</v>
      </c>
    </row>
    <row r="654" spans="1:21" x14ac:dyDescent="0.5">
      <c r="A654" s="14" t="s">
        <v>20</v>
      </c>
      <c r="B654" s="15" t="s">
        <v>92</v>
      </c>
      <c r="C654" s="15" t="s">
        <v>782</v>
      </c>
      <c r="D654" s="16">
        <v>17</v>
      </c>
      <c r="E654" s="17">
        <v>1.6101534381511662E-3</v>
      </c>
      <c r="F654" s="16" t="s">
        <v>855</v>
      </c>
      <c r="G654" s="17">
        <v>0</v>
      </c>
      <c r="H654" s="16">
        <v>17</v>
      </c>
      <c r="I654" s="17">
        <v>1.3728498748283935E-3</v>
      </c>
      <c r="J654" s="16">
        <v>21</v>
      </c>
      <c r="K654" s="17">
        <v>2.6335590669676495E-3</v>
      </c>
      <c r="L654" s="16" t="s">
        <v>855</v>
      </c>
      <c r="M654" s="17">
        <v>0</v>
      </c>
      <c r="N654" s="16">
        <v>21</v>
      </c>
      <c r="O654" s="17">
        <v>2.3312611012433373E-3</v>
      </c>
      <c r="P654" s="18">
        <v>38</v>
      </c>
      <c r="Q654" s="19">
        <v>2.0505072307360245E-3</v>
      </c>
      <c r="R654" s="18" t="s">
        <v>855</v>
      </c>
      <c r="S654" s="19">
        <v>0</v>
      </c>
      <c r="T654" s="18">
        <v>38</v>
      </c>
      <c r="U654" s="19">
        <v>1.7764480388948608E-3</v>
      </c>
    </row>
    <row r="655" spans="1:21" x14ac:dyDescent="0.5">
      <c r="A655" s="20" t="s">
        <v>20</v>
      </c>
      <c r="B655" s="21" t="s">
        <v>92</v>
      </c>
      <c r="C655" s="21" t="s">
        <v>783</v>
      </c>
      <c r="D655" s="22" t="s">
        <v>855</v>
      </c>
      <c r="E655" s="23">
        <v>0</v>
      </c>
      <c r="F655" s="22">
        <v>1</v>
      </c>
      <c r="G655" s="23">
        <v>5.4794520547945212E-4</v>
      </c>
      <c r="H655" s="22">
        <v>1</v>
      </c>
      <c r="I655" s="23">
        <v>8.0755874989905504E-5</v>
      </c>
      <c r="J655" s="22" t="s">
        <v>855</v>
      </c>
      <c r="K655" s="23">
        <v>0</v>
      </c>
      <c r="L655" s="22" t="s">
        <v>855</v>
      </c>
      <c r="M655" s="23">
        <v>0</v>
      </c>
      <c r="N655" s="22" t="s">
        <v>855</v>
      </c>
      <c r="O655" s="23">
        <v>0</v>
      </c>
      <c r="P655" s="24" t="s">
        <v>855</v>
      </c>
      <c r="Q655" s="25">
        <v>0</v>
      </c>
      <c r="R655" s="24">
        <v>1</v>
      </c>
      <c r="S655" s="25">
        <v>3.4977264777894332E-4</v>
      </c>
      <c r="T655" s="24">
        <v>1</v>
      </c>
      <c r="U655" s="25">
        <v>4.674863260249634E-5</v>
      </c>
    </row>
    <row r="656" spans="1:21" x14ac:dyDescent="0.5">
      <c r="A656" s="14" t="s">
        <v>20</v>
      </c>
      <c r="B656" s="15" t="s">
        <v>92</v>
      </c>
      <c r="C656" s="15" t="s">
        <v>784</v>
      </c>
      <c r="D656" s="16" t="s">
        <v>855</v>
      </c>
      <c r="E656" s="17">
        <v>0</v>
      </c>
      <c r="F656" s="16">
        <v>1</v>
      </c>
      <c r="G656" s="17">
        <v>5.4794520547945212E-4</v>
      </c>
      <c r="H656" s="16">
        <v>1</v>
      </c>
      <c r="I656" s="17">
        <v>8.0755874989905504E-5</v>
      </c>
      <c r="J656" s="16">
        <v>2</v>
      </c>
      <c r="K656" s="17">
        <v>2.5081514923501426E-4</v>
      </c>
      <c r="L656" s="16">
        <v>1</v>
      </c>
      <c r="M656" s="17">
        <v>9.6711798839458425E-4</v>
      </c>
      <c r="N656" s="16">
        <v>3</v>
      </c>
      <c r="O656" s="17">
        <v>3.3303730017761963E-4</v>
      </c>
      <c r="P656" s="18">
        <v>2</v>
      </c>
      <c r="Q656" s="19">
        <v>1.0792143319663287E-4</v>
      </c>
      <c r="R656" s="18">
        <v>2</v>
      </c>
      <c r="S656" s="19">
        <v>6.9954529555788663E-4</v>
      </c>
      <c r="T656" s="18">
        <v>4</v>
      </c>
      <c r="U656" s="19">
        <v>1.8699453040998536E-4</v>
      </c>
    </row>
    <row r="657" spans="1:21" x14ac:dyDescent="0.5">
      <c r="A657" s="20" t="s">
        <v>20</v>
      </c>
      <c r="B657" s="21" t="s">
        <v>92</v>
      </c>
      <c r="C657" s="21" t="s">
        <v>785</v>
      </c>
      <c r="D657" s="22" t="s">
        <v>855</v>
      </c>
      <c r="E657" s="23">
        <v>0</v>
      </c>
      <c r="F657" s="22" t="s">
        <v>855</v>
      </c>
      <c r="G657" s="23">
        <v>0</v>
      </c>
      <c r="H657" s="22" t="s">
        <v>855</v>
      </c>
      <c r="I657" s="23">
        <v>0</v>
      </c>
      <c r="J657" s="22" t="s">
        <v>855</v>
      </c>
      <c r="K657" s="23">
        <v>0</v>
      </c>
      <c r="L657" s="22">
        <v>1</v>
      </c>
      <c r="M657" s="23">
        <v>9.6711798839458425E-4</v>
      </c>
      <c r="N657" s="22">
        <v>1</v>
      </c>
      <c r="O657" s="23">
        <v>1.1101243339253987E-4</v>
      </c>
      <c r="P657" s="24" t="s">
        <v>855</v>
      </c>
      <c r="Q657" s="25">
        <v>0</v>
      </c>
      <c r="R657" s="24">
        <v>1</v>
      </c>
      <c r="S657" s="25">
        <v>3.4977264777894332E-4</v>
      </c>
      <c r="T657" s="24">
        <v>1</v>
      </c>
      <c r="U657" s="25">
        <v>4.674863260249634E-5</v>
      </c>
    </row>
    <row r="658" spans="1:21" x14ac:dyDescent="0.5">
      <c r="A658" s="14" t="s">
        <v>20</v>
      </c>
      <c r="B658" s="15" t="s">
        <v>92</v>
      </c>
      <c r="C658" s="15" t="s">
        <v>786</v>
      </c>
      <c r="D658" s="16">
        <v>1</v>
      </c>
      <c r="E658" s="17">
        <v>9.4714908126539165E-5</v>
      </c>
      <c r="F658" s="16" t="s">
        <v>855</v>
      </c>
      <c r="G658" s="17">
        <v>0</v>
      </c>
      <c r="H658" s="16">
        <v>1</v>
      </c>
      <c r="I658" s="17">
        <v>8.0755874989905504E-5</v>
      </c>
      <c r="J658" s="16">
        <v>2</v>
      </c>
      <c r="K658" s="17">
        <v>2.5081514923501426E-4</v>
      </c>
      <c r="L658" s="16">
        <v>2</v>
      </c>
      <c r="M658" s="17">
        <v>1.9342359767891685E-3</v>
      </c>
      <c r="N658" s="16">
        <v>4</v>
      </c>
      <c r="O658" s="17">
        <v>4.4404973357015949E-4</v>
      </c>
      <c r="P658" s="18">
        <v>3</v>
      </c>
      <c r="Q658" s="19">
        <v>1.6188214979494928E-4</v>
      </c>
      <c r="R658" s="18">
        <v>2</v>
      </c>
      <c r="S658" s="19">
        <v>6.9954529555788663E-4</v>
      </c>
      <c r="T658" s="18">
        <v>5</v>
      </c>
      <c r="U658" s="19">
        <v>2.3374316301248167E-4</v>
      </c>
    </row>
    <row r="659" spans="1:21" x14ac:dyDescent="0.5">
      <c r="A659" s="20" t="s">
        <v>20</v>
      </c>
      <c r="B659" s="21" t="s">
        <v>92</v>
      </c>
      <c r="C659" s="21" t="s">
        <v>787</v>
      </c>
      <c r="D659" s="22">
        <v>187.00000000000003</v>
      </c>
      <c r="E659" s="23">
        <v>1.7711687819662831E-2</v>
      </c>
      <c r="F659" s="22">
        <v>70.999999999999986</v>
      </c>
      <c r="G659" s="23">
        <v>3.8904109589041093E-2</v>
      </c>
      <c r="H659" s="22">
        <v>258.00000000000006</v>
      </c>
      <c r="I659" s="23">
        <v>2.0835015747395623E-2</v>
      </c>
      <c r="J659" s="22">
        <v>146.99999999999989</v>
      </c>
      <c r="K659" s="23">
        <v>1.8434913468773535E-2</v>
      </c>
      <c r="L659" s="22">
        <v>52.999999999999993</v>
      </c>
      <c r="M659" s="23">
        <v>5.1257253384912958E-2</v>
      </c>
      <c r="N659" s="22">
        <v>200.00000000000006</v>
      </c>
      <c r="O659" s="23">
        <v>2.2202486678507983E-2</v>
      </c>
      <c r="P659" s="24">
        <v>334.00000000000006</v>
      </c>
      <c r="Q659" s="25">
        <v>1.8022879343837693E-2</v>
      </c>
      <c r="R659" s="24">
        <v>124.00000000000003</v>
      </c>
      <c r="S659" s="25">
        <v>4.3371808324588985E-2</v>
      </c>
      <c r="T659" s="24">
        <v>458.00000000000023</v>
      </c>
      <c r="U659" s="25">
        <v>2.1410873731943333E-2</v>
      </c>
    </row>
    <row r="660" spans="1:21" x14ac:dyDescent="0.5">
      <c r="A660" s="14" t="s">
        <v>20</v>
      </c>
      <c r="B660" s="15" t="s">
        <v>92</v>
      </c>
      <c r="C660" s="15" t="s">
        <v>790</v>
      </c>
      <c r="D660" s="16" t="s">
        <v>855</v>
      </c>
      <c r="E660" s="17">
        <v>0</v>
      </c>
      <c r="F660" s="16" t="s">
        <v>855</v>
      </c>
      <c r="G660" s="17">
        <v>0</v>
      </c>
      <c r="H660" s="16" t="s">
        <v>855</v>
      </c>
      <c r="I660" s="17">
        <v>0</v>
      </c>
      <c r="J660" s="16">
        <v>2</v>
      </c>
      <c r="K660" s="17">
        <v>2.5081514923501426E-4</v>
      </c>
      <c r="L660" s="16" t="s">
        <v>855</v>
      </c>
      <c r="M660" s="17">
        <v>0</v>
      </c>
      <c r="N660" s="16">
        <v>2</v>
      </c>
      <c r="O660" s="17">
        <v>2.2202486678507975E-4</v>
      </c>
      <c r="P660" s="18">
        <v>2</v>
      </c>
      <c r="Q660" s="19">
        <v>1.0792143319663287E-4</v>
      </c>
      <c r="R660" s="18" t="s">
        <v>855</v>
      </c>
      <c r="S660" s="19">
        <v>0</v>
      </c>
      <c r="T660" s="18">
        <v>2</v>
      </c>
      <c r="U660" s="19">
        <v>9.3497265204992681E-5</v>
      </c>
    </row>
    <row r="661" spans="1:21" x14ac:dyDescent="0.5">
      <c r="A661" s="20" t="s">
        <v>20</v>
      </c>
      <c r="B661" s="21" t="s">
        <v>92</v>
      </c>
      <c r="C661" s="21" t="s">
        <v>791</v>
      </c>
      <c r="D661" s="22">
        <v>1</v>
      </c>
      <c r="E661" s="23">
        <v>9.4714908126539165E-5</v>
      </c>
      <c r="F661" s="22">
        <v>9</v>
      </c>
      <c r="G661" s="23">
        <v>4.9315068493150692E-3</v>
      </c>
      <c r="H661" s="22">
        <v>10</v>
      </c>
      <c r="I661" s="23">
        <v>8.0755874989905507E-4</v>
      </c>
      <c r="J661" s="22">
        <v>1</v>
      </c>
      <c r="K661" s="23">
        <v>1.2540757461750713E-4</v>
      </c>
      <c r="L661" s="22">
        <v>4</v>
      </c>
      <c r="M661" s="23">
        <v>3.868471953578337E-3</v>
      </c>
      <c r="N661" s="22">
        <v>5</v>
      </c>
      <c r="O661" s="23">
        <v>5.5506216696269936E-4</v>
      </c>
      <c r="P661" s="24">
        <v>2</v>
      </c>
      <c r="Q661" s="25">
        <v>1.0792143319663287E-4</v>
      </c>
      <c r="R661" s="24">
        <v>12.999999999999998</v>
      </c>
      <c r="S661" s="25">
        <v>4.5470444211262624E-3</v>
      </c>
      <c r="T661" s="24">
        <v>15.000000000000004</v>
      </c>
      <c r="U661" s="25">
        <v>7.0122948903744524E-4</v>
      </c>
    </row>
    <row r="662" spans="1:21" x14ac:dyDescent="0.5">
      <c r="A662" s="14" t="s">
        <v>20</v>
      </c>
      <c r="B662" s="15" t="s">
        <v>92</v>
      </c>
      <c r="C662" s="15" t="s">
        <v>792</v>
      </c>
      <c r="D662" s="16">
        <v>5088.9999999999964</v>
      </c>
      <c r="E662" s="17">
        <v>0.48200416745595753</v>
      </c>
      <c r="F662" s="16">
        <v>35</v>
      </c>
      <c r="G662" s="17">
        <v>1.9178082191780823E-2</v>
      </c>
      <c r="H662" s="16">
        <v>5123.9999999999945</v>
      </c>
      <c r="I662" s="17">
        <v>0.41379310344827536</v>
      </c>
      <c r="J662" s="16">
        <v>3271.9999999999991</v>
      </c>
      <c r="K662" s="17">
        <v>0.4103335841484832</v>
      </c>
      <c r="L662" s="16">
        <v>28</v>
      </c>
      <c r="M662" s="17">
        <v>2.7079303675048357E-2</v>
      </c>
      <c r="N662" s="16">
        <v>3300.0000000000005</v>
      </c>
      <c r="O662" s="17">
        <v>0.36634103019538161</v>
      </c>
      <c r="P662" s="18">
        <v>8360.9999999999945</v>
      </c>
      <c r="Q662" s="19">
        <v>0.45116555147852344</v>
      </c>
      <c r="R662" s="18">
        <v>62.999999999999986</v>
      </c>
      <c r="S662" s="19">
        <v>2.2035676810073422E-2</v>
      </c>
      <c r="T662" s="18">
        <v>8423.9999999999927</v>
      </c>
      <c r="U662" s="19">
        <v>0.39381048104342881</v>
      </c>
    </row>
    <row r="663" spans="1:21" x14ac:dyDescent="0.5">
      <c r="A663" s="20" t="s">
        <v>20</v>
      </c>
      <c r="B663" s="21" t="s">
        <v>92</v>
      </c>
      <c r="C663" s="21" t="s">
        <v>793</v>
      </c>
      <c r="D663" s="22">
        <v>1</v>
      </c>
      <c r="E663" s="23">
        <v>9.4714908126539165E-5</v>
      </c>
      <c r="F663" s="22" t="s">
        <v>855</v>
      </c>
      <c r="G663" s="23">
        <v>0</v>
      </c>
      <c r="H663" s="22">
        <v>1</v>
      </c>
      <c r="I663" s="23">
        <v>8.0755874989905504E-5</v>
      </c>
      <c r="J663" s="22">
        <v>1</v>
      </c>
      <c r="K663" s="23">
        <v>1.2540757461750713E-4</v>
      </c>
      <c r="L663" s="22" t="s">
        <v>855</v>
      </c>
      <c r="M663" s="23">
        <v>0</v>
      </c>
      <c r="N663" s="22">
        <v>1</v>
      </c>
      <c r="O663" s="23">
        <v>1.1101243339253987E-4</v>
      </c>
      <c r="P663" s="24">
        <v>2</v>
      </c>
      <c r="Q663" s="25">
        <v>1.0792143319663287E-4</v>
      </c>
      <c r="R663" s="24" t="s">
        <v>855</v>
      </c>
      <c r="S663" s="25">
        <v>0</v>
      </c>
      <c r="T663" s="24">
        <v>2</v>
      </c>
      <c r="U663" s="25">
        <v>9.3497265204992681E-5</v>
      </c>
    </row>
    <row r="664" spans="1:21" x14ac:dyDescent="0.5">
      <c r="A664" s="14" t="s">
        <v>20</v>
      </c>
      <c r="B664" s="15" t="s">
        <v>92</v>
      </c>
      <c r="C664" s="15" t="s">
        <v>794</v>
      </c>
      <c r="D664" s="16">
        <v>174.99999999999994</v>
      </c>
      <c r="E664" s="17">
        <v>1.6575108922144352E-2</v>
      </c>
      <c r="F664" s="16">
        <v>24.000000000000004</v>
      </c>
      <c r="G664" s="17">
        <v>1.3150684931506854E-2</v>
      </c>
      <c r="H664" s="16">
        <v>199.00000000000006</v>
      </c>
      <c r="I664" s="17">
        <v>1.60704191229912E-2</v>
      </c>
      <c r="J664" s="16">
        <v>211.99999999999994</v>
      </c>
      <c r="K664" s="17">
        <v>2.6586405818911505E-2</v>
      </c>
      <c r="L664" s="16">
        <v>19.000000000000004</v>
      </c>
      <c r="M664" s="17">
        <v>1.8375241779497103E-2</v>
      </c>
      <c r="N664" s="16">
        <v>230.99999999999997</v>
      </c>
      <c r="O664" s="17">
        <v>2.5643872113676709E-2</v>
      </c>
      <c r="P664" s="18">
        <v>386.99999999999994</v>
      </c>
      <c r="Q664" s="19">
        <v>2.0882797323548457E-2</v>
      </c>
      <c r="R664" s="18">
        <v>43.000000000000021</v>
      </c>
      <c r="S664" s="19">
        <v>1.5040223854494571E-2</v>
      </c>
      <c r="T664" s="18">
        <v>430.00000000000011</v>
      </c>
      <c r="U664" s="19">
        <v>2.010191201907343E-2</v>
      </c>
    </row>
    <row r="665" spans="1:21" x14ac:dyDescent="0.5">
      <c r="A665" s="20" t="s">
        <v>20</v>
      </c>
      <c r="B665" s="21" t="s">
        <v>92</v>
      </c>
      <c r="C665" s="21" t="s">
        <v>795</v>
      </c>
      <c r="D665" s="22">
        <v>5</v>
      </c>
      <c r="E665" s="23">
        <v>4.7357454063269594E-4</v>
      </c>
      <c r="F665" s="22" t="s">
        <v>855</v>
      </c>
      <c r="G665" s="23">
        <v>0</v>
      </c>
      <c r="H665" s="22">
        <v>5</v>
      </c>
      <c r="I665" s="23">
        <v>4.0377937494952753E-4</v>
      </c>
      <c r="J665" s="22">
        <v>2</v>
      </c>
      <c r="K665" s="23">
        <v>2.5081514923501426E-4</v>
      </c>
      <c r="L665" s="22" t="s">
        <v>855</v>
      </c>
      <c r="M665" s="23">
        <v>0</v>
      </c>
      <c r="N665" s="22">
        <v>2</v>
      </c>
      <c r="O665" s="23">
        <v>2.2202486678507975E-4</v>
      </c>
      <c r="P665" s="24">
        <v>6.9999999999999991</v>
      </c>
      <c r="Q665" s="25">
        <v>3.7772501618821503E-4</v>
      </c>
      <c r="R665" s="24" t="s">
        <v>855</v>
      </c>
      <c r="S665" s="25">
        <v>0</v>
      </c>
      <c r="T665" s="24">
        <v>6.9999999999999991</v>
      </c>
      <c r="U665" s="25">
        <v>3.272404282174743E-4</v>
      </c>
    </row>
    <row r="666" spans="1:21" x14ac:dyDescent="0.5">
      <c r="A666" s="14" t="s">
        <v>20</v>
      </c>
      <c r="B666" s="15" t="s">
        <v>92</v>
      </c>
      <c r="C666" s="15" t="s">
        <v>796</v>
      </c>
      <c r="D666" s="16">
        <v>58.999999999999979</v>
      </c>
      <c r="E666" s="17">
        <v>5.5881795794658099E-3</v>
      </c>
      <c r="F666" s="16">
        <v>2</v>
      </c>
      <c r="G666" s="17">
        <v>1.0958904109589042E-3</v>
      </c>
      <c r="H666" s="16">
        <v>60.999999999999986</v>
      </c>
      <c r="I666" s="17">
        <v>4.9261083743842348E-3</v>
      </c>
      <c r="J666" s="16">
        <v>31.000000000000007</v>
      </c>
      <c r="K666" s="17">
        <v>3.887634813142722E-3</v>
      </c>
      <c r="L666" s="16">
        <v>1</v>
      </c>
      <c r="M666" s="17">
        <v>9.6711798839458425E-4</v>
      </c>
      <c r="N666" s="16">
        <v>32.000000000000007</v>
      </c>
      <c r="O666" s="17">
        <v>3.5523978685612768E-3</v>
      </c>
      <c r="P666" s="18">
        <v>89.999999999999986</v>
      </c>
      <c r="Q666" s="19">
        <v>4.8564644938484782E-3</v>
      </c>
      <c r="R666" s="18">
        <v>3</v>
      </c>
      <c r="S666" s="19">
        <v>1.0493179433368298E-3</v>
      </c>
      <c r="T666" s="18">
        <v>93</v>
      </c>
      <c r="U666" s="19">
        <v>4.3476228320321591E-3</v>
      </c>
    </row>
    <row r="667" spans="1:21" x14ac:dyDescent="0.5">
      <c r="A667" s="20" t="s">
        <v>20</v>
      </c>
      <c r="B667" s="21" t="s">
        <v>92</v>
      </c>
      <c r="C667" s="21" t="s">
        <v>797</v>
      </c>
      <c r="D667" s="22" t="s">
        <v>855</v>
      </c>
      <c r="E667" s="23">
        <v>0</v>
      </c>
      <c r="F667" s="22" t="s">
        <v>855</v>
      </c>
      <c r="G667" s="23">
        <v>0</v>
      </c>
      <c r="H667" s="22" t="s">
        <v>855</v>
      </c>
      <c r="I667" s="23">
        <v>0</v>
      </c>
      <c r="J667" s="22">
        <v>1</v>
      </c>
      <c r="K667" s="23">
        <v>1.2540757461750713E-4</v>
      </c>
      <c r="L667" s="22" t="s">
        <v>855</v>
      </c>
      <c r="M667" s="23">
        <v>0</v>
      </c>
      <c r="N667" s="22">
        <v>1</v>
      </c>
      <c r="O667" s="23">
        <v>1.1101243339253987E-4</v>
      </c>
      <c r="P667" s="24">
        <v>1</v>
      </c>
      <c r="Q667" s="25">
        <v>5.3960716598316437E-5</v>
      </c>
      <c r="R667" s="24" t="s">
        <v>855</v>
      </c>
      <c r="S667" s="25">
        <v>0</v>
      </c>
      <c r="T667" s="24">
        <v>1</v>
      </c>
      <c r="U667" s="25">
        <v>4.674863260249634E-5</v>
      </c>
    </row>
    <row r="668" spans="1:21" x14ac:dyDescent="0.5">
      <c r="A668" s="14" t="s">
        <v>20</v>
      </c>
      <c r="B668" s="15" t="s">
        <v>92</v>
      </c>
      <c r="C668" s="15" t="s">
        <v>798</v>
      </c>
      <c r="D668" s="16">
        <v>957.00000000000034</v>
      </c>
      <c r="E668" s="17">
        <v>9.0642167077098032E-2</v>
      </c>
      <c r="F668" s="16">
        <v>297</v>
      </c>
      <c r="G668" s="17">
        <v>0.16273972602739728</v>
      </c>
      <c r="H668" s="16">
        <v>1254.0000000000005</v>
      </c>
      <c r="I668" s="17">
        <v>0.10126786723734153</v>
      </c>
      <c r="J668" s="16">
        <v>459.00000000000017</v>
      </c>
      <c r="K668" s="17">
        <v>5.7562076749435788E-2</v>
      </c>
      <c r="L668" s="16">
        <v>132.00000000000006</v>
      </c>
      <c r="M668" s="17">
        <v>0.12765957446808515</v>
      </c>
      <c r="N668" s="16">
        <v>591.00000000000023</v>
      </c>
      <c r="O668" s="17">
        <v>6.5608348134991085E-2</v>
      </c>
      <c r="P668" s="18">
        <v>1415.9999999999995</v>
      </c>
      <c r="Q668" s="19">
        <v>7.6408374703216056E-2</v>
      </c>
      <c r="R668" s="18">
        <v>428.99999999999972</v>
      </c>
      <c r="S668" s="19">
        <v>0.15005246589716659</v>
      </c>
      <c r="T668" s="18">
        <v>1845.0000000000005</v>
      </c>
      <c r="U668" s="19">
        <v>8.6251227151605769E-2</v>
      </c>
    </row>
    <row r="669" spans="1:21" x14ac:dyDescent="0.5">
      <c r="A669" s="20" t="s">
        <v>20</v>
      </c>
      <c r="B669" s="21" t="s">
        <v>92</v>
      </c>
      <c r="C669" s="21" t="s">
        <v>799</v>
      </c>
      <c r="D669" s="22">
        <v>1</v>
      </c>
      <c r="E669" s="23">
        <v>9.4714908126539165E-5</v>
      </c>
      <c r="F669" s="22" t="s">
        <v>855</v>
      </c>
      <c r="G669" s="23">
        <v>0</v>
      </c>
      <c r="H669" s="22">
        <v>1</v>
      </c>
      <c r="I669" s="23">
        <v>8.0755874989905504E-5</v>
      </c>
      <c r="J669" s="22" t="s">
        <v>855</v>
      </c>
      <c r="K669" s="23">
        <v>0</v>
      </c>
      <c r="L669" s="22" t="s">
        <v>855</v>
      </c>
      <c r="M669" s="23">
        <v>0</v>
      </c>
      <c r="N669" s="22" t="s">
        <v>855</v>
      </c>
      <c r="O669" s="23">
        <v>0</v>
      </c>
      <c r="P669" s="24">
        <v>1</v>
      </c>
      <c r="Q669" s="25">
        <v>5.3960716598316437E-5</v>
      </c>
      <c r="R669" s="24" t="s">
        <v>855</v>
      </c>
      <c r="S669" s="25">
        <v>0</v>
      </c>
      <c r="T669" s="24">
        <v>1</v>
      </c>
      <c r="U669" s="25">
        <v>4.674863260249634E-5</v>
      </c>
    </row>
    <row r="670" spans="1:21" x14ac:dyDescent="0.5">
      <c r="A670" s="14" t="s">
        <v>20</v>
      </c>
      <c r="B670" s="15" t="s">
        <v>92</v>
      </c>
      <c r="C670" s="15" t="s">
        <v>800</v>
      </c>
      <c r="D670" s="16">
        <v>5</v>
      </c>
      <c r="E670" s="17">
        <v>4.7357454063269594E-4</v>
      </c>
      <c r="F670" s="16">
        <v>7</v>
      </c>
      <c r="G670" s="17">
        <v>3.8356164383561648E-3</v>
      </c>
      <c r="H670" s="16">
        <v>12.000000000000002</v>
      </c>
      <c r="I670" s="17">
        <v>9.690704998788661E-4</v>
      </c>
      <c r="J670" s="16">
        <v>1</v>
      </c>
      <c r="K670" s="17">
        <v>1.2540757461750713E-4</v>
      </c>
      <c r="L670" s="16">
        <v>4</v>
      </c>
      <c r="M670" s="17">
        <v>3.868471953578337E-3</v>
      </c>
      <c r="N670" s="16">
        <v>5</v>
      </c>
      <c r="O670" s="17">
        <v>5.5506216696269936E-4</v>
      </c>
      <c r="P670" s="18">
        <v>6</v>
      </c>
      <c r="Q670" s="19">
        <v>3.2376429958989856E-4</v>
      </c>
      <c r="R670" s="18">
        <v>11</v>
      </c>
      <c r="S670" s="19">
        <v>3.8474991255683768E-3</v>
      </c>
      <c r="T670" s="18">
        <v>17.000000000000004</v>
      </c>
      <c r="U670" s="19">
        <v>7.9472675424243787E-4</v>
      </c>
    </row>
    <row r="671" spans="1:21" x14ac:dyDescent="0.5">
      <c r="A671" s="20" t="s">
        <v>20</v>
      </c>
      <c r="B671" s="21" t="s">
        <v>92</v>
      </c>
      <c r="C671" s="21" t="s">
        <v>801</v>
      </c>
      <c r="D671" s="22">
        <v>269.00000000000006</v>
      </c>
      <c r="E671" s="23">
        <v>2.5478310286039044E-2</v>
      </c>
      <c r="F671" s="22">
        <v>12</v>
      </c>
      <c r="G671" s="23">
        <v>6.5753424657534251E-3</v>
      </c>
      <c r="H671" s="22">
        <v>281</v>
      </c>
      <c r="I671" s="23">
        <v>2.2692400872163447E-2</v>
      </c>
      <c r="J671" s="22">
        <v>271</v>
      </c>
      <c r="K671" s="23">
        <v>3.3985452721344428E-2</v>
      </c>
      <c r="L671" s="22">
        <v>8</v>
      </c>
      <c r="M671" s="23">
        <v>7.736943907156674E-3</v>
      </c>
      <c r="N671" s="22">
        <v>279</v>
      </c>
      <c r="O671" s="23">
        <v>3.0972468916518624E-2</v>
      </c>
      <c r="P671" s="24">
        <v>540.00000000000034</v>
      </c>
      <c r="Q671" s="25">
        <v>2.9138786963090895E-2</v>
      </c>
      <c r="R671" s="24">
        <v>20</v>
      </c>
      <c r="S671" s="25">
        <v>6.9954529555788661E-3</v>
      </c>
      <c r="T671" s="24">
        <v>560.00000000000011</v>
      </c>
      <c r="U671" s="25">
        <v>2.6179234257397953E-2</v>
      </c>
    </row>
    <row r="672" spans="1:21" x14ac:dyDescent="0.5">
      <c r="A672" s="14" t="s">
        <v>20</v>
      </c>
      <c r="B672" s="15" t="s">
        <v>92</v>
      </c>
      <c r="C672" s="15" t="s">
        <v>803</v>
      </c>
      <c r="D672" s="16">
        <v>6</v>
      </c>
      <c r="E672" s="17">
        <v>5.682894487592351E-4</v>
      </c>
      <c r="F672" s="16" t="s">
        <v>855</v>
      </c>
      <c r="G672" s="17">
        <v>0</v>
      </c>
      <c r="H672" s="16">
        <v>6</v>
      </c>
      <c r="I672" s="17">
        <v>4.84535249939433E-4</v>
      </c>
      <c r="J672" s="16" t="s">
        <v>855</v>
      </c>
      <c r="K672" s="17">
        <v>0</v>
      </c>
      <c r="L672" s="16" t="s">
        <v>855</v>
      </c>
      <c r="M672" s="17">
        <v>0</v>
      </c>
      <c r="N672" s="16" t="s">
        <v>855</v>
      </c>
      <c r="O672" s="17">
        <v>0</v>
      </c>
      <c r="P672" s="18">
        <v>6</v>
      </c>
      <c r="Q672" s="19">
        <v>3.2376429958989856E-4</v>
      </c>
      <c r="R672" s="18" t="s">
        <v>855</v>
      </c>
      <c r="S672" s="19">
        <v>0</v>
      </c>
      <c r="T672" s="18">
        <v>6</v>
      </c>
      <c r="U672" s="19">
        <v>2.8049179561497804E-4</v>
      </c>
    </row>
    <row r="673" spans="1:21" x14ac:dyDescent="0.5">
      <c r="A673" s="20" t="s">
        <v>20</v>
      </c>
      <c r="B673" s="21" t="s">
        <v>92</v>
      </c>
      <c r="C673" s="21" t="s">
        <v>804</v>
      </c>
      <c r="D673" s="22">
        <v>544</v>
      </c>
      <c r="E673" s="23">
        <v>5.1524910020837318E-2</v>
      </c>
      <c r="F673" s="22">
        <v>418.00000000000017</v>
      </c>
      <c r="G673" s="23">
        <v>0.22904109589041111</v>
      </c>
      <c r="H673" s="22">
        <v>962.00000000000023</v>
      </c>
      <c r="I673" s="23">
        <v>7.7687151740289118E-2</v>
      </c>
      <c r="J673" s="22">
        <v>287</v>
      </c>
      <c r="K673" s="23">
        <v>3.5991973915224545E-2</v>
      </c>
      <c r="L673" s="22">
        <v>296.99999999999994</v>
      </c>
      <c r="M673" s="23">
        <v>0.28723404255319146</v>
      </c>
      <c r="N673" s="22">
        <v>584</v>
      </c>
      <c r="O673" s="23">
        <v>6.4831261101243293E-2</v>
      </c>
      <c r="P673" s="24">
        <v>831.00000000000045</v>
      </c>
      <c r="Q673" s="25">
        <v>4.4841355493200986E-2</v>
      </c>
      <c r="R673" s="24">
        <v>715</v>
      </c>
      <c r="S673" s="25">
        <v>0.25008744316194448</v>
      </c>
      <c r="T673" s="24">
        <v>1546.0000000000011</v>
      </c>
      <c r="U673" s="25">
        <v>7.2273386003459394E-2</v>
      </c>
    </row>
    <row r="674" spans="1:21" x14ac:dyDescent="0.5">
      <c r="A674" s="14" t="s">
        <v>20</v>
      </c>
      <c r="B674" s="15" t="s">
        <v>92</v>
      </c>
      <c r="C674" s="15" t="s">
        <v>805</v>
      </c>
      <c r="D674" s="16">
        <v>439.00000000000023</v>
      </c>
      <c r="E674" s="17">
        <v>4.1579844667550721E-2</v>
      </c>
      <c r="F674" s="16">
        <v>155.00000000000006</v>
      </c>
      <c r="G674" s="17">
        <v>8.4931506849315108E-2</v>
      </c>
      <c r="H674" s="16">
        <v>593.99999999999989</v>
      </c>
      <c r="I674" s="17">
        <v>4.7968989744003855E-2</v>
      </c>
      <c r="J674" s="16">
        <v>189</v>
      </c>
      <c r="K674" s="17">
        <v>2.3702031602708847E-2</v>
      </c>
      <c r="L674" s="16">
        <v>80</v>
      </c>
      <c r="M674" s="17">
        <v>7.7369439071566737E-2</v>
      </c>
      <c r="N674" s="16">
        <v>269.00000000000006</v>
      </c>
      <c r="O674" s="17">
        <v>2.9862344582593233E-2</v>
      </c>
      <c r="P674" s="18">
        <v>628</v>
      </c>
      <c r="Q674" s="19">
        <v>3.3887330023742723E-2</v>
      </c>
      <c r="R674" s="18">
        <v>235.00000000000014</v>
      </c>
      <c r="S674" s="19">
        <v>8.2196572228051726E-2</v>
      </c>
      <c r="T674" s="18">
        <v>863</v>
      </c>
      <c r="U674" s="19">
        <v>4.0344069935954338E-2</v>
      </c>
    </row>
    <row r="675" spans="1:21" x14ac:dyDescent="0.5">
      <c r="A675" s="20" t="s">
        <v>20</v>
      </c>
      <c r="B675" s="21" t="s">
        <v>92</v>
      </c>
      <c r="C675" s="21" t="s">
        <v>806</v>
      </c>
      <c r="D675" s="22">
        <v>40</v>
      </c>
      <c r="E675" s="23">
        <v>3.7885963250615675E-3</v>
      </c>
      <c r="F675" s="22">
        <v>3</v>
      </c>
      <c r="G675" s="23">
        <v>1.6438356164383563E-3</v>
      </c>
      <c r="H675" s="22">
        <v>43</v>
      </c>
      <c r="I675" s="23">
        <v>3.4725026245659369E-3</v>
      </c>
      <c r="J675" s="22">
        <v>31</v>
      </c>
      <c r="K675" s="23">
        <v>3.8876348131427207E-3</v>
      </c>
      <c r="L675" s="22">
        <v>2</v>
      </c>
      <c r="M675" s="23">
        <v>1.9342359767891685E-3</v>
      </c>
      <c r="N675" s="22">
        <v>33</v>
      </c>
      <c r="O675" s="23">
        <v>3.6634103019538163E-3</v>
      </c>
      <c r="P675" s="24">
        <v>71.000000000000014</v>
      </c>
      <c r="Q675" s="25">
        <v>3.8312108784804679E-3</v>
      </c>
      <c r="R675" s="24">
        <v>5</v>
      </c>
      <c r="S675" s="25">
        <v>1.7488632388947165E-3</v>
      </c>
      <c r="T675" s="24">
        <v>75.999999999999986</v>
      </c>
      <c r="U675" s="25">
        <v>3.5528960777897211E-3</v>
      </c>
    </row>
    <row r="676" spans="1:21" x14ac:dyDescent="0.5">
      <c r="A676" s="14" t="s">
        <v>20</v>
      </c>
      <c r="B676" s="15" t="s">
        <v>92</v>
      </c>
      <c r="C676" s="15" t="s">
        <v>807</v>
      </c>
      <c r="D676" s="16">
        <v>28.000000000000011</v>
      </c>
      <c r="E676" s="17">
        <v>2.6520174275430981E-3</v>
      </c>
      <c r="F676" s="16">
        <v>5</v>
      </c>
      <c r="G676" s="17">
        <v>2.7397260273972607E-3</v>
      </c>
      <c r="H676" s="16">
        <v>33.000000000000014</v>
      </c>
      <c r="I676" s="17">
        <v>2.6649438746668822E-3</v>
      </c>
      <c r="J676" s="16">
        <v>21.000000000000007</v>
      </c>
      <c r="K676" s="17">
        <v>2.6335590669676499E-3</v>
      </c>
      <c r="L676" s="16">
        <v>5</v>
      </c>
      <c r="M676" s="17">
        <v>4.8355899419729211E-3</v>
      </c>
      <c r="N676" s="16">
        <v>26.000000000000007</v>
      </c>
      <c r="O676" s="17">
        <v>2.8863232682060373E-3</v>
      </c>
      <c r="P676" s="18">
        <v>49.000000000000007</v>
      </c>
      <c r="Q676" s="19">
        <v>2.6440751133175056E-3</v>
      </c>
      <c r="R676" s="18">
        <v>10</v>
      </c>
      <c r="S676" s="19">
        <v>3.4977264777894331E-3</v>
      </c>
      <c r="T676" s="18">
        <v>59</v>
      </c>
      <c r="U676" s="19">
        <v>2.7581693235472836E-3</v>
      </c>
    </row>
    <row r="677" spans="1:21" x14ac:dyDescent="0.5">
      <c r="A677" s="20" t="s">
        <v>20</v>
      </c>
      <c r="B677" s="21" t="s">
        <v>92</v>
      </c>
      <c r="C677" s="21" t="s">
        <v>808</v>
      </c>
      <c r="D677" s="22">
        <v>2</v>
      </c>
      <c r="E677" s="23">
        <v>1.8942981625307833E-4</v>
      </c>
      <c r="F677" s="22">
        <v>1</v>
      </c>
      <c r="G677" s="23">
        <v>5.4794520547945212E-4</v>
      </c>
      <c r="H677" s="22">
        <v>3</v>
      </c>
      <c r="I677" s="23">
        <v>2.422676249697165E-4</v>
      </c>
      <c r="J677" s="22">
        <v>2</v>
      </c>
      <c r="K677" s="23">
        <v>2.5081514923501426E-4</v>
      </c>
      <c r="L677" s="22" t="s">
        <v>855</v>
      </c>
      <c r="M677" s="23">
        <v>0</v>
      </c>
      <c r="N677" s="22">
        <v>2</v>
      </c>
      <c r="O677" s="23">
        <v>2.2202486678507975E-4</v>
      </c>
      <c r="P677" s="24">
        <v>4</v>
      </c>
      <c r="Q677" s="25">
        <v>2.1584286639326575E-4</v>
      </c>
      <c r="R677" s="24">
        <v>1</v>
      </c>
      <c r="S677" s="25">
        <v>3.4977264777894332E-4</v>
      </c>
      <c r="T677" s="24">
        <v>5</v>
      </c>
      <c r="U677" s="25">
        <v>2.3374316301248167E-4</v>
      </c>
    </row>
    <row r="678" spans="1:21" x14ac:dyDescent="0.5">
      <c r="A678" s="14" t="s">
        <v>20</v>
      </c>
      <c r="B678" s="15" t="s">
        <v>92</v>
      </c>
      <c r="C678" s="15" t="s">
        <v>809</v>
      </c>
      <c r="D678" s="16" t="s">
        <v>855</v>
      </c>
      <c r="E678" s="17">
        <v>0</v>
      </c>
      <c r="F678" s="16">
        <v>106.00000000000001</v>
      </c>
      <c r="G678" s="17">
        <v>5.808219178082194E-2</v>
      </c>
      <c r="H678" s="16">
        <v>106.00000000000001</v>
      </c>
      <c r="I678" s="17">
        <v>8.5601227489299839E-3</v>
      </c>
      <c r="J678" s="16">
        <v>4</v>
      </c>
      <c r="K678" s="17">
        <v>5.0163029847002851E-4</v>
      </c>
      <c r="L678" s="16">
        <v>36.000000000000007</v>
      </c>
      <c r="M678" s="17">
        <v>3.4816247582205036E-2</v>
      </c>
      <c r="N678" s="16">
        <v>40</v>
      </c>
      <c r="O678" s="17">
        <v>4.4404973357015948E-3</v>
      </c>
      <c r="P678" s="18">
        <v>4</v>
      </c>
      <c r="Q678" s="19">
        <v>2.1584286639326575E-4</v>
      </c>
      <c r="R678" s="18">
        <v>142.00000000000003</v>
      </c>
      <c r="S678" s="19">
        <v>4.9667715984609957E-2</v>
      </c>
      <c r="T678" s="18">
        <v>146.00000000000003</v>
      </c>
      <c r="U678" s="19">
        <v>6.8253003599644665E-3</v>
      </c>
    </row>
    <row r="679" spans="1:21" x14ac:dyDescent="0.5">
      <c r="A679" s="20" t="s">
        <v>20</v>
      </c>
      <c r="B679" s="21" t="s">
        <v>92</v>
      </c>
      <c r="C679" s="21" t="s">
        <v>810</v>
      </c>
      <c r="D679" s="22">
        <v>36</v>
      </c>
      <c r="E679" s="23">
        <v>3.4097366925554106E-3</v>
      </c>
      <c r="F679" s="22">
        <v>33</v>
      </c>
      <c r="G679" s="23">
        <v>1.8082191780821918E-2</v>
      </c>
      <c r="H679" s="22">
        <v>68.999999999999986</v>
      </c>
      <c r="I679" s="23">
        <v>5.5721553743034776E-3</v>
      </c>
      <c r="J679" s="22">
        <v>21.000000000000004</v>
      </c>
      <c r="K679" s="23">
        <v>2.6335590669676499E-3</v>
      </c>
      <c r="L679" s="22">
        <v>36.000000000000021</v>
      </c>
      <c r="M679" s="23">
        <v>3.481624758220505E-2</v>
      </c>
      <c r="N679" s="22">
        <v>57.000000000000021</v>
      </c>
      <c r="O679" s="23">
        <v>6.3277087033747756E-3</v>
      </c>
      <c r="P679" s="24">
        <v>57</v>
      </c>
      <c r="Q679" s="25">
        <v>3.075760846104037E-3</v>
      </c>
      <c r="R679" s="24">
        <v>69</v>
      </c>
      <c r="S679" s="25">
        <v>2.4134312696747089E-2</v>
      </c>
      <c r="T679" s="24">
        <v>125.99999999999999</v>
      </c>
      <c r="U679" s="25">
        <v>5.8903277079145376E-3</v>
      </c>
    </row>
    <row r="680" spans="1:21" x14ac:dyDescent="0.5">
      <c r="A680" s="14" t="s">
        <v>20</v>
      </c>
      <c r="B680" s="15" t="s">
        <v>92</v>
      </c>
      <c r="C680" s="15" t="s">
        <v>811</v>
      </c>
      <c r="D680" s="16">
        <v>8</v>
      </c>
      <c r="E680" s="17">
        <v>7.5771926501231332E-4</v>
      </c>
      <c r="F680" s="16">
        <v>2</v>
      </c>
      <c r="G680" s="17">
        <v>1.0958904109589042E-3</v>
      </c>
      <c r="H680" s="16">
        <v>10</v>
      </c>
      <c r="I680" s="17">
        <v>8.0755874989905507E-4</v>
      </c>
      <c r="J680" s="16" t="s">
        <v>855</v>
      </c>
      <c r="K680" s="17">
        <v>0</v>
      </c>
      <c r="L680" s="16">
        <v>1</v>
      </c>
      <c r="M680" s="17">
        <v>9.6711798839458425E-4</v>
      </c>
      <c r="N680" s="16">
        <v>1</v>
      </c>
      <c r="O680" s="17">
        <v>1.1101243339253987E-4</v>
      </c>
      <c r="P680" s="18">
        <v>8</v>
      </c>
      <c r="Q680" s="19">
        <v>4.316857327865315E-4</v>
      </c>
      <c r="R680" s="18">
        <v>3</v>
      </c>
      <c r="S680" s="19">
        <v>1.0493179433368298E-3</v>
      </c>
      <c r="T680" s="18">
        <v>11</v>
      </c>
      <c r="U680" s="19">
        <v>5.1423495862745966E-4</v>
      </c>
    </row>
    <row r="681" spans="1:21" x14ac:dyDescent="0.5">
      <c r="A681" s="20" t="s">
        <v>20</v>
      </c>
      <c r="B681" s="21" t="s">
        <v>92</v>
      </c>
      <c r="C681" s="21" t="s">
        <v>812</v>
      </c>
      <c r="D681" s="22">
        <v>1</v>
      </c>
      <c r="E681" s="23">
        <v>9.4714908126539165E-5</v>
      </c>
      <c r="F681" s="22" t="s">
        <v>855</v>
      </c>
      <c r="G681" s="23">
        <v>0</v>
      </c>
      <c r="H681" s="22">
        <v>1</v>
      </c>
      <c r="I681" s="23">
        <v>8.0755874989905504E-5</v>
      </c>
      <c r="J681" s="22" t="s">
        <v>855</v>
      </c>
      <c r="K681" s="23">
        <v>0</v>
      </c>
      <c r="L681" s="22" t="s">
        <v>855</v>
      </c>
      <c r="M681" s="23">
        <v>0</v>
      </c>
      <c r="N681" s="22" t="s">
        <v>855</v>
      </c>
      <c r="O681" s="23">
        <v>0</v>
      </c>
      <c r="P681" s="24">
        <v>1</v>
      </c>
      <c r="Q681" s="25">
        <v>5.3960716598316437E-5</v>
      </c>
      <c r="R681" s="24" t="s">
        <v>855</v>
      </c>
      <c r="S681" s="25">
        <v>0</v>
      </c>
      <c r="T681" s="24">
        <v>1</v>
      </c>
      <c r="U681" s="25">
        <v>4.674863260249634E-5</v>
      </c>
    </row>
    <row r="682" spans="1:21" x14ac:dyDescent="0.5">
      <c r="A682" s="14" t="s">
        <v>20</v>
      </c>
      <c r="B682" s="15" t="s">
        <v>92</v>
      </c>
      <c r="C682" s="15" t="s">
        <v>815</v>
      </c>
      <c r="D682" s="16">
        <v>90.000000000000014</v>
      </c>
      <c r="E682" s="17">
        <v>8.5243417313885274E-3</v>
      </c>
      <c r="F682" s="16">
        <v>17</v>
      </c>
      <c r="G682" s="17">
        <v>9.3150684931506862E-3</v>
      </c>
      <c r="H682" s="16">
        <v>107</v>
      </c>
      <c r="I682" s="17">
        <v>8.6408786239198891E-3</v>
      </c>
      <c r="J682" s="16">
        <v>65</v>
      </c>
      <c r="K682" s="17">
        <v>8.1514923501379635E-3</v>
      </c>
      <c r="L682" s="16">
        <v>4</v>
      </c>
      <c r="M682" s="17">
        <v>3.868471953578337E-3</v>
      </c>
      <c r="N682" s="16">
        <v>69.000000000000014</v>
      </c>
      <c r="O682" s="17">
        <v>7.6598579040852537E-3</v>
      </c>
      <c r="P682" s="18">
        <v>155</v>
      </c>
      <c r="Q682" s="19">
        <v>8.3639110727390473E-3</v>
      </c>
      <c r="R682" s="18">
        <v>21.000000000000007</v>
      </c>
      <c r="S682" s="19">
        <v>7.345225603357812E-3</v>
      </c>
      <c r="T682" s="18">
        <v>175.99999999999997</v>
      </c>
      <c r="U682" s="19">
        <v>8.2277593380393546E-3</v>
      </c>
    </row>
    <row r="683" spans="1:21" x14ac:dyDescent="0.5">
      <c r="A683" s="20" t="s">
        <v>20</v>
      </c>
      <c r="B683" s="21" t="s">
        <v>92</v>
      </c>
      <c r="C683" s="21" t="s">
        <v>816</v>
      </c>
      <c r="D683" s="22" t="s">
        <v>855</v>
      </c>
      <c r="E683" s="23">
        <v>0</v>
      </c>
      <c r="F683" s="22">
        <v>69</v>
      </c>
      <c r="G683" s="23">
        <v>3.7808219178082199E-2</v>
      </c>
      <c r="H683" s="22">
        <v>69</v>
      </c>
      <c r="I683" s="23">
        <v>5.5721553743034793E-3</v>
      </c>
      <c r="J683" s="22" t="s">
        <v>855</v>
      </c>
      <c r="K683" s="23">
        <v>0</v>
      </c>
      <c r="L683" s="22">
        <v>18.000000000000004</v>
      </c>
      <c r="M683" s="23">
        <v>1.7408123791102518E-2</v>
      </c>
      <c r="N683" s="22">
        <v>18.000000000000004</v>
      </c>
      <c r="O683" s="23">
        <v>1.998223801065718E-3</v>
      </c>
      <c r="P683" s="24" t="s">
        <v>855</v>
      </c>
      <c r="Q683" s="25">
        <v>0</v>
      </c>
      <c r="R683" s="24">
        <v>86.999999999999986</v>
      </c>
      <c r="S683" s="25">
        <v>3.043022035676806E-2</v>
      </c>
      <c r="T683" s="24">
        <v>86.999999999999986</v>
      </c>
      <c r="U683" s="25">
        <v>4.0671310364171808E-3</v>
      </c>
    </row>
    <row r="684" spans="1:21" x14ac:dyDescent="0.5">
      <c r="A684" s="14" t="s">
        <v>20</v>
      </c>
      <c r="B684" s="15" t="s">
        <v>92</v>
      </c>
      <c r="C684" s="15" t="s">
        <v>818</v>
      </c>
      <c r="D684" s="16">
        <v>4</v>
      </c>
      <c r="E684" s="17">
        <v>3.7885963250615666E-4</v>
      </c>
      <c r="F684" s="16" t="s">
        <v>855</v>
      </c>
      <c r="G684" s="17">
        <v>0</v>
      </c>
      <c r="H684" s="16">
        <v>4</v>
      </c>
      <c r="I684" s="17">
        <v>3.2302349995962202E-4</v>
      </c>
      <c r="J684" s="16" t="s">
        <v>855</v>
      </c>
      <c r="K684" s="17">
        <v>0</v>
      </c>
      <c r="L684" s="16" t="s">
        <v>855</v>
      </c>
      <c r="M684" s="17">
        <v>0</v>
      </c>
      <c r="N684" s="16" t="s">
        <v>855</v>
      </c>
      <c r="O684" s="17">
        <v>0</v>
      </c>
      <c r="P684" s="18">
        <v>4</v>
      </c>
      <c r="Q684" s="19">
        <v>2.1584286639326575E-4</v>
      </c>
      <c r="R684" s="18" t="s">
        <v>855</v>
      </c>
      <c r="S684" s="19">
        <v>0</v>
      </c>
      <c r="T684" s="18">
        <v>4</v>
      </c>
      <c r="U684" s="19">
        <v>1.8699453040998536E-4</v>
      </c>
    </row>
    <row r="685" spans="1:21" x14ac:dyDescent="0.5">
      <c r="A685" s="20" t="s">
        <v>20</v>
      </c>
      <c r="B685" s="21" t="s">
        <v>92</v>
      </c>
      <c r="C685" s="21" t="s">
        <v>820</v>
      </c>
      <c r="D685" s="22" t="s">
        <v>855</v>
      </c>
      <c r="E685" s="23">
        <v>0</v>
      </c>
      <c r="F685" s="22" t="s">
        <v>855</v>
      </c>
      <c r="G685" s="23">
        <v>0</v>
      </c>
      <c r="H685" s="22" t="s">
        <v>855</v>
      </c>
      <c r="I685" s="23">
        <v>0</v>
      </c>
      <c r="J685" s="22">
        <v>6</v>
      </c>
      <c r="K685" s="23">
        <v>7.5244544770504277E-4</v>
      </c>
      <c r="L685" s="22" t="s">
        <v>855</v>
      </c>
      <c r="M685" s="23">
        <v>0</v>
      </c>
      <c r="N685" s="22">
        <v>6</v>
      </c>
      <c r="O685" s="23">
        <v>6.6607460035523927E-4</v>
      </c>
      <c r="P685" s="24">
        <v>6</v>
      </c>
      <c r="Q685" s="25">
        <v>3.2376429958989856E-4</v>
      </c>
      <c r="R685" s="24" t="s">
        <v>855</v>
      </c>
      <c r="S685" s="25">
        <v>0</v>
      </c>
      <c r="T685" s="24">
        <v>6</v>
      </c>
      <c r="U685" s="25">
        <v>2.8049179561497804E-4</v>
      </c>
    </row>
    <row r="686" spans="1:21" x14ac:dyDescent="0.5">
      <c r="A686" s="14" t="s">
        <v>20</v>
      </c>
      <c r="B686" s="15" t="s">
        <v>92</v>
      </c>
      <c r="C686" s="15" t="s">
        <v>823</v>
      </c>
      <c r="D686" s="16" t="s">
        <v>855</v>
      </c>
      <c r="E686" s="17">
        <v>0</v>
      </c>
      <c r="F686" s="16">
        <v>1</v>
      </c>
      <c r="G686" s="17">
        <v>5.4794520547945212E-4</v>
      </c>
      <c r="H686" s="16">
        <v>1</v>
      </c>
      <c r="I686" s="17">
        <v>8.0755874989905504E-5</v>
      </c>
      <c r="J686" s="16" t="s">
        <v>855</v>
      </c>
      <c r="K686" s="17">
        <v>0</v>
      </c>
      <c r="L686" s="16" t="s">
        <v>855</v>
      </c>
      <c r="M686" s="17">
        <v>0</v>
      </c>
      <c r="N686" s="16" t="s">
        <v>855</v>
      </c>
      <c r="O686" s="17">
        <v>0</v>
      </c>
      <c r="P686" s="18" t="s">
        <v>855</v>
      </c>
      <c r="Q686" s="19">
        <v>0</v>
      </c>
      <c r="R686" s="18">
        <v>1</v>
      </c>
      <c r="S686" s="19">
        <v>3.4977264777894332E-4</v>
      </c>
      <c r="T686" s="18">
        <v>1</v>
      </c>
      <c r="U686" s="19">
        <v>4.674863260249634E-5</v>
      </c>
    </row>
    <row r="687" spans="1:21" x14ac:dyDescent="0.5">
      <c r="A687" s="20" t="s">
        <v>20</v>
      </c>
      <c r="B687" s="21" t="s">
        <v>92</v>
      </c>
      <c r="C687" s="21" t="s">
        <v>824</v>
      </c>
      <c r="D687" s="22">
        <v>51.000000000000014</v>
      </c>
      <c r="E687" s="23">
        <v>4.8304603144534997E-3</v>
      </c>
      <c r="F687" s="22">
        <v>7</v>
      </c>
      <c r="G687" s="23">
        <v>3.8356164383561648E-3</v>
      </c>
      <c r="H687" s="22">
        <v>58.000000000000007</v>
      </c>
      <c r="I687" s="23">
        <v>4.6838407494145199E-3</v>
      </c>
      <c r="J687" s="22">
        <v>57.000000000000014</v>
      </c>
      <c r="K687" s="23">
        <v>7.1482317531979082E-3</v>
      </c>
      <c r="L687" s="22">
        <v>6</v>
      </c>
      <c r="M687" s="23">
        <v>5.802707930367506E-3</v>
      </c>
      <c r="N687" s="22">
        <v>63.000000000000014</v>
      </c>
      <c r="O687" s="23">
        <v>6.9937833037300133E-3</v>
      </c>
      <c r="P687" s="24">
        <v>107.99999999999994</v>
      </c>
      <c r="Q687" s="25">
        <v>5.8277573926181717E-3</v>
      </c>
      <c r="R687" s="24">
        <v>13</v>
      </c>
      <c r="S687" s="25">
        <v>4.5470444211262633E-3</v>
      </c>
      <c r="T687" s="24">
        <v>121.00000000000001</v>
      </c>
      <c r="U687" s="25">
        <v>5.6565845449020576E-3</v>
      </c>
    </row>
    <row r="688" spans="1:21" x14ac:dyDescent="0.5">
      <c r="A688" s="14" t="s">
        <v>20</v>
      </c>
      <c r="B688" s="15" t="s">
        <v>92</v>
      </c>
      <c r="C688" s="15" t="s">
        <v>829</v>
      </c>
      <c r="D688" s="16" t="s">
        <v>855</v>
      </c>
      <c r="E688" s="17">
        <v>0</v>
      </c>
      <c r="F688" s="16">
        <v>3</v>
      </c>
      <c r="G688" s="17">
        <v>1.6438356164383563E-3</v>
      </c>
      <c r="H688" s="16">
        <v>3</v>
      </c>
      <c r="I688" s="17">
        <v>2.422676249697165E-4</v>
      </c>
      <c r="J688" s="16" t="s">
        <v>855</v>
      </c>
      <c r="K688" s="17">
        <v>0</v>
      </c>
      <c r="L688" s="16" t="s">
        <v>855</v>
      </c>
      <c r="M688" s="17">
        <v>0</v>
      </c>
      <c r="N688" s="16" t="s">
        <v>855</v>
      </c>
      <c r="O688" s="17">
        <v>0</v>
      </c>
      <c r="P688" s="18" t="s">
        <v>855</v>
      </c>
      <c r="Q688" s="19">
        <v>0</v>
      </c>
      <c r="R688" s="18">
        <v>3</v>
      </c>
      <c r="S688" s="19">
        <v>1.0493179433368298E-3</v>
      </c>
      <c r="T688" s="18">
        <v>3</v>
      </c>
      <c r="U688" s="19">
        <v>1.4024589780748902E-4</v>
      </c>
    </row>
    <row r="689" spans="1:21" x14ac:dyDescent="0.5">
      <c r="A689" s="20" t="s">
        <v>20</v>
      </c>
      <c r="B689" s="21" t="s">
        <v>92</v>
      </c>
      <c r="C689" s="21" t="s">
        <v>830</v>
      </c>
      <c r="D689" s="22" t="s">
        <v>855</v>
      </c>
      <c r="E689" s="23">
        <v>0</v>
      </c>
      <c r="F689" s="22">
        <v>12</v>
      </c>
      <c r="G689" s="23">
        <v>6.5753424657534251E-3</v>
      </c>
      <c r="H689" s="22">
        <v>12</v>
      </c>
      <c r="I689" s="23">
        <v>9.6907049987886599E-4</v>
      </c>
      <c r="J689" s="22">
        <v>1</v>
      </c>
      <c r="K689" s="23">
        <v>1.2540757461750713E-4</v>
      </c>
      <c r="L689" s="22">
        <v>15</v>
      </c>
      <c r="M689" s="23">
        <v>1.4506769825918761E-2</v>
      </c>
      <c r="N689" s="22">
        <v>16</v>
      </c>
      <c r="O689" s="23">
        <v>1.776198934280638E-3</v>
      </c>
      <c r="P689" s="24">
        <v>1</v>
      </c>
      <c r="Q689" s="25">
        <v>5.3960716598316437E-5</v>
      </c>
      <c r="R689" s="24">
        <v>27</v>
      </c>
      <c r="S689" s="25">
        <v>9.4438614900314698E-3</v>
      </c>
      <c r="T689" s="24">
        <v>28</v>
      </c>
      <c r="U689" s="25">
        <v>1.3089617128698974E-3</v>
      </c>
    </row>
    <row r="690" spans="1:21" x14ac:dyDescent="0.5">
      <c r="A690" s="14" t="s">
        <v>20</v>
      </c>
      <c r="B690" s="15" t="s">
        <v>92</v>
      </c>
      <c r="C690" s="15" t="s">
        <v>836</v>
      </c>
      <c r="D690" s="16" t="s">
        <v>855</v>
      </c>
      <c r="E690" s="17">
        <v>0</v>
      </c>
      <c r="F690" s="16">
        <v>1</v>
      </c>
      <c r="G690" s="17">
        <v>5.4794520547945212E-4</v>
      </c>
      <c r="H690" s="16">
        <v>1</v>
      </c>
      <c r="I690" s="17">
        <v>8.0755874989905504E-5</v>
      </c>
      <c r="J690" s="16" t="s">
        <v>855</v>
      </c>
      <c r="K690" s="17">
        <v>0</v>
      </c>
      <c r="L690" s="16" t="s">
        <v>855</v>
      </c>
      <c r="M690" s="17">
        <v>0</v>
      </c>
      <c r="N690" s="16" t="s">
        <v>855</v>
      </c>
      <c r="O690" s="17">
        <v>0</v>
      </c>
      <c r="P690" s="18" t="s">
        <v>855</v>
      </c>
      <c r="Q690" s="19">
        <v>0</v>
      </c>
      <c r="R690" s="18">
        <v>1</v>
      </c>
      <c r="S690" s="19">
        <v>3.4977264777894332E-4</v>
      </c>
      <c r="T690" s="18">
        <v>1</v>
      </c>
      <c r="U690" s="19">
        <v>4.674863260249634E-5</v>
      </c>
    </row>
    <row r="691" spans="1:21" x14ac:dyDescent="0.5">
      <c r="A691" s="20" t="s">
        <v>20</v>
      </c>
      <c r="B691" s="21" t="s">
        <v>92</v>
      </c>
      <c r="C691" s="21" t="s">
        <v>837</v>
      </c>
      <c r="D691" s="22">
        <v>131.00000000000003</v>
      </c>
      <c r="E691" s="23">
        <v>1.2407652964576637E-2</v>
      </c>
      <c r="F691" s="22">
        <v>113.00000000000001</v>
      </c>
      <c r="G691" s="23">
        <v>6.1917808219178097E-2</v>
      </c>
      <c r="H691" s="22">
        <v>244.00000000000003</v>
      </c>
      <c r="I691" s="23">
        <v>1.9704433497536946E-2</v>
      </c>
      <c r="J691" s="22">
        <v>54</v>
      </c>
      <c r="K691" s="23">
        <v>6.7720090293453853E-3</v>
      </c>
      <c r="L691" s="22">
        <v>67</v>
      </c>
      <c r="M691" s="23">
        <v>6.479690522243714E-2</v>
      </c>
      <c r="N691" s="22">
        <v>121.00000000000001</v>
      </c>
      <c r="O691" s="23">
        <v>1.3432504440497326E-2</v>
      </c>
      <c r="P691" s="24">
        <v>184.99999999999997</v>
      </c>
      <c r="Q691" s="25">
        <v>9.9827325706885392E-3</v>
      </c>
      <c r="R691" s="24">
        <v>179.99999999999991</v>
      </c>
      <c r="S691" s="25">
        <v>6.295907660020976E-2</v>
      </c>
      <c r="T691" s="24">
        <v>365</v>
      </c>
      <c r="U691" s="25">
        <v>1.7063250899911162E-2</v>
      </c>
    </row>
    <row r="692" spans="1:21" x14ac:dyDescent="0.5">
      <c r="A692" s="14" t="s">
        <v>20</v>
      </c>
      <c r="B692" s="15" t="s">
        <v>92</v>
      </c>
      <c r="C692" s="15" t="s">
        <v>838</v>
      </c>
      <c r="D692" s="16">
        <v>450.00000000000023</v>
      </c>
      <c r="E692" s="17">
        <v>4.2621708656942661E-2</v>
      </c>
      <c r="F692" s="16">
        <v>5</v>
      </c>
      <c r="G692" s="17">
        <v>2.7397260273972607E-3</v>
      </c>
      <c r="H692" s="16">
        <v>455.00000000000017</v>
      </c>
      <c r="I692" s="17">
        <v>3.6743923120407015E-2</v>
      </c>
      <c r="J692" s="16">
        <v>1164.9999999999998</v>
      </c>
      <c r="K692" s="17">
        <v>0.14609982442939579</v>
      </c>
      <c r="L692" s="16" t="s">
        <v>855</v>
      </c>
      <c r="M692" s="17">
        <v>0</v>
      </c>
      <c r="N692" s="16">
        <v>1164.9999999999998</v>
      </c>
      <c r="O692" s="17">
        <v>0.12932948490230892</v>
      </c>
      <c r="P692" s="18">
        <v>1615.0000000000005</v>
      </c>
      <c r="Q692" s="19">
        <v>8.7146557306281056E-2</v>
      </c>
      <c r="R692" s="18">
        <v>5</v>
      </c>
      <c r="S692" s="19">
        <v>1.7488632388947165E-3</v>
      </c>
      <c r="T692" s="18">
        <v>1620.0000000000009</v>
      </c>
      <c r="U692" s="19">
        <v>7.5732784816044105E-2</v>
      </c>
    </row>
    <row r="693" spans="1:21" x14ac:dyDescent="0.5">
      <c r="A693" s="20" t="s">
        <v>20</v>
      </c>
      <c r="B693" s="21" t="s">
        <v>92</v>
      </c>
      <c r="C693" s="21" t="s">
        <v>839</v>
      </c>
      <c r="D693" s="22">
        <v>6</v>
      </c>
      <c r="E693" s="23">
        <v>5.682894487592351E-4</v>
      </c>
      <c r="F693" s="22" t="s">
        <v>855</v>
      </c>
      <c r="G693" s="23">
        <v>0</v>
      </c>
      <c r="H693" s="22">
        <v>6</v>
      </c>
      <c r="I693" s="23">
        <v>4.84535249939433E-4</v>
      </c>
      <c r="J693" s="22" t="s">
        <v>855</v>
      </c>
      <c r="K693" s="23">
        <v>0</v>
      </c>
      <c r="L693" s="22" t="s">
        <v>855</v>
      </c>
      <c r="M693" s="23">
        <v>0</v>
      </c>
      <c r="N693" s="22" t="s">
        <v>855</v>
      </c>
      <c r="O693" s="23">
        <v>0</v>
      </c>
      <c r="P693" s="24">
        <v>6</v>
      </c>
      <c r="Q693" s="25">
        <v>3.2376429958989856E-4</v>
      </c>
      <c r="R693" s="24" t="s">
        <v>855</v>
      </c>
      <c r="S693" s="25">
        <v>0</v>
      </c>
      <c r="T693" s="24">
        <v>6</v>
      </c>
      <c r="U693" s="25">
        <v>2.8049179561497804E-4</v>
      </c>
    </row>
    <row r="694" spans="1:21" x14ac:dyDescent="0.5">
      <c r="A694" s="14" t="s">
        <v>20</v>
      </c>
      <c r="B694" s="15" t="s">
        <v>92</v>
      </c>
      <c r="C694" s="15" t="s">
        <v>840</v>
      </c>
      <c r="D694" s="16" t="s">
        <v>855</v>
      </c>
      <c r="E694" s="17">
        <v>0</v>
      </c>
      <c r="F694" s="16">
        <v>1</v>
      </c>
      <c r="G694" s="17">
        <v>5.4794520547945212E-4</v>
      </c>
      <c r="H694" s="16">
        <v>1</v>
      </c>
      <c r="I694" s="17">
        <v>8.0755874989905504E-5</v>
      </c>
      <c r="J694" s="16" t="s">
        <v>855</v>
      </c>
      <c r="K694" s="17">
        <v>0</v>
      </c>
      <c r="L694" s="16" t="s">
        <v>855</v>
      </c>
      <c r="M694" s="17">
        <v>0</v>
      </c>
      <c r="N694" s="16" t="s">
        <v>855</v>
      </c>
      <c r="O694" s="17">
        <v>0</v>
      </c>
      <c r="P694" s="18" t="s">
        <v>855</v>
      </c>
      <c r="Q694" s="19">
        <v>0</v>
      </c>
      <c r="R694" s="18">
        <v>1</v>
      </c>
      <c r="S694" s="19">
        <v>3.4977264777894332E-4</v>
      </c>
      <c r="T694" s="18">
        <v>1</v>
      </c>
      <c r="U694" s="19">
        <v>4.674863260249634E-5</v>
      </c>
    </row>
    <row r="695" spans="1:21" x14ac:dyDescent="0.5">
      <c r="A695" s="20" t="s">
        <v>20</v>
      </c>
      <c r="B695" s="21" t="s">
        <v>92</v>
      </c>
      <c r="C695" s="21" t="s">
        <v>841</v>
      </c>
      <c r="D695" s="22" t="s">
        <v>855</v>
      </c>
      <c r="E695" s="23">
        <v>0</v>
      </c>
      <c r="F695" s="22" t="s">
        <v>855</v>
      </c>
      <c r="G695" s="23">
        <v>0</v>
      </c>
      <c r="H695" s="22" t="s">
        <v>855</v>
      </c>
      <c r="I695" s="23">
        <v>0</v>
      </c>
      <c r="J695" s="22">
        <v>1</v>
      </c>
      <c r="K695" s="23">
        <v>1.2540757461750713E-4</v>
      </c>
      <c r="L695" s="22" t="s">
        <v>855</v>
      </c>
      <c r="M695" s="23">
        <v>0</v>
      </c>
      <c r="N695" s="22">
        <v>1</v>
      </c>
      <c r="O695" s="23">
        <v>1.1101243339253987E-4</v>
      </c>
      <c r="P695" s="24">
        <v>1</v>
      </c>
      <c r="Q695" s="25">
        <v>5.3960716598316437E-5</v>
      </c>
      <c r="R695" s="24" t="s">
        <v>855</v>
      </c>
      <c r="S695" s="25">
        <v>0</v>
      </c>
      <c r="T695" s="24">
        <v>1</v>
      </c>
      <c r="U695" s="25">
        <v>4.674863260249634E-5</v>
      </c>
    </row>
    <row r="696" spans="1:21" x14ac:dyDescent="0.5">
      <c r="A696" s="14" t="s">
        <v>20</v>
      </c>
      <c r="B696" s="15" t="s">
        <v>92</v>
      </c>
      <c r="C696" s="15" t="s">
        <v>845</v>
      </c>
      <c r="D696" s="16">
        <v>3</v>
      </c>
      <c r="E696" s="17">
        <v>2.8414472437961755E-4</v>
      </c>
      <c r="F696" s="16">
        <v>8</v>
      </c>
      <c r="G696" s="17">
        <v>4.383561643835617E-3</v>
      </c>
      <c r="H696" s="16">
        <v>11</v>
      </c>
      <c r="I696" s="17">
        <v>8.8831462488896053E-4</v>
      </c>
      <c r="J696" s="16">
        <v>1</v>
      </c>
      <c r="K696" s="17">
        <v>1.2540757461750713E-4</v>
      </c>
      <c r="L696" s="16">
        <v>5</v>
      </c>
      <c r="M696" s="17">
        <v>4.8355899419729211E-3</v>
      </c>
      <c r="N696" s="16">
        <v>6</v>
      </c>
      <c r="O696" s="17">
        <v>6.6607460035523927E-4</v>
      </c>
      <c r="P696" s="18">
        <v>4</v>
      </c>
      <c r="Q696" s="19">
        <v>2.1584286639326575E-4</v>
      </c>
      <c r="R696" s="18">
        <v>13</v>
      </c>
      <c r="S696" s="19">
        <v>4.5470444211262633E-3</v>
      </c>
      <c r="T696" s="18">
        <v>17</v>
      </c>
      <c r="U696" s="19">
        <v>7.9472675424243776E-4</v>
      </c>
    </row>
    <row r="697" spans="1:21" x14ac:dyDescent="0.5">
      <c r="A697" s="20" t="s">
        <v>20</v>
      </c>
      <c r="B697" s="21" t="s">
        <v>92</v>
      </c>
      <c r="C697" s="21" t="s">
        <v>848</v>
      </c>
      <c r="D697" s="22">
        <v>66.999999999999986</v>
      </c>
      <c r="E697" s="23">
        <v>6.3458988444781237E-3</v>
      </c>
      <c r="F697" s="22">
        <v>6</v>
      </c>
      <c r="G697" s="23">
        <v>3.2876712328767125E-3</v>
      </c>
      <c r="H697" s="22">
        <v>72.999999999999972</v>
      </c>
      <c r="I697" s="23">
        <v>5.8951788742630995E-3</v>
      </c>
      <c r="J697" s="22">
        <v>18.000000000000004</v>
      </c>
      <c r="K697" s="23">
        <v>2.2573363431151287E-3</v>
      </c>
      <c r="L697" s="22">
        <v>6</v>
      </c>
      <c r="M697" s="23">
        <v>5.802707930367506E-3</v>
      </c>
      <c r="N697" s="22">
        <v>24.000000000000004</v>
      </c>
      <c r="O697" s="23">
        <v>2.6642984014209575E-3</v>
      </c>
      <c r="P697" s="24">
        <v>84.999999999999986</v>
      </c>
      <c r="Q697" s="25">
        <v>4.5866609108568962E-3</v>
      </c>
      <c r="R697" s="24">
        <v>12</v>
      </c>
      <c r="S697" s="25">
        <v>4.1972717733473192E-3</v>
      </c>
      <c r="T697" s="24">
        <v>96.999999999999957</v>
      </c>
      <c r="U697" s="25">
        <v>4.5346173624421426E-3</v>
      </c>
    </row>
    <row r="698" spans="1:21" x14ac:dyDescent="0.5">
      <c r="A698" s="14" t="s">
        <v>20</v>
      </c>
      <c r="B698" s="15" t="s">
        <v>92</v>
      </c>
      <c r="C698" s="15" t="s">
        <v>849</v>
      </c>
      <c r="D698" s="16">
        <v>1</v>
      </c>
      <c r="E698" s="17">
        <v>9.4714908126539165E-5</v>
      </c>
      <c r="F698" s="16" t="s">
        <v>855</v>
      </c>
      <c r="G698" s="17">
        <v>0</v>
      </c>
      <c r="H698" s="16">
        <v>1</v>
      </c>
      <c r="I698" s="17">
        <v>8.0755874989905504E-5</v>
      </c>
      <c r="J698" s="16">
        <v>1</v>
      </c>
      <c r="K698" s="17">
        <v>1.2540757461750713E-4</v>
      </c>
      <c r="L698" s="16" t="s">
        <v>855</v>
      </c>
      <c r="M698" s="17">
        <v>0</v>
      </c>
      <c r="N698" s="16">
        <v>1</v>
      </c>
      <c r="O698" s="17">
        <v>1.1101243339253987E-4</v>
      </c>
      <c r="P698" s="18">
        <v>2</v>
      </c>
      <c r="Q698" s="19">
        <v>1.0792143319663287E-4</v>
      </c>
      <c r="R698" s="18" t="s">
        <v>855</v>
      </c>
      <c r="S698" s="19">
        <v>0</v>
      </c>
      <c r="T698" s="18">
        <v>2</v>
      </c>
      <c r="U698" s="19">
        <v>9.3497265204992681E-5</v>
      </c>
    </row>
    <row r="699" spans="1:21" x14ac:dyDescent="0.5">
      <c r="A699" s="20" t="s">
        <v>20</v>
      </c>
      <c r="B699" s="21" t="s">
        <v>92</v>
      </c>
      <c r="C699" s="21" t="s">
        <v>851</v>
      </c>
      <c r="D699" s="22" t="s">
        <v>855</v>
      </c>
      <c r="E699" s="23">
        <v>0</v>
      </c>
      <c r="F699" s="22" t="s">
        <v>855</v>
      </c>
      <c r="G699" s="23">
        <v>0</v>
      </c>
      <c r="H699" s="22" t="s">
        <v>855</v>
      </c>
      <c r="I699" s="23">
        <v>0</v>
      </c>
      <c r="J699" s="22">
        <v>1</v>
      </c>
      <c r="K699" s="23">
        <v>1.2540757461750713E-4</v>
      </c>
      <c r="L699" s="22" t="s">
        <v>855</v>
      </c>
      <c r="M699" s="23">
        <v>0</v>
      </c>
      <c r="N699" s="22">
        <v>1</v>
      </c>
      <c r="O699" s="23">
        <v>1.1101243339253987E-4</v>
      </c>
      <c r="P699" s="24">
        <v>1</v>
      </c>
      <c r="Q699" s="25">
        <v>5.3960716598316437E-5</v>
      </c>
      <c r="R699" s="24" t="s">
        <v>855</v>
      </c>
      <c r="S699" s="25">
        <v>0</v>
      </c>
      <c r="T699" s="24">
        <v>1</v>
      </c>
      <c r="U699" s="25">
        <v>4.674863260249634E-5</v>
      </c>
    </row>
    <row r="700" spans="1:21" x14ac:dyDescent="0.5">
      <c r="A700" s="10" t="s">
        <v>22</v>
      </c>
      <c r="B700" s="11" t="s">
        <v>690</v>
      </c>
      <c r="C700" s="11" t="s">
        <v>859</v>
      </c>
      <c r="D700" s="12">
        <v>2702</v>
      </c>
      <c r="E700" s="13">
        <v>1</v>
      </c>
      <c r="F700" s="12">
        <v>2031.9999999999995</v>
      </c>
      <c r="G700" s="13">
        <v>1</v>
      </c>
      <c r="H700" s="12">
        <v>4734.0000000000009</v>
      </c>
      <c r="I700" s="13">
        <v>1</v>
      </c>
      <c r="J700" s="12">
        <v>77.000000000000014</v>
      </c>
      <c r="K700" s="13">
        <v>1</v>
      </c>
      <c r="L700" s="12">
        <v>1019.9999999999997</v>
      </c>
      <c r="M700" s="13">
        <v>1</v>
      </c>
      <c r="N700" s="12">
        <v>1097.0000000000009</v>
      </c>
      <c r="O700" s="13">
        <v>1</v>
      </c>
      <c r="P700" s="12">
        <v>2779</v>
      </c>
      <c r="Q700" s="13">
        <v>1</v>
      </c>
      <c r="R700" s="12">
        <v>3051.9999999999982</v>
      </c>
      <c r="S700" s="13">
        <v>1</v>
      </c>
      <c r="T700" s="12">
        <v>5831.0000000000027</v>
      </c>
      <c r="U700" s="13">
        <v>1</v>
      </c>
    </row>
    <row r="701" spans="1:21" x14ac:dyDescent="0.5">
      <c r="A701" s="14" t="s">
        <v>22</v>
      </c>
      <c r="B701" s="15" t="s">
        <v>690</v>
      </c>
      <c r="C701" s="15" t="s">
        <v>741</v>
      </c>
      <c r="D701" s="16">
        <v>104</v>
      </c>
      <c r="E701" s="17">
        <v>3.84900074019245E-2</v>
      </c>
      <c r="F701" s="16">
        <v>202.99999999999994</v>
      </c>
      <c r="G701" s="17">
        <v>9.9901574803149595E-2</v>
      </c>
      <c r="H701" s="16">
        <v>307.00000000000006</v>
      </c>
      <c r="I701" s="17">
        <v>6.4850021123785379E-2</v>
      </c>
      <c r="J701" s="16">
        <v>2</v>
      </c>
      <c r="K701" s="17">
        <v>2.5974025974025969E-2</v>
      </c>
      <c r="L701" s="16">
        <v>94.000000000000014</v>
      </c>
      <c r="M701" s="17">
        <v>9.2156862745098087E-2</v>
      </c>
      <c r="N701" s="16">
        <v>96.000000000000014</v>
      </c>
      <c r="O701" s="17">
        <v>8.7511394712853172E-2</v>
      </c>
      <c r="P701" s="18">
        <v>105.99999999999999</v>
      </c>
      <c r="Q701" s="19">
        <v>3.8143216984526801E-2</v>
      </c>
      <c r="R701" s="18">
        <v>296.99999999999994</v>
      </c>
      <c r="S701" s="19">
        <v>9.7313237221494139E-2</v>
      </c>
      <c r="T701" s="18">
        <v>403.00000000000011</v>
      </c>
      <c r="U701" s="19">
        <v>6.9113359629566093E-2</v>
      </c>
    </row>
    <row r="702" spans="1:21" x14ac:dyDescent="0.5">
      <c r="A702" s="20" t="s">
        <v>22</v>
      </c>
      <c r="B702" s="21" t="s">
        <v>690</v>
      </c>
      <c r="C702" s="21" t="s">
        <v>742</v>
      </c>
      <c r="D702" s="22">
        <v>6.9999999999999991</v>
      </c>
      <c r="E702" s="23">
        <v>2.5906735751295333E-3</v>
      </c>
      <c r="F702" s="22">
        <v>9.0000000000000018</v>
      </c>
      <c r="G702" s="23">
        <v>4.4291338582677182E-3</v>
      </c>
      <c r="H702" s="22">
        <v>16.000000000000004</v>
      </c>
      <c r="I702" s="23">
        <v>3.3798056611744824E-3</v>
      </c>
      <c r="J702" s="22" t="s">
        <v>855</v>
      </c>
      <c r="K702" s="23">
        <v>0</v>
      </c>
      <c r="L702" s="22">
        <v>8</v>
      </c>
      <c r="M702" s="23">
        <v>7.8431372549019641E-3</v>
      </c>
      <c r="N702" s="22">
        <v>8</v>
      </c>
      <c r="O702" s="23">
        <v>7.2926162260710968E-3</v>
      </c>
      <c r="P702" s="24">
        <v>6.9999999999999991</v>
      </c>
      <c r="Q702" s="25">
        <v>2.5188916876574302E-3</v>
      </c>
      <c r="R702" s="24">
        <v>17.000000000000007</v>
      </c>
      <c r="S702" s="25">
        <v>5.5701179554390624E-3</v>
      </c>
      <c r="T702" s="24">
        <v>24.000000000000007</v>
      </c>
      <c r="U702" s="25">
        <v>4.1159320871205617E-3</v>
      </c>
    </row>
    <row r="703" spans="1:21" x14ac:dyDescent="0.5">
      <c r="A703" s="14" t="s">
        <v>22</v>
      </c>
      <c r="B703" s="15" t="s">
        <v>690</v>
      </c>
      <c r="C703" s="15" t="s">
        <v>743</v>
      </c>
      <c r="D703" s="16">
        <v>9</v>
      </c>
      <c r="E703" s="17">
        <v>3.3308660251665434E-3</v>
      </c>
      <c r="F703" s="16">
        <v>11</v>
      </c>
      <c r="G703" s="17">
        <v>5.4133858267716543E-3</v>
      </c>
      <c r="H703" s="16">
        <v>20</v>
      </c>
      <c r="I703" s="17">
        <v>4.2247570764681027E-3</v>
      </c>
      <c r="J703" s="16" t="s">
        <v>855</v>
      </c>
      <c r="K703" s="17">
        <v>0</v>
      </c>
      <c r="L703" s="16">
        <v>6</v>
      </c>
      <c r="M703" s="17">
        <v>5.8823529411764722E-3</v>
      </c>
      <c r="N703" s="16">
        <v>6</v>
      </c>
      <c r="O703" s="17">
        <v>5.4694621695533215E-3</v>
      </c>
      <c r="P703" s="18">
        <v>9</v>
      </c>
      <c r="Q703" s="19">
        <v>3.2385750269881253E-3</v>
      </c>
      <c r="R703" s="18">
        <v>17.000000000000004</v>
      </c>
      <c r="S703" s="19">
        <v>5.5701179554390598E-3</v>
      </c>
      <c r="T703" s="18">
        <v>26.000000000000004</v>
      </c>
      <c r="U703" s="19">
        <v>4.4589264277139409E-3</v>
      </c>
    </row>
    <row r="704" spans="1:21" x14ac:dyDescent="0.5">
      <c r="A704" s="20" t="s">
        <v>22</v>
      </c>
      <c r="B704" s="21" t="s">
        <v>690</v>
      </c>
      <c r="C704" s="21" t="s">
        <v>744</v>
      </c>
      <c r="D704" s="22" t="s">
        <v>855</v>
      </c>
      <c r="E704" s="23">
        <v>0</v>
      </c>
      <c r="F704" s="22">
        <v>1</v>
      </c>
      <c r="G704" s="23">
        <v>4.9212598425196861E-4</v>
      </c>
      <c r="H704" s="22">
        <v>1</v>
      </c>
      <c r="I704" s="23">
        <v>2.1123785382340512E-4</v>
      </c>
      <c r="J704" s="22" t="s">
        <v>855</v>
      </c>
      <c r="K704" s="23">
        <v>0</v>
      </c>
      <c r="L704" s="22" t="s">
        <v>855</v>
      </c>
      <c r="M704" s="23">
        <v>0</v>
      </c>
      <c r="N704" s="22" t="s">
        <v>855</v>
      </c>
      <c r="O704" s="23">
        <v>0</v>
      </c>
      <c r="P704" s="24" t="s">
        <v>855</v>
      </c>
      <c r="Q704" s="25">
        <v>0</v>
      </c>
      <c r="R704" s="24">
        <v>1</v>
      </c>
      <c r="S704" s="25">
        <v>3.2765399737876824E-4</v>
      </c>
      <c r="T704" s="24">
        <v>1</v>
      </c>
      <c r="U704" s="25">
        <v>1.7149717029669003E-4</v>
      </c>
    </row>
    <row r="705" spans="1:21" x14ac:dyDescent="0.5">
      <c r="A705" s="14" t="s">
        <v>22</v>
      </c>
      <c r="B705" s="15" t="s">
        <v>690</v>
      </c>
      <c r="C705" s="15" t="s">
        <v>747</v>
      </c>
      <c r="D705" s="16" t="s">
        <v>855</v>
      </c>
      <c r="E705" s="17">
        <v>0</v>
      </c>
      <c r="F705" s="16">
        <v>1</v>
      </c>
      <c r="G705" s="17">
        <v>4.9212598425196861E-4</v>
      </c>
      <c r="H705" s="16">
        <v>1</v>
      </c>
      <c r="I705" s="17">
        <v>2.1123785382340512E-4</v>
      </c>
      <c r="J705" s="16" t="s">
        <v>855</v>
      </c>
      <c r="K705" s="17">
        <v>0</v>
      </c>
      <c r="L705" s="16" t="s">
        <v>855</v>
      </c>
      <c r="M705" s="17">
        <v>0</v>
      </c>
      <c r="N705" s="16" t="s">
        <v>855</v>
      </c>
      <c r="O705" s="17">
        <v>0</v>
      </c>
      <c r="P705" s="18" t="s">
        <v>855</v>
      </c>
      <c r="Q705" s="19">
        <v>0</v>
      </c>
      <c r="R705" s="18">
        <v>1</v>
      </c>
      <c r="S705" s="19">
        <v>3.2765399737876824E-4</v>
      </c>
      <c r="T705" s="18">
        <v>1</v>
      </c>
      <c r="U705" s="19">
        <v>1.7149717029669003E-4</v>
      </c>
    </row>
    <row r="706" spans="1:21" x14ac:dyDescent="0.5">
      <c r="A706" s="20" t="s">
        <v>22</v>
      </c>
      <c r="B706" s="21" t="s">
        <v>690</v>
      </c>
      <c r="C706" s="21" t="s">
        <v>753</v>
      </c>
      <c r="D706" s="22" t="s">
        <v>855</v>
      </c>
      <c r="E706" s="23">
        <v>0</v>
      </c>
      <c r="F706" s="22" t="s">
        <v>855</v>
      </c>
      <c r="G706" s="23">
        <v>0</v>
      </c>
      <c r="H706" s="22" t="s">
        <v>855</v>
      </c>
      <c r="I706" s="23">
        <v>0</v>
      </c>
      <c r="J706" s="22">
        <v>1</v>
      </c>
      <c r="K706" s="23">
        <v>1.2987012987012984E-2</v>
      </c>
      <c r="L706" s="22" t="s">
        <v>855</v>
      </c>
      <c r="M706" s="23">
        <v>0</v>
      </c>
      <c r="N706" s="22">
        <v>1</v>
      </c>
      <c r="O706" s="23">
        <v>9.115770282588871E-4</v>
      </c>
      <c r="P706" s="24">
        <v>1</v>
      </c>
      <c r="Q706" s="25">
        <v>3.5984166966534728E-4</v>
      </c>
      <c r="R706" s="24" t="s">
        <v>855</v>
      </c>
      <c r="S706" s="25">
        <v>0</v>
      </c>
      <c r="T706" s="24">
        <v>1</v>
      </c>
      <c r="U706" s="25">
        <v>1.7149717029669003E-4</v>
      </c>
    </row>
    <row r="707" spans="1:21" x14ac:dyDescent="0.5">
      <c r="A707" s="14" t="s">
        <v>22</v>
      </c>
      <c r="B707" s="15" t="s">
        <v>690</v>
      </c>
      <c r="C707" s="15" t="s">
        <v>755</v>
      </c>
      <c r="D707" s="16">
        <v>19</v>
      </c>
      <c r="E707" s="17">
        <v>7.0318282753515917E-3</v>
      </c>
      <c r="F707" s="16" t="s">
        <v>855</v>
      </c>
      <c r="G707" s="17">
        <v>0</v>
      </c>
      <c r="H707" s="16">
        <v>19</v>
      </c>
      <c r="I707" s="17">
        <v>4.0135192226446971E-3</v>
      </c>
      <c r="J707" s="16" t="s">
        <v>855</v>
      </c>
      <c r="K707" s="17">
        <v>0</v>
      </c>
      <c r="L707" s="16">
        <v>2</v>
      </c>
      <c r="M707" s="17">
        <v>1.960784313725491E-3</v>
      </c>
      <c r="N707" s="16">
        <v>2</v>
      </c>
      <c r="O707" s="17">
        <v>1.8231540565177742E-3</v>
      </c>
      <c r="P707" s="18">
        <v>19</v>
      </c>
      <c r="Q707" s="19">
        <v>6.8369917236415978E-3</v>
      </c>
      <c r="R707" s="18">
        <v>2</v>
      </c>
      <c r="S707" s="19">
        <v>6.5530799475753648E-4</v>
      </c>
      <c r="T707" s="18">
        <v>21</v>
      </c>
      <c r="U707" s="19">
        <v>3.60144057623049E-3</v>
      </c>
    </row>
    <row r="708" spans="1:21" x14ac:dyDescent="0.5">
      <c r="A708" s="20" t="s">
        <v>22</v>
      </c>
      <c r="B708" s="21" t="s">
        <v>690</v>
      </c>
      <c r="C708" s="21" t="s">
        <v>759</v>
      </c>
      <c r="D708" s="22">
        <v>2</v>
      </c>
      <c r="E708" s="23">
        <v>7.4019245003700959E-4</v>
      </c>
      <c r="F708" s="22" t="s">
        <v>855</v>
      </c>
      <c r="G708" s="23">
        <v>0</v>
      </c>
      <c r="H708" s="22">
        <v>2</v>
      </c>
      <c r="I708" s="23">
        <v>4.2247570764681025E-4</v>
      </c>
      <c r="J708" s="22" t="s">
        <v>855</v>
      </c>
      <c r="K708" s="23">
        <v>0</v>
      </c>
      <c r="L708" s="22" t="s">
        <v>855</v>
      </c>
      <c r="M708" s="23">
        <v>0</v>
      </c>
      <c r="N708" s="22" t="s">
        <v>855</v>
      </c>
      <c r="O708" s="23">
        <v>0</v>
      </c>
      <c r="P708" s="24">
        <v>2</v>
      </c>
      <c r="Q708" s="25">
        <v>7.1968333933069455E-4</v>
      </c>
      <c r="R708" s="24" t="s">
        <v>855</v>
      </c>
      <c r="S708" s="25">
        <v>0</v>
      </c>
      <c r="T708" s="24">
        <v>2</v>
      </c>
      <c r="U708" s="25">
        <v>3.4299434059338005E-4</v>
      </c>
    </row>
    <row r="709" spans="1:21" x14ac:dyDescent="0.5">
      <c r="A709" s="14" t="s">
        <v>22</v>
      </c>
      <c r="B709" s="15" t="s">
        <v>690</v>
      </c>
      <c r="C709" s="15" t="s">
        <v>762</v>
      </c>
      <c r="D709" s="16">
        <v>7</v>
      </c>
      <c r="E709" s="17">
        <v>2.5906735751295342E-3</v>
      </c>
      <c r="F709" s="16">
        <v>6.9999999999999991</v>
      </c>
      <c r="G709" s="17">
        <v>3.4448818897637799E-3</v>
      </c>
      <c r="H709" s="16">
        <v>14.000000000000002</v>
      </c>
      <c r="I709" s="17">
        <v>2.957329953527672E-3</v>
      </c>
      <c r="J709" s="16" t="s">
        <v>855</v>
      </c>
      <c r="K709" s="17">
        <v>0</v>
      </c>
      <c r="L709" s="16">
        <v>7</v>
      </c>
      <c r="M709" s="17">
        <v>6.8627450980392182E-3</v>
      </c>
      <c r="N709" s="16">
        <v>7</v>
      </c>
      <c r="O709" s="17">
        <v>6.3810391978122109E-3</v>
      </c>
      <c r="P709" s="18">
        <v>7</v>
      </c>
      <c r="Q709" s="19">
        <v>2.5188916876574307E-3</v>
      </c>
      <c r="R709" s="18">
        <v>14.000000000000002</v>
      </c>
      <c r="S709" s="19">
        <v>4.587155963302756E-3</v>
      </c>
      <c r="T709" s="18">
        <v>21.000000000000007</v>
      </c>
      <c r="U709" s="19">
        <v>3.6014405762304917E-3</v>
      </c>
    </row>
    <row r="710" spans="1:21" x14ac:dyDescent="0.5">
      <c r="A710" s="20" t="s">
        <v>22</v>
      </c>
      <c r="B710" s="21" t="s">
        <v>690</v>
      </c>
      <c r="C710" s="21" t="s">
        <v>765</v>
      </c>
      <c r="D710" s="22">
        <v>390.99999999999994</v>
      </c>
      <c r="E710" s="23">
        <v>0.14470762398223536</v>
      </c>
      <c r="F710" s="22" t="s">
        <v>855</v>
      </c>
      <c r="G710" s="23">
        <v>0</v>
      </c>
      <c r="H710" s="22">
        <v>390.99999999999994</v>
      </c>
      <c r="I710" s="23">
        <v>8.2594000844951387E-2</v>
      </c>
      <c r="J710" s="22" t="s">
        <v>855</v>
      </c>
      <c r="K710" s="23">
        <v>0</v>
      </c>
      <c r="L710" s="22" t="s">
        <v>855</v>
      </c>
      <c r="M710" s="23">
        <v>0</v>
      </c>
      <c r="N710" s="22" t="s">
        <v>855</v>
      </c>
      <c r="O710" s="23">
        <v>0</v>
      </c>
      <c r="P710" s="24">
        <v>390.99999999999994</v>
      </c>
      <c r="Q710" s="25">
        <v>0.14069809283915075</v>
      </c>
      <c r="R710" s="24" t="s">
        <v>855</v>
      </c>
      <c r="S710" s="25">
        <v>0</v>
      </c>
      <c r="T710" s="24">
        <v>390.99999999999994</v>
      </c>
      <c r="U710" s="25">
        <v>6.705539358600579E-2</v>
      </c>
    </row>
    <row r="711" spans="1:21" x14ac:dyDescent="0.5">
      <c r="A711" s="14" t="s">
        <v>22</v>
      </c>
      <c r="B711" s="15" t="s">
        <v>690</v>
      </c>
      <c r="C711" s="15" t="s">
        <v>766</v>
      </c>
      <c r="D711" s="16">
        <v>54</v>
      </c>
      <c r="E711" s="17">
        <v>1.9985196150999258E-2</v>
      </c>
      <c r="F711" s="16">
        <v>2</v>
      </c>
      <c r="G711" s="17">
        <v>9.8425196850393721E-4</v>
      </c>
      <c r="H711" s="16">
        <v>56</v>
      </c>
      <c r="I711" s="17">
        <v>1.1829319814110686E-2</v>
      </c>
      <c r="J711" s="16" t="s">
        <v>855</v>
      </c>
      <c r="K711" s="17">
        <v>0</v>
      </c>
      <c r="L711" s="16" t="s">
        <v>855</v>
      </c>
      <c r="M711" s="17">
        <v>0</v>
      </c>
      <c r="N711" s="16" t="s">
        <v>855</v>
      </c>
      <c r="O711" s="17">
        <v>0</v>
      </c>
      <c r="P711" s="18">
        <v>54</v>
      </c>
      <c r="Q711" s="19">
        <v>1.9431450161928751E-2</v>
      </c>
      <c r="R711" s="18">
        <v>2</v>
      </c>
      <c r="S711" s="19">
        <v>6.5530799475753648E-4</v>
      </c>
      <c r="T711" s="18">
        <v>56</v>
      </c>
      <c r="U711" s="19">
        <v>9.6038415366146417E-3</v>
      </c>
    </row>
    <row r="712" spans="1:21" x14ac:dyDescent="0.5">
      <c r="A712" s="20" t="s">
        <v>22</v>
      </c>
      <c r="B712" s="21" t="s">
        <v>690</v>
      </c>
      <c r="C712" s="21" t="s">
        <v>767</v>
      </c>
      <c r="D712" s="22">
        <v>2</v>
      </c>
      <c r="E712" s="23">
        <v>7.4019245003700959E-4</v>
      </c>
      <c r="F712" s="22" t="s">
        <v>855</v>
      </c>
      <c r="G712" s="23">
        <v>0</v>
      </c>
      <c r="H712" s="22">
        <v>2</v>
      </c>
      <c r="I712" s="23">
        <v>4.2247570764681025E-4</v>
      </c>
      <c r="J712" s="22" t="s">
        <v>855</v>
      </c>
      <c r="K712" s="23">
        <v>0</v>
      </c>
      <c r="L712" s="22" t="s">
        <v>855</v>
      </c>
      <c r="M712" s="23">
        <v>0</v>
      </c>
      <c r="N712" s="22" t="s">
        <v>855</v>
      </c>
      <c r="O712" s="23">
        <v>0</v>
      </c>
      <c r="P712" s="24">
        <v>2</v>
      </c>
      <c r="Q712" s="25">
        <v>7.1968333933069455E-4</v>
      </c>
      <c r="R712" s="24" t="s">
        <v>855</v>
      </c>
      <c r="S712" s="25">
        <v>0</v>
      </c>
      <c r="T712" s="24">
        <v>2</v>
      </c>
      <c r="U712" s="25">
        <v>3.4299434059338005E-4</v>
      </c>
    </row>
    <row r="713" spans="1:21" x14ac:dyDescent="0.5">
      <c r="A713" s="14" t="s">
        <v>22</v>
      </c>
      <c r="B713" s="15" t="s">
        <v>690</v>
      </c>
      <c r="C713" s="15" t="s">
        <v>769</v>
      </c>
      <c r="D713" s="16">
        <v>1</v>
      </c>
      <c r="E713" s="17">
        <v>3.7009622501850479E-4</v>
      </c>
      <c r="F713" s="16">
        <v>22.000000000000007</v>
      </c>
      <c r="G713" s="17">
        <v>1.0826771653543312E-2</v>
      </c>
      <c r="H713" s="16">
        <v>23.000000000000007</v>
      </c>
      <c r="I713" s="17">
        <v>4.8584706379383195E-3</v>
      </c>
      <c r="J713" s="16">
        <v>1</v>
      </c>
      <c r="K713" s="17">
        <v>1.2987012987012984E-2</v>
      </c>
      <c r="L713" s="16">
        <v>9</v>
      </c>
      <c r="M713" s="17">
        <v>8.8235294117647092E-3</v>
      </c>
      <c r="N713" s="16">
        <v>10</v>
      </c>
      <c r="O713" s="17">
        <v>9.1157702825888712E-3</v>
      </c>
      <c r="P713" s="18">
        <v>2</v>
      </c>
      <c r="Q713" s="19">
        <v>7.1968333933069455E-4</v>
      </c>
      <c r="R713" s="18">
        <v>31.000000000000018</v>
      </c>
      <c r="S713" s="19">
        <v>1.015727391874182E-2</v>
      </c>
      <c r="T713" s="18">
        <v>33.000000000000007</v>
      </c>
      <c r="U713" s="19">
        <v>5.6594066197907722E-3</v>
      </c>
    </row>
    <row r="714" spans="1:21" x14ac:dyDescent="0.5">
      <c r="A714" s="20" t="s">
        <v>22</v>
      </c>
      <c r="B714" s="21" t="s">
        <v>690</v>
      </c>
      <c r="C714" s="21" t="s">
        <v>770</v>
      </c>
      <c r="D714" s="22">
        <v>1</v>
      </c>
      <c r="E714" s="23">
        <v>3.7009622501850479E-4</v>
      </c>
      <c r="F714" s="22" t="s">
        <v>855</v>
      </c>
      <c r="G714" s="23">
        <v>0</v>
      </c>
      <c r="H714" s="22">
        <v>1</v>
      </c>
      <c r="I714" s="23">
        <v>2.1123785382340512E-4</v>
      </c>
      <c r="J714" s="22" t="s">
        <v>855</v>
      </c>
      <c r="K714" s="23">
        <v>0</v>
      </c>
      <c r="L714" s="22" t="s">
        <v>855</v>
      </c>
      <c r="M714" s="23">
        <v>0</v>
      </c>
      <c r="N714" s="22" t="s">
        <v>855</v>
      </c>
      <c r="O714" s="23">
        <v>0</v>
      </c>
      <c r="P714" s="24">
        <v>1</v>
      </c>
      <c r="Q714" s="25">
        <v>3.5984166966534728E-4</v>
      </c>
      <c r="R714" s="24" t="s">
        <v>855</v>
      </c>
      <c r="S714" s="25">
        <v>0</v>
      </c>
      <c r="T714" s="24">
        <v>1</v>
      </c>
      <c r="U714" s="25">
        <v>1.7149717029669003E-4</v>
      </c>
    </row>
    <row r="715" spans="1:21" x14ac:dyDescent="0.5">
      <c r="A715" s="14" t="s">
        <v>22</v>
      </c>
      <c r="B715" s="15" t="s">
        <v>690</v>
      </c>
      <c r="C715" s="15" t="s">
        <v>771</v>
      </c>
      <c r="D715" s="16">
        <v>1</v>
      </c>
      <c r="E715" s="17">
        <v>3.7009622501850479E-4</v>
      </c>
      <c r="F715" s="16">
        <v>2</v>
      </c>
      <c r="G715" s="17">
        <v>9.8425196850393721E-4</v>
      </c>
      <c r="H715" s="16">
        <v>3</v>
      </c>
      <c r="I715" s="17">
        <v>6.3371356147021542E-4</v>
      </c>
      <c r="J715" s="16" t="s">
        <v>855</v>
      </c>
      <c r="K715" s="17">
        <v>0</v>
      </c>
      <c r="L715" s="16" t="s">
        <v>855</v>
      </c>
      <c r="M715" s="17">
        <v>0</v>
      </c>
      <c r="N715" s="16" t="s">
        <v>855</v>
      </c>
      <c r="O715" s="17">
        <v>0</v>
      </c>
      <c r="P715" s="18">
        <v>1</v>
      </c>
      <c r="Q715" s="19">
        <v>3.5984166966534728E-4</v>
      </c>
      <c r="R715" s="18">
        <v>2</v>
      </c>
      <c r="S715" s="19">
        <v>6.5530799475753648E-4</v>
      </c>
      <c r="T715" s="18">
        <v>3</v>
      </c>
      <c r="U715" s="19">
        <v>5.1449151089007011E-4</v>
      </c>
    </row>
    <row r="716" spans="1:21" x14ac:dyDescent="0.5">
      <c r="A716" s="20" t="s">
        <v>22</v>
      </c>
      <c r="B716" s="21" t="s">
        <v>690</v>
      </c>
      <c r="C716" s="21" t="s">
        <v>773</v>
      </c>
      <c r="D716" s="22" t="s">
        <v>855</v>
      </c>
      <c r="E716" s="23">
        <v>0</v>
      </c>
      <c r="F716" s="22">
        <v>1</v>
      </c>
      <c r="G716" s="23">
        <v>4.9212598425196861E-4</v>
      </c>
      <c r="H716" s="22">
        <v>1</v>
      </c>
      <c r="I716" s="23">
        <v>2.1123785382340512E-4</v>
      </c>
      <c r="J716" s="22" t="s">
        <v>855</v>
      </c>
      <c r="K716" s="23">
        <v>0</v>
      </c>
      <c r="L716" s="22" t="s">
        <v>855</v>
      </c>
      <c r="M716" s="23">
        <v>0</v>
      </c>
      <c r="N716" s="22" t="s">
        <v>855</v>
      </c>
      <c r="O716" s="23">
        <v>0</v>
      </c>
      <c r="P716" s="24" t="s">
        <v>855</v>
      </c>
      <c r="Q716" s="25">
        <v>0</v>
      </c>
      <c r="R716" s="24">
        <v>1</v>
      </c>
      <c r="S716" s="25">
        <v>3.2765399737876824E-4</v>
      </c>
      <c r="T716" s="24">
        <v>1</v>
      </c>
      <c r="U716" s="25">
        <v>1.7149717029669003E-4</v>
      </c>
    </row>
    <row r="717" spans="1:21" x14ac:dyDescent="0.5">
      <c r="A717" s="14" t="s">
        <v>22</v>
      </c>
      <c r="B717" s="15" t="s">
        <v>690</v>
      </c>
      <c r="C717" s="15" t="s">
        <v>774</v>
      </c>
      <c r="D717" s="16">
        <v>1</v>
      </c>
      <c r="E717" s="17">
        <v>3.7009622501850479E-4</v>
      </c>
      <c r="F717" s="16">
        <v>3</v>
      </c>
      <c r="G717" s="17">
        <v>1.4763779527559059E-3</v>
      </c>
      <c r="H717" s="16">
        <v>4</v>
      </c>
      <c r="I717" s="17">
        <v>8.4495141529362049E-4</v>
      </c>
      <c r="J717" s="16">
        <v>31.999999999999993</v>
      </c>
      <c r="K717" s="17">
        <v>0.41558441558441539</v>
      </c>
      <c r="L717" s="16">
        <v>2</v>
      </c>
      <c r="M717" s="17">
        <v>1.960784313725491E-3</v>
      </c>
      <c r="N717" s="16">
        <v>33.999999999999993</v>
      </c>
      <c r="O717" s="17">
        <v>3.0993618960802157E-2</v>
      </c>
      <c r="P717" s="18">
        <v>33</v>
      </c>
      <c r="Q717" s="19">
        <v>1.187477509895646E-2</v>
      </c>
      <c r="R717" s="18">
        <v>5</v>
      </c>
      <c r="S717" s="19">
        <v>1.6382699868938411E-3</v>
      </c>
      <c r="T717" s="18">
        <v>37.999999999999993</v>
      </c>
      <c r="U717" s="19">
        <v>6.5168924712742209E-3</v>
      </c>
    </row>
    <row r="718" spans="1:21" x14ac:dyDescent="0.5">
      <c r="A718" s="20" t="s">
        <v>22</v>
      </c>
      <c r="B718" s="21" t="s">
        <v>690</v>
      </c>
      <c r="C718" s="21" t="s">
        <v>777</v>
      </c>
      <c r="D718" s="22">
        <v>44</v>
      </c>
      <c r="E718" s="23">
        <v>1.628423390081421E-2</v>
      </c>
      <c r="F718" s="22">
        <v>7</v>
      </c>
      <c r="G718" s="23">
        <v>3.4448818897637799E-3</v>
      </c>
      <c r="H718" s="22">
        <v>51.000000000000007</v>
      </c>
      <c r="I718" s="23">
        <v>1.077313054499366E-2</v>
      </c>
      <c r="J718" s="22" t="s">
        <v>855</v>
      </c>
      <c r="K718" s="23">
        <v>0</v>
      </c>
      <c r="L718" s="22" t="s">
        <v>855</v>
      </c>
      <c r="M718" s="23">
        <v>0</v>
      </c>
      <c r="N718" s="22" t="s">
        <v>855</v>
      </c>
      <c r="O718" s="23">
        <v>0</v>
      </c>
      <c r="P718" s="24">
        <v>44</v>
      </c>
      <c r="Q718" s="25">
        <v>1.583303346527528E-2</v>
      </c>
      <c r="R718" s="24">
        <v>7</v>
      </c>
      <c r="S718" s="25">
        <v>2.2935779816513776E-3</v>
      </c>
      <c r="T718" s="24">
        <v>51.000000000000007</v>
      </c>
      <c r="U718" s="25">
        <v>8.7463556851311922E-3</v>
      </c>
    </row>
    <row r="719" spans="1:21" x14ac:dyDescent="0.5">
      <c r="A719" s="14" t="s">
        <v>22</v>
      </c>
      <c r="B719" s="15" t="s">
        <v>690</v>
      </c>
      <c r="C719" s="15" t="s">
        <v>778</v>
      </c>
      <c r="D719" s="16">
        <v>117.99999999999997</v>
      </c>
      <c r="E719" s="17">
        <v>4.3671354552183558E-2</v>
      </c>
      <c r="F719" s="16">
        <v>134.99999999999997</v>
      </c>
      <c r="G719" s="17">
        <v>6.6437007874015755E-2</v>
      </c>
      <c r="H719" s="16">
        <v>253.00000000000009</v>
      </c>
      <c r="I719" s="17">
        <v>5.3443177017321514E-2</v>
      </c>
      <c r="J719" s="16" t="s">
        <v>855</v>
      </c>
      <c r="K719" s="17">
        <v>0</v>
      </c>
      <c r="L719" s="16">
        <v>103.00000000000001</v>
      </c>
      <c r="M719" s="17">
        <v>0.10098039215686279</v>
      </c>
      <c r="N719" s="16">
        <v>103.00000000000001</v>
      </c>
      <c r="O719" s="17">
        <v>9.3892433910665402E-2</v>
      </c>
      <c r="P719" s="18">
        <v>117.99999999999997</v>
      </c>
      <c r="Q719" s="19">
        <v>4.2461317020510966E-2</v>
      </c>
      <c r="R719" s="18">
        <v>237.99999999999994</v>
      </c>
      <c r="S719" s="19">
        <v>7.7981651376146821E-2</v>
      </c>
      <c r="T719" s="18">
        <v>356</v>
      </c>
      <c r="U719" s="19">
        <v>6.1052992625621652E-2</v>
      </c>
    </row>
    <row r="720" spans="1:21" x14ac:dyDescent="0.5">
      <c r="A720" s="20" t="s">
        <v>22</v>
      </c>
      <c r="B720" s="21" t="s">
        <v>690</v>
      </c>
      <c r="C720" s="21" t="s">
        <v>783</v>
      </c>
      <c r="D720" s="22">
        <v>1</v>
      </c>
      <c r="E720" s="23">
        <v>3.7009622501850479E-4</v>
      </c>
      <c r="F720" s="22" t="s">
        <v>855</v>
      </c>
      <c r="G720" s="23">
        <v>0</v>
      </c>
      <c r="H720" s="22">
        <v>1</v>
      </c>
      <c r="I720" s="23">
        <v>2.1123785382340512E-4</v>
      </c>
      <c r="J720" s="22" t="s">
        <v>855</v>
      </c>
      <c r="K720" s="23">
        <v>0</v>
      </c>
      <c r="L720" s="22" t="s">
        <v>855</v>
      </c>
      <c r="M720" s="23">
        <v>0</v>
      </c>
      <c r="N720" s="22" t="s">
        <v>855</v>
      </c>
      <c r="O720" s="23">
        <v>0</v>
      </c>
      <c r="P720" s="24">
        <v>1</v>
      </c>
      <c r="Q720" s="25">
        <v>3.5984166966534728E-4</v>
      </c>
      <c r="R720" s="24" t="s">
        <v>855</v>
      </c>
      <c r="S720" s="25">
        <v>0</v>
      </c>
      <c r="T720" s="24">
        <v>1</v>
      </c>
      <c r="U720" s="25">
        <v>1.7149717029669003E-4</v>
      </c>
    </row>
    <row r="721" spans="1:21" x14ac:dyDescent="0.5">
      <c r="A721" s="14" t="s">
        <v>22</v>
      </c>
      <c r="B721" s="15" t="s">
        <v>690</v>
      </c>
      <c r="C721" s="15" t="s">
        <v>785</v>
      </c>
      <c r="D721" s="16">
        <v>1</v>
      </c>
      <c r="E721" s="17">
        <v>3.7009622501850479E-4</v>
      </c>
      <c r="F721" s="16" t="s">
        <v>855</v>
      </c>
      <c r="G721" s="17">
        <v>0</v>
      </c>
      <c r="H721" s="16">
        <v>1</v>
      </c>
      <c r="I721" s="17">
        <v>2.1123785382340512E-4</v>
      </c>
      <c r="J721" s="16" t="s">
        <v>855</v>
      </c>
      <c r="K721" s="17">
        <v>0</v>
      </c>
      <c r="L721" s="16">
        <v>1</v>
      </c>
      <c r="M721" s="17">
        <v>9.8039215686274552E-4</v>
      </c>
      <c r="N721" s="16">
        <v>1</v>
      </c>
      <c r="O721" s="17">
        <v>9.115770282588871E-4</v>
      </c>
      <c r="P721" s="18">
        <v>1</v>
      </c>
      <c r="Q721" s="19">
        <v>3.5984166966534728E-4</v>
      </c>
      <c r="R721" s="18">
        <v>1</v>
      </c>
      <c r="S721" s="19">
        <v>3.2765399737876824E-4</v>
      </c>
      <c r="T721" s="18">
        <v>2</v>
      </c>
      <c r="U721" s="19">
        <v>3.4299434059338005E-4</v>
      </c>
    </row>
    <row r="722" spans="1:21" x14ac:dyDescent="0.5">
      <c r="A722" s="20" t="s">
        <v>22</v>
      </c>
      <c r="B722" s="21" t="s">
        <v>690</v>
      </c>
      <c r="C722" s="21" t="s">
        <v>786</v>
      </c>
      <c r="D722" s="22" t="s">
        <v>855</v>
      </c>
      <c r="E722" s="23">
        <v>0</v>
      </c>
      <c r="F722" s="22">
        <v>1</v>
      </c>
      <c r="G722" s="23">
        <v>4.9212598425196861E-4</v>
      </c>
      <c r="H722" s="22">
        <v>1</v>
      </c>
      <c r="I722" s="23">
        <v>2.1123785382340512E-4</v>
      </c>
      <c r="J722" s="22" t="s">
        <v>855</v>
      </c>
      <c r="K722" s="23">
        <v>0</v>
      </c>
      <c r="L722" s="22" t="s">
        <v>855</v>
      </c>
      <c r="M722" s="23">
        <v>0</v>
      </c>
      <c r="N722" s="22" t="s">
        <v>855</v>
      </c>
      <c r="O722" s="23">
        <v>0</v>
      </c>
      <c r="P722" s="24" t="s">
        <v>855</v>
      </c>
      <c r="Q722" s="25">
        <v>0</v>
      </c>
      <c r="R722" s="24">
        <v>1</v>
      </c>
      <c r="S722" s="25">
        <v>3.2765399737876824E-4</v>
      </c>
      <c r="T722" s="24">
        <v>1</v>
      </c>
      <c r="U722" s="25">
        <v>1.7149717029669003E-4</v>
      </c>
    </row>
    <row r="723" spans="1:21" x14ac:dyDescent="0.5">
      <c r="A723" s="14" t="s">
        <v>22</v>
      </c>
      <c r="B723" s="15" t="s">
        <v>690</v>
      </c>
      <c r="C723" s="15" t="s">
        <v>787</v>
      </c>
      <c r="D723" s="16">
        <v>344.00000000000006</v>
      </c>
      <c r="E723" s="17">
        <v>0.12731310140636568</v>
      </c>
      <c r="F723" s="16">
        <v>220</v>
      </c>
      <c r="G723" s="17">
        <v>0.10826771653543311</v>
      </c>
      <c r="H723" s="16">
        <v>564</v>
      </c>
      <c r="I723" s="17">
        <v>0.11913814955640048</v>
      </c>
      <c r="J723" s="16">
        <v>37</v>
      </c>
      <c r="K723" s="17">
        <v>0.48051948051948046</v>
      </c>
      <c r="L723" s="16">
        <v>130</v>
      </c>
      <c r="M723" s="17">
        <v>0.12745098039215691</v>
      </c>
      <c r="N723" s="16">
        <v>167.00000000000006</v>
      </c>
      <c r="O723" s="17">
        <v>0.15223336371923421</v>
      </c>
      <c r="P723" s="18">
        <v>381.00000000000006</v>
      </c>
      <c r="Q723" s="19">
        <v>0.13709967614249732</v>
      </c>
      <c r="R723" s="18">
        <v>349.99999999999994</v>
      </c>
      <c r="S723" s="19">
        <v>0.11467889908256886</v>
      </c>
      <c r="T723" s="18">
        <v>730.99999999999989</v>
      </c>
      <c r="U723" s="19">
        <v>0.1253644314868804</v>
      </c>
    </row>
    <row r="724" spans="1:21" x14ac:dyDescent="0.5">
      <c r="A724" s="20" t="s">
        <v>22</v>
      </c>
      <c r="B724" s="21" t="s">
        <v>690</v>
      </c>
      <c r="C724" s="21" t="s">
        <v>791</v>
      </c>
      <c r="D724" s="22" t="s">
        <v>855</v>
      </c>
      <c r="E724" s="23">
        <v>0</v>
      </c>
      <c r="F724" s="22" t="s">
        <v>855</v>
      </c>
      <c r="G724" s="23">
        <v>0</v>
      </c>
      <c r="H724" s="22" t="s">
        <v>855</v>
      </c>
      <c r="I724" s="23">
        <v>0</v>
      </c>
      <c r="J724" s="22" t="s">
        <v>855</v>
      </c>
      <c r="K724" s="23">
        <v>0</v>
      </c>
      <c r="L724" s="22">
        <v>1</v>
      </c>
      <c r="M724" s="23">
        <v>9.8039215686274552E-4</v>
      </c>
      <c r="N724" s="22">
        <v>1</v>
      </c>
      <c r="O724" s="23">
        <v>9.115770282588871E-4</v>
      </c>
      <c r="P724" s="24" t="s">
        <v>855</v>
      </c>
      <c r="Q724" s="25">
        <v>0</v>
      </c>
      <c r="R724" s="24">
        <v>1</v>
      </c>
      <c r="S724" s="25">
        <v>3.2765399737876824E-4</v>
      </c>
      <c r="T724" s="24">
        <v>1</v>
      </c>
      <c r="U724" s="25">
        <v>1.7149717029669003E-4</v>
      </c>
    </row>
    <row r="725" spans="1:21" x14ac:dyDescent="0.5">
      <c r="A725" s="14" t="s">
        <v>22</v>
      </c>
      <c r="B725" s="15" t="s">
        <v>690</v>
      </c>
      <c r="C725" s="15" t="s">
        <v>794</v>
      </c>
      <c r="D725" s="16">
        <v>21</v>
      </c>
      <c r="E725" s="17">
        <v>7.7720207253886009E-3</v>
      </c>
      <c r="F725" s="16">
        <v>19</v>
      </c>
      <c r="G725" s="17">
        <v>9.350393700787404E-3</v>
      </c>
      <c r="H725" s="16">
        <v>40</v>
      </c>
      <c r="I725" s="17">
        <v>8.4495141529362053E-3</v>
      </c>
      <c r="J725" s="16" t="s">
        <v>855</v>
      </c>
      <c r="K725" s="17">
        <v>0</v>
      </c>
      <c r="L725" s="16">
        <v>10</v>
      </c>
      <c r="M725" s="17">
        <v>9.8039215686274543E-3</v>
      </c>
      <c r="N725" s="16">
        <v>10</v>
      </c>
      <c r="O725" s="17">
        <v>9.1157702825888712E-3</v>
      </c>
      <c r="P725" s="18">
        <v>21</v>
      </c>
      <c r="Q725" s="19">
        <v>7.556675062972292E-3</v>
      </c>
      <c r="R725" s="18">
        <v>29</v>
      </c>
      <c r="S725" s="19">
        <v>9.5019659239842791E-3</v>
      </c>
      <c r="T725" s="18">
        <v>49.999999999999993</v>
      </c>
      <c r="U725" s="19">
        <v>8.5748585148345009E-3</v>
      </c>
    </row>
    <row r="726" spans="1:21" x14ac:dyDescent="0.5">
      <c r="A726" s="20" t="s">
        <v>22</v>
      </c>
      <c r="B726" s="21" t="s">
        <v>690</v>
      </c>
      <c r="C726" s="21" t="s">
        <v>798</v>
      </c>
      <c r="D726" s="22">
        <v>417.00000000000006</v>
      </c>
      <c r="E726" s="23">
        <v>0.15433012583271652</v>
      </c>
      <c r="F726" s="22">
        <v>353.99999999999989</v>
      </c>
      <c r="G726" s="23">
        <v>0.17421259842519685</v>
      </c>
      <c r="H726" s="22">
        <v>771.00000000000011</v>
      </c>
      <c r="I726" s="23">
        <v>0.16286438529784536</v>
      </c>
      <c r="J726" s="22" t="s">
        <v>855</v>
      </c>
      <c r="K726" s="23">
        <v>0</v>
      </c>
      <c r="L726" s="22">
        <v>157.99999999999994</v>
      </c>
      <c r="M726" s="23">
        <v>0.15490196078431373</v>
      </c>
      <c r="N726" s="22">
        <v>157.99999999999994</v>
      </c>
      <c r="O726" s="23">
        <v>0.1440291704649041</v>
      </c>
      <c r="P726" s="24">
        <v>417.00000000000006</v>
      </c>
      <c r="Q726" s="25">
        <v>0.15005397625044983</v>
      </c>
      <c r="R726" s="24">
        <v>512.00000000000011</v>
      </c>
      <c r="S726" s="25">
        <v>0.16775884665792937</v>
      </c>
      <c r="T726" s="24">
        <v>929.00000000000034</v>
      </c>
      <c r="U726" s="25">
        <v>0.1593208712056251</v>
      </c>
    </row>
    <row r="727" spans="1:21" x14ac:dyDescent="0.5">
      <c r="A727" s="14" t="s">
        <v>22</v>
      </c>
      <c r="B727" s="15" t="s">
        <v>690</v>
      </c>
      <c r="C727" s="15" t="s">
        <v>800</v>
      </c>
      <c r="D727" s="16">
        <v>4</v>
      </c>
      <c r="E727" s="17">
        <v>1.4803849000740192E-3</v>
      </c>
      <c r="F727" s="16">
        <v>6</v>
      </c>
      <c r="G727" s="17">
        <v>2.9527559055118119E-3</v>
      </c>
      <c r="H727" s="16">
        <v>10</v>
      </c>
      <c r="I727" s="17">
        <v>2.1123785382340513E-3</v>
      </c>
      <c r="J727" s="16" t="s">
        <v>855</v>
      </c>
      <c r="K727" s="17">
        <v>0</v>
      </c>
      <c r="L727" s="16" t="s">
        <v>855</v>
      </c>
      <c r="M727" s="17">
        <v>0</v>
      </c>
      <c r="N727" s="16" t="s">
        <v>855</v>
      </c>
      <c r="O727" s="17">
        <v>0</v>
      </c>
      <c r="P727" s="18">
        <v>4</v>
      </c>
      <c r="Q727" s="19">
        <v>1.4393666786613891E-3</v>
      </c>
      <c r="R727" s="18">
        <v>6</v>
      </c>
      <c r="S727" s="19">
        <v>1.9659239842726092E-3</v>
      </c>
      <c r="T727" s="18">
        <v>10</v>
      </c>
      <c r="U727" s="19">
        <v>1.7149717029669E-3</v>
      </c>
    </row>
    <row r="728" spans="1:21" x14ac:dyDescent="0.5">
      <c r="A728" s="20" t="s">
        <v>22</v>
      </c>
      <c r="B728" s="21" t="s">
        <v>690</v>
      </c>
      <c r="C728" s="21" t="s">
        <v>801</v>
      </c>
      <c r="D728" s="22">
        <v>19</v>
      </c>
      <c r="E728" s="23">
        <v>7.0318282753515917E-3</v>
      </c>
      <c r="F728" s="22">
        <v>2</v>
      </c>
      <c r="G728" s="23">
        <v>9.8425196850393721E-4</v>
      </c>
      <c r="H728" s="22">
        <v>21</v>
      </c>
      <c r="I728" s="23">
        <v>4.4359949302915074E-3</v>
      </c>
      <c r="J728" s="22" t="s">
        <v>855</v>
      </c>
      <c r="K728" s="23">
        <v>0</v>
      </c>
      <c r="L728" s="22" t="s">
        <v>855</v>
      </c>
      <c r="M728" s="23">
        <v>0</v>
      </c>
      <c r="N728" s="22" t="s">
        <v>855</v>
      </c>
      <c r="O728" s="23">
        <v>0</v>
      </c>
      <c r="P728" s="24">
        <v>19</v>
      </c>
      <c r="Q728" s="25">
        <v>6.8369917236415978E-3</v>
      </c>
      <c r="R728" s="24">
        <v>2</v>
      </c>
      <c r="S728" s="25">
        <v>6.5530799475753648E-4</v>
      </c>
      <c r="T728" s="24">
        <v>21</v>
      </c>
      <c r="U728" s="25">
        <v>3.60144057623049E-3</v>
      </c>
    </row>
    <row r="729" spans="1:21" x14ac:dyDescent="0.5">
      <c r="A729" s="14" t="s">
        <v>22</v>
      </c>
      <c r="B729" s="15" t="s">
        <v>690</v>
      </c>
      <c r="C729" s="15" t="s">
        <v>804</v>
      </c>
      <c r="D729" s="16">
        <v>469.00000000000011</v>
      </c>
      <c r="E729" s="17">
        <v>0.17357512953367882</v>
      </c>
      <c r="F729" s="16">
        <v>633.00000000000011</v>
      </c>
      <c r="G729" s="17">
        <v>0.31151574803149618</v>
      </c>
      <c r="H729" s="16">
        <v>1101.9999999999998</v>
      </c>
      <c r="I729" s="17">
        <v>0.23278411491339238</v>
      </c>
      <c r="J729" s="16">
        <v>1</v>
      </c>
      <c r="K729" s="17">
        <v>1.2987012987012984E-2</v>
      </c>
      <c r="L729" s="16">
        <v>305</v>
      </c>
      <c r="M729" s="17">
        <v>0.29901960784313736</v>
      </c>
      <c r="N729" s="16">
        <v>306.00000000000006</v>
      </c>
      <c r="O729" s="17">
        <v>0.2789425706472195</v>
      </c>
      <c r="P729" s="18">
        <v>470.00000000000006</v>
      </c>
      <c r="Q729" s="19">
        <v>0.16912558474271322</v>
      </c>
      <c r="R729" s="18">
        <v>938.00000000000023</v>
      </c>
      <c r="S729" s="19">
        <v>0.30733944954128467</v>
      </c>
      <c r="T729" s="18">
        <v>1408</v>
      </c>
      <c r="U729" s="19">
        <v>0.24146801577773952</v>
      </c>
    </row>
    <row r="730" spans="1:21" x14ac:dyDescent="0.5">
      <c r="A730" s="20" t="s">
        <v>22</v>
      </c>
      <c r="B730" s="21" t="s">
        <v>690</v>
      </c>
      <c r="C730" s="21" t="s">
        <v>805</v>
      </c>
      <c r="D730" s="22">
        <v>282.99999999999994</v>
      </c>
      <c r="E730" s="23">
        <v>0.10473723168023684</v>
      </c>
      <c r="F730" s="22">
        <v>184</v>
      </c>
      <c r="G730" s="23">
        <v>9.0551181102362224E-2</v>
      </c>
      <c r="H730" s="22">
        <v>466.99999999999989</v>
      </c>
      <c r="I730" s="23">
        <v>9.8648077735530165E-2</v>
      </c>
      <c r="J730" s="22" t="s">
        <v>855</v>
      </c>
      <c r="K730" s="23">
        <v>0</v>
      </c>
      <c r="L730" s="22">
        <v>86</v>
      </c>
      <c r="M730" s="23">
        <v>8.4313725490196112E-2</v>
      </c>
      <c r="N730" s="22">
        <v>86</v>
      </c>
      <c r="O730" s="23">
        <v>7.8395624430264294E-2</v>
      </c>
      <c r="P730" s="24">
        <v>282.99999999999994</v>
      </c>
      <c r="Q730" s="25">
        <v>0.10183519251529326</v>
      </c>
      <c r="R730" s="24">
        <v>270.00000000000006</v>
      </c>
      <c r="S730" s="25">
        <v>8.8466579292267436E-2</v>
      </c>
      <c r="T730" s="24">
        <v>552.99999999999977</v>
      </c>
      <c r="U730" s="25">
        <v>9.4837935174069549E-2</v>
      </c>
    </row>
    <row r="731" spans="1:21" x14ac:dyDescent="0.5">
      <c r="A731" s="14" t="s">
        <v>22</v>
      </c>
      <c r="B731" s="15" t="s">
        <v>690</v>
      </c>
      <c r="C731" s="15" t="s">
        <v>806</v>
      </c>
      <c r="D731" s="16">
        <v>72</v>
      </c>
      <c r="E731" s="17">
        <v>2.6646928201332347E-2</v>
      </c>
      <c r="F731" s="16" t="s">
        <v>855</v>
      </c>
      <c r="G731" s="17">
        <v>0</v>
      </c>
      <c r="H731" s="16">
        <v>72</v>
      </c>
      <c r="I731" s="17">
        <v>1.5209125475285168E-2</v>
      </c>
      <c r="J731" s="16" t="s">
        <v>855</v>
      </c>
      <c r="K731" s="17">
        <v>0</v>
      </c>
      <c r="L731" s="16">
        <v>1</v>
      </c>
      <c r="M731" s="17">
        <v>9.8039215686274552E-4</v>
      </c>
      <c r="N731" s="16">
        <v>1</v>
      </c>
      <c r="O731" s="17">
        <v>9.115770282588871E-4</v>
      </c>
      <c r="P731" s="18">
        <v>72</v>
      </c>
      <c r="Q731" s="19">
        <v>2.5908600215905003E-2</v>
      </c>
      <c r="R731" s="18">
        <v>1</v>
      </c>
      <c r="S731" s="19">
        <v>3.2765399737876824E-4</v>
      </c>
      <c r="T731" s="18">
        <v>73</v>
      </c>
      <c r="U731" s="19">
        <v>1.2519293431658371E-2</v>
      </c>
    </row>
    <row r="732" spans="1:21" x14ac:dyDescent="0.5">
      <c r="A732" s="20" t="s">
        <v>22</v>
      </c>
      <c r="B732" s="21" t="s">
        <v>690</v>
      </c>
      <c r="C732" s="21" t="s">
        <v>807</v>
      </c>
      <c r="D732" s="22">
        <v>61</v>
      </c>
      <c r="E732" s="23">
        <v>2.2575869726128794E-2</v>
      </c>
      <c r="F732" s="22" t="s">
        <v>855</v>
      </c>
      <c r="G732" s="23">
        <v>0</v>
      </c>
      <c r="H732" s="22">
        <v>61</v>
      </c>
      <c r="I732" s="23">
        <v>1.2885509083227713E-2</v>
      </c>
      <c r="J732" s="22" t="s">
        <v>855</v>
      </c>
      <c r="K732" s="23">
        <v>0</v>
      </c>
      <c r="L732" s="22" t="s">
        <v>855</v>
      </c>
      <c r="M732" s="23">
        <v>0</v>
      </c>
      <c r="N732" s="22" t="s">
        <v>855</v>
      </c>
      <c r="O732" s="23">
        <v>0</v>
      </c>
      <c r="P732" s="24">
        <v>61</v>
      </c>
      <c r="Q732" s="25">
        <v>2.1950341849586177E-2</v>
      </c>
      <c r="R732" s="24" t="s">
        <v>855</v>
      </c>
      <c r="S732" s="25">
        <v>0</v>
      </c>
      <c r="T732" s="24">
        <v>61</v>
      </c>
      <c r="U732" s="25">
        <v>1.0461327388098091E-2</v>
      </c>
    </row>
    <row r="733" spans="1:21" x14ac:dyDescent="0.5">
      <c r="A733" s="14" t="s">
        <v>22</v>
      </c>
      <c r="B733" s="15" t="s">
        <v>690</v>
      </c>
      <c r="C733" s="15" t="s">
        <v>808</v>
      </c>
      <c r="D733" s="16">
        <v>1</v>
      </c>
      <c r="E733" s="17">
        <v>3.7009622501850479E-4</v>
      </c>
      <c r="F733" s="16" t="s">
        <v>855</v>
      </c>
      <c r="G733" s="17">
        <v>0</v>
      </c>
      <c r="H733" s="16">
        <v>1</v>
      </c>
      <c r="I733" s="17">
        <v>2.1123785382340512E-4</v>
      </c>
      <c r="J733" s="16" t="s">
        <v>855</v>
      </c>
      <c r="K733" s="17">
        <v>0</v>
      </c>
      <c r="L733" s="16">
        <v>1</v>
      </c>
      <c r="M733" s="17">
        <v>9.8039215686274552E-4</v>
      </c>
      <c r="N733" s="16">
        <v>1</v>
      </c>
      <c r="O733" s="17">
        <v>9.115770282588871E-4</v>
      </c>
      <c r="P733" s="18">
        <v>1</v>
      </c>
      <c r="Q733" s="19">
        <v>3.5984166966534728E-4</v>
      </c>
      <c r="R733" s="18">
        <v>1</v>
      </c>
      <c r="S733" s="19">
        <v>3.2765399737876824E-4</v>
      </c>
      <c r="T733" s="18">
        <v>2</v>
      </c>
      <c r="U733" s="19">
        <v>3.4299434059338005E-4</v>
      </c>
    </row>
    <row r="734" spans="1:21" x14ac:dyDescent="0.5">
      <c r="A734" s="20" t="s">
        <v>22</v>
      </c>
      <c r="B734" s="21" t="s">
        <v>690</v>
      </c>
      <c r="C734" s="21" t="s">
        <v>809</v>
      </c>
      <c r="D734" s="22" t="s">
        <v>855</v>
      </c>
      <c r="E734" s="23">
        <v>0</v>
      </c>
      <c r="F734" s="22">
        <v>39.999999999999986</v>
      </c>
      <c r="G734" s="23">
        <v>1.9685039370078736E-2</v>
      </c>
      <c r="H734" s="22">
        <v>39.999999999999986</v>
      </c>
      <c r="I734" s="23">
        <v>8.4495141529362019E-3</v>
      </c>
      <c r="J734" s="22" t="s">
        <v>855</v>
      </c>
      <c r="K734" s="23">
        <v>0</v>
      </c>
      <c r="L734" s="22">
        <v>6.9999999999999991</v>
      </c>
      <c r="M734" s="23">
        <v>6.8627450980392165E-3</v>
      </c>
      <c r="N734" s="22">
        <v>6.9999999999999991</v>
      </c>
      <c r="O734" s="23">
        <v>6.3810391978122091E-3</v>
      </c>
      <c r="P734" s="24" t="s">
        <v>855</v>
      </c>
      <c r="Q734" s="25">
        <v>0</v>
      </c>
      <c r="R734" s="24">
        <v>47</v>
      </c>
      <c r="S734" s="25">
        <v>1.5399737876802107E-2</v>
      </c>
      <c r="T734" s="24">
        <v>47</v>
      </c>
      <c r="U734" s="25">
        <v>8.0603670039444304E-3</v>
      </c>
    </row>
    <row r="735" spans="1:21" x14ac:dyDescent="0.5">
      <c r="A735" s="14" t="s">
        <v>22</v>
      </c>
      <c r="B735" s="15" t="s">
        <v>690</v>
      </c>
      <c r="C735" s="15" t="s">
        <v>810</v>
      </c>
      <c r="D735" s="16">
        <v>9</v>
      </c>
      <c r="E735" s="17">
        <v>3.3308660251665434E-3</v>
      </c>
      <c r="F735" s="16">
        <v>4</v>
      </c>
      <c r="G735" s="17">
        <v>1.9685039370078744E-3</v>
      </c>
      <c r="H735" s="16">
        <v>13</v>
      </c>
      <c r="I735" s="17">
        <v>2.7460920997042664E-3</v>
      </c>
      <c r="J735" s="16" t="s">
        <v>855</v>
      </c>
      <c r="K735" s="17">
        <v>0</v>
      </c>
      <c r="L735" s="16">
        <v>2</v>
      </c>
      <c r="M735" s="17">
        <v>1.960784313725491E-3</v>
      </c>
      <c r="N735" s="16">
        <v>2</v>
      </c>
      <c r="O735" s="17">
        <v>1.8231540565177742E-3</v>
      </c>
      <c r="P735" s="18">
        <v>9</v>
      </c>
      <c r="Q735" s="19">
        <v>3.2385750269881253E-3</v>
      </c>
      <c r="R735" s="18">
        <v>6</v>
      </c>
      <c r="S735" s="19">
        <v>1.9659239842726092E-3</v>
      </c>
      <c r="T735" s="18">
        <v>15</v>
      </c>
      <c r="U735" s="19">
        <v>2.5724575544503504E-3</v>
      </c>
    </row>
    <row r="736" spans="1:21" x14ac:dyDescent="0.5">
      <c r="A736" s="20" t="s">
        <v>22</v>
      </c>
      <c r="B736" s="21" t="s">
        <v>690</v>
      </c>
      <c r="C736" s="21" t="s">
        <v>811</v>
      </c>
      <c r="D736" s="22">
        <v>2</v>
      </c>
      <c r="E736" s="23">
        <v>7.4019245003700959E-4</v>
      </c>
      <c r="F736" s="22">
        <v>2</v>
      </c>
      <c r="G736" s="23">
        <v>9.8425196850393721E-4</v>
      </c>
      <c r="H736" s="22">
        <v>4</v>
      </c>
      <c r="I736" s="23">
        <v>8.4495141529362049E-4</v>
      </c>
      <c r="J736" s="22" t="s">
        <v>855</v>
      </c>
      <c r="K736" s="23">
        <v>0</v>
      </c>
      <c r="L736" s="22">
        <v>1</v>
      </c>
      <c r="M736" s="23">
        <v>9.8039215686274552E-4</v>
      </c>
      <c r="N736" s="22">
        <v>1</v>
      </c>
      <c r="O736" s="23">
        <v>9.115770282588871E-4</v>
      </c>
      <c r="P736" s="24">
        <v>2</v>
      </c>
      <c r="Q736" s="25">
        <v>7.1968333933069455E-4</v>
      </c>
      <c r="R736" s="24">
        <v>3</v>
      </c>
      <c r="S736" s="25">
        <v>9.8296199213630461E-4</v>
      </c>
      <c r="T736" s="24">
        <v>5</v>
      </c>
      <c r="U736" s="25">
        <v>8.5748585148345E-4</v>
      </c>
    </row>
    <row r="737" spans="1:21" x14ac:dyDescent="0.5">
      <c r="A737" s="14" t="s">
        <v>22</v>
      </c>
      <c r="B737" s="15" t="s">
        <v>690</v>
      </c>
      <c r="C737" s="15" t="s">
        <v>815</v>
      </c>
      <c r="D737" s="16">
        <v>42</v>
      </c>
      <c r="E737" s="17">
        <v>1.5544041450777202E-2</v>
      </c>
      <c r="F737" s="16">
        <v>3</v>
      </c>
      <c r="G737" s="17">
        <v>1.4763779527559059E-3</v>
      </c>
      <c r="H737" s="16">
        <v>45</v>
      </c>
      <c r="I737" s="17">
        <v>9.5057034220532299E-3</v>
      </c>
      <c r="J737" s="16" t="s">
        <v>855</v>
      </c>
      <c r="K737" s="17">
        <v>0</v>
      </c>
      <c r="L737" s="16">
        <v>8</v>
      </c>
      <c r="M737" s="17">
        <v>7.8431372549019641E-3</v>
      </c>
      <c r="N737" s="16">
        <v>8</v>
      </c>
      <c r="O737" s="17">
        <v>7.2926162260710968E-3</v>
      </c>
      <c r="P737" s="18">
        <v>42</v>
      </c>
      <c r="Q737" s="19">
        <v>1.5113350125944584E-2</v>
      </c>
      <c r="R737" s="18">
        <v>11</v>
      </c>
      <c r="S737" s="19">
        <v>3.6041939711664505E-3</v>
      </c>
      <c r="T737" s="18">
        <v>53</v>
      </c>
      <c r="U737" s="19">
        <v>9.0893500257245713E-3</v>
      </c>
    </row>
    <row r="738" spans="1:21" x14ac:dyDescent="0.5">
      <c r="A738" s="20" t="s">
        <v>22</v>
      </c>
      <c r="B738" s="21" t="s">
        <v>690</v>
      </c>
      <c r="C738" s="21" t="s">
        <v>824</v>
      </c>
      <c r="D738" s="22">
        <v>11</v>
      </c>
      <c r="E738" s="23">
        <v>4.0710584752035525E-3</v>
      </c>
      <c r="F738" s="22">
        <v>4</v>
      </c>
      <c r="G738" s="23">
        <v>1.9685039370078744E-3</v>
      </c>
      <c r="H738" s="22">
        <v>15</v>
      </c>
      <c r="I738" s="23">
        <v>3.1685678073510772E-3</v>
      </c>
      <c r="J738" s="22" t="s">
        <v>855</v>
      </c>
      <c r="K738" s="23">
        <v>0</v>
      </c>
      <c r="L738" s="22">
        <v>2</v>
      </c>
      <c r="M738" s="23">
        <v>1.960784313725491E-3</v>
      </c>
      <c r="N738" s="22">
        <v>2</v>
      </c>
      <c r="O738" s="23">
        <v>1.8231540565177742E-3</v>
      </c>
      <c r="P738" s="24">
        <v>11</v>
      </c>
      <c r="Q738" s="25">
        <v>3.95825836631882E-3</v>
      </c>
      <c r="R738" s="24">
        <v>6</v>
      </c>
      <c r="S738" s="25">
        <v>1.9659239842726092E-3</v>
      </c>
      <c r="T738" s="24">
        <v>17</v>
      </c>
      <c r="U738" s="25">
        <v>2.9154518950437304E-3</v>
      </c>
    </row>
    <row r="739" spans="1:21" x14ac:dyDescent="0.5">
      <c r="A739" s="14" t="s">
        <v>22</v>
      </c>
      <c r="B739" s="15" t="s">
        <v>690</v>
      </c>
      <c r="C739" s="15" t="s">
        <v>836</v>
      </c>
      <c r="D739" s="16" t="s">
        <v>855</v>
      </c>
      <c r="E739" s="17">
        <v>0</v>
      </c>
      <c r="F739" s="16">
        <v>1</v>
      </c>
      <c r="G739" s="17">
        <v>4.9212598425196861E-4</v>
      </c>
      <c r="H739" s="16">
        <v>1</v>
      </c>
      <c r="I739" s="17">
        <v>2.1123785382340512E-4</v>
      </c>
      <c r="J739" s="16" t="s">
        <v>855</v>
      </c>
      <c r="K739" s="17">
        <v>0</v>
      </c>
      <c r="L739" s="16" t="s">
        <v>855</v>
      </c>
      <c r="M739" s="17">
        <v>0</v>
      </c>
      <c r="N739" s="16" t="s">
        <v>855</v>
      </c>
      <c r="O739" s="17">
        <v>0</v>
      </c>
      <c r="P739" s="18" t="s">
        <v>855</v>
      </c>
      <c r="Q739" s="19">
        <v>0</v>
      </c>
      <c r="R739" s="18">
        <v>1</v>
      </c>
      <c r="S739" s="19">
        <v>3.2765399737876824E-4</v>
      </c>
      <c r="T739" s="18">
        <v>1</v>
      </c>
      <c r="U739" s="19">
        <v>1.7149717029669003E-4</v>
      </c>
    </row>
    <row r="740" spans="1:21" x14ac:dyDescent="0.5">
      <c r="A740" s="20" t="s">
        <v>22</v>
      </c>
      <c r="B740" s="21" t="s">
        <v>690</v>
      </c>
      <c r="C740" s="21" t="s">
        <v>837</v>
      </c>
      <c r="D740" s="22">
        <v>103</v>
      </c>
      <c r="E740" s="23">
        <v>3.8119911176905996E-2</v>
      </c>
      <c r="F740" s="22">
        <v>152</v>
      </c>
      <c r="G740" s="23">
        <v>7.4803149606299232E-2</v>
      </c>
      <c r="H740" s="22">
        <v>255.00000000000003</v>
      </c>
      <c r="I740" s="23">
        <v>5.3865652724968308E-2</v>
      </c>
      <c r="J740" s="22" t="s">
        <v>855</v>
      </c>
      <c r="K740" s="23">
        <v>0</v>
      </c>
      <c r="L740" s="22">
        <v>67.999999999999986</v>
      </c>
      <c r="M740" s="23">
        <v>6.666666666666668E-2</v>
      </c>
      <c r="N740" s="22">
        <v>67.999999999999986</v>
      </c>
      <c r="O740" s="23">
        <v>6.1987237921604314E-2</v>
      </c>
      <c r="P740" s="24">
        <v>103</v>
      </c>
      <c r="Q740" s="25">
        <v>3.7063691975530763E-2</v>
      </c>
      <c r="R740" s="24">
        <v>220.00000000000009</v>
      </c>
      <c r="S740" s="25">
        <v>7.2083879423329042E-2</v>
      </c>
      <c r="T740" s="24">
        <v>323</v>
      </c>
      <c r="U740" s="25">
        <v>5.5393586005830879E-2</v>
      </c>
    </row>
    <row r="741" spans="1:21" x14ac:dyDescent="0.5">
      <c r="A741" s="14" t="s">
        <v>22</v>
      </c>
      <c r="B741" s="15" t="s">
        <v>690</v>
      </c>
      <c r="C741" s="15" t="s">
        <v>838</v>
      </c>
      <c r="D741" s="16">
        <v>2</v>
      </c>
      <c r="E741" s="17">
        <v>7.4019245003700959E-4</v>
      </c>
      <c r="F741" s="16" t="s">
        <v>855</v>
      </c>
      <c r="G741" s="17">
        <v>0</v>
      </c>
      <c r="H741" s="16">
        <v>2</v>
      </c>
      <c r="I741" s="17">
        <v>4.2247570764681025E-4</v>
      </c>
      <c r="J741" s="16">
        <v>3</v>
      </c>
      <c r="K741" s="17">
        <v>3.8961038961038953E-2</v>
      </c>
      <c r="L741" s="16">
        <v>2</v>
      </c>
      <c r="M741" s="17">
        <v>1.960784313725491E-3</v>
      </c>
      <c r="N741" s="16">
        <v>5</v>
      </c>
      <c r="O741" s="17">
        <v>4.5578851412944356E-3</v>
      </c>
      <c r="P741" s="18">
        <v>5</v>
      </c>
      <c r="Q741" s="19">
        <v>1.7992083483267362E-3</v>
      </c>
      <c r="R741" s="18">
        <v>2</v>
      </c>
      <c r="S741" s="19">
        <v>6.5530799475753648E-4</v>
      </c>
      <c r="T741" s="18">
        <v>7</v>
      </c>
      <c r="U741" s="19">
        <v>1.2004801920768302E-3</v>
      </c>
    </row>
    <row r="742" spans="1:21" x14ac:dyDescent="0.5">
      <c r="A742" s="20" t="s">
        <v>22</v>
      </c>
      <c r="B742" s="21" t="s">
        <v>690</v>
      </c>
      <c r="C742" s="21" t="s">
        <v>848</v>
      </c>
      <c r="D742" s="22">
        <v>79</v>
      </c>
      <c r="E742" s="23">
        <v>2.9237601776461883E-2</v>
      </c>
      <c r="F742" s="22">
        <v>3</v>
      </c>
      <c r="G742" s="23">
        <v>1.4763779527559059E-3</v>
      </c>
      <c r="H742" s="22">
        <v>82</v>
      </c>
      <c r="I742" s="23">
        <v>1.7321504013519218E-2</v>
      </c>
      <c r="J742" s="22" t="s">
        <v>855</v>
      </c>
      <c r="K742" s="23">
        <v>0</v>
      </c>
      <c r="L742" s="22">
        <v>6</v>
      </c>
      <c r="M742" s="23">
        <v>5.8823529411764722E-3</v>
      </c>
      <c r="N742" s="22">
        <v>6</v>
      </c>
      <c r="O742" s="23">
        <v>5.4694621695533215E-3</v>
      </c>
      <c r="P742" s="24">
        <v>79</v>
      </c>
      <c r="Q742" s="25">
        <v>2.8427491903562432E-2</v>
      </c>
      <c r="R742" s="24">
        <v>9</v>
      </c>
      <c r="S742" s="25">
        <v>2.9488859764089138E-3</v>
      </c>
      <c r="T742" s="24">
        <v>88.000000000000014</v>
      </c>
      <c r="U742" s="25">
        <v>1.5091750986108725E-2</v>
      </c>
    </row>
    <row r="743" spans="1:21" x14ac:dyDescent="0.5">
      <c r="A743" s="10" t="s">
        <v>24</v>
      </c>
      <c r="B743" s="11" t="s">
        <v>691</v>
      </c>
      <c r="C743" s="11" t="s">
        <v>859</v>
      </c>
      <c r="D743" s="12">
        <v>8265.9999999999964</v>
      </c>
      <c r="E743" s="13">
        <v>1</v>
      </c>
      <c r="F743" s="12">
        <v>1969.999999999998</v>
      </c>
      <c r="G743" s="13">
        <v>1</v>
      </c>
      <c r="H743" s="12">
        <v>10235.999999999984</v>
      </c>
      <c r="I743" s="13">
        <v>1</v>
      </c>
      <c r="J743" s="12">
        <v>2712.9999999999995</v>
      </c>
      <c r="K743" s="13">
        <v>1</v>
      </c>
      <c r="L743" s="12">
        <v>825.99999999999875</v>
      </c>
      <c r="M743" s="13">
        <v>1</v>
      </c>
      <c r="N743" s="12">
        <v>3538.9999999999995</v>
      </c>
      <c r="O743" s="13">
        <v>1</v>
      </c>
      <c r="P743" s="12">
        <v>10978.999999999985</v>
      </c>
      <c r="Q743" s="13">
        <v>1</v>
      </c>
      <c r="R743" s="12">
        <v>2795.9999999999982</v>
      </c>
      <c r="S743" s="13">
        <v>1</v>
      </c>
      <c r="T743" s="12">
        <v>13774.999999999987</v>
      </c>
      <c r="U743" s="13">
        <v>1</v>
      </c>
    </row>
    <row r="744" spans="1:21" x14ac:dyDescent="0.5">
      <c r="A744" s="14" t="s">
        <v>24</v>
      </c>
      <c r="B744" s="15" t="s">
        <v>691</v>
      </c>
      <c r="C744" s="15" t="s">
        <v>733</v>
      </c>
      <c r="D744" s="16">
        <v>3</v>
      </c>
      <c r="E744" s="17">
        <v>3.6293249455601273E-4</v>
      </c>
      <c r="F744" s="16" t="s">
        <v>855</v>
      </c>
      <c r="G744" s="17">
        <v>0</v>
      </c>
      <c r="H744" s="16">
        <v>3</v>
      </c>
      <c r="I744" s="17">
        <v>2.9308323563892192E-4</v>
      </c>
      <c r="J744" s="16">
        <v>1</v>
      </c>
      <c r="K744" s="17">
        <v>3.6859565057132331E-4</v>
      </c>
      <c r="L744" s="16" t="s">
        <v>855</v>
      </c>
      <c r="M744" s="17">
        <v>0</v>
      </c>
      <c r="N744" s="16">
        <v>1</v>
      </c>
      <c r="O744" s="17">
        <v>2.8256569652444199E-4</v>
      </c>
      <c r="P744" s="18">
        <v>4</v>
      </c>
      <c r="Q744" s="19">
        <v>3.6433190636670052E-4</v>
      </c>
      <c r="R744" s="18" t="s">
        <v>855</v>
      </c>
      <c r="S744" s="19">
        <v>0</v>
      </c>
      <c r="T744" s="18">
        <v>4</v>
      </c>
      <c r="U744" s="19">
        <v>2.9038112522686055E-4</v>
      </c>
    </row>
    <row r="745" spans="1:21" x14ac:dyDescent="0.5">
      <c r="A745" s="20" t="s">
        <v>24</v>
      </c>
      <c r="B745" s="21" t="s">
        <v>691</v>
      </c>
      <c r="C745" s="21" t="s">
        <v>734</v>
      </c>
      <c r="D745" s="22" t="s">
        <v>855</v>
      </c>
      <c r="E745" s="23">
        <v>0</v>
      </c>
      <c r="F745" s="22" t="s">
        <v>855</v>
      </c>
      <c r="G745" s="23">
        <v>0</v>
      </c>
      <c r="H745" s="22" t="s">
        <v>855</v>
      </c>
      <c r="I745" s="23">
        <v>0</v>
      </c>
      <c r="J745" s="22">
        <v>1</v>
      </c>
      <c r="K745" s="23">
        <v>3.6859565057132331E-4</v>
      </c>
      <c r="L745" s="22" t="s">
        <v>855</v>
      </c>
      <c r="M745" s="23">
        <v>0</v>
      </c>
      <c r="N745" s="22">
        <v>1</v>
      </c>
      <c r="O745" s="23">
        <v>2.8256569652444199E-4</v>
      </c>
      <c r="P745" s="24">
        <v>1</v>
      </c>
      <c r="Q745" s="25">
        <v>9.1082976591675129E-5</v>
      </c>
      <c r="R745" s="24" t="s">
        <v>855</v>
      </c>
      <c r="S745" s="25">
        <v>0</v>
      </c>
      <c r="T745" s="24">
        <v>1</v>
      </c>
      <c r="U745" s="25">
        <v>7.2595281306715137E-5</v>
      </c>
    </row>
    <row r="746" spans="1:21" x14ac:dyDescent="0.5">
      <c r="A746" s="14" t="s">
        <v>24</v>
      </c>
      <c r="B746" s="15" t="s">
        <v>691</v>
      </c>
      <c r="C746" s="15" t="s">
        <v>737</v>
      </c>
      <c r="D746" s="16">
        <v>1</v>
      </c>
      <c r="E746" s="17">
        <v>1.2097749818533758E-4</v>
      </c>
      <c r="F746" s="16" t="s">
        <v>855</v>
      </c>
      <c r="G746" s="17">
        <v>0</v>
      </c>
      <c r="H746" s="16">
        <v>1</v>
      </c>
      <c r="I746" s="17">
        <v>9.769441187964064E-5</v>
      </c>
      <c r="J746" s="16" t="s">
        <v>855</v>
      </c>
      <c r="K746" s="17">
        <v>0</v>
      </c>
      <c r="L746" s="16" t="s">
        <v>855</v>
      </c>
      <c r="M746" s="17">
        <v>0</v>
      </c>
      <c r="N746" s="16" t="s">
        <v>855</v>
      </c>
      <c r="O746" s="17">
        <v>0</v>
      </c>
      <c r="P746" s="18">
        <v>1</v>
      </c>
      <c r="Q746" s="19">
        <v>9.1082976591675129E-5</v>
      </c>
      <c r="R746" s="18" t="s">
        <v>855</v>
      </c>
      <c r="S746" s="19">
        <v>0</v>
      </c>
      <c r="T746" s="18">
        <v>1</v>
      </c>
      <c r="U746" s="19">
        <v>7.2595281306715137E-5</v>
      </c>
    </row>
    <row r="747" spans="1:21" x14ac:dyDescent="0.5">
      <c r="A747" s="20" t="s">
        <v>24</v>
      </c>
      <c r="B747" s="21" t="s">
        <v>691</v>
      </c>
      <c r="C747" s="21" t="s">
        <v>739</v>
      </c>
      <c r="D747" s="22">
        <v>2</v>
      </c>
      <c r="E747" s="23">
        <v>2.4195499637067516E-4</v>
      </c>
      <c r="F747" s="22" t="s">
        <v>855</v>
      </c>
      <c r="G747" s="23">
        <v>0</v>
      </c>
      <c r="H747" s="22">
        <v>2</v>
      </c>
      <c r="I747" s="23">
        <v>1.9538882375928128E-4</v>
      </c>
      <c r="J747" s="22" t="s">
        <v>855</v>
      </c>
      <c r="K747" s="23">
        <v>0</v>
      </c>
      <c r="L747" s="22" t="s">
        <v>855</v>
      </c>
      <c r="M747" s="23">
        <v>0</v>
      </c>
      <c r="N747" s="22" t="s">
        <v>855</v>
      </c>
      <c r="O747" s="23">
        <v>0</v>
      </c>
      <c r="P747" s="24">
        <v>2</v>
      </c>
      <c r="Q747" s="25">
        <v>1.8216595318335026E-4</v>
      </c>
      <c r="R747" s="24" t="s">
        <v>855</v>
      </c>
      <c r="S747" s="25">
        <v>0</v>
      </c>
      <c r="T747" s="24">
        <v>2</v>
      </c>
      <c r="U747" s="25">
        <v>1.4519056261343027E-4</v>
      </c>
    </row>
    <row r="748" spans="1:21" x14ac:dyDescent="0.5">
      <c r="A748" s="14" t="s">
        <v>24</v>
      </c>
      <c r="B748" s="15" t="s">
        <v>691</v>
      </c>
      <c r="C748" s="15" t="s">
        <v>741</v>
      </c>
      <c r="D748" s="16">
        <v>110.00000000000004</v>
      </c>
      <c r="E748" s="17">
        <v>1.330752480038714E-2</v>
      </c>
      <c r="F748" s="16">
        <v>109</v>
      </c>
      <c r="G748" s="17">
        <v>5.5329949238578729E-2</v>
      </c>
      <c r="H748" s="16">
        <v>218.99999999999994</v>
      </c>
      <c r="I748" s="17">
        <v>2.1395076201641293E-2</v>
      </c>
      <c r="J748" s="16">
        <v>56.999999999999993</v>
      </c>
      <c r="K748" s="17">
        <v>2.1009952082565425E-2</v>
      </c>
      <c r="L748" s="16">
        <v>46</v>
      </c>
      <c r="M748" s="17">
        <v>5.5690072639225263E-2</v>
      </c>
      <c r="N748" s="16">
        <v>102.99999999999999</v>
      </c>
      <c r="O748" s="17">
        <v>2.9104266742017521E-2</v>
      </c>
      <c r="P748" s="18">
        <v>167.00000000000006</v>
      </c>
      <c r="Q748" s="19">
        <v>1.5210857090809753E-2</v>
      </c>
      <c r="R748" s="18">
        <v>155</v>
      </c>
      <c r="S748" s="19">
        <v>5.5436337625178862E-2</v>
      </c>
      <c r="T748" s="18">
        <v>321.99999999999989</v>
      </c>
      <c r="U748" s="19">
        <v>2.3375680580762268E-2</v>
      </c>
    </row>
    <row r="749" spans="1:21" x14ac:dyDescent="0.5">
      <c r="A749" s="20" t="s">
        <v>24</v>
      </c>
      <c r="B749" s="21" t="s">
        <v>691</v>
      </c>
      <c r="C749" s="21" t="s">
        <v>742</v>
      </c>
      <c r="D749" s="22">
        <v>12.000000000000002</v>
      </c>
      <c r="E749" s="23">
        <v>1.4517299782240512E-3</v>
      </c>
      <c r="F749" s="22">
        <v>49.000000000000007</v>
      </c>
      <c r="G749" s="23">
        <v>2.4873096446700538E-2</v>
      </c>
      <c r="H749" s="22">
        <v>61.000000000000007</v>
      </c>
      <c r="I749" s="23">
        <v>5.9593591246580799E-3</v>
      </c>
      <c r="J749" s="22">
        <v>8</v>
      </c>
      <c r="K749" s="23">
        <v>2.9487652045705865E-3</v>
      </c>
      <c r="L749" s="22">
        <v>18.000000000000004</v>
      </c>
      <c r="M749" s="23">
        <v>2.1791767554479455E-2</v>
      </c>
      <c r="N749" s="22">
        <v>26</v>
      </c>
      <c r="O749" s="23">
        <v>7.3467081096354912E-3</v>
      </c>
      <c r="P749" s="24">
        <v>20.000000000000007</v>
      </c>
      <c r="Q749" s="25">
        <v>1.8216595318335034E-3</v>
      </c>
      <c r="R749" s="24">
        <v>67</v>
      </c>
      <c r="S749" s="25">
        <v>2.3962804005722472E-2</v>
      </c>
      <c r="T749" s="24">
        <v>86.999999999999986</v>
      </c>
      <c r="U749" s="25">
        <v>6.3157894736842156E-3</v>
      </c>
    </row>
    <row r="750" spans="1:21" x14ac:dyDescent="0.5">
      <c r="A750" s="14" t="s">
        <v>24</v>
      </c>
      <c r="B750" s="15" t="s">
        <v>691</v>
      </c>
      <c r="C750" s="15" t="s">
        <v>743</v>
      </c>
      <c r="D750" s="16">
        <v>5</v>
      </c>
      <c r="E750" s="17">
        <v>6.0488749092668789E-4</v>
      </c>
      <c r="F750" s="16">
        <v>6</v>
      </c>
      <c r="G750" s="17">
        <v>3.0456852791878202E-3</v>
      </c>
      <c r="H750" s="16">
        <v>11</v>
      </c>
      <c r="I750" s="17">
        <v>1.0746385306760471E-3</v>
      </c>
      <c r="J750" s="16">
        <v>6</v>
      </c>
      <c r="K750" s="17">
        <v>2.2115739034279398E-3</v>
      </c>
      <c r="L750" s="16">
        <v>1</v>
      </c>
      <c r="M750" s="17">
        <v>1.2106537530266362E-3</v>
      </c>
      <c r="N750" s="16">
        <v>6.9999999999999991</v>
      </c>
      <c r="O750" s="17">
        <v>1.9779598756710934E-3</v>
      </c>
      <c r="P750" s="18">
        <v>11</v>
      </c>
      <c r="Q750" s="19">
        <v>1.0019127425084265E-3</v>
      </c>
      <c r="R750" s="18">
        <v>7</v>
      </c>
      <c r="S750" s="19">
        <v>2.5035765379113036E-3</v>
      </c>
      <c r="T750" s="18">
        <v>18</v>
      </c>
      <c r="U750" s="19">
        <v>1.3067150635208723E-3</v>
      </c>
    </row>
    <row r="751" spans="1:21" x14ac:dyDescent="0.5">
      <c r="A751" s="20" t="s">
        <v>24</v>
      </c>
      <c r="B751" s="21" t="s">
        <v>691</v>
      </c>
      <c r="C751" s="21" t="s">
        <v>744</v>
      </c>
      <c r="D751" s="22" t="s">
        <v>855</v>
      </c>
      <c r="E751" s="23">
        <v>0</v>
      </c>
      <c r="F751" s="22">
        <v>1</v>
      </c>
      <c r="G751" s="23">
        <v>5.0761421319797011E-4</v>
      </c>
      <c r="H751" s="22">
        <v>1</v>
      </c>
      <c r="I751" s="23">
        <v>9.769441187964064E-5</v>
      </c>
      <c r="J751" s="22" t="s">
        <v>855</v>
      </c>
      <c r="K751" s="23">
        <v>0</v>
      </c>
      <c r="L751" s="22" t="s">
        <v>855</v>
      </c>
      <c r="M751" s="23">
        <v>0</v>
      </c>
      <c r="N751" s="22" t="s">
        <v>855</v>
      </c>
      <c r="O751" s="23">
        <v>0</v>
      </c>
      <c r="P751" s="24" t="s">
        <v>855</v>
      </c>
      <c r="Q751" s="25">
        <v>0</v>
      </c>
      <c r="R751" s="24">
        <v>1</v>
      </c>
      <c r="S751" s="25">
        <v>3.576537911301862E-4</v>
      </c>
      <c r="T751" s="24">
        <v>1</v>
      </c>
      <c r="U751" s="25">
        <v>7.2595281306715137E-5</v>
      </c>
    </row>
    <row r="752" spans="1:21" x14ac:dyDescent="0.5">
      <c r="A752" s="14" t="s">
        <v>24</v>
      </c>
      <c r="B752" s="15" t="s">
        <v>691</v>
      </c>
      <c r="C752" s="15" t="s">
        <v>745</v>
      </c>
      <c r="D752" s="16">
        <v>2</v>
      </c>
      <c r="E752" s="17">
        <v>2.4195499637067516E-4</v>
      </c>
      <c r="F752" s="16" t="s">
        <v>855</v>
      </c>
      <c r="G752" s="17">
        <v>0</v>
      </c>
      <c r="H752" s="16">
        <v>2</v>
      </c>
      <c r="I752" s="17">
        <v>1.9538882375928128E-4</v>
      </c>
      <c r="J752" s="16" t="s">
        <v>855</v>
      </c>
      <c r="K752" s="17">
        <v>0</v>
      </c>
      <c r="L752" s="16" t="s">
        <v>855</v>
      </c>
      <c r="M752" s="17">
        <v>0</v>
      </c>
      <c r="N752" s="16" t="s">
        <v>855</v>
      </c>
      <c r="O752" s="17">
        <v>0</v>
      </c>
      <c r="P752" s="18">
        <v>2</v>
      </c>
      <c r="Q752" s="19">
        <v>1.8216595318335026E-4</v>
      </c>
      <c r="R752" s="18" t="s">
        <v>855</v>
      </c>
      <c r="S752" s="19">
        <v>0</v>
      </c>
      <c r="T752" s="18">
        <v>2</v>
      </c>
      <c r="U752" s="19">
        <v>1.4519056261343027E-4</v>
      </c>
    </row>
    <row r="753" spans="1:21" x14ac:dyDescent="0.5">
      <c r="A753" s="20" t="s">
        <v>24</v>
      </c>
      <c r="B753" s="21" t="s">
        <v>691</v>
      </c>
      <c r="C753" s="21" t="s">
        <v>747</v>
      </c>
      <c r="D753" s="22">
        <v>2</v>
      </c>
      <c r="E753" s="23">
        <v>2.4195499637067516E-4</v>
      </c>
      <c r="F753" s="22">
        <v>5</v>
      </c>
      <c r="G753" s="23">
        <v>2.5380710659898501E-3</v>
      </c>
      <c r="H753" s="22">
        <v>6.9999999999999991</v>
      </c>
      <c r="I753" s="23">
        <v>6.8386088315748443E-4</v>
      </c>
      <c r="J753" s="22" t="s">
        <v>855</v>
      </c>
      <c r="K753" s="23">
        <v>0</v>
      </c>
      <c r="L753" s="22">
        <v>2</v>
      </c>
      <c r="M753" s="23">
        <v>2.4213075060532724E-3</v>
      </c>
      <c r="N753" s="22">
        <v>2</v>
      </c>
      <c r="O753" s="23">
        <v>5.6513139304888399E-4</v>
      </c>
      <c r="P753" s="24">
        <v>2</v>
      </c>
      <c r="Q753" s="25">
        <v>1.8216595318335026E-4</v>
      </c>
      <c r="R753" s="24">
        <v>6.9999999999999991</v>
      </c>
      <c r="S753" s="25">
        <v>2.5035765379113036E-3</v>
      </c>
      <c r="T753" s="24">
        <v>9</v>
      </c>
      <c r="U753" s="25">
        <v>6.5335753176043617E-4</v>
      </c>
    </row>
    <row r="754" spans="1:21" x14ac:dyDescent="0.5">
      <c r="A754" s="14" t="s">
        <v>24</v>
      </c>
      <c r="B754" s="15" t="s">
        <v>691</v>
      </c>
      <c r="C754" s="15" t="s">
        <v>748</v>
      </c>
      <c r="D754" s="16" t="s">
        <v>855</v>
      </c>
      <c r="E754" s="17">
        <v>0</v>
      </c>
      <c r="F754" s="16">
        <v>3</v>
      </c>
      <c r="G754" s="17">
        <v>1.5228426395939101E-3</v>
      </c>
      <c r="H754" s="16">
        <v>3</v>
      </c>
      <c r="I754" s="17">
        <v>2.9308323563892192E-4</v>
      </c>
      <c r="J754" s="16" t="s">
        <v>855</v>
      </c>
      <c r="K754" s="17">
        <v>0</v>
      </c>
      <c r="L754" s="16">
        <v>1</v>
      </c>
      <c r="M754" s="17">
        <v>1.2106537530266362E-3</v>
      </c>
      <c r="N754" s="16">
        <v>1</v>
      </c>
      <c r="O754" s="17">
        <v>2.8256569652444199E-4</v>
      </c>
      <c r="P754" s="18" t="s">
        <v>855</v>
      </c>
      <c r="Q754" s="19">
        <v>0</v>
      </c>
      <c r="R754" s="18">
        <v>4</v>
      </c>
      <c r="S754" s="19">
        <v>1.4306151645207448E-3</v>
      </c>
      <c r="T754" s="18">
        <v>4</v>
      </c>
      <c r="U754" s="19">
        <v>2.9038112522686055E-4</v>
      </c>
    </row>
    <row r="755" spans="1:21" x14ac:dyDescent="0.5">
      <c r="A755" s="20" t="s">
        <v>24</v>
      </c>
      <c r="B755" s="21" t="s">
        <v>691</v>
      </c>
      <c r="C755" s="21" t="s">
        <v>751</v>
      </c>
      <c r="D755" s="22">
        <v>1</v>
      </c>
      <c r="E755" s="23">
        <v>1.2097749818533758E-4</v>
      </c>
      <c r="F755" s="22" t="s">
        <v>855</v>
      </c>
      <c r="G755" s="23">
        <v>0</v>
      </c>
      <c r="H755" s="22">
        <v>1</v>
      </c>
      <c r="I755" s="23">
        <v>9.769441187964064E-5</v>
      </c>
      <c r="J755" s="22" t="s">
        <v>855</v>
      </c>
      <c r="K755" s="23">
        <v>0</v>
      </c>
      <c r="L755" s="22" t="s">
        <v>855</v>
      </c>
      <c r="M755" s="23">
        <v>0</v>
      </c>
      <c r="N755" s="22" t="s">
        <v>855</v>
      </c>
      <c r="O755" s="23">
        <v>0</v>
      </c>
      <c r="P755" s="24">
        <v>1</v>
      </c>
      <c r="Q755" s="25">
        <v>9.1082976591675129E-5</v>
      </c>
      <c r="R755" s="24" t="s">
        <v>855</v>
      </c>
      <c r="S755" s="25">
        <v>0</v>
      </c>
      <c r="T755" s="24">
        <v>1</v>
      </c>
      <c r="U755" s="25">
        <v>7.2595281306715137E-5</v>
      </c>
    </row>
    <row r="756" spans="1:21" x14ac:dyDescent="0.5">
      <c r="A756" s="14" t="s">
        <v>24</v>
      </c>
      <c r="B756" s="15" t="s">
        <v>691</v>
      </c>
      <c r="C756" s="15" t="s">
        <v>752</v>
      </c>
      <c r="D756" s="16">
        <v>1</v>
      </c>
      <c r="E756" s="17">
        <v>1.2097749818533758E-4</v>
      </c>
      <c r="F756" s="16" t="s">
        <v>855</v>
      </c>
      <c r="G756" s="17">
        <v>0</v>
      </c>
      <c r="H756" s="16">
        <v>1</v>
      </c>
      <c r="I756" s="17">
        <v>9.769441187964064E-5</v>
      </c>
      <c r="J756" s="16" t="s">
        <v>855</v>
      </c>
      <c r="K756" s="17">
        <v>0</v>
      </c>
      <c r="L756" s="16" t="s">
        <v>855</v>
      </c>
      <c r="M756" s="17">
        <v>0</v>
      </c>
      <c r="N756" s="16" t="s">
        <v>855</v>
      </c>
      <c r="O756" s="17">
        <v>0</v>
      </c>
      <c r="P756" s="18">
        <v>1</v>
      </c>
      <c r="Q756" s="19">
        <v>9.1082976591675129E-5</v>
      </c>
      <c r="R756" s="18" t="s">
        <v>855</v>
      </c>
      <c r="S756" s="19">
        <v>0</v>
      </c>
      <c r="T756" s="18">
        <v>1</v>
      </c>
      <c r="U756" s="19">
        <v>7.2595281306715137E-5</v>
      </c>
    </row>
    <row r="757" spans="1:21" x14ac:dyDescent="0.5">
      <c r="A757" s="20" t="s">
        <v>24</v>
      </c>
      <c r="B757" s="21" t="s">
        <v>691</v>
      </c>
      <c r="C757" s="21" t="s">
        <v>754</v>
      </c>
      <c r="D757" s="22">
        <v>1</v>
      </c>
      <c r="E757" s="23">
        <v>1.2097749818533758E-4</v>
      </c>
      <c r="F757" s="22">
        <v>1</v>
      </c>
      <c r="G757" s="23">
        <v>5.0761421319797011E-4</v>
      </c>
      <c r="H757" s="22">
        <v>2</v>
      </c>
      <c r="I757" s="23">
        <v>1.9538882375928128E-4</v>
      </c>
      <c r="J757" s="22" t="s">
        <v>855</v>
      </c>
      <c r="K757" s="23">
        <v>0</v>
      </c>
      <c r="L757" s="22" t="s">
        <v>855</v>
      </c>
      <c r="M757" s="23">
        <v>0</v>
      </c>
      <c r="N757" s="22" t="s">
        <v>855</v>
      </c>
      <c r="O757" s="23">
        <v>0</v>
      </c>
      <c r="P757" s="24">
        <v>1</v>
      </c>
      <c r="Q757" s="25">
        <v>9.1082976591675129E-5</v>
      </c>
      <c r="R757" s="24">
        <v>1</v>
      </c>
      <c r="S757" s="25">
        <v>3.576537911301862E-4</v>
      </c>
      <c r="T757" s="24">
        <v>2</v>
      </c>
      <c r="U757" s="25">
        <v>1.4519056261343027E-4</v>
      </c>
    </row>
    <row r="758" spans="1:21" x14ac:dyDescent="0.5">
      <c r="A758" s="14" t="s">
        <v>24</v>
      </c>
      <c r="B758" s="15" t="s">
        <v>691</v>
      </c>
      <c r="C758" s="15" t="s">
        <v>755</v>
      </c>
      <c r="D758" s="16">
        <v>1</v>
      </c>
      <c r="E758" s="17">
        <v>1.2097749818533758E-4</v>
      </c>
      <c r="F758" s="16" t="s">
        <v>855</v>
      </c>
      <c r="G758" s="17">
        <v>0</v>
      </c>
      <c r="H758" s="16">
        <v>1</v>
      </c>
      <c r="I758" s="17">
        <v>9.769441187964064E-5</v>
      </c>
      <c r="J758" s="16" t="s">
        <v>855</v>
      </c>
      <c r="K758" s="17">
        <v>0</v>
      </c>
      <c r="L758" s="16" t="s">
        <v>855</v>
      </c>
      <c r="M758" s="17">
        <v>0</v>
      </c>
      <c r="N758" s="16" t="s">
        <v>855</v>
      </c>
      <c r="O758" s="17">
        <v>0</v>
      </c>
      <c r="P758" s="18">
        <v>1</v>
      </c>
      <c r="Q758" s="19">
        <v>9.1082976591675129E-5</v>
      </c>
      <c r="R758" s="18" t="s">
        <v>855</v>
      </c>
      <c r="S758" s="19">
        <v>0</v>
      </c>
      <c r="T758" s="18">
        <v>1</v>
      </c>
      <c r="U758" s="19">
        <v>7.2595281306715137E-5</v>
      </c>
    </row>
    <row r="759" spans="1:21" x14ac:dyDescent="0.5">
      <c r="A759" s="20" t="s">
        <v>24</v>
      </c>
      <c r="B759" s="21" t="s">
        <v>691</v>
      </c>
      <c r="C759" s="21" t="s">
        <v>759</v>
      </c>
      <c r="D759" s="22">
        <v>9</v>
      </c>
      <c r="E759" s="23">
        <v>1.0887974836680382E-3</v>
      </c>
      <c r="F759" s="22" t="s">
        <v>855</v>
      </c>
      <c r="G759" s="23">
        <v>0</v>
      </c>
      <c r="H759" s="22">
        <v>9</v>
      </c>
      <c r="I759" s="23">
        <v>8.7924970691676582E-4</v>
      </c>
      <c r="J759" s="22">
        <v>5</v>
      </c>
      <c r="K759" s="23">
        <v>1.8429782528566166E-3</v>
      </c>
      <c r="L759" s="22" t="s">
        <v>855</v>
      </c>
      <c r="M759" s="23">
        <v>0</v>
      </c>
      <c r="N759" s="22">
        <v>5</v>
      </c>
      <c r="O759" s="23">
        <v>1.4128284826222099E-3</v>
      </c>
      <c r="P759" s="24">
        <v>14</v>
      </c>
      <c r="Q759" s="25">
        <v>1.2751616722834519E-3</v>
      </c>
      <c r="R759" s="24" t="s">
        <v>855</v>
      </c>
      <c r="S759" s="25">
        <v>0</v>
      </c>
      <c r="T759" s="24">
        <v>14</v>
      </c>
      <c r="U759" s="25">
        <v>1.0163339382940118E-3</v>
      </c>
    </row>
    <row r="760" spans="1:21" x14ac:dyDescent="0.5">
      <c r="A760" s="14" t="s">
        <v>24</v>
      </c>
      <c r="B760" s="15" t="s">
        <v>691</v>
      </c>
      <c r="C760" s="15" t="s">
        <v>762</v>
      </c>
      <c r="D760" s="16">
        <v>3</v>
      </c>
      <c r="E760" s="17">
        <v>3.6293249455601273E-4</v>
      </c>
      <c r="F760" s="16">
        <v>6</v>
      </c>
      <c r="G760" s="17">
        <v>3.0456852791878202E-3</v>
      </c>
      <c r="H760" s="16">
        <v>9</v>
      </c>
      <c r="I760" s="17">
        <v>8.7924970691676582E-4</v>
      </c>
      <c r="J760" s="16">
        <v>1</v>
      </c>
      <c r="K760" s="17">
        <v>3.6859565057132331E-4</v>
      </c>
      <c r="L760" s="16">
        <v>1</v>
      </c>
      <c r="M760" s="17">
        <v>1.2106537530266362E-3</v>
      </c>
      <c r="N760" s="16">
        <v>2</v>
      </c>
      <c r="O760" s="17">
        <v>5.6513139304888399E-4</v>
      </c>
      <c r="P760" s="18">
        <v>4</v>
      </c>
      <c r="Q760" s="19">
        <v>3.6433190636670052E-4</v>
      </c>
      <c r="R760" s="18">
        <v>7</v>
      </c>
      <c r="S760" s="19">
        <v>2.5035765379113036E-3</v>
      </c>
      <c r="T760" s="18">
        <v>11</v>
      </c>
      <c r="U760" s="19">
        <v>7.9854809437386641E-4</v>
      </c>
    </row>
    <row r="761" spans="1:21" x14ac:dyDescent="0.5">
      <c r="A761" s="20" t="s">
        <v>24</v>
      </c>
      <c r="B761" s="21" t="s">
        <v>691</v>
      </c>
      <c r="C761" s="21" t="s">
        <v>764</v>
      </c>
      <c r="D761" s="22">
        <v>1</v>
      </c>
      <c r="E761" s="23">
        <v>1.2097749818533758E-4</v>
      </c>
      <c r="F761" s="22" t="s">
        <v>855</v>
      </c>
      <c r="G761" s="23">
        <v>0</v>
      </c>
      <c r="H761" s="22">
        <v>1</v>
      </c>
      <c r="I761" s="23">
        <v>9.769441187964064E-5</v>
      </c>
      <c r="J761" s="22" t="s">
        <v>855</v>
      </c>
      <c r="K761" s="23">
        <v>0</v>
      </c>
      <c r="L761" s="22">
        <v>1</v>
      </c>
      <c r="M761" s="23">
        <v>1.2106537530266362E-3</v>
      </c>
      <c r="N761" s="22">
        <v>1</v>
      </c>
      <c r="O761" s="23">
        <v>2.8256569652444199E-4</v>
      </c>
      <c r="P761" s="24">
        <v>1</v>
      </c>
      <c r="Q761" s="25">
        <v>9.1082976591675129E-5</v>
      </c>
      <c r="R761" s="24">
        <v>1</v>
      </c>
      <c r="S761" s="25">
        <v>3.576537911301862E-4</v>
      </c>
      <c r="T761" s="24">
        <v>2</v>
      </c>
      <c r="U761" s="25">
        <v>1.4519056261343027E-4</v>
      </c>
    </row>
    <row r="762" spans="1:21" x14ac:dyDescent="0.5">
      <c r="A762" s="14" t="s">
        <v>24</v>
      </c>
      <c r="B762" s="15" t="s">
        <v>691</v>
      </c>
      <c r="C762" s="15" t="s">
        <v>765</v>
      </c>
      <c r="D762" s="16">
        <v>256.99999999999989</v>
      </c>
      <c r="E762" s="17">
        <v>3.1091217033631744E-2</v>
      </c>
      <c r="F762" s="16">
        <v>1</v>
      </c>
      <c r="G762" s="17">
        <v>5.0761421319797011E-4</v>
      </c>
      <c r="H762" s="16">
        <v>257.99999999999994</v>
      </c>
      <c r="I762" s="17">
        <v>2.5205158264947281E-2</v>
      </c>
      <c r="J762" s="16">
        <v>203</v>
      </c>
      <c r="K762" s="17">
        <v>7.482491706597863E-2</v>
      </c>
      <c r="L762" s="16" t="s">
        <v>855</v>
      </c>
      <c r="M762" s="17">
        <v>0</v>
      </c>
      <c r="N762" s="16">
        <v>203</v>
      </c>
      <c r="O762" s="17">
        <v>5.7360836394461726E-2</v>
      </c>
      <c r="P762" s="18">
        <v>459.99999999999983</v>
      </c>
      <c r="Q762" s="19">
        <v>4.1898169232170546E-2</v>
      </c>
      <c r="R762" s="18">
        <v>1</v>
      </c>
      <c r="S762" s="19">
        <v>3.576537911301862E-4</v>
      </c>
      <c r="T762" s="18">
        <v>460.99999999999972</v>
      </c>
      <c r="U762" s="19">
        <v>3.3466424682395655E-2</v>
      </c>
    </row>
    <row r="763" spans="1:21" x14ac:dyDescent="0.5">
      <c r="A763" s="20" t="s">
        <v>24</v>
      </c>
      <c r="B763" s="21" t="s">
        <v>691</v>
      </c>
      <c r="C763" s="21" t="s">
        <v>766</v>
      </c>
      <c r="D763" s="22">
        <v>47</v>
      </c>
      <c r="E763" s="23">
        <v>5.6859424147108657E-3</v>
      </c>
      <c r="F763" s="22" t="s">
        <v>855</v>
      </c>
      <c r="G763" s="23">
        <v>0</v>
      </c>
      <c r="H763" s="22">
        <v>47</v>
      </c>
      <c r="I763" s="23">
        <v>4.5916373583431104E-3</v>
      </c>
      <c r="J763" s="22">
        <v>3</v>
      </c>
      <c r="K763" s="23">
        <v>1.1057869517139699E-3</v>
      </c>
      <c r="L763" s="22" t="s">
        <v>855</v>
      </c>
      <c r="M763" s="23">
        <v>0</v>
      </c>
      <c r="N763" s="22">
        <v>3</v>
      </c>
      <c r="O763" s="23">
        <v>8.4769708957332587E-4</v>
      </c>
      <c r="P763" s="24">
        <v>50</v>
      </c>
      <c r="Q763" s="25">
        <v>4.5541488295837568E-3</v>
      </c>
      <c r="R763" s="24" t="s">
        <v>855</v>
      </c>
      <c r="S763" s="25">
        <v>0</v>
      </c>
      <c r="T763" s="24">
        <v>50</v>
      </c>
      <c r="U763" s="25">
        <v>3.6297640653357565E-3</v>
      </c>
    </row>
    <row r="764" spans="1:21" x14ac:dyDescent="0.5">
      <c r="A764" s="14" t="s">
        <v>24</v>
      </c>
      <c r="B764" s="15" t="s">
        <v>691</v>
      </c>
      <c r="C764" s="15" t="s">
        <v>767</v>
      </c>
      <c r="D764" s="16">
        <v>4</v>
      </c>
      <c r="E764" s="17">
        <v>4.8390999274135031E-4</v>
      </c>
      <c r="F764" s="16">
        <v>1</v>
      </c>
      <c r="G764" s="17">
        <v>5.0761421319797011E-4</v>
      </c>
      <c r="H764" s="16">
        <v>5</v>
      </c>
      <c r="I764" s="17">
        <v>4.8847205939820326E-4</v>
      </c>
      <c r="J764" s="16">
        <v>1</v>
      </c>
      <c r="K764" s="17">
        <v>3.6859565057132331E-4</v>
      </c>
      <c r="L764" s="16">
        <v>2</v>
      </c>
      <c r="M764" s="17">
        <v>2.4213075060532724E-3</v>
      </c>
      <c r="N764" s="16">
        <v>3</v>
      </c>
      <c r="O764" s="17">
        <v>8.4769708957332587E-4</v>
      </c>
      <c r="P764" s="18">
        <v>5</v>
      </c>
      <c r="Q764" s="19">
        <v>4.554148829583757E-4</v>
      </c>
      <c r="R764" s="18">
        <v>3</v>
      </c>
      <c r="S764" s="19">
        <v>1.0729613733905586E-3</v>
      </c>
      <c r="T764" s="18">
        <v>8</v>
      </c>
      <c r="U764" s="19">
        <v>5.807622504537211E-4</v>
      </c>
    </row>
    <row r="765" spans="1:21" x14ac:dyDescent="0.5">
      <c r="A765" s="20" t="s">
        <v>24</v>
      </c>
      <c r="B765" s="21" t="s">
        <v>691</v>
      </c>
      <c r="C765" s="21" t="s">
        <v>768</v>
      </c>
      <c r="D765" s="22">
        <v>2</v>
      </c>
      <c r="E765" s="23">
        <v>2.4195499637067516E-4</v>
      </c>
      <c r="F765" s="22" t="s">
        <v>855</v>
      </c>
      <c r="G765" s="23">
        <v>0</v>
      </c>
      <c r="H765" s="22">
        <v>2</v>
      </c>
      <c r="I765" s="23">
        <v>1.9538882375928128E-4</v>
      </c>
      <c r="J765" s="22">
        <v>1</v>
      </c>
      <c r="K765" s="23">
        <v>3.6859565057132331E-4</v>
      </c>
      <c r="L765" s="22" t="s">
        <v>855</v>
      </c>
      <c r="M765" s="23">
        <v>0</v>
      </c>
      <c r="N765" s="22">
        <v>1</v>
      </c>
      <c r="O765" s="23">
        <v>2.8256569652444199E-4</v>
      </c>
      <c r="P765" s="24">
        <v>3</v>
      </c>
      <c r="Q765" s="25">
        <v>2.7324892977502539E-4</v>
      </c>
      <c r="R765" s="24" t="s">
        <v>855</v>
      </c>
      <c r="S765" s="25">
        <v>0</v>
      </c>
      <c r="T765" s="24">
        <v>3</v>
      </c>
      <c r="U765" s="25">
        <v>2.177858439201454E-4</v>
      </c>
    </row>
    <row r="766" spans="1:21" x14ac:dyDescent="0.5">
      <c r="A766" s="14" t="s">
        <v>24</v>
      </c>
      <c r="B766" s="15" t="s">
        <v>691</v>
      </c>
      <c r="C766" s="15" t="s">
        <v>769</v>
      </c>
      <c r="D766" s="16">
        <v>43</v>
      </c>
      <c r="E766" s="17">
        <v>5.2020324219695154E-3</v>
      </c>
      <c r="F766" s="16">
        <v>15</v>
      </c>
      <c r="G766" s="17">
        <v>7.6142131979695512E-3</v>
      </c>
      <c r="H766" s="16">
        <v>58.000000000000007</v>
      </c>
      <c r="I766" s="17">
        <v>5.6662758890191579E-3</v>
      </c>
      <c r="J766" s="16">
        <v>27.000000000000004</v>
      </c>
      <c r="K766" s="17">
        <v>9.9520825654257315E-3</v>
      </c>
      <c r="L766" s="16">
        <v>11</v>
      </c>
      <c r="M766" s="17">
        <v>1.3317191283292999E-2</v>
      </c>
      <c r="N766" s="16">
        <v>37.999999999999993</v>
      </c>
      <c r="O766" s="17">
        <v>1.073749646792879E-2</v>
      </c>
      <c r="P766" s="18">
        <v>70.000000000000014</v>
      </c>
      <c r="Q766" s="19">
        <v>6.3758083614172609E-3</v>
      </c>
      <c r="R766" s="18">
        <v>26</v>
      </c>
      <c r="S766" s="19">
        <v>9.2989985693848424E-3</v>
      </c>
      <c r="T766" s="18">
        <v>96</v>
      </c>
      <c r="U766" s="19">
        <v>6.9691470054446527E-3</v>
      </c>
    </row>
    <row r="767" spans="1:21" x14ac:dyDescent="0.5">
      <c r="A767" s="20" t="s">
        <v>24</v>
      </c>
      <c r="B767" s="21" t="s">
        <v>691</v>
      </c>
      <c r="C767" s="21" t="s">
        <v>771</v>
      </c>
      <c r="D767" s="22" t="s">
        <v>855</v>
      </c>
      <c r="E767" s="23">
        <v>0</v>
      </c>
      <c r="F767" s="22">
        <v>1</v>
      </c>
      <c r="G767" s="23">
        <v>5.0761421319797011E-4</v>
      </c>
      <c r="H767" s="22">
        <v>1</v>
      </c>
      <c r="I767" s="23">
        <v>9.769441187964064E-5</v>
      </c>
      <c r="J767" s="22">
        <v>2</v>
      </c>
      <c r="K767" s="23">
        <v>7.3719130114264662E-4</v>
      </c>
      <c r="L767" s="22" t="s">
        <v>855</v>
      </c>
      <c r="M767" s="23">
        <v>0</v>
      </c>
      <c r="N767" s="22">
        <v>2</v>
      </c>
      <c r="O767" s="23">
        <v>5.6513139304888399E-4</v>
      </c>
      <c r="P767" s="24">
        <v>2</v>
      </c>
      <c r="Q767" s="25">
        <v>1.8216595318335026E-4</v>
      </c>
      <c r="R767" s="24">
        <v>1</v>
      </c>
      <c r="S767" s="25">
        <v>3.576537911301862E-4</v>
      </c>
      <c r="T767" s="24">
        <v>3</v>
      </c>
      <c r="U767" s="25">
        <v>2.177858439201454E-4</v>
      </c>
    </row>
    <row r="768" spans="1:21" x14ac:dyDescent="0.5">
      <c r="A768" s="14" t="s">
        <v>24</v>
      </c>
      <c r="B768" s="15" t="s">
        <v>691</v>
      </c>
      <c r="C768" s="15" t="s">
        <v>774</v>
      </c>
      <c r="D768" s="16">
        <v>45.000000000000007</v>
      </c>
      <c r="E768" s="17">
        <v>5.4439874183401923E-3</v>
      </c>
      <c r="F768" s="16">
        <v>16</v>
      </c>
      <c r="G768" s="17">
        <v>8.1218274111675218E-3</v>
      </c>
      <c r="H768" s="16">
        <v>61</v>
      </c>
      <c r="I768" s="17">
        <v>5.959359124658079E-3</v>
      </c>
      <c r="J768" s="16">
        <v>14.999999999999998</v>
      </c>
      <c r="K768" s="17">
        <v>5.5289347585698485E-3</v>
      </c>
      <c r="L768" s="16">
        <v>6</v>
      </c>
      <c r="M768" s="17">
        <v>7.2639225181598162E-3</v>
      </c>
      <c r="N768" s="16">
        <v>21</v>
      </c>
      <c r="O768" s="17">
        <v>5.9338796270132811E-3</v>
      </c>
      <c r="P768" s="18">
        <v>60.000000000000021</v>
      </c>
      <c r="Q768" s="19">
        <v>5.4649785955005106E-3</v>
      </c>
      <c r="R768" s="18">
        <v>22</v>
      </c>
      <c r="S768" s="19">
        <v>7.8683834048640967E-3</v>
      </c>
      <c r="T768" s="18">
        <v>82</v>
      </c>
      <c r="U768" s="19">
        <v>5.9528130671506405E-3</v>
      </c>
    </row>
    <row r="769" spans="1:21" x14ac:dyDescent="0.5">
      <c r="A769" s="20" t="s">
        <v>24</v>
      </c>
      <c r="B769" s="21" t="s">
        <v>691</v>
      </c>
      <c r="C769" s="21" t="s">
        <v>776</v>
      </c>
      <c r="D769" s="22" t="s">
        <v>855</v>
      </c>
      <c r="E769" s="23">
        <v>0</v>
      </c>
      <c r="F769" s="22" t="s">
        <v>855</v>
      </c>
      <c r="G769" s="23">
        <v>0</v>
      </c>
      <c r="H769" s="22" t="s">
        <v>855</v>
      </c>
      <c r="I769" s="23">
        <v>0</v>
      </c>
      <c r="J769" s="22">
        <v>1</v>
      </c>
      <c r="K769" s="23">
        <v>3.6859565057132331E-4</v>
      </c>
      <c r="L769" s="22" t="s">
        <v>855</v>
      </c>
      <c r="M769" s="23">
        <v>0</v>
      </c>
      <c r="N769" s="22">
        <v>1</v>
      </c>
      <c r="O769" s="23">
        <v>2.8256569652444199E-4</v>
      </c>
      <c r="P769" s="24">
        <v>1</v>
      </c>
      <c r="Q769" s="25">
        <v>9.1082976591675129E-5</v>
      </c>
      <c r="R769" s="24" t="s">
        <v>855</v>
      </c>
      <c r="S769" s="25">
        <v>0</v>
      </c>
      <c r="T769" s="24">
        <v>1</v>
      </c>
      <c r="U769" s="25">
        <v>7.2595281306715137E-5</v>
      </c>
    </row>
    <row r="770" spans="1:21" x14ac:dyDescent="0.5">
      <c r="A770" s="14" t="s">
        <v>24</v>
      </c>
      <c r="B770" s="15" t="s">
        <v>691</v>
      </c>
      <c r="C770" s="15" t="s">
        <v>777</v>
      </c>
      <c r="D770" s="16">
        <v>3673.0000000000023</v>
      </c>
      <c r="E770" s="17">
        <v>0.44435035083474522</v>
      </c>
      <c r="F770" s="16">
        <v>31.999999999999996</v>
      </c>
      <c r="G770" s="17">
        <v>1.624365482233504E-2</v>
      </c>
      <c r="H770" s="16">
        <v>3705.0000000000014</v>
      </c>
      <c r="I770" s="17">
        <v>0.36195779601406869</v>
      </c>
      <c r="J770" s="16">
        <v>1060.9999999999998</v>
      </c>
      <c r="K770" s="17">
        <v>0.39107998525617388</v>
      </c>
      <c r="L770" s="16">
        <v>56.999999999999993</v>
      </c>
      <c r="M770" s="17">
        <v>6.9007263922518255E-2</v>
      </c>
      <c r="N770" s="16">
        <v>1118.0000000000005</v>
      </c>
      <c r="O770" s="17">
        <v>0.31590844871432627</v>
      </c>
      <c r="P770" s="18">
        <v>4734.0000000000018</v>
      </c>
      <c r="Q770" s="19">
        <v>0.43118681118499025</v>
      </c>
      <c r="R770" s="18">
        <v>89.000000000000014</v>
      </c>
      <c r="S770" s="19">
        <v>3.1831187410586576E-2</v>
      </c>
      <c r="T770" s="18">
        <v>4823.0000000000027</v>
      </c>
      <c r="U770" s="19">
        <v>0.35012704174228726</v>
      </c>
    </row>
    <row r="771" spans="1:21" x14ac:dyDescent="0.5">
      <c r="A771" s="20" t="s">
        <v>24</v>
      </c>
      <c r="B771" s="21" t="s">
        <v>691</v>
      </c>
      <c r="C771" s="21" t="s">
        <v>778</v>
      </c>
      <c r="D771" s="22">
        <v>18.000000000000004</v>
      </c>
      <c r="E771" s="23">
        <v>2.1775949673360768E-3</v>
      </c>
      <c r="F771" s="22">
        <v>31.000000000000007</v>
      </c>
      <c r="G771" s="23">
        <v>1.5736040609137077E-2</v>
      </c>
      <c r="H771" s="22">
        <v>49.000000000000007</v>
      </c>
      <c r="I771" s="23">
        <v>4.787026182102392E-3</v>
      </c>
      <c r="J771" s="22">
        <v>6.9999999999999991</v>
      </c>
      <c r="K771" s="23">
        <v>2.5801695539992629E-3</v>
      </c>
      <c r="L771" s="22">
        <v>11</v>
      </c>
      <c r="M771" s="23">
        <v>1.3317191283292999E-2</v>
      </c>
      <c r="N771" s="22">
        <v>18.000000000000004</v>
      </c>
      <c r="O771" s="23">
        <v>5.0861825374399561E-3</v>
      </c>
      <c r="P771" s="24">
        <v>25.000000000000014</v>
      </c>
      <c r="Q771" s="25">
        <v>2.2770744147918797E-3</v>
      </c>
      <c r="R771" s="24">
        <v>42.000000000000007</v>
      </c>
      <c r="S771" s="25">
        <v>1.5021459227467823E-2</v>
      </c>
      <c r="T771" s="24">
        <v>67</v>
      </c>
      <c r="U771" s="25">
        <v>4.8638838475499133E-3</v>
      </c>
    </row>
    <row r="772" spans="1:21" x14ac:dyDescent="0.5">
      <c r="A772" s="14" t="s">
        <v>24</v>
      </c>
      <c r="B772" s="15" t="s">
        <v>691</v>
      </c>
      <c r="C772" s="15" t="s">
        <v>779</v>
      </c>
      <c r="D772" s="16">
        <v>1</v>
      </c>
      <c r="E772" s="17">
        <v>1.2097749818533758E-4</v>
      </c>
      <c r="F772" s="16" t="s">
        <v>855</v>
      </c>
      <c r="G772" s="17">
        <v>0</v>
      </c>
      <c r="H772" s="16">
        <v>1</v>
      </c>
      <c r="I772" s="17">
        <v>9.769441187964064E-5</v>
      </c>
      <c r="J772" s="16" t="s">
        <v>855</v>
      </c>
      <c r="K772" s="17">
        <v>0</v>
      </c>
      <c r="L772" s="16" t="s">
        <v>855</v>
      </c>
      <c r="M772" s="17">
        <v>0</v>
      </c>
      <c r="N772" s="16" t="s">
        <v>855</v>
      </c>
      <c r="O772" s="17">
        <v>0</v>
      </c>
      <c r="P772" s="18">
        <v>1</v>
      </c>
      <c r="Q772" s="19">
        <v>9.1082976591675129E-5</v>
      </c>
      <c r="R772" s="18" t="s">
        <v>855</v>
      </c>
      <c r="S772" s="19">
        <v>0</v>
      </c>
      <c r="T772" s="18">
        <v>1</v>
      </c>
      <c r="U772" s="19">
        <v>7.2595281306715137E-5</v>
      </c>
    </row>
    <row r="773" spans="1:21" x14ac:dyDescent="0.5">
      <c r="A773" s="20" t="s">
        <v>24</v>
      </c>
      <c r="B773" s="21" t="s">
        <v>691</v>
      </c>
      <c r="C773" s="21" t="s">
        <v>783</v>
      </c>
      <c r="D773" s="22" t="s">
        <v>855</v>
      </c>
      <c r="E773" s="23">
        <v>0</v>
      </c>
      <c r="F773" s="22">
        <v>2</v>
      </c>
      <c r="G773" s="23">
        <v>1.0152284263959402E-3</v>
      </c>
      <c r="H773" s="22">
        <v>2</v>
      </c>
      <c r="I773" s="23">
        <v>1.9538882375928128E-4</v>
      </c>
      <c r="J773" s="22" t="s">
        <v>855</v>
      </c>
      <c r="K773" s="23">
        <v>0</v>
      </c>
      <c r="L773" s="22" t="s">
        <v>855</v>
      </c>
      <c r="M773" s="23">
        <v>0</v>
      </c>
      <c r="N773" s="22" t="s">
        <v>855</v>
      </c>
      <c r="O773" s="23">
        <v>0</v>
      </c>
      <c r="P773" s="24" t="s">
        <v>855</v>
      </c>
      <c r="Q773" s="25">
        <v>0</v>
      </c>
      <c r="R773" s="24">
        <v>2</v>
      </c>
      <c r="S773" s="25">
        <v>7.1530758226037239E-4</v>
      </c>
      <c r="T773" s="24">
        <v>2</v>
      </c>
      <c r="U773" s="25">
        <v>1.4519056261343027E-4</v>
      </c>
    </row>
    <row r="774" spans="1:21" x14ac:dyDescent="0.5">
      <c r="A774" s="14" t="s">
        <v>24</v>
      </c>
      <c r="B774" s="15" t="s">
        <v>691</v>
      </c>
      <c r="C774" s="15" t="s">
        <v>784</v>
      </c>
      <c r="D774" s="16" t="s">
        <v>855</v>
      </c>
      <c r="E774" s="17">
        <v>0</v>
      </c>
      <c r="F774" s="16" t="s">
        <v>855</v>
      </c>
      <c r="G774" s="17">
        <v>0</v>
      </c>
      <c r="H774" s="16" t="s">
        <v>855</v>
      </c>
      <c r="I774" s="17">
        <v>0</v>
      </c>
      <c r="J774" s="16" t="s">
        <v>855</v>
      </c>
      <c r="K774" s="17">
        <v>0</v>
      </c>
      <c r="L774" s="16">
        <v>1</v>
      </c>
      <c r="M774" s="17">
        <v>1.2106537530266362E-3</v>
      </c>
      <c r="N774" s="16">
        <v>1</v>
      </c>
      <c r="O774" s="17">
        <v>2.8256569652444199E-4</v>
      </c>
      <c r="P774" s="18" t="s">
        <v>855</v>
      </c>
      <c r="Q774" s="19">
        <v>0</v>
      </c>
      <c r="R774" s="18">
        <v>1</v>
      </c>
      <c r="S774" s="19">
        <v>3.576537911301862E-4</v>
      </c>
      <c r="T774" s="18">
        <v>1</v>
      </c>
      <c r="U774" s="19">
        <v>7.2595281306715137E-5</v>
      </c>
    </row>
    <row r="775" spans="1:21" x14ac:dyDescent="0.5">
      <c r="A775" s="20" t="s">
        <v>24</v>
      </c>
      <c r="B775" s="21" t="s">
        <v>691</v>
      </c>
      <c r="C775" s="21" t="s">
        <v>785</v>
      </c>
      <c r="D775" s="22">
        <v>1</v>
      </c>
      <c r="E775" s="23">
        <v>1.2097749818533758E-4</v>
      </c>
      <c r="F775" s="22">
        <v>5</v>
      </c>
      <c r="G775" s="23">
        <v>2.5380710659898501E-3</v>
      </c>
      <c r="H775" s="22">
        <v>6</v>
      </c>
      <c r="I775" s="23">
        <v>5.8616647127784384E-4</v>
      </c>
      <c r="J775" s="22" t="s">
        <v>855</v>
      </c>
      <c r="K775" s="23">
        <v>0</v>
      </c>
      <c r="L775" s="22" t="s">
        <v>855</v>
      </c>
      <c r="M775" s="23">
        <v>0</v>
      </c>
      <c r="N775" s="22" t="s">
        <v>855</v>
      </c>
      <c r="O775" s="23">
        <v>0</v>
      </c>
      <c r="P775" s="24">
        <v>1</v>
      </c>
      <c r="Q775" s="25">
        <v>9.1082976591675129E-5</v>
      </c>
      <c r="R775" s="24">
        <v>5</v>
      </c>
      <c r="S775" s="25">
        <v>1.788268955650931E-3</v>
      </c>
      <c r="T775" s="24">
        <v>6</v>
      </c>
      <c r="U775" s="25">
        <v>4.355716878402908E-4</v>
      </c>
    </row>
    <row r="776" spans="1:21" x14ac:dyDescent="0.5">
      <c r="A776" s="14" t="s">
        <v>24</v>
      </c>
      <c r="B776" s="15" t="s">
        <v>691</v>
      </c>
      <c r="C776" s="15" t="s">
        <v>787</v>
      </c>
      <c r="D776" s="16">
        <v>216</v>
      </c>
      <c r="E776" s="17">
        <v>2.6131139608032917E-2</v>
      </c>
      <c r="F776" s="16">
        <v>94</v>
      </c>
      <c r="G776" s="17">
        <v>4.7715736040609184E-2</v>
      </c>
      <c r="H776" s="16">
        <v>310</v>
      </c>
      <c r="I776" s="17">
        <v>3.0285267682688598E-2</v>
      </c>
      <c r="J776" s="16">
        <v>191.99999999999997</v>
      </c>
      <c r="K776" s="17">
        <v>7.0770364909694072E-2</v>
      </c>
      <c r="L776" s="16">
        <v>42.999999999999993</v>
      </c>
      <c r="M776" s="17">
        <v>5.205811138014535E-2</v>
      </c>
      <c r="N776" s="16">
        <v>235.00000000000003</v>
      </c>
      <c r="O776" s="17">
        <v>6.6402938683243873E-2</v>
      </c>
      <c r="P776" s="18">
        <v>408.00000000000006</v>
      </c>
      <c r="Q776" s="19">
        <v>3.716185444940346E-2</v>
      </c>
      <c r="R776" s="18">
        <v>136.99999999999997</v>
      </c>
      <c r="S776" s="19">
        <v>4.8998569384835503E-2</v>
      </c>
      <c r="T776" s="18">
        <v>545.00000000000023</v>
      </c>
      <c r="U776" s="19">
        <v>3.9564428312159762E-2</v>
      </c>
    </row>
    <row r="777" spans="1:21" x14ac:dyDescent="0.5">
      <c r="A777" s="20" t="s">
        <v>24</v>
      </c>
      <c r="B777" s="21" t="s">
        <v>691</v>
      </c>
      <c r="C777" s="21" t="s">
        <v>788</v>
      </c>
      <c r="D777" s="22">
        <v>1</v>
      </c>
      <c r="E777" s="23">
        <v>1.2097749818533758E-4</v>
      </c>
      <c r="F777" s="22" t="s">
        <v>855</v>
      </c>
      <c r="G777" s="23">
        <v>0</v>
      </c>
      <c r="H777" s="22">
        <v>1</v>
      </c>
      <c r="I777" s="23">
        <v>9.769441187964064E-5</v>
      </c>
      <c r="J777" s="22" t="s">
        <v>855</v>
      </c>
      <c r="K777" s="23">
        <v>0</v>
      </c>
      <c r="L777" s="22" t="s">
        <v>855</v>
      </c>
      <c r="M777" s="23">
        <v>0</v>
      </c>
      <c r="N777" s="22" t="s">
        <v>855</v>
      </c>
      <c r="O777" s="23">
        <v>0</v>
      </c>
      <c r="P777" s="24">
        <v>1</v>
      </c>
      <c r="Q777" s="25">
        <v>9.1082976591675129E-5</v>
      </c>
      <c r="R777" s="24" t="s">
        <v>855</v>
      </c>
      <c r="S777" s="25">
        <v>0</v>
      </c>
      <c r="T777" s="24">
        <v>1</v>
      </c>
      <c r="U777" s="25">
        <v>7.2595281306715137E-5</v>
      </c>
    </row>
    <row r="778" spans="1:21" x14ac:dyDescent="0.5">
      <c r="A778" s="14" t="s">
        <v>24</v>
      </c>
      <c r="B778" s="15" t="s">
        <v>691</v>
      </c>
      <c r="C778" s="15" t="s">
        <v>790</v>
      </c>
      <c r="D778" s="16" t="s">
        <v>855</v>
      </c>
      <c r="E778" s="17">
        <v>0</v>
      </c>
      <c r="F778" s="16" t="s">
        <v>855</v>
      </c>
      <c r="G778" s="17">
        <v>0</v>
      </c>
      <c r="H778" s="16" t="s">
        <v>855</v>
      </c>
      <c r="I778" s="17">
        <v>0</v>
      </c>
      <c r="J778" s="16">
        <v>1</v>
      </c>
      <c r="K778" s="17">
        <v>3.6859565057132331E-4</v>
      </c>
      <c r="L778" s="16" t="s">
        <v>855</v>
      </c>
      <c r="M778" s="17">
        <v>0</v>
      </c>
      <c r="N778" s="16">
        <v>1</v>
      </c>
      <c r="O778" s="17">
        <v>2.8256569652444199E-4</v>
      </c>
      <c r="P778" s="18">
        <v>1</v>
      </c>
      <c r="Q778" s="19">
        <v>9.1082976591675129E-5</v>
      </c>
      <c r="R778" s="18" t="s">
        <v>855</v>
      </c>
      <c r="S778" s="19">
        <v>0</v>
      </c>
      <c r="T778" s="18">
        <v>1</v>
      </c>
      <c r="U778" s="19">
        <v>7.2595281306715137E-5</v>
      </c>
    </row>
    <row r="779" spans="1:21" x14ac:dyDescent="0.5">
      <c r="A779" s="20" t="s">
        <v>24</v>
      </c>
      <c r="B779" s="21" t="s">
        <v>691</v>
      </c>
      <c r="C779" s="21" t="s">
        <v>791</v>
      </c>
      <c r="D779" s="22">
        <v>1</v>
      </c>
      <c r="E779" s="23">
        <v>1.2097749818533758E-4</v>
      </c>
      <c r="F779" s="22" t="s">
        <v>855</v>
      </c>
      <c r="G779" s="23">
        <v>0</v>
      </c>
      <c r="H779" s="22">
        <v>1</v>
      </c>
      <c r="I779" s="23">
        <v>9.769441187964064E-5</v>
      </c>
      <c r="J779" s="22" t="s">
        <v>855</v>
      </c>
      <c r="K779" s="23">
        <v>0</v>
      </c>
      <c r="L779" s="22">
        <v>1</v>
      </c>
      <c r="M779" s="23">
        <v>1.2106537530266362E-3</v>
      </c>
      <c r="N779" s="22">
        <v>1</v>
      </c>
      <c r="O779" s="23">
        <v>2.8256569652444199E-4</v>
      </c>
      <c r="P779" s="24">
        <v>1</v>
      </c>
      <c r="Q779" s="25">
        <v>9.1082976591675129E-5</v>
      </c>
      <c r="R779" s="24">
        <v>1</v>
      </c>
      <c r="S779" s="25">
        <v>3.576537911301862E-4</v>
      </c>
      <c r="T779" s="24">
        <v>2</v>
      </c>
      <c r="U779" s="25">
        <v>1.4519056261343027E-4</v>
      </c>
    </row>
    <row r="780" spans="1:21" x14ac:dyDescent="0.5">
      <c r="A780" s="14" t="s">
        <v>24</v>
      </c>
      <c r="B780" s="15" t="s">
        <v>691</v>
      </c>
      <c r="C780" s="15" t="s">
        <v>794</v>
      </c>
      <c r="D780" s="16">
        <v>98</v>
      </c>
      <c r="E780" s="17">
        <v>1.1855794822163084E-2</v>
      </c>
      <c r="F780" s="16">
        <v>39.000000000000007</v>
      </c>
      <c r="G780" s="17">
        <v>1.9796954314720835E-2</v>
      </c>
      <c r="H780" s="16">
        <v>137.00000000000003</v>
      </c>
      <c r="I780" s="17">
        <v>1.338413442751077E-2</v>
      </c>
      <c r="J780" s="16">
        <v>33.999999999999993</v>
      </c>
      <c r="K780" s="17">
        <v>1.253225211942499E-2</v>
      </c>
      <c r="L780" s="16">
        <v>18.000000000000004</v>
      </c>
      <c r="M780" s="17">
        <v>2.1791767554479455E-2</v>
      </c>
      <c r="N780" s="16">
        <v>52.000000000000014</v>
      </c>
      <c r="O780" s="17">
        <v>1.4693416219270984E-2</v>
      </c>
      <c r="P780" s="18">
        <v>132.00000000000003</v>
      </c>
      <c r="Q780" s="19">
        <v>1.2022952910101121E-2</v>
      </c>
      <c r="R780" s="18">
        <v>57</v>
      </c>
      <c r="S780" s="19">
        <v>2.0386266094420614E-2</v>
      </c>
      <c r="T780" s="18">
        <v>189</v>
      </c>
      <c r="U780" s="19">
        <v>1.372050816696916E-2</v>
      </c>
    </row>
    <row r="781" spans="1:21" x14ac:dyDescent="0.5">
      <c r="A781" s="20" t="s">
        <v>24</v>
      </c>
      <c r="B781" s="21" t="s">
        <v>691</v>
      </c>
      <c r="C781" s="21" t="s">
        <v>796</v>
      </c>
      <c r="D781" s="22">
        <v>1</v>
      </c>
      <c r="E781" s="23">
        <v>1.2097749818533758E-4</v>
      </c>
      <c r="F781" s="22" t="s">
        <v>855</v>
      </c>
      <c r="G781" s="23">
        <v>0</v>
      </c>
      <c r="H781" s="22">
        <v>1</v>
      </c>
      <c r="I781" s="23">
        <v>9.769441187964064E-5</v>
      </c>
      <c r="J781" s="22">
        <v>2</v>
      </c>
      <c r="K781" s="23">
        <v>7.3719130114264662E-4</v>
      </c>
      <c r="L781" s="22">
        <v>3</v>
      </c>
      <c r="M781" s="23">
        <v>3.6319612590799081E-3</v>
      </c>
      <c r="N781" s="22">
        <v>5</v>
      </c>
      <c r="O781" s="23">
        <v>1.4128284826222099E-3</v>
      </c>
      <c r="P781" s="24">
        <v>3</v>
      </c>
      <c r="Q781" s="25">
        <v>2.7324892977502539E-4</v>
      </c>
      <c r="R781" s="24">
        <v>3</v>
      </c>
      <c r="S781" s="25">
        <v>1.0729613733905586E-3</v>
      </c>
      <c r="T781" s="24">
        <v>6</v>
      </c>
      <c r="U781" s="25">
        <v>4.355716878402908E-4</v>
      </c>
    </row>
    <row r="782" spans="1:21" x14ac:dyDescent="0.5">
      <c r="A782" s="14" t="s">
        <v>24</v>
      </c>
      <c r="B782" s="15" t="s">
        <v>691</v>
      </c>
      <c r="C782" s="15" t="s">
        <v>798</v>
      </c>
      <c r="D782" s="16">
        <v>1641.9999999999995</v>
      </c>
      <c r="E782" s="17">
        <v>0.19864505202032426</v>
      </c>
      <c r="F782" s="16">
        <v>250.99999999999983</v>
      </c>
      <c r="G782" s="17">
        <v>0.12741116751269041</v>
      </c>
      <c r="H782" s="16">
        <v>1892.9999999999989</v>
      </c>
      <c r="I782" s="17">
        <v>0.18493552168815963</v>
      </c>
      <c r="J782" s="16">
        <v>379.99999999999989</v>
      </c>
      <c r="K782" s="17">
        <v>0.14006634721710282</v>
      </c>
      <c r="L782" s="16">
        <v>87.000000000000028</v>
      </c>
      <c r="M782" s="17">
        <v>0.10532687651331737</v>
      </c>
      <c r="N782" s="16">
        <v>467</v>
      </c>
      <c r="O782" s="17">
        <v>0.13195818027691439</v>
      </c>
      <c r="P782" s="18">
        <v>2022.0000000000002</v>
      </c>
      <c r="Q782" s="19">
        <v>0.18416977866836715</v>
      </c>
      <c r="R782" s="18">
        <v>337.99999999999983</v>
      </c>
      <c r="S782" s="19">
        <v>0.12088698140200288</v>
      </c>
      <c r="T782" s="18">
        <v>2359.9999999999964</v>
      </c>
      <c r="U782" s="19">
        <v>0.17132486388384746</v>
      </c>
    </row>
    <row r="783" spans="1:21" x14ac:dyDescent="0.5">
      <c r="A783" s="20" t="s">
        <v>24</v>
      </c>
      <c r="B783" s="21" t="s">
        <v>691</v>
      </c>
      <c r="C783" s="21" t="s">
        <v>800</v>
      </c>
      <c r="D783" s="22" t="s">
        <v>855</v>
      </c>
      <c r="E783" s="23">
        <v>0</v>
      </c>
      <c r="F783" s="22">
        <v>18.000000000000007</v>
      </c>
      <c r="G783" s="23">
        <v>9.1370558375634646E-3</v>
      </c>
      <c r="H783" s="22">
        <v>18.000000000000007</v>
      </c>
      <c r="I783" s="23">
        <v>1.7584994138335323E-3</v>
      </c>
      <c r="J783" s="22" t="s">
        <v>855</v>
      </c>
      <c r="K783" s="23">
        <v>0</v>
      </c>
      <c r="L783" s="22">
        <v>8</v>
      </c>
      <c r="M783" s="23">
        <v>9.6852300242130894E-3</v>
      </c>
      <c r="N783" s="22">
        <v>8</v>
      </c>
      <c r="O783" s="23">
        <v>2.260525572195536E-3</v>
      </c>
      <c r="P783" s="24" t="s">
        <v>855</v>
      </c>
      <c r="Q783" s="25">
        <v>0</v>
      </c>
      <c r="R783" s="24">
        <v>26.000000000000007</v>
      </c>
      <c r="S783" s="25">
        <v>9.2989985693848441E-3</v>
      </c>
      <c r="T783" s="24">
        <v>26.000000000000007</v>
      </c>
      <c r="U783" s="25">
        <v>1.887477313974594E-3</v>
      </c>
    </row>
    <row r="784" spans="1:21" x14ac:dyDescent="0.5">
      <c r="A784" s="14" t="s">
        <v>24</v>
      </c>
      <c r="B784" s="15" t="s">
        <v>691</v>
      </c>
      <c r="C784" s="15" t="s">
        <v>801</v>
      </c>
      <c r="D784" s="16">
        <v>5</v>
      </c>
      <c r="E784" s="17">
        <v>6.0488749092668789E-4</v>
      </c>
      <c r="F784" s="16">
        <v>7</v>
      </c>
      <c r="G784" s="17">
        <v>3.5532994923857903E-3</v>
      </c>
      <c r="H784" s="16">
        <v>12</v>
      </c>
      <c r="I784" s="17">
        <v>1.1723329425556877E-3</v>
      </c>
      <c r="J784" s="16">
        <v>2</v>
      </c>
      <c r="K784" s="17">
        <v>7.3719130114264662E-4</v>
      </c>
      <c r="L784" s="16">
        <v>1</v>
      </c>
      <c r="M784" s="17">
        <v>1.2106537530266362E-3</v>
      </c>
      <c r="N784" s="16">
        <v>3</v>
      </c>
      <c r="O784" s="17">
        <v>8.4769708957332587E-4</v>
      </c>
      <c r="P784" s="18">
        <v>7</v>
      </c>
      <c r="Q784" s="19">
        <v>6.3758083614172596E-4</v>
      </c>
      <c r="R784" s="18">
        <v>8</v>
      </c>
      <c r="S784" s="19">
        <v>2.8612303290414896E-3</v>
      </c>
      <c r="T784" s="18">
        <v>15</v>
      </c>
      <c r="U784" s="19">
        <v>1.0889292196007269E-3</v>
      </c>
    </row>
    <row r="785" spans="1:21" x14ac:dyDescent="0.5">
      <c r="A785" s="20" t="s">
        <v>24</v>
      </c>
      <c r="B785" s="21" t="s">
        <v>691</v>
      </c>
      <c r="C785" s="21" t="s">
        <v>804</v>
      </c>
      <c r="D785" s="22">
        <v>206</v>
      </c>
      <c r="E785" s="23">
        <v>2.492136462617954E-2</v>
      </c>
      <c r="F785" s="22">
        <v>653.00000000000011</v>
      </c>
      <c r="G785" s="23">
        <v>0.33147208121827454</v>
      </c>
      <c r="H785" s="22">
        <v>858.99999999999966</v>
      </c>
      <c r="I785" s="23">
        <v>8.3919499804611275E-2</v>
      </c>
      <c r="J785" s="22">
        <v>147</v>
      </c>
      <c r="K785" s="23">
        <v>5.418356063398453E-2</v>
      </c>
      <c r="L785" s="22">
        <v>228.99999999999997</v>
      </c>
      <c r="M785" s="23">
        <v>0.27723970944309967</v>
      </c>
      <c r="N785" s="22">
        <v>375.99999999999994</v>
      </c>
      <c r="O785" s="23">
        <v>0.10624470189319016</v>
      </c>
      <c r="P785" s="24">
        <v>352.99999999999989</v>
      </c>
      <c r="Q785" s="25">
        <v>3.2152290736861315E-2</v>
      </c>
      <c r="R785" s="24">
        <v>882.00000000000011</v>
      </c>
      <c r="S785" s="25">
        <v>0.3154506437768243</v>
      </c>
      <c r="T785" s="24">
        <v>1235.0000000000005</v>
      </c>
      <c r="U785" s="25">
        <v>8.9655172413793227E-2</v>
      </c>
    </row>
    <row r="786" spans="1:21" x14ac:dyDescent="0.5">
      <c r="A786" s="14" t="s">
        <v>24</v>
      </c>
      <c r="B786" s="15" t="s">
        <v>691</v>
      </c>
      <c r="C786" s="15" t="s">
        <v>805</v>
      </c>
      <c r="D786" s="16">
        <v>1622.0000000000007</v>
      </c>
      <c r="E786" s="17">
        <v>0.19622550205661762</v>
      </c>
      <c r="F786" s="16">
        <v>145</v>
      </c>
      <c r="G786" s="17">
        <v>7.3604060913705666E-2</v>
      </c>
      <c r="H786" s="16">
        <v>1766.9999999999998</v>
      </c>
      <c r="I786" s="17">
        <v>0.17262602579132497</v>
      </c>
      <c r="J786" s="16">
        <v>419.99999999999994</v>
      </c>
      <c r="K786" s="17">
        <v>0.15481017323995577</v>
      </c>
      <c r="L786" s="16">
        <v>59.000000000000007</v>
      </c>
      <c r="M786" s="17">
        <v>7.142857142857155E-2</v>
      </c>
      <c r="N786" s="16">
        <v>479</v>
      </c>
      <c r="O786" s="17">
        <v>0.13534896863520771</v>
      </c>
      <c r="P786" s="18">
        <v>2041.9999999999991</v>
      </c>
      <c r="Q786" s="19">
        <v>0.18599143820020056</v>
      </c>
      <c r="R786" s="18">
        <v>203.99999999999997</v>
      </c>
      <c r="S786" s="19">
        <v>7.2961373390557971E-2</v>
      </c>
      <c r="T786" s="18">
        <v>2246.0000000000009</v>
      </c>
      <c r="U786" s="19">
        <v>0.16304900181488224</v>
      </c>
    </row>
    <row r="787" spans="1:21" x14ac:dyDescent="0.5">
      <c r="A787" s="20" t="s">
        <v>24</v>
      </c>
      <c r="B787" s="21" t="s">
        <v>691</v>
      </c>
      <c r="C787" s="21" t="s">
        <v>806</v>
      </c>
      <c r="D787" s="22">
        <v>83.000000000000014</v>
      </c>
      <c r="E787" s="23">
        <v>1.004113234938302E-2</v>
      </c>
      <c r="F787" s="22" t="s">
        <v>855</v>
      </c>
      <c r="G787" s="23">
        <v>0</v>
      </c>
      <c r="H787" s="22">
        <v>83.000000000000014</v>
      </c>
      <c r="I787" s="23">
        <v>8.1086361860101749E-3</v>
      </c>
      <c r="J787" s="22">
        <v>43</v>
      </c>
      <c r="K787" s="23">
        <v>1.5849612974566902E-2</v>
      </c>
      <c r="L787" s="22">
        <v>8</v>
      </c>
      <c r="M787" s="23">
        <v>9.6852300242130894E-3</v>
      </c>
      <c r="N787" s="22">
        <v>50.999999999999993</v>
      </c>
      <c r="O787" s="23">
        <v>1.4410850522746538E-2</v>
      </c>
      <c r="P787" s="24">
        <v>126.00000000000003</v>
      </c>
      <c r="Q787" s="25">
        <v>1.147645505055107E-2</v>
      </c>
      <c r="R787" s="24">
        <v>8</v>
      </c>
      <c r="S787" s="25">
        <v>2.8612303290414896E-3</v>
      </c>
      <c r="T787" s="24">
        <v>134.00000000000006</v>
      </c>
      <c r="U787" s="25">
        <v>9.7277676950998319E-3</v>
      </c>
    </row>
    <row r="788" spans="1:21" x14ac:dyDescent="0.5">
      <c r="A788" s="14" t="s">
        <v>24</v>
      </c>
      <c r="B788" s="15" t="s">
        <v>691</v>
      </c>
      <c r="C788" s="15" t="s">
        <v>807</v>
      </c>
      <c r="D788" s="16">
        <v>13</v>
      </c>
      <c r="E788" s="17">
        <v>1.5727074764093885E-3</v>
      </c>
      <c r="F788" s="16" t="s">
        <v>855</v>
      </c>
      <c r="G788" s="17">
        <v>0</v>
      </c>
      <c r="H788" s="16">
        <v>13</v>
      </c>
      <c r="I788" s="17">
        <v>1.2700273544353283E-3</v>
      </c>
      <c r="J788" s="16">
        <v>4</v>
      </c>
      <c r="K788" s="17">
        <v>1.4743826022852932E-3</v>
      </c>
      <c r="L788" s="16" t="s">
        <v>855</v>
      </c>
      <c r="M788" s="17">
        <v>0</v>
      </c>
      <c r="N788" s="16">
        <v>4</v>
      </c>
      <c r="O788" s="17">
        <v>1.130262786097768E-3</v>
      </c>
      <c r="P788" s="18">
        <v>17.000000000000004</v>
      </c>
      <c r="Q788" s="19">
        <v>1.5484106020584776E-3</v>
      </c>
      <c r="R788" s="18" t="s">
        <v>855</v>
      </c>
      <c r="S788" s="19">
        <v>0</v>
      </c>
      <c r="T788" s="18">
        <v>17.000000000000004</v>
      </c>
      <c r="U788" s="19">
        <v>1.2341197822141575E-3</v>
      </c>
    </row>
    <row r="789" spans="1:21" x14ac:dyDescent="0.5">
      <c r="A789" s="20" t="s">
        <v>24</v>
      </c>
      <c r="B789" s="21" t="s">
        <v>691</v>
      </c>
      <c r="C789" s="21" t="s">
        <v>808</v>
      </c>
      <c r="D789" s="22" t="s">
        <v>855</v>
      </c>
      <c r="E789" s="23">
        <v>0</v>
      </c>
      <c r="F789" s="22">
        <v>1</v>
      </c>
      <c r="G789" s="23">
        <v>5.0761421319797011E-4</v>
      </c>
      <c r="H789" s="22">
        <v>1</v>
      </c>
      <c r="I789" s="23">
        <v>9.769441187964064E-5</v>
      </c>
      <c r="J789" s="22" t="s">
        <v>855</v>
      </c>
      <c r="K789" s="23">
        <v>0</v>
      </c>
      <c r="L789" s="22" t="s">
        <v>855</v>
      </c>
      <c r="M789" s="23">
        <v>0</v>
      </c>
      <c r="N789" s="22" t="s">
        <v>855</v>
      </c>
      <c r="O789" s="23">
        <v>0</v>
      </c>
      <c r="P789" s="24" t="s">
        <v>855</v>
      </c>
      <c r="Q789" s="25">
        <v>0</v>
      </c>
      <c r="R789" s="24">
        <v>1</v>
      </c>
      <c r="S789" s="25">
        <v>3.576537911301862E-4</v>
      </c>
      <c r="T789" s="24">
        <v>1</v>
      </c>
      <c r="U789" s="25">
        <v>7.2595281306715137E-5</v>
      </c>
    </row>
    <row r="790" spans="1:21" x14ac:dyDescent="0.5">
      <c r="A790" s="14" t="s">
        <v>24</v>
      </c>
      <c r="B790" s="15" t="s">
        <v>691</v>
      </c>
      <c r="C790" s="15" t="s">
        <v>809</v>
      </c>
      <c r="D790" s="16">
        <v>2</v>
      </c>
      <c r="E790" s="17">
        <v>2.4195499637067516E-4</v>
      </c>
      <c r="F790" s="16">
        <v>111.00000000000001</v>
      </c>
      <c r="G790" s="17">
        <v>5.6345177664974683E-2</v>
      </c>
      <c r="H790" s="16">
        <v>113.00000000000006</v>
      </c>
      <c r="I790" s="17">
        <v>1.1039468542399398E-2</v>
      </c>
      <c r="J790" s="16">
        <v>4</v>
      </c>
      <c r="K790" s="17">
        <v>1.4743826022852932E-3</v>
      </c>
      <c r="L790" s="16">
        <v>45.000000000000021</v>
      </c>
      <c r="M790" s="17">
        <v>5.4479418886198658E-2</v>
      </c>
      <c r="N790" s="16">
        <v>49</v>
      </c>
      <c r="O790" s="17">
        <v>1.3845719129697655E-2</v>
      </c>
      <c r="P790" s="18">
        <v>6</v>
      </c>
      <c r="Q790" s="19">
        <v>5.4649785955005077E-4</v>
      </c>
      <c r="R790" s="18">
        <v>155.99999999999997</v>
      </c>
      <c r="S790" s="19">
        <v>5.5793991416309037E-2</v>
      </c>
      <c r="T790" s="18">
        <v>162</v>
      </c>
      <c r="U790" s="19">
        <v>1.1760435571687851E-2</v>
      </c>
    </row>
    <row r="791" spans="1:21" x14ac:dyDescent="0.5">
      <c r="A791" s="20" t="s">
        <v>24</v>
      </c>
      <c r="B791" s="21" t="s">
        <v>691</v>
      </c>
      <c r="C791" s="21" t="s">
        <v>810</v>
      </c>
      <c r="D791" s="22">
        <v>37.999999999999993</v>
      </c>
      <c r="E791" s="23">
        <v>4.5971449310428271E-3</v>
      </c>
      <c r="F791" s="22">
        <v>33.000000000000014</v>
      </c>
      <c r="G791" s="23">
        <v>1.675126903553302E-2</v>
      </c>
      <c r="H791" s="22">
        <v>71</v>
      </c>
      <c r="I791" s="23">
        <v>6.9363032434544862E-3</v>
      </c>
      <c r="J791" s="22">
        <v>9</v>
      </c>
      <c r="K791" s="23">
        <v>3.3173608551419096E-3</v>
      </c>
      <c r="L791" s="22">
        <v>6.9999999999999991</v>
      </c>
      <c r="M791" s="23">
        <v>8.4745762711864528E-3</v>
      </c>
      <c r="N791" s="22">
        <v>16</v>
      </c>
      <c r="O791" s="23">
        <v>4.5210511443910719E-3</v>
      </c>
      <c r="P791" s="24">
        <v>46.999999999999986</v>
      </c>
      <c r="Q791" s="25">
        <v>4.2808998998087305E-3</v>
      </c>
      <c r="R791" s="24">
        <v>40.000000000000014</v>
      </c>
      <c r="S791" s="25">
        <v>1.4306151645207453E-2</v>
      </c>
      <c r="T791" s="24">
        <v>86.999999999999972</v>
      </c>
      <c r="U791" s="25">
        <v>6.3157894736842147E-3</v>
      </c>
    </row>
    <row r="792" spans="1:21" x14ac:dyDescent="0.5">
      <c r="A792" s="14" t="s">
        <v>24</v>
      </c>
      <c r="B792" s="15" t="s">
        <v>691</v>
      </c>
      <c r="C792" s="15" t="s">
        <v>811</v>
      </c>
      <c r="D792" s="16">
        <v>4</v>
      </c>
      <c r="E792" s="17">
        <v>4.8390999274135031E-4</v>
      </c>
      <c r="F792" s="16">
        <v>3</v>
      </c>
      <c r="G792" s="17">
        <v>1.5228426395939101E-3</v>
      </c>
      <c r="H792" s="16">
        <v>7</v>
      </c>
      <c r="I792" s="17">
        <v>6.8386088315748454E-4</v>
      </c>
      <c r="J792" s="16" t="s">
        <v>855</v>
      </c>
      <c r="K792" s="17">
        <v>0</v>
      </c>
      <c r="L792" s="16" t="s">
        <v>855</v>
      </c>
      <c r="M792" s="17">
        <v>0</v>
      </c>
      <c r="N792" s="16" t="s">
        <v>855</v>
      </c>
      <c r="O792" s="17">
        <v>0</v>
      </c>
      <c r="P792" s="18">
        <v>4</v>
      </c>
      <c r="Q792" s="19">
        <v>3.6433190636670052E-4</v>
      </c>
      <c r="R792" s="18">
        <v>3</v>
      </c>
      <c r="S792" s="19">
        <v>1.0729613733905586E-3</v>
      </c>
      <c r="T792" s="18">
        <v>7</v>
      </c>
      <c r="U792" s="19">
        <v>5.0816696914700592E-4</v>
      </c>
    </row>
    <row r="793" spans="1:21" x14ac:dyDescent="0.5">
      <c r="A793" s="20" t="s">
        <v>24</v>
      </c>
      <c r="B793" s="21" t="s">
        <v>691</v>
      </c>
      <c r="C793" s="21" t="s">
        <v>814</v>
      </c>
      <c r="D793" s="22" t="s">
        <v>855</v>
      </c>
      <c r="E793" s="23">
        <v>0</v>
      </c>
      <c r="F793" s="22" t="s">
        <v>855</v>
      </c>
      <c r="G793" s="23">
        <v>0</v>
      </c>
      <c r="H793" s="22" t="s">
        <v>855</v>
      </c>
      <c r="I793" s="23">
        <v>0</v>
      </c>
      <c r="J793" s="22" t="s">
        <v>855</v>
      </c>
      <c r="K793" s="23">
        <v>0</v>
      </c>
      <c r="L793" s="22">
        <v>1</v>
      </c>
      <c r="M793" s="23">
        <v>1.2106537530266362E-3</v>
      </c>
      <c r="N793" s="22">
        <v>1</v>
      </c>
      <c r="O793" s="23">
        <v>2.8256569652444199E-4</v>
      </c>
      <c r="P793" s="24" t="s">
        <v>855</v>
      </c>
      <c r="Q793" s="25">
        <v>0</v>
      </c>
      <c r="R793" s="24">
        <v>1</v>
      </c>
      <c r="S793" s="25">
        <v>3.576537911301862E-4</v>
      </c>
      <c r="T793" s="24">
        <v>1</v>
      </c>
      <c r="U793" s="25">
        <v>7.2595281306715137E-5</v>
      </c>
    </row>
    <row r="794" spans="1:21" x14ac:dyDescent="0.5">
      <c r="A794" s="14" t="s">
        <v>24</v>
      </c>
      <c r="B794" s="15" t="s">
        <v>691</v>
      </c>
      <c r="C794" s="15" t="s">
        <v>815</v>
      </c>
      <c r="D794" s="16">
        <v>3</v>
      </c>
      <c r="E794" s="17">
        <v>3.6293249455601273E-4</v>
      </c>
      <c r="F794" s="16">
        <v>96.999999999999986</v>
      </c>
      <c r="G794" s="17">
        <v>4.9238578680203086E-2</v>
      </c>
      <c r="H794" s="16">
        <v>100</v>
      </c>
      <c r="I794" s="17">
        <v>9.7694411879640647E-3</v>
      </c>
      <c r="J794" s="16">
        <v>23.999999999999996</v>
      </c>
      <c r="K794" s="17">
        <v>8.846295613711759E-3</v>
      </c>
      <c r="L794" s="16">
        <v>73</v>
      </c>
      <c r="M794" s="17">
        <v>8.8377723970944441E-2</v>
      </c>
      <c r="N794" s="16">
        <v>97.000000000000014</v>
      </c>
      <c r="O794" s="17">
        <v>2.7408872562870876E-2</v>
      </c>
      <c r="P794" s="18">
        <v>27</v>
      </c>
      <c r="Q794" s="19">
        <v>2.4592403679752285E-3</v>
      </c>
      <c r="R794" s="18">
        <v>169.99999999999994</v>
      </c>
      <c r="S794" s="19">
        <v>6.0801144492131635E-2</v>
      </c>
      <c r="T794" s="18">
        <v>197</v>
      </c>
      <c r="U794" s="19">
        <v>1.4301270417422881E-2</v>
      </c>
    </row>
    <row r="795" spans="1:21" x14ac:dyDescent="0.5">
      <c r="A795" s="20" t="s">
        <v>24</v>
      </c>
      <c r="B795" s="21" t="s">
        <v>691</v>
      </c>
      <c r="C795" s="21" t="s">
        <v>816</v>
      </c>
      <c r="D795" s="22" t="s">
        <v>855</v>
      </c>
      <c r="E795" s="23">
        <v>0</v>
      </c>
      <c r="F795" s="22">
        <v>123.99999999999999</v>
      </c>
      <c r="G795" s="23">
        <v>6.2944162436548282E-2</v>
      </c>
      <c r="H795" s="22">
        <v>123.99999999999999</v>
      </c>
      <c r="I795" s="23">
        <v>1.211410707307544E-2</v>
      </c>
      <c r="J795" s="22" t="s">
        <v>855</v>
      </c>
      <c r="K795" s="23">
        <v>0</v>
      </c>
      <c r="L795" s="22">
        <v>48</v>
      </c>
      <c r="M795" s="23">
        <v>5.8111380145278529E-2</v>
      </c>
      <c r="N795" s="22">
        <v>48</v>
      </c>
      <c r="O795" s="23">
        <v>1.3563153433173214E-2</v>
      </c>
      <c r="P795" s="24" t="s">
        <v>855</v>
      </c>
      <c r="Q795" s="25">
        <v>0</v>
      </c>
      <c r="R795" s="24">
        <v>172</v>
      </c>
      <c r="S795" s="25">
        <v>6.1516452074392027E-2</v>
      </c>
      <c r="T795" s="24">
        <v>172</v>
      </c>
      <c r="U795" s="25">
        <v>1.2486388384755003E-2</v>
      </c>
    </row>
    <row r="796" spans="1:21" x14ac:dyDescent="0.5">
      <c r="A796" s="14" t="s">
        <v>24</v>
      </c>
      <c r="B796" s="15" t="s">
        <v>691</v>
      </c>
      <c r="C796" s="15" t="s">
        <v>818</v>
      </c>
      <c r="D796" s="16">
        <v>6</v>
      </c>
      <c r="E796" s="17">
        <v>7.2586498911202547E-4</v>
      </c>
      <c r="F796" s="16">
        <v>1</v>
      </c>
      <c r="G796" s="17">
        <v>5.0761421319797011E-4</v>
      </c>
      <c r="H796" s="16">
        <v>6.9999999999999991</v>
      </c>
      <c r="I796" s="17">
        <v>6.8386088315748443E-4</v>
      </c>
      <c r="J796" s="16">
        <v>7</v>
      </c>
      <c r="K796" s="17">
        <v>2.5801695539992629E-3</v>
      </c>
      <c r="L796" s="16">
        <v>1</v>
      </c>
      <c r="M796" s="17">
        <v>1.2106537530266362E-3</v>
      </c>
      <c r="N796" s="16">
        <v>8</v>
      </c>
      <c r="O796" s="17">
        <v>2.260525572195536E-3</v>
      </c>
      <c r="P796" s="18">
        <v>13.000000000000002</v>
      </c>
      <c r="Q796" s="19">
        <v>1.1840786956917768E-3</v>
      </c>
      <c r="R796" s="18">
        <v>2</v>
      </c>
      <c r="S796" s="19">
        <v>7.1530758226037239E-4</v>
      </c>
      <c r="T796" s="18">
        <v>15.000000000000004</v>
      </c>
      <c r="U796" s="19">
        <v>1.0889292196007271E-3</v>
      </c>
    </row>
    <row r="797" spans="1:21" x14ac:dyDescent="0.5">
      <c r="A797" s="20" t="s">
        <v>24</v>
      </c>
      <c r="B797" s="21" t="s">
        <v>691</v>
      </c>
      <c r="C797" s="21" t="s">
        <v>824</v>
      </c>
      <c r="D797" s="22">
        <v>16</v>
      </c>
      <c r="E797" s="23">
        <v>1.9356399709654012E-3</v>
      </c>
      <c r="F797" s="22">
        <v>4</v>
      </c>
      <c r="G797" s="23">
        <v>2.0304568527918804E-3</v>
      </c>
      <c r="H797" s="22">
        <v>20.000000000000004</v>
      </c>
      <c r="I797" s="23">
        <v>1.953888237592813E-3</v>
      </c>
      <c r="J797" s="22">
        <v>7</v>
      </c>
      <c r="K797" s="23">
        <v>2.5801695539992629E-3</v>
      </c>
      <c r="L797" s="22">
        <v>3</v>
      </c>
      <c r="M797" s="23">
        <v>3.6319612590799081E-3</v>
      </c>
      <c r="N797" s="22">
        <v>10</v>
      </c>
      <c r="O797" s="23">
        <v>2.8256569652444197E-3</v>
      </c>
      <c r="P797" s="24">
        <v>23.000000000000007</v>
      </c>
      <c r="Q797" s="25">
        <v>2.0949084616085287E-3</v>
      </c>
      <c r="R797" s="24">
        <v>7</v>
      </c>
      <c r="S797" s="25">
        <v>2.5035765379113036E-3</v>
      </c>
      <c r="T797" s="24">
        <v>30.000000000000014</v>
      </c>
      <c r="U797" s="25">
        <v>2.1778584392014551E-3</v>
      </c>
    </row>
    <row r="798" spans="1:21" x14ac:dyDescent="0.5">
      <c r="A798" s="14" t="s">
        <v>24</v>
      </c>
      <c r="B798" s="15" t="s">
        <v>691</v>
      </c>
      <c r="C798" s="15" t="s">
        <v>834</v>
      </c>
      <c r="D798" s="16">
        <v>1</v>
      </c>
      <c r="E798" s="17">
        <v>1.2097749818533758E-4</v>
      </c>
      <c r="F798" s="16" t="s">
        <v>855</v>
      </c>
      <c r="G798" s="17">
        <v>0</v>
      </c>
      <c r="H798" s="16">
        <v>1</v>
      </c>
      <c r="I798" s="17">
        <v>9.769441187964064E-5</v>
      </c>
      <c r="J798" s="16" t="s">
        <v>855</v>
      </c>
      <c r="K798" s="17">
        <v>0</v>
      </c>
      <c r="L798" s="16">
        <v>1</v>
      </c>
      <c r="M798" s="17">
        <v>1.2106537530266362E-3</v>
      </c>
      <c r="N798" s="16">
        <v>1</v>
      </c>
      <c r="O798" s="17">
        <v>2.8256569652444199E-4</v>
      </c>
      <c r="P798" s="18">
        <v>1</v>
      </c>
      <c r="Q798" s="19">
        <v>9.1082976591675129E-5</v>
      </c>
      <c r="R798" s="18">
        <v>1</v>
      </c>
      <c r="S798" s="19">
        <v>3.576537911301862E-4</v>
      </c>
      <c r="T798" s="18">
        <v>2</v>
      </c>
      <c r="U798" s="19">
        <v>1.4519056261343027E-4</v>
      </c>
    </row>
    <row r="799" spans="1:21" x14ac:dyDescent="0.5">
      <c r="A799" s="20" t="s">
        <v>24</v>
      </c>
      <c r="B799" s="21" t="s">
        <v>691</v>
      </c>
      <c r="C799" s="21" t="s">
        <v>837</v>
      </c>
      <c r="D799" s="22">
        <v>33.000000000000007</v>
      </c>
      <c r="E799" s="23">
        <v>3.9922574401161414E-3</v>
      </c>
      <c r="F799" s="22">
        <v>100.00000000000001</v>
      </c>
      <c r="G799" s="23">
        <v>5.0761421319797016E-2</v>
      </c>
      <c r="H799" s="22">
        <v>133.00000000000003</v>
      </c>
      <c r="I799" s="23">
        <v>1.2993356779992207E-2</v>
      </c>
      <c r="J799" s="22">
        <v>20</v>
      </c>
      <c r="K799" s="23">
        <v>7.3719130114264664E-3</v>
      </c>
      <c r="L799" s="22">
        <v>30.999999999999996</v>
      </c>
      <c r="M799" s="23">
        <v>3.7530266343825718E-2</v>
      </c>
      <c r="N799" s="22">
        <v>51</v>
      </c>
      <c r="O799" s="23">
        <v>1.4410850522746538E-2</v>
      </c>
      <c r="P799" s="24">
        <v>53.000000000000014</v>
      </c>
      <c r="Q799" s="25">
        <v>4.827397759358784E-3</v>
      </c>
      <c r="R799" s="24">
        <v>131.00000000000006</v>
      </c>
      <c r="S799" s="25">
        <v>4.6852646638054413E-2</v>
      </c>
      <c r="T799" s="24">
        <v>184.00000000000003</v>
      </c>
      <c r="U799" s="25">
        <v>1.3357531760435587E-2</v>
      </c>
    </row>
    <row r="800" spans="1:21" x14ac:dyDescent="0.5">
      <c r="A800" s="14" t="s">
        <v>24</v>
      </c>
      <c r="B800" s="15" t="s">
        <v>691</v>
      </c>
      <c r="C800" s="15" t="s">
        <v>838</v>
      </c>
      <c r="D800" s="16">
        <v>5</v>
      </c>
      <c r="E800" s="17">
        <v>6.0488749092668789E-4</v>
      </c>
      <c r="F800" s="16" t="s">
        <v>855</v>
      </c>
      <c r="G800" s="17">
        <v>0</v>
      </c>
      <c r="H800" s="16">
        <v>5</v>
      </c>
      <c r="I800" s="17">
        <v>4.8847205939820326E-4</v>
      </c>
      <c r="J800" s="16">
        <v>2</v>
      </c>
      <c r="K800" s="17">
        <v>7.3719130114264662E-4</v>
      </c>
      <c r="L800" s="16" t="s">
        <v>855</v>
      </c>
      <c r="M800" s="17">
        <v>0</v>
      </c>
      <c r="N800" s="16">
        <v>2</v>
      </c>
      <c r="O800" s="17">
        <v>5.6513139304888399E-4</v>
      </c>
      <c r="P800" s="18">
        <v>7</v>
      </c>
      <c r="Q800" s="19">
        <v>6.3758083614172596E-4</v>
      </c>
      <c r="R800" s="18" t="s">
        <v>855</v>
      </c>
      <c r="S800" s="19">
        <v>0</v>
      </c>
      <c r="T800" s="18">
        <v>7</v>
      </c>
      <c r="U800" s="19">
        <v>5.0816696914700592E-4</v>
      </c>
    </row>
    <row r="801" spans="1:21" x14ac:dyDescent="0.5">
      <c r="A801" s="20" t="s">
        <v>24</v>
      </c>
      <c r="B801" s="21" t="s">
        <v>691</v>
      </c>
      <c r="C801" s="21" t="s">
        <v>842</v>
      </c>
      <c r="D801" s="22" t="s">
        <v>855</v>
      </c>
      <c r="E801" s="23">
        <v>0</v>
      </c>
      <c r="F801" s="22">
        <v>1</v>
      </c>
      <c r="G801" s="23">
        <v>5.0761421319797011E-4</v>
      </c>
      <c r="H801" s="22">
        <v>1</v>
      </c>
      <c r="I801" s="23">
        <v>9.769441187964064E-5</v>
      </c>
      <c r="J801" s="22" t="s">
        <v>855</v>
      </c>
      <c r="K801" s="23">
        <v>0</v>
      </c>
      <c r="L801" s="22" t="s">
        <v>855</v>
      </c>
      <c r="M801" s="23">
        <v>0</v>
      </c>
      <c r="N801" s="22" t="s">
        <v>855</v>
      </c>
      <c r="O801" s="23">
        <v>0</v>
      </c>
      <c r="P801" s="24" t="s">
        <v>855</v>
      </c>
      <c r="Q801" s="25">
        <v>0</v>
      </c>
      <c r="R801" s="24">
        <v>1</v>
      </c>
      <c r="S801" s="25">
        <v>3.576537911301862E-4</v>
      </c>
      <c r="T801" s="24">
        <v>1</v>
      </c>
      <c r="U801" s="25">
        <v>7.2595281306715137E-5</v>
      </c>
    </row>
    <row r="802" spans="1:21" x14ac:dyDescent="0.5">
      <c r="A802" s="14" t="s">
        <v>24</v>
      </c>
      <c r="B802" s="15" t="s">
        <v>691</v>
      </c>
      <c r="C802" s="15" t="s">
        <v>847</v>
      </c>
      <c r="D802" s="16">
        <v>1</v>
      </c>
      <c r="E802" s="17">
        <v>1.2097749818533758E-4</v>
      </c>
      <c r="F802" s="16" t="s">
        <v>855</v>
      </c>
      <c r="G802" s="17">
        <v>0</v>
      </c>
      <c r="H802" s="16">
        <v>1</v>
      </c>
      <c r="I802" s="17">
        <v>9.769441187964064E-5</v>
      </c>
      <c r="J802" s="16" t="s">
        <v>855</v>
      </c>
      <c r="K802" s="17">
        <v>0</v>
      </c>
      <c r="L802" s="16" t="s">
        <v>855</v>
      </c>
      <c r="M802" s="17">
        <v>0</v>
      </c>
      <c r="N802" s="16" t="s">
        <v>855</v>
      </c>
      <c r="O802" s="17">
        <v>0</v>
      </c>
      <c r="P802" s="18">
        <v>1</v>
      </c>
      <c r="Q802" s="19">
        <v>9.1082976591675129E-5</v>
      </c>
      <c r="R802" s="18" t="s">
        <v>855</v>
      </c>
      <c r="S802" s="19">
        <v>0</v>
      </c>
      <c r="T802" s="18">
        <v>1</v>
      </c>
      <c r="U802" s="19">
        <v>7.2595281306715137E-5</v>
      </c>
    </row>
    <row r="803" spans="1:21" x14ac:dyDescent="0.5">
      <c r="A803" s="20" t="s">
        <v>24</v>
      </c>
      <c r="B803" s="21" t="s">
        <v>691</v>
      </c>
      <c r="C803" s="21" t="s">
        <v>848</v>
      </c>
      <c r="D803" s="22">
        <v>24</v>
      </c>
      <c r="E803" s="23">
        <v>2.9034599564481019E-3</v>
      </c>
      <c r="F803" s="22">
        <v>4</v>
      </c>
      <c r="G803" s="23">
        <v>2.0304568527918804E-3</v>
      </c>
      <c r="H803" s="22">
        <v>28</v>
      </c>
      <c r="I803" s="23">
        <v>2.7354435326299381E-3</v>
      </c>
      <c r="J803" s="22">
        <v>14</v>
      </c>
      <c r="K803" s="23">
        <v>5.1603391079985258E-3</v>
      </c>
      <c r="L803" s="22">
        <v>1</v>
      </c>
      <c r="M803" s="23">
        <v>1.2106537530266362E-3</v>
      </c>
      <c r="N803" s="22">
        <v>15</v>
      </c>
      <c r="O803" s="23">
        <v>4.2384854478666294E-3</v>
      </c>
      <c r="P803" s="24">
        <v>38.000000000000007</v>
      </c>
      <c r="Q803" s="25">
        <v>3.4611531104836559E-3</v>
      </c>
      <c r="R803" s="24">
        <v>5</v>
      </c>
      <c r="S803" s="25">
        <v>1.788268955650931E-3</v>
      </c>
      <c r="T803" s="24">
        <v>43</v>
      </c>
      <c r="U803" s="25">
        <v>3.1215970961887508E-3</v>
      </c>
    </row>
    <row r="804" spans="1:21" x14ac:dyDescent="0.5">
      <c r="A804" s="14" t="s">
        <v>24</v>
      </c>
      <c r="B804" s="15" t="s">
        <v>691</v>
      </c>
      <c r="C804" s="15" t="s">
        <v>851</v>
      </c>
      <c r="D804" s="16" t="s">
        <v>855</v>
      </c>
      <c r="E804" s="17">
        <v>0</v>
      </c>
      <c r="F804" s="16" t="s">
        <v>855</v>
      </c>
      <c r="G804" s="17">
        <v>0</v>
      </c>
      <c r="H804" s="16" t="s">
        <v>855</v>
      </c>
      <c r="I804" s="17">
        <v>0</v>
      </c>
      <c r="J804" s="16">
        <v>1</v>
      </c>
      <c r="K804" s="17">
        <v>3.6859565057132331E-4</v>
      </c>
      <c r="L804" s="16" t="s">
        <v>855</v>
      </c>
      <c r="M804" s="17">
        <v>0</v>
      </c>
      <c r="N804" s="16">
        <v>1</v>
      </c>
      <c r="O804" s="17">
        <v>2.8256569652444199E-4</v>
      </c>
      <c r="P804" s="18">
        <v>1</v>
      </c>
      <c r="Q804" s="19">
        <v>9.1082976591675129E-5</v>
      </c>
      <c r="R804" s="18" t="s">
        <v>855</v>
      </c>
      <c r="S804" s="19">
        <v>0</v>
      </c>
      <c r="T804" s="18">
        <v>1</v>
      </c>
      <c r="U804" s="19">
        <v>7.2595281306715137E-5</v>
      </c>
    </row>
    <row r="805" spans="1:21" x14ac:dyDescent="0.5">
      <c r="A805" s="10" t="s">
        <v>26</v>
      </c>
      <c r="B805" s="11" t="s">
        <v>692</v>
      </c>
      <c r="C805" s="11" t="s">
        <v>859</v>
      </c>
      <c r="D805" s="12">
        <v>14624</v>
      </c>
      <c r="E805" s="13">
        <v>1</v>
      </c>
      <c r="F805" s="12">
        <v>10096.000000000013</v>
      </c>
      <c r="G805" s="13">
        <v>1</v>
      </c>
      <c r="H805" s="12">
        <v>24719.999999999985</v>
      </c>
      <c r="I805" s="13">
        <v>1</v>
      </c>
      <c r="J805" s="12">
        <v>6031.9999999999982</v>
      </c>
      <c r="K805" s="13">
        <v>1</v>
      </c>
      <c r="L805" s="12">
        <v>5104.99999999999</v>
      </c>
      <c r="M805" s="13">
        <v>1</v>
      </c>
      <c r="N805" s="12">
        <v>11136.999999999993</v>
      </c>
      <c r="O805" s="13">
        <v>1</v>
      </c>
      <c r="P805" s="12">
        <v>20655.999999999989</v>
      </c>
      <c r="Q805" s="13">
        <v>1</v>
      </c>
      <c r="R805" s="12">
        <v>15201.000000000022</v>
      </c>
      <c r="S805" s="13">
        <v>1</v>
      </c>
      <c r="T805" s="12">
        <v>35856.999999999964</v>
      </c>
      <c r="U805" s="13">
        <v>1</v>
      </c>
    </row>
    <row r="806" spans="1:21" x14ac:dyDescent="0.5">
      <c r="A806" s="14" t="s">
        <v>26</v>
      </c>
      <c r="B806" s="15" t="s">
        <v>692</v>
      </c>
      <c r="C806" s="15" t="s">
        <v>729</v>
      </c>
      <c r="D806" s="16" t="s">
        <v>855</v>
      </c>
      <c r="E806" s="17">
        <v>0</v>
      </c>
      <c r="F806" s="16">
        <v>1</v>
      </c>
      <c r="G806" s="17">
        <v>9.9049128367670233E-5</v>
      </c>
      <c r="H806" s="16">
        <v>1</v>
      </c>
      <c r="I806" s="17">
        <v>4.0453074433656979E-5</v>
      </c>
      <c r="J806" s="16" t="s">
        <v>855</v>
      </c>
      <c r="K806" s="17">
        <v>0</v>
      </c>
      <c r="L806" s="16" t="s">
        <v>855</v>
      </c>
      <c r="M806" s="17">
        <v>0</v>
      </c>
      <c r="N806" s="16" t="s">
        <v>855</v>
      </c>
      <c r="O806" s="17">
        <v>0</v>
      </c>
      <c r="P806" s="18" t="s">
        <v>855</v>
      </c>
      <c r="Q806" s="19">
        <v>0</v>
      </c>
      <c r="R806" s="18">
        <v>1</v>
      </c>
      <c r="S806" s="19">
        <v>6.5785145714097656E-5</v>
      </c>
      <c r="T806" s="18">
        <v>1</v>
      </c>
      <c r="U806" s="19">
        <v>2.7888557324929609E-5</v>
      </c>
    </row>
    <row r="807" spans="1:21" x14ac:dyDescent="0.5">
      <c r="A807" s="20" t="s">
        <v>26</v>
      </c>
      <c r="B807" s="21" t="s">
        <v>692</v>
      </c>
      <c r="C807" s="21" t="s">
        <v>739</v>
      </c>
      <c r="D807" s="22" t="s">
        <v>855</v>
      </c>
      <c r="E807" s="23">
        <v>0</v>
      </c>
      <c r="F807" s="22" t="s">
        <v>855</v>
      </c>
      <c r="G807" s="23">
        <v>0</v>
      </c>
      <c r="H807" s="22" t="s">
        <v>855</v>
      </c>
      <c r="I807" s="23">
        <v>0</v>
      </c>
      <c r="J807" s="22" t="s">
        <v>855</v>
      </c>
      <c r="K807" s="23">
        <v>0</v>
      </c>
      <c r="L807" s="22">
        <v>1</v>
      </c>
      <c r="M807" s="23">
        <v>1.9588638589618061E-4</v>
      </c>
      <c r="N807" s="22">
        <v>1</v>
      </c>
      <c r="O807" s="23">
        <v>8.9790787465206126E-5</v>
      </c>
      <c r="P807" s="24" t="s">
        <v>855</v>
      </c>
      <c r="Q807" s="25">
        <v>0</v>
      </c>
      <c r="R807" s="24">
        <v>1</v>
      </c>
      <c r="S807" s="25">
        <v>6.5785145714097656E-5</v>
      </c>
      <c r="T807" s="24">
        <v>1</v>
      </c>
      <c r="U807" s="25">
        <v>2.7888557324929609E-5</v>
      </c>
    </row>
    <row r="808" spans="1:21" x14ac:dyDescent="0.5">
      <c r="A808" s="14" t="s">
        <v>26</v>
      </c>
      <c r="B808" s="15" t="s">
        <v>692</v>
      </c>
      <c r="C808" s="15" t="s">
        <v>741</v>
      </c>
      <c r="D808" s="16">
        <v>8</v>
      </c>
      <c r="E808" s="17">
        <v>5.4704595185995622E-4</v>
      </c>
      <c r="F808" s="16">
        <v>1413.9999999999991</v>
      </c>
      <c r="G808" s="17">
        <v>0.14005546751188563</v>
      </c>
      <c r="H808" s="16">
        <v>1421.9999999999995</v>
      </c>
      <c r="I808" s="17">
        <v>5.7524271844660212E-2</v>
      </c>
      <c r="J808" s="16">
        <v>130.99999999999997</v>
      </c>
      <c r="K808" s="17">
        <v>2.1717506631299736E-2</v>
      </c>
      <c r="L808" s="16">
        <v>887.99999999999989</v>
      </c>
      <c r="M808" s="17">
        <v>0.17394711067580831</v>
      </c>
      <c r="N808" s="16">
        <v>1019.0000000000006</v>
      </c>
      <c r="O808" s="17">
        <v>9.1496812427045077E-2</v>
      </c>
      <c r="P808" s="18">
        <v>138.99999999999997</v>
      </c>
      <c r="Q808" s="19">
        <v>6.7292796281951993E-3</v>
      </c>
      <c r="R808" s="18">
        <v>2302.0000000000005</v>
      </c>
      <c r="S808" s="19">
        <v>0.15143740543385284</v>
      </c>
      <c r="T808" s="18">
        <v>2440.9999999999995</v>
      </c>
      <c r="U808" s="19">
        <v>6.8075968430153164E-2</v>
      </c>
    </row>
    <row r="809" spans="1:21" x14ac:dyDescent="0.5">
      <c r="A809" s="20" t="s">
        <v>26</v>
      </c>
      <c r="B809" s="21" t="s">
        <v>692</v>
      </c>
      <c r="C809" s="21" t="s">
        <v>742</v>
      </c>
      <c r="D809" s="22" t="s">
        <v>855</v>
      </c>
      <c r="E809" s="23">
        <v>0</v>
      </c>
      <c r="F809" s="22">
        <v>104.99999999999997</v>
      </c>
      <c r="G809" s="23">
        <v>1.0400158478605372E-2</v>
      </c>
      <c r="H809" s="22">
        <v>104.99999999999997</v>
      </c>
      <c r="I809" s="23">
        <v>4.2475728155339822E-3</v>
      </c>
      <c r="J809" s="22">
        <v>12</v>
      </c>
      <c r="K809" s="23">
        <v>1.9893899204244036E-3</v>
      </c>
      <c r="L809" s="22">
        <v>60.000000000000014</v>
      </c>
      <c r="M809" s="23">
        <v>1.1753183153770838E-2</v>
      </c>
      <c r="N809" s="22">
        <v>72.000000000000028</v>
      </c>
      <c r="O809" s="23">
        <v>6.4649366974948441E-3</v>
      </c>
      <c r="P809" s="24">
        <v>12</v>
      </c>
      <c r="Q809" s="25">
        <v>5.8094500387296697E-4</v>
      </c>
      <c r="R809" s="24">
        <v>164.99999999999994</v>
      </c>
      <c r="S809" s="25">
        <v>1.0854549042826112E-2</v>
      </c>
      <c r="T809" s="24">
        <v>177</v>
      </c>
      <c r="U809" s="25">
        <v>4.9362746465125406E-3</v>
      </c>
    </row>
    <row r="810" spans="1:21" x14ac:dyDescent="0.5">
      <c r="A810" s="14" t="s">
        <v>26</v>
      </c>
      <c r="B810" s="15" t="s">
        <v>692</v>
      </c>
      <c r="C810" s="15" t="s">
        <v>743</v>
      </c>
      <c r="D810" s="16" t="s">
        <v>855</v>
      </c>
      <c r="E810" s="17">
        <v>0</v>
      </c>
      <c r="F810" s="16">
        <v>21.000000000000007</v>
      </c>
      <c r="G810" s="17">
        <v>2.0800316957210758E-3</v>
      </c>
      <c r="H810" s="16">
        <v>21.000000000000007</v>
      </c>
      <c r="I810" s="17">
        <v>8.4951456310679687E-4</v>
      </c>
      <c r="J810" s="16">
        <v>1</v>
      </c>
      <c r="K810" s="17">
        <v>1.6578249336870031E-4</v>
      </c>
      <c r="L810" s="16">
        <v>7</v>
      </c>
      <c r="M810" s="17">
        <v>1.3712047012732643E-3</v>
      </c>
      <c r="N810" s="16">
        <v>8</v>
      </c>
      <c r="O810" s="17">
        <v>7.1832629972164901E-4</v>
      </c>
      <c r="P810" s="18">
        <v>1</v>
      </c>
      <c r="Q810" s="19">
        <v>4.8412083656080581E-5</v>
      </c>
      <c r="R810" s="18">
        <v>28.000000000000007</v>
      </c>
      <c r="S810" s="19">
        <v>1.8419840799947351E-3</v>
      </c>
      <c r="T810" s="18">
        <v>29.000000000000007</v>
      </c>
      <c r="U810" s="19">
        <v>8.0876816242295884E-4</v>
      </c>
    </row>
    <row r="811" spans="1:21" x14ac:dyDescent="0.5">
      <c r="A811" s="20" t="s">
        <v>26</v>
      </c>
      <c r="B811" s="21" t="s">
        <v>692</v>
      </c>
      <c r="C811" s="21" t="s">
        <v>744</v>
      </c>
      <c r="D811" s="22" t="s">
        <v>855</v>
      </c>
      <c r="E811" s="23">
        <v>0</v>
      </c>
      <c r="F811" s="22">
        <v>10</v>
      </c>
      <c r="G811" s="23">
        <v>9.9049128367670238E-4</v>
      </c>
      <c r="H811" s="22">
        <v>10</v>
      </c>
      <c r="I811" s="23">
        <v>4.0453074433656982E-4</v>
      </c>
      <c r="J811" s="22">
        <v>1</v>
      </c>
      <c r="K811" s="23">
        <v>1.6578249336870031E-4</v>
      </c>
      <c r="L811" s="22">
        <v>2</v>
      </c>
      <c r="M811" s="23">
        <v>3.9177277179236122E-4</v>
      </c>
      <c r="N811" s="22">
        <v>3</v>
      </c>
      <c r="O811" s="23">
        <v>2.6937236239561838E-4</v>
      </c>
      <c r="P811" s="24">
        <v>1</v>
      </c>
      <c r="Q811" s="25">
        <v>4.8412083656080581E-5</v>
      </c>
      <c r="R811" s="24">
        <v>12.000000000000002</v>
      </c>
      <c r="S811" s="25">
        <v>7.8942174856917204E-4</v>
      </c>
      <c r="T811" s="24">
        <v>13.000000000000002</v>
      </c>
      <c r="U811" s="25">
        <v>3.6255124522408498E-4</v>
      </c>
    </row>
    <row r="812" spans="1:21" x14ac:dyDescent="0.5">
      <c r="A812" s="14" t="s">
        <v>26</v>
      </c>
      <c r="B812" s="15" t="s">
        <v>692</v>
      </c>
      <c r="C812" s="15" t="s">
        <v>745</v>
      </c>
      <c r="D812" s="16" t="s">
        <v>855</v>
      </c>
      <c r="E812" s="17">
        <v>0</v>
      </c>
      <c r="F812" s="16">
        <v>2</v>
      </c>
      <c r="G812" s="17">
        <v>1.9809825673534047E-4</v>
      </c>
      <c r="H812" s="16">
        <v>2</v>
      </c>
      <c r="I812" s="17">
        <v>8.0906148867313958E-5</v>
      </c>
      <c r="J812" s="16" t="s">
        <v>855</v>
      </c>
      <c r="K812" s="17">
        <v>0</v>
      </c>
      <c r="L812" s="16">
        <v>2</v>
      </c>
      <c r="M812" s="17">
        <v>3.9177277179236122E-4</v>
      </c>
      <c r="N812" s="16">
        <v>2</v>
      </c>
      <c r="O812" s="17">
        <v>1.7958157493041225E-4</v>
      </c>
      <c r="P812" s="18" t="s">
        <v>855</v>
      </c>
      <c r="Q812" s="19">
        <v>0</v>
      </c>
      <c r="R812" s="18">
        <v>4</v>
      </c>
      <c r="S812" s="19">
        <v>2.6314058285639063E-4</v>
      </c>
      <c r="T812" s="18">
        <v>4</v>
      </c>
      <c r="U812" s="19">
        <v>1.1155422929971844E-4</v>
      </c>
    </row>
    <row r="813" spans="1:21" x14ac:dyDescent="0.5">
      <c r="A813" s="20" t="s">
        <v>26</v>
      </c>
      <c r="B813" s="21" t="s">
        <v>692</v>
      </c>
      <c r="C813" s="21" t="s">
        <v>747</v>
      </c>
      <c r="D813" s="22" t="s">
        <v>855</v>
      </c>
      <c r="E813" s="23">
        <v>0</v>
      </c>
      <c r="F813" s="22">
        <v>2</v>
      </c>
      <c r="G813" s="23">
        <v>1.9809825673534047E-4</v>
      </c>
      <c r="H813" s="22">
        <v>2</v>
      </c>
      <c r="I813" s="23">
        <v>8.0906148867313958E-5</v>
      </c>
      <c r="J813" s="22" t="s">
        <v>855</v>
      </c>
      <c r="K813" s="23">
        <v>0</v>
      </c>
      <c r="L813" s="22">
        <v>2</v>
      </c>
      <c r="M813" s="23">
        <v>3.9177277179236122E-4</v>
      </c>
      <c r="N813" s="22">
        <v>2</v>
      </c>
      <c r="O813" s="23">
        <v>1.7958157493041225E-4</v>
      </c>
      <c r="P813" s="24" t="s">
        <v>855</v>
      </c>
      <c r="Q813" s="25">
        <v>0</v>
      </c>
      <c r="R813" s="24">
        <v>4</v>
      </c>
      <c r="S813" s="25">
        <v>2.6314058285639063E-4</v>
      </c>
      <c r="T813" s="24">
        <v>4</v>
      </c>
      <c r="U813" s="25">
        <v>1.1155422929971844E-4</v>
      </c>
    </row>
    <row r="814" spans="1:21" x14ac:dyDescent="0.5">
      <c r="A814" s="14" t="s">
        <v>26</v>
      </c>
      <c r="B814" s="15" t="s">
        <v>692</v>
      </c>
      <c r="C814" s="15" t="s">
        <v>748</v>
      </c>
      <c r="D814" s="16" t="s">
        <v>855</v>
      </c>
      <c r="E814" s="17">
        <v>0</v>
      </c>
      <c r="F814" s="16">
        <v>4</v>
      </c>
      <c r="G814" s="17">
        <v>3.9619651347068093E-4</v>
      </c>
      <c r="H814" s="16">
        <v>4</v>
      </c>
      <c r="I814" s="17">
        <v>1.6181229773462792E-4</v>
      </c>
      <c r="J814" s="16" t="s">
        <v>855</v>
      </c>
      <c r="K814" s="17">
        <v>0</v>
      </c>
      <c r="L814" s="16" t="s">
        <v>855</v>
      </c>
      <c r="M814" s="17">
        <v>0</v>
      </c>
      <c r="N814" s="16" t="s">
        <v>855</v>
      </c>
      <c r="O814" s="17">
        <v>0</v>
      </c>
      <c r="P814" s="18" t="s">
        <v>855</v>
      </c>
      <c r="Q814" s="19">
        <v>0</v>
      </c>
      <c r="R814" s="18">
        <v>4</v>
      </c>
      <c r="S814" s="19">
        <v>2.6314058285639063E-4</v>
      </c>
      <c r="T814" s="18">
        <v>4</v>
      </c>
      <c r="U814" s="19">
        <v>1.1155422929971844E-4</v>
      </c>
    </row>
    <row r="815" spans="1:21" x14ac:dyDescent="0.5">
      <c r="A815" s="20" t="s">
        <v>26</v>
      </c>
      <c r="B815" s="21" t="s">
        <v>692</v>
      </c>
      <c r="C815" s="21" t="s">
        <v>751</v>
      </c>
      <c r="D815" s="22" t="s">
        <v>855</v>
      </c>
      <c r="E815" s="23">
        <v>0</v>
      </c>
      <c r="F815" s="22">
        <v>1</v>
      </c>
      <c r="G815" s="23">
        <v>9.9049128367670233E-5</v>
      </c>
      <c r="H815" s="22">
        <v>1</v>
      </c>
      <c r="I815" s="23">
        <v>4.0453074433656979E-5</v>
      </c>
      <c r="J815" s="22" t="s">
        <v>855</v>
      </c>
      <c r="K815" s="23">
        <v>0</v>
      </c>
      <c r="L815" s="22" t="s">
        <v>855</v>
      </c>
      <c r="M815" s="23">
        <v>0</v>
      </c>
      <c r="N815" s="22" t="s">
        <v>855</v>
      </c>
      <c r="O815" s="23">
        <v>0</v>
      </c>
      <c r="P815" s="24" t="s">
        <v>855</v>
      </c>
      <c r="Q815" s="25">
        <v>0</v>
      </c>
      <c r="R815" s="24">
        <v>1</v>
      </c>
      <c r="S815" s="25">
        <v>6.5785145714097656E-5</v>
      </c>
      <c r="T815" s="24">
        <v>1</v>
      </c>
      <c r="U815" s="25">
        <v>2.7888557324929609E-5</v>
      </c>
    </row>
    <row r="816" spans="1:21" x14ac:dyDescent="0.5">
      <c r="A816" s="14" t="s">
        <v>26</v>
      </c>
      <c r="B816" s="15" t="s">
        <v>692</v>
      </c>
      <c r="C816" s="15" t="s">
        <v>754</v>
      </c>
      <c r="D816" s="16" t="s">
        <v>855</v>
      </c>
      <c r="E816" s="17">
        <v>0</v>
      </c>
      <c r="F816" s="16">
        <v>2</v>
      </c>
      <c r="G816" s="17">
        <v>1.9809825673534047E-4</v>
      </c>
      <c r="H816" s="16">
        <v>2</v>
      </c>
      <c r="I816" s="17">
        <v>8.0906148867313958E-5</v>
      </c>
      <c r="J816" s="16" t="s">
        <v>855</v>
      </c>
      <c r="K816" s="17">
        <v>0</v>
      </c>
      <c r="L816" s="16" t="s">
        <v>855</v>
      </c>
      <c r="M816" s="17">
        <v>0</v>
      </c>
      <c r="N816" s="16" t="s">
        <v>855</v>
      </c>
      <c r="O816" s="17">
        <v>0</v>
      </c>
      <c r="P816" s="18" t="s">
        <v>855</v>
      </c>
      <c r="Q816" s="19">
        <v>0</v>
      </c>
      <c r="R816" s="18">
        <v>2</v>
      </c>
      <c r="S816" s="19">
        <v>1.3157029142819531E-4</v>
      </c>
      <c r="T816" s="18">
        <v>2</v>
      </c>
      <c r="U816" s="19">
        <v>5.5777114649859218E-5</v>
      </c>
    </row>
    <row r="817" spans="1:21" x14ac:dyDescent="0.5">
      <c r="A817" s="20" t="s">
        <v>26</v>
      </c>
      <c r="B817" s="21" t="s">
        <v>692</v>
      </c>
      <c r="C817" s="21" t="s">
        <v>755</v>
      </c>
      <c r="D817" s="22" t="s">
        <v>855</v>
      </c>
      <c r="E817" s="23">
        <v>0</v>
      </c>
      <c r="F817" s="22">
        <v>10</v>
      </c>
      <c r="G817" s="23">
        <v>9.9049128367670238E-4</v>
      </c>
      <c r="H817" s="22">
        <v>10</v>
      </c>
      <c r="I817" s="23">
        <v>4.0453074433656982E-4</v>
      </c>
      <c r="J817" s="22" t="s">
        <v>855</v>
      </c>
      <c r="K817" s="23">
        <v>0</v>
      </c>
      <c r="L817" s="22" t="s">
        <v>855</v>
      </c>
      <c r="M817" s="23">
        <v>0</v>
      </c>
      <c r="N817" s="22" t="s">
        <v>855</v>
      </c>
      <c r="O817" s="23">
        <v>0</v>
      </c>
      <c r="P817" s="24" t="s">
        <v>855</v>
      </c>
      <c r="Q817" s="25">
        <v>0</v>
      </c>
      <c r="R817" s="24">
        <v>10</v>
      </c>
      <c r="S817" s="25">
        <v>6.5785145714097664E-4</v>
      </c>
      <c r="T817" s="24">
        <v>10</v>
      </c>
      <c r="U817" s="25">
        <v>2.7888557324929611E-4</v>
      </c>
    </row>
    <row r="818" spans="1:21" x14ac:dyDescent="0.5">
      <c r="A818" s="14" t="s">
        <v>26</v>
      </c>
      <c r="B818" s="15" t="s">
        <v>692</v>
      </c>
      <c r="C818" s="15" t="s">
        <v>756</v>
      </c>
      <c r="D818" s="16" t="s">
        <v>855</v>
      </c>
      <c r="E818" s="17">
        <v>0</v>
      </c>
      <c r="F818" s="16">
        <v>1</v>
      </c>
      <c r="G818" s="17">
        <v>9.9049128367670233E-5</v>
      </c>
      <c r="H818" s="16">
        <v>1</v>
      </c>
      <c r="I818" s="17">
        <v>4.0453074433656979E-5</v>
      </c>
      <c r="J818" s="16" t="s">
        <v>855</v>
      </c>
      <c r="K818" s="17">
        <v>0</v>
      </c>
      <c r="L818" s="16" t="s">
        <v>855</v>
      </c>
      <c r="M818" s="17">
        <v>0</v>
      </c>
      <c r="N818" s="16" t="s">
        <v>855</v>
      </c>
      <c r="O818" s="17">
        <v>0</v>
      </c>
      <c r="P818" s="18" t="s">
        <v>855</v>
      </c>
      <c r="Q818" s="19">
        <v>0</v>
      </c>
      <c r="R818" s="18">
        <v>1</v>
      </c>
      <c r="S818" s="19">
        <v>6.5785145714097656E-5</v>
      </c>
      <c r="T818" s="18">
        <v>1</v>
      </c>
      <c r="U818" s="19">
        <v>2.7888557324929609E-5</v>
      </c>
    </row>
    <row r="819" spans="1:21" x14ac:dyDescent="0.5">
      <c r="A819" s="20" t="s">
        <v>26</v>
      </c>
      <c r="B819" s="21" t="s">
        <v>692</v>
      </c>
      <c r="C819" s="21" t="s">
        <v>760</v>
      </c>
      <c r="D819" s="22" t="s">
        <v>855</v>
      </c>
      <c r="E819" s="23">
        <v>0</v>
      </c>
      <c r="F819" s="22">
        <v>3</v>
      </c>
      <c r="G819" s="23">
        <v>2.9714738510301073E-4</v>
      </c>
      <c r="H819" s="22">
        <v>3</v>
      </c>
      <c r="I819" s="23">
        <v>1.2135922330097096E-4</v>
      </c>
      <c r="J819" s="22" t="s">
        <v>855</v>
      </c>
      <c r="K819" s="23">
        <v>0</v>
      </c>
      <c r="L819" s="22">
        <v>2</v>
      </c>
      <c r="M819" s="23">
        <v>3.9177277179236122E-4</v>
      </c>
      <c r="N819" s="22">
        <v>2</v>
      </c>
      <c r="O819" s="23">
        <v>1.7958157493041225E-4</v>
      </c>
      <c r="P819" s="24" t="s">
        <v>855</v>
      </c>
      <c r="Q819" s="25">
        <v>0</v>
      </c>
      <c r="R819" s="24">
        <v>5</v>
      </c>
      <c r="S819" s="25">
        <v>3.2892572857048832E-4</v>
      </c>
      <c r="T819" s="24">
        <v>5</v>
      </c>
      <c r="U819" s="25">
        <v>1.3944278662464805E-4</v>
      </c>
    </row>
    <row r="820" spans="1:21" x14ac:dyDescent="0.5">
      <c r="A820" s="14" t="s">
        <v>26</v>
      </c>
      <c r="B820" s="15" t="s">
        <v>692</v>
      </c>
      <c r="C820" s="15" t="s">
        <v>762</v>
      </c>
      <c r="D820" s="16" t="s">
        <v>855</v>
      </c>
      <c r="E820" s="17">
        <v>0</v>
      </c>
      <c r="F820" s="16">
        <v>2</v>
      </c>
      <c r="G820" s="17">
        <v>1.9809825673534047E-4</v>
      </c>
      <c r="H820" s="16">
        <v>2</v>
      </c>
      <c r="I820" s="17">
        <v>8.0906148867313958E-5</v>
      </c>
      <c r="J820" s="16" t="s">
        <v>855</v>
      </c>
      <c r="K820" s="17">
        <v>0</v>
      </c>
      <c r="L820" s="16">
        <v>5</v>
      </c>
      <c r="M820" s="17">
        <v>9.7943192948090306E-4</v>
      </c>
      <c r="N820" s="16">
        <v>5</v>
      </c>
      <c r="O820" s="17">
        <v>4.4895393732603058E-4</v>
      </c>
      <c r="P820" s="18" t="s">
        <v>855</v>
      </c>
      <c r="Q820" s="19">
        <v>0</v>
      </c>
      <c r="R820" s="18">
        <v>7</v>
      </c>
      <c r="S820" s="19">
        <v>4.6049601999868366E-4</v>
      </c>
      <c r="T820" s="18">
        <v>7</v>
      </c>
      <c r="U820" s="19">
        <v>1.9521990127450726E-4</v>
      </c>
    </row>
    <row r="821" spans="1:21" x14ac:dyDescent="0.5">
      <c r="A821" s="20" t="s">
        <v>26</v>
      </c>
      <c r="B821" s="21" t="s">
        <v>692</v>
      </c>
      <c r="C821" s="21" t="s">
        <v>763</v>
      </c>
      <c r="D821" s="22" t="s">
        <v>855</v>
      </c>
      <c r="E821" s="23">
        <v>0</v>
      </c>
      <c r="F821" s="22" t="s">
        <v>855</v>
      </c>
      <c r="G821" s="23">
        <v>0</v>
      </c>
      <c r="H821" s="22" t="s">
        <v>855</v>
      </c>
      <c r="I821" s="23">
        <v>0</v>
      </c>
      <c r="J821" s="22">
        <v>1</v>
      </c>
      <c r="K821" s="23">
        <v>1.6578249336870031E-4</v>
      </c>
      <c r="L821" s="22" t="s">
        <v>855</v>
      </c>
      <c r="M821" s="23">
        <v>0</v>
      </c>
      <c r="N821" s="22">
        <v>1</v>
      </c>
      <c r="O821" s="23">
        <v>8.9790787465206126E-5</v>
      </c>
      <c r="P821" s="24">
        <v>1</v>
      </c>
      <c r="Q821" s="25">
        <v>4.8412083656080581E-5</v>
      </c>
      <c r="R821" s="24" t="s">
        <v>855</v>
      </c>
      <c r="S821" s="25">
        <v>0</v>
      </c>
      <c r="T821" s="24">
        <v>1</v>
      </c>
      <c r="U821" s="25">
        <v>2.7888557324929609E-5</v>
      </c>
    </row>
    <row r="822" spans="1:21" x14ac:dyDescent="0.5">
      <c r="A822" s="14" t="s">
        <v>26</v>
      </c>
      <c r="B822" s="15" t="s">
        <v>692</v>
      </c>
      <c r="C822" s="15" t="s">
        <v>765</v>
      </c>
      <c r="D822" s="16">
        <v>400.00000000000017</v>
      </c>
      <c r="E822" s="17">
        <v>2.7352297592997822E-2</v>
      </c>
      <c r="F822" s="16">
        <v>3</v>
      </c>
      <c r="G822" s="17">
        <v>2.9714738510301073E-4</v>
      </c>
      <c r="H822" s="16">
        <v>402.99999999999989</v>
      </c>
      <c r="I822" s="17">
        <v>1.6302588996763758E-2</v>
      </c>
      <c r="J822" s="16">
        <v>565</v>
      </c>
      <c r="K822" s="17">
        <v>9.3667108753315673E-2</v>
      </c>
      <c r="L822" s="16">
        <v>1</v>
      </c>
      <c r="M822" s="17">
        <v>1.9588638589618061E-4</v>
      </c>
      <c r="N822" s="16">
        <v>566</v>
      </c>
      <c r="O822" s="17">
        <v>5.082158570530667E-2</v>
      </c>
      <c r="P822" s="18">
        <v>965.00000000000023</v>
      </c>
      <c r="Q822" s="19">
        <v>4.6717660728117776E-2</v>
      </c>
      <c r="R822" s="18">
        <v>4</v>
      </c>
      <c r="S822" s="19">
        <v>2.6314058285639063E-4</v>
      </c>
      <c r="T822" s="18">
        <v>969.00000000000023</v>
      </c>
      <c r="U822" s="19">
        <v>2.7024012047856802E-2</v>
      </c>
    </row>
    <row r="823" spans="1:21" x14ac:dyDescent="0.5">
      <c r="A823" s="20" t="s">
        <v>26</v>
      </c>
      <c r="B823" s="21" t="s">
        <v>692</v>
      </c>
      <c r="C823" s="21" t="s">
        <v>766</v>
      </c>
      <c r="D823" s="22" t="s">
        <v>855</v>
      </c>
      <c r="E823" s="23">
        <v>0</v>
      </c>
      <c r="F823" s="22" t="s">
        <v>855</v>
      </c>
      <c r="G823" s="23">
        <v>0</v>
      </c>
      <c r="H823" s="22" t="s">
        <v>855</v>
      </c>
      <c r="I823" s="23">
        <v>0</v>
      </c>
      <c r="J823" s="22" t="s">
        <v>855</v>
      </c>
      <c r="K823" s="23">
        <v>0</v>
      </c>
      <c r="L823" s="22">
        <v>2</v>
      </c>
      <c r="M823" s="23">
        <v>3.9177277179236122E-4</v>
      </c>
      <c r="N823" s="22">
        <v>2</v>
      </c>
      <c r="O823" s="23">
        <v>1.7958157493041225E-4</v>
      </c>
      <c r="P823" s="24" t="s">
        <v>855</v>
      </c>
      <c r="Q823" s="25">
        <v>0</v>
      </c>
      <c r="R823" s="24">
        <v>2</v>
      </c>
      <c r="S823" s="25">
        <v>1.3157029142819531E-4</v>
      </c>
      <c r="T823" s="24">
        <v>2</v>
      </c>
      <c r="U823" s="25">
        <v>5.5777114649859218E-5</v>
      </c>
    </row>
    <row r="824" spans="1:21" x14ac:dyDescent="0.5">
      <c r="A824" s="14" t="s">
        <v>26</v>
      </c>
      <c r="B824" s="15" t="s">
        <v>692</v>
      </c>
      <c r="C824" s="15" t="s">
        <v>767</v>
      </c>
      <c r="D824" s="16" t="s">
        <v>855</v>
      </c>
      <c r="E824" s="17">
        <v>0</v>
      </c>
      <c r="F824" s="16" t="s">
        <v>855</v>
      </c>
      <c r="G824" s="17">
        <v>0</v>
      </c>
      <c r="H824" s="16" t="s">
        <v>855</v>
      </c>
      <c r="I824" s="17">
        <v>0</v>
      </c>
      <c r="J824" s="16" t="s">
        <v>855</v>
      </c>
      <c r="K824" s="17">
        <v>0</v>
      </c>
      <c r="L824" s="16">
        <v>1</v>
      </c>
      <c r="M824" s="17">
        <v>1.9588638589618061E-4</v>
      </c>
      <c r="N824" s="16">
        <v>1</v>
      </c>
      <c r="O824" s="17">
        <v>8.9790787465206126E-5</v>
      </c>
      <c r="P824" s="18" t="s">
        <v>855</v>
      </c>
      <c r="Q824" s="19">
        <v>0</v>
      </c>
      <c r="R824" s="18">
        <v>1</v>
      </c>
      <c r="S824" s="19">
        <v>6.5785145714097656E-5</v>
      </c>
      <c r="T824" s="18">
        <v>1</v>
      </c>
      <c r="U824" s="19">
        <v>2.7888557324929609E-5</v>
      </c>
    </row>
    <row r="825" spans="1:21" x14ac:dyDescent="0.5">
      <c r="A825" s="20" t="s">
        <v>26</v>
      </c>
      <c r="B825" s="21" t="s">
        <v>692</v>
      </c>
      <c r="C825" s="21" t="s">
        <v>768</v>
      </c>
      <c r="D825" s="22" t="s">
        <v>855</v>
      </c>
      <c r="E825" s="23">
        <v>0</v>
      </c>
      <c r="F825" s="22">
        <v>1</v>
      </c>
      <c r="G825" s="23">
        <v>9.9049128367670233E-5</v>
      </c>
      <c r="H825" s="22">
        <v>1</v>
      </c>
      <c r="I825" s="23">
        <v>4.0453074433656979E-5</v>
      </c>
      <c r="J825" s="22" t="s">
        <v>855</v>
      </c>
      <c r="K825" s="23">
        <v>0</v>
      </c>
      <c r="L825" s="22" t="s">
        <v>855</v>
      </c>
      <c r="M825" s="23">
        <v>0</v>
      </c>
      <c r="N825" s="22" t="s">
        <v>855</v>
      </c>
      <c r="O825" s="23">
        <v>0</v>
      </c>
      <c r="P825" s="24" t="s">
        <v>855</v>
      </c>
      <c r="Q825" s="25">
        <v>0</v>
      </c>
      <c r="R825" s="24">
        <v>1</v>
      </c>
      <c r="S825" s="25">
        <v>6.5785145714097656E-5</v>
      </c>
      <c r="T825" s="24">
        <v>1</v>
      </c>
      <c r="U825" s="25">
        <v>2.7888557324929609E-5</v>
      </c>
    </row>
    <row r="826" spans="1:21" x14ac:dyDescent="0.5">
      <c r="A826" s="14" t="s">
        <v>26</v>
      </c>
      <c r="B826" s="15" t="s">
        <v>692</v>
      </c>
      <c r="C826" s="15" t="s">
        <v>769</v>
      </c>
      <c r="D826" s="16">
        <v>2</v>
      </c>
      <c r="E826" s="17">
        <v>1.3676148796498905E-4</v>
      </c>
      <c r="F826" s="16">
        <v>141.00000000000006</v>
      </c>
      <c r="G826" s="17">
        <v>1.3965927099841508E-2</v>
      </c>
      <c r="H826" s="16">
        <v>143.00000000000011</v>
      </c>
      <c r="I826" s="17">
        <v>5.7847896440129535E-3</v>
      </c>
      <c r="J826" s="16">
        <v>8</v>
      </c>
      <c r="K826" s="17">
        <v>1.3262599469496025E-3</v>
      </c>
      <c r="L826" s="16">
        <v>53.000000000000007</v>
      </c>
      <c r="M826" s="17">
        <v>1.0381978452497574E-2</v>
      </c>
      <c r="N826" s="16">
        <v>60.999999999999993</v>
      </c>
      <c r="O826" s="17">
        <v>5.477238035377573E-3</v>
      </c>
      <c r="P826" s="18">
        <v>10</v>
      </c>
      <c r="Q826" s="19">
        <v>4.8412083656080581E-4</v>
      </c>
      <c r="R826" s="18">
        <v>194</v>
      </c>
      <c r="S826" s="19">
        <v>1.2762318268534946E-2</v>
      </c>
      <c r="T826" s="18">
        <v>204.00000000000017</v>
      </c>
      <c r="U826" s="19">
        <v>5.6892656942856452E-3</v>
      </c>
    </row>
    <row r="827" spans="1:21" x14ac:dyDescent="0.5">
      <c r="A827" s="20" t="s">
        <v>26</v>
      </c>
      <c r="B827" s="21" t="s">
        <v>692</v>
      </c>
      <c r="C827" s="21" t="s">
        <v>771</v>
      </c>
      <c r="D827" s="22" t="s">
        <v>855</v>
      </c>
      <c r="E827" s="23">
        <v>0</v>
      </c>
      <c r="F827" s="22">
        <v>2</v>
      </c>
      <c r="G827" s="23">
        <v>1.9809825673534047E-4</v>
      </c>
      <c r="H827" s="22">
        <v>2</v>
      </c>
      <c r="I827" s="23">
        <v>8.0906148867313958E-5</v>
      </c>
      <c r="J827" s="22" t="s">
        <v>855</v>
      </c>
      <c r="K827" s="23">
        <v>0</v>
      </c>
      <c r="L827" s="22">
        <v>2</v>
      </c>
      <c r="M827" s="23">
        <v>3.9177277179236122E-4</v>
      </c>
      <c r="N827" s="22">
        <v>2</v>
      </c>
      <c r="O827" s="23">
        <v>1.7958157493041225E-4</v>
      </c>
      <c r="P827" s="24" t="s">
        <v>855</v>
      </c>
      <c r="Q827" s="25">
        <v>0</v>
      </c>
      <c r="R827" s="24">
        <v>4</v>
      </c>
      <c r="S827" s="25">
        <v>2.6314058285639063E-4</v>
      </c>
      <c r="T827" s="24">
        <v>4</v>
      </c>
      <c r="U827" s="25">
        <v>1.1155422929971844E-4</v>
      </c>
    </row>
    <row r="828" spans="1:21" x14ac:dyDescent="0.5">
      <c r="A828" s="14" t="s">
        <v>26</v>
      </c>
      <c r="B828" s="15" t="s">
        <v>692</v>
      </c>
      <c r="C828" s="15" t="s">
        <v>773</v>
      </c>
      <c r="D828" s="16" t="s">
        <v>855</v>
      </c>
      <c r="E828" s="17">
        <v>0</v>
      </c>
      <c r="F828" s="16">
        <v>6</v>
      </c>
      <c r="G828" s="17">
        <v>5.9429477020602145E-4</v>
      </c>
      <c r="H828" s="16">
        <v>6</v>
      </c>
      <c r="I828" s="17">
        <v>2.4271844660194193E-4</v>
      </c>
      <c r="J828" s="16" t="s">
        <v>855</v>
      </c>
      <c r="K828" s="17">
        <v>0</v>
      </c>
      <c r="L828" s="16">
        <v>1</v>
      </c>
      <c r="M828" s="17">
        <v>1.9588638589618061E-4</v>
      </c>
      <c r="N828" s="16">
        <v>1</v>
      </c>
      <c r="O828" s="17">
        <v>8.9790787465206126E-5</v>
      </c>
      <c r="P828" s="18" t="s">
        <v>855</v>
      </c>
      <c r="Q828" s="19">
        <v>0</v>
      </c>
      <c r="R828" s="18">
        <v>7</v>
      </c>
      <c r="S828" s="19">
        <v>4.6049601999868366E-4</v>
      </c>
      <c r="T828" s="18">
        <v>7</v>
      </c>
      <c r="U828" s="19">
        <v>1.9521990127450726E-4</v>
      </c>
    </row>
    <row r="829" spans="1:21" x14ac:dyDescent="0.5">
      <c r="A829" s="20" t="s">
        <v>26</v>
      </c>
      <c r="B829" s="21" t="s">
        <v>692</v>
      </c>
      <c r="C829" s="21" t="s">
        <v>774</v>
      </c>
      <c r="D829" s="22">
        <v>24.000000000000007</v>
      </c>
      <c r="E829" s="23">
        <v>1.6411378555798691E-3</v>
      </c>
      <c r="F829" s="22">
        <v>62</v>
      </c>
      <c r="G829" s="23">
        <v>6.1410459587955546E-3</v>
      </c>
      <c r="H829" s="22">
        <v>86.000000000000014</v>
      </c>
      <c r="I829" s="23">
        <v>3.4789644012945009E-3</v>
      </c>
      <c r="J829" s="22">
        <v>20</v>
      </c>
      <c r="K829" s="23">
        <v>3.3156498673740063E-3</v>
      </c>
      <c r="L829" s="22">
        <v>19.000000000000004</v>
      </c>
      <c r="M829" s="23">
        <v>3.7218413320274316E-3</v>
      </c>
      <c r="N829" s="22">
        <v>38.999999999999986</v>
      </c>
      <c r="O829" s="23">
        <v>3.5018407111430377E-3</v>
      </c>
      <c r="P829" s="24">
        <v>44.000000000000014</v>
      </c>
      <c r="Q829" s="25">
        <v>2.1301316808675463E-3</v>
      </c>
      <c r="R829" s="24">
        <v>81.000000000000014</v>
      </c>
      <c r="S829" s="25">
        <v>5.3285968028419116E-3</v>
      </c>
      <c r="T829" s="24">
        <v>125.00000000000004</v>
      </c>
      <c r="U829" s="25">
        <v>3.4860696656162028E-3</v>
      </c>
    </row>
    <row r="830" spans="1:21" x14ac:dyDescent="0.5">
      <c r="A830" s="14" t="s">
        <v>26</v>
      </c>
      <c r="B830" s="15" t="s">
        <v>692</v>
      </c>
      <c r="C830" s="15" t="s">
        <v>775</v>
      </c>
      <c r="D830" s="16" t="s">
        <v>855</v>
      </c>
      <c r="E830" s="17">
        <v>0</v>
      </c>
      <c r="F830" s="16" t="s">
        <v>855</v>
      </c>
      <c r="G830" s="17">
        <v>0</v>
      </c>
      <c r="H830" s="16" t="s">
        <v>855</v>
      </c>
      <c r="I830" s="17">
        <v>0</v>
      </c>
      <c r="J830" s="16">
        <v>1</v>
      </c>
      <c r="K830" s="17">
        <v>1.6578249336870031E-4</v>
      </c>
      <c r="L830" s="16" t="s">
        <v>855</v>
      </c>
      <c r="M830" s="17">
        <v>0</v>
      </c>
      <c r="N830" s="16">
        <v>1</v>
      </c>
      <c r="O830" s="17">
        <v>8.9790787465206126E-5</v>
      </c>
      <c r="P830" s="18">
        <v>1</v>
      </c>
      <c r="Q830" s="19">
        <v>4.8412083656080581E-5</v>
      </c>
      <c r="R830" s="18" t="s">
        <v>855</v>
      </c>
      <c r="S830" s="19">
        <v>0</v>
      </c>
      <c r="T830" s="18">
        <v>1</v>
      </c>
      <c r="U830" s="19">
        <v>2.7888557324929609E-5</v>
      </c>
    </row>
    <row r="831" spans="1:21" x14ac:dyDescent="0.5">
      <c r="A831" s="20" t="s">
        <v>26</v>
      </c>
      <c r="B831" s="21" t="s">
        <v>692</v>
      </c>
      <c r="C831" s="21" t="s">
        <v>776</v>
      </c>
      <c r="D831" s="22" t="s">
        <v>855</v>
      </c>
      <c r="E831" s="23">
        <v>0</v>
      </c>
      <c r="F831" s="22" t="s">
        <v>855</v>
      </c>
      <c r="G831" s="23">
        <v>0</v>
      </c>
      <c r="H831" s="22" t="s">
        <v>855</v>
      </c>
      <c r="I831" s="23">
        <v>0</v>
      </c>
      <c r="J831" s="22">
        <v>2</v>
      </c>
      <c r="K831" s="23">
        <v>3.3156498673740062E-4</v>
      </c>
      <c r="L831" s="22" t="s">
        <v>855</v>
      </c>
      <c r="M831" s="23">
        <v>0</v>
      </c>
      <c r="N831" s="22">
        <v>2</v>
      </c>
      <c r="O831" s="23">
        <v>1.7958157493041225E-4</v>
      </c>
      <c r="P831" s="24">
        <v>2</v>
      </c>
      <c r="Q831" s="25">
        <v>9.6824167312161162E-5</v>
      </c>
      <c r="R831" s="24" t="s">
        <v>855</v>
      </c>
      <c r="S831" s="25">
        <v>0</v>
      </c>
      <c r="T831" s="24">
        <v>2</v>
      </c>
      <c r="U831" s="25">
        <v>5.5777114649859218E-5</v>
      </c>
    </row>
    <row r="832" spans="1:21" x14ac:dyDescent="0.5">
      <c r="A832" s="14" t="s">
        <v>26</v>
      </c>
      <c r="B832" s="15" t="s">
        <v>692</v>
      </c>
      <c r="C832" s="15" t="s">
        <v>777</v>
      </c>
      <c r="D832" s="16">
        <v>83</v>
      </c>
      <c r="E832" s="17">
        <v>5.6756017505470461E-3</v>
      </c>
      <c r="F832" s="16">
        <v>29.000000000000007</v>
      </c>
      <c r="G832" s="17">
        <v>2.8724247226624379E-3</v>
      </c>
      <c r="H832" s="16">
        <v>112.00000000000003</v>
      </c>
      <c r="I832" s="17">
        <v>4.5307443365695827E-3</v>
      </c>
      <c r="J832" s="16">
        <v>285.00000000000006</v>
      </c>
      <c r="K832" s="17">
        <v>4.7248010610079598E-2</v>
      </c>
      <c r="L832" s="16">
        <v>46</v>
      </c>
      <c r="M832" s="17">
        <v>9.0107737512243082E-3</v>
      </c>
      <c r="N832" s="16">
        <v>331.00000000000006</v>
      </c>
      <c r="O832" s="17">
        <v>2.9720750650983233E-2</v>
      </c>
      <c r="P832" s="18">
        <v>368.00000000000006</v>
      </c>
      <c r="Q832" s="19">
        <v>1.7815646785437657E-2</v>
      </c>
      <c r="R832" s="18">
        <v>75</v>
      </c>
      <c r="S832" s="19">
        <v>4.9338859285573246E-3</v>
      </c>
      <c r="T832" s="18">
        <v>442.99999999999994</v>
      </c>
      <c r="U832" s="19">
        <v>1.2354630894943814E-2</v>
      </c>
    </row>
    <row r="833" spans="1:21" x14ac:dyDescent="0.5">
      <c r="A833" s="20" t="s">
        <v>26</v>
      </c>
      <c r="B833" s="21" t="s">
        <v>692</v>
      </c>
      <c r="C833" s="21" t="s">
        <v>778</v>
      </c>
      <c r="D833" s="22">
        <v>1</v>
      </c>
      <c r="E833" s="23">
        <v>6.8380743982494527E-5</v>
      </c>
      <c r="F833" s="22">
        <v>172.00000000000009</v>
      </c>
      <c r="G833" s="23">
        <v>1.703645007923929E-2</v>
      </c>
      <c r="H833" s="22">
        <v>173.00000000000009</v>
      </c>
      <c r="I833" s="23">
        <v>6.9983818770226617E-3</v>
      </c>
      <c r="J833" s="22">
        <v>8</v>
      </c>
      <c r="K833" s="23">
        <v>1.3262599469496025E-3</v>
      </c>
      <c r="L833" s="22">
        <v>69</v>
      </c>
      <c r="M833" s="23">
        <v>1.351616062683646E-2</v>
      </c>
      <c r="N833" s="22">
        <v>77</v>
      </c>
      <c r="O833" s="23">
        <v>6.9138906348208719E-3</v>
      </c>
      <c r="P833" s="24">
        <v>9</v>
      </c>
      <c r="Q833" s="25">
        <v>4.3570875290472526E-4</v>
      </c>
      <c r="R833" s="24">
        <v>241.00000000000017</v>
      </c>
      <c r="S833" s="25">
        <v>1.5854220117097549E-2</v>
      </c>
      <c r="T833" s="24">
        <v>250.00000000000006</v>
      </c>
      <c r="U833" s="25">
        <v>6.9721393312324039E-3</v>
      </c>
    </row>
    <row r="834" spans="1:21" x14ac:dyDescent="0.5">
      <c r="A834" s="14" t="s">
        <v>26</v>
      </c>
      <c r="B834" s="15" t="s">
        <v>692</v>
      </c>
      <c r="C834" s="15" t="s">
        <v>783</v>
      </c>
      <c r="D834" s="16">
        <v>4</v>
      </c>
      <c r="E834" s="17">
        <v>2.7352297592997811E-4</v>
      </c>
      <c r="F834" s="16">
        <v>4</v>
      </c>
      <c r="G834" s="17">
        <v>3.9619651347068093E-4</v>
      </c>
      <c r="H834" s="16">
        <v>8</v>
      </c>
      <c r="I834" s="17">
        <v>3.2362459546925583E-4</v>
      </c>
      <c r="J834" s="16" t="s">
        <v>855</v>
      </c>
      <c r="K834" s="17">
        <v>0</v>
      </c>
      <c r="L834" s="16">
        <v>2</v>
      </c>
      <c r="M834" s="17">
        <v>3.9177277179236122E-4</v>
      </c>
      <c r="N834" s="16">
        <v>2</v>
      </c>
      <c r="O834" s="17">
        <v>1.7958157493041225E-4</v>
      </c>
      <c r="P834" s="18">
        <v>4</v>
      </c>
      <c r="Q834" s="19">
        <v>1.9364833462432232E-4</v>
      </c>
      <c r="R834" s="18">
        <v>6</v>
      </c>
      <c r="S834" s="19">
        <v>3.9471087428458596E-4</v>
      </c>
      <c r="T834" s="18">
        <v>10</v>
      </c>
      <c r="U834" s="19">
        <v>2.7888557324929611E-4</v>
      </c>
    </row>
    <row r="835" spans="1:21" x14ac:dyDescent="0.5">
      <c r="A835" s="20" t="s">
        <v>26</v>
      </c>
      <c r="B835" s="21" t="s">
        <v>692</v>
      </c>
      <c r="C835" s="21" t="s">
        <v>784</v>
      </c>
      <c r="D835" s="22" t="s">
        <v>855</v>
      </c>
      <c r="E835" s="23">
        <v>0</v>
      </c>
      <c r="F835" s="22">
        <v>8</v>
      </c>
      <c r="G835" s="23">
        <v>7.9239302694136186E-4</v>
      </c>
      <c r="H835" s="22">
        <v>8</v>
      </c>
      <c r="I835" s="23">
        <v>3.2362459546925583E-4</v>
      </c>
      <c r="J835" s="22" t="s">
        <v>855</v>
      </c>
      <c r="K835" s="23">
        <v>0</v>
      </c>
      <c r="L835" s="22">
        <v>4</v>
      </c>
      <c r="M835" s="23">
        <v>7.8354554358472245E-4</v>
      </c>
      <c r="N835" s="22">
        <v>4</v>
      </c>
      <c r="O835" s="23">
        <v>3.591631498608245E-4</v>
      </c>
      <c r="P835" s="24" t="s">
        <v>855</v>
      </c>
      <c r="Q835" s="25">
        <v>0</v>
      </c>
      <c r="R835" s="24">
        <v>12</v>
      </c>
      <c r="S835" s="25">
        <v>7.8942174856917193E-4</v>
      </c>
      <c r="T835" s="24">
        <v>12</v>
      </c>
      <c r="U835" s="25">
        <v>3.3466268789915534E-4</v>
      </c>
    </row>
    <row r="836" spans="1:21" x14ac:dyDescent="0.5">
      <c r="A836" s="14" t="s">
        <v>26</v>
      </c>
      <c r="B836" s="15" t="s">
        <v>692</v>
      </c>
      <c r="C836" s="15" t="s">
        <v>785</v>
      </c>
      <c r="D836" s="16" t="s">
        <v>855</v>
      </c>
      <c r="E836" s="17">
        <v>0</v>
      </c>
      <c r="F836" s="16">
        <v>20.999999999999996</v>
      </c>
      <c r="G836" s="17">
        <v>2.0800316957210745E-3</v>
      </c>
      <c r="H836" s="16">
        <v>20.999999999999996</v>
      </c>
      <c r="I836" s="17">
        <v>8.4951456310679643E-4</v>
      </c>
      <c r="J836" s="16" t="s">
        <v>855</v>
      </c>
      <c r="K836" s="17">
        <v>0</v>
      </c>
      <c r="L836" s="16">
        <v>13.999999999999996</v>
      </c>
      <c r="M836" s="17">
        <v>2.7424094025465277E-3</v>
      </c>
      <c r="N836" s="16">
        <v>13.999999999999996</v>
      </c>
      <c r="O836" s="17">
        <v>1.2570710245128854E-3</v>
      </c>
      <c r="P836" s="18" t="s">
        <v>855</v>
      </c>
      <c r="Q836" s="19">
        <v>0</v>
      </c>
      <c r="R836" s="18">
        <v>35</v>
      </c>
      <c r="S836" s="19">
        <v>2.302480099993418E-3</v>
      </c>
      <c r="T836" s="18">
        <v>35</v>
      </c>
      <c r="U836" s="19">
        <v>9.7609950637253637E-4</v>
      </c>
    </row>
    <row r="837" spans="1:21" x14ac:dyDescent="0.5">
      <c r="A837" s="20" t="s">
        <v>26</v>
      </c>
      <c r="B837" s="21" t="s">
        <v>692</v>
      </c>
      <c r="C837" s="21" t="s">
        <v>787</v>
      </c>
      <c r="D837" s="22">
        <v>2</v>
      </c>
      <c r="E837" s="23">
        <v>1.3676148796498905E-4</v>
      </c>
      <c r="F837" s="22">
        <v>939.99999999999989</v>
      </c>
      <c r="G837" s="23">
        <v>9.3106180665609994E-2</v>
      </c>
      <c r="H837" s="22">
        <v>942.00000000000011</v>
      </c>
      <c r="I837" s="23">
        <v>3.810679611650488E-2</v>
      </c>
      <c r="J837" s="22">
        <v>79</v>
      </c>
      <c r="K837" s="23">
        <v>1.3096816976127326E-2</v>
      </c>
      <c r="L837" s="22">
        <v>371.99999999999994</v>
      </c>
      <c r="M837" s="23">
        <v>7.2869735553379167E-2</v>
      </c>
      <c r="N837" s="22">
        <v>451</v>
      </c>
      <c r="O837" s="23">
        <v>4.0495645146807965E-2</v>
      </c>
      <c r="P837" s="24">
        <v>81</v>
      </c>
      <c r="Q837" s="25">
        <v>3.9213787761425275E-3</v>
      </c>
      <c r="R837" s="24">
        <v>1311.9999999999993</v>
      </c>
      <c r="S837" s="25">
        <v>8.6310111176896076E-2</v>
      </c>
      <c r="T837" s="24">
        <v>1393</v>
      </c>
      <c r="U837" s="25">
        <v>3.8848760353626943E-2</v>
      </c>
    </row>
    <row r="838" spans="1:21" x14ac:dyDescent="0.5">
      <c r="A838" s="14" t="s">
        <v>26</v>
      </c>
      <c r="B838" s="15" t="s">
        <v>692</v>
      </c>
      <c r="C838" s="15" t="s">
        <v>790</v>
      </c>
      <c r="D838" s="16" t="s">
        <v>855</v>
      </c>
      <c r="E838" s="17">
        <v>0</v>
      </c>
      <c r="F838" s="16" t="s">
        <v>855</v>
      </c>
      <c r="G838" s="17">
        <v>0</v>
      </c>
      <c r="H838" s="16" t="s">
        <v>855</v>
      </c>
      <c r="I838" s="17">
        <v>0</v>
      </c>
      <c r="J838" s="16" t="s">
        <v>855</v>
      </c>
      <c r="K838" s="17">
        <v>0</v>
      </c>
      <c r="L838" s="16">
        <v>2</v>
      </c>
      <c r="M838" s="17">
        <v>3.9177277179236122E-4</v>
      </c>
      <c r="N838" s="16">
        <v>2</v>
      </c>
      <c r="O838" s="17">
        <v>1.7958157493041225E-4</v>
      </c>
      <c r="P838" s="18" t="s">
        <v>855</v>
      </c>
      <c r="Q838" s="19">
        <v>0</v>
      </c>
      <c r="R838" s="18">
        <v>2</v>
      </c>
      <c r="S838" s="19">
        <v>1.3157029142819531E-4</v>
      </c>
      <c r="T838" s="18">
        <v>2</v>
      </c>
      <c r="U838" s="19">
        <v>5.5777114649859218E-5</v>
      </c>
    </row>
    <row r="839" spans="1:21" x14ac:dyDescent="0.5">
      <c r="A839" s="20" t="s">
        <v>26</v>
      </c>
      <c r="B839" s="21" t="s">
        <v>692</v>
      </c>
      <c r="C839" s="21" t="s">
        <v>791</v>
      </c>
      <c r="D839" s="22" t="s">
        <v>855</v>
      </c>
      <c r="E839" s="23">
        <v>0</v>
      </c>
      <c r="F839" s="22">
        <v>4</v>
      </c>
      <c r="G839" s="23">
        <v>3.9619651347068093E-4</v>
      </c>
      <c r="H839" s="22">
        <v>4</v>
      </c>
      <c r="I839" s="23">
        <v>1.6181229773462792E-4</v>
      </c>
      <c r="J839" s="22" t="s">
        <v>855</v>
      </c>
      <c r="K839" s="23">
        <v>0</v>
      </c>
      <c r="L839" s="22">
        <v>1</v>
      </c>
      <c r="M839" s="23">
        <v>1.9588638589618061E-4</v>
      </c>
      <c r="N839" s="22">
        <v>1</v>
      </c>
      <c r="O839" s="23">
        <v>8.9790787465206126E-5</v>
      </c>
      <c r="P839" s="24" t="s">
        <v>855</v>
      </c>
      <c r="Q839" s="25">
        <v>0</v>
      </c>
      <c r="R839" s="24">
        <v>5</v>
      </c>
      <c r="S839" s="25">
        <v>3.2892572857048832E-4</v>
      </c>
      <c r="T839" s="24">
        <v>5</v>
      </c>
      <c r="U839" s="25">
        <v>1.3944278662464805E-4</v>
      </c>
    </row>
    <row r="840" spans="1:21" x14ac:dyDescent="0.5">
      <c r="A840" s="14" t="s">
        <v>26</v>
      </c>
      <c r="B840" s="15" t="s">
        <v>692</v>
      </c>
      <c r="C840" s="15" t="s">
        <v>792</v>
      </c>
      <c r="D840" s="16">
        <v>13789.999999999995</v>
      </c>
      <c r="E840" s="17">
        <v>0.94297045951859915</v>
      </c>
      <c r="F840" s="16">
        <v>78.000000000000014</v>
      </c>
      <c r="G840" s="17">
        <v>7.7258320126782805E-3</v>
      </c>
      <c r="H840" s="16">
        <v>13867.999999999998</v>
      </c>
      <c r="I840" s="17">
        <v>0.56100323624595494</v>
      </c>
      <c r="J840" s="16">
        <v>4501.0000000000009</v>
      </c>
      <c r="K840" s="17">
        <v>0.74618700265252036</v>
      </c>
      <c r="L840" s="16">
        <v>28</v>
      </c>
      <c r="M840" s="17">
        <v>5.4848188050930571E-3</v>
      </c>
      <c r="N840" s="16">
        <v>4528.9999999999991</v>
      </c>
      <c r="O840" s="17">
        <v>0.40666247642991848</v>
      </c>
      <c r="P840" s="18">
        <v>18291.000000000007</v>
      </c>
      <c r="Q840" s="19">
        <v>0.88550542215337036</v>
      </c>
      <c r="R840" s="18">
        <v>106</v>
      </c>
      <c r="S840" s="19">
        <v>6.9732254456943525E-3</v>
      </c>
      <c r="T840" s="18">
        <v>18396.999999999982</v>
      </c>
      <c r="U840" s="19">
        <v>0.51306578910672951</v>
      </c>
    </row>
    <row r="841" spans="1:21" x14ac:dyDescent="0.5">
      <c r="A841" s="20" t="s">
        <v>26</v>
      </c>
      <c r="B841" s="21" t="s">
        <v>692</v>
      </c>
      <c r="C841" s="21" t="s">
        <v>794</v>
      </c>
      <c r="D841" s="22">
        <v>5</v>
      </c>
      <c r="E841" s="23">
        <v>3.4190371991247264E-4</v>
      </c>
      <c r="F841" s="22">
        <v>132.00000000000003</v>
      </c>
      <c r="G841" s="23">
        <v>1.3074484944532474E-2</v>
      </c>
      <c r="H841" s="22">
        <v>137.00000000000009</v>
      </c>
      <c r="I841" s="23">
        <v>5.5420711974110103E-3</v>
      </c>
      <c r="J841" s="22">
        <v>16</v>
      </c>
      <c r="K841" s="23">
        <v>2.652519893899205E-3</v>
      </c>
      <c r="L841" s="22">
        <v>28</v>
      </c>
      <c r="M841" s="23">
        <v>5.4848188050930571E-3</v>
      </c>
      <c r="N841" s="22">
        <v>44.000000000000007</v>
      </c>
      <c r="O841" s="23">
        <v>3.9507946484690706E-3</v>
      </c>
      <c r="P841" s="24">
        <v>21</v>
      </c>
      <c r="Q841" s="25">
        <v>1.0166537567776923E-3</v>
      </c>
      <c r="R841" s="24">
        <v>160</v>
      </c>
      <c r="S841" s="25">
        <v>1.0525623314255626E-2</v>
      </c>
      <c r="T841" s="24">
        <v>181.00000000000009</v>
      </c>
      <c r="U841" s="25">
        <v>5.0478288758122629E-3</v>
      </c>
    </row>
    <row r="842" spans="1:21" x14ac:dyDescent="0.5">
      <c r="A842" s="14" t="s">
        <v>26</v>
      </c>
      <c r="B842" s="15" t="s">
        <v>692</v>
      </c>
      <c r="C842" s="15" t="s">
        <v>796</v>
      </c>
      <c r="D842" s="16" t="s">
        <v>855</v>
      </c>
      <c r="E842" s="17">
        <v>0</v>
      </c>
      <c r="F842" s="16" t="s">
        <v>855</v>
      </c>
      <c r="G842" s="17">
        <v>0</v>
      </c>
      <c r="H842" s="16" t="s">
        <v>855</v>
      </c>
      <c r="I842" s="17">
        <v>0</v>
      </c>
      <c r="J842" s="16">
        <v>1</v>
      </c>
      <c r="K842" s="17">
        <v>1.6578249336870031E-4</v>
      </c>
      <c r="L842" s="16">
        <v>1</v>
      </c>
      <c r="M842" s="17">
        <v>1.9588638589618061E-4</v>
      </c>
      <c r="N842" s="16">
        <v>2</v>
      </c>
      <c r="O842" s="17">
        <v>1.7958157493041225E-4</v>
      </c>
      <c r="P842" s="18">
        <v>1</v>
      </c>
      <c r="Q842" s="19">
        <v>4.8412083656080581E-5</v>
      </c>
      <c r="R842" s="18">
        <v>1</v>
      </c>
      <c r="S842" s="19">
        <v>6.5785145714097656E-5</v>
      </c>
      <c r="T842" s="18">
        <v>2</v>
      </c>
      <c r="U842" s="19">
        <v>5.5777114649859218E-5</v>
      </c>
    </row>
    <row r="843" spans="1:21" x14ac:dyDescent="0.5">
      <c r="A843" s="20" t="s">
        <v>26</v>
      </c>
      <c r="B843" s="21" t="s">
        <v>692</v>
      </c>
      <c r="C843" s="21" t="s">
        <v>797</v>
      </c>
      <c r="D843" s="22" t="s">
        <v>855</v>
      </c>
      <c r="E843" s="23">
        <v>0</v>
      </c>
      <c r="F843" s="22">
        <v>1</v>
      </c>
      <c r="G843" s="23">
        <v>9.9049128367670233E-5</v>
      </c>
      <c r="H843" s="22">
        <v>1</v>
      </c>
      <c r="I843" s="23">
        <v>4.0453074433656979E-5</v>
      </c>
      <c r="J843" s="22" t="s">
        <v>855</v>
      </c>
      <c r="K843" s="23">
        <v>0</v>
      </c>
      <c r="L843" s="22" t="s">
        <v>855</v>
      </c>
      <c r="M843" s="23">
        <v>0</v>
      </c>
      <c r="N843" s="22" t="s">
        <v>855</v>
      </c>
      <c r="O843" s="23">
        <v>0</v>
      </c>
      <c r="P843" s="24" t="s">
        <v>855</v>
      </c>
      <c r="Q843" s="25">
        <v>0</v>
      </c>
      <c r="R843" s="24">
        <v>1</v>
      </c>
      <c r="S843" s="25">
        <v>6.5785145714097656E-5</v>
      </c>
      <c r="T843" s="24">
        <v>1</v>
      </c>
      <c r="U843" s="25">
        <v>2.7888557324929609E-5</v>
      </c>
    </row>
    <row r="844" spans="1:21" x14ac:dyDescent="0.5">
      <c r="A844" s="14" t="s">
        <v>26</v>
      </c>
      <c r="B844" s="15" t="s">
        <v>692</v>
      </c>
      <c r="C844" s="15" t="s">
        <v>798</v>
      </c>
      <c r="D844" s="16">
        <v>144</v>
      </c>
      <c r="E844" s="17">
        <v>9.8468271334792128E-3</v>
      </c>
      <c r="F844" s="16">
        <v>1533.0000000000007</v>
      </c>
      <c r="G844" s="17">
        <v>0.15184231378763854</v>
      </c>
      <c r="H844" s="16">
        <v>1676.9999999999989</v>
      </c>
      <c r="I844" s="17">
        <v>6.7839805825242711E-2</v>
      </c>
      <c r="J844" s="16">
        <v>94</v>
      </c>
      <c r="K844" s="17">
        <v>1.5583554376657829E-2</v>
      </c>
      <c r="L844" s="16">
        <v>696.00000000000057</v>
      </c>
      <c r="M844" s="17">
        <v>0.1363369245837418</v>
      </c>
      <c r="N844" s="16">
        <v>790.00000000000045</v>
      </c>
      <c r="O844" s="17">
        <v>7.0934722097512878E-2</v>
      </c>
      <c r="P844" s="18">
        <v>237.99999999999997</v>
      </c>
      <c r="Q844" s="19">
        <v>1.1522075910147178E-2</v>
      </c>
      <c r="R844" s="18">
        <v>2229</v>
      </c>
      <c r="S844" s="19">
        <v>0.14663508979672368</v>
      </c>
      <c r="T844" s="18">
        <v>2467.0000000000005</v>
      </c>
      <c r="U844" s="19">
        <v>6.8801070920601365E-2</v>
      </c>
    </row>
    <row r="845" spans="1:21" x14ac:dyDescent="0.5">
      <c r="A845" s="20" t="s">
        <v>26</v>
      </c>
      <c r="B845" s="21" t="s">
        <v>692</v>
      </c>
      <c r="C845" s="21" t="s">
        <v>799</v>
      </c>
      <c r="D845" s="22" t="s">
        <v>855</v>
      </c>
      <c r="E845" s="23">
        <v>0</v>
      </c>
      <c r="F845" s="22">
        <v>1</v>
      </c>
      <c r="G845" s="23">
        <v>9.9049128367670233E-5</v>
      </c>
      <c r="H845" s="22">
        <v>1</v>
      </c>
      <c r="I845" s="23">
        <v>4.0453074433656979E-5</v>
      </c>
      <c r="J845" s="22" t="s">
        <v>855</v>
      </c>
      <c r="K845" s="23">
        <v>0</v>
      </c>
      <c r="L845" s="22">
        <v>1</v>
      </c>
      <c r="M845" s="23">
        <v>1.9588638589618061E-4</v>
      </c>
      <c r="N845" s="22">
        <v>1</v>
      </c>
      <c r="O845" s="23">
        <v>8.9790787465206126E-5</v>
      </c>
      <c r="P845" s="24" t="s">
        <v>855</v>
      </c>
      <c r="Q845" s="25">
        <v>0</v>
      </c>
      <c r="R845" s="24">
        <v>2</v>
      </c>
      <c r="S845" s="25">
        <v>1.3157029142819531E-4</v>
      </c>
      <c r="T845" s="24">
        <v>2</v>
      </c>
      <c r="U845" s="25">
        <v>5.5777114649859218E-5</v>
      </c>
    </row>
    <row r="846" spans="1:21" x14ac:dyDescent="0.5">
      <c r="A846" s="14" t="s">
        <v>26</v>
      </c>
      <c r="B846" s="15" t="s">
        <v>692</v>
      </c>
      <c r="C846" s="15" t="s">
        <v>800</v>
      </c>
      <c r="D846" s="16" t="s">
        <v>855</v>
      </c>
      <c r="E846" s="17">
        <v>0</v>
      </c>
      <c r="F846" s="16">
        <v>25.000000000000004</v>
      </c>
      <c r="G846" s="17">
        <v>2.4762282091917564E-3</v>
      </c>
      <c r="H846" s="16">
        <v>25.000000000000004</v>
      </c>
      <c r="I846" s="17">
        <v>1.0113268608414247E-3</v>
      </c>
      <c r="J846" s="16" t="s">
        <v>855</v>
      </c>
      <c r="K846" s="17">
        <v>0</v>
      </c>
      <c r="L846" s="16">
        <v>11</v>
      </c>
      <c r="M846" s="17">
        <v>2.1547502448579867E-3</v>
      </c>
      <c r="N846" s="16">
        <v>11</v>
      </c>
      <c r="O846" s="17">
        <v>9.8769866211726744E-4</v>
      </c>
      <c r="P846" s="18" t="s">
        <v>855</v>
      </c>
      <c r="Q846" s="19">
        <v>0</v>
      </c>
      <c r="R846" s="18">
        <v>36.000000000000007</v>
      </c>
      <c r="S846" s="19">
        <v>2.3682652457075164E-3</v>
      </c>
      <c r="T846" s="18">
        <v>36.000000000000007</v>
      </c>
      <c r="U846" s="19">
        <v>1.0039880636974661E-3</v>
      </c>
    </row>
    <row r="847" spans="1:21" x14ac:dyDescent="0.5">
      <c r="A847" s="20" t="s">
        <v>26</v>
      </c>
      <c r="B847" s="21" t="s">
        <v>692</v>
      </c>
      <c r="C847" s="21" t="s">
        <v>801</v>
      </c>
      <c r="D847" s="22" t="s">
        <v>855</v>
      </c>
      <c r="E847" s="23">
        <v>0</v>
      </c>
      <c r="F847" s="22">
        <v>14</v>
      </c>
      <c r="G847" s="23">
        <v>1.3866877971473834E-3</v>
      </c>
      <c r="H847" s="22">
        <v>14</v>
      </c>
      <c r="I847" s="23">
        <v>5.6634304207119773E-4</v>
      </c>
      <c r="J847" s="22">
        <v>1</v>
      </c>
      <c r="K847" s="23">
        <v>1.6578249336870031E-4</v>
      </c>
      <c r="L847" s="22">
        <v>11</v>
      </c>
      <c r="M847" s="23">
        <v>2.1547502448579867E-3</v>
      </c>
      <c r="N847" s="22">
        <v>12</v>
      </c>
      <c r="O847" s="23">
        <v>1.0774894495824735E-3</v>
      </c>
      <c r="P847" s="24">
        <v>1</v>
      </c>
      <c r="Q847" s="25">
        <v>4.8412083656080581E-5</v>
      </c>
      <c r="R847" s="24">
        <v>25</v>
      </c>
      <c r="S847" s="25">
        <v>1.6446286428524414E-3</v>
      </c>
      <c r="T847" s="24">
        <v>26</v>
      </c>
      <c r="U847" s="25">
        <v>7.2510249044816985E-4</v>
      </c>
    </row>
    <row r="848" spans="1:21" x14ac:dyDescent="0.5">
      <c r="A848" s="14" t="s">
        <v>26</v>
      </c>
      <c r="B848" s="15" t="s">
        <v>692</v>
      </c>
      <c r="C848" s="15" t="s">
        <v>804</v>
      </c>
      <c r="D848" s="16">
        <v>59</v>
      </c>
      <c r="E848" s="17">
        <v>4.034463894967177E-3</v>
      </c>
      <c r="F848" s="16">
        <v>2435.9999999999986</v>
      </c>
      <c r="G848" s="17">
        <v>0.24128367670364453</v>
      </c>
      <c r="H848" s="16">
        <v>2495.0000000000014</v>
      </c>
      <c r="I848" s="17">
        <v>0.10093042071197422</v>
      </c>
      <c r="J848" s="16">
        <v>55.999999999999993</v>
      </c>
      <c r="K848" s="17">
        <v>9.2838196286472163E-3</v>
      </c>
      <c r="L848" s="16">
        <v>1182.9999999999998</v>
      </c>
      <c r="M848" s="17">
        <v>0.23173359451518161</v>
      </c>
      <c r="N848" s="16">
        <v>1239.0000000000002</v>
      </c>
      <c r="O848" s="17">
        <v>0.11125078566939042</v>
      </c>
      <c r="P848" s="18">
        <v>115.00000000000001</v>
      </c>
      <c r="Q848" s="19">
        <v>5.5673896204492682E-3</v>
      </c>
      <c r="R848" s="18">
        <v>3618.9999999999995</v>
      </c>
      <c r="S848" s="19">
        <v>0.23807644233931943</v>
      </c>
      <c r="T848" s="18">
        <v>3734.0000000000009</v>
      </c>
      <c r="U848" s="19">
        <v>0.10413587305128719</v>
      </c>
    </row>
    <row r="849" spans="1:21" x14ac:dyDescent="0.5">
      <c r="A849" s="20" t="s">
        <v>26</v>
      </c>
      <c r="B849" s="21" t="s">
        <v>692</v>
      </c>
      <c r="C849" s="21" t="s">
        <v>805</v>
      </c>
      <c r="D849" s="22">
        <v>90.000000000000014</v>
      </c>
      <c r="E849" s="23">
        <v>6.1542669584245084E-3</v>
      </c>
      <c r="F849" s="22">
        <v>1230.9999999999991</v>
      </c>
      <c r="G849" s="23">
        <v>0.12192947702060197</v>
      </c>
      <c r="H849" s="22">
        <v>1321.0000000000005</v>
      </c>
      <c r="I849" s="23">
        <v>5.3438511326860894E-2</v>
      </c>
      <c r="J849" s="22">
        <v>98.999999999999986</v>
      </c>
      <c r="K849" s="23">
        <v>1.6412466843501328E-2</v>
      </c>
      <c r="L849" s="22">
        <v>559.99999999999989</v>
      </c>
      <c r="M849" s="23">
        <v>0.10969637610186111</v>
      </c>
      <c r="N849" s="22">
        <v>659</v>
      </c>
      <c r="O849" s="23">
        <v>5.9172128939570835E-2</v>
      </c>
      <c r="P849" s="24">
        <v>189.00000000000003</v>
      </c>
      <c r="Q849" s="25">
        <v>9.1498838109992323E-3</v>
      </c>
      <c r="R849" s="24">
        <v>1790.9999999999998</v>
      </c>
      <c r="S849" s="25">
        <v>0.11782119597394888</v>
      </c>
      <c r="T849" s="24">
        <v>1979.9999999999993</v>
      </c>
      <c r="U849" s="25">
        <v>5.5219343503360607E-2</v>
      </c>
    </row>
    <row r="850" spans="1:21" x14ac:dyDescent="0.5">
      <c r="A850" s="14" t="s">
        <v>26</v>
      </c>
      <c r="B850" s="15" t="s">
        <v>692</v>
      </c>
      <c r="C850" s="15" t="s">
        <v>806</v>
      </c>
      <c r="D850" s="16">
        <v>5</v>
      </c>
      <c r="E850" s="17">
        <v>3.4190371991247264E-4</v>
      </c>
      <c r="F850" s="16">
        <v>19.999999999999996</v>
      </c>
      <c r="G850" s="17">
        <v>1.9809825673534043E-3</v>
      </c>
      <c r="H850" s="16">
        <v>25.000000000000007</v>
      </c>
      <c r="I850" s="17">
        <v>1.0113268608414247E-3</v>
      </c>
      <c r="J850" s="16">
        <v>14</v>
      </c>
      <c r="K850" s="17">
        <v>2.3209549071618045E-3</v>
      </c>
      <c r="L850" s="16">
        <v>18</v>
      </c>
      <c r="M850" s="17">
        <v>3.5259549461312506E-3</v>
      </c>
      <c r="N850" s="16">
        <v>31.999999999999993</v>
      </c>
      <c r="O850" s="17">
        <v>2.8733051988865956E-3</v>
      </c>
      <c r="P850" s="18">
        <v>19.000000000000004</v>
      </c>
      <c r="Q850" s="19">
        <v>9.1982958946553112E-4</v>
      </c>
      <c r="R850" s="18">
        <v>38</v>
      </c>
      <c r="S850" s="19">
        <v>2.4998355371357111E-3</v>
      </c>
      <c r="T850" s="18">
        <v>57.000000000000021</v>
      </c>
      <c r="U850" s="19">
        <v>1.5896477675209882E-3</v>
      </c>
    </row>
    <row r="851" spans="1:21" x14ac:dyDescent="0.5">
      <c r="A851" s="20" t="s">
        <v>26</v>
      </c>
      <c r="B851" s="21" t="s">
        <v>692</v>
      </c>
      <c r="C851" s="21" t="s">
        <v>807</v>
      </c>
      <c r="D851" s="22">
        <v>1</v>
      </c>
      <c r="E851" s="23">
        <v>6.8380743982494527E-5</v>
      </c>
      <c r="F851" s="22" t="s">
        <v>855</v>
      </c>
      <c r="G851" s="23">
        <v>0</v>
      </c>
      <c r="H851" s="22">
        <v>1</v>
      </c>
      <c r="I851" s="23">
        <v>4.0453074433656979E-5</v>
      </c>
      <c r="J851" s="22">
        <v>17</v>
      </c>
      <c r="K851" s="23">
        <v>2.8183023872679052E-3</v>
      </c>
      <c r="L851" s="22" t="s">
        <v>855</v>
      </c>
      <c r="M851" s="23">
        <v>0</v>
      </c>
      <c r="N851" s="22">
        <v>17</v>
      </c>
      <c r="O851" s="23">
        <v>1.5264433869085043E-3</v>
      </c>
      <c r="P851" s="24">
        <v>18</v>
      </c>
      <c r="Q851" s="25">
        <v>8.7141750580945051E-4</v>
      </c>
      <c r="R851" s="24" t="s">
        <v>855</v>
      </c>
      <c r="S851" s="25">
        <v>0</v>
      </c>
      <c r="T851" s="24">
        <v>18</v>
      </c>
      <c r="U851" s="25">
        <v>5.0199403184873293E-4</v>
      </c>
    </row>
    <row r="852" spans="1:21" x14ac:dyDescent="0.5">
      <c r="A852" s="14" t="s">
        <v>26</v>
      </c>
      <c r="B852" s="15" t="s">
        <v>692</v>
      </c>
      <c r="C852" s="15" t="s">
        <v>808</v>
      </c>
      <c r="D852" s="16" t="s">
        <v>855</v>
      </c>
      <c r="E852" s="17">
        <v>0</v>
      </c>
      <c r="F852" s="16">
        <v>4</v>
      </c>
      <c r="G852" s="17">
        <v>3.9619651347068093E-4</v>
      </c>
      <c r="H852" s="16">
        <v>4</v>
      </c>
      <c r="I852" s="17">
        <v>1.6181229773462792E-4</v>
      </c>
      <c r="J852" s="16">
        <v>1</v>
      </c>
      <c r="K852" s="17">
        <v>1.6578249336870031E-4</v>
      </c>
      <c r="L852" s="16" t="s">
        <v>855</v>
      </c>
      <c r="M852" s="17">
        <v>0</v>
      </c>
      <c r="N852" s="16">
        <v>1</v>
      </c>
      <c r="O852" s="17">
        <v>8.9790787465206126E-5</v>
      </c>
      <c r="P852" s="18">
        <v>1</v>
      </c>
      <c r="Q852" s="19">
        <v>4.8412083656080581E-5</v>
      </c>
      <c r="R852" s="18">
        <v>4</v>
      </c>
      <c r="S852" s="19">
        <v>2.6314058285639063E-4</v>
      </c>
      <c r="T852" s="18">
        <v>5</v>
      </c>
      <c r="U852" s="19">
        <v>1.3944278662464805E-4</v>
      </c>
    </row>
    <row r="853" spans="1:21" x14ac:dyDescent="0.5">
      <c r="A853" s="20" t="s">
        <v>26</v>
      </c>
      <c r="B853" s="21" t="s">
        <v>692</v>
      </c>
      <c r="C853" s="21" t="s">
        <v>809</v>
      </c>
      <c r="D853" s="22">
        <v>1</v>
      </c>
      <c r="E853" s="23">
        <v>6.8380743982494527E-5</v>
      </c>
      <c r="F853" s="22">
        <v>391.00000000000011</v>
      </c>
      <c r="G853" s="23">
        <v>3.8728209191759073E-2</v>
      </c>
      <c r="H853" s="22">
        <v>392</v>
      </c>
      <c r="I853" s="23">
        <v>1.5857605177993537E-2</v>
      </c>
      <c r="J853" s="22">
        <v>30</v>
      </c>
      <c r="K853" s="23">
        <v>4.9734748010610095E-3</v>
      </c>
      <c r="L853" s="22">
        <v>235.00000000000009</v>
      </c>
      <c r="M853" s="23">
        <v>4.6033300685602449E-2</v>
      </c>
      <c r="N853" s="22">
        <v>264.99999999999989</v>
      </c>
      <c r="O853" s="23">
        <v>2.379455867827961E-2</v>
      </c>
      <c r="P853" s="24">
        <v>30.999999999999996</v>
      </c>
      <c r="Q853" s="25">
        <v>1.500774593338498E-3</v>
      </c>
      <c r="R853" s="24">
        <v>626.00000000000057</v>
      </c>
      <c r="S853" s="25">
        <v>4.1181501217025171E-2</v>
      </c>
      <c r="T853" s="24">
        <v>656.99999999999989</v>
      </c>
      <c r="U853" s="25">
        <v>1.8322782162478752E-2</v>
      </c>
    </row>
    <row r="854" spans="1:21" x14ac:dyDescent="0.5">
      <c r="A854" s="14" t="s">
        <v>26</v>
      </c>
      <c r="B854" s="15" t="s">
        <v>692</v>
      </c>
      <c r="C854" s="15" t="s">
        <v>810</v>
      </c>
      <c r="D854" s="16" t="s">
        <v>855</v>
      </c>
      <c r="E854" s="17">
        <v>0</v>
      </c>
      <c r="F854" s="16">
        <v>38.999999999999993</v>
      </c>
      <c r="G854" s="17">
        <v>3.8629160063391389E-3</v>
      </c>
      <c r="H854" s="16">
        <v>38.999999999999993</v>
      </c>
      <c r="I854" s="17">
        <v>1.5776699029126221E-3</v>
      </c>
      <c r="J854" s="16">
        <v>1</v>
      </c>
      <c r="K854" s="17">
        <v>1.6578249336870031E-4</v>
      </c>
      <c r="L854" s="16">
        <v>12</v>
      </c>
      <c r="M854" s="17">
        <v>2.3506366307541673E-3</v>
      </c>
      <c r="N854" s="16">
        <v>13</v>
      </c>
      <c r="O854" s="17">
        <v>1.1672802370476796E-3</v>
      </c>
      <c r="P854" s="18">
        <v>1</v>
      </c>
      <c r="Q854" s="19">
        <v>4.8412083656080581E-5</v>
      </c>
      <c r="R854" s="18">
        <v>50.999999999999993</v>
      </c>
      <c r="S854" s="19">
        <v>3.3550424314189803E-3</v>
      </c>
      <c r="T854" s="18">
        <v>52</v>
      </c>
      <c r="U854" s="19">
        <v>1.4502049808963397E-3</v>
      </c>
    </row>
    <row r="855" spans="1:21" x14ac:dyDescent="0.5">
      <c r="A855" s="20" t="s">
        <v>26</v>
      </c>
      <c r="B855" s="21" t="s">
        <v>692</v>
      </c>
      <c r="C855" s="21" t="s">
        <v>811</v>
      </c>
      <c r="D855" s="22" t="s">
        <v>855</v>
      </c>
      <c r="E855" s="23">
        <v>0</v>
      </c>
      <c r="F855" s="22">
        <v>32.999999999999993</v>
      </c>
      <c r="G855" s="23">
        <v>3.2686212361331176E-3</v>
      </c>
      <c r="H855" s="22">
        <v>32.999999999999993</v>
      </c>
      <c r="I855" s="23">
        <v>1.3349514563106802E-3</v>
      </c>
      <c r="J855" s="22">
        <v>1</v>
      </c>
      <c r="K855" s="23">
        <v>1.6578249336870031E-4</v>
      </c>
      <c r="L855" s="22">
        <v>9</v>
      </c>
      <c r="M855" s="23">
        <v>1.7629774730656253E-3</v>
      </c>
      <c r="N855" s="22">
        <v>10</v>
      </c>
      <c r="O855" s="23">
        <v>8.9790787465206115E-4</v>
      </c>
      <c r="P855" s="24">
        <v>1</v>
      </c>
      <c r="Q855" s="25">
        <v>4.8412083656080581E-5</v>
      </c>
      <c r="R855" s="24">
        <v>41.999999999999993</v>
      </c>
      <c r="S855" s="25">
        <v>2.7629761199921012E-3</v>
      </c>
      <c r="T855" s="24">
        <v>42.999999999999993</v>
      </c>
      <c r="U855" s="25">
        <v>1.1992079649719731E-3</v>
      </c>
    </row>
    <row r="856" spans="1:21" x14ac:dyDescent="0.5">
      <c r="A856" s="14" t="s">
        <v>26</v>
      </c>
      <c r="B856" s="15" t="s">
        <v>692</v>
      </c>
      <c r="C856" s="15" t="s">
        <v>813</v>
      </c>
      <c r="D856" s="16" t="s">
        <v>855</v>
      </c>
      <c r="E856" s="17">
        <v>0</v>
      </c>
      <c r="F856" s="16">
        <v>1</v>
      </c>
      <c r="G856" s="17">
        <v>9.9049128367670233E-5</v>
      </c>
      <c r="H856" s="16">
        <v>1</v>
      </c>
      <c r="I856" s="17">
        <v>4.0453074433656979E-5</v>
      </c>
      <c r="J856" s="16" t="s">
        <v>855</v>
      </c>
      <c r="K856" s="17">
        <v>0</v>
      </c>
      <c r="L856" s="16">
        <v>1</v>
      </c>
      <c r="M856" s="17">
        <v>1.9588638589618061E-4</v>
      </c>
      <c r="N856" s="16">
        <v>1</v>
      </c>
      <c r="O856" s="17">
        <v>8.9790787465206126E-5</v>
      </c>
      <c r="P856" s="18" t="s">
        <v>855</v>
      </c>
      <c r="Q856" s="19">
        <v>0</v>
      </c>
      <c r="R856" s="18">
        <v>2</v>
      </c>
      <c r="S856" s="19">
        <v>1.3157029142819531E-4</v>
      </c>
      <c r="T856" s="18">
        <v>2</v>
      </c>
      <c r="U856" s="19">
        <v>5.5777114649859218E-5</v>
      </c>
    </row>
    <row r="857" spans="1:21" x14ac:dyDescent="0.5">
      <c r="A857" s="20" t="s">
        <v>26</v>
      </c>
      <c r="B857" s="21" t="s">
        <v>692</v>
      </c>
      <c r="C857" s="21" t="s">
        <v>815</v>
      </c>
      <c r="D857" s="22">
        <v>2</v>
      </c>
      <c r="E857" s="23">
        <v>1.3676148796498905E-4</v>
      </c>
      <c r="F857" s="22">
        <v>678.00000000000034</v>
      </c>
      <c r="G857" s="23">
        <v>6.7155309033280458E-2</v>
      </c>
      <c r="H857" s="22">
        <v>680.00000000000034</v>
      </c>
      <c r="I857" s="23">
        <v>2.7508090614886762E-2</v>
      </c>
      <c r="J857" s="22">
        <v>13</v>
      </c>
      <c r="K857" s="23">
        <v>2.1551724137931043E-3</v>
      </c>
      <c r="L857" s="22">
        <v>344.99999999999989</v>
      </c>
      <c r="M857" s="23">
        <v>6.7580803134182285E-2</v>
      </c>
      <c r="N857" s="22">
        <v>358</v>
      </c>
      <c r="O857" s="23">
        <v>3.2145101912543793E-2</v>
      </c>
      <c r="P857" s="24">
        <v>15</v>
      </c>
      <c r="Q857" s="25">
        <v>7.2618125484120869E-4</v>
      </c>
      <c r="R857" s="24">
        <v>1023.0000000000005</v>
      </c>
      <c r="S857" s="25">
        <v>6.7298204065521935E-2</v>
      </c>
      <c r="T857" s="24">
        <v>1038.0000000000005</v>
      </c>
      <c r="U857" s="25">
        <v>2.8948322503276946E-2</v>
      </c>
    </row>
    <row r="858" spans="1:21" x14ac:dyDescent="0.5">
      <c r="A858" s="14" t="s">
        <v>26</v>
      </c>
      <c r="B858" s="15" t="s">
        <v>692</v>
      </c>
      <c r="C858" s="15" t="s">
        <v>816</v>
      </c>
      <c r="D858" s="16" t="s">
        <v>855</v>
      </c>
      <c r="E858" s="17">
        <v>0</v>
      </c>
      <c r="F858" s="16">
        <v>168.00000000000003</v>
      </c>
      <c r="G858" s="17">
        <v>1.6640253565768603E-2</v>
      </c>
      <c r="H858" s="16">
        <v>168.00000000000003</v>
      </c>
      <c r="I858" s="17">
        <v>6.7961165048543741E-3</v>
      </c>
      <c r="J858" s="16" t="s">
        <v>855</v>
      </c>
      <c r="K858" s="17">
        <v>0</v>
      </c>
      <c r="L858" s="16">
        <v>279.00000000000006</v>
      </c>
      <c r="M858" s="17">
        <v>5.4652301665034396E-2</v>
      </c>
      <c r="N858" s="16">
        <v>279.00000000000006</v>
      </c>
      <c r="O858" s="17">
        <v>2.5051629702792514E-2</v>
      </c>
      <c r="P858" s="18" t="s">
        <v>855</v>
      </c>
      <c r="Q858" s="19">
        <v>0</v>
      </c>
      <c r="R858" s="18">
        <v>447.00000000000011</v>
      </c>
      <c r="S858" s="19">
        <v>2.9405960134201662E-2</v>
      </c>
      <c r="T858" s="18">
        <v>447.00000000000011</v>
      </c>
      <c r="U858" s="19">
        <v>1.2466185124243538E-2</v>
      </c>
    </row>
    <row r="859" spans="1:21" x14ac:dyDescent="0.5">
      <c r="A859" s="20" t="s">
        <v>26</v>
      </c>
      <c r="B859" s="21" t="s">
        <v>692</v>
      </c>
      <c r="C859" s="21" t="s">
        <v>818</v>
      </c>
      <c r="D859" s="22" t="s">
        <v>855</v>
      </c>
      <c r="E859" s="23">
        <v>0</v>
      </c>
      <c r="F859" s="22">
        <v>32.999999999999993</v>
      </c>
      <c r="G859" s="23">
        <v>3.2686212361331176E-3</v>
      </c>
      <c r="H859" s="22">
        <v>32.999999999999993</v>
      </c>
      <c r="I859" s="23">
        <v>1.3349514563106802E-3</v>
      </c>
      <c r="J859" s="22" t="s">
        <v>855</v>
      </c>
      <c r="K859" s="23">
        <v>0</v>
      </c>
      <c r="L859" s="22">
        <v>18</v>
      </c>
      <c r="M859" s="23">
        <v>3.5259549461312506E-3</v>
      </c>
      <c r="N859" s="22">
        <v>18</v>
      </c>
      <c r="O859" s="23">
        <v>1.6162341743737104E-3</v>
      </c>
      <c r="P859" s="24" t="s">
        <v>855</v>
      </c>
      <c r="Q859" s="25">
        <v>0</v>
      </c>
      <c r="R859" s="24">
        <v>50.999999999999986</v>
      </c>
      <c r="S859" s="25">
        <v>3.3550424314189799E-3</v>
      </c>
      <c r="T859" s="24">
        <v>50.999999999999986</v>
      </c>
      <c r="U859" s="25">
        <v>1.4223164235714098E-3</v>
      </c>
    </row>
    <row r="860" spans="1:21" x14ac:dyDescent="0.5">
      <c r="A860" s="14" t="s">
        <v>26</v>
      </c>
      <c r="B860" s="15" t="s">
        <v>692</v>
      </c>
      <c r="C860" s="15" t="s">
        <v>819</v>
      </c>
      <c r="D860" s="16" t="s">
        <v>855</v>
      </c>
      <c r="E860" s="17">
        <v>0</v>
      </c>
      <c r="F860" s="16">
        <v>1</v>
      </c>
      <c r="G860" s="17">
        <v>9.9049128367670233E-5</v>
      </c>
      <c r="H860" s="16">
        <v>1</v>
      </c>
      <c r="I860" s="17">
        <v>4.0453074433656979E-5</v>
      </c>
      <c r="J860" s="16" t="s">
        <v>855</v>
      </c>
      <c r="K860" s="17">
        <v>0</v>
      </c>
      <c r="L860" s="16">
        <v>1</v>
      </c>
      <c r="M860" s="17">
        <v>1.9588638589618061E-4</v>
      </c>
      <c r="N860" s="16">
        <v>1</v>
      </c>
      <c r="O860" s="17">
        <v>8.9790787465206126E-5</v>
      </c>
      <c r="P860" s="18" t="s">
        <v>855</v>
      </c>
      <c r="Q860" s="19">
        <v>0</v>
      </c>
      <c r="R860" s="18">
        <v>2</v>
      </c>
      <c r="S860" s="19">
        <v>1.3157029142819531E-4</v>
      </c>
      <c r="T860" s="18">
        <v>2</v>
      </c>
      <c r="U860" s="19">
        <v>5.5777114649859218E-5</v>
      </c>
    </row>
    <row r="861" spans="1:21" x14ac:dyDescent="0.5">
      <c r="A861" s="20" t="s">
        <v>26</v>
      </c>
      <c r="B861" s="21" t="s">
        <v>692</v>
      </c>
      <c r="C861" s="21" t="s">
        <v>823</v>
      </c>
      <c r="D861" s="22" t="s">
        <v>855</v>
      </c>
      <c r="E861" s="23">
        <v>0</v>
      </c>
      <c r="F861" s="22" t="s">
        <v>855</v>
      </c>
      <c r="G861" s="23">
        <v>0</v>
      </c>
      <c r="H861" s="22" t="s">
        <v>855</v>
      </c>
      <c r="I861" s="23">
        <v>0</v>
      </c>
      <c r="J861" s="22" t="s">
        <v>855</v>
      </c>
      <c r="K861" s="23">
        <v>0</v>
      </c>
      <c r="L861" s="22">
        <v>2</v>
      </c>
      <c r="M861" s="23">
        <v>3.9177277179236122E-4</v>
      </c>
      <c r="N861" s="22">
        <v>2</v>
      </c>
      <c r="O861" s="23">
        <v>1.7958157493041225E-4</v>
      </c>
      <c r="P861" s="24" t="s">
        <v>855</v>
      </c>
      <c r="Q861" s="25">
        <v>0</v>
      </c>
      <c r="R861" s="24">
        <v>2</v>
      </c>
      <c r="S861" s="25">
        <v>1.3157029142819531E-4</v>
      </c>
      <c r="T861" s="24">
        <v>2</v>
      </c>
      <c r="U861" s="25">
        <v>5.5777114649859218E-5</v>
      </c>
    </row>
    <row r="862" spans="1:21" x14ac:dyDescent="0.5">
      <c r="A862" s="14" t="s">
        <v>26</v>
      </c>
      <c r="B862" s="15" t="s">
        <v>692</v>
      </c>
      <c r="C862" s="15" t="s">
        <v>824</v>
      </c>
      <c r="D862" s="16">
        <v>2</v>
      </c>
      <c r="E862" s="17">
        <v>1.3676148796498905E-4</v>
      </c>
      <c r="F862" s="16">
        <v>23.000000000000011</v>
      </c>
      <c r="G862" s="17">
        <v>2.2781299524564165E-3</v>
      </c>
      <c r="H862" s="16">
        <v>25.000000000000007</v>
      </c>
      <c r="I862" s="17">
        <v>1.0113268608414247E-3</v>
      </c>
      <c r="J862" s="16">
        <v>6</v>
      </c>
      <c r="K862" s="17">
        <v>9.9469496021220181E-4</v>
      </c>
      <c r="L862" s="16">
        <v>8</v>
      </c>
      <c r="M862" s="17">
        <v>1.5670910871694449E-3</v>
      </c>
      <c r="N862" s="16">
        <v>14</v>
      </c>
      <c r="O862" s="17">
        <v>1.2570710245128859E-3</v>
      </c>
      <c r="P862" s="18">
        <v>8</v>
      </c>
      <c r="Q862" s="19">
        <v>3.8729666924864465E-4</v>
      </c>
      <c r="R862" s="18">
        <v>31.000000000000014</v>
      </c>
      <c r="S862" s="19">
        <v>2.0393395171370283E-3</v>
      </c>
      <c r="T862" s="18">
        <v>39</v>
      </c>
      <c r="U862" s="19">
        <v>1.0876537356722547E-3</v>
      </c>
    </row>
    <row r="863" spans="1:21" x14ac:dyDescent="0.5">
      <c r="A863" s="20" t="s">
        <v>26</v>
      </c>
      <c r="B863" s="21" t="s">
        <v>692</v>
      </c>
      <c r="C863" s="21" t="s">
        <v>836</v>
      </c>
      <c r="D863" s="22" t="s">
        <v>855</v>
      </c>
      <c r="E863" s="23">
        <v>0</v>
      </c>
      <c r="F863" s="22">
        <v>3</v>
      </c>
      <c r="G863" s="23">
        <v>2.9714738510301073E-4</v>
      </c>
      <c r="H863" s="22">
        <v>3</v>
      </c>
      <c r="I863" s="23">
        <v>1.2135922330097096E-4</v>
      </c>
      <c r="J863" s="22">
        <v>11</v>
      </c>
      <c r="K863" s="23">
        <v>1.8236074270557034E-3</v>
      </c>
      <c r="L863" s="22" t="s">
        <v>855</v>
      </c>
      <c r="M863" s="23">
        <v>0</v>
      </c>
      <c r="N863" s="22">
        <v>11</v>
      </c>
      <c r="O863" s="23">
        <v>9.8769866211726744E-4</v>
      </c>
      <c r="P863" s="24">
        <v>11</v>
      </c>
      <c r="Q863" s="25">
        <v>5.3253292021688636E-4</v>
      </c>
      <c r="R863" s="24">
        <v>3</v>
      </c>
      <c r="S863" s="25">
        <v>1.9735543714229298E-4</v>
      </c>
      <c r="T863" s="24">
        <v>13.999999999999998</v>
      </c>
      <c r="U863" s="25">
        <v>3.9043980254901446E-4</v>
      </c>
    </row>
    <row r="864" spans="1:21" x14ac:dyDescent="0.5">
      <c r="A864" s="14" t="s">
        <v>26</v>
      </c>
      <c r="B864" s="15" t="s">
        <v>692</v>
      </c>
      <c r="C864" s="15" t="s">
        <v>837</v>
      </c>
      <c r="D864" s="16" t="s">
        <v>855</v>
      </c>
      <c r="E864" s="17">
        <v>0</v>
      </c>
      <c r="F864" s="16">
        <v>274.99999999999994</v>
      </c>
      <c r="G864" s="17">
        <v>2.7238510301109312E-2</v>
      </c>
      <c r="H864" s="16">
        <v>274.99999999999994</v>
      </c>
      <c r="I864" s="17">
        <v>1.112459546925567E-2</v>
      </c>
      <c r="J864" s="16">
        <v>52.999999999999993</v>
      </c>
      <c r="K864" s="17">
        <v>8.7864721485411152E-3</v>
      </c>
      <c r="L864" s="16">
        <v>95.999999999999972</v>
      </c>
      <c r="M864" s="17">
        <v>1.8805093046033332E-2</v>
      </c>
      <c r="N864" s="16">
        <v>148.99999999999997</v>
      </c>
      <c r="O864" s="17">
        <v>1.3378827332315711E-2</v>
      </c>
      <c r="P864" s="18">
        <v>52.999999999999993</v>
      </c>
      <c r="Q864" s="19">
        <v>2.5658404337722705E-3</v>
      </c>
      <c r="R864" s="18">
        <v>371.00000000000006</v>
      </c>
      <c r="S864" s="19">
        <v>2.4406289059930236E-2</v>
      </c>
      <c r="T864" s="18">
        <v>424.00000000000006</v>
      </c>
      <c r="U864" s="19">
        <v>1.1824748305770157E-2</v>
      </c>
    </row>
    <row r="865" spans="1:21" x14ac:dyDescent="0.5">
      <c r="A865" s="20" t="s">
        <v>26</v>
      </c>
      <c r="B865" s="21" t="s">
        <v>692</v>
      </c>
      <c r="C865" s="21" t="s">
        <v>838</v>
      </c>
      <c r="D865" s="22" t="s">
        <v>855</v>
      </c>
      <c r="E865" s="23">
        <v>0</v>
      </c>
      <c r="F865" s="22">
        <v>3</v>
      </c>
      <c r="G865" s="23">
        <v>2.9714738510301073E-4</v>
      </c>
      <c r="H865" s="22">
        <v>3</v>
      </c>
      <c r="I865" s="23">
        <v>1.2135922330097096E-4</v>
      </c>
      <c r="J865" s="22">
        <v>2</v>
      </c>
      <c r="K865" s="23">
        <v>3.3156498673740062E-4</v>
      </c>
      <c r="L865" s="22">
        <v>3</v>
      </c>
      <c r="M865" s="23">
        <v>5.8765915768854184E-4</v>
      </c>
      <c r="N865" s="22">
        <v>5</v>
      </c>
      <c r="O865" s="23">
        <v>4.4895393732603058E-4</v>
      </c>
      <c r="P865" s="24">
        <v>2</v>
      </c>
      <c r="Q865" s="25">
        <v>9.6824167312161162E-5</v>
      </c>
      <c r="R865" s="24">
        <v>6</v>
      </c>
      <c r="S865" s="25">
        <v>3.9471087428458596E-4</v>
      </c>
      <c r="T865" s="24">
        <v>8</v>
      </c>
      <c r="U865" s="25">
        <v>2.2310845859943687E-4</v>
      </c>
    </row>
    <row r="866" spans="1:21" x14ac:dyDescent="0.5">
      <c r="A866" s="14" t="s">
        <v>26</v>
      </c>
      <c r="B866" s="15" t="s">
        <v>692</v>
      </c>
      <c r="C866" s="15" t="s">
        <v>839</v>
      </c>
      <c r="D866" s="16" t="s">
        <v>855</v>
      </c>
      <c r="E866" s="17">
        <v>0</v>
      </c>
      <c r="F866" s="16" t="s">
        <v>855</v>
      </c>
      <c r="G866" s="17">
        <v>0</v>
      </c>
      <c r="H866" s="16" t="s">
        <v>855</v>
      </c>
      <c r="I866" s="17">
        <v>0</v>
      </c>
      <c r="J866" s="16">
        <v>1</v>
      </c>
      <c r="K866" s="17">
        <v>1.6578249336870031E-4</v>
      </c>
      <c r="L866" s="16" t="s">
        <v>855</v>
      </c>
      <c r="M866" s="17">
        <v>0</v>
      </c>
      <c r="N866" s="16">
        <v>1</v>
      </c>
      <c r="O866" s="17">
        <v>8.9790787465206126E-5</v>
      </c>
      <c r="P866" s="18">
        <v>1</v>
      </c>
      <c r="Q866" s="19">
        <v>4.8412083656080581E-5</v>
      </c>
      <c r="R866" s="18" t="s">
        <v>855</v>
      </c>
      <c r="S866" s="19">
        <v>0</v>
      </c>
      <c r="T866" s="18">
        <v>1</v>
      </c>
      <c r="U866" s="19">
        <v>2.7888557324929609E-5</v>
      </c>
    </row>
    <row r="867" spans="1:21" x14ac:dyDescent="0.5">
      <c r="A867" s="20" t="s">
        <v>26</v>
      </c>
      <c r="B867" s="21" t="s">
        <v>692</v>
      </c>
      <c r="C867" s="21" t="s">
        <v>848</v>
      </c>
      <c r="D867" s="22">
        <v>1</v>
      </c>
      <c r="E867" s="23">
        <v>6.8380743982494527E-5</v>
      </c>
      <c r="F867" s="22">
        <v>2</v>
      </c>
      <c r="G867" s="23">
        <v>1.9809825673534047E-4</v>
      </c>
      <c r="H867" s="22">
        <v>3</v>
      </c>
      <c r="I867" s="23">
        <v>1.2135922330097096E-4</v>
      </c>
      <c r="J867" s="22" t="s">
        <v>855</v>
      </c>
      <c r="K867" s="23">
        <v>0</v>
      </c>
      <c r="L867" s="22">
        <v>1</v>
      </c>
      <c r="M867" s="23">
        <v>1.9588638589618061E-4</v>
      </c>
      <c r="N867" s="22">
        <v>1</v>
      </c>
      <c r="O867" s="23">
        <v>8.9790787465206126E-5</v>
      </c>
      <c r="P867" s="24">
        <v>1</v>
      </c>
      <c r="Q867" s="25">
        <v>4.8412083656080581E-5</v>
      </c>
      <c r="R867" s="24">
        <v>3</v>
      </c>
      <c r="S867" s="25">
        <v>1.9735543714229298E-4</v>
      </c>
      <c r="T867" s="24">
        <v>4</v>
      </c>
      <c r="U867" s="25">
        <v>1.1155422929971844E-4</v>
      </c>
    </row>
    <row r="868" spans="1:21" x14ac:dyDescent="0.5">
      <c r="A868" s="10" t="s">
        <v>28</v>
      </c>
      <c r="B868" s="11" t="s">
        <v>693</v>
      </c>
      <c r="C868" s="11" t="s">
        <v>859</v>
      </c>
      <c r="D868" s="12">
        <v>21</v>
      </c>
      <c r="E868" s="13">
        <v>1</v>
      </c>
      <c r="F868" s="12">
        <v>4717.0000000000027</v>
      </c>
      <c r="G868" s="13">
        <v>1</v>
      </c>
      <c r="H868" s="12">
        <v>4737.9999999999955</v>
      </c>
      <c r="I868" s="13">
        <v>1</v>
      </c>
      <c r="J868" s="12">
        <v>4</v>
      </c>
      <c r="K868" s="13">
        <v>1</v>
      </c>
      <c r="L868" s="12">
        <v>3017.9999999999995</v>
      </c>
      <c r="M868" s="13">
        <v>1</v>
      </c>
      <c r="N868" s="12">
        <v>3021.9999999999991</v>
      </c>
      <c r="O868" s="13">
        <v>1</v>
      </c>
      <c r="P868" s="12">
        <v>25</v>
      </c>
      <c r="Q868" s="13">
        <v>1</v>
      </c>
      <c r="R868" s="12">
        <v>7735.0000000000073</v>
      </c>
      <c r="S868" s="13">
        <v>1</v>
      </c>
      <c r="T868" s="12">
        <v>7759.9999999999927</v>
      </c>
      <c r="U868" s="13">
        <v>1</v>
      </c>
    </row>
    <row r="869" spans="1:21" x14ac:dyDescent="0.5">
      <c r="A869" s="14" t="s">
        <v>28</v>
      </c>
      <c r="B869" s="15" t="s">
        <v>693</v>
      </c>
      <c r="C869" s="15" t="s">
        <v>733</v>
      </c>
      <c r="D869" s="16" t="s">
        <v>855</v>
      </c>
      <c r="E869" s="17">
        <v>0</v>
      </c>
      <c r="F869" s="16">
        <v>1</v>
      </c>
      <c r="G869" s="17">
        <v>2.1199915200339185E-4</v>
      </c>
      <c r="H869" s="16">
        <v>1</v>
      </c>
      <c r="I869" s="17">
        <v>2.1105951878429735E-4</v>
      </c>
      <c r="J869" s="16" t="s">
        <v>855</v>
      </c>
      <c r="K869" s="17">
        <v>0</v>
      </c>
      <c r="L869" s="16" t="s">
        <v>855</v>
      </c>
      <c r="M869" s="17">
        <v>0</v>
      </c>
      <c r="N869" s="16" t="s">
        <v>855</v>
      </c>
      <c r="O869" s="17">
        <v>0</v>
      </c>
      <c r="P869" s="18" t="s">
        <v>855</v>
      </c>
      <c r="Q869" s="19">
        <v>0</v>
      </c>
      <c r="R869" s="18">
        <v>1</v>
      </c>
      <c r="S869" s="19">
        <v>1.2928248222365856E-4</v>
      </c>
      <c r="T869" s="18">
        <v>1</v>
      </c>
      <c r="U869" s="19">
        <v>1.2886597938144341E-4</v>
      </c>
    </row>
    <row r="870" spans="1:21" x14ac:dyDescent="0.5">
      <c r="A870" s="20" t="s">
        <v>28</v>
      </c>
      <c r="B870" s="21" t="s">
        <v>693</v>
      </c>
      <c r="C870" s="21" t="s">
        <v>741</v>
      </c>
      <c r="D870" s="22">
        <v>2</v>
      </c>
      <c r="E870" s="23">
        <v>9.5238095238095233E-2</v>
      </c>
      <c r="F870" s="22">
        <v>383.00000000000017</v>
      </c>
      <c r="G870" s="23">
        <v>8.1195675217299132E-2</v>
      </c>
      <c r="H870" s="22">
        <v>385</v>
      </c>
      <c r="I870" s="23">
        <v>8.1257914731954484E-2</v>
      </c>
      <c r="J870" s="22" t="s">
        <v>855</v>
      </c>
      <c r="K870" s="23">
        <v>0</v>
      </c>
      <c r="L870" s="22">
        <v>191</v>
      </c>
      <c r="M870" s="23">
        <v>6.328694499668655E-2</v>
      </c>
      <c r="N870" s="22">
        <v>191</v>
      </c>
      <c r="O870" s="23">
        <v>6.3203176704169445E-2</v>
      </c>
      <c r="P870" s="24">
        <v>2</v>
      </c>
      <c r="Q870" s="25">
        <v>0.08</v>
      </c>
      <c r="R870" s="24">
        <v>574.00000000000011</v>
      </c>
      <c r="S870" s="25">
        <v>7.4208144796380035E-2</v>
      </c>
      <c r="T870" s="24">
        <v>576</v>
      </c>
      <c r="U870" s="25">
        <v>7.422680412371141E-2</v>
      </c>
    </row>
    <row r="871" spans="1:21" x14ac:dyDescent="0.5">
      <c r="A871" s="14" t="s">
        <v>28</v>
      </c>
      <c r="B871" s="15" t="s">
        <v>693</v>
      </c>
      <c r="C871" s="15" t="s">
        <v>742</v>
      </c>
      <c r="D871" s="16">
        <v>1</v>
      </c>
      <c r="E871" s="17">
        <v>4.7619047619047616E-2</v>
      </c>
      <c r="F871" s="16">
        <v>42.999999999999993</v>
      </c>
      <c r="G871" s="17">
        <v>9.1159635361458494E-3</v>
      </c>
      <c r="H871" s="16">
        <v>43.999999999999993</v>
      </c>
      <c r="I871" s="17">
        <v>9.2866188265090834E-3</v>
      </c>
      <c r="J871" s="16" t="s">
        <v>855</v>
      </c>
      <c r="K871" s="17">
        <v>0</v>
      </c>
      <c r="L871" s="16">
        <v>19.000000000000004</v>
      </c>
      <c r="M871" s="17">
        <v>6.2955599734923814E-3</v>
      </c>
      <c r="N871" s="16">
        <v>19.000000000000004</v>
      </c>
      <c r="O871" s="17">
        <v>6.2872270019854433E-3</v>
      </c>
      <c r="P871" s="18">
        <v>1</v>
      </c>
      <c r="Q871" s="19">
        <v>0.04</v>
      </c>
      <c r="R871" s="18">
        <v>62.000000000000014</v>
      </c>
      <c r="S871" s="19">
        <v>8.0155138978668331E-3</v>
      </c>
      <c r="T871" s="18">
        <v>63.000000000000007</v>
      </c>
      <c r="U871" s="19">
        <v>8.1185567010309372E-3</v>
      </c>
    </row>
    <row r="872" spans="1:21" x14ac:dyDescent="0.5">
      <c r="A872" s="20" t="s">
        <v>28</v>
      </c>
      <c r="B872" s="21" t="s">
        <v>693</v>
      </c>
      <c r="C872" s="21" t="s">
        <v>743</v>
      </c>
      <c r="D872" s="22">
        <v>1</v>
      </c>
      <c r="E872" s="23">
        <v>4.7619047619047616E-2</v>
      </c>
      <c r="F872" s="22">
        <v>3</v>
      </c>
      <c r="G872" s="23">
        <v>6.3599745601017549E-4</v>
      </c>
      <c r="H872" s="22">
        <v>4</v>
      </c>
      <c r="I872" s="23">
        <v>8.4423807513718942E-4</v>
      </c>
      <c r="J872" s="22" t="s">
        <v>855</v>
      </c>
      <c r="K872" s="23">
        <v>0</v>
      </c>
      <c r="L872" s="22">
        <v>2</v>
      </c>
      <c r="M872" s="23">
        <v>6.626905235255137E-4</v>
      </c>
      <c r="N872" s="22">
        <v>2</v>
      </c>
      <c r="O872" s="23">
        <v>6.6181336863004665E-4</v>
      </c>
      <c r="P872" s="24">
        <v>1</v>
      </c>
      <c r="Q872" s="25">
        <v>0.04</v>
      </c>
      <c r="R872" s="24">
        <v>5</v>
      </c>
      <c r="S872" s="25">
        <v>6.464124111182928E-4</v>
      </c>
      <c r="T872" s="24">
        <v>6</v>
      </c>
      <c r="U872" s="25">
        <v>7.7319587628866052E-4</v>
      </c>
    </row>
    <row r="873" spans="1:21" x14ac:dyDescent="0.5">
      <c r="A873" s="14" t="s">
        <v>28</v>
      </c>
      <c r="B873" s="15" t="s">
        <v>693</v>
      </c>
      <c r="C873" s="15" t="s">
        <v>744</v>
      </c>
      <c r="D873" s="16" t="s">
        <v>855</v>
      </c>
      <c r="E873" s="17">
        <v>0</v>
      </c>
      <c r="F873" s="16">
        <v>3</v>
      </c>
      <c r="G873" s="17">
        <v>6.3599745601017549E-4</v>
      </c>
      <c r="H873" s="16">
        <v>3</v>
      </c>
      <c r="I873" s="17">
        <v>6.3317855635289212E-4</v>
      </c>
      <c r="J873" s="16" t="s">
        <v>855</v>
      </c>
      <c r="K873" s="17">
        <v>0</v>
      </c>
      <c r="L873" s="16">
        <v>1</v>
      </c>
      <c r="M873" s="17">
        <v>3.3134526176275685E-4</v>
      </c>
      <c r="N873" s="16">
        <v>1</v>
      </c>
      <c r="O873" s="17">
        <v>3.3090668431502333E-4</v>
      </c>
      <c r="P873" s="18" t="s">
        <v>855</v>
      </c>
      <c r="Q873" s="19">
        <v>0</v>
      </c>
      <c r="R873" s="18">
        <v>4</v>
      </c>
      <c r="S873" s="19">
        <v>5.1712992889463424E-4</v>
      </c>
      <c r="T873" s="18">
        <v>4</v>
      </c>
      <c r="U873" s="19">
        <v>5.1546391752577364E-4</v>
      </c>
    </row>
    <row r="874" spans="1:21" x14ac:dyDescent="0.5">
      <c r="A874" s="20" t="s">
        <v>28</v>
      </c>
      <c r="B874" s="21" t="s">
        <v>693</v>
      </c>
      <c r="C874" s="21" t="s">
        <v>747</v>
      </c>
      <c r="D874" s="22" t="s">
        <v>855</v>
      </c>
      <c r="E874" s="23">
        <v>0</v>
      </c>
      <c r="F874" s="22" t="s">
        <v>855</v>
      </c>
      <c r="G874" s="23">
        <v>0</v>
      </c>
      <c r="H874" s="22" t="s">
        <v>855</v>
      </c>
      <c r="I874" s="23">
        <v>0</v>
      </c>
      <c r="J874" s="22" t="s">
        <v>855</v>
      </c>
      <c r="K874" s="23">
        <v>0</v>
      </c>
      <c r="L874" s="22">
        <v>2</v>
      </c>
      <c r="M874" s="23">
        <v>6.626905235255137E-4</v>
      </c>
      <c r="N874" s="22">
        <v>2</v>
      </c>
      <c r="O874" s="23">
        <v>6.6181336863004665E-4</v>
      </c>
      <c r="P874" s="24" t="s">
        <v>855</v>
      </c>
      <c r="Q874" s="25">
        <v>0</v>
      </c>
      <c r="R874" s="24">
        <v>2</v>
      </c>
      <c r="S874" s="25">
        <v>2.5856496444731712E-4</v>
      </c>
      <c r="T874" s="24">
        <v>2</v>
      </c>
      <c r="U874" s="25">
        <v>2.5773195876288682E-4</v>
      </c>
    </row>
    <row r="875" spans="1:21" x14ac:dyDescent="0.5">
      <c r="A875" s="14" t="s">
        <v>28</v>
      </c>
      <c r="B875" s="15" t="s">
        <v>693</v>
      </c>
      <c r="C875" s="15" t="s">
        <v>754</v>
      </c>
      <c r="D875" s="16" t="s">
        <v>855</v>
      </c>
      <c r="E875" s="17">
        <v>0</v>
      </c>
      <c r="F875" s="16">
        <v>1</v>
      </c>
      <c r="G875" s="17">
        <v>2.1199915200339185E-4</v>
      </c>
      <c r="H875" s="16">
        <v>1</v>
      </c>
      <c r="I875" s="17">
        <v>2.1105951878429735E-4</v>
      </c>
      <c r="J875" s="16" t="s">
        <v>855</v>
      </c>
      <c r="K875" s="17">
        <v>0</v>
      </c>
      <c r="L875" s="16" t="s">
        <v>855</v>
      </c>
      <c r="M875" s="17">
        <v>0</v>
      </c>
      <c r="N875" s="16" t="s">
        <v>855</v>
      </c>
      <c r="O875" s="17">
        <v>0</v>
      </c>
      <c r="P875" s="18" t="s">
        <v>855</v>
      </c>
      <c r="Q875" s="19">
        <v>0</v>
      </c>
      <c r="R875" s="18">
        <v>1</v>
      </c>
      <c r="S875" s="19">
        <v>1.2928248222365856E-4</v>
      </c>
      <c r="T875" s="18">
        <v>1</v>
      </c>
      <c r="U875" s="19">
        <v>1.2886597938144341E-4</v>
      </c>
    </row>
    <row r="876" spans="1:21" x14ac:dyDescent="0.5">
      <c r="A876" s="20" t="s">
        <v>28</v>
      </c>
      <c r="B876" s="21" t="s">
        <v>693</v>
      </c>
      <c r="C876" s="21" t="s">
        <v>762</v>
      </c>
      <c r="D876" s="22" t="s">
        <v>855</v>
      </c>
      <c r="E876" s="23">
        <v>0</v>
      </c>
      <c r="F876" s="22" t="s">
        <v>855</v>
      </c>
      <c r="G876" s="23">
        <v>0</v>
      </c>
      <c r="H876" s="22" t="s">
        <v>855</v>
      </c>
      <c r="I876" s="23">
        <v>0</v>
      </c>
      <c r="J876" s="22" t="s">
        <v>855</v>
      </c>
      <c r="K876" s="23">
        <v>0</v>
      </c>
      <c r="L876" s="22">
        <v>1</v>
      </c>
      <c r="M876" s="23">
        <v>3.3134526176275685E-4</v>
      </c>
      <c r="N876" s="22">
        <v>1</v>
      </c>
      <c r="O876" s="23">
        <v>3.3090668431502333E-4</v>
      </c>
      <c r="P876" s="24" t="s">
        <v>855</v>
      </c>
      <c r="Q876" s="25">
        <v>0</v>
      </c>
      <c r="R876" s="24">
        <v>1</v>
      </c>
      <c r="S876" s="25">
        <v>1.2928248222365856E-4</v>
      </c>
      <c r="T876" s="24">
        <v>1</v>
      </c>
      <c r="U876" s="25">
        <v>1.2886597938144341E-4</v>
      </c>
    </row>
    <row r="877" spans="1:21" x14ac:dyDescent="0.5">
      <c r="A877" s="14" t="s">
        <v>28</v>
      </c>
      <c r="B877" s="15" t="s">
        <v>693</v>
      </c>
      <c r="C877" s="15" t="s">
        <v>764</v>
      </c>
      <c r="D877" s="16" t="s">
        <v>855</v>
      </c>
      <c r="E877" s="17">
        <v>0</v>
      </c>
      <c r="F877" s="16">
        <v>1</v>
      </c>
      <c r="G877" s="17">
        <v>2.1199915200339185E-4</v>
      </c>
      <c r="H877" s="16">
        <v>1</v>
      </c>
      <c r="I877" s="17">
        <v>2.1105951878429735E-4</v>
      </c>
      <c r="J877" s="16" t="s">
        <v>855</v>
      </c>
      <c r="K877" s="17">
        <v>0</v>
      </c>
      <c r="L877" s="16" t="s">
        <v>855</v>
      </c>
      <c r="M877" s="17">
        <v>0</v>
      </c>
      <c r="N877" s="16" t="s">
        <v>855</v>
      </c>
      <c r="O877" s="17">
        <v>0</v>
      </c>
      <c r="P877" s="18" t="s">
        <v>855</v>
      </c>
      <c r="Q877" s="19">
        <v>0</v>
      </c>
      <c r="R877" s="18">
        <v>1</v>
      </c>
      <c r="S877" s="19">
        <v>1.2928248222365856E-4</v>
      </c>
      <c r="T877" s="18">
        <v>1</v>
      </c>
      <c r="U877" s="19">
        <v>1.2886597938144341E-4</v>
      </c>
    </row>
    <row r="878" spans="1:21" x14ac:dyDescent="0.5">
      <c r="A878" s="20" t="s">
        <v>28</v>
      </c>
      <c r="B878" s="21" t="s">
        <v>693</v>
      </c>
      <c r="C878" s="21" t="s">
        <v>765</v>
      </c>
      <c r="D878" s="22">
        <v>1</v>
      </c>
      <c r="E878" s="23">
        <v>4.7619047619047616E-2</v>
      </c>
      <c r="F878" s="22">
        <v>1</v>
      </c>
      <c r="G878" s="23">
        <v>2.1199915200339185E-4</v>
      </c>
      <c r="H878" s="22">
        <v>2</v>
      </c>
      <c r="I878" s="23">
        <v>4.2211903756859471E-4</v>
      </c>
      <c r="J878" s="22" t="s">
        <v>855</v>
      </c>
      <c r="K878" s="23">
        <v>0</v>
      </c>
      <c r="L878" s="22" t="s">
        <v>855</v>
      </c>
      <c r="M878" s="23">
        <v>0</v>
      </c>
      <c r="N878" s="22" t="s">
        <v>855</v>
      </c>
      <c r="O878" s="23">
        <v>0</v>
      </c>
      <c r="P878" s="24">
        <v>1</v>
      </c>
      <c r="Q878" s="25">
        <v>0.04</v>
      </c>
      <c r="R878" s="24">
        <v>1</v>
      </c>
      <c r="S878" s="25">
        <v>1.2928248222365856E-4</v>
      </c>
      <c r="T878" s="24">
        <v>2</v>
      </c>
      <c r="U878" s="25">
        <v>2.5773195876288682E-4</v>
      </c>
    </row>
    <row r="879" spans="1:21" x14ac:dyDescent="0.5">
      <c r="A879" s="14" t="s">
        <v>28</v>
      </c>
      <c r="B879" s="15" t="s">
        <v>693</v>
      </c>
      <c r="C879" s="15" t="s">
        <v>767</v>
      </c>
      <c r="D879" s="16" t="s">
        <v>855</v>
      </c>
      <c r="E879" s="17">
        <v>0</v>
      </c>
      <c r="F879" s="16" t="s">
        <v>855</v>
      </c>
      <c r="G879" s="17">
        <v>0</v>
      </c>
      <c r="H879" s="16" t="s">
        <v>855</v>
      </c>
      <c r="I879" s="17">
        <v>0</v>
      </c>
      <c r="J879" s="16" t="s">
        <v>855</v>
      </c>
      <c r="K879" s="17">
        <v>0</v>
      </c>
      <c r="L879" s="16">
        <v>1</v>
      </c>
      <c r="M879" s="17">
        <v>3.3134526176275685E-4</v>
      </c>
      <c r="N879" s="16">
        <v>1</v>
      </c>
      <c r="O879" s="17">
        <v>3.3090668431502333E-4</v>
      </c>
      <c r="P879" s="18" t="s">
        <v>855</v>
      </c>
      <c r="Q879" s="19">
        <v>0</v>
      </c>
      <c r="R879" s="18">
        <v>1</v>
      </c>
      <c r="S879" s="19">
        <v>1.2928248222365856E-4</v>
      </c>
      <c r="T879" s="18">
        <v>1</v>
      </c>
      <c r="U879" s="19">
        <v>1.2886597938144341E-4</v>
      </c>
    </row>
    <row r="880" spans="1:21" x14ac:dyDescent="0.5">
      <c r="A880" s="20" t="s">
        <v>28</v>
      </c>
      <c r="B880" s="21" t="s">
        <v>693</v>
      </c>
      <c r="C880" s="21" t="s">
        <v>769</v>
      </c>
      <c r="D880" s="22" t="s">
        <v>855</v>
      </c>
      <c r="E880" s="23">
        <v>0</v>
      </c>
      <c r="F880" s="22">
        <v>17</v>
      </c>
      <c r="G880" s="23">
        <v>3.6039855840576617E-3</v>
      </c>
      <c r="H880" s="22">
        <v>17</v>
      </c>
      <c r="I880" s="23">
        <v>3.5880118193330553E-3</v>
      </c>
      <c r="J880" s="22" t="s">
        <v>855</v>
      </c>
      <c r="K880" s="23">
        <v>0</v>
      </c>
      <c r="L880" s="22">
        <v>5</v>
      </c>
      <c r="M880" s="23">
        <v>1.6567263088137843E-3</v>
      </c>
      <c r="N880" s="22">
        <v>5</v>
      </c>
      <c r="O880" s="23">
        <v>1.6545334215751161E-3</v>
      </c>
      <c r="P880" s="24" t="s">
        <v>855</v>
      </c>
      <c r="Q880" s="25">
        <v>0</v>
      </c>
      <c r="R880" s="24">
        <v>22.000000000000004</v>
      </c>
      <c r="S880" s="25">
        <v>2.844214608920489E-3</v>
      </c>
      <c r="T880" s="24">
        <v>22.000000000000004</v>
      </c>
      <c r="U880" s="25">
        <v>2.8350515463917551E-3</v>
      </c>
    </row>
    <row r="881" spans="1:21" x14ac:dyDescent="0.5">
      <c r="A881" s="14" t="s">
        <v>28</v>
      </c>
      <c r="B881" s="15" t="s">
        <v>693</v>
      </c>
      <c r="C881" s="15" t="s">
        <v>771</v>
      </c>
      <c r="D881" s="16" t="s">
        <v>855</v>
      </c>
      <c r="E881" s="17">
        <v>0</v>
      </c>
      <c r="F881" s="16">
        <v>3</v>
      </c>
      <c r="G881" s="17">
        <v>6.3599745601017549E-4</v>
      </c>
      <c r="H881" s="16">
        <v>3</v>
      </c>
      <c r="I881" s="17">
        <v>6.3317855635289212E-4</v>
      </c>
      <c r="J881" s="16" t="s">
        <v>855</v>
      </c>
      <c r="K881" s="17">
        <v>0</v>
      </c>
      <c r="L881" s="16">
        <v>6</v>
      </c>
      <c r="M881" s="17">
        <v>1.988071570576541E-3</v>
      </c>
      <c r="N881" s="16">
        <v>6</v>
      </c>
      <c r="O881" s="17">
        <v>1.9854401058901397E-3</v>
      </c>
      <c r="P881" s="18" t="s">
        <v>855</v>
      </c>
      <c r="Q881" s="19">
        <v>0</v>
      </c>
      <c r="R881" s="18">
        <v>9</v>
      </c>
      <c r="S881" s="19">
        <v>1.1635423400129272E-3</v>
      </c>
      <c r="T881" s="18">
        <v>9</v>
      </c>
      <c r="U881" s="19">
        <v>1.1597938144329908E-3</v>
      </c>
    </row>
    <row r="882" spans="1:21" x14ac:dyDescent="0.5">
      <c r="A882" s="20" t="s">
        <v>28</v>
      </c>
      <c r="B882" s="21" t="s">
        <v>693</v>
      </c>
      <c r="C882" s="21" t="s">
        <v>774</v>
      </c>
      <c r="D882" s="22" t="s">
        <v>855</v>
      </c>
      <c r="E882" s="23">
        <v>0</v>
      </c>
      <c r="F882" s="22">
        <v>7</v>
      </c>
      <c r="G882" s="23">
        <v>1.4839940640237431E-3</v>
      </c>
      <c r="H882" s="22">
        <v>7</v>
      </c>
      <c r="I882" s="23">
        <v>1.4774166314900816E-3</v>
      </c>
      <c r="J882" s="22" t="s">
        <v>855</v>
      </c>
      <c r="K882" s="23">
        <v>0</v>
      </c>
      <c r="L882" s="22">
        <v>12.000000000000002</v>
      </c>
      <c r="M882" s="23">
        <v>3.9761431411530828E-3</v>
      </c>
      <c r="N882" s="22">
        <v>12.000000000000002</v>
      </c>
      <c r="O882" s="23">
        <v>3.9708802117802795E-3</v>
      </c>
      <c r="P882" s="24" t="s">
        <v>855</v>
      </c>
      <c r="Q882" s="25">
        <v>0</v>
      </c>
      <c r="R882" s="24">
        <v>19.000000000000004</v>
      </c>
      <c r="S882" s="25">
        <v>2.4563671622495134E-3</v>
      </c>
      <c r="T882" s="24">
        <v>19.000000000000004</v>
      </c>
      <c r="U882" s="25">
        <v>2.4484536082474253E-3</v>
      </c>
    </row>
    <row r="883" spans="1:21" x14ac:dyDescent="0.5">
      <c r="A883" s="14" t="s">
        <v>28</v>
      </c>
      <c r="B883" s="15" t="s">
        <v>693</v>
      </c>
      <c r="C883" s="15" t="s">
        <v>776</v>
      </c>
      <c r="D883" s="16" t="s">
        <v>855</v>
      </c>
      <c r="E883" s="17">
        <v>0</v>
      </c>
      <c r="F883" s="16" t="s">
        <v>855</v>
      </c>
      <c r="G883" s="17">
        <v>0</v>
      </c>
      <c r="H883" s="16" t="s">
        <v>855</v>
      </c>
      <c r="I883" s="17">
        <v>0</v>
      </c>
      <c r="J883" s="16" t="s">
        <v>855</v>
      </c>
      <c r="K883" s="17">
        <v>0</v>
      </c>
      <c r="L883" s="16">
        <v>1</v>
      </c>
      <c r="M883" s="17">
        <v>3.3134526176275685E-4</v>
      </c>
      <c r="N883" s="16">
        <v>1</v>
      </c>
      <c r="O883" s="17">
        <v>3.3090668431502333E-4</v>
      </c>
      <c r="P883" s="18" t="s">
        <v>855</v>
      </c>
      <c r="Q883" s="19">
        <v>0</v>
      </c>
      <c r="R883" s="18">
        <v>1</v>
      </c>
      <c r="S883" s="19">
        <v>1.2928248222365856E-4</v>
      </c>
      <c r="T883" s="18">
        <v>1</v>
      </c>
      <c r="U883" s="19">
        <v>1.2886597938144341E-4</v>
      </c>
    </row>
    <row r="884" spans="1:21" x14ac:dyDescent="0.5">
      <c r="A884" s="20" t="s">
        <v>28</v>
      </c>
      <c r="B884" s="21" t="s">
        <v>693</v>
      </c>
      <c r="C884" s="21" t="s">
        <v>777</v>
      </c>
      <c r="D884" s="22">
        <v>1</v>
      </c>
      <c r="E884" s="23">
        <v>4.7619047619047616E-2</v>
      </c>
      <c r="F884" s="22">
        <v>33.000000000000007</v>
      </c>
      <c r="G884" s="23">
        <v>6.9959720161119334E-3</v>
      </c>
      <c r="H884" s="22">
        <v>34</v>
      </c>
      <c r="I884" s="23">
        <v>7.1760236386661106E-3</v>
      </c>
      <c r="J884" s="22" t="s">
        <v>855</v>
      </c>
      <c r="K884" s="23">
        <v>0</v>
      </c>
      <c r="L884" s="22" t="s">
        <v>855</v>
      </c>
      <c r="M884" s="23">
        <v>0</v>
      </c>
      <c r="N884" s="22" t="s">
        <v>855</v>
      </c>
      <c r="O884" s="23">
        <v>0</v>
      </c>
      <c r="P884" s="24">
        <v>1</v>
      </c>
      <c r="Q884" s="25">
        <v>0.04</v>
      </c>
      <c r="R884" s="24">
        <v>33.000000000000007</v>
      </c>
      <c r="S884" s="25">
        <v>4.2663219133807339E-3</v>
      </c>
      <c r="T884" s="24">
        <v>34</v>
      </c>
      <c r="U884" s="25">
        <v>4.3814432989690765E-3</v>
      </c>
    </row>
    <row r="885" spans="1:21" x14ac:dyDescent="0.5">
      <c r="A885" s="14" t="s">
        <v>28</v>
      </c>
      <c r="B885" s="15" t="s">
        <v>693</v>
      </c>
      <c r="C885" s="15" t="s">
        <v>778</v>
      </c>
      <c r="D885" s="16" t="s">
        <v>855</v>
      </c>
      <c r="E885" s="17">
        <v>0</v>
      </c>
      <c r="F885" s="16">
        <v>60.999999999999979</v>
      </c>
      <c r="G885" s="17">
        <v>1.29319482722069E-2</v>
      </c>
      <c r="H885" s="16">
        <v>60.999999999999979</v>
      </c>
      <c r="I885" s="17">
        <v>1.2874630645842135E-2</v>
      </c>
      <c r="J885" s="16" t="s">
        <v>855</v>
      </c>
      <c r="K885" s="17">
        <v>0</v>
      </c>
      <c r="L885" s="16">
        <v>40</v>
      </c>
      <c r="M885" s="17">
        <v>1.3253810470510274E-2</v>
      </c>
      <c r="N885" s="16">
        <v>40</v>
      </c>
      <c r="O885" s="17">
        <v>1.3236267372600929E-2</v>
      </c>
      <c r="P885" s="18" t="s">
        <v>855</v>
      </c>
      <c r="Q885" s="19">
        <v>0</v>
      </c>
      <c r="R885" s="18">
        <v>100.99999999999997</v>
      </c>
      <c r="S885" s="19">
        <v>1.3057530704589513E-2</v>
      </c>
      <c r="T885" s="18">
        <v>100.99999999999997</v>
      </c>
      <c r="U885" s="19">
        <v>1.3015463917525782E-2</v>
      </c>
    </row>
    <row r="886" spans="1:21" x14ac:dyDescent="0.5">
      <c r="A886" s="20" t="s">
        <v>28</v>
      </c>
      <c r="B886" s="21" t="s">
        <v>693</v>
      </c>
      <c r="C886" s="21" t="s">
        <v>783</v>
      </c>
      <c r="D886" s="22" t="s">
        <v>855</v>
      </c>
      <c r="E886" s="23">
        <v>0</v>
      </c>
      <c r="F886" s="22">
        <v>3</v>
      </c>
      <c r="G886" s="23">
        <v>6.3599745601017549E-4</v>
      </c>
      <c r="H886" s="22">
        <v>3</v>
      </c>
      <c r="I886" s="23">
        <v>6.3317855635289212E-4</v>
      </c>
      <c r="J886" s="22" t="s">
        <v>855</v>
      </c>
      <c r="K886" s="23">
        <v>0</v>
      </c>
      <c r="L886" s="22">
        <v>1</v>
      </c>
      <c r="M886" s="23">
        <v>3.3134526176275685E-4</v>
      </c>
      <c r="N886" s="22">
        <v>1</v>
      </c>
      <c r="O886" s="23">
        <v>3.3090668431502333E-4</v>
      </c>
      <c r="P886" s="24" t="s">
        <v>855</v>
      </c>
      <c r="Q886" s="25">
        <v>0</v>
      </c>
      <c r="R886" s="24">
        <v>4</v>
      </c>
      <c r="S886" s="25">
        <v>5.1712992889463424E-4</v>
      </c>
      <c r="T886" s="24">
        <v>4</v>
      </c>
      <c r="U886" s="25">
        <v>5.1546391752577364E-4</v>
      </c>
    </row>
    <row r="887" spans="1:21" x14ac:dyDescent="0.5">
      <c r="A887" s="14" t="s">
        <v>28</v>
      </c>
      <c r="B887" s="15" t="s">
        <v>693</v>
      </c>
      <c r="C887" s="15" t="s">
        <v>785</v>
      </c>
      <c r="D887" s="16" t="s">
        <v>855</v>
      </c>
      <c r="E887" s="17">
        <v>0</v>
      </c>
      <c r="F887" s="16">
        <v>1</v>
      </c>
      <c r="G887" s="17">
        <v>2.1199915200339185E-4</v>
      </c>
      <c r="H887" s="16">
        <v>1</v>
      </c>
      <c r="I887" s="17">
        <v>2.1105951878429735E-4</v>
      </c>
      <c r="J887" s="16" t="s">
        <v>855</v>
      </c>
      <c r="K887" s="17">
        <v>0</v>
      </c>
      <c r="L887" s="16">
        <v>4</v>
      </c>
      <c r="M887" s="17">
        <v>1.3253810470510274E-3</v>
      </c>
      <c r="N887" s="16">
        <v>4</v>
      </c>
      <c r="O887" s="17">
        <v>1.3236267372600933E-3</v>
      </c>
      <c r="P887" s="18" t="s">
        <v>855</v>
      </c>
      <c r="Q887" s="19">
        <v>0</v>
      </c>
      <c r="R887" s="18">
        <v>5</v>
      </c>
      <c r="S887" s="19">
        <v>6.464124111182928E-4</v>
      </c>
      <c r="T887" s="18">
        <v>5</v>
      </c>
      <c r="U887" s="19">
        <v>6.4432989690721713E-4</v>
      </c>
    </row>
    <row r="888" spans="1:21" x14ac:dyDescent="0.5">
      <c r="A888" s="20" t="s">
        <v>28</v>
      </c>
      <c r="B888" s="21" t="s">
        <v>693</v>
      </c>
      <c r="C888" s="21" t="s">
        <v>787</v>
      </c>
      <c r="D888" s="22" t="s">
        <v>855</v>
      </c>
      <c r="E888" s="23">
        <v>0</v>
      </c>
      <c r="F888" s="22">
        <v>940</v>
      </c>
      <c r="G888" s="23">
        <v>0.19927920288318834</v>
      </c>
      <c r="H888" s="22">
        <v>940</v>
      </c>
      <c r="I888" s="23">
        <v>0.19839594765723953</v>
      </c>
      <c r="J888" s="22" t="s">
        <v>855</v>
      </c>
      <c r="K888" s="23">
        <v>0</v>
      </c>
      <c r="L888" s="22">
        <v>595</v>
      </c>
      <c r="M888" s="23">
        <v>0.19715043074884028</v>
      </c>
      <c r="N888" s="22">
        <v>595</v>
      </c>
      <c r="O888" s="23">
        <v>0.19688947716743888</v>
      </c>
      <c r="P888" s="24" t="s">
        <v>855</v>
      </c>
      <c r="Q888" s="25">
        <v>0</v>
      </c>
      <c r="R888" s="24">
        <v>1534.9999999999995</v>
      </c>
      <c r="S888" s="25">
        <v>0.19844861021331586</v>
      </c>
      <c r="T888" s="24">
        <v>1534.9999999999995</v>
      </c>
      <c r="U888" s="25">
        <v>0.19780927835051559</v>
      </c>
    </row>
    <row r="889" spans="1:21" x14ac:dyDescent="0.5">
      <c r="A889" s="14" t="s">
        <v>28</v>
      </c>
      <c r="B889" s="15" t="s">
        <v>693</v>
      </c>
      <c r="C889" s="15" t="s">
        <v>791</v>
      </c>
      <c r="D889" s="16" t="s">
        <v>855</v>
      </c>
      <c r="E889" s="17">
        <v>0</v>
      </c>
      <c r="F889" s="16">
        <v>1</v>
      </c>
      <c r="G889" s="17">
        <v>2.1199915200339185E-4</v>
      </c>
      <c r="H889" s="16">
        <v>1</v>
      </c>
      <c r="I889" s="17">
        <v>2.1105951878429735E-4</v>
      </c>
      <c r="J889" s="16" t="s">
        <v>855</v>
      </c>
      <c r="K889" s="17">
        <v>0</v>
      </c>
      <c r="L889" s="16" t="s">
        <v>855</v>
      </c>
      <c r="M889" s="17">
        <v>0</v>
      </c>
      <c r="N889" s="16" t="s">
        <v>855</v>
      </c>
      <c r="O889" s="17">
        <v>0</v>
      </c>
      <c r="P889" s="18" t="s">
        <v>855</v>
      </c>
      <c r="Q889" s="19">
        <v>0</v>
      </c>
      <c r="R889" s="18">
        <v>1</v>
      </c>
      <c r="S889" s="19">
        <v>1.2928248222365856E-4</v>
      </c>
      <c r="T889" s="18">
        <v>1</v>
      </c>
      <c r="U889" s="19">
        <v>1.2886597938144341E-4</v>
      </c>
    </row>
    <row r="890" spans="1:21" x14ac:dyDescent="0.5">
      <c r="A890" s="20" t="s">
        <v>28</v>
      </c>
      <c r="B890" s="21" t="s">
        <v>693</v>
      </c>
      <c r="C890" s="21" t="s">
        <v>792</v>
      </c>
      <c r="D890" s="22" t="s">
        <v>855</v>
      </c>
      <c r="E890" s="23">
        <v>0</v>
      </c>
      <c r="F890" s="22">
        <v>22</v>
      </c>
      <c r="G890" s="23">
        <v>4.6639813440746214E-3</v>
      </c>
      <c r="H890" s="22">
        <v>22</v>
      </c>
      <c r="I890" s="23">
        <v>4.6433094132545425E-3</v>
      </c>
      <c r="J890" s="22" t="s">
        <v>855</v>
      </c>
      <c r="K890" s="23">
        <v>0</v>
      </c>
      <c r="L890" s="22">
        <v>23.000000000000004</v>
      </c>
      <c r="M890" s="23">
        <v>7.620941020543409E-3</v>
      </c>
      <c r="N890" s="22">
        <v>23.000000000000004</v>
      </c>
      <c r="O890" s="23">
        <v>7.6108537392455371E-3</v>
      </c>
      <c r="P890" s="24" t="s">
        <v>855</v>
      </c>
      <c r="Q890" s="25">
        <v>0</v>
      </c>
      <c r="R890" s="24">
        <v>44.999999999999993</v>
      </c>
      <c r="S890" s="25">
        <v>5.8177117000646336E-3</v>
      </c>
      <c r="T890" s="24">
        <v>44.999999999999993</v>
      </c>
      <c r="U890" s="25">
        <v>5.798969072164953E-3</v>
      </c>
    </row>
    <row r="891" spans="1:21" x14ac:dyDescent="0.5">
      <c r="A891" s="14" t="s">
        <v>28</v>
      </c>
      <c r="B891" s="15" t="s">
        <v>693</v>
      </c>
      <c r="C891" s="15" t="s">
        <v>794</v>
      </c>
      <c r="D891" s="16">
        <v>3</v>
      </c>
      <c r="E891" s="17">
        <v>0.14285714285714285</v>
      </c>
      <c r="F891" s="16">
        <v>5</v>
      </c>
      <c r="G891" s="17">
        <v>1.0599957600169593E-3</v>
      </c>
      <c r="H891" s="16">
        <v>8</v>
      </c>
      <c r="I891" s="17">
        <v>1.6884761502743788E-3</v>
      </c>
      <c r="J891" s="16" t="s">
        <v>855</v>
      </c>
      <c r="K891" s="17">
        <v>0</v>
      </c>
      <c r="L891" s="16">
        <v>6</v>
      </c>
      <c r="M891" s="17">
        <v>1.988071570576541E-3</v>
      </c>
      <c r="N891" s="16">
        <v>6</v>
      </c>
      <c r="O891" s="17">
        <v>1.9854401058901397E-3</v>
      </c>
      <c r="P891" s="18">
        <v>3</v>
      </c>
      <c r="Q891" s="19">
        <v>0.12</v>
      </c>
      <c r="R891" s="18">
        <v>11</v>
      </c>
      <c r="S891" s="19">
        <v>1.4221073044602443E-3</v>
      </c>
      <c r="T891" s="18">
        <v>14</v>
      </c>
      <c r="U891" s="19">
        <v>1.8041237113402078E-3</v>
      </c>
    </row>
    <row r="892" spans="1:21" x14ac:dyDescent="0.5">
      <c r="A892" s="20" t="s">
        <v>28</v>
      </c>
      <c r="B892" s="21" t="s">
        <v>693</v>
      </c>
      <c r="C892" s="21" t="s">
        <v>797</v>
      </c>
      <c r="D892" s="22" t="s">
        <v>855</v>
      </c>
      <c r="E892" s="23">
        <v>0</v>
      </c>
      <c r="F892" s="22" t="s">
        <v>855</v>
      </c>
      <c r="G892" s="23">
        <v>0</v>
      </c>
      <c r="H892" s="22" t="s">
        <v>855</v>
      </c>
      <c r="I892" s="23">
        <v>0</v>
      </c>
      <c r="J892" s="22" t="s">
        <v>855</v>
      </c>
      <c r="K892" s="23">
        <v>0</v>
      </c>
      <c r="L892" s="22">
        <v>1</v>
      </c>
      <c r="M892" s="23">
        <v>3.3134526176275685E-4</v>
      </c>
      <c r="N892" s="22">
        <v>1</v>
      </c>
      <c r="O892" s="23">
        <v>3.3090668431502333E-4</v>
      </c>
      <c r="P892" s="24" t="s">
        <v>855</v>
      </c>
      <c r="Q892" s="25">
        <v>0</v>
      </c>
      <c r="R892" s="24">
        <v>1</v>
      </c>
      <c r="S892" s="25">
        <v>1.2928248222365856E-4</v>
      </c>
      <c r="T892" s="24">
        <v>1</v>
      </c>
      <c r="U892" s="25">
        <v>1.2886597938144341E-4</v>
      </c>
    </row>
    <row r="893" spans="1:21" x14ac:dyDescent="0.5">
      <c r="A893" s="14" t="s">
        <v>28</v>
      </c>
      <c r="B893" s="15" t="s">
        <v>693</v>
      </c>
      <c r="C893" s="15" t="s">
        <v>798</v>
      </c>
      <c r="D893" s="16">
        <v>3</v>
      </c>
      <c r="E893" s="17">
        <v>0.14285714285714285</v>
      </c>
      <c r="F893" s="16">
        <v>864</v>
      </c>
      <c r="G893" s="17">
        <v>0.18316726733093058</v>
      </c>
      <c r="H893" s="16">
        <v>867</v>
      </c>
      <c r="I893" s="17">
        <v>0.18298860278598583</v>
      </c>
      <c r="J893" s="16">
        <v>1</v>
      </c>
      <c r="K893" s="17">
        <v>0.25</v>
      </c>
      <c r="L893" s="16">
        <v>531.99999999999977</v>
      </c>
      <c r="M893" s="17">
        <v>0.17627567925778656</v>
      </c>
      <c r="N893" s="16">
        <v>532.99999999999966</v>
      </c>
      <c r="O893" s="17">
        <v>0.17637326273990728</v>
      </c>
      <c r="P893" s="18">
        <v>4</v>
      </c>
      <c r="Q893" s="19">
        <v>0.16</v>
      </c>
      <c r="R893" s="18">
        <v>1395.9999999999995</v>
      </c>
      <c r="S893" s="19">
        <v>0.18047834518422731</v>
      </c>
      <c r="T893" s="18">
        <v>1400</v>
      </c>
      <c r="U893" s="19">
        <v>0.18041237113402078</v>
      </c>
    </row>
    <row r="894" spans="1:21" x14ac:dyDescent="0.5">
      <c r="A894" s="20" t="s">
        <v>28</v>
      </c>
      <c r="B894" s="21" t="s">
        <v>693</v>
      </c>
      <c r="C894" s="21" t="s">
        <v>800</v>
      </c>
      <c r="D894" s="22" t="s">
        <v>855</v>
      </c>
      <c r="E894" s="23">
        <v>0</v>
      </c>
      <c r="F894" s="22">
        <v>4</v>
      </c>
      <c r="G894" s="23">
        <v>8.4799660801356739E-4</v>
      </c>
      <c r="H894" s="22">
        <v>4</v>
      </c>
      <c r="I894" s="23">
        <v>8.4423807513718942E-4</v>
      </c>
      <c r="J894" s="22" t="s">
        <v>855</v>
      </c>
      <c r="K894" s="23">
        <v>0</v>
      </c>
      <c r="L894" s="22">
        <v>3</v>
      </c>
      <c r="M894" s="23">
        <v>9.9403578528827049E-4</v>
      </c>
      <c r="N894" s="22">
        <v>3</v>
      </c>
      <c r="O894" s="23">
        <v>9.9272005294506987E-4</v>
      </c>
      <c r="P894" s="24" t="s">
        <v>855</v>
      </c>
      <c r="Q894" s="25">
        <v>0</v>
      </c>
      <c r="R894" s="24">
        <v>7</v>
      </c>
      <c r="S894" s="25">
        <v>9.0497737556561003E-4</v>
      </c>
      <c r="T894" s="24">
        <v>7</v>
      </c>
      <c r="U894" s="25">
        <v>9.020618556701039E-4</v>
      </c>
    </row>
    <row r="895" spans="1:21" x14ac:dyDescent="0.5">
      <c r="A895" s="14" t="s">
        <v>28</v>
      </c>
      <c r="B895" s="15" t="s">
        <v>693</v>
      </c>
      <c r="C895" s="15" t="s">
        <v>801</v>
      </c>
      <c r="D895" s="16" t="s">
        <v>855</v>
      </c>
      <c r="E895" s="17">
        <v>0</v>
      </c>
      <c r="F895" s="16">
        <v>1</v>
      </c>
      <c r="G895" s="17">
        <v>2.1199915200339185E-4</v>
      </c>
      <c r="H895" s="16">
        <v>1</v>
      </c>
      <c r="I895" s="17">
        <v>2.1105951878429735E-4</v>
      </c>
      <c r="J895" s="16" t="s">
        <v>855</v>
      </c>
      <c r="K895" s="17">
        <v>0</v>
      </c>
      <c r="L895" s="16">
        <v>3</v>
      </c>
      <c r="M895" s="17">
        <v>9.9403578528827049E-4</v>
      </c>
      <c r="N895" s="16">
        <v>3</v>
      </c>
      <c r="O895" s="17">
        <v>9.9272005294506987E-4</v>
      </c>
      <c r="P895" s="18" t="s">
        <v>855</v>
      </c>
      <c r="Q895" s="19">
        <v>0</v>
      </c>
      <c r="R895" s="18">
        <v>4</v>
      </c>
      <c r="S895" s="19">
        <v>5.1712992889463424E-4</v>
      </c>
      <c r="T895" s="18">
        <v>4</v>
      </c>
      <c r="U895" s="19">
        <v>5.1546391752577364E-4</v>
      </c>
    </row>
    <row r="896" spans="1:21" x14ac:dyDescent="0.5">
      <c r="A896" s="20" t="s">
        <v>28</v>
      </c>
      <c r="B896" s="21" t="s">
        <v>693</v>
      </c>
      <c r="C896" s="21" t="s">
        <v>804</v>
      </c>
      <c r="D896" s="22">
        <v>1</v>
      </c>
      <c r="E896" s="23">
        <v>4.7619047619047616E-2</v>
      </c>
      <c r="F896" s="22">
        <v>921.00000000000034</v>
      </c>
      <c r="G896" s="23">
        <v>0.19525121899512399</v>
      </c>
      <c r="H896" s="22">
        <v>921.99999999999989</v>
      </c>
      <c r="I896" s="23">
        <v>0.19459687631912215</v>
      </c>
      <c r="J896" s="22">
        <v>1</v>
      </c>
      <c r="K896" s="23">
        <v>0.25</v>
      </c>
      <c r="L896" s="22">
        <v>519.99999999999989</v>
      </c>
      <c r="M896" s="23">
        <v>0.17229953611663351</v>
      </c>
      <c r="N896" s="22">
        <v>521</v>
      </c>
      <c r="O896" s="23">
        <v>0.17240238252812712</v>
      </c>
      <c r="P896" s="24">
        <v>2</v>
      </c>
      <c r="Q896" s="25">
        <v>0.08</v>
      </c>
      <c r="R896" s="24">
        <v>1441.0000000000002</v>
      </c>
      <c r="S896" s="25">
        <v>0.18629605688429204</v>
      </c>
      <c r="T896" s="24">
        <v>1442.9999999999991</v>
      </c>
      <c r="U896" s="25">
        <v>0.18595360824742277</v>
      </c>
    </row>
    <row r="897" spans="1:21" x14ac:dyDescent="0.5">
      <c r="A897" s="14" t="s">
        <v>28</v>
      </c>
      <c r="B897" s="15" t="s">
        <v>693</v>
      </c>
      <c r="C897" s="15" t="s">
        <v>805</v>
      </c>
      <c r="D897" s="16">
        <v>3</v>
      </c>
      <c r="E897" s="17">
        <v>0.14285714285714285</v>
      </c>
      <c r="F897" s="16">
        <v>612.99999999999989</v>
      </c>
      <c r="G897" s="17">
        <v>0.12995548017807917</v>
      </c>
      <c r="H897" s="16">
        <v>616.00000000000011</v>
      </c>
      <c r="I897" s="17">
        <v>0.1300126635711272</v>
      </c>
      <c r="J897" s="16">
        <v>1</v>
      </c>
      <c r="K897" s="17">
        <v>0.25</v>
      </c>
      <c r="L897" s="16">
        <v>363.99999999999994</v>
      </c>
      <c r="M897" s="17">
        <v>0.12060967528164347</v>
      </c>
      <c r="N897" s="16">
        <v>365</v>
      </c>
      <c r="O897" s="17">
        <v>0.1207809397749835</v>
      </c>
      <c r="P897" s="18">
        <v>4</v>
      </c>
      <c r="Q897" s="19">
        <v>0.16</v>
      </c>
      <c r="R897" s="18">
        <v>977.00000000000034</v>
      </c>
      <c r="S897" s="19">
        <v>0.12630898513251446</v>
      </c>
      <c r="T897" s="18">
        <v>981.00000000000011</v>
      </c>
      <c r="U897" s="19">
        <v>0.12641752577319601</v>
      </c>
    </row>
    <row r="898" spans="1:21" x14ac:dyDescent="0.5">
      <c r="A898" s="20" t="s">
        <v>28</v>
      </c>
      <c r="B898" s="21" t="s">
        <v>693</v>
      </c>
      <c r="C898" s="21" t="s">
        <v>806</v>
      </c>
      <c r="D898" s="22" t="s">
        <v>855</v>
      </c>
      <c r="E898" s="23">
        <v>0</v>
      </c>
      <c r="F898" s="22">
        <v>1</v>
      </c>
      <c r="G898" s="23">
        <v>2.1199915200339185E-4</v>
      </c>
      <c r="H898" s="22">
        <v>1</v>
      </c>
      <c r="I898" s="23">
        <v>2.1105951878429735E-4</v>
      </c>
      <c r="J898" s="22" t="s">
        <v>855</v>
      </c>
      <c r="K898" s="23">
        <v>0</v>
      </c>
      <c r="L898" s="22">
        <v>16</v>
      </c>
      <c r="M898" s="23">
        <v>5.3015241882041096E-3</v>
      </c>
      <c r="N898" s="22">
        <v>16</v>
      </c>
      <c r="O898" s="23">
        <v>5.2945069490403732E-3</v>
      </c>
      <c r="P898" s="24" t="s">
        <v>855</v>
      </c>
      <c r="Q898" s="25">
        <v>0</v>
      </c>
      <c r="R898" s="24">
        <v>17</v>
      </c>
      <c r="S898" s="25">
        <v>2.1978021978021956E-3</v>
      </c>
      <c r="T898" s="24">
        <v>17</v>
      </c>
      <c r="U898" s="25">
        <v>2.1907216494845383E-3</v>
      </c>
    </row>
    <row r="899" spans="1:21" x14ac:dyDescent="0.5">
      <c r="A899" s="14" t="s">
        <v>28</v>
      </c>
      <c r="B899" s="15" t="s">
        <v>693</v>
      </c>
      <c r="C899" s="15" t="s">
        <v>807</v>
      </c>
      <c r="D899" s="16">
        <v>1</v>
      </c>
      <c r="E899" s="17">
        <v>4.7619047619047616E-2</v>
      </c>
      <c r="F899" s="16">
        <v>5</v>
      </c>
      <c r="G899" s="17">
        <v>1.0599957600169593E-3</v>
      </c>
      <c r="H899" s="16">
        <v>6</v>
      </c>
      <c r="I899" s="17">
        <v>1.2663571127057842E-3</v>
      </c>
      <c r="J899" s="16" t="s">
        <v>855</v>
      </c>
      <c r="K899" s="17">
        <v>0</v>
      </c>
      <c r="L899" s="16">
        <v>5</v>
      </c>
      <c r="M899" s="17">
        <v>1.6567263088137843E-3</v>
      </c>
      <c r="N899" s="16">
        <v>5</v>
      </c>
      <c r="O899" s="17">
        <v>1.6545334215751161E-3</v>
      </c>
      <c r="P899" s="18">
        <v>1</v>
      </c>
      <c r="Q899" s="19">
        <v>0.04</v>
      </c>
      <c r="R899" s="18">
        <v>10</v>
      </c>
      <c r="S899" s="19">
        <v>1.2928248222365856E-3</v>
      </c>
      <c r="T899" s="18">
        <v>11</v>
      </c>
      <c r="U899" s="19">
        <v>1.4175257731958775E-3</v>
      </c>
    </row>
    <row r="900" spans="1:21" x14ac:dyDescent="0.5">
      <c r="A900" s="20" t="s">
        <v>28</v>
      </c>
      <c r="B900" s="21" t="s">
        <v>693</v>
      </c>
      <c r="C900" s="21" t="s">
        <v>809</v>
      </c>
      <c r="D900" s="22" t="s">
        <v>855</v>
      </c>
      <c r="E900" s="23">
        <v>0</v>
      </c>
      <c r="F900" s="22">
        <v>30</v>
      </c>
      <c r="G900" s="23">
        <v>6.3599745601017558E-3</v>
      </c>
      <c r="H900" s="22">
        <v>30</v>
      </c>
      <c r="I900" s="23">
        <v>6.3317855635289209E-3</v>
      </c>
      <c r="J900" s="22" t="s">
        <v>855</v>
      </c>
      <c r="K900" s="23">
        <v>0</v>
      </c>
      <c r="L900" s="22">
        <v>9.0000000000000018</v>
      </c>
      <c r="M900" s="23">
        <v>2.9821073558648128E-3</v>
      </c>
      <c r="N900" s="22">
        <v>9.0000000000000018</v>
      </c>
      <c r="O900" s="23">
        <v>2.9781601588352098E-3</v>
      </c>
      <c r="P900" s="24" t="s">
        <v>855</v>
      </c>
      <c r="Q900" s="25">
        <v>0</v>
      </c>
      <c r="R900" s="24">
        <v>38.999999999999993</v>
      </c>
      <c r="S900" s="25">
        <v>5.0420168067226833E-3</v>
      </c>
      <c r="T900" s="24">
        <v>38.999999999999993</v>
      </c>
      <c r="U900" s="25">
        <v>5.0257731958762934E-3</v>
      </c>
    </row>
    <row r="901" spans="1:21" x14ac:dyDescent="0.5">
      <c r="A901" s="14" t="s">
        <v>28</v>
      </c>
      <c r="B901" s="15" t="s">
        <v>693</v>
      </c>
      <c r="C901" s="15" t="s">
        <v>810</v>
      </c>
      <c r="D901" s="16" t="s">
        <v>855</v>
      </c>
      <c r="E901" s="17">
        <v>0</v>
      </c>
      <c r="F901" s="16">
        <v>10</v>
      </c>
      <c r="G901" s="17">
        <v>2.1199915200339186E-3</v>
      </c>
      <c r="H901" s="16">
        <v>10</v>
      </c>
      <c r="I901" s="17">
        <v>2.1105951878429736E-3</v>
      </c>
      <c r="J901" s="16" t="s">
        <v>855</v>
      </c>
      <c r="K901" s="17">
        <v>0</v>
      </c>
      <c r="L901" s="16">
        <v>12</v>
      </c>
      <c r="M901" s="17">
        <v>3.976143141153082E-3</v>
      </c>
      <c r="N901" s="16">
        <v>12</v>
      </c>
      <c r="O901" s="17">
        <v>3.9708802117802795E-3</v>
      </c>
      <c r="P901" s="18" t="s">
        <v>855</v>
      </c>
      <c r="Q901" s="19">
        <v>0</v>
      </c>
      <c r="R901" s="18">
        <v>22</v>
      </c>
      <c r="S901" s="19">
        <v>2.8442146089204885E-3</v>
      </c>
      <c r="T901" s="18">
        <v>22</v>
      </c>
      <c r="U901" s="19">
        <v>2.8350515463917551E-3</v>
      </c>
    </row>
    <row r="902" spans="1:21" x14ac:dyDescent="0.5">
      <c r="A902" s="20" t="s">
        <v>28</v>
      </c>
      <c r="B902" s="21" t="s">
        <v>693</v>
      </c>
      <c r="C902" s="21" t="s">
        <v>811</v>
      </c>
      <c r="D902" s="22" t="s">
        <v>855</v>
      </c>
      <c r="E902" s="23">
        <v>0</v>
      </c>
      <c r="F902" s="22">
        <v>20.000000000000007</v>
      </c>
      <c r="G902" s="23">
        <v>4.2399830400678389E-3</v>
      </c>
      <c r="H902" s="22">
        <v>20.000000000000007</v>
      </c>
      <c r="I902" s="23">
        <v>4.221190375685949E-3</v>
      </c>
      <c r="J902" s="22" t="s">
        <v>855</v>
      </c>
      <c r="K902" s="23">
        <v>0</v>
      </c>
      <c r="L902" s="22">
        <v>13</v>
      </c>
      <c r="M902" s="23">
        <v>4.3074884029158387E-3</v>
      </c>
      <c r="N902" s="22">
        <v>13</v>
      </c>
      <c r="O902" s="23">
        <v>4.3017868960953023E-3</v>
      </c>
      <c r="P902" s="24" t="s">
        <v>855</v>
      </c>
      <c r="Q902" s="25">
        <v>0</v>
      </c>
      <c r="R902" s="24">
        <v>33.000000000000007</v>
      </c>
      <c r="S902" s="25">
        <v>4.2663219133807339E-3</v>
      </c>
      <c r="T902" s="24">
        <v>33.000000000000007</v>
      </c>
      <c r="U902" s="25">
        <v>4.2525773195876337E-3</v>
      </c>
    </row>
    <row r="903" spans="1:21" x14ac:dyDescent="0.5">
      <c r="A903" s="14" t="s">
        <v>28</v>
      </c>
      <c r="B903" s="15" t="s">
        <v>693</v>
      </c>
      <c r="C903" s="15" t="s">
        <v>815</v>
      </c>
      <c r="D903" s="16">
        <v>3</v>
      </c>
      <c r="E903" s="17">
        <v>0.14285714285714285</v>
      </c>
      <c r="F903" s="16">
        <v>118.00000000000003</v>
      </c>
      <c r="G903" s="17">
        <v>2.5015899936400247E-2</v>
      </c>
      <c r="H903" s="16">
        <v>120.99999999999999</v>
      </c>
      <c r="I903" s="17">
        <v>2.5538201772899984E-2</v>
      </c>
      <c r="J903" s="16" t="s">
        <v>855</v>
      </c>
      <c r="K903" s="17">
        <v>0</v>
      </c>
      <c r="L903" s="16">
        <v>108.99999999999999</v>
      </c>
      <c r="M903" s="17">
        <v>3.6116633532140494E-2</v>
      </c>
      <c r="N903" s="16">
        <v>108.99999999999999</v>
      </c>
      <c r="O903" s="17">
        <v>3.6068828590337533E-2</v>
      </c>
      <c r="P903" s="18">
        <v>3</v>
      </c>
      <c r="Q903" s="19">
        <v>0.12</v>
      </c>
      <c r="R903" s="18">
        <v>227.00000000000003</v>
      </c>
      <c r="S903" s="19">
        <v>2.9347123464770499E-2</v>
      </c>
      <c r="T903" s="18">
        <v>230</v>
      </c>
      <c r="U903" s="19">
        <v>2.9639175257731985E-2</v>
      </c>
    </row>
    <row r="904" spans="1:21" x14ac:dyDescent="0.5">
      <c r="A904" s="20" t="s">
        <v>28</v>
      </c>
      <c r="B904" s="21" t="s">
        <v>693</v>
      </c>
      <c r="C904" s="21" t="s">
        <v>816</v>
      </c>
      <c r="D904" s="22" t="s">
        <v>855</v>
      </c>
      <c r="E904" s="23">
        <v>0</v>
      </c>
      <c r="F904" s="22">
        <v>367.00000000000006</v>
      </c>
      <c r="G904" s="23">
        <v>7.7803688785244823E-2</v>
      </c>
      <c r="H904" s="22">
        <v>367.00000000000006</v>
      </c>
      <c r="I904" s="23">
        <v>7.7458843393837143E-2</v>
      </c>
      <c r="J904" s="22" t="s">
        <v>855</v>
      </c>
      <c r="K904" s="23">
        <v>0</v>
      </c>
      <c r="L904" s="22">
        <v>352.00000000000006</v>
      </c>
      <c r="M904" s="23">
        <v>0.11663353214049042</v>
      </c>
      <c r="N904" s="22">
        <v>352.00000000000006</v>
      </c>
      <c r="O904" s="23">
        <v>0.1164791528788882</v>
      </c>
      <c r="P904" s="24" t="s">
        <v>855</v>
      </c>
      <c r="Q904" s="25">
        <v>0</v>
      </c>
      <c r="R904" s="24">
        <v>719</v>
      </c>
      <c r="S904" s="25">
        <v>9.2954104718810507E-2</v>
      </c>
      <c r="T904" s="24">
        <v>719</v>
      </c>
      <c r="U904" s="25">
        <v>9.2654639175257819E-2</v>
      </c>
    </row>
    <row r="905" spans="1:21" x14ac:dyDescent="0.5">
      <c r="A905" s="14" t="s">
        <v>28</v>
      </c>
      <c r="B905" s="15" t="s">
        <v>693</v>
      </c>
      <c r="C905" s="15" t="s">
        <v>818</v>
      </c>
      <c r="D905" s="16" t="s">
        <v>855</v>
      </c>
      <c r="E905" s="17">
        <v>0</v>
      </c>
      <c r="F905" s="16">
        <v>3</v>
      </c>
      <c r="G905" s="17">
        <v>6.3599745601017549E-4</v>
      </c>
      <c r="H905" s="16">
        <v>3</v>
      </c>
      <c r="I905" s="17">
        <v>6.3317855635289212E-4</v>
      </c>
      <c r="J905" s="16" t="s">
        <v>855</v>
      </c>
      <c r="K905" s="17">
        <v>0</v>
      </c>
      <c r="L905" s="16" t="s">
        <v>855</v>
      </c>
      <c r="M905" s="17">
        <v>0</v>
      </c>
      <c r="N905" s="16" t="s">
        <v>855</v>
      </c>
      <c r="O905" s="17">
        <v>0</v>
      </c>
      <c r="P905" s="18" t="s">
        <v>855</v>
      </c>
      <c r="Q905" s="19">
        <v>0</v>
      </c>
      <c r="R905" s="18">
        <v>3</v>
      </c>
      <c r="S905" s="19">
        <v>3.8784744667097573E-4</v>
      </c>
      <c r="T905" s="18">
        <v>3</v>
      </c>
      <c r="U905" s="19">
        <v>3.8659793814433026E-4</v>
      </c>
    </row>
    <row r="906" spans="1:21" x14ac:dyDescent="0.5">
      <c r="A906" s="20" t="s">
        <v>28</v>
      </c>
      <c r="B906" s="21" t="s">
        <v>693</v>
      </c>
      <c r="C906" s="21" t="s">
        <v>824</v>
      </c>
      <c r="D906" s="22" t="s">
        <v>855</v>
      </c>
      <c r="E906" s="23">
        <v>0</v>
      </c>
      <c r="F906" s="22">
        <v>101</v>
      </c>
      <c r="G906" s="23">
        <v>2.1411914352342579E-2</v>
      </c>
      <c r="H906" s="22">
        <v>101</v>
      </c>
      <c r="I906" s="23">
        <v>2.131701139721404E-2</v>
      </c>
      <c r="J906" s="22">
        <v>1</v>
      </c>
      <c r="K906" s="23">
        <v>0.25</v>
      </c>
      <c r="L906" s="22">
        <v>26</v>
      </c>
      <c r="M906" s="23">
        <v>8.6149768058316773E-3</v>
      </c>
      <c r="N906" s="22">
        <v>27.000000000000007</v>
      </c>
      <c r="O906" s="23">
        <v>8.9344804765056299E-3</v>
      </c>
      <c r="P906" s="24">
        <v>1</v>
      </c>
      <c r="Q906" s="25">
        <v>0.04</v>
      </c>
      <c r="R906" s="24">
        <v>127</v>
      </c>
      <c r="S906" s="25">
        <v>1.6418875242404637E-2</v>
      </c>
      <c r="T906" s="24">
        <v>128</v>
      </c>
      <c r="U906" s="25">
        <v>1.6494845360824757E-2</v>
      </c>
    </row>
    <row r="907" spans="1:21" x14ac:dyDescent="0.5">
      <c r="A907" s="14" t="s">
        <v>28</v>
      </c>
      <c r="B907" s="15" t="s">
        <v>693</v>
      </c>
      <c r="C907" s="15" t="s">
        <v>830</v>
      </c>
      <c r="D907" s="16" t="s">
        <v>855</v>
      </c>
      <c r="E907" s="17">
        <v>0</v>
      </c>
      <c r="F907" s="16">
        <v>2</v>
      </c>
      <c r="G907" s="17">
        <v>4.239983040067837E-4</v>
      </c>
      <c r="H907" s="16">
        <v>2</v>
      </c>
      <c r="I907" s="17">
        <v>4.2211903756859471E-4</v>
      </c>
      <c r="J907" s="16" t="s">
        <v>855</v>
      </c>
      <c r="K907" s="17">
        <v>0</v>
      </c>
      <c r="L907" s="16" t="s">
        <v>855</v>
      </c>
      <c r="M907" s="17">
        <v>0</v>
      </c>
      <c r="N907" s="16" t="s">
        <v>855</v>
      </c>
      <c r="O907" s="17">
        <v>0</v>
      </c>
      <c r="P907" s="18" t="s">
        <v>855</v>
      </c>
      <c r="Q907" s="19">
        <v>0</v>
      </c>
      <c r="R907" s="18">
        <v>2</v>
      </c>
      <c r="S907" s="19">
        <v>2.5856496444731712E-4</v>
      </c>
      <c r="T907" s="18">
        <v>2</v>
      </c>
      <c r="U907" s="19">
        <v>2.5773195876288682E-4</v>
      </c>
    </row>
    <row r="908" spans="1:21" x14ac:dyDescent="0.5">
      <c r="A908" s="20" t="s">
        <v>28</v>
      </c>
      <c r="B908" s="21" t="s">
        <v>693</v>
      </c>
      <c r="C908" s="21" t="s">
        <v>837</v>
      </c>
      <c r="D908" s="22">
        <v>1</v>
      </c>
      <c r="E908" s="23">
        <v>4.7619047619047616E-2</v>
      </c>
      <c r="F908" s="22">
        <v>111.99999999999999</v>
      </c>
      <c r="G908" s="23">
        <v>2.3743905024379886E-2</v>
      </c>
      <c r="H908" s="22">
        <v>112.99999999999997</v>
      </c>
      <c r="I908" s="23">
        <v>2.3849725622625596E-2</v>
      </c>
      <c r="J908" s="22" t="s">
        <v>855</v>
      </c>
      <c r="K908" s="23">
        <v>0</v>
      </c>
      <c r="L908" s="22">
        <v>139.00000000000003</v>
      </c>
      <c r="M908" s="23">
        <v>4.6056991385023213E-2</v>
      </c>
      <c r="N908" s="22">
        <v>139.00000000000003</v>
      </c>
      <c r="O908" s="23">
        <v>4.5996029119788243E-2</v>
      </c>
      <c r="P908" s="24">
        <v>1</v>
      </c>
      <c r="Q908" s="25">
        <v>0.04</v>
      </c>
      <c r="R908" s="24">
        <v>251.00000000000003</v>
      </c>
      <c r="S908" s="25">
        <v>3.2449903038138307E-2</v>
      </c>
      <c r="T908" s="24">
        <v>252</v>
      </c>
      <c r="U908" s="25">
        <v>3.2474226804123742E-2</v>
      </c>
    </row>
    <row r="909" spans="1:21" x14ac:dyDescent="0.5">
      <c r="A909" s="14" t="s">
        <v>28</v>
      </c>
      <c r="B909" s="15" t="s">
        <v>693</v>
      </c>
      <c r="C909" s="15" t="s">
        <v>838</v>
      </c>
      <c r="D909" s="16" t="s">
        <v>855</v>
      </c>
      <c r="E909" s="17">
        <v>0</v>
      </c>
      <c r="F909" s="16">
        <v>7</v>
      </c>
      <c r="G909" s="17">
        <v>1.4839940640237431E-3</v>
      </c>
      <c r="H909" s="16">
        <v>7</v>
      </c>
      <c r="I909" s="17">
        <v>1.4774166314900816E-3</v>
      </c>
      <c r="J909" s="16" t="s">
        <v>855</v>
      </c>
      <c r="K909" s="17">
        <v>0</v>
      </c>
      <c r="L909" s="16" t="s">
        <v>855</v>
      </c>
      <c r="M909" s="17">
        <v>0</v>
      </c>
      <c r="N909" s="16" t="s">
        <v>855</v>
      </c>
      <c r="O909" s="17">
        <v>0</v>
      </c>
      <c r="P909" s="18" t="s">
        <v>855</v>
      </c>
      <c r="Q909" s="19">
        <v>0</v>
      </c>
      <c r="R909" s="18">
        <v>7</v>
      </c>
      <c r="S909" s="19">
        <v>9.0497737556561003E-4</v>
      </c>
      <c r="T909" s="18">
        <v>7</v>
      </c>
      <c r="U909" s="19">
        <v>9.020618556701039E-4</v>
      </c>
    </row>
    <row r="910" spans="1:21" x14ac:dyDescent="0.5">
      <c r="A910" s="20" t="s">
        <v>28</v>
      </c>
      <c r="B910" s="21" t="s">
        <v>693</v>
      </c>
      <c r="C910" s="21" t="s">
        <v>848</v>
      </c>
      <c r="D910" s="22" t="s">
        <v>855</v>
      </c>
      <c r="E910" s="23">
        <v>0</v>
      </c>
      <c r="F910" s="22">
        <v>9</v>
      </c>
      <c r="G910" s="23">
        <v>1.9079923680305267E-3</v>
      </c>
      <c r="H910" s="22">
        <v>9</v>
      </c>
      <c r="I910" s="23">
        <v>1.8995356690586765E-3</v>
      </c>
      <c r="J910" s="22" t="s">
        <v>855</v>
      </c>
      <c r="K910" s="23">
        <v>0</v>
      </c>
      <c r="L910" s="22">
        <v>3</v>
      </c>
      <c r="M910" s="23">
        <v>9.9403578528827049E-4</v>
      </c>
      <c r="N910" s="22">
        <v>3</v>
      </c>
      <c r="O910" s="23">
        <v>9.9272005294506987E-4</v>
      </c>
      <c r="P910" s="24" t="s">
        <v>855</v>
      </c>
      <c r="Q910" s="25">
        <v>0</v>
      </c>
      <c r="R910" s="24">
        <v>12</v>
      </c>
      <c r="S910" s="25">
        <v>1.5513897866839029E-3</v>
      </c>
      <c r="T910" s="24">
        <v>12</v>
      </c>
      <c r="U910" s="25">
        <v>1.546391752577321E-3</v>
      </c>
    </row>
    <row r="911" spans="1:21" x14ac:dyDescent="0.5">
      <c r="A911" s="14" t="s">
        <v>28</v>
      </c>
      <c r="B911" s="15" t="s">
        <v>693</v>
      </c>
      <c r="C911" s="15" t="s">
        <v>849</v>
      </c>
      <c r="D911" s="16" t="s">
        <v>855</v>
      </c>
      <c r="E911" s="17">
        <v>0</v>
      </c>
      <c r="F911" s="16" t="s">
        <v>855</v>
      </c>
      <c r="G911" s="17">
        <v>0</v>
      </c>
      <c r="H911" s="16" t="s">
        <v>855</v>
      </c>
      <c r="I911" s="17">
        <v>0</v>
      </c>
      <c r="J911" s="16" t="s">
        <v>855</v>
      </c>
      <c r="K911" s="17">
        <v>0</v>
      </c>
      <c r="L911" s="16">
        <v>1</v>
      </c>
      <c r="M911" s="17">
        <v>3.3134526176275685E-4</v>
      </c>
      <c r="N911" s="16">
        <v>1</v>
      </c>
      <c r="O911" s="17">
        <v>3.3090668431502333E-4</v>
      </c>
      <c r="P911" s="18" t="s">
        <v>855</v>
      </c>
      <c r="Q911" s="19">
        <v>0</v>
      </c>
      <c r="R911" s="18">
        <v>1</v>
      </c>
      <c r="S911" s="19">
        <v>1.2928248222365856E-4</v>
      </c>
      <c r="T911" s="18">
        <v>1</v>
      </c>
      <c r="U911" s="19">
        <v>1.2886597938144341E-4</v>
      </c>
    </row>
    <row r="912" spans="1:21" x14ac:dyDescent="0.5">
      <c r="A912" s="10" t="s">
        <v>30</v>
      </c>
      <c r="B912" s="11" t="s">
        <v>694</v>
      </c>
      <c r="C912" s="11" t="s">
        <v>859</v>
      </c>
      <c r="D912" s="12">
        <v>67015.999999999956</v>
      </c>
      <c r="E912" s="13">
        <v>1</v>
      </c>
      <c r="F912" s="12">
        <v>16198.999999999951</v>
      </c>
      <c r="G912" s="13">
        <v>1</v>
      </c>
      <c r="H912" s="12">
        <v>83215.000000000087</v>
      </c>
      <c r="I912" s="13">
        <v>1</v>
      </c>
      <c r="J912" s="12">
        <v>17592.999999999967</v>
      </c>
      <c r="K912" s="13">
        <v>1</v>
      </c>
      <c r="L912" s="12">
        <v>10610.999999999996</v>
      </c>
      <c r="M912" s="13">
        <v>1</v>
      </c>
      <c r="N912" s="12">
        <v>28204.000000000004</v>
      </c>
      <c r="O912" s="13">
        <v>1</v>
      </c>
      <c r="P912" s="12">
        <v>84609.000000000276</v>
      </c>
      <c r="Q912" s="13">
        <v>1</v>
      </c>
      <c r="R912" s="12">
        <v>26809.999999999978</v>
      </c>
      <c r="S912" s="13">
        <v>1</v>
      </c>
      <c r="T912" s="12">
        <v>111419.00000000007</v>
      </c>
      <c r="U912" s="13">
        <v>1</v>
      </c>
    </row>
    <row r="913" spans="1:21" x14ac:dyDescent="0.5">
      <c r="A913" s="14" t="s">
        <v>30</v>
      </c>
      <c r="B913" s="15" t="s">
        <v>694</v>
      </c>
      <c r="C913" s="15" t="s">
        <v>729</v>
      </c>
      <c r="D913" s="16" t="s">
        <v>855</v>
      </c>
      <c r="E913" s="17">
        <v>0</v>
      </c>
      <c r="F913" s="16">
        <v>2</v>
      </c>
      <c r="G913" s="17">
        <v>1.2346441138341911E-4</v>
      </c>
      <c r="H913" s="16">
        <v>2</v>
      </c>
      <c r="I913" s="17">
        <v>2.4034128462416608E-5</v>
      </c>
      <c r="J913" s="16">
        <v>1</v>
      </c>
      <c r="K913" s="17">
        <v>5.6840788950150732E-5</v>
      </c>
      <c r="L913" s="16">
        <v>1</v>
      </c>
      <c r="M913" s="17">
        <v>9.424182452172277E-5</v>
      </c>
      <c r="N913" s="16">
        <v>2</v>
      </c>
      <c r="O913" s="17">
        <v>7.0911927386186344E-5</v>
      </c>
      <c r="P913" s="18">
        <v>1</v>
      </c>
      <c r="Q913" s="19">
        <v>1.1819073621009547E-5</v>
      </c>
      <c r="R913" s="18">
        <v>3</v>
      </c>
      <c r="S913" s="19">
        <v>1.1189854531891095E-4</v>
      </c>
      <c r="T913" s="18">
        <v>4</v>
      </c>
      <c r="U913" s="19">
        <v>3.5900519660022057E-5</v>
      </c>
    </row>
    <row r="914" spans="1:21" x14ac:dyDescent="0.5">
      <c r="A914" s="20" t="s">
        <v>30</v>
      </c>
      <c r="B914" s="21" t="s">
        <v>694</v>
      </c>
      <c r="C914" s="21" t="s">
        <v>730</v>
      </c>
      <c r="D914" s="22" t="s">
        <v>855</v>
      </c>
      <c r="E914" s="23">
        <v>0</v>
      </c>
      <c r="F914" s="22">
        <v>3</v>
      </c>
      <c r="G914" s="23">
        <v>1.8519661707512865E-4</v>
      </c>
      <c r="H914" s="22">
        <v>3</v>
      </c>
      <c r="I914" s="23">
        <v>3.6051192693624909E-5</v>
      </c>
      <c r="J914" s="22" t="s">
        <v>855</v>
      </c>
      <c r="K914" s="23">
        <v>0</v>
      </c>
      <c r="L914" s="22" t="s">
        <v>855</v>
      </c>
      <c r="M914" s="23">
        <v>0</v>
      </c>
      <c r="N914" s="22" t="s">
        <v>855</v>
      </c>
      <c r="O914" s="23">
        <v>0</v>
      </c>
      <c r="P914" s="24" t="s">
        <v>855</v>
      </c>
      <c r="Q914" s="25">
        <v>0</v>
      </c>
      <c r="R914" s="24">
        <v>3</v>
      </c>
      <c r="S914" s="25">
        <v>1.1189854531891095E-4</v>
      </c>
      <c r="T914" s="24">
        <v>3</v>
      </c>
      <c r="U914" s="25">
        <v>2.6925389745016541E-5</v>
      </c>
    </row>
    <row r="915" spans="1:21" x14ac:dyDescent="0.5">
      <c r="A915" s="14" t="s">
        <v>30</v>
      </c>
      <c r="B915" s="15" t="s">
        <v>694</v>
      </c>
      <c r="C915" s="15" t="s">
        <v>731</v>
      </c>
      <c r="D915" s="16">
        <v>1</v>
      </c>
      <c r="E915" s="17">
        <v>1.4921809717082497E-5</v>
      </c>
      <c r="F915" s="16" t="s">
        <v>855</v>
      </c>
      <c r="G915" s="17">
        <v>0</v>
      </c>
      <c r="H915" s="16">
        <v>1</v>
      </c>
      <c r="I915" s="17">
        <v>1.2017064231208304E-5</v>
      </c>
      <c r="J915" s="16" t="s">
        <v>855</v>
      </c>
      <c r="K915" s="17">
        <v>0</v>
      </c>
      <c r="L915" s="16" t="s">
        <v>855</v>
      </c>
      <c r="M915" s="17">
        <v>0</v>
      </c>
      <c r="N915" s="16" t="s">
        <v>855</v>
      </c>
      <c r="O915" s="17">
        <v>0</v>
      </c>
      <c r="P915" s="18">
        <v>1</v>
      </c>
      <c r="Q915" s="19">
        <v>1.1819073621009547E-5</v>
      </c>
      <c r="R915" s="18" t="s">
        <v>855</v>
      </c>
      <c r="S915" s="19">
        <v>0</v>
      </c>
      <c r="T915" s="18">
        <v>1</v>
      </c>
      <c r="U915" s="19">
        <v>8.9751299150055142E-6</v>
      </c>
    </row>
    <row r="916" spans="1:21" x14ac:dyDescent="0.5">
      <c r="A916" s="20" t="s">
        <v>30</v>
      </c>
      <c r="B916" s="21" t="s">
        <v>694</v>
      </c>
      <c r="C916" s="21" t="s">
        <v>732</v>
      </c>
      <c r="D916" s="22" t="s">
        <v>855</v>
      </c>
      <c r="E916" s="23">
        <v>0</v>
      </c>
      <c r="F916" s="22">
        <v>1</v>
      </c>
      <c r="G916" s="23">
        <v>6.1732205691709553E-5</v>
      </c>
      <c r="H916" s="22">
        <v>1</v>
      </c>
      <c r="I916" s="23">
        <v>1.2017064231208304E-5</v>
      </c>
      <c r="J916" s="22" t="s">
        <v>855</v>
      </c>
      <c r="K916" s="23">
        <v>0</v>
      </c>
      <c r="L916" s="22" t="s">
        <v>855</v>
      </c>
      <c r="M916" s="23">
        <v>0</v>
      </c>
      <c r="N916" s="22" t="s">
        <v>855</v>
      </c>
      <c r="O916" s="23">
        <v>0</v>
      </c>
      <c r="P916" s="24" t="s">
        <v>855</v>
      </c>
      <c r="Q916" s="25">
        <v>0</v>
      </c>
      <c r="R916" s="24">
        <v>1</v>
      </c>
      <c r="S916" s="25">
        <v>3.729951510630365E-5</v>
      </c>
      <c r="T916" s="24">
        <v>1</v>
      </c>
      <c r="U916" s="25">
        <v>8.9751299150055142E-6</v>
      </c>
    </row>
    <row r="917" spans="1:21" x14ac:dyDescent="0.5">
      <c r="A917" s="14" t="s">
        <v>30</v>
      </c>
      <c r="B917" s="15" t="s">
        <v>694</v>
      </c>
      <c r="C917" s="15" t="s">
        <v>733</v>
      </c>
      <c r="D917" s="16">
        <v>12.999999999999998</v>
      </c>
      <c r="E917" s="17">
        <v>1.9398352632207241E-4</v>
      </c>
      <c r="F917" s="16">
        <v>8</v>
      </c>
      <c r="G917" s="17">
        <v>4.9385764553367642E-4</v>
      </c>
      <c r="H917" s="16">
        <v>21.000000000000004</v>
      </c>
      <c r="I917" s="17">
        <v>2.5235834885537444E-4</v>
      </c>
      <c r="J917" s="16">
        <v>7</v>
      </c>
      <c r="K917" s="17">
        <v>3.9788552265105514E-4</v>
      </c>
      <c r="L917" s="16">
        <v>1</v>
      </c>
      <c r="M917" s="17">
        <v>9.424182452172277E-5</v>
      </c>
      <c r="N917" s="16">
        <v>8</v>
      </c>
      <c r="O917" s="17">
        <v>2.8364770954474538E-4</v>
      </c>
      <c r="P917" s="18">
        <v>20.000000000000004</v>
      </c>
      <c r="Q917" s="19">
        <v>2.3638147242019096E-4</v>
      </c>
      <c r="R917" s="18">
        <v>9</v>
      </c>
      <c r="S917" s="19">
        <v>3.3569563595673286E-4</v>
      </c>
      <c r="T917" s="18">
        <v>29.000000000000007</v>
      </c>
      <c r="U917" s="19">
        <v>2.6027876753515996E-4</v>
      </c>
    </row>
    <row r="918" spans="1:21" x14ac:dyDescent="0.5">
      <c r="A918" s="20" t="s">
        <v>30</v>
      </c>
      <c r="B918" s="21" t="s">
        <v>694</v>
      </c>
      <c r="C918" s="21" t="s">
        <v>734</v>
      </c>
      <c r="D918" s="22">
        <v>12</v>
      </c>
      <c r="E918" s="23">
        <v>1.7906171660498997E-4</v>
      </c>
      <c r="F918" s="22">
        <v>4</v>
      </c>
      <c r="G918" s="23">
        <v>2.4692882276683821E-4</v>
      </c>
      <c r="H918" s="22">
        <v>16.000000000000004</v>
      </c>
      <c r="I918" s="23">
        <v>1.9227302769933289E-4</v>
      </c>
      <c r="J918" s="22">
        <v>7</v>
      </c>
      <c r="K918" s="23">
        <v>3.9788552265105514E-4</v>
      </c>
      <c r="L918" s="22">
        <v>10</v>
      </c>
      <c r="M918" s="23">
        <v>9.4241824521722759E-4</v>
      </c>
      <c r="N918" s="22">
        <v>17</v>
      </c>
      <c r="O918" s="23">
        <v>6.0275138278258395E-4</v>
      </c>
      <c r="P918" s="24">
        <v>19</v>
      </c>
      <c r="Q918" s="25">
        <v>2.2456239879918138E-4</v>
      </c>
      <c r="R918" s="24">
        <v>14</v>
      </c>
      <c r="S918" s="25">
        <v>5.2219321148825107E-4</v>
      </c>
      <c r="T918" s="24">
        <v>33.000000000000007</v>
      </c>
      <c r="U918" s="25">
        <v>2.9617928719518201E-4</v>
      </c>
    </row>
    <row r="919" spans="1:21" x14ac:dyDescent="0.5">
      <c r="A919" s="14" t="s">
        <v>30</v>
      </c>
      <c r="B919" s="15" t="s">
        <v>694</v>
      </c>
      <c r="C919" s="15" t="s">
        <v>735</v>
      </c>
      <c r="D919" s="16">
        <v>1</v>
      </c>
      <c r="E919" s="17">
        <v>1.4921809717082497E-5</v>
      </c>
      <c r="F919" s="16">
        <v>1</v>
      </c>
      <c r="G919" s="17">
        <v>6.1732205691709553E-5</v>
      </c>
      <c r="H919" s="16">
        <v>2</v>
      </c>
      <c r="I919" s="17">
        <v>2.4034128462416608E-5</v>
      </c>
      <c r="J919" s="16">
        <v>1</v>
      </c>
      <c r="K919" s="17">
        <v>5.6840788950150732E-5</v>
      </c>
      <c r="L919" s="16" t="s">
        <v>855</v>
      </c>
      <c r="M919" s="17">
        <v>0</v>
      </c>
      <c r="N919" s="16">
        <v>1</v>
      </c>
      <c r="O919" s="17">
        <v>3.5455963693093172E-5</v>
      </c>
      <c r="P919" s="18">
        <v>2</v>
      </c>
      <c r="Q919" s="19">
        <v>2.3638147242019094E-5</v>
      </c>
      <c r="R919" s="18">
        <v>1</v>
      </c>
      <c r="S919" s="19">
        <v>3.729951510630365E-5</v>
      </c>
      <c r="T919" s="18">
        <v>3</v>
      </c>
      <c r="U919" s="19">
        <v>2.6925389745016541E-5</v>
      </c>
    </row>
    <row r="920" spans="1:21" x14ac:dyDescent="0.5">
      <c r="A920" s="20" t="s">
        <v>30</v>
      </c>
      <c r="B920" s="21" t="s">
        <v>694</v>
      </c>
      <c r="C920" s="21" t="s">
        <v>736</v>
      </c>
      <c r="D920" s="22">
        <v>25</v>
      </c>
      <c r="E920" s="23">
        <v>3.7304524292706249E-4</v>
      </c>
      <c r="F920" s="22">
        <v>2</v>
      </c>
      <c r="G920" s="23">
        <v>1.2346441138341911E-4</v>
      </c>
      <c r="H920" s="22">
        <v>26.999999999999996</v>
      </c>
      <c r="I920" s="23">
        <v>3.2446073424262416E-4</v>
      </c>
      <c r="J920" s="22">
        <v>28.000000000000007</v>
      </c>
      <c r="K920" s="23">
        <v>1.591542090604221E-3</v>
      </c>
      <c r="L920" s="22">
        <v>1</v>
      </c>
      <c r="M920" s="23">
        <v>9.424182452172277E-5</v>
      </c>
      <c r="N920" s="22">
        <v>29</v>
      </c>
      <c r="O920" s="23">
        <v>1.0282229470997021E-3</v>
      </c>
      <c r="P920" s="24">
        <v>53</v>
      </c>
      <c r="Q920" s="25">
        <v>6.26410901913506E-4</v>
      </c>
      <c r="R920" s="24">
        <v>3</v>
      </c>
      <c r="S920" s="25">
        <v>1.1189854531891095E-4</v>
      </c>
      <c r="T920" s="24">
        <v>55.999999999999993</v>
      </c>
      <c r="U920" s="25">
        <v>5.026072752403087E-4</v>
      </c>
    </row>
    <row r="921" spans="1:21" x14ac:dyDescent="0.5">
      <c r="A921" s="14" t="s">
        <v>30</v>
      </c>
      <c r="B921" s="15" t="s">
        <v>694</v>
      </c>
      <c r="C921" s="15" t="s">
        <v>737</v>
      </c>
      <c r="D921" s="16">
        <v>1</v>
      </c>
      <c r="E921" s="17">
        <v>1.4921809717082497E-5</v>
      </c>
      <c r="F921" s="16" t="s">
        <v>855</v>
      </c>
      <c r="G921" s="17">
        <v>0</v>
      </c>
      <c r="H921" s="16">
        <v>1</v>
      </c>
      <c r="I921" s="17">
        <v>1.2017064231208304E-5</v>
      </c>
      <c r="J921" s="16" t="s">
        <v>855</v>
      </c>
      <c r="K921" s="17">
        <v>0</v>
      </c>
      <c r="L921" s="16" t="s">
        <v>855</v>
      </c>
      <c r="M921" s="17">
        <v>0</v>
      </c>
      <c r="N921" s="16" t="s">
        <v>855</v>
      </c>
      <c r="O921" s="17">
        <v>0</v>
      </c>
      <c r="P921" s="18">
        <v>1</v>
      </c>
      <c r="Q921" s="19">
        <v>1.1819073621009547E-5</v>
      </c>
      <c r="R921" s="18" t="s">
        <v>855</v>
      </c>
      <c r="S921" s="19">
        <v>0</v>
      </c>
      <c r="T921" s="18">
        <v>1</v>
      </c>
      <c r="U921" s="19">
        <v>8.9751299150055142E-6</v>
      </c>
    </row>
    <row r="922" spans="1:21" x14ac:dyDescent="0.5">
      <c r="A922" s="20" t="s">
        <v>30</v>
      </c>
      <c r="B922" s="21" t="s">
        <v>694</v>
      </c>
      <c r="C922" s="21" t="s">
        <v>739</v>
      </c>
      <c r="D922" s="22">
        <v>38</v>
      </c>
      <c r="E922" s="23">
        <v>5.670287692491349E-4</v>
      </c>
      <c r="F922" s="22">
        <v>5</v>
      </c>
      <c r="G922" s="23">
        <v>3.0866102845854775E-4</v>
      </c>
      <c r="H922" s="22">
        <v>43.000000000000007</v>
      </c>
      <c r="I922" s="23">
        <v>5.1673376194195713E-4</v>
      </c>
      <c r="J922" s="22" t="s">
        <v>855</v>
      </c>
      <c r="K922" s="23">
        <v>0</v>
      </c>
      <c r="L922" s="22">
        <v>1</v>
      </c>
      <c r="M922" s="23">
        <v>9.424182452172277E-5</v>
      </c>
      <c r="N922" s="22">
        <v>1</v>
      </c>
      <c r="O922" s="23">
        <v>3.5455963693093172E-5</v>
      </c>
      <c r="P922" s="24">
        <v>38</v>
      </c>
      <c r="Q922" s="25">
        <v>4.4912479759836275E-4</v>
      </c>
      <c r="R922" s="24">
        <v>6</v>
      </c>
      <c r="S922" s="25">
        <v>2.237970906378219E-4</v>
      </c>
      <c r="T922" s="24">
        <v>44.000000000000007</v>
      </c>
      <c r="U922" s="25">
        <v>3.9490571626024271E-4</v>
      </c>
    </row>
    <row r="923" spans="1:21" x14ac:dyDescent="0.5">
      <c r="A923" s="14" t="s">
        <v>30</v>
      </c>
      <c r="B923" s="15" t="s">
        <v>694</v>
      </c>
      <c r="C923" s="15" t="s">
        <v>740</v>
      </c>
      <c r="D923" s="16">
        <v>5</v>
      </c>
      <c r="E923" s="17">
        <v>7.4609048585412484E-5</v>
      </c>
      <c r="F923" s="16" t="s">
        <v>855</v>
      </c>
      <c r="G923" s="17">
        <v>0</v>
      </c>
      <c r="H923" s="16">
        <v>5</v>
      </c>
      <c r="I923" s="17">
        <v>6.0085321156041517E-5</v>
      </c>
      <c r="J923" s="16">
        <v>2</v>
      </c>
      <c r="K923" s="17">
        <v>1.1368157790030146E-4</v>
      </c>
      <c r="L923" s="16" t="s">
        <v>855</v>
      </c>
      <c r="M923" s="17">
        <v>0</v>
      </c>
      <c r="N923" s="16">
        <v>2</v>
      </c>
      <c r="O923" s="17">
        <v>7.0911927386186344E-5</v>
      </c>
      <c r="P923" s="18">
        <v>7</v>
      </c>
      <c r="Q923" s="19">
        <v>8.2733515347066828E-5</v>
      </c>
      <c r="R923" s="18" t="s">
        <v>855</v>
      </c>
      <c r="S923" s="19">
        <v>0</v>
      </c>
      <c r="T923" s="18">
        <v>7</v>
      </c>
      <c r="U923" s="19">
        <v>6.2825909405038601E-5</v>
      </c>
    </row>
    <row r="924" spans="1:21" x14ac:dyDescent="0.5">
      <c r="A924" s="20" t="s">
        <v>30</v>
      </c>
      <c r="B924" s="21" t="s">
        <v>694</v>
      </c>
      <c r="C924" s="21" t="s">
        <v>741</v>
      </c>
      <c r="D924" s="22">
        <v>804.99999999999955</v>
      </c>
      <c r="E924" s="23">
        <v>1.2012056822251404E-2</v>
      </c>
      <c r="F924" s="22">
        <v>529.99999999999977</v>
      </c>
      <c r="G924" s="23">
        <v>3.2718069016606045E-2</v>
      </c>
      <c r="H924" s="22">
        <v>1334.9999999999973</v>
      </c>
      <c r="I924" s="23">
        <v>1.6042780748663051E-2</v>
      </c>
      <c r="J924" s="22">
        <v>294.00000000000006</v>
      </c>
      <c r="K924" s="23">
        <v>1.671119195134432E-2</v>
      </c>
      <c r="L924" s="22">
        <v>407.99999999999994</v>
      </c>
      <c r="M924" s="23">
        <v>3.8450664404862889E-2</v>
      </c>
      <c r="N924" s="22">
        <v>702.00000000000045</v>
      </c>
      <c r="O924" s="23">
        <v>2.4890086512551424E-2</v>
      </c>
      <c r="P924" s="24">
        <v>1098.9999999999991</v>
      </c>
      <c r="Q924" s="25">
        <v>1.2989161909489481E-2</v>
      </c>
      <c r="R924" s="24">
        <v>937.99999999999966</v>
      </c>
      <c r="S924" s="25">
        <v>3.4986945169712812E-2</v>
      </c>
      <c r="T924" s="24">
        <v>2036.9999999999989</v>
      </c>
      <c r="U924" s="25">
        <v>1.8282339636866221E-2</v>
      </c>
    </row>
    <row r="925" spans="1:21" x14ac:dyDescent="0.5">
      <c r="A925" s="14" t="s">
        <v>30</v>
      </c>
      <c r="B925" s="15" t="s">
        <v>694</v>
      </c>
      <c r="C925" s="15" t="s">
        <v>742</v>
      </c>
      <c r="D925" s="16">
        <v>116.99999999999997</v>
      </c>
      <c r="E925" s="17">
        <v>1.7458517368986518E-3</v>
      </c>
      <c r="F925" s="16">
        <v>146.00000000000003</v>
      </c>
      <c r="G925" s="17">
        <v>9.012902030989596E-3</v>
      </c>
      <c r="H925" s="16">
        <v>263.00000000000023</v>
      </c>
      <c r="I925" s="17">
        <v>3.1604878928077869E-3</v>
      </c>
      <c r="J925" s="16">
        <v>45.000000000000021</v>
      </c>
      <c r="K925" s="17">
        <v>2.5578355027567837E-3</v>
      </c>
      <c r="L925" s="16">
        <v>92.999999999999986</v>
      </c>
      <c r="M925" s="17">
        <v>8.7644896805202169E-3</v>
      </c>
      <c r="N925" s="16">
        <v>138.00000000000003</v>
      </c>
      <c r="O925" s="17">
        <v>4.8929229896468593E-3</v>
      </c>
      <c r="P925" s="18">
        <v>161.99999999999994</v>
      </c>
      <c r="Q925" s="19">
        <v>1.9146899266035459E-3</v>
      </c>
      <c r="R925" s="18">
        <v>239</v>
      </c>
      <c r="S925" s="19">
        <v>8.9145841104065725E-3</v>
      </c>
      <c r="T925" s="18">
        <v>401.00000000000063</v>
      </c>
      <c r="U925" s="19">
        <v>3.5990270959172167E-3</v>
      </c>
    </row>
    <row r="926" spans="1:21" x14ac:dyDescent="0.5">
      <c r="A926" s="20" t="s">
        <v>30</v>
      </c>
      <c r="B926" s="21" t="s">
        <v>694</v>
      </c>
      <c r="C926" s="21" t="s">
        <v>743</v>
      </c>
      <c r="D926" s="22">
        <v>40.000000000000007</v>
      </c>
      <c r="E926" s="23">
        <v>5.9687238868329998E-4</v>
      </c>
      <c r="F926" s="22">
        <v>37.000000000000007</v>
      </c>
      <c r="G926" s="23">
        <v>2.2840916105932537E-3</v>
      </c>
      <c r="H926" s="22">
        <v>77.000000000000028</v>
      </c>
      <c r="I926" s="23">
        <v>9.2531394580303971E-4</v>
      </c>
      <c r="J926" s="22">
        <v>21</v>
      </c>
      <c r="K926" s="23">
        <v>1.1936565679531654E-3</v>
      </c>
      <c r="L926" s="22">
        <v>28.999999999999996</v>
      </c>
      <c r="M926" s="23">
        <v>2.73301291112996E-3</v>
      </c>
      <c r="N926" s="22">
        <v>49.999999999999993</v>
      </c>
      <c r="O926" s="23">
        <v>1.7727981846546584E-3</v>
      </c>
      <c r="P926" s="24">
        <v>61.000000000000014</v>
      </c>
      <c r="Q926" s="25">
        <v>7.2096349088158248E-4</v>
      </c>
      <c r="R926" s="24">
        <v>65.999999999999986</v>
      </c>
      <c r="S926" s="25">
        <v>2.4617679970160402E-3</v>
      </c>
      <c r="T926" s="24">
        <v>127.00000000000004</v>
      </c>
      <c r="U926" s="25">
        <v>1.1398414992057006E-3</v>
      </c>
    </row>
    <row r="927" spans="1:21" x14ac:dyDescent="0.5">
      <c r="A927" s="14" t="s">
        <v>30</v>
      </c>
      <c r="B927" s="15" t="s">
        <v>694</v>
      </c>
      <c r="C927" s="15" t="s">
        <v>744</v>
      </c>
      <c r="D927" s="16">
        <v>7</v>
      </c>
      <c r="E927" s="17">
        <v>1.0445266801957749E-4</v>
      </c>
      <c r="F927" s="16">
        <v>13.999999999999996</v>
      </c>
      <c r="G927" s="17">
        <v>8.6425087968393345E-4</v>
      </c>
      <c r="H927" s="16">
        <v>21</v>
      </c>
      <c r="I927" s="17">
        <v>2.5235834885537438E-4</v>
      </c>
      <c r="J927" s="16">
        <v>2</v>
      </c>
      <c r="K927" s="17">
        <v>1.1368157790030146E-4</v>
      </c>
      <c r="L927" s="16">
        <v>6.9999999999999991</v>
      </c>
      <c r="M927" s="17">
        <v>6.5969277165205944E-4</v>
      </c>
      <c r="N927" s="16">
        <v>9</v>
      </c>
      <c r="O927" s="17">
        <v>3.1910367323783858E-4</v>
      </c>
      <c r="P927" s="18">
        <v>9</v>
      </c>
      <c r="Q927" s="19">
        <v>1.0637166258908592E-4</v>
      </c>
      <c r="R927" s="18">
        <v>21</v>
      </c>
      <c r="S927" s="19">
        <v>7.8328981723237666E-4</v>
      </c>
      <c r="T927" s="18">
        <v>30.000000000000004</v>
      </c>
      <c r="U927" s="19">
        <v>2.6925389745016546E-4</v>
      </c>
    </row>
    <row r="928" spans="1:21" x14ac:dyDescent="0.5">
      <c r="A928" s="20" t="s">
        <v>30</v>
      </c>
      <c r="B928" s="21" t="s">
        <v>694</v>
      </c>
      <c r="C928" s="21" t="s">
        <v>745</v>
      </c>
      <c r="D928" s="22">
        <v>1</v>
      </c>
      <c r="E928" s="23">
        <v>1.4921809717082497E-5</v>
      </c>
      <c r="F928" s="22">
        <v>2</v>
      </c>
      <c r="G928" s="23">
        <v>1.2346441138341911E-4</v>
      </c>
      <c r="H928" s="22">
        <v>3</v>
      </c>
      <c r="I928" s="23">
        <v>3.6051192693624909E-5</v>
      </c>
      <c r="J928" s="22" t="s">
        <v>855</v>
      </c>
      <c r="K928" s="23">
        <v>0</v>
      </c>
      <c r="L928" s="22">
        <v>5</v>
      </c>
      <c r="M928" s="23">
        <v>4.7120912260861379E-4</v>
      </c>
      <c r="N928" s="22">
        <v>5</v>
      </c>
      <c r="O928" s="23">
        <v>1.7727981846546586E-4</v>
      </c>
      <c r="P928" s="24">
        <v>1</v>
      </c>
      <c r="Q928" s="25">
        <v>1.1819073621009547E-5</v>
      </c>
      <c r="R928" s="24">
        <v>7</v>
      </c>
      <c r="S928" s="25">
        <v>2.6109660574412554E-4</v>
      </c>
      <c r="T928" s="24">
        <v>8</v>
      </c>
      <c r="U928" s="25">
        <v>7.1801039320044114E-5</v>
      </c>
    </row>
    <row r="929" spans="1:21" x14ac:dyDescent="0.5">
      <c r="A929" s="14" t="s">
        <v>30</v>
      </c>
      <c r="B929" s="15" t="s">
        <v>694</v>
      </c>
      <c r="C929" s="15" t="s">
        <v>746</v>
      </c>
      <c r="D929" s="16" t="s">
        <v>855</v>
      </c>
      <c r="E929" s="17">
        <v>0</v>
      </c>
      <c r="F929" s="16" t="s">
        <v>855</v>
      </c>
      <c r="G929" s="17">
        <v>0</v>
      </c>
      <c r="H929" s="16" t="s">
        <v>855</v>
      </c>
      <c r="I929" s="17">
        <v>0</v>
      </c>
      <c r="J929" s="16" t="s">
        <v>855</v>
      </c>
      <c r="K929" s="17">
        <v>0</v>
      </c>
      <c r="L929" s="16">
        <v>1</v>
      </c>
      <c r="M929" s="17">
        <v>9.424182452172277E-5</v>
      </c>
      <c r="N929" s="16">
        <v>1</v>
      </c>
      <c r="O929" s="17">
        <v>3.5455963693093172E-5</v>
      </c>
      <c r="P929" s="18" t="s">
        <v>855</v>
      </c>
      <c r="Q929" s="19">
        <v>0</v>
      </c>
      <c r="R929" s="18">
        <v>1</v>
      </c>
      <c r="S929" s="19">
        <v>3.729951510630365E-5</v>
      </c>
      <c r="T929" s="18">
        <v>1</v>
      </c>
      <c r="U929" s="19">
        <v>8.9751299150055142E-6</v>
      </c>
    </row>
    <row r="930" spans="1:21" x14ac:dyDescent="0.5">
      <c r="A930" s="20" t="s">
        <v>30</v>
      </c>
      <c r="B930" s="21" t="s">
        <v>694</v>
      </c>
      <c r="C930" s="21" t="s">
        <v>747</v>
      </c>
      <c r="D930" s="22">
        <v>23.000000000000007</v>
      </c>
      <c r="E930" s="23">
        <v>3.4320162349289757E-4</v>
      </c>
      <c r="F930" s="22">
        <v>24.000000000000007</v>
      </c>
      <c r="G930" s="23">
        <v>1.4815729366010296E-3</v>
      </c>
      <c r="H930" s="22">
        <v>47.000000000000021</v>
      </c>
      <c r="I930" s="23">
        <v>5.648020188667905E-4</v>
      </c>
      <c r="J930" s="22">
        <v>12.000000000000002</v>
      </c>
      <c r="K930" s="23">
        <v>6.8208946740180886E-4</v>
      </c>
      <c r="L930" s="22">
        <v>20</v>
      </c>
      <c r="M930" s="23">
        <v>1.8848364904344552E-3</v>
      </c>
      <c r="N930" s="22">
        <v>32.000000000000007</v>
      </c>
      <c r="O930" s="23">
        <v>1.1345908381789817E-3</v>
      </c>
      <c r="P930" s="24">
        <v>35</v>
      </c>
      <c r="Q930" s="25">
        <v>4.1366757673533413E-4</v>
      </c>
      <c r="R930" s="24">
        <v>44</v>
      </c>
      <c r="S930" s="25">
        <v>1.6411786646773605E-3</v>
      </c>
      <c r="T930" s="24">
        <v>79</v>
      </c>
      <c r="U930" s="25">
        <v>7.0903526328543567E-4</v>
      </c>
    </row>
    <row r="931" spans="1:21" x14ac:dyDescent="0.5">
      <c r="A931" s="14" t="s">
        <v>30</v>
      </c>
      <c r="B931" s="15" t="s">
        <v>694</v>
      </c>
      <c r="C931" s="15" t="s">
        <v>748</v>
      </c>
      <c r="D931" s="16">
        <v>13</v>
      </c>
      <c r="E931" s="17">
        <v>1.9398352632207246E-4</v>
      </c>
      <c r="F931" s="16">
        <v>6</v>
      </c>
      <c r="G931" s="17">
        <v>3.7039323415025729E-4</v>
      </c>
      <c r="H931" s="16">
        <v>19</v>
      </c>
      <c r="I931" s="17">
        <v>2.2832422039295775E-4</v>
      </c>
      <c r="J931" s="16" t="s">
        <v>855</v>
      </c>
      <c r="K931" s="17">
        <v>0</v>
      </c>
      <c r="L931" s="16">
        <v>3</v>
      </c>
      <c r="M931" s="17">
        <v>2.8272547356516831E-4</v>
      </c>
      <c r="N931" s="16">
        <v>3</v>
      </c>
      <c r="O931" s="17">
        <v>1.0636789107927952E-4</v>
      </c>
      <c r="P931" s="18">
        <v>13</v>
      </c>
      <c r="Q931" s="19">
        <v>1.536479570731241E-4</v>
      </c>
      <c r="R931" s="18">
        <v>9</v>
      </c>
      <c r="S931" s="19">
        <v>3.3569563595673286E-4</v>
      </c>
      <c r="T931" s="18">
        <v>22</v>
      </c>
      <c r="U931" s="19">
        <v>1.974528581301213E-4</v>
      </c>
    </row>
    <row r="932" spans="1:21" x14ac:dyDescent="0.5">
      <c r="A932" s="20" t="s">
        <v>30</v>
      </c>
      <c r="B932" s="21" t="s">
        <v>694</v>
      </c>
      <c r="C932" s="21" t="s">
        <v>750</v>
      </c>
      <c r="D932" s="22">
        <v>24</v>
      </c>
      <c r="E932" s="23">
        <v>3.5812343320997995E-4</v>
      </c>
      <c r="F932" s="22">
        <v>1</v>
      </c>
      <c r="G932" s="23">
        <v>6.1732205691709553E-5</v>
      </c>
      <c r="H932" s="22">
        <v>25</v>
      </c>
      <c r="I932" s="23">
        <v>3.0042660578020759E-4</v>
      </c>
      <c r="J932" s="22">
        <v>8</v>
      </c>
      <c r="K932" s="23">
        <v>4.5472631160120585E-4</v>
      </c>
      <c r="L932" s="22">
        <v>2</v>
      </c>
      <c r="M932" s="23">
        <v>1.8848364904344554E-4</v>
      </c>
      <c r="N932" s="22">
        <v>10</v>
      </c>
      <c r="O932" s="23">
        <v>3.5455963693093172E-4</v>
      </c>
      <c r="P932" s="24">
        <v>32.000000000000007</v>
      </c>
      <c r="Q932" s="25">
        <v>3.7821035587230561E-4</v>
      </c>
      <c r="R932" s="24">
        <v>3</v>
      </c>
      <c r="S932" s="25">
        <v>1.1189854531891095E-4</v>
      </c>
      <c r="T932" s="24">
        <v>35.000000000000007</v>
      </c>
      <c r="U932" s="25">
        <v>3.1412954702519306E-4</v>
      </c>
    </row>
    <row r="933" spans="1:21" x14ac:dyDescent="0.5">
      <c r="A933" s="14" t="s">
        <v>30</v>
      </c>
      <c r="B933" s="15" t="s">
        <v>694</v>
      </c>
      <c r="C933" s="15" t="s">
        <v>751</v>
      </c>
      <c r="D933" s="16">
        <v>1</v>
      </c>
      <c r="E933" s="17">
        <v>1.4921809717082497E-5</v>
      </c>
      <c r="F933" s="16" t="s">
        <v>855</v>
      </c>
      <c r="G933" s="17">
        <v>0</v>
      </c>
      <c r="H933" s="16">
        <v>1</v>
      </c>
      <c r="I933" s="17">
        <v>1.2017064231208304E-5</v>
      </c>
      <c r="J933" s="16" t="s">
        <v>855</v>
      </c>
      <c r="K933" s="17">
        <v>0</v>
      </c>
      <c r="L933" s="16" t="s">
        <v>855</v>
      </c>
      <c r="M933" s="17">
        <v>0</v>
      </c>
      <c r="N933" s="16" t="s">
        <v>855</v>
      </c>
      <c r="O933" s="17">
        <v>0</v>
      </c>
      <c r="P933" s="18">
        <v>1</v>
      </c>
      <c r="Q933" s="19">
        <v>1.1819073621009547E-5</v>
      </c>
      <c r="R933" s="18" t="s">
        <v>855</v>
      </c>
      <c r="S933" s="19">
        <v>0</v>
      </c>
      <c r="T933" s="18">
        <v>1</v>
      </c>
      <c r="U933" s="19">
        <v>8.9751299150055142E-6</v>
      </c>
    </row>
    <row r="934" spans="1:21" x14ac:dyDescent="0.5">
      <c r="A934" s="20" t="s">
        <v>30</v>
      </c>
      <c r="B934" s="21" t="s">
        <v>694</v>
      </c>
      <c r="C934" s="21" t="s">
        <v>752</v>
      </c>
      <c r="D934" s="22" t="s">
        <v>855</v>
      </c>
      <c r="E934" s="23">
        <v>0</v>
      </c>
      <c r="F934" s="22" t="s">
        <v>855</v>
      </c>
      <c r="G934" s="23">
        <v>0</v>
      </c>
      <c r="H934" s="22" t="s">
        <v>855</v>
      </c>
      <c r="I934" s="23">
        <v>0</v>
      </c>
      <c r="J934" s="22" t="s">
        <v>855</v>
      </c>
      <c r="K934" s="23">
        <v>0</v>
      </c>
      <c r="L934" s="22">
        <v>1</v>
      </c>
      <c r="M934" s="23">
        <v>9.424182452172277E-5</v>
      </c>
      <c r="N934" s="22">
        <v>1</v>
      </c>
      <c r="O934" s="23">
        <v>3.5455963693093172E-5</v>
      </c>
      <c r="P934" s="24" t="s">
        <v>855</v>
      </c>
      <c r="Q934" s="25">
        <v>0</v>
      </c>
      <c r="R934" s="24">
        <v>1</v>
      </c>
      <c r="S934" s="25">
        <v>3.729951510630365E-5</v>
      </c>
      <c r="T934" s="24">
        <v>1</v>
      </c>
      <c r="U934" s="25">
        <v>8.9751299150055142E-6</v>
      </c>
    </row>
    <row r="935" spans="1:21" x14ac:dyDescent="0.5">
      <c r="A935" s="14" t="s">
        <v>30</v>
      </c>
      <c r="B935" s="15" t="s">
        <v>694</v>
      </c>
      <c r="C935" s="15" t="s">
        <v>753</v>
      </c>
      <c r="D935" s="16" t="s">
        <v>855</v>
      </c>
      <c r="E935" s="17">
        <v>0</v>
      </c>
      <c r="F935" s="16" t="s">
        <v>855</v>
      </c>
      <c r="G935" s="17">
        <v>0</v>
      </c>
      <c r="H935" s="16" t="s">
        <v>855</v>
      </c>
      <c r="I935" s="17">
        <v>0</v>
      </c>
      <c r="J935" s="16">
        <v>1</v>
      </c>
      <c r="K935" s="17">
        <v>5.6840788950150732E-5</v>
      </c>
      <c r="L935" s="16" t="s">
        <v>855</v>
      </c>
      <c r="M935" s="17">
        <v>0</v>
      </c>
      <c r="N935" s="16">
        <v>1</v>
      </c>
      <c r="O935" s="17">
        <v>3.5455963693093172E-5</v>
      </c>
      <c r="P935" s="18">
        <v>1</v>
      </c>
      <c r="Q935" s="19">
        <v>1.1819073621009547E-5</v>
      </c>
      <c r="R935" s="18" t="s">
        <v>855</v>
      </c>
      <c r="S935" s="19">
        <v>0</v>
      </c>
      <c r="T935" s="18">
        <v>1</v>
      </c>
      <c r="U935" s="19">
        <v>8.9751299150055142E-6</v>
      </c>
    </row>
    <row r="936" spans="1:21" x14ac:dyDescent="0.5">
      <c r="A936" s="20" t="s">
        <v>30</v>
      </c>
      <c r="B936" s="21" t="s">
        <v>694</v>
      </c>
      <c r="C936" s="21" t="s">
        <v>754</v>
      </c>
      <c r="D936" s="22">
        <v>1</v>
      </c>
      <c r="E936" s="23">
        <v>1.4921809717082497E-5</v>
      </c>
      <c r="F936" s="22">
        <v>3</v>
      </c>
      <c r="G936" s="23">
        <v>1.8519661707512865E-4</v>
      </c>
      <c r="H936" s="22">
        <v>4</v>
      </c>
      <c r="I936" s="23">
        <v>4.8068256924833216E-5</v>
      </c>
      <c r="J936" s="22">
        <v>1</v>
      </c>
      <c r="K936" s="23">
        <v>5.6840788950150732E-5</v>
      </c>
      <c r="L936" s="22" t="s">
        <v>855</v>
      </c>
      <c r="M936" s="23">
        <v>0</v>
      </c>
      <c r="N936" s="22">
        <v>1</v>
      </c>
      <c r="O936" s="23">
        <v>3.5455963693093172E-5</v>
      </c>
      <c r="P936" s="24">
        <v>2</v>
      </c>
      <c r="Q936" s="25">
        <v>2.3638147242019094E-5</v>
      </c>
      <c r="R936" s="24">
        <v>3</v>
      </c>
      <c r="S936" s="25">
        <v>1.1189854531891095E-4</v>
      </c>
      <c r="T936" s="24">
        <v>5</v>
      </c>
      <c r="U936" s="25">
        <v>4.4875649575027569E-5</v>
      </c>
    </row>
    <row r="937" spans="1:21" x14ac:dyDescent="0.5">
      <c r="A937" s="14" t="s">
        <v>30</v>
      </c>
      <c r="B937" s="15" t="s">
        <v>694</v>
      </c>
      <c r="C937" s="15" t="s">
        <v>755</v>
      </c>
      <c r="D937" s="16">
        <v>12.000000000000002</v>
      </c>
      <c r="E937" s="17">
        <v>1.7906171660499E-4</v>
      </c>
      <c r="F937" s="16">
        <v>2</v>
      </c>
      <c r="G937" s="17">
        <v>1.2346441138341911E-4</v>
      </c>
      <c r="H937" s="16">
        <v>14</v>
      </c>
      <c r="I937" s="17">
        <v>1.6823889923691624E-4</v>
      </c>
      <c r="J937" s="16">
        <v>2</v>
      </c>
      <c r="K937" s="17">
        <v>1.1368157790030146E-4</v>
      </c>
      <c r="L937" s="16" t="s">
        <v>855</v>
      </c>
      <c r="M937" s="17">
        <v>0</v>
      </c>
      <c r="N937" s="16">
        <v>2</v>
      </c>
      <c r="O937" s="17">
        <v>7.0911927386186344E-5</v>
      </c>
      <c r="P937" s="18">
        <v>14</v>
      </c>
      <c r="Q937" s="19">
        <v>1.6546703069413366E-4</v>
      </c>
      <c r="R937" s="18">
        <v>2</v>
      </c>
      <c r="S937" s="19">
        <v>7.45990302126073E-5</v>
      </c>
      <c r="T937" s="18">
        <v>16</v>
      </c>
      <c r="U937" s="19">
        <v>1.4360207864008823E-4</v>
      </c>
    </row>
    <row r="938" spans="1:21" x14ac:dyDescent="0.5">
      <c r="A938" s="20" t="s">
        <v>30</v>
      </c>
      <c r="B938" s="21" t="s">
        <v>694</v>
      </c>
      <c r="C938" s="21" t="s">
        <v>759</v>
      </c>
      <c r="D938" s="22">
        <v>12.000000000000002</v>
      </c>
      <c r="E938" s="23">
        <v>1.7906171660499E-4</v>
      </c>
      <c r="F938" s="22">
        <v>2</v>
      </c>
      <c r="G938" s="23">
        <v>1.2346441138341911E-4</v>
      </c>
      <c r="H938" s="22">
        <v>14.000000000000002</v>
      </c>
      <c r="I938" s="23">
        <v>1.6823889923691624E-4</v>
      </c>
      <c r="J938" s="22">
        <v>6</v>
      </c>
      <c r="K938" s="23">
        <v>3.4104473370090443E-4</v>
      </c>
      <c r="L938" s="22">
        <v>1</v>
      </c>
      <c r="M938" s="23">
        <v>9.424182452172277E-5</v>
      </c>
      <c r="N938" s="22">
        <v>7</v>
      </c>
      <c r="O938" s="23">
        <v>2.4819174585165223E-4</v>
      </c>
      <c r="P938" s="24">
        <v>18.000000000000004</v>
      </c>
      <c r="Q938" s="25">
        <v>2.1274332517817187E-4</v>
      </c>
      <c r="R938" s="24">
        <v>3</v>
      </c>
      <c r="S938" s="25">
        <v>1.1189854531891095E-4</v>
      </c>
      <c r="T938" s="24">
        <v>21.000000000000007</v>
      </c>
      <c r="U938" s="25">
        <v>1.8847772821511586E-4</v>
      </c>
    </row>
    <row r="939" spans="1:21" x14ac:dyDescent="0.5">
      <c r="A939" s="14" t="s">
        <v>30</v>
      </c>
      <c r="B939" s="15" t="s">
        <v>694</v>
      </c>
      <c r="C939" s="15" t="s">
        <v>760</v>
      </c>
      <c r="D939" s="16">
        <v>1</v>
      </c>
      <c r="E939" s="17">
        <v>1.4921809717082497E-5</v>
      </c>
      <c r="F939" s="16">
        <v>2</v>
      </c>
      <c r="G939" s="17">
        <v>1.2346441138341911E-4</v>
      </c>
      <c r="H939" s="16">
        <v>3</v>
      </c>
      <c r="I939" s="17">
        <v>3.6051192693624909E-5</v>
      </c>
      <c r="J939" s="16">
        <v>2</v>
      </c>
      <c r="K939" s="17">
        <v>1.1368157790030146E-4</v>
      </c>
      <c r="L939" s="16">
        <v>3</v>
      </c>
      <c r="M939" s="17">
        <v>2.8272547356516831E-4</v>
      </c>
      <c r="N939" s="16">
        <v>5</v>
      </c>
      <c r="O939" s="17">
        <v>1.7727981846546586E-4</v>
      </c>
      <c r="P939" s="18">
        <v>3</v>
      </c>
      <c r="Q939" s="19">
        <v>3.5457220863028641E-5</v>
      </c>
      <c r="R939" s="18">
        <v>5</v>
      </c>
      <c r="S939" s="19">
        <v>1.8649757553151824E-4</v>
      </c>
      <c r="T939" s="18">
        <v>8</v>
      </c>
      <c r="U939" s="19">
        <v>7.1801039320044114E-5</v>
      </c>
    </row>
    <row r="940" spans="1:21" x14ac:dyDescent="0.5">
      <c r="A940" s="20" t="s">
        <v>30</v>
      </c>
      <c r="B940" s="21" t="s">
        <v>694</v>
      </c>
      <c r="C940" s="21" t="s">
        <v>761</v>
      </c>
      <c r="D940" s="22">
        <v>4</v>
      </c>
      <c r="E940" s="23">
        <v>5.9687238868329989E-5</v>
      </c>
      <c r="F940" s="22" t="s">
        <v>855</v>
      </c>
      <c r="G940" s="23">
        <v>0</v>
      </c>
      <c r="H940" s="22">
        <v>4</v>
      </c>
      <c r="I940" s="23">
        <v>4.8068256924833216E-5</v>
      </c>
      <c r="J940" s="22">
        <v>2</v>
      </c>
      <c r="K940" s="23">
        <v>1.1368157790030146E-4</v>
      </c>
      <c r="L940" s="22" t="s">
        <v>855</v>
      </c>
      <c r="M940" s="23">
        <v>0</v>
      </c>
      <c r="N940" s="22">
        <v>2</v>
      </c>
      <c r="O940" s="23">
        <v>7.0911927386186344E-5</v>
      </c>
      <c r="P940" s="24">
        <v>6</v>
      </c>
      <c r="Q940" s="25">
        <v>7.0914441726057281E-5</v>
      </c>
      <c r="R940" s="24" t="s">
        <v>855</v>
      </c>
      <c r="S940" s="25">
        <v>0</v>
      </c>
      <c r="T940" s="24">
        <v>6</v>
      </c>
      <c r="U940" s="25">
        <v>5.3850779490033082E-5</v>
      </c>
    </row>
    <row r="941" spans="1:21" x14ac:dyDescent="0.5">
      <c r="A941" s="14" t="s">
        <v>30</v>
      </c>
      <c r="B941" s="15" t="s">
        <v>694</v>
      </c>
      <c r="C941" s="15" t="s">
        <v>762</v>
      </c>
      <c r="D941" s="16">
        <v>37</v>
      </c>
      <c r="E941" s="17">
        <v>5.5210695953205235E-4</v>
      </c>
      <c r="F941" s="16">
        <v>10</v>
      </c>
      <c r="G941" s="17">
        <v>6.173220569170955E-4</v>
      </c>
      <c r="H941" s="16">
        <v>47.000000000000007</v>
      </c>
      <c r="I941" s="17">
        <v>5.6480201886679028E-4</v>
      </c>
      <c r="J941" s="16">
        <v>19.000000000000004</v>
      </c>
      <c r="K941" s="17">
        <v>1.0799749900528642E-3</v>
      </c>
      <c r="L941" s="16">
        <v>5</v>
      </c>
      <c r="M941" s="17">
        <v>4.7120912260861379E-4</v>
      </c>
      <c r="N941" s="16">
        <v>24.000000000000007</v>
      </c>
      <c r="O941" s="17">
        <v>8.5094312863423646E-4</v>
      </c>
      <c r="P941" s="18">
        <v>56</v>
      </c>
      <c r="Q941" s="19">
        <v>6.6186812277653463E-4</v>
      </c>
      <c r="R941" s="18">
        <v>15</v>
      </c>
      <c r="S941" s="19">
        <v>5.5949272659455468E-4</v>
      </c>
      <c r="T941" s="18">
        <v>71.000000000000014</v>
      </c>
      <c r="U941" s="19">
        <v>6.3723422396539146E-4</v>
      </c>
    </row>
    <row r="942" spans="1:21" x14ac:dyDescent="0.5">
      <c r="A942" s="20" t="s">
        <v>30</v>
      </c>
      <c r="B942" s="21" t="s">
        <v>694</v>
      </c>
      <c r="C942" s="21" t="s">
        <v>764</v>
      </c>
      <c r="D942" s="22">
        <v>8</v>
      </c>
      <c r="E942" s="23">
        <v>1.1937447773665998E-4</v>
      </c>
      <c r="F942" s="22">
        <v>29.000000000000007</v>
      </c>
      <c r="G942" s="23">
        <v>1.7902339650595774E-3</v>
      </c>
      <c r="H942" s="22">
        <v>37.000000000000007</v>
      </c>
      <c r="I942" s="23">
        <v>4.4463137655470736E-4</v>
      </c>
      <c r="J942" s="22">
        <v>1</v>
      </c>
      <c r="K942" s="23">
        <v>5.6840788950150732E-5</v>
      </c>
      <c r="L942" s="22">
        <v>8</v>
      </c>
      <c r="M942" s="23">
        <v>7.5393459617378216E-4</v>
      </c>
      <c r="N942" s="22">
        <v>9</v>
      </c>
      <c r="O942" s="23">
        <v>3.1910367323783858E-4</v>
      </c>
      <c r="P942" s="24">
        <v>9</v>
      </c>
      <c r="Q942" s="25">
        <v>1.0637166258908592E-4</v>
      </c>
      <c r="R942" s="24">
        <v>37.000000000000007</v>
      </c>
      <c r="S942" s="25">
        <v>1.3800820589332352E-3</v>
      </c>
      <c r="T942" s="24">
        <v>45.999999999999993</v>
      </c>
      <c r="U942" s="25">
        <v>4.128559760902536E-4</v>
      </c>
    </row>
    <row r="943" spans="1:21" x14ac:dyDescent="0.5">
      <c r="A943" s="14" t="s">
        <v>30</v>
      </c>
      <c r="B943" s="15" t="s">
        <v>694</v>
      </c>
      <c r="C943" s="15" t="s">
        <v>765</v>
      </c>
      <c r="D943" s="16">
        <v>9037.0000000000236</v>
      </c>
      <c r="E943" s="17">
        <v>0.13484839441327487</v>
      </c>
      <c r="F943" s="16">
        <v>89.999999999999986</v>
      </c>
      <c r="G943" s="17">
        <v>5.5558985122538592E-3</v>
      </c>
      <c r="H943" s="16">
        <v>9126.9999999999891</v>
      </c>
      <c r="I943" s="17">
        <v>0.10967974523823805</v>
      </c>
      <c r="J943" s="16">
        <v>1805.9999999999998</v>
      </c>
      <c r="K943" s="17">
        <v>0.10265446484397221</v>
      </c>
      <c r="L943" s="16">
        <v>43.999999999999993</v>
      </c>
      <c r="M943" s="17">
        <v>4.1466402789558012E-3</v>
      </c>
      <c r="N943" s="16">
        <v>1850.0000000000002</v>
      </c>
      <c r="O943" s="17">
        <v>6.5593532832222384E-2</v>
      </c>
      <c r="P943" s="18">
        <v>10843.000000000009</v>
      </c>
      <c r="Q943" s="19">
        <v>0.12815421527260662</v>
      </c>
      <c r="R943" s="18">
        <v>134</v>
      </c>
      <c r="S943" s="19">
        <v>4.9981350242446886E-3</v>
      </c>
      <c r="T943" s="18">
        <v>10976.999999999985</v>
      </c>
      <c r="U943" s="19">
        <v>9.852000107701539E-2</v>
      </c>
    </row>
    <row r="944" spans="1:21" x14ac:dyDescent="0.5">
      <c r="A944" s="20" t="s">
        <v>30</v>
      </c>
      <c r="B944" s="21" t="s">
        <v>694</v>
      </c>
      <c r="C944" s="21" t="s">
        <v>766</v>
      </c>
      <c r="D944" s="22">
        <v>268.00000000000011</v>
      </c>
      <c r="E944" s="23">
        <v>3.9990450041781107E-3</v>
      </c>
      <c r="F944" s="22">
        <v>6</v>
      </c>
      <c r="G944" s="23">
        <v>3.7039323415025729E-4</v>
      </c>
      <c r="H944" s="22">
        <v>273.99999999999989</v>
      </c>
      <c r="I944" s="23">
        <v>3.2926755993510737E-3</v>
      </c>
      <c r="J944" s="22">
        <v>54.000000000000014</v>
      </c>
      <c r="K944" s="23">
        <v>3.0694026033081406E-3</v>
      </c>
      <c r="L944" s="22">
        <v>11</v>
      </c>
      <c r="M944" s="23">
        <v>1.0366600697389505E-3</v>
      </c>
      <c r="N944" s="22">
        <v>65.000000000000028</v>
      </c>
      <c r="O944" s="23">
        <v>2.3046376400510573E-3</v>
      </c>
      <c r="P944" s="24">
        <v>322.00000000000006</v>
      </c>
      <c r="Q944" s="25">
        <v>3.8057417059650742E-3</v>
      </c>
      <c r="R944" s="24">
        <v>17</v>
      </c>
      <c r="S944" s="25">
        <v>6.3409175680716201E-4</v>
      </c>
      <c r="T944" s="24">
        <v>338.99999999999972</v>
      </c>
      <c r="U944" s="25">
        <v>3.0425690411868666E-3</v>
      </c>
    </row>
    <row r="945" spans="1:21" x14ac:dyDescent="0.5">
      <c r="A945" s="14" t="s">
        <v>30</v>
      </c>
      <c r="B945" s="15" t="s">
        <v>694</v>
      </c>
      <c r="C945" s="15" t="s">
        <v>767</v>
      </c>
      <c r="D945" s="16">
        <v>13</v>
      </c>
      <c r="E945" s="17">
        <v>1.9398352632207246E-4</v>
      </c>
      <c r="F945" s="16">
        <v>8</v>
      </c>
      <c r="G945" s="17">
        <v>4.9385764553367642E-4</v>
      </c>
      <c r="H945" s="16">
        <v>21</v>
      </c>
      <c r="I945" s="17">
        <v>2.5235834885537438E-4</v>
      </c>
      <c r="J945" s="16">
        <v>2</v>
      </c>
      <c r="K945" s="17">
        <v>1.1368157790030146E-4</v>
      </c>
      <c r="L945" s="16">
        <v>1</v>
      </c>
      <c r="M945" s="17">
        <v>9.424182452172277E-5</v>
      </c>
      <c r="N945" s="16">
        <v>3</v>
      </c>
      <c r="O945" s="17">
        <v>1.0636789107927952E-4</v>
      </c>
      <c r="P945" s="18">
        <v>15</v>
      </c>
      <c r="Q945" s="19">
        <v>1.7728610431514319E-4</v>
      </c>
      <c r="R945" s="18">
        <v>9</v>
      </c>
      <c r="S945" s="19">
        <v>3.3569563595673286E-4</v>
      </c>
      <c r="T945" s="18">
        <v>24</v>
      </c>
      <c r="U945" s="19">
        <v>2.1540311796013233E-4</v>
      </c>
    </row>
    <row r="946" spans="1:21" x14ac:dyDescent="0.5">
      <c r="A946" s="20" t="s">
        <v>30</v>
      </c>
      <c r="B946" s="21" t="s">
        <v>694</v>
      </c>
      <c r="C946" s="21" t="s">
        <v>768</v>
      </c>
      <c r="D946" s="22">
        <v>1</v>
      </c>
      <c r="E946" s="23">
        <v>1.4921809717082497E-5</v>
      </c>
      <c r="F946" s="22">
        <v>1</v>
      </c>
      <c r="G946" s="23">
        <v>6.1732205691709553E-5</v>
      </c>
      <c r="H946" s="22">
        <v>2</v>
      </c>
      <c r="I946" s="23">
        <v>2.4034128462416608E-5</v>
      </c>
      <c r="J946" s="22" t="s">
        <v>855</v>
      </c>
      <c r="K946" s="23">
        <v>0</v>
      </c>
      <c r="L946" s="22" t="s">
        <v>855</v>
      </c>
      <c r="M946" s="23">
        <v>0</v>
      </c>
      <c r="N946" s="22" t="s">
        <v>855</v>
      </c>
      <c r="O946" s="23">
        <v>0</v>
      </c>
      <c r="P946" s="24">
        <v>1</v>
      </c>
      <c r="Q946" s="25">
        <v>1.1819073621009547E-5</v>
      </c>
      <c r="R946" s="24">
        <v>1</v>
      </c>
      <c r="S946" s="25">
        <v>3.729951510630365E-5</v>
      </c>
      <c r="T946" s="24">
        <v>2</v>
      </c>
      <c r="U946" s="25">
        <v>1.7950259830011028E-5</v>
      </c>
    </row>
    <row r="947" spans="1:21" x14ac:dyDescent="0.5">
      <c r="A947" s="14" t="s">
        <v>30</v>
      </c>
      <c r="B947" s="15" t="s">
        <v>694</v>
      </c>
      <c r="C947" s="15" t="s">
        <v>769</v>
      </c>
      <c r="D947" s="16">
        <v>123.00000000000006</v>
      </c>
      <c r="E947" s="17">
        <v>1.8353825952011481E-3</v>
      </c>
      <c r="F947" s="16">
        <v>36</v>
      </c>
      <c r="G947" s="17">
        <v>2.2223594049015439E-3</v>
      </c>
      <c r="H947" s="16">
        <v>159.00000000000009</v>
      </c>
      <c r="I947" s="17">
        <v>1.9107132127621212E-3</v>
      </c>
      <c r="J947" s="16">
        <v>44.000000000000021</v>
      </c>
      <c r="K947" s="17">
        <v>2.5009947138066335E-3</v>
      </c>
      <c r="L947" s="16">
        <v>19</v>
      </c>
      <c r="M947" s="17">
        <v>1.7905946659127329E-3</v>
      </c>
      <c r="N947" s="16">
        <v>63.00000000000005</v>
      </c>
      <c r="O947" s="17">
        <v>2.2337257126648718E-3</v>
      </c>
      <c r="P947" s="18">
        <v>167.00000000000011</v>
      </c>
      <c r="Q947" s="19">
        <v>1.9737852947085957E-3</v>
      </c>
      <c r="R947" s="18">
        <v>55</v>
      </c>
      <c r="S947" s="19">
        <v>2.0514733308467006E-3</v>
      </c>
      <c r="T947" s="18">
        <v>222</v>
      </c>
      <c r="U947" s="19">
        <v>1.9924788411312239E-3</v>
      </c>
    </row>
    <row r="948" spans="1:21" x14ac:dyDescent="0.5">
      <c r="A948" s="20" t="s">
        <v>30</v>
      </c>
      <c r="B948" s="21" t="s">
        <v>694</v>
      </c>
      <c r="C948" s="21" t="s">
        <v>770</v>
      </c>
      <c r="D948" s="22" t="s">
        <v>855</v>
      </c>
      <c r="E948" s="23">
        <v>0</v>
      </c>
      <c r="F948" s="22">
        <v>4</v>
      </c>
      <c r="G948" s="23">
        <v>2.4692882276683821E-4</v>
      </c>
      <c r="H948" s="22">
        <v>4</v>
      </c>
      <c r="I948" s="23">
        <v>4.8068256924833216E-5</v>
      </c>
      <c r="J948" s="22" t="s">
        <v>855</v>
      </c>
      <c r="K948" s="23">
        <v>0</v>
      </c>
      <c r="L948" s="22" t="s">
        <v>855</v>
      </c>
      <c r="M948" s="23">
        <v>0</v>
      </c>
      <c r="N948" s="22" t="s">
        <v>855</v>
      </c>
      <c r="O948" s="23">
        <v>0</v>
      </c>
      <c r="P948" s="24" t="s">
        <v>855</v>
      </c>
      <c r="Q948" s="25">
        <v>0</v>
      </c>
      <c r="R948" s="24">
        <v>4</v>
      </c>
      <c r="S948" s="25">
        <v>1.491980604252146E-4</v>
      </c>
      <c r="T948" s="24">
        <v>4</v>
      </c>
      <c r="U948" s="25">
        <v>3.5900519660022057E-5</v>
      </c>
    </row>
    <row r="949" spans="1:21" x14ac:dyDescent="0.5">
      <c r="A949" s="14" t="s">
        <v>30</v>
      </c>
      <c r="B949" s="15" t="s">
        <v>694</v>
      </c>
      <c r="C949" s="15" t="s">
        <v>771</v>
      </c>
      <c r="D949" s="16">
        <v>9</v>
      </c>
      <c r="E949" s="17">
        <v>1.3429628745374248E-4</v>
      </c>
      <c r="F949" s="16">
        <v>20.000000000000004</v>
      </c>
      <c r="G949" s="17">
        <v>1.2346441138341912E-3</v>
      </c>
      <c r="H949" s="16">
        <v>29.000000000000007</v>
      </c>
      <c r="I949" s="17">
        <v>3.484948627050409E-4</v>
      </c>
      <c r="J949" s="16">
        <v>7</v>
      </c>
      <c r="K949" s="17">
        <v>3.9788552265105514E-4</v>
      </c>
      <c r="L949" s="16">
        <v>16</v>
      </c>
      <c r="M949" s="17">
        <v>1.5078691923475643E-3</v>
      </c>
      <c r="N949" s="16">
        <v>23</v>
      </c>
      <c r="O949" s="17">
        <v>8.1548716494114293E-4</v>
      </c>
      <c r="P949" s="18">
        <v>16.000000000000004</v>
      </c>
      <c r="Q949" s="19">
        <v>1.891051779361528E-4</v>
      </c>
      <c r="R949" s="18">
        <v>36.000000000000007</v>
      </c>
      <c r="S949" s="19">
        <v>1.3427825438269317E-3</v>
      </c>
      <c r="T949" s="18">
        <v>52</v>
      </c>
      <c r="U949" s="19">
        <v>4.6670675558028676E-4</v>
      </c>
    </row>
    <row r="950" spans="1:21" x14ac:dyDescent="0.5">
      <c r="A950" s="20" t="s">
        <v>30</v>
      </c>
      <c r="B950" s="21" t="s">
        <v>694</v>
      </c>
      <c r="C950" s="21" t="s">
        <v>773</v>
      </c>
      <c r="D950" s="22">
        <v>5</v>
      </c>
      <c r="E950" s="23">
        <v>7.4609048585412484E-5</v>
      </c>
      <c r="F950" s="22" t="s">
        <v>855</v>
      </c>
      <c r="G950" s="23">
        <v>0</v>
      </c>
      <c r="H950" s="22">
        <v>5</v>
      </c>
      <c r="I950" s="23">
        <v>6.0085321156041517E-5</v>
      </c>
      <c r="J950" s="22" t="s">
        <v>855</v>
      </c>
      <c r="K950" s="23">
        <v>0</v>
      </c>
      <c r="L950" s="22" t="s">
        <v>855</v>
      </c>
      <c r="M950" s="23">
        <v>0</v>
      </c>
      <c r="N950" s="22" t="s">
        <v>855</v>
      </c>
      <c r="O950" s="23">
        <v>0</v>
      </c>
      <c r="P950" s="24">
        <v>5</v>
      </c>
      <c r="Q950" s="25">
        <v>5.9095368105047734E-5</v>
      </c>
      <c r="R950" s="24" t="s">
        <v>855</v>
      </c>
      <c r="S950" s="25">
        <v>0</v>
      </c>
      <c r="T950" s="24">
        <v>5</v>
      </c>
      <c r="U950" s="25">
        <v>4.4875649575027569E-5</v>
      </c>
    </row>
    <row r="951" spans="1:21" x14ac:dyDescent="0.5">
      <c r="A951" s="14" t="s">
        <v>30</v>
      </c>
      <c r="B951" s="15" t="s">
        <v>694</v>
      </c>
      <c r="C951" s="15" t="s">
        <v>774</v>
      </c>
      <c r="D951" s="16">
        <v>15</v>
      </c>
      <c r="E951" s="17">
        <v>2.2382714575623749E-4</v>
      </c>
      <c r="F951" s="16">
        <v>29.000000000000004</v>
      </c>
      <c r="G951" s="17">
        <v>1.7902339650595772E-3</v>
      </c>
      <c r="H951" s="16">
        <v>44.000000000000007</v>
      </c>
      <c r="I951" s="17">
        <v>5.2875082617316539E-4</v>
      </c>
      <c r="J951" s="16">
        <v>4</v>
      </c>
      <c r="K951" s="17">
        <v>2.2736315580060293E-4</v>
      </c>
      <c r="L951" s="16">
        <v>17</v>
      </c>
      <c r="M951" s="17">
        <v>1.6021110168692872E-3</v>
      </c>
      <c r="N951" s="16">
        <v>21</v>
      </c>
      <c r="O951" s="17">
        <v>7.4457523755495664E-4</v>
      </c>
      <c r="P951" s="18">
        <v>19.000000000000004</v>
      </c>
      <c r="Q951" s="19">
        <v>2.2456239879918146E-4</v>
      </c>
      <c r="R951" s="18">
        <v>46.000000000000014</v>
      </c>
      <c r="S951" s="19">
        <v>1.7157776948899684E-3</v>
      </c>
      <c r="T951" s="18">
        <v>64.999999999999986</v>
      </c>
      <c r="U951" s="19">
        <v>5.8338344447535825E-4</v>
      </c>
    </row>
    <row r="952" spans="1:21" x14ac:dyDescent="0.5">
      <c r="A952" s="20" t="s">
        <v>30</v>
      </c>
      <c r="B952" s="21" t="s">
        <v>694</v>
      </c>
      <c r="C952" s="21" t="s">
        <v>775</v>
      </c>
      <c r="D952" s="22" t="s">
        <v>855</v>
      </c>
      <c r="E952" s="23">
        <v>0</v>
      </c>
      <c r="F952" s="22" t="s">
        <v>855</v>
      </c>
      <c r="G952" s="23">
        <v>0</v>
      </c>
      <c r="H952" s="22" t="s">
        <v>855</v>
      </c>
      <c r="I952" s="23">
        <v>0</v>
      </c>
      <c r="J952" s="22">
        <v>1</v>
      </c>
      <c r="K952" s="23">
        <v>5.6840788950150732E-5</v>
      </c>
      <c r="L952" s="22" t="s">
        <v>855</v>
      </c>
      <c r="M952" s="23">
        <v>0</v>
      </c>
      <c r="N952" s="22">
        <v>1</v>
      </c>
      <c r="O952" s="23">
        <v>3.5455963693093172E-5</v>
      </c>
      <c r="P952" s="24">
        <v>1</v>
      </c>
      <c r="Q952" s="25">
        <v>1.1819073621009547E-5</v>
      </c>
      <c r="R952" s="24" t="s">
        <v>855</v>
      </c>
      <c r="S952" s="25">
        <v>0</v>
      </c>
      <c r="T952" s="24">
        <v>1</v>
      </c>
      <c r="U952" s="25">
        <v>8.9751299150055142E-6</v>
      </c>
    </row>
    <row r="953" spans="1:21" x14ac:dyDescent="0.5">
      <c r="A953" s="14" t="s">
        <v>30</v>
      </c>
      <c r="B953" s="15" t="s">
        <v>694</v>
      </c>
      <c r="C953" s="15" t="s">
        <v>776</v>
      </c>
      <c r="D953" s="16">
        <v>1</v>
      </c>
      <c r="E953" s="17">
        <v>1.4921809717082497E-5</v>
      </c>
      <c r="F953" s="16">
        <v>5</v>
      </c>
      <c r="G953" s="17">
        <v>3.0866102845854775E-4</v>
      </c>
      <c r="H953" s="16">
        <v>6</v>
      </c>
      <c r="I953" s="17">
        <v>7.2102385387249818E-5</v>
      </c>
      <c r="J953" s="16" t="s">
        <v>855</v>
      </c>
      <c r="K953" s="17">
        <v>0</v>
      </c>
      <c r="L953" s="16">
        <v>1</v>
      </c>
      <c r="M953" s="17">
        <v>9.424182452172277E-5</v>
      </c>
      <c r="N953" s="16">
        <v>1</v>
      </c>
      <c r="O953" s="17">
        <v>3.5455963693093172E-5</v>
      </c>
      <c r="P953" s="18">
        <v>1</v>
      </c>
      <c r="Q953" s="19">
        <v>1.1819073621009547E-5</v>
      </c>
      <c r="R953" s="18">
        <v>6</v>
      </c>
      <c r="S953" s="19">
        <v>2.237970906378219E-4</v>
      </c>
      <c r="T953" s="18">
        <v>7</v>
      </c>
      <c r="U953" s="19">
        <v>6.2825909405038601E-5</v>
      </c>
    </row>
    <row r="954" spans="1:21" x14ac:dyDescent="0.5">
      <c r="A954" s="20" t="s">
        <v>30</v>
      </c>
      <c r="B954" s="21" t="s">
        <v>694</v>
      </c>
      <c r="C954" s="21" t="s">
        <v>777</v>
      </c>
      <c r="D954" s="22">
        <v>1743.0000000000002</v>
      </c>
      <c r="E954" s="23">
        <v>2.6008714336874798E-2</v>
      </c>
      <c r="F954" s="22">
        <v>352.99999999999994</v>
      </c>
      <c r="G954" s="23">
        <v>2.179146860917347E-2</v>
      </c>
      <c r="H954" s="22">
        <v>2096.0000000000009</v>
      </c>
      <c r="I954" s="23">
        <v>2.5187766628612614E-2</v>
      </c>
      <c r="J954" s="22">
        <v>493.00000000000006</v>
      </c>
      <c r="K954" s="23">
        <v>2.8022508952424318E-2</v>
      </c>
      <c r="L954" s="22">
        <v>142</v>
      </c>
      <c r="M954" s="23">
        <v>1.3382339082084633E-2</v>
      </c>
      <c r="N954" s="22">
        <v>635.00000000000011</v>
      </c>
      <c r="O954" s="23">
        <v>2.2514536945114169E-2</v>
      </c>
      <c r="P954" s="24">
        <v>2236.0000000000009</v>
      </c>
      <c r="Q954" s="25">
        <v>2.6427448616577358E-2</v>
      </c>
      <c r="R954" s="24">
        <v>495.00000000000017</v>
      </c>
      <c r="S954" s="25">
        <v>1.8463259977620314E-2</v>
      </c>
      <c r="T954" s="24">
        <v>2731.0000000000014</v>
      </c>
      <c r="U954" s="25">
        <v>2.4511079797880073E-2</v>
      </c>
    </row>
    <row r="955" spans="1:21" x14ac:dyDescent="0.5">
      <c r="A955" s="14" t="s">
        <v>30</v>
      </c>
      <c r="B955" s="15" t="s">
        <v>694</v>
      </c>
      <c r="C955" s="15" t="s">
        <v>778</v>
      </c>
      <c r="D955" s="16">
        <v>124.00000000000001</v>
      </c>
      <c r="E955" s="17">
        <v>1.8503044049182299E-3</v>
      </c>
      <c r="F955" s="16">
        <v>58.000000000000021</v>
      </c>
      <c r="G955" s="17">
        <v>3.5804679301191548E-3</v>
      </c>
      <c r="H955" s="16">
        <v>182.00000000000003</v>
      </c>
      <c r="I955" s="17">
        <v>2.1871056900799116E-3</v>
      </c>
      <c r="J955" s="16">
        <v>35</v>
      </c>
      <c r="K955" s="17">
        <v>1.9894276132552758E-3</v>
      </c>
      <c r="L955" s="16">
        <v>43</v>
      </c>
      <c r="M955" s="17">
        <v>4.0523984544340794E-3</v>
      </c>
      <c r="N955" s="16">
        <v>78.000000000000014</v>
      </c>
      <c r="O955" s="17">
        <v>2.7655651680612682E-3</v>
      </c>
      <c r="P955" s="18">
        <v>159.00000000000003</v>
      </c>
      <c r="Q955" s="19">
        <v>1.8792327057405183E-3</v>
      </c>
      <c r="R955" s="18">
        <v>101</v>
      </c>
      <c r="S955" s="19">
        <v>3.7672510257366685E-3</v>
      </c>
      <c r="T955" s="18">
        <v>260</v>
      </c>
      <c r="U955" s="19">
        <v>2.3335337779014334E-3</v>
      </c>
    </row>
    <row r="956" spans="1:21" x14ac:dyDescent="0.5">
      <c r="A956" s="20" t="s">
        <v>30</v>
      </c>
      <c r="B956" s="21" t="s">
        <v>694</v>
      </c>
      <c r="C956" s="21" t="s">
        <v>781</v>
      </c>
      <c r="D956" s="22">
        <v>11</v>
      </c>
      <c r="E956" s="23">
        <v>1.6413990688790751E-4</v>
      </c>
      <c r="F956" s="22" t="s">
        <v>855</v>
      </c>
      <c r="G956" s="23">
        <v>0</v>
      </c>
      <c r="H956" s="22">
        <v>11</v>
      </c>
      <c r="I956" s="23">
        <v>1.3218770654329135E-4</v>
      </c>
      <c r="J956" s="22">
        <v>9</v>
      </c>
      <c r="K956" s="23">
        <v>5.1156710055135662E-4</v>
      </c>
      <c r="L956" s="22" t="s">
        <v>855</v>
      </c>
      <c r="M956" s="23">
        <v>0</v>
      </c>
      <c r="N956" s="22">
        <v>9</v>
      </c>
      <c r="O956" s="23">
        <v>3.1910367323783858E-4</v>
      </c>
      <c r="P956" s="24">
        <v>20</v>
      </c>
      <c r="Q956" s="25">
        <v>2.3638147242019094E-4</v>
      </c>
      <c r="R956" s="24" t="s">
        <v>855</v>
      </c>
      <c r="S956" s="25">
        <v>0</v>
      </c>
      <c r="T956" s="24">
        <v>20</v>
      </c>
      <c r="U956" s="25">
        <v>1.7950259830011028E-4</v>
      </c>
    </row>
    <row r="957" spans="1:21" x14ac:dyDescent="0.5">
      <c r="A957" s="14" t="s">
        <v>30</v>
      </c>
      <c r="B957" s="15" t="s">
        <v>694</v>
      </c>
      <c r="C957" s="15" t="s">
        <v>782</v>
      </c>
      <c r="D957" s="16">
        <v>45.000000000000007</v>
      </c>
      <c r="E957" s="17">
        <v>6.7148143726871248E-4</v>
      </c>
      <c r="F957" s="16">
        <v>13.999999999999996</v>
      </c>
      <c r="G957" s="17">
        <v>8.6425087968393345E-4</v>
      </c>
      <c r="H957" s="16">
        <v>59.000000000000007</v>
      </c>
      <c r="I957" s="17">
        <v>7.0900678964128994E-4</v>
      </c>
      <c r="J957" s="16">
        <v>22.000000000000007</v>
      </c>
      <c r="K957" s="17">
        <v>1.2504973569033165E-3</v>
      </c>
      <c r="L957" s="16">
        <v>4</v>
      </c>
      <c r="M957" s="17">
        <v>3.7696729808689108E-4</v>
      </c>
      <c r="N957" s="16">
        <v>26.000000000000007</v>
      </c>
      <c r="O957" s="17">
        <v>9.2185505602042275E-4</v>
      </c>
      <c r="P957" s="18">
        <v>67.000000000000014</v>
      </c>
      <c r="Q957" s="19">
        <v>7.9187793260763984E-4</v>
      </c>
      <c r="R957" s="18">
        <v>18</v>
      </c>
      <c r="S957" s="19">
        <v>6.7139127191346573E-4</v>
      </c>
      <c r="T957" s="18">
        <v>85.000000000000014</v>
      </c>
      <c r="U957" s="19">
        <v>7.6288604277546866E-4</v>
      </c>
    </row>
    <row r="958" spans="1:21" x14ac:dyDescent="0.5">
      <c r="A958" s="20" t="s">
        <v>30</v>
      </c>
      <c r="B958" s="21" t="s">
        <v>694</v>
      </c>
      <c r="C958" s="21" t="s">
        <v>783</v>
      </c>
      <c r="D958" s="22">
        <v>10</v>
      </c>
      <c r="E958" s="23">
        <v>1.4921809717082497E-4</v>
      </c>
      <c r="F958" s="22">
        <v>7</v>
      </c>
      <c r="G958" s="23">
        <v>4.3212543984196689E-4</v>
      </c>
      <c r="H958" s="22">
        <v>17</v>
      </c>
      <c r="I958" s="23">
        <v>2.0429009193054115E-4</v>
      </c>
      <c r="J958" s="22">
        <v>2</v>
      </c>
      <c r="K958" s="23">
        <v>1.1368157790030146E-4</v>
      </c>
      <c r="L958" s="22">
        <v>2</v>
      </c>
      <c r="M958" s="23">
        <v>1.8848364904344554E-4</v>
      </c>
      <c r="N958" s="22">
        <v>4</v>
      </c>
      <c r="O958" s="23">
        <v>1.4182385477237269E-4</v>
      </c>
      <c r="P958" s="24">
        <v>12</v>
      </c>
      <c r="Q958" s="25">
        <v>1.4182888345211456E-4</v>
      </c>
      <c r="R958" s="24">
        <v>9</v>
      </c>
      <c r="S958" s="25">
        <v>3.3569563595673286E-4</v>
      </c>
      <c r="T958" s="24">
        <v>21.000000000000004</v>
      </c>
      <c r="U958" s="25">
        <v>1.8847772821511583E-4</v>
      </c>
    </row>
    <row r="959" spans="1:21" x14ac:dyDescent="0.5">
      <c r="A959" s="14" t="s">
        <v>30</v>
      </c>
      <c r="B959" s="15" t="s">
        <v>694</v>
      </c>
      <c r="C959" s="15" t="s">
        <v>784</v>
      </c>
      <c r="D959" s="16">
        <v>2</v>
      </c>
      <c r="E959" s="17">
        <v>2.9843619434164994E-5</v>
      </c>
      <c r="F959" s="16">
        <v>2</v>
      </c>
      <c r="G959" s="17">
        <v>1.2346441138341911E-4</v>
      </c>
      <c r="H959" s="16">
        <v>4</v>
      </c>
      <c r="I959" s="17">
        <v>4.8068256924833216E-5</v>
      </c>
      <c r="J959" s="16">
        <v>2</v>
      </c>
      <c r="K959" s="17">
        <v>1.1368157790030146E-4</v>
      </c>
      <c r="L959" s="16" t="s">
        <v>855</v>
      </c>
      <c r="M959" s="17">
        <v>0</v>
      </c>
      <c r="N959" s="16">
        <v>2</v>
      </c>
      <c r="O959" s="17">
        <v>7.0911927386186344E-5</v>
      </c>
      <c r="P959" s="18">
        <v>4</v>
      </c>
      <c r="Q959" s="19">
        <v>4.7276294484038188E-5</v>
      </c>
      <c r="R959" s="18">
        <v>2</v>
      </c>
      <c r="S959" s="19">
        <v>7.45990302126073E-5</v>
      </c>
      <c r="T959" s="18">
        <v>6</v>
      </c>
      <c r="U959" s="19">
        <v>5.3850779490033082E-5</v>
      </c>
    </row>
    <row r="960" spans="1:21" x14ac:dyDescent="0.5">
      <c r="A960" s="20" t="s">
        <v>30</v>
      </c>
      <c r="B960" s="21" t="s">
        <v>694</v>
      </c>
      <c r="C960" s="21" t="s">
        <v>785</v>
      </c>
      <c r="D960" s="22">
        <v>9</v>
      </c>
      <c r="E960" s="23">
        <v>1.3429628745374248E-4</v>
      </c>
      <c r="F960" s="22">
        <v>14.000000000000002</v>
      </c>
      <c r="G960" s="23">
        <v>8.6425087968393388E-4</v>
      </c>
      <c r="H960" s="22">
        <v>23.000000000000004</v>
      </c>
      <c r="I960" s="23">
        <v>2.7639247731779101E-4</v>
      </c>
      <c r="J960" s="22">
        <v>3</v>
      </c>
      <c r="K960" s="23">
        <v>1.7052236685045222E-4</v>
      </c>
      <c r="L960" s="22">
        <v>7</v>
      </c>
      <c r="M960" s="23">
        <v>6.5969277165205944E-4</v>
      </c>
      <c r="N960" s="22">
        <v>10</v>
      </c>
      <c r="O960" s="23">
        <v>3.5455963693093172E-4</v>
      </c>
      <c r="P960" s="24">
        <v>12</v>
      </c>
      <c r="Q960" s="25">
        <v>1.4182888345211456E-4</v>
      </c>
      <c r="R960" s="24">
        <v>21.000000000000007</v>
      </c>
      <c r="S960" s="25">
        <v>7.8328981723237688E-4</v>
      </c>
      <c r="T960" s="24">
        <v>33.000000000000014</v>
      </c>
      <c r="U960" s="25">
        <v>2.9617928719518206E-4</v>
      </c>
    </row>
    <row r="961" spans="1:21" x14ac:dyDescent="0.5">
      <c r="A961" s="14" t="s">
        <v>30</v>
      </c>
      <c r="B961" s="15" t="s">
        <v>694</v>
      </c>
      <c r="C961" s="15" t="s">
        <v>786</v>
      </c>
      <c r="D961" s="16">
        <v>1</v>
      </c>
      <c r="E961" s="17">
        <v>1.4921809717082497E-5</v>
      </c>
      <c r="F961" s="16">
        <v>2</v>
      </c>
      <c r="G961" s="17">
        <v>1.2346441138341911E-4</v>
      </c>
      <c r="H961" s="16">
        <v>3</v>
      </c>
      <c r="I961" s="17">
        <v>3.6051192693624909E-5</v>
      </c>
      <c r="J961" s="16">
        <v>4</v>
      </c>
      <c r="K961" s="17">
        <v>2.2736315580060293E-4</v>
      </c>
      <c r="L961" s="16" t="s">
        <v>855</v>
      </c>
      <c r="M961" s="17">
        <v>0</v>
      </c>
      <c r="N961" s="16">
        <v>4</v>
      </c>
      <c r="O961" s="17">
        <v>1.4182385477237269E-4</v>
      </c>
      <c r="P961" s="18">
        <v>5</v>
      </c>
      <c r="Q961" s="19">
        <v>5.9095368105047734E-5</v>
      </c>
      <c r="R961" s="18">
        <v>2</v>
      </c>
      <c r="S961" s="19">
        <v>7.45990302126073E-5</v>
      </c>
      <c r="T961" s="18">
        <v>7</v>
      </c>
      <c r="U961" s="19">
        <v>6.2825909405038601E-5</v>
      </c>
    </row>
    <row r="962" spans="1:21" x14ac:dyDescent="0.5">
      <c r="A962" s="20" t="s">
        <v>30</v>
      </c>
      <c r="B962" s="21" t="s">
        <v>694</v>
      </c>
      <c r="C962" s="21" t="s">
        <v>787</v>
      </c>
      <c r="D962" s="22">
        <v>937.00000000000057</v>
      </c>
      <c r="E962" s="23">
        <v>1.3981735704906309E-2</v>
      </c>
      <c r="F962" s="22">
        <v>446.99999999999989</v>
      </c>
      <c r="G962" s="23">
        <v>2.7594295944194162E-2</v>
      </c>
      <c r="H962" s="22">
        <v>1383.9999999999998</v>
      </c>
      <c r="I962" s="23">
        <v>1.6631616895992289E-2</v>
      </c>
      <c r="J962" s="22">
        <v>217.00000000000009</v>
      </c>
      <c r="K962" s="23">
        <v>1.2334451202182715E-2</v>
      </c>
      <c r="L962" s="22">
        <v>259</v>
      </c>
      <c r="M962" s="23">
        <v>2.44086325511262E-2</v>
      </c>
      <c r="N962" s="22">
        <v>475.99999999999977</v>
      </c>
      <c r="O962" s="23">
        <v>1.6877038717912341E-2</v>
      </c>
      <c r="P962" s="24">
        <v>1154</v>
      </c>
      <c r="Q962" s="25">
        <v>1.3639210958645016E-2</v>
      </c>
      <c r="R962" s="24">
        <v>705.99999999999977</v>
      </c>
      <c r="S962" s="25">
        <v>2.6333457665050367E-2</v>
      </c>
      <c r="T962" s="24">
        <v>1859.9999999999973</v>
      </c>
      <c r="U962" s="25">
        <v>1.6693741641910231E-2</v>
      </c>
    </row>
    <row r="963" spans="1:21" x14ac:dyDescent="0.5">
      <c r="A963" s="14" t="s">
        <v>30</v>
      </c>
      <c r="B963" s="15" t="s">
        <v>694</v>
      </c>
      <c r="C963" s="15" t="s">
        <v>788</v>
      </c>
      <c r="D963" s="16">
        <v>1</v>
      </c>
      <c r="E963" s="17">
        <v>1.4921809717082497E-5</v>
      </c>
      <c r="F963" s="16">
        <v>1</v>
      </c>
      <c r="G963" s="17">
        <v>6.1732205691709553E-5</v>
      </c>
      <c r="H963" s="16">
        <v>2</v>
      </c>
      <c r="I963" s="17">
        <v>2.4034128462416608E-5</v>
      </c>
      <c r="J963" s="16">
        <v>1</v>
      </c>
      <c r="K963" s="17">
        <v>5.6840788950150732E-5</v>
      </c>
      <c r="L963" s="16" t="s">
        <v>855</v>
      </c>
      <c r="M963" s="17">
        <v>0</v>
      </c>
      <c r="N963" s="16">
        <v>1</v>
      </c>
      <c r="O963" s="17">
        <v>3.5455963693093172E-5</v>
      </c>
      <c r="P963" s="18">
        <v>2</v>
      </c>
      <c r="Q963" s="19">
        <v>2.3638147242019094E-5</v>
      </c>
      <c r="R963" s="18">
        <v>1</v>
      </c>
      <c r="S963" s="19">
        <v>3.729951510630365E-5</v>
      </c>
      <c r="T963" s="18">
        <v>3</v>
      </c>
      <c r="U963" s="19">
        <v>2.6925389745016541E-5</v>
      </c>
    </row>
    <row r="964" spans="1:21" x14ac:dyDescent="0.5">
      <c r="A964" s="20" t="s">
        <v>30</v>
      </c>
      <c r="B964" s="21" t="s">
        <v>694</v>
      </c>
      <c r="C964" s="21" t="s">
        <v>789</v>
      </c>
      <c r="D964" s="22">
        <v>2</v>
      </c>
      <c r="E964" s="23">
        <v>2.9843619434164994E-5</v>
      </c>
      <c r="F964" s="22">
        <v>5</v>
      </c>
      <c r="G964" s="23">
        <v>3.0866102845854775E-4</v>
      </c>
      <c r="H964" s="22">
        <v>7</v>
      </c>
      <c r="I964" s="23">
        <v>8.4119449618458118E-5</v>
      </c>
      <c r="J964" s="22" t="s">
        <v>855</v>
      </c>
      <c r="K964" s="23">
        <v>0</v>
      </c>
      <c r="L964" s="22">
        <v>2</v>
      </c>
      <c r="M964" s="23">
        <v>1.8848364904344554E-4</v>
      </c>
      <c r="N964" s="22">
        <v>2</v>
      </c>
      <c r="O964" s="23">
        <v>7.0911927386186344E-5</v>
      </c>
      <c r="P964" s="24">
        <v>2</v>
      </c>
      <c r="Q964" s="25">
        <v>2.3638147242019094E-5</v>
      </c>
      <c r="R964" s="24">
        <v>7</v>
      </c>
      <c r="S964" s="25">
        <v>2.6109660574412554E-4</v>
      </c>
      <c r="T964" s="24">
        <v>9</v>
      </c>
      <c r="U964" s="25">
        <v>8.0776169235049626E-5</v>
      </c>
    </row>
    <row r="965" spans="1:21" x14ac:dyDescent="0.5">
      <c r="A965" s="14" t="s">
        <v>30</v>
      </c>
      <c r="B965" s="15" t="s">
        <v>694</v>
      </c>
      <c r="C965" s="15" t="s">
        <v>790</v>
      </c>
      <c r="D965" s="16">
        <v>2</v>
      </c>
      <c r="E965" s="17">
        <v>2.9843619434164994E-5</v>
      </c>
      <c r="F965" s="16" t="s">
        <v>855</v>
      </c>
      <c r="G965" s="17">
        <v>0</v>
      </c>
      <c r="H965" s="16">
        <v>2</v>
      </c>
      <c r="I965" s="17">
        <v>2.4034128462416608E-5</v>
      </c>
      <c r="J965" s="16" t="s">
        <v>855</v>
      </c>
      <c r="K965" s="17">
        <v>0</v>
      </c>
      <c r="L965" s="16" t="s">
        <v>855</v>
      </c>
      <c r="M965" s="17">
        <v>0</v>
      </c>
      <c r="N965" s="16" t="s">
        <v>855</v>
      </c>
      <c r="O965" s="17">
        <v>0</v>
      </c>
      <c r="P965" s="18">
        <v>2</v>
      </c>
      <c r="Q965" s="19">
        <v>2.3638147242019094E-5</v>
      </c>
      <c r="R965" s="18" t="s">
        <v>855</v>
      </c>
      <c r="S965" s="19">
        <v>0</v>
      </c>
      <c r="T965" s="18">
        <v>2</v>
      </c>
      <c r="U965" s="19">
        <v>1.7950259830011028E-5</v>
      </c>
    </row>
    <row r="966" spans="1:21" x14ac:dyDescent="0.5">
      <c r="A966" s="20" t="s">
        <v>30</v>
      </c>
      <c r="B966" s="21" t="s">
        <v>694</v>
      </c>
      <c r="C966" s="21" t="s">
        <v>791</v>
      </c>
      <c r="D966" s="22">
        <v>80.000000000000014</v>
      </c>
      <c r="E966" s="23">
        <v>1.1937447773666E-3</v>
      </c>
      <c r="F966" s="22">
        <v>86</v>
      </c>
      <c r="G966" s="23">
        <v>5.3089696894870224E-3</v>
      </c>
      <c r="H966" s="22">
        <v>166</v>
      </c>
      <c r="I966" s="23">
        <v>1.9948326623805785E-3</v>
      </c>
      <c r="J966" s="22">
        <v>24.000000000000007</v>
      </c>
      <c r="K966" s="23">
        <v>1.3641789348036179E-3</v>
      </c>
      <c r="L966" s="22">
        <v>58.000000000000014</v>
      </c>
      <c r="M966" s="23">
        <v>5.4660258222599227E-3</v>
      </c>
      <c r="N966" s="22">
        <v>82</v>
      </c>
      <c r="O966" s="23">
        <v>2.9073890228336402E-3</v>
      </c>
      <c r="P966" s="24">
        <v>104.00000000000006</v>
      </c>
      <c r="Q966" s="25">
        <v>1.2291836565849934E-3</v>
      </c>
      <c r="R966" s="24">
        <v>143.99999999999994</v>
      </c>
      <c r="S966" s="25">
        <v>5.3711301753077232E-3</v>
      </c>
      <c r="T966" s="24">
        <v>248.00000000000006</v>
      </c>
      <c r="U966" s="25">
        <v>2.2258322189213681E-3</v>
      </c>
    </row>
    <row r="967" spans="1:21" x14ac:dyDescent="0.5">
      <c r="A967" s="14" t="s">
        <v>30</v>
      </c>
      <c r="B967" s="15" t="s">
        <v>694</v>
      </c>
      <c r="C967" s="15" t="s">
        <v>792</v>
      </c>
      <c r="D967" s="16">
        <v>43036.000000000065</v>
      </c>
      <c r="E967" s="17">
        <v>0.64217500298436336</v>
      </c>
      <c r="F967" s="16">
        <v>149</v>
      </c>
      <c r="G967" s="17">
        <v>9.1980986480647235E-3</v>
      </c>
      <c r="H967" s="16">
        <v>43184.999999999949</v>
      </c>
      <c r="I967" s="17">
        <v>0.51895691882472994</v>
      </c>
      <c r="J967" s="16">
        <v>10803</v>
      </c>
      <c r="K967" s="17">
        <v>0.61405104302847835</v>
      </c>
      <c r="L967" s="16">
        <v>93</v>
      </c>
      <c r="M967" s="17">
        <v>8.7644896805202186E-3</v>
      </c>
      <c r="N967" s="16">
        <v>10895.999999999998</v>
      </c>
      <c r="O967" s="17">
        <v>0.3863281803999431</v>
      </c>
      <c r="P967" s="18">
        <v>53839.000000000102</v>
      </c>
      <c r="Q967" s="19">
        <v>0.63632710468153419</v>
      </c>
      <c r="R967" s="18">
        <v>242</v>
      </c>
      <c r="S967" s="19">
        <v>9.0264826557254832E-3</v>
      </c>
      <c r="T967" s="18">
        <v>54080.999999999935</v>
      </c>
      <c r="U967" s="19">
        <v>0.48538400093341261</v>
      </c>
    </row>
    <row r="968" spans="1:21" x14ac:dyDescent="0.5">
      <c r="A968" s="20" t="s">
        <v>30</v>
      </c>
      <c r="B968" s="21" t="s">
        <v>694</v>
      </c>
      <c r="C968" s="21" t="s">
        <v>793</v>
      </c>
      <c r="D968" s="22">
        <v>2</v>
      </c>
      <c r="E968" s="23">
        <v>2.9843619434164994E-5</v>
      </c>
      <c r="F968" s="22">
        <v>3</v>
      </c>
      <c r="G968" s="23">
        <v>1.8519661707512865E-4</v>
      </c>
      <c r="H968" s="22">
        <v>5</v>
      </c>
      <c r="I968" s="23">
        <v>6.0085321156041517E-5</v>
      </c>
      <c r="J968" s="22" t="s">
        <v>855</v>
      </c>
      <c r="K968" s="23">
        <v>0</v>
      </c>
      <c r="L968" s="22" t="s">
        <v>855</v>
      </c>
      <c r="M968" s="23">
        <v>0</v>
      </c>
      <c r="N968" s="22" t="s">
        <v>855</v>
      </c>
      <c r="O968" s="23">
        <v>0</v>
      </c>
      <c r="P968" s="24">
        <v>2</v>
      </c>
      <c r="Q968" s="25">
        <v>2.3638147242019094E-5</v>
      </c>
      <c r="R968" s="24">
        <v>3</v>
      </c>
      <c r="S968" s="25">
        <v>1.1189854531891095E-4</v>
      </c>
      <c r="T968" s="24">
        <v>5</v>
      </c>
      <c r="U968" s="25">
        <v>4.4875649575027569E-5</v>
      </c>
    </row>
    <row r="969" spans="1:21" x14ac:dyDescent="0.5">
      <c r="A969" s="14" t="s">
        <v>30</v>
      </c>
      <c r="B969" s="15" t="s">
        <v>694</v>
      </c>
      <c r="C969" s="15" t="s">
        <v>794</v>
      </c>
      <c r="D969" s="16">
        <v>535.99999999999955</v>
      </c>
      <c r="E969" s="17">
        <v>7.9980900083562127E-3</v>
      </c>
      <c r="F969" s="16">
        <v>137.00000000000009</v>
      </c>
      <c r="G969" s="17">
        <v>8.4573121797642137E-3</v>
      </c>
      <c r="H969" s="16">
        <v>672.99999999999977</v>
      </c>
      <c r="I969" s="17">
        <v>8.0874842276031852E-3</v>
      </c>
      <c r="J969" s="16">
        <v>229.99999999999994</v>
      </c>
      <c r="K969" s="17">
        <v>1.3073381458534665E-2</v>
      </c>
      <c r="L969" s="16">
        <v>160.00000000000003</v>
      </c>
      <c r="M969" s="17">
        <v>1.5078691923475647E-2</v>
      </c>
      <c r="N969" s="16">
        <v>390.00000000000006</v>
      </c>
      <c r="O969" s="17">
        <v>1.382782584030634E-2</v>
      </c>
      <c r="P969" s="18">
        <v>765.99999999999977</v>
      </c>
      <c r="Q969" s="19">
        <v>9.0534103936933102E-3</v>
      </c>
      <c r="R969" s="18">
        <v>297.00000000000034</v>
      </c>
      <c r="S969" s="19">
        <v>1.1077955986572196E-2</v>
      </c>
      <c r="T969" s="18">
        <v>1062.9999999999995</v>
      </c>
      <c r="U969" s="19">
        <v>9.5405630996508572E-3</v>
      </c>
    </row>
    <row r="970" spans="1:21" x14ac:dyDescent="0.5">
      <c r="A970" s="20" t="s">
        <v>30</v>
      </c>
      <c r="B970" s="21" t="s">
        <v>694</v>
      </c>
      <c r="C970" s="21" t="s">
        <v>795</v>
      </c>
      <c r="D970" s="22">
        <v>5</v>
      </c>
      <c r="E970" s="23">
        <v>7.4609048585412484E-5</v>
      </c>
      <c r="F970" s="22" t="s">
        <v>855</v>
      </c>
      <c r="G970" s="23">
        <v>0</v>
      </c>
      <c r="H970" s="22">
        <v>5</v>
      </c>
      <c r="I970" s="23">
        <v>6.0085321156041517E-5</v>
      </c>
      <c r="J970" s="22">
        <v>3</v>
      </c>
      <c r="K970" s="23">
        <v>1.7052236685045222E-4</v>
      </c>
      <c r="L970" s="22" t="s">
        <v>855</v>
      </c>
      <c r="M970" s="23">
        <v>0</v>
      </c>
      <c r="N970" s="22">
        <v>3</v>
      </c>
      <c r="O970" s="23">
        <v>1.0636789107927952E-4</v>
      </c>
      <c r="P970" s="24">
        <v>8</v>
      </c>
      <c r="Q970" s="25">
        <v>9.4552588968076375E-5</v>
      </c>
      <c r="R970" s="24" t="s">
        <v>855</v>
      </c>
      <c r="S970" s="25">
        <v>0</v>
      </c>
      <c r="T970" s="24">
        <v>8</v>
      </c>
      <c r="U970" s="25">
        <v>7.1801039320044114E-5</v>
      </c>
    </row>
    <row r="971" spans="1:21" x14ac:dyDescent="0.5">
      <c r="A971" s="14" t="s">
        <v>30</v>
      </c>
      <c r="B971" s="15" t="s">
        <v>694</v>
      </c>
      <c r="C971" s="15" t="s">
        <v>796</v>
      </c>
      <c r="D971" s="16">
        <v>19.000000000000004</v>
      </c>
      <c r="E971" s="17">
        <v>2.835143846245675E-4</v>
      </c>
      <c r="F971" s="16">
        <v>11</v>
      </c>
      <c r="G971" s="17">
        <v>6.7905426260880504E-4</v>
      </c>
      <c r="H971" s="16">
        <v>30.000000000000007</v>
      </c>
      <c r="I971" s="17">
        <v>3.6051192693624916E-4</v>
      </c>
      <c r="J971" s="16">
        <v>13</v>
      </c>
      <c r="K971" s="17">
        <v>7.3893025635195957E-4</v>
      </c>
      <c r="L971" s="16">
        <v>2</v>
      </c>
      <c r="M971" s="17">
        <v>1.8848364904344554E-4</v>
      </c>
      <c r="N971" s="16">
        <v>15</v>
      </c>
      <c r="O971" s="17">
        <v>5.3183945539639755E-4</v>
      </c>
      <c r="P971" s="18">
        <v>32.000000000000014</v>
      </c>
      <c r="Q971" s="19">
        <v>3.7821035587230566E-4</v>
      </c>
      <c r="R971" s="18">
        <v>13</v>
      </c>
      <c r="S971" s="19">
        <v>4.8489369638194735E-4</v>
      </c>
      <c r="T971" s="18">
        <v>45</v>
      </c>
      <c r="U971" s="19">
        <v>4.0388084617524816E-4</v>
      </c>
    </row>
    <row r="972" spans="1:21" x14ac:dyDescent="0.5">
      <c r="A972" s="20" t="s">
        <v>30</v>
      </c>
      <c r="B972" s="21" t="s">
        <v>694</v>
      </c>
      <c r="C972" s="21" t="s">
        <v>797</v>
      </c>
      <c r="D972" s="22">
        <v>6</v>
      </c>
      <c r="E972" s="23">
        <v>8.9530858302494987E-5</v>
      </c>
      <c r="F972" s="22">
        <v>2</v>
      </c>
      <c r="G972" s="23">
        <v>1.2346441138341911E-4</v>
      </c>
      <c r="H972" s="22">
        <v>8</v>
      </c>
      <c r="I972" s="23">
        <v>9.6136513849666433E-5</v>
      </c>
      <c r="J972" s="22">
        <v>1</v>
      </c>
      <c r="K972" s="23">
        <v>5.6840788950150732E-5</v>
      </c>
      <c r="L972" s="22">
        <v>1</v>
      </c>
      <c r="M972" s="23">
        <v>9.424182452172277E-5</v>
      </c>
      <c r="N972" s="22">
        <v>2</v>
      </c>
      <c r="O972" s="23">
        <v>7.0911927386186344E-5</v>
      </c>
      <c r="P972" s="24">
        <v>7</v>
      </c>
      <c r="Q972" s="25">
        <v>8.2733515347066828E-5</v>
      </c>
      <c r="R972" s="24">
        <v>3</v>
      </c>
      <c r="S972" s="25">
        <v>1.1189854531891095E-4</v>
      </c>
      <c r="T972" s="24">
        <v>10</v>
      </c>
      <c r="U972" s="25">
        <v>8.9751299150055139E-5</v>
      </c>
    </row>
    <row r="973" spans="1:21" x14ac:dyDescent="0.5">
      <c r="A973" s="14" t="s">
        <v>30</v>
      </c>
      <c r="B973" s="15" t="s">
        <v>694</v>
      </c>
      <c r="C973" s="15" t="s">
        <v>798</v>
      </c>
      <c r="D973" s="16">
        <v>3245.0000000000032</v>
      </c>
      <c r="E973" s="17">
        <v>4.8421272531932749E-2</v>
      </c>
      <c r="F973" s="16">
        <v>3314.0000000000005</v>
      </c>
      <c r="G973" s="17">
        <v>0.20458052966232546</v>
      </c>
      <c r="H973" s="16">
        <v>6558.9999999999955</v>
      </c>
      <c r="I973" s="17">
        <v>7.8819924292495208E-2</v>
      </c>
      <c r="J973" s="16">
        <v>1198.0000000000002</v>
      </c>
      <c r="K973" s="17">
        <v>6.8095265162280594E-2</v>
      </c>
      <c r="L973" s="16">
        <v>1935.9999999999998</v>
      </c>
      <c r="M973" s="17">
        <v>0.18245217227405525</v>
      </c>
      <c r="N973" s="16">
        <v>3134.0000000000014</v>
      </c>
      <c r="O973" s="17">
        <v>0.11111899021415406</v>
      </c>
      <c r="P973" s="18">
        <v>4443.0000000000064</v>
      </c>
      <c r="Q973" s="19">
        <v>5.2512144098145488E-2</v>
      </c>
      <c r="R973" s="18">
        <v>5250.0000000000082</v>
      </c>
      <c r="S973" s="19">
        <v>0.19582245430809445</v>
      </c>
      <c r="T973" s="18">
        <v>9693.0000000000073</v>
      </c>
      <c r="U973" s="19">
        <v>8.6995934266148517E-2</v>
      </c>
    </row>
    <row r="974" spans="1:21" x14ac:dyDescent="0.5">
      <c r="A974" s="20" t="s">
        <v>30</v>
      </c>
      <c r="B974" s="21" t="s">
        <v>694</v>
      </c>
      <c r="C974" s="21" t="s">
        <v>799</v>
      </c>
      <c r="D974" s="22">
        <v>1</v>
      </c>
      <c r="E974" s="23">
        <v>1.4921809717082497E-5</v>
      </c>
      <c r="F974" s="22">
        <v>2</v>
      </c>
      <c r="G974" s="23">
        <v>1.2346441138341911E-4</v>
      </c>
      <c r="H974" s="22">
        <v>3</v>
      </c>
      <c r="I974" s="23">
        <v>3.6051192693624909E-5</v>
      </c>
      <c r="J974" s="22" t="s">
        <v>855</v>
      </c>
      <c r="K974" s="23">
        <v>0</v>
      </c>
      <c r="L974" s="22" t="s">
        <v>855</v>
      </c>
      <c r="M974" s="23">
        <v>0</v>
      </c>
      <c r="N974" s="22" t="s">
        <v>855</v>
      </c>
      <c r="O974" s="23">
        <v>0</v>
      </c>
      <c r="P974" s="24">
        <v>1</v>
      </c>
      <c r="Q974" s="25">
        <v>1.1819073621009547E-5</v>
      </c>
      <c r="R974" s="24">
        <v>2</v>
      </c>
      <c r="S974" s="25">
        <v>7.45990302126073E-5</v>
      </c>
      <c r="T974" s="24">
        <v>3</v>
      </c>
      <c r="U974" s="25">
        <v>2.6925389745016541E-5</v>
      </c>
    </row>
    <row r="975" spans="1:21" x14ac:dyDescent="0.5">
      <c r="A975" s="14" t="s">
        <v>30</v>
      </c>
      <c r="B975" s="15" t="s">
        <v>694</v>
      </c>
      <c r="C975" s="15" t="s">
        <v>800</v>
      </c>
      <c r="D975" s="16">
        <v>14</v>
      </c>
      <c r="E975" s="17">
        <v>2.0890533603915498E-4</v>
      </c>
      <c r="F975" s="16">
        <v>16</v>
      </c>
      <c r="G975" s="17">
        <v>9.8771529106735285E-4</v>
      </c>
      <c r="H975" s="16">
        <v>30</v>
      </c>
      <c r="I975" s="17">
        <v>3.605119269362491E-4</v>
      </c>
      <c r="J975" s="16">
        <v>4</v>
      </c>
      <c r="K975" s="17">
        <v>2.2736315580060293E-4</v>
      </c>
      <c r="L975" s="16">
        <v>9</v>
      </c>
      <c r="M975" s="17">
        <v>8.4817642069550498E-4</v>
      </c>
      <c r="N975" s="16">
        <v>13.000000000000002</v>
      </c>
      <c r="O975" s="17">
        <v>4.6092752801021132E-4</v>
      </c>
      <c r="P975" s="18">
        <v>18</v>
      </c>
      <c r="Q975" s="19">
        <v>2.1274332517817184E-4</v>
      </c>
      <c r="R975" s="18">
        <v>25</v>
      </c>
      <c r="S975" s="19">
        <v>9.3248787765759121E-4</v>
      </c>
      <c r="T975" s="18">
        <v>43</v>
      </c>
      <c r="U975" s="19">
        <v>3.8593058634523711E-4</v>
      </c>
    </row>
    <row r="976" spans="1:21" x14ac:dyDescent="0.5">
      <c r="A976" s="20" t="s">
        <v>30</v>
      </c>
      <c r="B976" s="21" t="s">
        <v>694</v>
      </c>
      <c r="C976" s="21" t="s">
        <v>801</v>
      </c>
      <c r="D976" s="22">
        <v>347</v>
      </c>
      <c r="E976" s="23">
        <v>5.1778679718276262E-3</v>
      </c>
      <c r="F976" s="22">
        <v>133.00000000000009</v>
      </c>
      <c r="G976" s="23">
        <v>8.210383356997376E-3</v>
      </c>
      <c r="H976" s="22">
        <v>480.00000000000006</v>
      </c>
      <c r="I976" s="23">
        <v>5.7681908309799865E-3</v>
      </c>
      <c r="J976" s="22">
        <v>150</v>
      </c>
      <c r="K976" s="23">
        <v>8.5261183425226102E-3</v>
      </c>
      <c r="L976" s="22">
        <v>109.00000000000003</v>
      </c>
      <c r="M976" s="23">
        <v>1.0272358872867786E-2</v>
      </c>
      <c r="N976" s="22">
        <v>259</v>
      </c>
      <c r="O976" s="23">
        <v>9.1830945965111314E-3</v>
      </c>
      <c r="P976" s="24">
        <v>497.00000000000017</v>
      </c>
      <c r="Q976" s="25">
        <v>5.874079589641746E-3</v>
      </c>
      <c r="R976" s="24">
        <v>242.00000000000014</v>
      </c>
      <c r="S976" s="25">
        <v>9.0264826557254884E-3</v>
      </c>
      <c r="T976" s="24">
        <v>739.00000000000011</v>
      </c>
      <c r="U976" s="25">
        <v>6.6326210071890757E-3</v>
      </c>
    </row>
    <row r="977" spans="1:21" x14ac:dyDescent="0.5">
      <c r="A977" s="14" t="s">
        <v>30</v>
      </c>
      <c r="B977" s="15" t="s">
        <v>694</v>
      </c>
      <c r="C977" s="15" t="s">
        <v>804</v>
      </c>
      <c r="D977" s="16">
        <v>687</v>
      </c>
      <c r="E977" s="17">
        <v>1.0251283275635676E-2</v>
      </c>
      <c r="F977" s="16">
        <v>624.99999999999989</v>
      </c>
      <c r="G977" s="17">
        <v>3.8582628557318463E-2</v>
      </c>
      <c r="H977" s="16">
        <v>1311.9999999999995</v>
      </c>
      <c r="I977" s="17">
        <v>1.5766388271345289E-2</v>
      </c>
      <c r="J977" s="16">
        <v>208.99999999999994</v>
      </c>
      <c r="K977" s="17">
        <v>1.18797248905815E-2</v>
      </c>
      <c r="L977" s="16">
        <v>388.99999999999983</v>
      </c>
      <c r="M977" s="17">
        <v>3.6660069738950141E-2</v>
      </c>
      <c r="N977" s="16">
        <v>598</v>
      </c>
      <c r="O977" s="17">
        <v>2.1202666288469719E-2</v>
      </c>
      <c r="P977" s="18">
        <v>895.99999999999989</v>
      </c>
      <c r="Q977" s="19">
        <v>1.0589889964424552E-2</v>
      </c>
      <c r="R977" s="18">
        <v>1014.0000000000006</v>
      </c>
      <c r="S977" s="19">
        <v>3.782170831779192E-2</v>
      </c>
      <c r="T977" s="18">
        <v>1909.9999999999986</v>
      </c>
      <c r="U977" s="19">
        <v>1.7142498137660517E-2</v>
      </c>
    </row>
    <row r="978" spans="1:21" x14ac:dyDescent="0.5">
      <c r="A978" s="20" t="s">
        <v>30</v>
      </c>
      <c r="B978" s="21" t="s">
        <v>694</v>
      </c>
      <c r="C978" s="21" t="s">
        <v>805</v>
      </c>
      <c r="D978" s="22">
        <v>888.99999999999966</v>
      </c>
      <c r="E978" s="23">
        <v>1.3265488838486335E-2</v>
      </c>
      <c r="F978" s="22">
        <v>582.00000000000011</v>
      </c>
      <c r="G978" s="23">
        <v>3.5928143712574967E-2</v>
      </c>
      <c r="H978" s="22">
        <v>1471.0000000000011</v>
      </c>
      <c r="I978" s="23">
        <v>1.7677101484107428E-2</v>
      </c>
      <c r="J978" s="22">
        <v>239.99999999999997</v>
      </c>
      <c r="K978" s="23">
        <v>1.3641789348036176E-2</v>
      </c>
      <c r="L978" s="22">
        <v>324.00000000000017</v>
      </c>
      <c r="M978" s="23">
        <v>3.0534351145038198E-2</v>
      </c>
      <c r="N978" s="22">
        <v>564.00000000000034</v>
      </c>
      <c r="O978" s="23">
        <v>1.9997163522904562E-2</v>
      </c>
      <c r="P978" s="24">
        <v>1129</v>
      </c>
      <c r="Q978" s="25">
        <v>1.3343734118119777E-2</v>
      </c>
      <c r="R978" s="24">
        <v>905.99999999999932</v>
      </c>
      <c r="S978" s="25">
        <v>3.3793360686311079E-2</v>
      </c>
      <c r="T978" s="24">
        <v>2034.9999999999989</v>
      </c>
      <c r="U978" s="25">
        <v>1.826438937703621E-2</v>
      </c>
    </row>
    <row r="979" spans="1:21" x14ac:dyDescent="0.5">
      <c r="A979" s="14" t="s">
        <v>30</v>
      </c>
      <c r="B979" s="15" t="s">
        <v>694</v>
      </c>
      <c r="C979" s="15" t="s">
        <v>806</v>
      </c>
      <c r="D979" s="16">
        <v>206.99999999999994</v>
      </c>
      <c r="E979" s="17">
        <v>3.0888146114360763E-3</v>
      </c>
      <c r="F979" s="16">
        <v>86.000000000000014</v>
      </c>
      <c r="G979" s="17">
        <v>5.3089696894870224E-3</v>
      </c>
      <c r="H979" s="16">
        <v>292.99999999999994</v>
      </c>
      <c r="I979" s="17">
        <v>3.5209998197440321E-3</v>
      </c>
      <c r="J979" s="16">
        <v>95</v>
      </c>
      <c r="K979" s="17">
        <v>5.3998749502643193E-3</v>
      </c>
      <c r="L979" s="16">
        <v>61.000000000000021</v>
      </c>
      <c r="M979" s="17">
        <v>5.7487512958250908E-3</v>
      </c>
      <c r="N979" s="16">
        <v>156</v>
      </c>
      <c r="O979" s="17">
        <v>5.5311303361225347E-3</v>
      </c>
      <c r="P979" s="18">
        <v>302.00000000000011</v>
      </c>
      <c r="Q979" s="19">
        <v>3.5693602335448841E-3</v>
      </c>
      <c r="R979" s="18">
        <v>147.00000000000009</v>
      </c>
      <c r="S979" s="19">
        <v>5.4830287206266391E-3</v>
      </c>
      <c r="T979" s="18">
        <v>448.99999999999994</v>
      </c>
      <c r="U979" s="19">
        <v>4.0298333318374751E-3</v>
      </c>
    </row>
    <row r="980" spans="1:21" x14ac:dyDescent="0.5">
      <c r="A980" s="20" t="s">
        <v>30</v>
      </c>
      <c r="B980" s="21" t="s">
        <v>694</v>
      </c>
      <c r="C980" s="21" t="s">
        <v>807</v>
      </c>
      <c r="D980" s="22">
        <v>129</v>
      </c>
      <c r="E980" s="23">
        <v>1.9249134535036421E-3</v>
      </c>
      <c r="F980" s="22">
        <v>2</v>
      </c>
      <c r="G980" s="23">
        <v>1.2346441138341911E-4</v>
      </c>
      <c r="H980" s="22">
        <v>130.99999999999994</v>
      </c>
      <c r="I980" s="23">
        <v>1.5742354142882871E-3</v>
      </c>
      <c r="J980" s="22">
        <v>49.000000000000007</v>
      </c>
      <c r="K980" s="23">
        <v>2.7851986585573862E-3</v>
      </c>
      <c r="L980" s="22" t="s">
        <v>855</v>
      </c>
      <c r="M980" s="23">
        <v>0</v>
      </c>
      <c r="N980" s="22">
        <v>49.000000000000007</v>
      </c>
      <c r="O980" s="23">
        <v>1.7373422209615657E-3</v>
      </c>
      <c r="P980" s="24">
        <v>178</v>
      </c>
      <c r="Q980" s="25">
        <v>2.1037951045396993E-3</v>
      </c>
      <c r="R980" s="24">
        <v>2</v>
      </c>
      <c r="S980" s="25">
        <v>7.45990302126073E-5</v>
      </c>
      <c r="T980" s="24">
        <v>179.99999999999997</v>
      </c>
      <c r="U980" s="25">
        <v>1.6155233847009922E-3</v>
      </c>
    </row>
    <row r="981" spans="1:21" x14ac:dyDescent="0.5">
      <c r="A981" s="14" t="s">
        <v>30</v>
      </c>
      <c r="B981" s="15" t="s">
        <v>694</v>
      </c>
      <c r="C981" s="15" t="s">
        <v>808</v>
      </c>
      <c r="D981" s="16">
        <v>78.000000000000014</v>
      </c>
      <c r="E981" s="17">
        <v>1.1639011579324351E-3</v>
      </c>
      <c r="F981" s="16">
        <v>338</v>
      </c>
      <c r="G981" s="17">
        <v>2.0865485523797828E-2</v>
      </c>
      <c r="H981" s="16">
        <v>416.00000000000011</v>
      </c>
      <c r="I981" s="17">
        <v>4.9990987201826553E-3</v>
      </c>
      <c r="J981" s="16">
        <v>20</v>
      </c>
      <c r="K981" s="17">
        <v>1.1368157790030147E-3</v>
      </c>
      <c r="L981" s="16">
        <v>279</v>
      </c>
      <c r="M981" s="17">
        <v>2.6293469041560654E-2</v>
      </c>
      <c r="N981" s="16">
        <v>299</v>
      </c>
      <c r="O981" s="17">
        <v>1.0601333144234859E-2</v>
      </c>
      <c r="P981" s="18">
        <v>98.000000000000043</v>
      </c>
      <c r="Q981" s="19">
        <v>1.1582692148589362E-3</v>
      </c>
      <c r="R981" s="18">
        <v>616.99999999999966</v>
      </c>
      <c r="S981" s="19">
        <v>2.3013800820589337E-2</v>
      </c>
      <c r="T981" s="18">
        <v>714.99999999999989</v>
      </c>
      <c r="U981" s="19">
        <v>6.4172178892289407E-3</v>
      </c>
    </row>
    <row r="982" spans="1:21" x14ac:dyDescent="0.5">
      <c r="A982" s="20" t="s">
        <v>30</v>
      </c>
      <c r="B982" s="21" t="s">
        <v>694</v>
      </c>
      <c r="C982" s="21" t="s">
        <v>809</v>
      </c>
      <c r="D982" s="22">
        <v>1974.9999999999995</v>
      </c>
      <c r="E982" s="23">
        <v>2.9470574191237928E-2</v>
      </c>
      <c r="F982" s="22">
        <v>4995.0000000000036</v>
      </c>
      <c r="G982" s="23">
        <v>0.30835236743008942</v>
      </c>
      <c r="H982" s="22">
        <v>6970.0000000000027</v>
      </c>
      <c r="I982" s="23">
        <v>8.3758937691521901E-2</v>
      </c>
      <c r="J982" s="22">
        <v>477.99999999999977</v>
      </c>
      <c r="K982" s="23">
        <v>2.7169897118172037E-2</v>
      </c>
      <c r="L982" s="22">
        <v>3157.9999999999982</v>
      </c>
      <c r="M982" s="23">
        <v>0.29761568183960035</v>
      </c>
      <c r="N982" s="22">
        <v>3636.0000000000018</v>
      </c>
      <c r="O982" s="23">
        <v>0.12891788398808685</v>
      </c>
      <c r="P982" s="24">
        <v>2452.9999999999995</v>
      </c>
      <c r="Q982" s="25">
        <v>2.8992187592336412E-2</v>
      </c>
      <c r="R982" s="24">
        <v>8152.9999999999973</v>
      </c>
      <c r="S982" s="25">
        <v>0.30410294666169352</v>
      </c>
      <c r="T982" s="24">
        <v>10606.000000000011</v>
      </c>
      <c r="U982" s="25">
        <v>9.5190227878548583E-2</v>
      </c>
    </row>
    <row r="983" spans="1:21" x14ac:dyDescent="0.5">
      <c r="A983" s="14" t="s">
        <v>30</v>
      </c>
      <c r="B983" s="15" t="s">
        <v>694</v>
      </c>
      <c r="C983" s="15" t="s">
        <v>810</v>
      </c>
      <c r="D983" s="16">
        <v>134</v>
      </c>
      <c r="E983" s="17">
        <v>1.9995225020890545E-3</v>
      </c>
      <c r="F983" s="16">
        <v>82.999999999999986</v>
      </c>
      <c r="G983" s="17">
        <v>5.1237730724118923E-3</v>
      </c>
      <c r="H983" s="16">
        <v>217.00000000000006</v>
      </c>
      <c r="I983" s="17">
        <v>2.6077029381722026E-3</v>
      </c>
      <c r="J983" s="16">
        <v>29.000000000000004</v>
      </c>
      <c r="K983" s="17">
        <v>1.6483828795543715E-3</v>
      </c>
      <c r="L983" s="16">
        <v>76.000000000000028</v>
      </c>
      <c r="M983" s="17">
        <v>7.1623786636509333E-3</v>
      </c>
      <c r="N983" s="16">
        <v>105.00000000000004</v>
      </c>
      <c r="O983" s="17">
        <v>3.7228761877747844E-3</v>
      </c>
      <c r="P983" s="18">
        <v>163</v>
      </c>
      <c r="Q983" s="19">
        <v>1.9265090002245561E-3</v>
      </c>
      <c r="R983" s="18">
        <v>158.99999999999997</v>
      </c>
      <c r="S983" s="19">
        <v>5.9306229019022794E-3</v>
      </c>
      <c r="T983" s="18">
        <v>322.00000000000017</v>
      </c>
      <c r="U983" s="19">
        <v>2.8899918326317771E-3</v>
      </c>
    </row>
    <row r="984" spans="1:21" x14ac:dyDescent="0.5">
      <c r="A984" s="20" t="s">
        <v>30</v>
      </c>
      <c r="B984" s="21" t="s">
        <v>694</v>
      </c>
      <c r="C984" s="21" t="s">
        <v>811</v>
      </c>
      <c r="D984" s="22">
        <v>16</v>
      </c>
      <c r="E984" s="23">
        <v>2.3874895547331996E-4</v>
      </c>
      <c r="F984" s="22">
        <v>39.000000000000007</v>
      </c>
      <c r="G984" s="23">
        <v>2.407556021976673E-3</v>
      </c>
      <c r="H984" s="22">
        <v>55</v>
      </c>
      <c r="I984" s="23">
        <v>6.6093853271645669E-4</v>
      </c>
      <c r="J984" s="22">
        <v>4</v>
      </c>
      <c r="K984" s="23">
        <v>2.2736315580060293E-4</v>
      </c>
      <c r="L984" s="22">
        <v>26.999999999999996</v>
      </c>
      <c r="M984" s="23">
        <v>2.5445292620865146E-3</v>
      </c>
      <c r="N984" s="22">
        <v>30.999999999999996</v>
      </c>
      <c r="O984" s="23">
        <v>1.0991348744858883E-3</v>
      </c>
      <c r="P984" s="24">
        <v>20</v>
      </c>
      <c r="Q984" s="25">
        <v>2.3638147242019094E-4</v>
      </c>
      <c r="R984" s="24">
        <v>66</v>
      </c>
      <c r="S984" s="25">
        <v>2.4617679970160406E-3</v>
      </c>
      <c r="T984" s="24">
        <v>85.999999999999972</v>
      </c>
      <c r="U984" s="25">
        <v>7.7186117269047389E-4</v>
      </c>
    </row>
    <row r="985" spans="1:21" x14ac:dyDescent="0.5">
      <c r="A985" s="14" t="s">
        <v>30</v>
      </c>
      <c r="B985" s="15" t="s">
        <v>694</v>
      </c>
      <c r="C985" s="15" t="s">
        <v>815</v>
      </c>
      <c r="D985" s="16">
        <v>273</v>
      </c>
      <c r="E985" s="17">
        <v>4.0736540527635222E-3</v>
      </c>
      <c r="F985" s="16">
        <v>56</v>
      </c>
      <c r="G985" s="17">
        <v>3.4570035187357351E-3</v>
      </c>
      <c r="H985" s="16">
        <v>329.00000000000017</v>
      </c>
      <c r="I985" s="17">
        <v>3.9536141320675334E-3</v>
      </c>
      <c r="J985" s="16">
        <v>81.000000000000028</v>
      </c>
      <c r="K985" s="17">
        <v>4.6041039049622111E-3</v>
      </c>
      <c r="L985" s="16">
        <v>31.000000000000007</v>
      </c>
      <c r="M985" s="17">
        <v>2.9214965601734068E-3</v>
      </c>
      <c r="N985" s="16">
        <v>112.00000000000001</v>
      </c>
      <c r="O985" s="17">
        <v>3.9710679336264357E-3</v>
      </c>
      <c r="P985" s="18">
        <v>354.00000000000017</v>
      </c>
      <c r="Q985" s="19">
        <v>4.1839520618373819E-3</v>
      </c>
      <c r="R985" s="18">
        <v>86.999999999999986</v>
      </c>
      <c r="S985" s="19">
        <v>3.2450578142484169E-3</v>
      </c>
      <c r="T985" s="18">
        <v>441.00000000000028</v>
      </c>
      <c r="U985" s="19">
        <v>3.9580322925174341E-3</v>
      </c>
    </row>
    <row r="986" spans="1:21" x14ac:dyDescent="0.5">
      <c r="A986" s="20" t="s">
        <v>30</v>
      </c>
      <c r="B986" s="21" t="s">
        <v>694</v>
      </c>
      <c r="C986" s="21" t="s">
        <v>816</v>
      </c>
      <c r="D986" s="22">
        <v>2</v>
      </c>
      <c r="E986" s="23">
        <v>2.9843619434164994E-5</v>
      </c>
      <c r="F986" s="22">
        <v>1980.9999999999982</v>
      </c>
      <c r="G986" s="23">
        <v>0.12229149947527651</v>
      </c>
      <c r="H986" s="22">
        <v>1982.9999999999991</v>
      </c>
      <c r="I986" s="23">
        <v>2.3829838370486054E-2</v>
      </c>
      <c r="J986" s="22">
        <v>3</v>
      </c>
      <c r="K986" s="23">
        <v>1.7052236685045222E-4</v>
      </c>
      <c r="L986" s="22">
        <v>1569.9999999999989</v>
      </c>
      <c r="M986" s="23">
        <v>0.14795966449910464</v>
      </c>
      <c r="N986" s="22">
        <v>1573.0000000000002</v>
      </c>
      <c r="O986" s="23">
        <v>5.5772230889235573E-2</v>
      </c>
      <c r="P986" s="24">
        <v>5</v>
      </c>
      <c r="Q986" s="25">
        <v>5.9095368105047734E-5</v>
      </c>
      <c r="R986" s="24">
        <v>3550.9999999999982</v>
      </c>
      <c r="S986" s="25">
        <v>0.13245057814248418</v>
      </c>
      <c r="T986" s="24">
        <v>3555.9999999999968</v>
      </c>
      <c r="U986" s="25">
        <v>3.1915561977759577E-2</v>
      </c>
    </row>
    <row r="987" spans="1:21" x14ac:dyDescent="0.5">
      <c r="A987" s="14" t="s">
        <v>30</v>
      </c>
      <c r="B987" s="15" t="s">
        <v>694</v>
      </c>
      <c r="C987" s="15" t="s">
        <v>817</v>
      </c>
      <c r="D987" s="16">
        <v>1</v>
      </c>
      <c r="E987" s="17">
        <v>1.4921809717082497E-5</v>
      </c>
      <c r="F987" s="16" t="s">
        <v>855</v>
      </c>
      <c r="G987" s="17">
        <v>0</v>
      </c>
      <c r="H987" s="16">
        <v>1</v>
      </c>
      <c r="I987" s="17">
        <v>1.2017064231208304E-5</v>
      </c>
      <c r="J987" s="16" t="s">
        <v>855</v>
      </c>
      <c r="K987" s="17">
        <v>0</v>
      </c>
      <c r="L987" s="16" t="s">
        <v>855</v>
      </c>
      <c r="M987" s="17">
        <v>0</v>
      </c>
      <c r="N987" s="16" t="s">
        <v>855</v>
      </c>
      <c r="O987" s="17">
        <v>0</v>
      </c>
      <c r="P987" s="18">
        <v>1</v>
      </c>
      <c r="Q987" s="19">
        <v>1.1819073621009547E-5</v>
      </c>
      <c r="R987" s="18" t="s">
        <v>855</v>
      </c>
      <c r="S987" s="19">
        <v>0</v>
      </c>
      <c r="T987" s="18">
        <v>1</v>
      </c>
      <c r="U987" s="19">
        <v>8.9751299150055142E-6</v>
      </c>
    </row>
    <row r="988" spans="1:21" x14ac:dyDescent="0.5">
      <c r="A988" s="20" t="s">
        <v>30</v>
      </c>
      <c r="B988" s="21" t="s">
        <v>694</v>
      </c>
      <c r="C988" s="21" t="s">
        <v>818</v>
      </c>
      <c r="D988" s="22">
        <v>22.000000000000004</v>
      </c>
      <c r="E988" s="23">
        <v>3.2827981377581502E-4</v>
      </c>
      <c r="F988" s="22">
        <v>1</v>
      </c>
      <c r="G988" s="23">
        <v>6.1732205691709553E-5</v>
      </c>
      <c r="H988" s="22">
        <v>23.000000000000007</v>
      </c>
      <c r="I988" s="23">
        <v>2.7639247731779107E-4</v>
      </c>
      <c r="J988" s="22">
        <v>9</v>
      </c>
      <c r="K988" s="23">
        <v>5.1156710055135662E-4</v>
      </c>
      <c r="L988" s="22">
        <v>1</v>
      </c>
      <c r="M988" s="23">
        <v>9.424182452172277E-5</v>
      </c>
      <c r="N988" s="22">
        <v>10</v>
      </c>
      <c r="O988" s="23">
        <v>3.5455963693093172E-4</v>
      </c>
      <c r="P988" s="24">
        <v>31.000000000000018</v>
      </c>
      <c r="Q988" s="25">
        <v>3.6639128225129616E-4</v>
      </c>
      <c r="R988" s="24">
        <v>2</v>
      </c>
      <c r="S988" s="25">
        <v>7.45990302126073E-5</v>
      </c>
      <c r="T988" s="24">
        <v>33.000000000000007</v>
      </c>
      <c r="U988" s="25">
        <v>2.9617928719518201E-4</v>
      </c>
    </row>
    <row r="989" spans="1:21" x14ac:dyDescent="0.5">
      <c r="A989" s="14" t="s">
        <v>30</v>
      </c>
      <c r="B989" s="15" t="s">
        <v>694</v>
      </c>
      <c r="C989" s="15" t="s">
        <v>819</v>
      </c>
      <c r="D989" s="16">
        <v>1</v>
      </c>
      <c r="E989" s="17">
        <v>1.4921809717082497E-5</v>
      </c>
      <c r="F989" s="16" t="s">
        <v>855</v>
      </c>
      <c r="G989" s="17">
        <v>0</v>
      </c>
      <c r="H989" s="16">
        <v>1</v>
      </c>
      <c r="I989" s="17">
        <v>1.2017064231208304E-5</v>
      </c>
      <c r="J989" s="16" t="s">
        <v>855</v>
      </c>
      <c r="K989" s="17">
        <v>0</v>
      </c>
      <c r="L989" s="16">
        <v>2</v>
      </c>
      <c r="M989" s="17">
        <v>1.8848364904344554E-4</v>
      </c>
      <c r="N989" s="16">
        <v>2</v>
      </c>
      <c r="O989" s="17">
        <v>7.0911927386186344E-5</v>
      </c>
      <c r="P989" s="18">
        <v>1</v>
      </c>
      <c r="Q989" s="19">
        <v>1.1819073621009547E-5</v>
      </c>
      <c r="R989" s="18">
        <v>2</v>
      </c>
      <c r="S989" s="19">
        <v>7.45990302126073E-5</v>
      </c>
      <c r="T989" s="18">
        <v>3</v>
      </c>
      <c r="U989" s="19">
        <v>2.6925389745016541E-5</v>
      </c>
    </row>
    <row r="990" spans="1:21" x14ac:dyDescent="0.5">
      <c r="A990" s="20" t="s">
        <v>30</v>
      </c>
      <c r="B990" s="21" t="s">
        <v>694</v>
      </c>
      <c r="C990" s="21" t="s">
        <v>823</v>
      </c>
      <c r="D990" s="22">
        <v>1</v>
      </c>
      <c r="E990" s="23">
        <v>1.4921809717082497E-5</v>
      </c>
      <c r="F990" s="22" t="s">
        <v>855</v>
      </c>
      <c r="G990" s="23">
        <v>0</v>
      </c>
      <c r="H990" s="22">
        <v>1</v>
      </c>
      <c r="I990" s="23">
        <v>1.2017064231208304E-5</v>
      </c>
      <c r="J990" s="22" t="s">
        <v>855</v>
      </c>
      <c r="K990" s="23">
        <v>0</v>
      </c>
      <c r="L990" s="22">
        <v>1</v>
      </c>
      <c r="M990" s="23">
        <v>9.424182452172277E-5</v>
      </c>
      <c r="N990" s="22">
        <v>1</v>
      </c>
      <c r="O990" s="23">
        <v>3.5455963693093172E-5</v>
      </c>
      <c r="P990" s="24">
        <v>1</v>
      </c>
      <c r="Q990" s="25">
        <v>1.1819073621009547E-5</v>
      </c>
      <c r="R990" s="24">
        <v>1</v>
      </c>
      <c r="S990" s="25">
        <v>3.729951510630365E-5</v>
      </c>
      <c r="T990" s="24">
        <v>2</v>
      </c>
      <c r="U990" s="25">
        <v>1.7950259830011028E-5</v>
      </c>
    </row>
    <row r="991" spans="1:21" x14ac:dyDescent="0.5">
      <c r="A991" s="14" t="s">
        <v>30</v>
      </c>
      <c r="B991" s="15" t="s">
        <v>694</v>
      </c>
      <c r="C991" s="15" t="s">
        <v>824</v>
      </c>
      <c r="D991" s="16">
        <v>207.00000000000006</v>
      </c>
      <c r="E991" s="17">
        <v>3.088814611436078E-3</v>
      </c>
      <c r="F991" s="16">
        <v>91.999999999999972</v>
      </c>
      <c r="G991" s="17">
        <v>5.6793629236372763E-3</v>
      </c>
      <c r="H991" s="16">
        <v>299.00000000000011</v>
      </c>
      <c r="I991" s="17">
        <v>3.5931022051312838E-3</v>
      </c>
      <c r="J991" s="16">
        <v>90.999999999999986</v>
      </c>
      <c r="K991" s="17">
        <v>5.1725117944637156E-3</v>
      </c>
      <c r="L991" s="16">
        <v>69.000000000000028</v>
      </c>
      <c r="M991" s="17">
        <v>6.5026858919988743E-3</v>
      </c>
      <c r="N991" s="16">
        <v>160.00000000000003</v>
      </c>
      <c r="O991" s="17">
        <v>5.6729541908949084E-3</v>
      </c>
      <c r="P991" s="18">
        <v>298.00000000000023</v>
      </c>
      <c r="Q991" s="19">
        <v>3.5220839390608469E-3</v>
      </c>
      <c r="R991" s="18">
        <v>160.99999999999997</v>
      </c>
      <c r="S991" s="19">
        <v>6.005221932114886E-3</v>
      </c>
      <c r="T991" s="18">
        <v>459.00000000000023</v>
      </c>
      <c r="U991" s="19">
        <v>4.119584630987533E-3</v>
      </c>
    </row>
    <row r="992" spans="1:21" x14ac:dyDescent="0.5">
      <c r="A992" s="20" t="s">
        <v>30</v>
      </c>
      <c r="B992" s="21" t="s">
        <v>694</v>
      </c>
      <c r="C992" s="21" t="s">
        <v>825</v>
      </c>
      <c r="D992" s="22" t="s">
        <v>855</v>
      </c>
      <c r="E992" s="23">
        <v>0</v>
      </c>
      <c r="F992" s="22">
        <v>10</v>
      </c>
      <c r="G992" s="23">
        <v>6.173220569170955E-4</v>
      </c>
      <c r="H992" s="22">
        <v>10</v>
      </c>
      <c r="I992" s="23">
        <v>1.2017064231208303E-4</v>
      </c>
      <c r="J992" s="22" t="s">
        <v>855</v>
      </c>
      <c r="K992" s="23">
        <v>0</v>
      </c>
      <c r="L992" s="22" t="s">
        <v>855</v>
      </c>
      <c r="M992" s="23">
        <v>0</v>
      </c>
      <c r="N992" s="22" t="s">
        <v>855</v>
      </c>
      <c r="O992" s="23">
        <v>0</v>
      </c>
      <c r="P992" s="24" t="s">
        <v>855</v>
      </c>
      <c r="Q992" s="25">
        <v>0</v>
      </c>
      <c r="R992" s="24">
        <v>10</v>
      </c>
      <c r="S992" s="25">
        <v>3.7299515106303647E-4</v>
      </c>
      <c r="T992" s="24">
        <v>10</v>
      </c>
      <c r="U992" s="25">
        <v>8.9751299150055139E-5</v>
      </c>
    </row>
    <row r="993" spans="1:21" x14ac:dyDescent="0.5">
      <c r="A993" s="14" t="s">
        <v>30</v>
      </c>
      <c r="B993" s="15" t="s">
        <v>694</v>
      </c>
      <c r="C993" s="15" t="s">
        <v>826</v>
      </c>
      <c r="D993" s="16">
        <v>1</v>
      </c>
      <c r="E993" s="17">
        <v>1.4921809717082497E-5</v>
      </c>
      <c r="F993" s="16">
        <v>5</v>
      </c>
      <c r="G993" s="17">
        <v>3.0866102845854775E-4</v>
      </c>
      <c r="H993" s="16">
        <v>6</v>
      </c>
      <c r="I993" s="17">
        <v>7.2102385387249818E-5</v>
      </c>
      <c r="J993" s="16" t="s">
        <v>855</v>
      </c>
      <c r="K993" s="17">
        <v>0</v>
      </c>
      <c r="L993" s="16" t="s">
        <v>855</v>
      </c>
      <c r="M993" s="17">
        <v>0</v>
      </c>
      <c r="N993" s="16" t="s">
        <v>855</v>
      </c>
      <c r="O993" s="17">
        <v>0</v>
      </c>
      <c r="P993" s="18">
        <v>1</v>
      </c>
      <c r="Q993" s="19">
        <v>1.1819073621009547E-5</v>
      </c>
      <c r="R993" s="18">
        <v>5</v>
      </c>
      <c r="S993" s="19">
        <v>1.8649757553151824E-4</v>
      </c>
      <c r="T993" s="18">
        <v>6</v>
      </c>
      <c r="U993" s="19">
        <v>5.3850779490033082E-5</v>
      </c>
    </row>
    <row r="994" spans="1:21" x14ac:dyDescent="0.5">
      <c r="A994" s="20" t="s">
        <v>30</v>
      </c>
      <c r="B994" s="21" t="s">
        <v>694</v>
      </c>
      <c r="C994" s="21" t="s">
        <v>827</v>
      </c>
      <c r="D994" s="22" t="s">
        <v>855</v>
      </c>
      <c r="E994" s="23">
        <v>0</v>
      </c>
      <c r="F994" s="22" t="s">
        <v>855</v>
      </c>
      <c r="G994" s="23">
        <v>0</v>
      </c>
      <c r="H994" s="22" t="s">
        <v>855</v>
      </c>
      <c r="I994" s="23">
        <v>0</v>
      </c>
      <c r="J994" s="22" t="s">
        <v>855</v>
      </c>
      <c r="K994" s="23">
        <v>0</v>
      </c>
      <c r="L994" s="22">
        <v>1</v>
      </c>
      <c r="M994" s="23">
        <v>9.424182452172277E-5</v>
      </c>
      <c r="N994" s="22">
        <v>1</v>
      </c>
      <c r="O994" s="23">
        <v>3.5455963693093172E-5</v>
      </c>
      <c r="P994" s="24" t="s">
        <v>855</v>
      </c>
      <c r="Q994" s="25">
        <v>0</v>
      </c>
      <c r="R994" s="24">
        <v>1</v>
      </c>
      <c r="S994" s="25">
        <v>3.729951510630365E-5</v>
      </c>
      <c r="T994" s="24">
        <v>1</v>
      </c>
      <c r="U994" s="25">
        <v>8.9751299150055142E-6</v>
      </c>
    </row>
    <row r="995" spans="1:21" x14ac:dyDescent="0.5">
      <c r="A995" s="14" t="s">
        <v>30</v>
      </c>
      <c r="B995" s="15" t="s">
        <v>694</v>
      </c>
      <c r="C995" s="15" t="s">
        <v>830</v>
      </c>
      <c r="D995" s="16" t="s">
        <v>855</v>
      </c>
      <c r="E995" s="17">
        <v>0</v>
      </c>
      <c r="F995" s="16">
        <v>16</v>
      </c>
      <c r="G995" s="17">
        <v>9.8771529106735285E-4</v>
      </c>
      <c r="H995" s="16">
        <v>16</v>
      </c>
      <c r="I995" s="17">
        <v>1.9227302769933287E-4</v>
      </c>
      <c r="J995" s="16" t="s">
        <v>855</v>
      </c>
      <c r="K995" s="17">
        <v>0</v>
      </c>
      <c r="L995" s="16">
        <v>2</v>
      </c>
      <c r="M995" s="17">
        <v>1.8848364904344554E-4</v>
      </c>
      <c r="N995" s="16">
        <v>2</v>
      </c>
      <c r="O995" s="17">
        <v>7.0911927386186344E-5</v>
      </c>
      <c r="P995" s="18" t="s">
        <v>855</v>
      </c>
      <c r="Q995" s="19">
        <v>0</v>
      </c>
      <c r="R995" s="18">
        <v>18</v>
      </c>
      <c r="S995" s="19">
        <v>6.7139127191346573E-4</v>
      </c>
      <c r="T995" s="18">
        <v>18</v>
      </c>
      <c r="U995" s="19">
        <v>1.6155233847009925E-4</v>
      </c>
    </row>
    <row r="996" spans="1:21" x14ac:dyDescent="0.5">
      <c r="A996" s="20" t="s">
        <v>30</v>
      </c>
      <c r="B996" s="21" t="s">
        <v>694</v>
      </c>
      <c r="C996" s="21" t="s">
        <v>831</v>
      </c>
      <c r="D996" s="22">
        <v>1</v>
      </c>
      <c r="E996" s="23">
        <v>1.4921809717082497E-5</v>
      </c>
      <c r="F996" s="22" t="s">
        <v>855</v>
      </c>
      <c r="G996" s="23">
        <v>0</v>
      </c>
      <c r="H996" s="22">
        <v>1</v>
      </c>
      <c r="I996" s="23">
        <v>1.2017064231208304E-5</v>
      </c>
      <c r="J996" s="22" t="s">
        <v>855</v>
      </c>
      <c r="K996" s="23">
        <v>0</v>
      </c>
      <c r="L996" s="22" t="s">
        <v>855</v>
      </c>
      <c r="M996" s="23">
        <v>0</v>
      </c>
      <c r="N996" s="22" t="s">
        <v>855</v>
      </c>
      <c r="O996" s="23">
        <v>0</v>
      </c>
      <c r="P996" s="24">
        <v>1</v>
      </c>
      <c r="Q996" s="25">
        <v>1.1819073621009547E-5</v>
      </c>
      <c r="R996" s="24" t="s">
        <v>855</v>
      </c>
      <c r="S996" s="25">
        <v>0</v>
      </c>
      <c r="T996" s="24">
        <v>1</v>
      </c>
      <c r="U996" s="25">
        <v>8.9751299150055142E-6</v>
      </c>
    </row>
    <row r="997" spans="1:21" x14ac:dyDescent="0.5">
      <c r="A997" s="14" t="s">
        <v>30</v>
      </c>
      <c r="B997" s="15" t="s">
        <v>694</v>
      </c>
      <c r="C997" s="15" t="s">
        <v>834</v>
      </c>
      <c r="D997" s="16" t="s">
        <v>855</v>
      </c>
      <c r="E997" s="17">
        <v>0</v>
      </c>
      <c r="F997" s="16">
        <v>1</v>
      </c>
      <c r="G997" s="17">
        <v>6.1732205691709553E-5</v>
      </c>
      <c r="H997" s="16">
        <v>1</v>
      </c>
      <c r="I997" s="17">
        <v>1.2017064231208304E-5</v>
      </c>
      <c r="J997" s="16" t="s">
        <v>855</v>
      </c>
      <c r="K997" s="17">
        <v>0</v>
      </c>
      <c r="L997" s="16" t="s">
        <v>855</v>
      </c>
      <c r="M997" s="17">
        <v>0</v>
      </c>
      <c r="N997" s="16" t="s">
        <v>855</v>
      </c>
      <c r="O997" s="17">
        <v>0</v>
      </c>
      <c r="P997" s="18" t="s">
        <v>855</v>
      </c>
      <c r="Q997" s="19">
        <v>0</v>
      </c>
      <c r="R997" s="18">
        <v>1</v>
      </c>
      <c r="S997" s="19">
        <v>3.729951510630365E-5</v>
      </c>
      <c r="T997" s="18">
        <v>1</v>
      </c>
      <c r="U997" s="19">
        <v>8.9751299150055142E-6</v>
      </c>
    </row>
    <row r="998" spans="1:21" x14ac:dyDescent="0.5">
      <c r="A998" s="20" t="s">
        <v>30</v>
      </c>
      <c r="B998" s="21" t="s">
        <v>694</v>
      </c>
      <c r="C998" s="21" t="s">
        <v>835</v>
      </c>
      <c r="D998" s="22">
        <v>6.9999999999999991</v>
      </c>
      <c r="E998" s="23">
        <v>1.0445266801957749E-4</v>
      </c>
      <c r="F998" s="22">
        <v>88.999999999999986</v>
      </c>
      <c r="G998" s="23">
        <v>5.4941663065621489E-3</v>
      </c>
      <c r="H998" s="22">
        <v>95.999999999999972</v>
      </c>
      <c r="I998" s="23">
        <v>1.1536381661959969E-3</v>
      </c>
      <c r="J998" s="22">
        <v>2</v>
      </c>
      <c r="K998" s="23">
        <v>1.1368157790030146E-4</v>
      </c>
      <c r="L998" s="22">
        <v>37.999999999999993</v>
      </c>
      <c r="M998" s="23">
        <v>3.5811893318254645E-3</v>
      </c>
      <c r="N998" s="22">
        <v>40.000000000000007</v>
      </c>
      <c r="O998" s="23">
        <v>1.4182385477237271E-3</v>
      </c>
      <c r="P998" s="24">
        <v>9</v>
      </c>
      <c r="Q998" s="25">
        <v>1.0637166258908592E-4</v>
      </c>
      <c r="R998" s="24">
        <v>127</v>
      </c>
      <c r="S998" s="25">
        <v>4.737038418500563E-3</v>
      </c>
      <c r="T998" s="24">
        <v>135.99999999999997</v>
      </c>
      <c r="U998" s="25">
        <v>1.2206176684407496E-3</v>
      </c>
    </row>
    <row r="999" spans="1:21" x14ac:dyDescent="0.5">
      <c r="A999" s="14" t="s">
        <v>30</v>
      </c>
      <c r="B999" s="15" t="s">
        <v>694</v>
      </c>
      <c r="C999" s="15" t="s">
        <v>836</v>
      </c>
      <c r="D999" s="16">
        <v>3</v>
      </c>
      <c r="E999" s="17">
        <v>4.4765429151247493E-5</v>
      </c>
      <c r="F999" s="16">
        <v>8</v>
      </c>
      <c r="G999" s="17">
        <v>4.9385764553367642E-4</v>
      </c>
      <c r="H999" s="16">
        <v>11.000000000000002</v>
      </c>
      <c r="I999" s="17">
        <v>1.3218770654329135E-4</v>
      </c>
      <c r="J999" s="16">
        <v>1</v>
      </c>
      <c r="K999" s="17">
        <v>5.6840788950150732E-5</v>
      </c>
      <c r="L999" s="16">
        <v>2</v>
      </c>
      <c r="M999" s="17">
        <v>1.8848364904344554E-4</v>
      </c>
      <c r="N999" s="16">
        <v>3</v>
      </c>
      <c r="O999" s="17">
        <v>1.0636789107927952E-4</v>
      </c>
      <c r="P999" s="18">
        <v>4</v>
      </c>
      <c r="Q999" s="19">
        <v>4.7276294484038188E-5</v>
      </c>
      <c r="R999" s="18">
        <v>10</v>
      </c>
      <c r="S999" s="19">
        <v>3.7299515106303647E-4</v>
      </c>
      <c r="T999" s="18">
        <v>14</v>
      </c>
      <c r="U999" s="19">
        <v>1.256518188100772E-4</v>
      </c>
    </row>
    <row r="1000" spans="1:21" x14ac:dyDescent="0.5">
      <c r="A1000" s="20" t="s">
        <v>30</v>
      </c>
      <c r="B1000" s="21" t="s">
        <v>694</v>
      </c>
      <c r="C1000" s="21" t="s">
        <v>837</v>
      </c>
      <c r="D1000" s="22">
        <v>1001.0000000000007</v>
      </c>
      <c r="E1000" s="23">
        <v>1.493673152679959E-2</v>
      </c>
      <c r="F1000" s="22">
        <v>1124.9999999999998</v>
      </c>
      <c r="G1000" s="23">
        <v>6.9448731403173231E-2</v>
      </c>
      <c r="H1000" s="22">
        <v>2126</v>
      </c>
      <c r="I1000" s="23">
        <v>2.5548278555548854E-2</v>
      </c>
      <c r="J1000" s="22">
        <v>397</v>
      </c>
      <c r="K1000" s="23">
        <v>2.2565793213209843E-2</v>
      </c>
      <c r="L1000" s="22">
        <v>826.99999999999989</v>
      </c>
      <c r="M1000" s="23">
        <v>7.7937988879464723E-2</v>
      </c>
      <c r="N1000" s="22">
        <v>1224.0000000000005</v>
      </c>
      <c r="O1000" s="23">
        <v>4.3398099560346057E-2</v>
      </c>
      <c r="P1000" s="24">
        <v>1398.0000000000007</v>
      </c>
      <c r="Q1000" s="25">
        <v>1.6523064922171354E-2</v>
      </c>
      <c r="R1000" s="24">
        <v>1951.9999999999982</v>
      </c>
      <c r="S1000" s="25">
        <v>7.2808653487504649E-2</v>
      </c>
      <c r="T1000" s="24">
        <v>3350.0000000000023</v>
      </c>
      <c r="U1000" s="25">
        <v>3.0066685215268493E-2</v>
      </c>
    </row>
    <row r="1001" spans="1:21" x14ac:dyDescent="0.5">
      <c r="A1001" s="14" t="s">
        <v>30</v>
      </c>
      <c r="B1001" s="15" t="s">
        <v>694</v>
      </c>
      <c r="C1001" s="15" t="s">
        <v>838</v>
      </c>
      <c r="D1001" s="16">
        <v>203.00000000000003</v>
      </c>
      <c r="E1001" s="17">
        <v>3.0291273725677474E-3</v>
      </c>
      <c r="F1001" s="16">
        <v>95</v>
      </c>
      <c r="G1001" s="17">
        <v>5.8645595407124072E-3</v>
      </c>
      <c r="H1001" s="16">
        <v>298.00000000000006</v>
      </c>
      <c r="I1001" s="17">
        <v>3.5810851409000749E-3</v>
      </c>
      <c r="J1001" s="16">
        <v>161</v>
      </c>
      <c r="K1001" s="17">
        <v>9.151367020974268E-3</v>
      </c>
      <c r="L1001" s="16">
        <v>35</v>
      </c>
      <c r="M1001" s="17">
        <v>3.2984638582602972E-3</v>
      </c>
      <c r="N1001" s="16">
        <v>196.00000000000003</v>
      </c>
      <c r="O1001" s="17">
        <v>6.9493688838462627E-3</v>
      </c>
      <c r="P1001" s="18">
        <v>364.00000000000017</v>
      </c>
      <c r="Q1001" s="19">
        <v>4.3021427980474772E-3</v>
      </c>
      <c r="R1001" s="18">
        <v>130.00000000000003</v>
      </c>
      <c r="S1001" s="19">
        <v>4.8489369638194755E-3</v>
      </c>
      <c r="T1001" s="18">
        <v>494.00000000000017</v>
      </c>
      <c r="U1001" s="19">
        <v>4.4337141780127253E-3</v>
      </c>
    </row>
    <row r="1002" spans="1:21" x14ac:dyDescent="0.5">
      <c r="A1002" s="20" t="s">
        <v>30</v>
      </c>
      <c r="B1002" s="21" t="s">
        <v>694</v>
      </c>
      <c r="C1002" s="21" t="s">
        <v>839</v>
      </c>
      <c r="D1002" s="22">
        <v>6</v>
      </c>
      <c r="E1002" s="23">
        <v>8.9530858302494987E-5</v>
      </c>
      <c r="F1002" s="22" t="s">
        <v>855</v>
      </c>
      <c r="G1002" s="23">
        <v>0</v>
      </c>
      <c r="H1002" s="22">
        <v>6</v>
      </c>
      <c r="I1002" s="23">
        <v>7.2102385387249818E-5</v>
      </c>
      <c r="J1002" s="22">
        <v>3</v>
      </c>
      <c r="K1002" s="23">
        <v>1.7052236685045222E-4</v>
      </c>
      <c r="L1002" s="22" t="s">
        <v>855</v>
      </c>
      <c r="M1002" s="23">
        <v>0</v>
      </c>
      <c r="N1002" s="22">
        <v>3</v>
      </c>
      <c r="O1002" s="23">
        <v>1.0636789107927952E-4</v>
      </c>
      <c r="P1002" s="24">
        <v>9</v>
      </c>
      <c r="Q1002" s="25">
        <v>1.0637166258908592E-4</v>
      </c>
      <c r="R1002" s="24" t="s">
        <v>855</v>
      </c>
      <c r="S1002" s="25">
        <v>0</v>
      </c>
      <c r="T1002" s="24">
        <v>9</v>
      </c>
      <c r="U1002" s="25">
        <v>8.0776169235049626E-5</v>
      </c>
    </row>
    <row r="1003" spans="1:21" x14ac:dyDescent="0.5">
      <c r="A1003" s="14" t="s">
        <v>30</v>
      </c>
      <c r="B1003" s="15" t="s">
        <v>694</v>
      </c>
      <c r="C1003" s="15" t="s">
        <v>840</v>
      </c>
      <c r="D1003" s="16">
        <v>4</v>
      </c>
      <c r="E1003" s="17">
        <v>5.9687238868329989E-5</v>
      </c>
      <c r="F1003" s="16" t="s">
        <v>855</v>
      </c>
      <c r="G1003" s="17">
        <v>0</v>
      </c>
      <c r="H1003" s="16">
        <v>4</v>
      </c>
      <c r="I1003" s="17">
        <v>4.8068256924833216E-5</v>
      </c>
      <c r="J1003" s="16">
        <v>4</v>
      </c>
      <c r="K1003" s="17">
        <v>2.2736315580060293E-4</v>
      </c>
      <c r="L1003" s="16" t="s">
        <v>855</v>
      </c>
      <c r="M1003" s="17">
        <v>0</v>
      </c>
      <c r="N1003" s="16">
        <v>4</v>
      </c>
      <c r="O1003" s="17">
        <v>1.4182385477237269E-4</v>
      </c>
      <c r="P1003" s="18">
        <v>8</v>
      </c>
      <c r="Q1003" s="19">
        <v>9.4552588968076375E-5</v>
      </c>
      <c r="R1003" s="18" t="s">
        <v>855</v>
      </c>
      <c r="S1003" s="19">
        <v>0</v>
      </c>
      <c r="T1003" s="18">
        <v>8</v>
      </c>
      <c r="U1003" s="19">
        <v>7.1801039320044114E-5</v>
      </c>
    </row>
    <row r="1004" spans="1:21" x14ac:dyDescent="0.5">
      <c r="A1004" s="20" t="s">
        <v>30</v>
      </c>
      <c r="B1004" s="21" t="s">
        <v>694</v>
      </c>
      <c r="C1004" s="21" t="s">
        <v>843</v>
      </c>
      <c r="D1004" s="22" t="s">
        <v>855</v>
      </c>
      <c r="E1004" s="23">
        <v>0</v>
      </c>
      <c r="F1004" s="22" t="s">
        <v>855</v>
      </c>
      <c r="G1004" s="23">
        <v>0</v>
      </c>
      <c r="H1004" s="22" t="s">
        <v>855</v>
      </c>
      <c r="I1004" s="23">
        <v>0</v>
      </c>
      <c r="J1004" s="22" t="s">
        <v>855</v>
      </c>
      <c r="K1004" s="23">
        <v>0</v>
      </c>
      <c r="L1004" s="22">
        <v>2</v>
      </c>
      <c r="M1004" s="23">
        <v>1.8848364904344554E-4</v>
      </c>
      <c r="N1004" s="22">
        <v>2</v>
      </c>
      <c r="O1004" s="23">
        <v>7.0911927386186344E-5</v>
      </c>
      <c r="P1004" s="24" t="s">
        <v>855</v>
      </c>
      <c r="Q1004" s="25">
        <v>0</v>
      </c>
      <c r="R1004" s="24">
        <v>2</v>
      </c>
      <c r="S1004" s="25">
        <v>7.45990302126073E-5</v>
      </c>
      <c r="T1004" s="24">
        <v>2</v>
      </c>
      <c r="U1004" s="25">
        <v>1.7950259830011028E-5</v>
      </c>
    </row>
    <row r="1005" spans="1:21" x14ac:dyDescent="0.5">
      <c r="A1005" s="14" t="s">
        <v>30</v>
      </c>
      <c r="B1005" s="15" t="s">
        <v>694</v>
      </c>
      <c r="C1005" s="15" t="s">
        <v>844</v>
      </c>
      <c r="D1005" s="16" t="s">
        <v>855</v>
      </c>
      <c r="E1005" s="17">
        <v>0</v>
      </c>
      <c r="F1005" s="16" t="s">
        <v>855</v>
      </c>
      <c r="G1005" s="17">
        <v>0</v>
      </c>
      <c r="H1005" s="16" t="s">
        <v>855</v>
      </c>
      <c r="I1005" s="17">
        <v>0</v>
      </c>
      <c r="J1005" s="16" t="s">
        <v>855</v>
      </c>
      <c r="K1005" s="17">
        <v>0</v>
      </c>
      <c r="L1005" s="16">
        <v>1</v>
      </c>
      <c r="M1005" s="17">
        <v>9.424182452172277E-5</v>
      </c>
      <c r="N1005" s="16">
        <v>1</v>
      </c>
      <c r="O1005" s="17">
        <v>3.5455963693093172E-5</v>
      </c>
      <c r="P1005" s="18" t="s">
        <v>855</v>
      </c>
      <c r="Q1005" s="19">
        <v>0</v>
      </c>
      <c r="R1005" s="18">
        <v>1</v>
      </c>
      <c r="S1005" s="19">
        <v>3.729951510630365E-5</v>
      </c>
      <c r="T1005" s="18">
        <v>1</v>
      </c>
      <c r="U1005" s="19">
        <v>8.9751299150055142E-6</v>
      </c>
    </row>
    <row r="1006" spans="1:21" x14ac:dyDescent="0.5">
      <c r="A1006" s="20" t="s">
        <v>30</v>
      </c>
      <c r="B1006" s="21" t="s">
        <v>694</v>
      </c>
      <c r="C1006" s="21" t="s">
        <v>845</v>
      </c>
      <c r="D1006" s="22">
        <v>15</v>
      </c>
      <c r="E1006" s="23">
        <v>2.2382714575623749E-4</v>
      </c>
      <c r="F1006" s="22">
        <v>44</v>
      </c>
      <c r="G1006" s="23">
        <v>2.7162170504352202E-3</v>
      </c>
      <c r="H1006" s="22">
        <v>58.999999999999993</v>
      </c>
      <c r="I1006" s="23">
        <v>7.0900678964128984E-4</v>
      </c>
      <c r="J1006" s="22">
        <v>11</v>
      </c>
      <c r="K1006" s="23">
        <v>6.2524867845165815E-4</v>
      </c>
      <c r="L1006" s="22">
        <v>21</v>
      </c>
      <c r="M1006" s="23">
        <v>1.9790783149561783E-3</v>
      </c>
      <c r="N1006" s="22">
        <v>32.000000000000007</v>
      </c>
      <c r="O1006" s="23">
        <v>1.1345908381789817E-3</v>
      </c>
      <c r="P1006" s="24">
        <v>26.000000000000004</v>
      </c>
      <c r="Q1006" s="25">
        <v>3.0729591414624825E-4</v>
      </c>
      <c r="R1006" s="24">
        <v>65.000000000000014</v>
      </c>
      <c r="S1006" s="25">
        <v>2.4244684819097377E-3</v>
      </c>
      <c r="T1006" s="24">
        <v>90.999999999999986</v>
      </c>
      <c r="U1006" s="25">
        <v>8.1673682226550165E-4</v>
      </c>
    </row>
    <row r="1007" spans="1:21" x14ac:dyDescent="0.5">
      <c r="A1007" s="14" t="s">
        <v>30</v>
      </c>
      <c r="B1007" s="15" t="s">
        <v>694</v>
      </c>
      <c r="C1007" s="15" t="s">
        <v>848</v>
      </c>
      <c r="D1007" s="16">
        <v>287</v>
      </c>
      <c r="E1007" s="17">
        <v>4.2825593888026767E-3</v>
      </c>
      <c r="F1007" s="16">
        <v>135</v>
      </c>
      <c r="G1007" s="17">
        <v>8.3338477683807897E-3</v>
      </c>
      <c r="H1007" s="16">
        <v>422.00000000000034</v>
      </c>
      <c r="I1007" s="17">
        <v>5.0712011055699079E-3</v>
      </c>
      <c r="J1007" s="16">
        <v>105.00000000000004</v>
      </c>
      <c r="K1007" s="17">
        <v>5.968282839765829E-3</v>
      </c>
      <c r="L1007" s="16">
        <v>158</v>
      </c>
      <c r="M1007" s="17">
        <v>1.4890208274432198E-2</v>
      </c>
      <c r="N1007" s="16">
        <v>263</v>
      </c>
      <c r="O1007" s="17">
        <v>9.3249184512835051E-3</v>
      </c>
      <c r="P1007" s="18">
        <v>392</v>
      </c>
      <c r="Q1007" s="19">
        <v>4.6330768594357421E-3</v>
      </c>
      <c r="R1007" s="18">
        <v>293</v>
      </c>
      <c r="S1007" s="19">
        <v>1.0928757926146969E-2</v>
      </c>
      <c r="T1007" s="18">
        <v>685.00000000000057</v>
      </c>
      <c r="U1007" s="19">
        <v>6.1479639917787817E-3</v>
      </c>
    </row>
    <row r="1008" spans="1:21" x14ac:dyDescent="0.5">
      <c r="A1008" s="20" t="s">
        <v>30</v>
      </c>
      <c r="B1008" s="21" t="s">
        <v>694</v>
      </c>
      <c r="C1008" s="21" t="s">
        <v>849</v>
      </c>
      <c r="D1008" s="22">
        <v>10</v>
      </c>
      <c r="E1008" s="23">
        <v>1.4921809717082497E-4</v>
      </c>
      <c r="F1008" s="22">
        <v>2</v>
      </c>
      <c r="G1008" s="23">
        <v>1.2346441138341911E-4</v>
      </c>
      <c r="H1008" s="22">
        <v>12</v>
      </c>
      <c r="I1008" s="23">
        <v>1.4420477077449964E-4</v>
      </c>
      <c r="J1008" s="22">
        <v>7</v>
      </c>
      <c r="K1008" s="23">
        <v>3.9788552265105514E-4</v>
      </c>
      <c r="L1008" s="22" t="s">
        <v>855</v>
      </c>
      <c r="M1008" s="23">
        <v>0</v>
      </c>
      <c r="N1008" s="22">
        <v>7</v>
      </c>
      <c r="O1008" s="23">
        <v>2.4819174585165223E-4</v>
      </c>
      <c r="P1008" s="24">
        <v>17</v>
      </c>
      <c r="Q1008" s="25">
        <v>2.0092425155716228E-4</v>
      </c>
      <c r="R1008" s="24">
        <v>2</v>
      </c>
      <c r="S1008" s="25">
        <v>7.45990302126073E-5</v>
      </c>
      <c r="T1008" s="24">
        <v>19</v>
      </c>
      <c r="U1008" s="25">
        <v>1.7052746838510478E-4</v>
      </c>
    </row>
    <row r="1009" spans="1:21" x14ac:dyDescent="0.5">
      <c r="A1009" s="14" t="s">
        <v>30</v>
      </c>
      <c r="B1009" s="15" t="s">
        <v>694</v>
      </c>
      <c r="C1009" s="15" t="s">
        <v>851</v>
      </c>
      <c r="D1009" s="16">
        <v>1</v>
      </c>
      <c r="E1009" s="17">
        <v>1.4921809717082497E-5</v>
      </c>
      <c r="F1009" s="16" t="s">
        <v>855</v>
      </c>
      <c r="G1009" s="17">
        <v>0</v>
      </c>
      <c r="H1009" s="16">
        <v>1</v>
      </c>
      <c r="I1009" s="17">
        <v>1.2017064231208304E-5</v>
      </c>
      <c r="J1009" s="16" t="s">
        <v>855</v>
      </c>
      <c r="K1009" s="17">
        <v>0</v>
      </c>
      <c r="L1009" s="16" t="s">
        <v>855</v>
      </c>
      <c r="M1009" s="17">
        <v>0</v>
      </c>
      <c r="N1009" s="16" t="s">
        <v>855</v>
      </c>
      <c r="O1009" s="17">
        <v>0</v>
      </c>
      <c r="P1009" s="18">
        <v>1</v>
      </c>
      <c r="Q1009" s="19">
        <v>1.1819073621009547E-5</v>
      </c>
      <c r="R1009" s="18" t="s">
        <v>855</v>
      </c>
      <c r="S1009" s="19">
        <v>0</v>
      </c>
      <c r="T1009" s="18">
        <v>1</v>
      </c>
      <c r="U1009" s="19">
        <v>8.9751299150055142E-6</v>
      </c>
    </row>
    <row r="1010" spans="1:21" x14ac:dyDescent="0.5">
      <c r="A1010" s="20" t="s">
        <v>30</v>
      </c>
      <c r="B1010" s="21" t="s">
        <v>694</v>
      </c>
      <c r="C1010" s="21" t="s">
        <v>860</v>
      </c>
      <c r="D1010" s="22">
        <v>3</v>
      </c>
      <c r="E1010" s="23">
        <v>4.4765429151247493E-5</v>
      </c>
      <c r="F1010" s="22" t="s">
        <v>855</v>
      </c>
      <c r="G1010" s="23">
        <v>0</v>
      </c>
      <c r="H1010" s="22">
        <v>3</v>
      </c>
      <c r="I1010" s="23">
        <v>3.6051192693624909E-5</v>
      </c>
      <c r="J1010" s="22" t="s">
        <v>855</v>
      </c>
      <c r="K1010" s="23">
        <v>0</v>
      </c>
      <c r="L1010" s="22" t="s">
        <v>855</v>
      </c>
      <c r="M1010" s="23">
        <v>0</v>
      </c>
      <c r="N1010" s="22" t="s">
        <v>855</v>
      </c>
      <c r="O1010" s="23">
        <v>0</v>
      </c>
      <c r="P1010" s="24">
        <v>3</v>
      </c>
      <c r="Q1010" s="25">
        <v>3.5457220863028641E-5</v>
      </c>
      <c r="R1010" s="24" t="s">
        <v>855</v>
      </c>
      <c r="S1010" s="25">
        <v>0</v>
      </c>
      <c r="T1010" s="24">
        <v>3</v>
      </c>
      <c r="U1010" s="25">
        <v>2.6925389745016541E-5</v>
      </c>
    </row>
    <row r="1011" spans="1:21" x14ac:dyDescent="0.5">
      <c r="A1011" s="10" t="s">
        <v>32</v>
      </c>
      <c r="B1011" s="11" t="s">
        <v>695</v>
      </c>
      <c r="C1011" s="11" t="s">
        <v>859</v>
      </c>
      <c r="D1011" s="12">
        <v>621.00000000000011</v>
      </c>
      <c r="E1011" s="13">
        <v>1</v>
      </c>
      <c r="F1011" s="12">
        <v>727.99999999999977</v>
      </c>
      <c r="G1011" s="13">
        <v>1</v>
      </c>
      <c r="H1011" s="12">
        <v>1349.0000000000009</v>
      </c>
      <c r="I1011" s="13">
        <v>1</v>
      </c>
      <c r="J1011" s="12">
        <v>1046.9999999999993</v>
      </c>
      <c r="K1011" s="13">
        <v>1</v>
      </c>
      <c r="L1011" s="12">
        <v>519.00000000000011</v>
      </c>
      <c r="M1011" s="13">
        <v>1</v>
      </c>
      <c r="N1011" s="12">
        <v>1565.9999999999986</v>
      </c>
      <c r="O1011" s="13">
        <v>1</v>
      </c>
      <c r="P1011" s="12">
        <v>1667.9999999999995</v>
      </c>
      <c r="Q1011" s="13">
        <v>1</v>
      </c>
      <c r="R1011" s="12">
        <v>1246.9999999999998</v>
      </c>
      <c r="S1011" s="13">
        <v>1</v>
      </c>
      <c r="T1011" s="12">
        <v>2915.0000000000005</v>
      </c>
      <c r="U1011" s="13">
        <v>1</v>
      </c>
    </row>
    <row r="1012" spans="1:21" x14ac:dyDescent="0.5">
      <c r="A1012" s="14" t="s">
        <v>32</v>
      </c>
      <c r="B1012" s="15" t="s">
        <v>695</v>
      </c>
      <c r="C1012" s="15" t="s">
        <v>730</v>
      </c>
      <c r="D1012" s="16">
        <v>1</v>
      </c>
      <c r="E1012" s="17">
        <v>1.6103059581320447E-3</v>
      </c>
      <c r="F1012" s="16" t="s">
        <v>855</v>
      </c>
      <c r="G1012" s="17">
        <v>0</v>
      </c>
      <c r="H1012" s="16">
        <v>1</v>
      </c>
      <c r="I1012" s="17">
        <v>7.4128984432913223E-4</v>
      </c>
      <c r="J1012" s="16">
        <v>1</v>
      </c>
      <c r="K1012" s="17">
        <v>9.5510983763132833E-4</v>
      </c>
      <c r="L1012" s="16" t="s">
        <v>855</v>
      </c>
      <c r="M1012" s="17">
        <v>0</v>
      </c>
      <c r="N1012" s="16">
        <v>1</v>
      </c>
      <c r="O1012" s="17">
        <v>6.3856960408684605E-4</v>
      </c>
      <c r="P1012" s="18">
        <v>2</v>
      </c>
      <c r="Q1012" s="19">
        <v>1.1990407673860915E-3</v>
      </c>
      <c r="R1012" s="18" t="s">
        <v>855</v>
      </c>
      <c r="S1012" s="19">
        <v>0</v>
      </c>
      <c r="T1012" s="18">
        <v>2</v>
      </c>
      <c r="U1012" s="19">
        <v>6.8610634648370481E-4</v>
      </c>
    </row>
    <row r="1013" spans="1:21" x14ac:dyDescent="0.5">
      <c r="A1013" s="20" t="s">
        <v>32</v>
      </c>
      <c r="B1013" s="21" t="s">
        <v>695</v>
      </c>
      <c r="C1013" s="21" t="s">
        <v>733</v>
      </c>
      <c r="D1013" s="22">
        <v>1</v>
      </c>
      <c r="E1013" s="23">
        <v>1.6103059581320447E-3</v>
      </c>
      <c r="F1013" s="22" t="s">
        <v>855</v>
      </c>
      <c r="G1013" s="23">
        <v>0</v>
      </c>
      <c r="H1013" s="22">
        <v>1</v>
      </c>
      <c r="I1013" s="23">
        <v>7.4128984432913223E-4</v>
      </c>
      <c r="J1013" s="22" t="s">
        <v>855</v>
      </c>
      <c r="K1013" s="23">
        <v>0</v>
      </c>
      <c r="L1013" s="22" t="s">
        <v>855</v>
      </c>
      <c r="M1013" s="23">
        <v>0</v>
      </c>
      <c r="N1013" s="22" t="s">
        <v>855</v>
      </c>
      <c r="O1013" s="23">
        <v>0</v>
      </c>
      <c r="P1013" s="24">
        <v>1</v>
      </c>
      <c r="Q1013" s="25">
        <v>5.9952038369304574E-4</v>
      </c>
      <c r="R1013" s="24" t="s">
        <v>855</v>
      </c>
      <c r="S1013" s="25">
        <v>0</v>
      </c>
      <c r="T1013" s="24">
        <v>1</v>
      </c>
      <c r="U1013" s="25">
        <v>3.4305317324185241E-4</v>
      </c>
    </row>
    <row r="1014" spans="1:21" x14ac:dyDescent="0.5">
      <c r="A1014" s="14" t="s">
        <v>32</v>
      </c>
      <c r="B1014" s="15" t="s">
        <v>695</v>
      </c>
      <c r="C1014" s="15" t="s">
        <v>741</v>
      </c>
      <c r="D1014" s="16" t="s">
        <v>855</v>
      </c>
      <c r="E1014" s="17">
        <v>0</v>
      </c>
      <c r="F1014" s="16">
        <v>37.999999999999993</v>
      </c>
      <c r="G1014" s="17">
        <v>5.2197802197802207E-2</v>
      </c>
      <c r="H1014" s="16">
        <v>37.999999999999993</v>
      </c>
      <c r="I1014" s="17">
        <v>2.8169014084507019E-2</v>
      </c>
      <c r="J1014" s="16">
        <v>3</v>
      </c>
      <c r="K1014" s="17">
        <v>2.8653295128939849E-3</v>
      </c>
      <c r="L1014" s="16">
        <v>29</v>
      </c>
      <c r="M1014" s="17">
        <v>5.5876685934489384E-2</v>
      </c>
      <c r="N1014" s="16">
        <v>32</v>
      </c>
      <c r="O1014" s="17">
        <v>2.0434227330779074E-2</v>
      </c>
      <c r="P1014" s="18">
        <v>3</v>
      </c>
      <c r="Q1014" s="19">
        <v>1.7985611510791372E-3</v>
      </c>
      <c r="R1014" s="18">
        <v>67</v>
      </c>
      <c r="S1014" s="19">
        <v>5.3728949478749011E-2</v>
      </c>
      <c r="T1014" s="18">
        <v>70</v>
      </c>
      <c r="U1014" s="19">
        <v>2.4013722126929669E-2</v>
      </c>
    </row>
    <row r="1015" spans="1:21" x14ac:dyDescent="0.5">
      <c r="A1015" s="20" t="s">
        <v>32</v>
      </c>
      <c r="B1015" s="21" t="s">
        <v>695</v>
      </c>
      <c r="C1015" s="21" t="s">
        <v>742</v>
      </c>
      <c r="D1015" s="22" t="s">
        <v>855</v>
      </c>
      <c r="E1015" s="23">
        <v>0</v>
      </c>
      <c r="F1015" s="22">
        <v>4</v>
      </c>
      <c r="G1015" s="23">
        <v>5.4945054945054958E-3</v>
      </c>
      <c r="H1015" s="22">
        <v>4</v>
      </c>
      <c r="I1015" s="23">
        <v>2.9651593773165289E-3</v>
      </c>
      <c r="J1015" s="22">
        <v>9</v>
      </c>
      <c r="K1015" s="23">
        <v>8.5959885386819538E-3</v>
      </c>
      <c r="L1015" s="22" t="s">
        <v>855</v>
      </c>
      <c r="M1015" s="23">
        <v>0</v>
      </c>
      <c r="N1015" s="22">
        <v>9</v>
      </c>
      <c r="O1015" s="23">
        <v>5.7471264367816143E-3</v>
      </c>
      <c r="P1015" s="24">
        <v>9</v>
      </c>
      <c r="Q1015" s="25">
        <v>5.3956834532374112E-3</v>
      </c>
      <c r="R1015" s="24">
        <v>4</v>
      </c>
      <c r="S1015" s="25">
        <v>3.2076984763432241E-3</v>
      </c>
      <c r="T1015" s="24">
        <v>13</v>
      </c>
      <c r="U1015" s="25">
        <v>4.4596912521440817E-3</v>
      </c>
    </row>
    <row r="1016" spans="1:21" x14ac:dyDescent="0.5">
      <c r="A1016" s="14" t="s">
        <v>32</v>
      </c>
      <c r="B1016" s="15" t="s">
        <v>695</v>
      </c>
      <c r="C1016" s="15" t="s">
        <v>743</v>
      </c>
      <c r="D1016" s="16">
        <v>2</v>
      </c>
      <c r="E1016" s="17">
        <v>3.2206119162640893E-3</v>
      </c>
      <c r="F1016" s="16">
        <v>1</v>
      </c>
      <c r="G1016" s="17">
        <v>1.373626373626374E-3</v>
      </c>
      <c r="H1016" s="16">
        <v>3</v>
      </c>
      <c r="I1016" s="17">
        <v>2.2238695329873967E-3</v>
      </c>
      <c r="J1016" s="16">
        <v>6</v>
      </c>
      <c r="K1016" s="17">
        <v>5.7306590257879698E-3</v>
      </c>
      <c r="L1016" s="16">
        <v>2</v>
      </c>
      <c r="M1016" s="17">
        <v>3.8535645472061648E-3</v>
      </c>
      <c r="N1016" s="16">
        <v>8</v>
      </c>
      <c r="O1016" s="17">
        <v>5.1085568326947684E-3</v>
      </c>
      <c r="P1016" s="18">
        <v>8</v>
      </c>
      <c r="Q1016" s="19">
        <v>4.7961630695443659E-3</v>
      </c>
      <c r="R1016" s="18">
        <v>3</v>
      </c>
      <c r="S1016" s="19">
        <v>2.4057738572574182E-3</v>
      </c>
      <c r="T1016" s="18">
        <v>11</v>
      </c>
      <c r="U1016" s="19">
        <v>3.773584905660377E-3</v>
      </c>
    </row>
    <row r="1017" spans="1:21" x14ac:dyDescent="0.5">
      <c r="A1017" s="20" t="s">
        <v>32</v>
      </c>
      <c r="B1017" s="21" t="s">
        <v>695</v>
      </c>
      <c r="C1017" s="21" t="s">
        <v>744</v>
      </c>
      <c r="D1017" s="22" t="s">
        <v>855</v>
      </c>
      <c r="E1017" s="23">
        <v>0</v>
      </c>
      <c r="F1017" s="22">
        <v>1</v>
      </c>
      <c r="G1017" s="23">
        <v>1.373626373626374E-3</v>
      </c>
      <c r="H1017" s="22">
        <v>1</v>
      </c>
      <c r="I1017" s="23">
        <v>7.4128984432913223E-4</v>
      </c>
      <c r="J1017" s="22" t="s">
        <v>855</v>
      </c>
      <c r="K1017" s="23">
        <v>0</v>
      </c>
      <c r="L1017" s="22" t="s">
        <v>855</v>
      </c>
      <c r="M1017" s="23">
        <v>0</v>
      </c>
      <c r="N1017" s="22" t="s">
        <v>855</v>
      </c>
      <c r="O1017" s="23">
        <v>0</v>
      </c>
      <c r="P1017" s="24" t="s">
        <v>855</v>
      </c>
      <c r="Q1017" s="25">
        <v>0</v>
      </c>
      <c r="R1017" s="24">
        <v>1</v>
      </c>
      <c r="S1017" s="25">
        <v>8.0192461908580603E-4</v>
      </c>
      <c r="T1017" s="24">
        <v>1</v>
      </c>
      <c r="U1017" s="25">
        <v>3.4305317324185241E-4</v>
      </c>
    </row>
    <row r="1018" spans="1:21" x14ac:dyDescent="0.5">
      <c r="A1018" s="14" t="s">
        <v>32</v>
      </c>
      <c r="B1018" s="15" t="s">
        <v>695</v>
      </c>
      <c r="C1018" s="15" t="s">
        <v>747</v>
      </c>
      <c r="D1018" s="16" t="s">
        <v>855</v>
      </c>
      <c r="E1018" s="17">
        <v>0</v>
      </c>
      <c r="F1018" s="16">
        <v>1</v>
      </c>
      <c r="G1018" s="17">
        <v>1.373626373626374E-3</v>
      </c>
      <c r="H1018" s="16">
        <v>1</v>
      </c>
      <c r="I1018" s="17">
        <v>7.4128984432913223E-4</v>
      </c>
      <c r="J1018" s="16" t="s">
        <v>855</v>
      </c>
      <c r="K1018" s="17">
        <v>0</v>
      </c>
      <c r="L1018" s="16">
        <v>1</v>
      </c>
      <c r="M1018" s="17">
        <v>1.9267822736030824E-3</v>
      </c>
      <c r="N1018" s="16">
        <v>1</v>
      </c>
      <c r="O1018" s="17">
        <v>6.3856960408684605E-4</v>
      </c>
      <c r="P1018" s="18" t="s">
        <v>855</v>
      </c>
      <c r="Q1018" s="19">
        <v>0</v>
      </c>
      <c r="R1018" s="18">
        <v>2</v>
      </c>
      <c r="S1018" s="19">
        <v>1.6038492381716121E-3</v>
      </c>
      <c r="T1018" s="18">
        <v>2</v>
      </c>
      <c r="U1018" s="19">
        <v>6.8610634648370481E-4</v>
      </c>
    </row>
    <row r="1019" spans="1:21" x14ac:dyDescent="0.5">
      <c r="A1019" s="20" t="s">
        <v>32</v>
      </c>
      <c r="B1019" s="21" t="s">
        <v>695</v>
      </c>
      <c r="C1019" s="21" t="s">
        <v>750</v>
      </c>
      <c r="D1019" s="22">
        <v>3</v>
      </c>
      <c r="E1019" s="23">
        <v>4.8309178743961342E-3</v>
      </c>
      <c r="F1019" s="22" t="s">
        <v>855</v>
      </c>
      <c r="G1019" s="23">
        <v>0</v>
      </c>
      <c r="H1019" s="22">
        <v>3</v>
      </c>
      <c r="I1019" s="23">
        <v>2.2238695329873967E-3</v>
      </c>
      <c r="J1019" s="22">
        <v>1</v>
      </c>
      <c r="K1019" s="23">
        <v>9.5510983763132833E-4</v>
      </c>
      <c r="L1019" s="22" t="s">
        <v>855</v>
      </c>
      <c r="M1019" s="23">
        <v>0</v>
      </c>
      <c r="N1019" s="22">
        <v>1</v>
      </c>
      <c r="O1019" s="23">
        <v>6.3856960408684605E-4</v>
      </c>
      <c r="P1019" s="24">
        <v>4</v>
      </c>
      <c r="Q1019" s="25">
        <v>2.398081534772183E-3</v>
      </c>
      <c r="R1019" s="24" t="s">
        <v>855</v>
      </c>
      <c r="S1019" s="25">
        <v>0</v>
      </c>
      <c r="T1019" s="24">
        <v>4</v>
      </c>
      <c r="U1019" s="25">
        <v>1.3722126929674096E-3</v>
      </c>
    </row>
    <row r="1020" spans="1:21" x14ac:dyDescent="0.5">
      <c r="A1020" s="14" t="s">
        <v>32</v>
      </c>
      <c r="B1020" s="15" t="s">
        <v>695</v>
      </c>
      <c r="C1020" s="15" t="s">
        <v>752</v>
      </c>
      <c r="D1020" s="16" t="s">
        <v>855</v>
      </c>
      <c r="E1020" s="17">
        <v>0</v>
      </c>
      <c r="F1020" s="16" t="s">
        <v>855</v>
      </c>
      <c r="G1020" s="17">
        <v>0</v>
      </c>
      <c r="H1020" s="16" t="s">
        <v>855</v>
      </c>
      <c r="I1020" s="17">
        <v>0</v>
      </c>
      <c r="J1020" s="16">
        <v>2</v>
      </c>
      <c r="K1020" s="17">
        <v>1.9102196752626567E-3</v>
      </c>
      <c r="L1020" s="16" t="s">
        <v>855</v>
      </c>
      <c r="M1020" s="17">
        <v>0</v>
      </c>
      <c r="N1020" s="16">
        <v>2</v>
      </c>
      <c r="O1020" s="17">
        <v>1.2771392081736921E-3</v>
      </c>
      <c r="P1020" s="18">
        <v>2</v>
      </c>
      <c r="Q1020" s="19">
        <v>1.1990407673860915E-3</v>
      </c>
      <c r="R1020" s="18" t="s">
        <v>855</v>
      </c>
      <c r="S1020" s="19">
        <v>0</v>
      </c>
      <c r="T1020" s="18">
        <v>2</v>
      </c>
      <c r="U1020" s="19">
        <v>6.8610634648370481E-4</v>
      </c>
    </row>
    <row r="1021" spans="1:21" x14ac:dyDescent="0.5">
      <c r="A1021" s="20" t="s">
        <v>32</v>
      </c>
      <c r="B1021" s="21" t="s">
        <v>695</v>
      </c>
      <c r="C1021" s="21" t="s">
        <v>754</v>
      </c>
      <c r="D1021" s="22" t="s">
        <v>855</v>
      </c>
      <c r="E1021" s="23">
        <v>0</v>
      </c>
      <c r="F1021" s="22" t="s">
        <v>855</v>
      </c>
      <c r="G1021" s="23">
        <v>0</v>
      </c>
      <c r="H1021" s="22" t="s">
        <v>855</v>
      </c>
      <c r="I1021" s="23">
        <v>0</v>
      </c>
      <c r="J1021" s="22">
        <v>2</v>
      </c>
      <c r="K1021" s="23">
        <v>1.9102196752626567E-3</v>
      </c>
      <c r="L1021" s="22" t="s">
        <v>855</v>
      </c>
      <c r="M1021" s="23">
        <v>0</v>
      </c>
      <c r="N1021" s="22">
        <v>2</v>
      </c>
      <c r="O1021" s="23">
        <v>1.2771392081736921E-3</v>
      </c>
      <c r="P1021" s="24">
        <v>2</v>
      </c>
      <c r="Q1021" s="25">
        <v>1.1990407673860915E-3</v>
      </c>
      <c r="R1021" s="24" t="s">
        <v>855</v>
      </c>
      <c r="S1021" s="25">
        <v>0</v>
      </c>
      <c r="T1021" s="24">
        <v>2</v>
      </c>
      <c r="U1021" s="25">
        <v>6.8610634648370481E-4</v>
      </c>
    </row>
    <row r="1022" spans="1:21" x14ac:dyDescent="0.5">
      <c r="A1022" s="14" t="s">
        <v>32</v>
      </c>
      <c r="B1022" s="15" t="s">
        <v>695</v>
      </c>
      <c r="C1022" s="15" t="s">
        <v>755</v>
      </c>
      <c r="D1022" s="16">
        <v>3</v>
      </c>
      <c r="E1022" s="17">
        <v>4.8309178743961342E-3</v>
      </c>
      <c r="F1022" s="16" t="s">
        <v>855</v>
      </c>
      <c r="G1022" s="17">
        <v>0</v>
      </c>
      <c r="H1022" s="16">
        <v>3</v>
      </c>
      <c r="I1022" s="17">
        <v>2.2238695329873967E-3</v>
      </c>
      <c r="J1022" s="16">
        <v>4</v>
      </c>
      <c r="K1022" s="17">
        <v>3.8204393505253133E-3</v>
      </c>
      <c r="L1022" s="16" t="s">
        <v>855</v>
      </c>
      <c r="M1022" s="17">
        <v>0</v>
      </c>
      <c r="N1022" s="16">
        <v>4</v>
      </c>
      <c r="O1022" s="17">
        <v>2.5542784163473842E-3</v>
      </c>
      <c r="P1022" s="18">
        <v>7</v>
      </c>
      <c r="Q1022" s="19">
        <v>4.1966426858513197E-3</v>
      </c>
      <c r="R1022" s="18" t="s">
        <v>855</v>
      </c>
      <c r="S1022" s="19">
        <v>0</v>
      </c>
      <c r="T1022" s="18">
        <v>7</v>
      </c>
      <c r="U1022" s="19">
        <v>2.4013722126929671E-3</v>
      </c>
    </row>
    <row r="1023" spans="1:21" x14ac:dyDescent="0.5">
      <c r="A1023" s="20" t="s">
        <v>32</v>
      </c>
      <c r="B1023" s="21" t="s">
        <v>695</v>
      </c>
      <c r="C1023" s="21" t="s">
        <v>756</v>
      </c>
      <c r="D1023" s="22">
        <v>1</v>
      </c>
      <c r="E1023" s="23">
        <v>1.6103059581320447E-3</v>
      </c>
      <c r="F1023" s="22" t="s">
        <v>855</v>
      </c>
      <c r="G1023" s="23">
        <v>0</v>
      </c>
      <c r="H1023" s="22">
        <v>1</v>
      </c>
      <c r="I1023" s="23">
        <v>7.4128984432913223E-4</v>
      </c>
      <c r="J1023" s="22" t="s">
        <v>855</v>
      </c>
      <c r="K1023" s="23">
        <v>0</v>
      </c>
      <c r="L1023" s="22" t="s">
        <v>855</v>
      </c>
      <c r="M1023" s="23">
        <v>0</v>
      </c>
      <c r="N1023" s="22" t="s">
        <v>855</v>
      </c>
      <c r="O1023" s="23">
        <v>0</v>
      </c>
      <c r="P1023" s="24">
        <v>1</v>
      </c>
      <c r="Q1023" s="25">
        <v>5.9952038369304574E-4</v>
      </c>
      <c r="R1023" s="24" t="s">
        <v>855</v>
      </c>
      <c r="S1023" s="25">
        <v>0</v>
      </c>
      <c r="T1023" s="24">
        <v>1</v>
      </c>
      <c r="U1023" s="25">
        <v>3.4305317324185241E-4</v>
      </c>
    </row>
    <row r="1024" spans="1:21" x14ac:dyDescent="0.5">
      <c r="A1024" s="14" t="s">
        <v>32</v>
      </c>
      <c r="B1024" s="15" t="s">
        <v>695</v>
      </c>
      <c r="C1024" s="15" t="s">
        <v>757</v>
      </c>
      <c r="D1024" s="16" t="s">
        <v>855</v>
      </c>
      <c r="E1024" s="17">
        <v>0</v>
      </c>
      <c r="F1024" s="16" t="s">
        <v>855</v>
      </c>
      <c r="G1024" s="17">
        <v>0</v>
      </c>
      <c r="H1024" s="16" t="s">
        <v>855</v>
      </c>
      <c r="I1024" s="17">
        <v>0</v>
      </c>
      <c r="J1024" s="16">
        <v>3</v>
      </c>
      <c r="K1024" s="17">
        <v>2.8653295128939849E-3</v>
      </c>
      <c r="L1024" s="16" t="s">
        <v>855</v>
      </c>
      <c r="M1024" s="17">
        <v>0</v>
      </c>
      <c r="N1024" s="16">
        <v>3</v>
      </c>
      <c r="O1024" s="17">
        <v>1.915708812260538E-3</v>
      </c>
      <c r="P1024" s="18">
        <v>3</v>
      </c>
      <c r="Q1024" s="19">
        <v>1.7985611510791372E-3</v>
      </c>
      <c r="R1024" s="18" t="s">
        <v>855</v>
      </c>
      <c r="S1024" s="19">
        <v>0</v>
      </c>
      <c r="T1024" s="18">
        <v>3</v>
      </c>
      <c r="U1024" s="19">
        <v>1.0291595197255573E-3</v>
      </c>
    </row>
    <row r="1025" spans="1:21" x14ac:dyDescent="0.5">
      <c r="A1025" s="20" t="s">
        <v>32</v>
      </c>
      <c r="B1025" s="21" t="s">
        <v>695</v>
      </c>
      <c r="C1025" s="21" t="s">
        <v>759</v>
      </c>
      <c r="D1025" s="22">
        <v>30</v>
      </c>
      <c r="E1025" s="23">
        <v>4.8309178743961345E-2</v>
      </c>
      <c r="F1025" s="22" t="s">
        <v>855</v>
      </c>
      <c r="G1025" s="23">
        <v>0</v>
      </c>
      <c r="H1025" s="22">
        <v>30</v>
      </c>
      <c r="I1025" s="23">
        <v>2.2238695329873964E-2</v>
      </c>
      <c r="J1025" s="22">
        <v>43</v>
      </c>
      <c r="K1025" s="23">
        <v>4.1069723018147111E-2</v>
      </c>
      <c r="L1025" s="22" t="s">
        <v>855</v>
      </c>
      <c r="M1025" s="23">
        <v>0</v>
      </c>
      <c r="N1025" s="22">
        <v>43</v>
      </c>
      <c r="O1025" s="23">
        <v>2.745849297573438E-2</v>
      </c>
      <c r="P1025" s="24">
        <v>73.000000000000014</v>
      </c>
      <c r="Q1025" s="25">
        <v>4.3764988009592345E-2</v>
      </c>
      <c r="R1025" s="24" t="s">
        <v>855</v>
      </c>
      <c r="S1025" s="25">
        <v>0</v>
      </c>
      <c r="T1025" s="24">
        <v>73.000000000000014</v>
      </c>
      <c r="U1025" s="25">
        <v>2.5042881646655232E-2</v>
      </c>
    </row>
    <row r="1026" spans="1:21" x14ac:dyDescent="0.5">
      <c r="A1026" s="14" t="s">
        <v>32</v>
      </c>
      <c r="B1026" s="15" t="s">
        <v>695</v>
      </c>
      <c r="C1026" s="15" t="s">
        <v>762</v>
      </c>
      <c r="D1026" s="16" t="s">
        <v>855</v>
      </c>
      <c r="E1026" s="17">
        <v>0</v>
      </c>
      <c r="F1026" s="16" t="s">
        <v>855</v>
      </c>
      <c r="G1026" s="17">
        <v>0</v>
      </c>
      <c r="H1026" s="16" t="s">
        <v>855</v>
      </c>
      <c r="I1026" s="17">
        <v>0</v>
      </c>
      <c r="J1026" s="16" t="s">
        <v>855</v>
      </c>
      <c r="K1026" s="17">
        <v>0</v>
      </c>
      <c r="L1026" s="16">
        <v>1</v>
      </c>
      <c r="M1026" s="17">
        <v>1.9267822736030824E-3</v>
      </c>
      <c r="N1026" s="16">
        <v>1</v>
      </c>
      <c r="O1026" s="17">
        <v>6.3856960408684605E-4</v>
      </c>
      <c r="P1026" s="18" t="s">
        <v>855</v>
      </c>
      <c r="Q1026" s="19">
        <v>0</v>
      </c>
      <c r="R1026" s="18">
        <v>1</v>
      </c>
      <c r="S1026" s="19">
        <v>8.0192461908580603E-4</v>
      </c>
      <c r="T1026" s="18">
        <v>1</v>
      </c>
      <c r="U1026" s="19">
        <v>3.4305317324185241E-4</v>
      </c>
    </row>
    <row r="1027" spans="1:21" x14ac:dyDescent="0.5">
      <c r="A1027" s="20" t="s">
        <v>32</v>
      </c>
      <c r="B1027" s="21" t="s">
        <v>695</v>
      </c>
      <c r="C1027" s="21" t="s">
        <v>763</v>
      </c>
      <c r="D1027" s="22">
        <v>1</v>
      </c>
      <c r="E1027" s="23">
        <v>1.6103059581320447E-3</v>
      </c>
      <c r="F1027" s="22" t="s">
        <v>855</v>
      </c>
      <c r="G1027" s="23">
        <v>0</v>
      </c>
      <c r="H1027" s="22">
        <v>1</v>
      </c>
      <c r="I1027" s="23">
        <v>7.4128984432913223E-4</v>
      </c>
      <c r="J1027" s="22">
        <v>1</v>
      </c>
      <c r="K1027" s="23">
        <v>9.5510983763132833E-4</v>
      </c>
      <c r="L1027" s="22" t="s">
        <v>855</v>
      </c>
      <c r="M1027" s="23">
        <v>0</v>
      </c>
      <c r="N1027" s="22">
        <v>1</v>
      </c>
      <c r="O1027" s="23">
        <v>6.3856960408684605E-4</v>
      </c>
      <c r="P1027" s="24">
        <v>2</v>
      </c>
      <c r="Q1027" s="25">
        <v>1.1990407673860915E-3</v>
      </c>
      <c r="R1027" s="24" t="s">
        <v>855</v>
      </c>
      <c r="S1027" s="25">
        <v>0</v>
      </c>
      <c r="T1027" s="24">
        <v>2</v>
      </c>
      <c r="U1027" s="25">
        <v>6.8610634648370481E-4</v>
      </c>
    </row>
    <row r="1028" spans="1:21" x14ac:dyDescent="0.5">
      <c r="A1028" s="14" t="s">
        <v>32</v>
      </c>
      <c r="B1028" s="15" t="s">
        <v>695</v>
      </c>
      <c r="C1028" s="15" t="s">
        <v>764</v>
      </c>
      <c r="D1028" s="16" t="s">
        <v>855</v>
      </c>
      <c r="E1028" s="17">
        <v>0</v>
      </c>
      <c r="F1028" s="16" t="s">
        <v>855</v>
      </c>
      <c r="G1028" s="17">
        <v>0</v>
      </c>
      <c r="H1028" s="16" t="s">
        <v>855</v>
      </c>
      <c r="I1028" s="17">
        <v>0</v>
      </c>
      <c r="J1028" s="16">
        <v>1</v>
      </c>
      <c r="K1028" s="17">
        <v>9.5510983763132833E-4</v>
      </c>
      <c r="L1028" s="16">
        <v>1</v>
      </c>
      <c r="M1028" s="17">
        <v>1.9267822736030824E-3</v>
      </c>
      <c r="N1028" s="16">
        <v>2</v>
      </c>
      <c r="O1028" s="17">
        <v>1.2771392081736921E-3</v>
      </c>
      <c r="P1028" s="18">
        <v>1</v>
      </c>
      <c r="Q1028" s="19">
        <v>5.9952038369304574E-4</v>
      </c>
      <c r="R1028" s="18">
        <v>1</v>
      </c>
      <c r="S1028" s="19">
        <v>8.0192461908580603E-4</v>
      </c>
      <c r="T1028" s="18">
        <v>2</v>
      </c>
      <c r="U1028" s="19">
        <v>6.8610634648370481E-4</v>
      </c>
    </row>
    <row r="1029" spans="1:21" x14ac:dyDescent="0.5">
      <c r="A1029" s="20" t="s">
        <v>32</v>
      </c>
      <c r="B1029" s="21" t="s">
        <v>695</v>
      </c>
      <c r="C1029" s="21" t="s">
        <v>765</v>
      </c>
      <c r="D1029" s="22">
        <v>284.00000000000006</v>
      </c>
      <c r="E1029" s="23">
        <v>0.45732689210950084</v>
      </c>
      <c r="F1029" s="22">
        <v>2</v>
      </c>
      <c r="G1029" s="23">
        <v>2.7472527472527479E-3</v>
      </c>
      <c r="H1029" s="22">
        <v>286</v>
      </c>
      <c r="I1029" s="23">
        <v>0.21200889547813179</v>
      </c>
      <c r="J1029" s="22">
        <v>470.00000000000017</v>
      </c>
      <c r="K1029" s="23">
        <v>0.44890162368672443</v>
      </c>
      <c r="L1029" s="22" t="s">
        <v>855</v>
      </c>
      <c r="M1029" s="23">
        <v>0</v>
      </c>
      <c r="N1029" s="22">
        <v>470.00000000000017</v>
      </c>
      <c r="O1029" s="23">
        <v>0.30012771392081772</v>
      </c>
      <c r="P1029" s="24">
        <v>753.99999999999989</v>
      </c>
      <c r="Q1029" s="25">
        <v>0.45203836930455643</v>
      </c>
      <c r="R1029" s="24">
        <v>2</v>
      </c>
      <c r="S1029" s="25">
        <v>1.6038492381716121E-3</v>
      </c>
      <c r="T1029" s="24">
        <v>756</v>
      </c>
      <c r="U1029" s="25">
        <v>0.25934819897084044</v>
      </c>
    </row>
    <row r="1030" spans="1:21" x14ac:dyDescent="0.5">
      <c r="A1030" s="14" t="s">
        <v>32</v>
      </c>
      <c r="B1030" s="15" t="s">
        <v>695</v>
      </c>
      <c r="C1030" s="15" t="s">
        <v>766</v>
      </c>
      <c r="D1030" s="16">
        <v>1</v>
      </c>
      <c r="E1030" s="17">
        <v>1.6103059581320447E-3</v>
      </c>
      <c r="F1030" s="16" t="s">
        <v>855</v>
      </c>
      <c r="G1030" s="17">
        <v>0</v>
      </c>
      <c r="H1030" s="16">
        <v>1</v>
      </c>
      <c r="I1030" s="17">
        <v>7.4128984432913223E-4</v>
      </c>
      <c r="J1030" s="16">
        <v>1</v>
      </c>
      <c r="K1030" s="17">
        <v>9.5510983763132833E-4</v>
      </c>
      <c r="L1030" s="16" t="s">
        <v>855</v>
      </c>
      <c r="M1030" s="17">
        <v>0</v>
      </c>
      <c r="N1030" s="16">
        <v>1</v>
      </c>
      <c r="O1030" s="17">
        <v>6.3856960408684605E-4</v>
      </c>
      <c r="P1030" s="18">
        <v>2</v>
      </c>
      <c r="Q1030" s="19">
        <v>1.1990407673860915E-3</v>
      </c>
      <c r="R1030" s="18" t="s">
        <v>855</v>
      </c>
      <c r="S1030" s="19">
        <v>0</v>
      </c>
      <c r="T1030" s="18">
        <v>2</v>
      </c>
      <c r="U1030" s="19">
        <v>6.8610634648370481E-4</v>
      </c>
    </row>
    <row r="1031" spans="1:21" x14ac:dyDescent="0.5">
      <c r="A1031" s="20" t="s">
        <v>32</v>
      </c>
      <c r="B1031" s="21" t="s">
        <v>695</v>
      </c>
      <c r="C1031" s="21" t="s">
        <v>767</v>
      </c>
      <c r="D1031" s="22">
        <v>1</v>
      </c>
      <c r="E1031" s="23">
        <v>1.6103059581320447E-3</v>
      </c>
      <c r="F1031" s="22" t="s">
        <v>855</v>
      </c>
      <c r="G1031" s="23">
        <v>0</v>
      </c>
      <c r="H1031" s="22">
        <v>1</v>
      </c>
      <c r="I1031" s="23">
        <v>7.4128984432913223E-4</v>
      </c>
      <c r="J1031" s="22">
        <v>7</v>
      </c>
      <c r="K1031" s="23">
        <v>6.6857688634192978E-3</v>
      </c>
      <c r="L1031" s="22" t="s">
        <v>855</v>
      </c>
      <c r="M1031" s="23">
        <v>0</v>
      </c>
      <c r="N1031" s="22">
        <v>7</v>
      </c>
      <c r="O1031" s="23">
        <v>4.4699872286079224E-3</v>
      </c>
      <c r="P1031" s="24">
        <v>8</v>
      </c>
      <c r="Q1031" s="25">
        <v>4.7961630695443659E-3</v>
      </c>
      <c r="R1031" s="24" t="s">
        <v>855</v>
      </c>
      <c r="S1031" s="25">
        <v>0</v>
      </c>
      <c r="T1031" s="24">
        <v>8</v>
      </c>
      <c r="U1031" s="25">
        <v>2.7444253859348192E-3</v>
      </c>
    </row>
    <row r="1032" spans="1:21" x14ac:dyDescent="0.5">
      <c r="A1032" s="14" t="s">
        <v>32</v>
      </c>
      <c r="B1032" s="15" t="s">
        <v>695</v>
      </c>
      <c r="C1032" s="15" t="s">
        <v>769</v>
      </c>
      <c r="D1032" s="16" t="s">
        <v>855</v>
      </c>
      <c r="E1032" s="17">
        <v>0</v>
      </c>
      <c r="F1032" s="16">
        <v>1</v>
      </c>
      <c r="G1032" s="17">
        <v>1.373626373626374E-3</v>
      </c>
      <c r="H1032" s="16">
        <v>1</v>
      </c>
      <c r="I1032" s="17">
        <v>7.4128984432913223E-4</v>
      </c>
      <c r="J1032" s="16">
        <v>1</v>
      </c>
      <c r="K1032" s="17">
        <v>9.5510983763132833E-4</v>
      </c>
      <c r="L1032" s="16" t="s">
        <v>855</v>
      </c>
      <c r="M1032" s="17">
        <v>0</v>
      </c>
      <c r="N1032" s="16">
        <v>1</v>
      </c>
      <c r="O1032" s="17">
        <v>6.3856960408684605E-4</v>
      </c>
      <c r="P1032" s="18">
        <v>1</v>
      </c>
      <c r="Q1032" s="19">
        <v>5.9952038369304574E-4</v>
      </c>
      <c r="R1032" s="18">
        <v>1</v>
      </c>
      <c r="S1032" s="19">
        <v>8.0192461908580603E-4</v>
      </c>
      <c r="T1032" s="18">
        <v>2</v>
      </c>
      <c r="U1032" s="19">
        <v>6.8610634648370481E-4</v>
      </c>
    </row>
    <row r="1033" spans="1:21" x14ac:dyDescent="0.5">
      <c r="A1033" s="20" t="s">
        <v>32</v>
      </c>
      <c r="B1033" s="21" t="s">
        <v>695</v>
      </c>
      <c r="C1033" s="21" t="s">
        <v>770</v>
      </c>
      <c r="D1033" s="22" t="s">
        <v>855</v>
      </c>
      <c r="E1033" s="23">
        <v>0</v>
      </c>
      <c r="F1033" s="22" t="s">
        <v>855</v>
      </c>
      <c r="G1033" s="23">
        <v>0</v>
      </c>
      <c r="H1033" s="22" t="s">
        <v>855</v>
      </c>
      <c r="I1033" s="23">
        <v>0</v>
      </c>
      <c r="J1033" s="22">
        <v>1</v>
      </c>
      <c r="K1033" s="23">
        <v>9.5510983763132833E-4</v>
      </c>
      <c r="L1033" s="22" t="s">
        <v>855</v>
      </c>
      <c r="M1033" s="23">
        <v>0</v>
      </c>
      <c r="N1033" s="22">
        <v>1</v>
      </c>
      <c r="O1033" s="23">
        <v>6.3856960408684605E-4</v>
      </c>
      <c r="P1033" s="24">
        <v>1</v>
      </c>
      <c r="Q1033" s="25">
        <v>5.9952038369304574E-4</v>
      </c>
      <c r="R1033" s="24" t="s">
        <v>855</v>
      </c>
      <c r="S1033" s="25">
        <v>0</v>
      </c>
      <c r="T1033" s="24">
        <v>1</v>
      </c>
      <c r="U1033" s="25">
        <v>3.4305317324185241E-4</v>
      </c>
    </row>
    <row r="1034" spans="1:21" x14ac:dyDescent="0.5">
      <c r="A1034" s="14" t="s">
        <v>32</v>
      </c>
      <c r="B1034" s="15" t="s">
        <v>695</v>
      </c>
      <c r="C1034" s="15" t="s">
        <v>774</v>
      </c>
      <c r="D1034" s="16">
        <v>6</v>
      </c>
      <c r="E1034" s="17">
        <v>9.6618357487922683E-3</v>
      </c>
      <c r="F1034" s="16" t="s">
        <v>855</v>
      </c>
      <c r="G1034" s="17">
        <v>0</v>
      </c>
      <c r="H1034" s="16">
        <v>6</v>
      </c>
      <c r="I1034" s="17">
        <v>4.4477390659747934E-3</v>
      </c>
      <c r="J1034" s="16">
        <v>1</v>
      </c>
      <c r="K1034" s="17">
        <v>9.5510983763132833E-4</v>
      </c>
      <c r="L1034" s="16">
        <v>1</v>
      </c>
      <c r="M1034" s="17">
        <v>1.9267822736030824E-3</v>
      </c>
      <c r="N1034" s="16">
        <v>2</v>
      </c>
      <c r="O1034" s="17">
        <v>1.2771392081736921E-3</v>
      </c>
      <c r="P1034" s="18">
        <v>7</v>
      </c>
      <c r="Q1034" s="19">
        <v>4.1966426858513197E-3</v>
      </c>
      <c r="R1034" s="18">
        <v>1</v>
      </c>
      <c r="S1034" s="19">
        <v>8.0192461908580603E-4</v>
      </c>
      <c r="T1034" s="18">
        <v>8</v>
      </c>
      <c r="U1034" s="19">
        <v>2.7444253859348192E-3</v>
      </c>
    </row>
    <row r="1035" spans="1:21" x14ac:dyDescent="0.5">
      <c r="A1035" s="20" t="s">
        <v>32</v>
      </c>
      <c r="B1035" s="21" t="s">
        <v>695</v>
      </c>
      <c r="C1035" s="21" t="s">
        <v>775</v>
      </c>
      <c r="D1035" s="22">
        <v>1</v>
      </c>
      <c r="E1035" s="23">
        <v>1.6103059581320447E-3</v>
      </c>
      <c r="F1035" s="22" t="s">
        <v>855</v>
      </c>
      <c r="G1035" s="23">
        <v>0</v>
      </c>
      <c r="H1035" s="22">
        <v>1</v>
      </c>
      <c r="I1035" s="23">
        <v>7.4128984432913223E-4</v>
      </c>
      <c r="J1035" s="22">
        <v>2</v>
      </c>
      <c r="K1035" s="23">
        <v>1.9102196752626567E-3</v>
      </c>
      <c r="L1035" s="22" t="s">
        <v>855</v>
      </c>
      <c r="M1035" s="23">
        <v>0</v>
      </c>
      <c r="N1035" s="22">
        <v>2</v>
      </c>
      <c r="O1035" s="23">
        <v>1.2771392081736921E-3</v>
      </c>
      <c r="P1035" s="24">
        <v>3</v>
      </c>
      <c r="Q1035" s="25">
        <v>1.7985611510791372E-3</v>
      </c>
      <c r="R1035" s="24" t="s">
        <v>855</v>
      </c>
      <c r="S1035" s="25">
        <v>0</v>
      </c>
      <c r="T1035" s="24">
        <v>3</v>
      </c>
      <c r="U1035" s="25">
        <v>1.0291595197255573E-3</v>
      </c>
    </row>
    <row r="1036" spans="1:21" x14ac:dyDescent="0.5">
      <c r="A1036" s="14" t="s">
        <v>32</v>
      </c>
      <c r="B1036" s="15" t="s">
        <v>695</v>
      </c>
      <c r="C1036" s="15" t="s">
        <v>776</v>
      </c>
      <c r="D1036" s="16">
        <v>1</v>
      </c>
      <c r="E1036" s="17">
        <v>1.6103059581320447E-3</v>
      </c>
      <c r="F1036" s="16" t="s">
        <v>855</v>
      </c>
      <c r="G1036" s="17">
        <v>0</v>
      </c>
      <c r="H1036" s="16">
        <v>1</v>
      </c>
      <c r="I1036" s="17">
        <v>7.4128984432913223E-4</v>
      </c>
      <c r="J1036" s="16">
        <v>7</v>
      </c>
      <c r="K1036" s="17">
        <v>6.6857688634192978E-3</v>
      </c>
      <c r="L1036" s="16" t="s">
        <v>855</v>
      </c>
      <c r="M1036" s="17">
        <v>0</v>
      </c>
      <c r="N1036" s="16">
        <v>7</v>
      </c>
      <c r="O1036" s="17">
        <v>4.4699872286079224E-3</v>
      </c>
      <c r="P1036" s="18">
        <v>8</v>
      </c>
      <c r="Q1036" s="19">
        <v>4.7961630695443659E-3</v>
      </c>
      <c r="R1036" s="18" t="s">
        <v>855</v>
      </c>
      <c r="S1036" s="19">
        <v>0</v>
      </c>
      <c r="T1036" s="18">
        <v>8</v>
      </c>
      <c r="U1036" s="19">
        <v>2.7444253859348192E-3</v>
      </c>
    </row>
    <row r="1037" spans="1:21" x14ac:dyDescent="0.5">
      <c r="A1037" s="20" t="s">
        <v>32</v>
      </c>
      <c r="B1037" s="21" t="s">
        <v>695</v>
      </c>
      <c r="C1037" s="21" t="s">
        <v>777</v>
      </c>
      <c r="D1037" s="22">
        <v>12</v>
      </c>
      <c r="E1037" s="23">
        <v>1.9323671497584537E-2</v>
      </c>
      <c r="F1037" s="22">
        <v>6</v>
      </c>
      <c r="G1037" s="23">
        <v>8.2417582417582437E-3</v>
      </c>
      <c r="H1037" s="22">
        <v>18</v>
      </c>
      <c r="I1037" s="23">
        <v>1.3343217197924379E-2</v>
      </c>
      <c r="J1037" s="22">
        <v>102.99999999999999</v>
      </c>
      <c r="K1037" s="23">
        <v>9.8376313276026792E-2</v>
      </c>
      <c r="L1037" s="22">
        <v>8</v>
      </c>
      <c r="M1037" s="23">
        <v>1.5414258188824659E-2</v>
      </c>
      <c r="N1037" s="22">
        <v>110.99999999999999</v>
      </c>
      <c r="O1037" s="23">
        <v>7.0881226053639904E-2</v>
      </c>
      <c r="P1037" s="24">
        <v>114.99999999999999</v>
      </c>
      <c r="Q1037" s="25">
        <v>6.8944844124700255E-2</v>
      </c>
      <c r="R1037" s="24">
        <v>14</v>
      </c>
      <c r="S1037" s="25">
        <v>1.1226944667201285E-2</v>
      </c>
      <c r="T1037" s="24">
        <v>129.00000000000003</v>
      </c>
      <c r="U1037" s="25">
        <v>4.4253859348198976E-2</v>
      </c>
    </row>
    <row r="1038" spans="1:21" x14ac:dyDescent="0.5">
      <c r="A1038" s="14" t="s">
        <v>32</v>
      </c>
      <c r="B1038" s="15" t="s">
        <v>695</v>
      </c>
      <c r="C1038" s="15" t="s">
        <v>778</v>
      </c>
      <c r="D1038" s="16">
        <v>9</v>
      </c>
      <c r="E1038" s="17">
        <v>1.4492753623188404E-2</v>
      </c>
      <c r="F1038" s="16">
        <v>3</v>
      </c>
      <c r="G1038" s="17">
        <v>4.1208791208791219E-3</v>
      </c>
      <c r="H1038" s="16">
        <v>12</v>
      </c>
      <c r="I1038" s="17">
        <v>8.8954781319495867E-3</v>
      </c>
      <c r="J1038" s="16">
        <v>6</v>
      </c>
      <c r="K1038" s="17">
        <v>5.7306590257879698E-3</v>
      </c>
      <c r="L1038" s="16">
        <v>2</v>
      </c>
      <c r="M1038" s="17">
        <v>3.8535645472061648E-3</v>
      </c>
      <c r="N1038" s="16">
        <v>8</v>
      </c>
      <c r="O1038" s="17">
        <v>5.1085568326947684E-3</v>
      </c>
      <c r="P1038" s="18">
        <v>15</v>
      </c>
      <c r="Q1038" s="19">
        <v>8.9928057553956865E-3</v>
      </c>
      <c r="R1038" s="18">
        <v>5</v>
      </c>
      <c r="S1038" s="19">
        <v>4.0096230954290305E-3</v>
      </c>
      <c r="T1038" s="18">
        <v>19.999999999999996</v>
      </c>
      <c r="U1038" s="19">
        <v>6.861063464837047E-3</v>
      </c>
    </row>
    <row r="1039" spans="1:21" x14ac:dyDescent="0.5">
      <c r="A1039" s="20" t="s">
        <v>32</v>
      </c>
      <c r="B1039" s="21" t="s">
        <v>695</v>
      </c>
      <c r="C1039" s="21" t="s">
        <v>782</v>
      </c>
      <c r="D1039" s="22">
        <v>2</v>
      </c>
      <c r="E1039" s="23">
        <v>3.2206119162640893E-3</v>
      </c>
      <c r="F1039" s="22" t="s">
        <v>855</v>
      </c>
      <c r="G1039" s="23">
        <v>0</v>
      </c>
      <c r="H1039" s="22">
        <v>2</v>
      </c>
      <c r="I1039" s="23">
        <v>1.4825796886582645E-3</v>
      </c>
      <c r="J1039" s="22" t="s">
        <v>855</v>
      </c>
      <c r="K1039" s="23">
        <v>0</v>
      </c>
      <c r="L1039" s="22" t="s">
        <v>855</v>
      </c>
      <c r="M1039" s="23">
        <v>0</v>
      </c>
      <c r="N1039" s="22" t="s">
        <v>855</v>
      </c>
      <c r="O1039" s="23">
        <v>0</v>
      </c>
      <c r="P1039" s="24">
        <v>2</v>
      </c>
      <c r="Q1039" s="25">
        <v>1.1990407673860915E-3</v>
      </c>
      <c r="R1039" s="24" t="s">
        <v>855</v>
      </c>
      <c r="S1039" s="25">
        <v>0</v>
      </c>
      <c r="T1039" s="24">
        <v>2</v>
      </c>
      <c r="U1039" s="25">
        <v>6.8610634648370481E-4</v>
      </c>
    </row>
    <row r="1040" spans="1:21" x14ac:dyDescent="0.5">
      <c r="A1040" s="14" t="s">
        <v>32</v>
      </c>
      <c r="B1040" s="15" t="s">
        <v>695</v>
      </c>
      <c r="C1040" s="15" t="s">
        <v>784</v>
      </c>
      <c r="D1040" s="16" t="s">
        <v>855</v>
      </c>
      <c r="E1040" s="17">
        <v>0</v>
      </c>
      <c r="F1040" s="16" t="s">
        <v>855</v>
      </c>
      <c r="G1040" s="17">
        <v>0</v>
      </c>
      <c r="H1040" s="16" t="s">
        <v>855</v>
      </c>
      <c r="I1040" s="17">
        <v>0</v>
      </c>
      <c r="J1040" s="16">
        <v>1</v>
      </c>
      <c r="K1040" s="17">
        <v>9.5510983763132833E-4</v>
      </c>
      <c r="L1040" s="16" t="s">
        <v>855</v>
      </c>
      <c r="M1040" s="17">
        <v>0</v>
      </c>
      <c r="N1040" s="16">
        <v>1</v>
      </c>
      <c r="O1040" s="17">
        <v>6.3856960408684605E-4</v>
      </c>
      <c r="P1040" s="18">
        <v>1</v>
      </c>
      <c r="Q1040" s="19">
        <v>5.9952038369304574E-4</v>
      </c>
      <c r="R1040" s="18" t="s">
        <v>855</v>
      </c>
      <c r="S1040" s="19">
        <v>0</v>
      </c>
      <c r="T1040" s="18">
        <v>1</v>
      </c>
      <c r="U1040" s="19">
        <v>3.4305317324185241E-4</v>
      </c>
    </row>
    <row r="1041" spans="1:21" x14ac:dyDescent="0.5">
      <c r="A1041" s="20" t="s">
        <v>32</v>
      </c>
      <c r="B1041" s="21" t="s">
        <v>695</v>
      </c>
      <c r="C1041" s="21" t="s">
        <v>785</v>
      </c>
      <c r="D1041" s="22">
        <v>1</v>
      </c>
      <c r="E1041" s="23">
        <v>1.6103059581320447E-3</v>
      </c>
      <c r="F1041" s="22" t="s">
        <v>855</v>
      </c>
      <c r="G1041" s="23">
        <v>0</v>
      </c>
      <c r="H1041" s="22">
        <v>1</v>
      </c>
      <c r="I1041" s="23">
        <v>7.4128984432913223E-4</v>
      </c>
      <c r="J1041" s="22" t="s">
        <v>855</v>
      </c>
      <c r="K1041" s="23">
        <v>0</v>
      </c>
      <c r="L1041" s="22" t="s">
        <v>855</v>
      </c>
      <c r="M1041" s="23">
        <v>0</v>
      </c>
      <c r="N1041" s="22" t="s">
        <v>855</v>
      </c>
      <c r="O1041" s="23">
        <v>0</v>
      </c>
      <c r="P1041" s="24">
        <v>1</v>
      </c>
      <c r="Q1041" s="25">
        <v>5.9952038369304574E-4</v>
      </c>
      <c r="R1041" s="24" t="s">
        <v>855</v>
      </c>
      <c r="S1041" s="25">
        <v>0</v>
      </c>
      <c r="T1041" s="24">
        <v>1</v>
      </c>
      <c r="U1041" s="25">
        <v>3.4305317324185241E-4</v>
      </c>
    </row>
    <row r="1042" spans="1:21" x14ac:dyDescent="0.5">
      <c r="A1042" s="14" t="s">
        <v>32</v>
      </c>
      <c r="B1042" s="15" t="s">
        <v>695</v>
      </c>
      <c r="C1042" s="15" t="s">
        <v>786</v>
      </c>
      <c r="D1042" s="16">
        <v>1</v>
      </c>
      <c r="E1042" s="17">
        <v>1.6103059581320447E-3</v>
      </c>
      <c r="F1042" s="16" t="s">
        <v>855</v>
      </c>
      <c r="G1042" s="17">
        <v>0</v>
      </c>
      <c r="H1042" s="16">
        <v>1</v>
      </c>
      <c r="I1042" s="17">
        <v>7.4128984432913223E-4</v>
      </c>
      <c r="J1042" s="16" t="s">
        <v>855</v>
      </c>
      <c r="K1042" s="17">
        <v>0</v>
      </c>
      <c r="L1042" s="16" t="s">
        <v>855</v>
      </c>
      <c r="M1042" s="17">
        <v>0</v>
      </c>
      <c r="N1042" s="16" t="s">
        <v>855</v>
      </c>
      <c r="O1042" s="17">
        <v>0</v>
      </c>
      <c r="P1042" s="18">
        <v>1</v>
      </c>
      <c r="Q1042" s="19">
        <v>5.9952038369304574E-4</v>
      </c>
      <c r="R1042" s="18" t="s">
        <v>855</v>
      </c>
      <c r="S1042" s="19">
        <v>0</v>
      </c>
      <c r="T1042" s="18">
        <v>1</v>
      </c>
      <c r="U1042" s="19">
        <v>3.4305317324185241E-4</v>
      </c>
    </row>
    <row r="1043" spans="1:21" x14ac:dyDescent="0.5">
      <c r="A1043" s="20" t="s">
        <v>32</v>
      </c>
      <c r="B1043" s="21" t="s">
        <v>695</v>
      </c>
      <c r="C1043" s="21" t="s">
        <v>787</v>
      </c>
      <c r="D1043" s="22">
        <v>1</v>
      </c>
      <c r="E1043" s="23">
        <v>1.6103059581320447E-3</v>
      </c>
      <c r="F1043" s="22">
        <v>38</v>
      </c>
      <c r="G1043" s="23">
        <v>5.2197802197802214E-2</v>
      </c>
      <c r="H1043" s="22">
        <v>39</v>
      </c>
      <c r="I1043" s="23">
        <v>2.8910303928836156E-2</v>
      </c>
      <c r="J1043" s="22" t="s">
        <v>855</v>
      </c>
      <c r="K1043" s="23">
        <v>0</v>
      </c>
      <c r="L1043" s="22">
        <v>15</v>
      </c>
      <c r="M1043" s="23">
        <v>2.8901734104046235E-2</v>
      </c>
      <c r="N1043" s="22">
        <v>15</v>
      </c>
      <c r="O1043" s="23">
        <v>9.57854406130269E-3</v>
      </c>
      <c r="P1043" s="24">
        <v>1</v>
      </c>
      <c r="Q1043" s="25">
        <v>5.9952038369304574E-4</v>
      </c>
      <c r="R1043" s="24">
        <v>52.999999999999993</v>
      </c>
      <c r="S1043" s="25">
        <v>4.2502004811547714E-2</v>
      </c>
      <c r="T1043" s="24">
        <v>53.999999999999993</v>
      </c>
      <c r="U1043" s="25">
        <v>1.8524871355060028E-2</v>
      </c>
    </row>
    <row r="1044" spans="1:21" x14ac:dyDescent="0.5">
      <c r="A1044" s="14" t="s">
        <v>32</v>
      </c>
      <c r="B1044" s="15" t="s">
        <v>695</v>
      </c>
      <c r="C1044" s="15" t="s">
        <v>794</v>
      </c>
      <c r="D1044" s="16">
        <v>4</v>
      </c>
      <c r="E1044" s="17">
        <v>6.4412238325281786E-3</v>
      </c>
      <c r="F1044" s="16">
        <v>3</v>
      </c>
      <c r="G1044" s="17">
        <v>4.1208791208791219E-3</v>
      </c>
      <c r="H1044" s="16">
        <v>7</v>
      </c>
      <c r="I1044" s="17">
        <v>5.1890289103039252E-3</v>
      </c>
      <c r="J1044" s="16">
        <v>9</v>
      </c>
      <c r="K1044" s="17">
        <v>8.5959885386819538E-3</v>
      </c>
      <c r="L1044" s="16">
        <v>3</v>
      </c>
      <c r="M1044" s="17">
        <v>5.7803468208092483E-3</v>
      </c>
      <c r="N1044" s="16">
        <v>12.000000000000002</v>
      </c>
      <c r="O1044" s="17">
        <v>7.6628352490421521E-3</v>
      </c>
      <c r="P1044" s="18">
        <v>13</v>
      </c>
      <c r="Q1044" s="19">
        <v>7.7937649880095942E-3</v>
      </c>
      <c r="R1044" s="18">
        <v>6</v>
      </c>
      <c r="S1044" s="19">
        <v>4.8115477145148364E-3</v>
      </c>
      <c r="T1044" s="18">
        <v>19.000000000000004</v>
      </c>
      <c r="U1044" s="19">
        <v>6.5180102915951979E-3</v>
      </c>
    </row>
    <row r="1045" spans="1:21" x14ac:dyDescent="0.5">
      <c r="A1045" s="20" t="s">
        <v>32</v>
      </c>
      <c r="B1045" s="21" t="s">
        <v>695</v>
      </c>
      <c r="C1045" s="21" t="s">
        <v>797</v>
      </c>
      <c r="D1045" s="22">
        <v>1</v>
      </c>
      <c r="E1045" s="23">
        <v>1.6103059581320447E-3</v>
      </c>
      <c r="F1045" s="22" t="s">
        <v>855</v>
      </c>
      <c r="G1045" s="23">
        <v>0</v>
      </c>
      <c r="H1045" s="22">
        <v>1</v>
      </c>
      <c r="I1045" s="23">
        <v>7.4128984432913223E-4</v>
      </c>
      <c r="J1045" s="22">
        <v>1</v>
      </c>
      <c r="K1045" s="23">
        <v>9.5510983763132833E-4</v>
      </c>
      <c r="L1045" s="22" t="s">
        <v>855</v>
      </c>
      <c r="M1045" s="23">
        <v>0</v>
      </c>
      <c r="N1045" s="22">
        <v>1</v>
      </c>
      <c r="O1045" s="23">
        <v>6.3856960408684605E-4</v>
      </c>
      <c r="P1045" s="24">
        <v>2</v>
      </c>
      <c r="Q1045" s="25">
        <v>1.1990407673860915E-3</v>
      </c>
      <c r="R1045" s="24" t="s">
        <v>855</v>
      </c>
      <c r="S1045" s="25">
        <v>0</v>
      </c>
      <c r="T1045" s="24">
        <v>2</v>
      </c>
      <c r="U1045" s="25">
        <v>6.8610634648370481E-4</v>
      </c>
    </row>
    <row r="1046" spans="1:21" x14ac:dyDescent="0.5">
      <c r="A1046" s="14" t="s">
        <v>32</v>
      </c>
      <c r="B1046" s="15" t="s">
        <v>695</v>
      </c>
      <c r="C1046" s="15" t="s">
        <v>798</v>
      </c>
      <c r="D1046" s="16">
        <v>46.999999999999993</v>
      </c>
      <c r="E1046" s="17">
        <v>7.5684380032206094E-2</v>
      </c>
      <c r="F1046" s="16">
        <v>259.00000000000006</v>
      </c>
      <c r="G1046" s="17">
        <v>0.35576923076923095</v>
      </c>
      <c r="H1046" s="16">
        <v>306.00000000000006</v>
      </c>
      <c r="I1046" s="17">
        <v>0.22683469236471449</v>
      </c>
      <c r="J1046" s="16">
        <v>100</v>
      </c>
      <c r="K1046" s="17">
        <v>9.5510983763132828E-2</v>
      </c>
      <c r="L1046" s="16">
        <v>237</v>
      </c>
      <c r="M1046" s="17">
        <v>0.45664739884393052</v>
      </c>
      <c r="N1046" s="16">
        <v>337.00000000000006</v>
      </c>
      <c r="O1046" s="17">
        <v>0.21519795657726715</v>
      </c>
      <c r="P1046" s="18">
        <v>147.00000000000003</v>
      </c>
      <c r="Q1046" s="19">
        <v>8.8129496402877733E-2</v>
      </c>
      <c r="R1046" s="18">
        <v>496.00000000000006</v>
      </c>
      <c r="S1046" s="19">
        <v>0.39775461106655979</v>
      </c>
      <c r="T1046" s="18">
        <v>642.99999999999989</v>
      </c>
      <c r="U1046" s="19">
        <v>0.22058319039451108</v>
      </c>
    </row>
    <row r="1047" spans="1:21" x14ac:dyDescent="0.5">
      <c r="A1047" s="20" t="s">
        <v>32</v>
      </c>
      <c r="B1047" s="21" t="s">
        <v>695</v>
      </c>
      <c r="C1047" s="21" t="s">
        <v>800</v>
      </c>
      <c r="D1047" s="22">
        <v>2</v>
      </c>
      <c r="E1047" s="23">
        <v>3.2206119162640893E-3</v>
      </c>
      <c r="F1047" s="22">
        <v>5</v>
      </c>
      <c r="G1047" s="23">
        <v>6.8681318681318706E-3</v>
      </c>
      <c r="H1047" s="22">
        <v>7</v>
      </c>
      <c r="I1047" s="23">
        <v>5.1890289103039252E-3</v>
      </c>
      <c r="J1047" s="22" t="s">
        <v>855</v>
      </c>
      <c r="K1047" s="23">
        <v>0</v>
      </c>
      <c r="L1047" s="22">
        <v>1</v>
      </c>
      <c r="M1047" s="23">
        <v>1.9267822736030824E-3</v>
      </c>
      <c r="N1047" s="22">
        <v>1</v>
      </c>
      <c r="O1047" s="23">
        <v>6.3856960408684605E-4</v>
      </c>
      <c r="P1047" s="24">
        <v>2</v>
      </c>
      <c r="Q1047" s="25">
        <v>1.1990407673860915E-3</v>
      </c>
      <c r="R1047" s="24">
        <v>6</v>
      </c>
      <c r="S1047" s="25">
        <v>4.8115477145148364E-3</v>
      </c>
      <c r="T1047" s="24">
        <v>8</v>
      </c>
      <c r="U1047" s="25">
        <v>2.7444253859348192E-3</v>
      </c>
    </row>
    <row r="1048" spans="1:21" x14ac:dyDescent="0.5">
      <c r="A1048" s="14" t="s">
        <v>32</v>
      </c>
      <c r="B1048" s="15" t="s">
        <v>695</v>
      </c>
      <c r="C1048" s="15" t="s">
        <v>801</v>
      </c>
      <c r="D1048" s="16">
        <v>17</v>
      </c>
      <c r="E1048" s="17">
        <v>2.7375201288244763E-2</v>
      </c>
      <c r="F1048" s="16">
        <v>1</v>
      </c>
      <c r="G1048" s="17">
        <v>1.373626373626374E-3</v>
      </c>
      <c r="H1048" s="16">
        <v>18</v>
      </c>
      <c r="I1048" s="17">
        <v>1.3343217197924379E-2</v>
      </c>
      <c r="J1048" s="16">
        <v>9</v>
      </c>
      <c r="K1048" s="17">
        <v>8.5959885386819538E-3</v>
      </c>
      <c r="L1048" s="16">
        <v>2</v>
      </c>
      <c r="M1048" s="17">
        <v>3.8535645472061648E-3</v>
      </c>
      <c r="N1048" s="16">
        <v>11</v>
      </c>
      <c r="O1048" s="17">
        <v>7.0242656449553062E-3</v>
      </c>
      <c r="P1048" s="18">
        <v>26</v>
      </c>
      <c r="Q1048" s="19">
        <v>1.5587529976019188E-2</v>
      </c>
      <c r="R1048" s="18">
        <v>3</v>
      </c>
      <c r="S1048" s="19">
        <v>2.4057738572574182E-3</v>
      </c>
      <c r="T1048" s="18">
        <v>28.999999999999993</v>
      </c>
      <c r="U1048" s="19">
        <v>9.9485420240137176E-3</v>
      </c>
    </row>
    <row r="1049" spans="1:21" x14ac:dyDescent="0.5">
      <c r="A1049" s="20" t="s">
        <v>32</v>
      </c>
      <c r="B1049" s="21" t="s">
        <v>695</v>
      </c>
      <c r="C1049" s="21" t="s">
        <v>804</v>
      </c>
      <c r="D1049" s="22">
        <v>32</v>
      </c>
      <c r="E1049" s="23">
        <v>5.1529790660225429E-2</v>
      </c>
      <c r="F1049" s="22">
        <v>178</v>
      </c>
      <c r="G1049" s="23">
        <v>0.24450549450549461</v>
      </c>
      <c r="H1049" s="22">
        <v>209.99999999999994</v>
      </c>
      <c r="I1049" s="23">
        <v>0.15567086730911772</v>
      </c>
      <c r="J1049" s="22">
        <v>38.999999999999993</v>
      </c>
      <c r="K1049" s="23">
        <v>3.7249283667621792E-2</v>
      </c>
      <c r="L1049" s="22">
        <v>88</v>
      </c>
      <c r="M1049" s="23">
        <v>0.16955684007707122</v>
      </c>
      <c r="N1049" s="22">
        <v>126.99999999999999</v>
      </c>
      <c r="O1049" s="23">
        <v>8.1098339719029439E-2</v>
      </c>
      <c r="P1049" s="24">
        <v>71</v>
      </c>
      <c r="Q1049" s="25">
        <v>4.2565947242206248E-2</v>
      </c>
      <c r="R1049" s="24">
        <v>265.99999999999994</v>
      </c>
      <c r="S1049" s="25">
        <v>0.21331194867682438</v>
      </c>
      <c r="T1049" s="24">
        <v>336.99999999999994</v>
      </c>
      <c r="U1049" s="25">
        <v>0.11560891938250424</v>
      </c>
    </row>
    <row r="1050" spans="1:21" x14ac:dyDescent="0.5">
      <c r="A1050" s="14" t="s">
        <v>32</v>
      </c>
      <c r="B1050" s="15" t="s">
        <v>695</v>
      </c>
      <c r="C1050" s="15" t="s">
        <v>805</v>
      </c>
      <c r="D1050" s="16">
        <v>47</v>
      </c>
      <c r="E1050" s="17">
        <v>7.5684380032206108E-2</v>
      </c>
      <c r="F1050" s="16">
        <v>119</v>
      </c>
      <c r="G1050" s="17">
        <v>0.16346153846153849</v>
      </c>
      <c r="H1050" s="16">
        <v>166.00000000000006</v>
      </c>
      <c r="I1050" s="17">
        <v>0.12305411415863599</v>
      </c>
      <c r="J1050" s="16">
        <v>39</v>
      </c>
      <c r="K1050" s="17">
        <v>3.7249283667621799E-2</v>
      </c>
      <c r="L1050" s="16">
        <v>79</v>
      </c>
      <c r="M1050" s="17">
        <v>0.15221579961464352</v>
      </c>
      <c r="N1050" s="16">
        <v>118.00000000000001</v>
      </c>
      <c r="O1050" s="17">
        <v>7.5351213282247836E-2</v>
      </c>
      <c r="P1050" s="18">
        <v>85.999999999999986</v>
      </c>
      <c r="Q1050" s="19">
        <v>5.1558752997601924E-2</v>
      </c>
      <c r="R1050" s="18">
        <v>198</v>
      </c>
      <c r="S1050" s="19">
        <v>0.1587810745789896</v>
      </c>
      <c r="T1050" s="18">
        <v>284.00000000000017</v>
      </c>
      <c r="U1050" s="19">
        <v>9.742710120068615E-2</v>
      </c>
    </row>
    <row r="1051" spans="1:21" x14ac:dyDescent="0.5">
      <c r="A1051" s="20" t="s">
        <v>32</v>
      </c>
      <c r="B1051" s="21" t="s">
        <v>695</v>
      </c>
      <c r="C1051" s="21" t="s">
        <v>806</v>
      </c>
      <c r="D1051" s="22">
        <v>8</v>
      </c>
      <c r="E1051" s="23">
        <v>1.2882447665056357E-2</v>
      </c>
      <c r="F1051" s="22" t="s">
        <v>855</v>
      </c>
      <c r="G1051" s="23">
        <v>0</v>
      </c>
      <c r="H1051" s="22">
        <v>8</v>
      </c>
      <c r="I1051" s="23">
        <v>5.9303187546330578E-3</v>
      </c>
      <c r="J1051" s="22">
        <v>29.999999999999996</v>
      </c>
      <c r="K1051" s="23">
        <v>2.865329512893984E-2</v>
      </c>
      <c r="L1051" s="22" t="s">
        <v>855</v>
      </c>
      <c r="M1051" s="23">
        <v>0</v>
      </c>
      <c r="N1051" s="22">
        <v>29.999999999999996</v>
      </c>
      <c r="O1051" s="23">
        <v>1.915708812260538E-2</v>
      </c>
      <c r="P1051" s="24">
        <v>38</v>
      </c>
      <c r="Q1051" s="25">
        <v>2.2781774580335742E-2</v>
      </c>
      <c r="R1051" s="24" t="s">
        <v>855</v>
      </c>
      <c r="S1051" s="25">
        <v>0</v>
      </c>
      <c r="T1051" s="24">
        <v>38</v>
      </c>
      <c r="U1051" s="25">
        <v>1.3036020583190392E-2</v>
      </c>
    </row>
    <row r="1052" spans="1:21" x14ac:dyDescent="0.5">
      <c r="A1052" s="14" t="s">
        <v>32</v>
      </c>
      <c r="B1052" s="15" t="s">
        <v>695</v>
      </c>
      <c r="C1052" s="15" t="s">
        <v>807</v>
      </c>
      <c r="D1052" s="16">
        <v>13</v>
      </c>
      <c r="E1052" s="17">
        <v>2.0933977455716582E-2</v>
      </c>
      <c r="F1052" s="16" t="s">
        <v>855</v>
      </c>
      <c r="G1052" s="17">
        <v>0</v>
      </c>
      <c r="H1052" s="16">
        <v>13</v>
      </c>
      <c r="I1052" s="17">
        <v>9.6367679762787185E-3</v>
      </c>
      <c r="J1052" s="16">
        <v>47</v>
      </c>
      <c r="K1052" s="17">
        <v>4.4890162368672423E-2</v>
      </c>
      <c r="L1052" s="16" t="s">
        <v>855</v>
      </c>
      <c r="M1052" s="17">
        <v>0</v>
      </c>
      <c r="N1052" s="16">
        <v>47</v>
      </c>
      <c r="O1052" s="17">
        <v>3.0012771392081763E-2</v>
      </c>
      <c r="P1052" s="18">
        <v>60</v>
      </c>
      <c r="Q1052" s="19">
        <v>3.5971223021582746E-2</v>
      </c>
      <c r="R1052" s="18" t="s">
        <v>855</v>
      </c>
      <c r="S1052" s="19">
        <v>0</v>
      </c>
      <c r="T1052" s="18">
        <v>60</v>
      </c>
      <c r="U1052" s="19">
        <v>2.0583190394511147E-2</v>
      </c>
    </row>
    <row r="1053" spans="1:21" x14ac:dyDescent="0.5">
      <c r="A1053" s="20" t="s">
        <v>32</v>
      </c>
      <c r="B1053" s="21" t="s">
        <v>695</v>
      </c>
      <c r="C1053" s="21" t="s">
        <v>809</v>
      </c>
      <c r="D1053" s="22" t="s">
        <v>855</v>
      </c>
      <c r="E1053" s="23">
        <v>0</v>
      </c>
      <c r="F1053" s="22">
        <v>1</v>
      </c>
      <c r="G1053" s="23">
        <v>1.373626373626374E-3</v>
      </c>
      <c r="H1053" s="22">
        <v>1</v>
      </c>
      <c r="I1053" s="23">
        <v>7.4128984432913223E-4</v>
      </c>
      <c r="J1053" s="22" t="s">
        <v>855</v>
      </c>
      <c r="K1053" s="23">
        <v>0</v>
      </c>
      <c r="L1053" s="22" t="s">
        <v>855</v>
      </c>
      <c r="M1053" s="23">
        <v>0</v>
      </c>
      <c r="N1053" s="22" t="s">
        <v>855</v>
      </c>
      <c r="O1053" s="23">
        <v>0</v>
      </c>
      <c r="P1053" s="24" t="s">
        <v>855</v>
      </c>
      <c r="Q1053" s="25">
        <v>0</v>
      </c>
      <c r="R1053" s="24">
        <v>1</v>
      </c>
      <c r="S1053" s="25">
        <v>8.0192461908580603E-4</v>
      </c>
      <c r="T1053" s="24">
        <v>1</v>
      </c>
      <c r="U1053" s="25">
        <v>3.4305317324185241E-4</v>
      </c>
    </row>
    <row r="1054" spans="1:21" x14ac:dyDescent="0.5">
      <c r="A1054" s="14" t="s">
        <v>32</v>
      </c>
      <c r="B1054" s="15" t="s">
        <v>695</v>
      </c>
      <c r="C1054" s="15" t="s">
        <v>810</v>
      </c>
      <c r="D1054" s="16" t="s">
        <v>855</v>
      </c>
      <c r="E1054" s="17">
        <v>0</v>
      </c>
      <c r="F1054" s="16">
        <v>1</v>
      </c>
      <c r="G1054" s="17">
        <v>1.373626373626374E-3</v>
      </c>
      <c r="H1054" s="16">
        <v>1</v>
      </c>
      <c r="I1054" s="17">
        <v>7.4128984432913223E-4</v>
      </c>
      <c r="J1054" s="16">
        <v>26.000000000000004</v>
      </c>
      <c r="K1054" s="17">
        <v>2.4832855778414539E-2</v>
      </c>
      <c r="L1054" s="16">
        <v>4</v>
      </c>
      <c r="M1054" s="17">
        <v>7.7071290944123296E-3</v>
      </c>
      <c r="N1054" s="16">
        <v>30.000000000000004</v>
      </c>
      <c r="O1054" s="17">
        <v>1.9157088122605383E-2</v>
      </c>
      <c r="P1054" s="18">
        <v>26.000000000000004</v>
      </c>
      <c r="Q1054" s="19">
        <v>1.5587529976019192E-2</v>
      </c>
      <c r="R1054" s="18">
        <v>5</v>
      </c>
      <c r="S1054" s="19">
        <v>4.0096230954290305E-3</v>
      </c>
      <c r="T1054" s="18">
        <v>31</v>
      </c>
      <c r="U1054" s="19">
        <v>1.0634648370497426E-2</v>
      </c>
    </row>
    <row r="1055" spans="1:21" x14ac:dyDescent="0.5">
      <c r="A1055" s="20" t="s">
        <v>32</v>
      </c>
      <c r="B1055" s="21" t="s">
        <v>695</v>
      </c>
      <c r="C1055" s="21" t="s">
        <v>815</v>
      </c>
      <c r="D1055" s="22">
        <v>1</v>
      </c>
      <c r="E1055" s="23">
        <v>1.6103059581320447E-3</v>
      </c>
      <c r="F1055" s="22">
        <v>18</v>
      </c>
      <c r="G1055" s="23">
        <v>2.4725274725274735E-2</v>
      </c>
      <c r="H1055" s="22">
        <v>19</v>
      </c>
      <c r="I1055" s="23">
        <v>1.4084507042253511E-2</v>
      </c>
      <c r="J1055" s="22">
        <v>4</v>
      </c>
      <c r="K1055" s="23">
        <v>3.8204393505253133E-3</v>
      </c>
      <c r="L1055" s="22">
        <v>16</v>
      </c>
      <c r="M1055" s="23">
        <v>3.0828516377649318E-2</v>
      </c>
      <c r="N1055" s="22">
        <v>20</v>
      </c>
      <c r="O1055" s="23">
        <v>1.2771392081736921E-2</v>
      </c>
      <c r="P1055" s="24">
        <v>5</v>
      </c>
      <c r="Q1055" s="25">
        <v>2.9976019184652287E-3</v>
      </c>
      <c r="R1055" s="24">
        <v>34.000000000000007</v>
      </c>
      <c r="S1055" s="25">
        <v>2.7265437048917415E-2</v>
      </c>
      <c r="T1055" s="24">
        <v>39.000000000000014</v>
      </c>
      <c r="U1055" s="25">
        <v>1.3379073756432248E-2</v>
      </c>
    </row>
    <row r="1056" spans="1:21" x14ac:dyDescent="0.5">
      <c r="A1056" s="14" t="s">
        <v>32</v>
      </c>
      <c r="B1056" s="15" t="s">
        <v>695</v>
      </c>
      <c r="C1056" s="15" t="s">
        <v>817</v>
      </c>
      <c r="D1056" s="16" t="s">
        <v>855</v>
      </c>
      <c r="E1056" s="17">
        <v>0</v>
      </c>
      <c r="F1056" s="16" t="s">
        <v>855</v>
      </c>
      <c r="G1056" s="17">
        <v>0</v>
      </c>
      <c r="H1056" s="16" t="s">
        <v>855</v>
      </c>
      <c r="I1056" s="17">
        <v>0</v>
      </c>
      <c r="J1056" s="16">
        <v>1</v>
      </c>
      <c r="K1056" s="17">
        <v>9.5510983763132833E-4</v>
      </c>
      <c r="L1056" s="16" t="s">
        <v>855</v>
      </c>
      <c r="M1056" s="17">
        <v>0</v>
      </c>
      <c r="N1056" s="16">
        <v>1</v>
      </c>
      <c r="O1056" s="17">
        <v>6.3856960408684605E-4</v>
      </c>
      <c r="P1056" s="18">
        <v>1</v>
      </c>
      <c r="Q1056" s="19">
        <v>5.9952038369304574E-4</v>
      </c>
      <c r="R1056" s="18" t="s">
        <v>855</v>
      </c>
      <c r="S1056" s="19">
        <v>0</v>
      </c>
      <c r="T1056" s="18">
        <v>1</v>
      </c>
      <c r="U1056" s="19">
        <v>3.4305317324185241E-4</v>
      </c>
    </row>
    <row r="1057" spans="1:21" x14ac:dyDescent="0.5">
      <c r="A1057" s="20" t="s">
        <v>32</v>
      </c>
      <c r="B1057" s="21" t="s">
        <v>695</v>
      </c>
      <c r="C1057" s="21" t="s">
        <v>818</v>
      </c>
      <c r="D1057" s="22" t="s">
        <v>855</v>
      </c>
      <c r="E1057" s="23">
        <v>0</v>
      </c>
      <c r="F1057" s="22" t="s">
        <v>855</v>
      </c>
      <c r="G1057" s="23">
        <v>0</v>
      </c>
      <c r="H1057" s="22" t="s">
        <v>855</v>
      </c>
      <c r="I1057" s="23">
        <v>0</v>
      </c>
      <c r="J1057" s="22">
        <v>1</v>
      </c>
      <c r="K1057" s="23">
        <v>9.5510983763132833E-4</v>
      </c>
      <c r="L1057" s="22" t="s">
        <v>855</v>
      </c>
      <c r="M1057" s="23">
        <v>0</v>
      </c>
      <c r="N1057" s="22">
        <v>1</v>
      </c>
      <c r="O1057" s="23">
        <v>6.3856960408684605E-4</v>
      </c>
      <c r="P1057" s="24">
        <v>1</v>
      </c>
      <c r="Q1057" s="25">
        <v>5.9952038369304574E-4</v>
      </c>
      <c r="R1057" s="24" t="s">
        <v>855</v>
      </c>
      <c r="S1057" s="25">
        <v>0</v>
      </c>
      <c r="T1057" s="24">
        <v>1</v>
      </c>
      <c r="U1057" s="25">
        <v>3.4305317324185241E-4</v>
      </c>
    </row>
    <row r="1058" spans="1:21" x14ac:dyDescent="0.5">
      <c r="A1058" s="14" t="s">
        <v>32</v>
      </c>
      <c r="B1058" s="15" t="s">
        <v>695</v>
      </c>
      <c r="C1058" s="15" t="s">
        <v>824</v>
      </c>
      <c r="D1058" s="16" t="s">
        <v>855</v>
      </c>
      <c r="E1058" s="17">
        <v>0</v>
      </c>
      <c r="F1058" s="16">
        <v>1</v>
      </c>
      <c r="G1058" s="17">
        <v>1.373626373626374E-3</v>
      </c>
      <c r="H1058" s="16">
        <v>1</v>
      </c>
      <c r="I1058" s="17">
        <v>7.4128984432913223E-4</v>
      </c>
      <c r="J1058" s="16">
        <v>2</v>
      </c>
      <c r="K1058" s="17">
        <v>1.9102196752626567E-3</v>
      </c>
      <c r="L1058" s="16" t="s">
        <v>855</v>
      </c>
      <c r="M1058" s="17">
        <v>0</v>
      </c>
      <c r="N1058" s="16">
        <v>2</v>
      </c>
      <c r="O1058" s="17">
        <v>1.2771392081736921E-3</v>
      </c>
      <c r="P1058" s="18">
        <v>2</v>
      </c>
      <c r="Q1058" s="19">
        <v>1.1990407673860915E-3</v>
      </c>
      <c r="R1058" s="18">
        <v>1</v>
      </c>
      <c r="S1058" s="19">
        <v>8.0192461908580603E-4</v>
      </c>
      <c r="T1058" s="18">
        <v>3</v>
      </c>
      <c r="U1058" s="19">
        <v>1.0291595197255573E-3</v>
      </c>
    </row>
    <row r="1059" spans="1:21" x14ac:dyDescent="0.5">
      <c r="A1059" s="20" t="s">
        <v>32</v>
      </c>
      <c r="B1059" s="21" t="s">
        <v>695</v>
      </c>
      <c r="C1059" s="21" t="s">
        <v>836</v>
      </c>
      <c r="D1059" s="22" t="s">
        <v>855</v>
      </c>
      <c r="E1059" s="23">
        <v>0</v>
      </c>
      <c r="F1059" s="22" t="s">
        <v>855</v>
      </c>
      <c r="G1059" s="23">
        <v>0</v>
      </c>
      <c r="H1059" s="22" t="s">
        <v>855</v>
      </c>
      <c r="I1059" s="23">
        <v>0</v>
      </c>
      <c r="J1059" s="22">
        <v>1</v>
      </c>
      <c r="K1059" s="23">
        <v>9.5510983763132833E-4</v>
      </c>
      <c r="L1059" s="22" t="s">
        <v>855</v>
      </c>
      <c r="M1059" s="23">
        <v>0</v>
      </c>
      <c r="N1059" s="22">
        <v>1</v>
      </c>
      <c r="O1059" s="23">
        <v>6.3856960408684605E-4</v>
      </c>
      <c r="P1059" s="24">
        <v>1</v>
      </c>
      <c r="Q1059" s="25">
        <v>5.9952038369304574E-4</v>
      </c>
      <c r="R1059" s="24" t="s">
        <v>855</v>
      </c>
      <c r="S1059" s="25">
        <v>0</v>
      </c>
      <c r="T1059" s="24">
        <v>1</v>
      </c>
      <c r="U1059" s="25">
        <v>3.4305317324185241E-4</v>
      </c>
    </row>
    <row r="1060" spans="1:21" x14ac:dyDescent="0.5">
      <c r="A1060" s="14" t="s">
        <v>32</v>
      </c>
      <c r="B1060" s="15" t="s">
        <v>695</v>
      </c>
      <c r="C1060" s="15" t="s">
        <v>837</v>
      </c>
      <c r="D1060" s="16">
        <v>53.000000000000014</v>
      </c>
      <c r="E1060" s="17">
        <v>8.5346215780998394E-2</v>
      </c>
      <c r="F1060" s="16">
        <v>30</v>
      </c>
      <c r="G1060" s="17">
        <v>4.1208791208791222E-2</v>
      </c>
      <c r="H1060" s="16">
        <v>83</v>
      </c>
      <c r="I1060" s="17">
        <v>6.1527057079317965E-2</v>
      </c>
      <c r="J1060" s="16">
        <v>28.999999999999996</v>
      </c>
      <c r="K1060" s="17">
        <v>2.7698185291308516E-2</v>
      </c>
      <c r="L1060" s="16">
        <v>23</v>
      </c>
      <c r="M1060" s="17">
        <v>4.4315992292870893E-2</v>
      </c>
      <c r="N1060" s="16">
        <v>51.999999999999986</v>
      </c>
      <c r="O1060" s="17">
        <v>3.3205619412515985E-2</v>
      </c>
      <c r="P1060" s="18">
        <v>82.000000000000014</v>
      </c>
      <c r="Q1060" s="19">
        <v>4.9160671462829757E-2</v>
      </c>
      <c r="R1060" s="18">
        <v>53</v>
      </c>
      <c r="S1060" s="19">
        <v>4.2502004811547728E-2</v>
      </c>
      <c r="T1060" s="18">
        <v>135</v>
      </c>
      <c r="U1060" s="19">
        <v>4.6312178387650081E-2</v>
      </c>
    </row>
    <row r="1061" spans="1:21" x14ac:dyDescent="0.5">
      <c r="A1061" s="20" t="s">
        <v>32</v>
      </c>
      <c r="B1061" s="21" t="s">
        <v>695</v>
      </c>
      <c r="C1061" s="21" t="s">
        <v>838</v>
      </c>
      <c r="D1061" s="22">
        <v>17</v>
      </c>
      <c r="E1061" s="23">
        <v>2.7375201288244763E-2</v>
      </c>
      <c r="F1061" s="22">
        <v>2</v>
      </c>
      <c r="G1061" s="23">
        <v>2.7472527472527479E-3</v>
      </c>
      <c r="H1061" s="22">
        <v>19.000000000000004</v>
      </c>
      <c r="I1061" s="23">
        <v>1.4084507042253513E-2</v>
      </c>
      <c r="J1061" s="22">
        <v>22</v>
      </c>
      <c r="K1061" s="23">
        <v>2.101241642788922E-2</v>
      </c>
      <c r="L1061" s="22">
        <v>1</v>
      </c>
      <c r="M1061" s="23">
        <v>1.9267822736030824E-3</v>
      </c>
      <c r="N1061" s="22">
        <v>23.000000000000004</v>
      </c>
      <c r="O1061" s="23">
        <v>1.4687100893997461E-2</v>
      </c>
      <c r="P1061" s="24">
        <v>39.000000000000007</v>
      </c>
      <c r="Q1061" s="25">
        <v>2.3381294964028788E-2</v>
      </c>
      <c r="R1061" s="24">
        <v>3</v>
      </c>
      <c r="S1061" s="25">
        <v>2.4057738572574182E-3</v>
      </c>
      <c r="T1061" s="24">
        <v>42.000000000000007</v>
      </c>
      <c r="U1061" s="25">
        <v>1.4408233276157804E-2</v>
      </c>
    </row>
    <row r="1062" spans="1:21" x14ac:dyDescent="0.5">
      <c r="A1062" s="14" t="s">
        <v>32</v>
      </c>
      <c r="B1062" s="15" t="s">
        <v>695</v>
      </c>
      <c r="C1062" s="15" t="s">
        <v>840</v>
      </c>
      <c r="D1062" s="16" t="s">
        <v>855</v>
      </c>
      <c r="E1062" s="17">
        <v>0</v>
      </c>
      <c r="F1062" s="16" t="s">
        <v>855</v>
      </c>
      <c r="G1062" s="17">
        <v>0</v>
      </c>
      <c r="H1062" s="16" t="s">
        <v>855</v>
      </c>
      <c r="I1062" s="17">
        <v>0</v>
      </c>
      <c r="J1062" s="16">
        <v>5</v>
      </c>
      <c r="K1062" s="17">
        <v>4.7755491881566409E-3</v>
      </c>
      <c r="L1062" s="16" t="s">
        <v>855</v>
      </c>
      <c r="M1062" s="17">
        <v>0</v>
      </c>
      <c r="N1062" s="16">
        <v>5</v>
      </c>
      <c r="O1062" s="17">
        <v>3.1928480204342301E-3</v>
      </c>
      <c r="P1062" s="18">
        <v>5</v>
      </c>
      <c r="Q1062" s="19">
        <v>2.9976019184652287E-3</v>
      </c>
      <c r="R1062" s="18" t="s">
        <v>855</v>
      </c>
      <c r="S1062" s="19">
        <v>0</v>
      </c>
      <c r="T1062" s="18">
        <v>5</v>
      </c>
      <c r="U1062" s="19">
        <v>1.715265866209262E-3</v>
      </c>
    </row>
    <row r="1063" spans="1:21" x14ac:dyDescent="0.5">
      <c r="A1063" s="20" t="s">
        <v>32</v>
      </c>
      <c r="B1063" s="21" t="s">
        <v>695</v>
      </c>
      <c r="C1063" s="21" t="s">
        <v>841</v>
      </c>
      <c r="D1063" s="22" t="s">
        <v>855</v>
      </c>
      <c r="E1063" s="23">
        <v>0</v>
      </c>
      <c r="F1063" s="22" t="s">
        <v>855</v>
      </c>
      <c r="G1063" s="23">
        <v>0</v>
      </c>
      <c r="H1063" s="22" t="s">
        <v>855</v>
      </c>
      <c r="I1063" s="23">
        <v>0</v>
      </c>
      <c r="J1063" s="22">
        <v>1</v>
      </c>
      <c r="K1063" s="23">
        <v>9.5510983763132833E-4</v>
      </c>
      <c r="L1063" s="22" t="s">
        <v>855</v>
      </c>
      <c r="M1063" s="23">
        <v>0</v>
      </c>
      <c r="N1063" s="22">
        <v>1</v>
      </c>
      <c r="O1063" s="23">
        <v>6.3856960408684605E-4</v>
      </c>
      <c r="P1063" s="24">
        <v>1</v>
      </c>
      <c r="Q1063" s="25">
        <v>5.9952038369304574E-4</v>
      </c>
      <c r="R1063" s="24" t="s">
        <v>855</v>
      </c>
      <c r="S1063" s="25">
        <v>0</v>
      </c>
      <c r="T1063" s="24">
        <v>1</v>
      </c>
      <c r="U1063" s="25">
        <v>3.4305317324185241E-4</v>
      </c>
    </row>
    <row r="1064" spans="1:21" x14ac:dyDescent="0.5">
      <c r="A1064" s="14" t="s">
        <v>32</v>
      </c>
      <c r="B1064" s="15" t="s">
        <v>695</v>
      </c>
      <c r="C1064" s="15" t="s">
        <v>842</v>
      </c>
      <c r="D1064" s="16">
        <v>17</v>
      </c>
      <c r="E1064" s="17">
        <v>2.7375201288244763E-2</v>
      </c>
      <c r="F1064" s="16" t="s">
        <v>855</v>
      </c>
      <c r="G1064" s="17">
        <v>0</v>
      </c>
      <c r="H1064" s="16">
        <v>17</v>
      </c>
      <c r="I1064" s="17">
        <v>1.2601927353595247E-2</v>
      </c>
      <c r="J1064" s="16">
        <v>5</v>
      </c>
      <c r="K1064" s="17">
        <v>4.7755491881566409E-3</v>
      </c>
      <c r="L1064" s="16" t="s">
        <v>855</v>
      </c>
      <c r="M1064" s="17">
        <v>0</v>
      </c>
      <c r="N1064" s="16">
        <v>5</v>
      </c>
      <c r="O1064" s="17">
        <v>3.1928480204342301E-3</v>
      </c>
      <c r="P1064" s="18">
        <v>22</v>
      </c>
      <c r="Q1064" s="19">
        <v>1.3189448441247005E-2</v>
      </c>
      <c r="R1064" s="18" t="s">
        <v>855</v>
      </c>
      <c r="S1064" s="19">
        <v>0</v>
      </c>
      <c r="T1064" s="18">
        <v>22</v>
      </c>
      <c r="U1064" s="19">
        <v>7.5471698113207539E-3</v>
      </c>
    </row>
    <row r="1065" spans="1:21" x14ac:dyDescent="0.5">
      <c r="A1065" s="20" t="s">
        <v>32</v>
      </c>
      <c r="B1065" s="21" t="s">
        <v>695</v>
      </c>
      <c r="C1065" s="21" t="s">
        <v>848</v>
      </c>
      <c r="D1065" s="22" t="s">
        <v>855</v>
      </c>
      <c r="E1065" s="23">
        <v>0</v>
      </c>
      <c r="F1065" s="22">
        <v>15</v>
      </c>
      <c r="G1065" s="23">
        <v>2.0604395604395611E-2</v>
      </c>
      <c r="H1065" s="22">
        <v>15</v>
      </c>
      <c r="I1065" s="23">
        <v>1.1119347664936982E-2</v>
      </c>
      <c r="J1065" s="22" t="s">
        <v>855</v>
      </c>
      <c r="K1065" s="23">
        <v>0</v>
      </c>
      <c r="L1065" s="22">
        <v>5</v>
      </c>
      <c r="M1065" s="23">
        <v>9.6339113680154118E-3</v>
      </c>
      <c r="N1065" s="22">
        <v>5</v>
      </c>
      <c r="O1065" s="23">
        <v>3.1928480204342301E-3</v>
      </c>
      <c r="P1065" s="24" t="s">
        <v>855</v>
      </c>
      <c r="Q1065" s="25">
        <v>0</v>
      </c>
      <c r="R1065" s="24">
        <v>20</v>
      </c>
      <c r="S1065" s="25">
        <v>1.6038492381716122E-2</v>
      </c>
      <c r="T1065" s="24">
        <v>20</v>
      </c>
      <c r="U1065" s="25">
        <v>6.8610634648370479E-3</v>
      </c>
    </row>
    <row r="1066" spans="1:21" x14ac:dyDescent="0.5">
      <c r="A1066" s="10" t="s">
        <v>34</v>
      </c>
      <c r="B1066" s="11" t="s">
        <v>696</v>
      </c>
      <c r="C1066" s="11" t="s">
        <v>859</v>
      </c>
      <c r="D1066" s="12">
        <v>11767.000000000004</v>
      </c>
      <c r="E1066" s="13">
        <v>1</v>
      </c>
      <c r="F1066" s="12">
        <v>3337.9999999999973</v>
      </c>
      <c r="G1066" s="13">
        <v>1</v>
      </c>
      <c r="H1066" s="12">
        <v>15105.000000000022</v>
      </c>
      <c r="I1066" s="13">
        <v>1</v>
      </c>
      <c r="J1066" s="12">
        <v>14005.00000000004</v>
      </c>
      <c r="K1066" s="13">
        <v>1</v>
      </c>
      <c r="L1066" s="12">
        <v>1150.9999999999991</v>
      </c>
      <c r="M1066" s="13">
        <v>1</v>
      </c>
      <c r="N1066" s="12">
        <v>15155.999999999971</v>
      </c>
      <c r="O1066" s="13">
        <v>1</v>
      </c>
      <c r="P1066" s="12">
        <v>25772.000000000033</v>
      </c>
      <c r="Q1066" s="13">
        <v>1</v>
      </c>
      <c r="R1066" s="12">
        <v>4489</v>
      </c>
      <c r="S1066" s="13">
        <v>1</v>
      </c>
      <c r="T1066" s="12">
        <v>30261.00000000008</v>
      </c>
      <c r="U1066" s="13">
        <v>1</v>
      </c>
    </row>
    <row r="1067" spans="1:21" x14ac:dyDescent="0.5">
      <c r="A1067" s="14" t="s">
        <v>34</v>
      </c>
      <c r="B1067" s="15" t="s">
        <v>696</v>
      </c>
      <c r="C1067" s="15" t="s">
        <v>741</v>
      </c>
      <c r="D1067" s="16">
        <v>710</v>
      </c>
      <c r="E1067" s="17">
        <v>6.0338234044361332E-2</v>
      </c>
      <c r="F1067" s="16">
        <v>388.00000000000006</v>
      </c>
      <c r="G1067" s="17">
        <v>0.11623726782504505</v>
      </c>
      <c r="H1067" s="16">
        <v>1098.0000000000005</v>
      </c>
      <c r="I1067" s="17">
        <v>7.2691161866931406E-2</v>
      </c>
      <c r="J1067" s="16">
        <v>879.99999999999989</v>
      </c>
      <c r="K1067" s="17">
        <v>6.2834701892181183E-2</v>
      </c>
      <c r="L1067" s="16">
        <v>138.99999999999994</v>
      </c>
      <c r="M1067" s="17">
        <v>0.12076455256298875</v>
      </c>
      <c r="N1067" s="16">
        <v>1019</v>
      </c>
      <c r="O1067" s="17">
        <v>6.7234098706782916E-2</v>
      </c>
      <c r="P1067" s="18">
        <v>1590.0000000000009</v>
      </c>
      <c r="Q1067" s="19">
        <v>6.1694862641626526E-2</v>
      </c>
      <c r="R1067" s="18">
        <v>527.00000000000023</v>
      </c>
      <c r="S1067" s="19">
        <v>0.11739808420583656</v>
      </c>
      <c r="T1067" s="18">
        <v>2117.0000000000009</v>
      </c>
      <c r="U1067" s="19">
        <v>6.9958031790092703E-2</v>
      </c>
    </row>
    <row r="1068" spans="1:21" x14ac:dyDescent="0.5">
      <c r="A1068" s="20" t="s">
        <v>34</v>
      </c>
      <c r="B1068" s="21" t="s">
        <v>696</v>
      </c>
      <c r="C1068" s="21" t="s">
        <v>742</v>
      </c>
      <c r="D1068" s="22">
        <v>67.999999999999986</v>
      </c>
      <c r="E1068" s="23">
        <v>5.7788731197416475E-3</v>
      </c>
      <c r="F1068" s="22">
        <v>28.000000000000011</v>
      </c>
      <c r="G1068" s="23">
        <v>8.3882564409826343E-3</v>
      </c>
      <c r="H1068" s="22">
        <v>96.000000000000028</v>
      </c>
      <c r="I1068" s="23">
        <v>6.355511420059576E-3</v>
      </c>
      <c r="J1068" s="22">
        <v>102.00000000000001</v>
      </c>
      <c r="K1068" s="23">
        <v>7.2831131738664567E-3</v>
      </c>
      <c r="L1068" s="22">
        <v>10</v>
      </c>
      <c r="M1068" s="23">
        <v>8.6880973066898425E-3</v>
      </c>
      <c r="N1068" s="22">
        <v>112.00000000000001</v>
      </c>
      <c r="O1068" s="23">
        <v>7.3898126154658371E-3</v>
      </c>
      <c r="P1068" s="24">
        <v>169.99999999999997</v>
      </c>
      <c r="Q1068" s="25">
        <v>6.5963060686015738E-3</v>
      </c>
      <c r="R1068" s="24">
        <v>38.000000000000014</v>
      </c>
      <c r="S1068" s="25">
        <v>8.46513700155937E-3</v>
      </c>
      <c r="T1068" s="24">
        <v>208.00000000000006</v>
      </c>
      <c r="U1068" s="25">
        <v>6.8735335910908267E-3</v>
      </c>
    </row>
    <row r="1069" spans="1:21" x14ac:dyDescent="0.5">
      <c r="A1069" s="14" t="s">
        <v>34</v>
      </c>
      <c r="B1069" s="15" t="s">
        <v>696</v>
      </c>
      <c r="C1069" s="15" t="s">
        <v>743</v>
      </c>
      <c r="D1069" s="16">
        <v>46</v>
      </c>
      <c r="E1069" s="17">
        <v>3.9092376986487624E-3</v>
      </c>
      <c r="F1069" s="16">
        <v>11</v>
      </c>
      <c r="G1069" s="17">
        <v>3.2953864589574623E-3</v>
      </c>
      <c r="H1069" s="16">
        <v>57.000000000000007</v>
      </c>
      <c r="I1069" s="17">
        <v>3.7735849056603722E-3</v>
      </c>
      <c r="J1069" s="16">
        <v>35.999999999999993</v>
      </c>
      <c r="K1069" s="17">
        <v>2.5705105319528661E-3</v>
      </c>
      <c r="L1069" s="16">
        <v>4</v>
      </c>
      <c r="M1069" s="17">
        <v>3.4752389226759368E-3</v>
      </c>
      <c r="N1069" s="16">
        <v>40.000000000000007</v>
      </c>
      <c r="O1069" s="17">
        <v>2.6392187912377988E-3</v>
      </c>
      <c r="P1069" s="18">
        <v>82.000000000000014</v>
      </c>
      <c r="Q1069" s="19">
        <v>3.1817476330901718E-3</v>
      </c>
      <c r="R1069" s="18">
        <v>15</v>
      </c>
      <c r="S1069" s="19">
        <v>3.3415014479839609E-3</v>
      </c>
      <c r="T1069" s="18">
        <v>97</v>
      </c>
      <c r="U1069" s="19">
        <v>3.2054459535375483E-3</v>
      </c>
    </row>
    <row r="1070" spans="1:21" x14ac:dyDescent="0.5">
      <c r="A1070" s="20" t="s">
        <v>34</v>
      </c>
      <c r="B1070" s="21" t="s">
        <v>696</v>
      </c>
      <c r="C1070" s="21" t="s">
        <v>744</v>
      </c>
      <c r="D1070" s="22">
        <v>2</v>
      </c>
      <c r="E1070" s="23">
        <v>1.6996685646298966E-4</v>
      </c>
      <c r="F1070" s="22">
        <v>1</v>
      </c>
      <c r="G1070" s="23">
        <v>2.9958058717795109E-4</v>
      </c>
      <c r="H1070" s="22">
        <v>3</v>
      </c>
      <c r="I1070" s="23">
        <v>1.9860973187686167E-4</v>
      </c>
      <c r="J1070" s="22">
        <v>1</v>
      </c>
      <c r="K1070" s="23">
        <v>7.1403070332024066E-5</v>
      </c>
      <c r="L1070" s="22" t="s">
        <v>855</v>
      </c>
      <c r="M1070" s="23">
        <v>0</v>
      </c>
      <c r="N1070" s="22">
        <v>1</v>
      </c>
      <c r="O1070" s="23">
        <v>6.5980469780944968E-5</v>
      </c>
      <c r="P1070" s="24">
        <v>3</v>
      </c>
      <c r="Q1070" s="25">
        <v>1.1640540121061601E-4</v>
      </c>
      <c r="R1070" s="24">
        <v>1</v>
      </c>
      <c r="S1070" s="25">
        <v>2.2276676319893073E-4</v>
      </c>
      <c r="T1070" s="24">
        <v>4</v>
      </c>
      <c r="U1070" s="25">
        <v>1.3218333829020817E-4</v>
      </c>
    </row>
    <row r="1071" spans="1:21" x14ac:dyDescent="0.5">
      <c r="A1071" s="14" t="s">
        <v>34</v>
      </c>
      <c r="B1071" s="15" t="s">
        <v>696</v>
      </c>
      <c r="C1071" s="15" t="s">
        <v>745</v>
      </c>
      <c r="D1071" s="16">
        <v>2</v>
      </c>
      <c r="E1071" s="17">
        <v>1.6996685646298966E-4</v>
      </c>
      <c r="F1071" s="16">
        <v>2</v>
      </c>
      <c r="G1071" s="17">
        <v>5.9916117435590218E-4</v>
      </c>
      <c r="H1071" s="16">
        <v>4</v>
      </c>
      <c r="I1071" s="17">
        <v>2.6481297583581559E-4</v>
      </c>
      <c r="J1071" s="16">
        <v>4</v>
      </c>
      <c r="K1071" s="17">
        <v>2.8561228132809626E-4</v>
      </c>
      <c r="L1071" s="16" t="s">
        <v>855</v>
      </c>
      <c r="M1071" s="17">
        <v>0</v>
      </c>
      <c r="N1071" s="16">
        <v>4</v>
      </c>
      <c r="O1071" s="17">
        <v>2.6392187912377987E-4</v>
      </c>
      <c r="P1071" s="18">
        <v>6</v>
      </c>
      <c r="Q1071" s="19">
        <v>2.3281080242123201E-4</v>
      </c>
      <c r="R1071" s="18">
        <v>2</v>
      </c>
      <c r="S1071" s="19">
        <v>4.4553352639786146E-4</v>
      </c>
      <c r="T1071" s="18">
        <v>8</v>
      </c>
      <c r="U1071" s="19">
        <v>2.6436667658041635E-4</v>
      </c>
    </row>
    <row r="1072" spans="1:21" x14ac:dyDescent="0.5">
      <c r="A1072" s="20" t="s">
        <v>34</v>
      </c>
      <c r="B1072" s="21" t="s">
        <v>696</v>
      </c>
      <c r="C1072" s="21" t="s">
        <v>746</v>
      </c>
      <c r="D1072" s="22" t="s">
        <v>855</v>
      </c>
      <c r="E1072" s="23">
        <v>0</v>
      </c>
      <c r="F1072" s="22">
        <v>1</v>
      </c>
      <c r="G1072" s="23">
        <v>2.9958058717795109E-4</v>
      </c>
      <c r="H1072" s="22">
        <v>1</v>
      </c>
      <c r="I1072" s="23">
        <v>6.6203243958953898E-5</v>
      </c>
      <c r="J1072" s="22" t="s">
        <v>855</v>
      </c>
      <c r="K1072" s="23">
        <v>0</v>
      </c>
      <c r="L1072" s="22" t="s">
        <v>855</v>
      </c>
      <c r="M1072" s="23">
        <v>0</v>
      </c>
      <c r="N1072" s="22" t="s">
        <v>855</v>
      </c>
      <c r="O1072" s="23">
        <v>0</v>
      </c>
      <c r="P1072" s="24" t="s">
        <v>855</v>
      </c>
      <c r="Q1072" s="25">
        <v>0</v>
      </c>
      <c r="R1072" s="24">
        <v>1</v>
      </c>
      <c r="S1072" s="25">
        <v>2.2276676319893073E-4</v>
      </c>
      <c r="T1072" s="24">
        <v>1</v>
      </c>
      <c r="U1072" s="25">
        <v>3.3045834572552044E-5</v>
      </c>
    </row>
    <row r="1073" spans="1:21" x14ac:dyDescent="0.5">
      <c r="A1073" s="14" t="s">
        <v>34</v>
      </c>
      <c r="B1073" s="15" t="s">
        <v>696</v>
      </c>
      <c r="C1073" s="15" t="s">
        <v>747</v>
      </c>
      <c r="D1073" s="16">
        <v>1</v>
      </c>
      <c r="E1073" s="17">
        <v>8.498342823149483E-5</v>
      </c>
      <c r="F1073" s="16">
        <v>6</v>
      </c>
      <c r="G1073" s="17">
        <v>1.7974835230677067E-3</v>
      </c>
      <c r="H1073" s="16">
        <v>7</v>
      </c>
      <c r="I1073" s="17">
        <v>4.6342270771267726E-4</v>
      </c>
      <c r="J1073" s="16">
        <v>2</v>
      </c>
      <c r="K1073" s="17">
        <v>1.4280614066404813E-4</v>
      </c>
      <c r="L1073" s="16">
        <v>3</v>
      </c>
      <c r="M1073" s="17">
        <v>2.6064291920069528E-3</v>
      </c>
      <c r="N1073" s="16">
        <v>5</v>
      </c>
      <c r="O1073" s="17">
        <v>3.2990234890472485E-4</v>
      </c>
      <c r="P1073" s="18">
        <v>3</v>
      </c>
      <c r="Q1073" s="19">
        <v>1.1640540121061601E-4</v>
      </c>
      <c r="R1073" s="18">
        <v>9</v>
      </c>
      <c r="S1073" s="19">
        <v>2.0049008687903764E-3</v>
      </c>
      <c r="T1073" s="18">
        <v>12.000000000000002</v>
      </c>
      <c r="U1073" s="19">
        <v>3.9655001487062455E-4</v>
      </c>
    </row>
    <row r="1074" spans="1:21" x14ac:dyDescent="0.5">
      <c r="A1074" s="20" t="s">
        <v>34</v>
      </c>
      <c r="B1074" s="21" t="s">
        <v>696</v>
      </c>
      <c r="C1074" s="21" t="s">
        <v>748</v>
      </c>
      <c r="D1074" s="22" t="s">
        <v>855</v>
      </c>
      <c r="E1074" s="23">
        <v>0</v>
      </c>
      <c r="F1074" s="22">
        <v>28</v>
      </c>
      <c r="G1074" s="23">
        <v>8.3882564409826308E-3</v>
      </c>
      <c r="H1074" s="22">
        <v>28</v>
      </c>
      <c r="I1074" s="23">
        <v>1.853690830850709E-3</v>
      </c>
      <c r="J1074" s="22" t="s">
        <v>855</v>
      </c>
      <c r="K1074" s="23">
        <v>0</v>
      </c>
      <c r="L1074" s="22">
        <v>20</v>
      </c>
      <c r="M1074" s="23">
        <v>1.7376194613379685E-2</v>
      </c>
      <c r="N1074" s="22">
        <v>20</v>
      </c>
      <c r="O1074" s="23">
        <v>1.3196093956188994E-3</v>
      </c>
      <c r="P1074" s="24" t="s">
        <v>855</v>
      </c>
      <c r="Q1074" s="25">
        <v>0</v>
      </c>
      <c r="R1074" s="24">
        <v>48</v>
      </c>
      <c r="S1074" s="25">
        <v>1.0692804633548674E-2</v>
      </c>
      <c r="T1074" s="24">
        <v>48</v>
      </c>
      <c r="U1074" s="25">
        <v>1.586200059482498E-3</v>
      </c>
    </row>
    <row r="1075" spans="1:21" x14ac:dyDescent="0.5">
      <c r="A1075" s="14" t="s">
        <v>34</v>
      </c>
      <c r="B1075" s="15" t="s">
        <v>696</v>
      </c>
      <c r="C1075" s="15" t="s">
        <v>750</v>
      </c>
      <c r="D1075" s="16">
        <v>2</v>
      </c>
      <c r="E1075" s="17">
        <v>1.6996685646298966E-4</v>
      </c>
      <c r="F1075" s="16" t="s">
        <v>855</v>
      </c>
      <c r="G1075" s="17">
        <v>0</v>
      </c>
      <c r="H1075" s="16">
        <v>2</v>
      </c>
      <c r="I1075" s="17">
        <v>1.324064879179078E-4</v>
      </c>
      <c r="J1075" s="16">
        <v>1</v>
      </c>
      <c r="K1075" s="17">
        <v>7.1403070332024066E-5</v>
      </c>
      <c r="L1075" s="16" t="s">
        <v>855</v>
      </c>
      <c r="M1075" s="17">
        <v>0</v>
      </c>
      <c r="N1075" s="16">
        <v>1</v>
      </c>
      <c r="O1075" s="17">
        <v>6.5980469780944968E-5</v>
      </c>
      <c r="P1075" s="18">
        <v>3</v>
      </c>
      <c r="Q1075" s="19">
        <v>1.1640540121061601E-4</v>
      </c>
      <c r="R1075" s="18" t="s">
        <v>855</v>
      </c>
      <c r="S1075" s="19">
        <v>0</v>
      </c>
      <c r="T1075" s="18">
        <v>3</v>
      </c>
      <c r="U1075" s="19">
        <v>9.9137503717656124E-5</v>
      </c>
    </row>
    <row r="1076" spans="1:21" x14ac:dyDescent="0.5">
      <c r="A1076" s="20" t="s">
        <v>34</v>
      </c>
      <c r="B1076" s="21" t="s">
        <v>696</v>
      </c>
      <c r="C1076" s="21" t="s">
        <v>751</v>
      </c>
      <c r="D1076" s="22" t="s">
        <v>855</v>
      </c>
      <c r="E1076" s="23">
        <v>0</v>
      </c>
      <c r="F1076" s="22" t="s">
        <v>855</v>
      </c>
      <c r="G1076" s="23">
        <v>0</v>
      </c>
      <c r="H1076" s="22" t="s">
        <v>855</v>
      </c>
      <c r="I1076" s="23">
        <v>0</v>
      </c>
      <c r="J1076" s="22">
        <v>2</v>
      </c>
      <c r="K1076" s="23">
        <v>1.4280614066404813E-4</v>
      </c>
      <c r="L1076" s="22" t="s">
        <v>855</v>
      </c>
      <c r="M1076" s="23">
        <v>0</v>
      </c>
      <c r="N1076" s="22">
        <v>2</v>
      </c>
      <c r="O1076" s="23">
        <v>1.3196093956188994E-4</v>
      </c>
      <c r="P1076" s="24">
        <v>2</v>
      </c>
      <c r="Q1076" s="25">
        <v>7.7603600807077356E-5</v>
      </c>
      <c r="R1076" s="24" t="s">
        <v>855</v>
      </c>
      <c r="S1076" s="25">
        <v>0</v>
      </c>
      <c r="T1076" s="24">
        <v>2</v>
      </c>
      <c r="U1076" s="25">
        <v>6.6091669145104087E-5</v>
      </c>
    </row>
    <row r="1077" spans="1:21" x14ac:dyDescent="0.5">
      <c r="A1077" s="14" t="s">
        <v>34</v>
      </c>
      <c r="B1077" s="15" t="s">
        <v>696</v>
      </c>
      <c r="C1077" s="15" t="s">
        <v>752</v>
      </c>
      <c r="D1077" s="16">
        <v>1</v>
      </c>
      <c r="E1077" s="17">
        <v>8.498342823149483E-5</v>
      </c>
      <c r="F1077" s="16" t="s">
        <v>855</v>
      </c>
      <c r="G1077" s="17">
        <v>0</v>
      </c>
      <c r="H1077" s="16">
        <v>1</v>
      </c>
      <c r="I1077" s="17">
        <v>6.6203243958953898E-5</v>
      </c>
      <c r="J1077" s="16" t="s">
        <v>855</v>
      </c>
      <c r="K1077" s="17">
        <v>0</v>
      </c>
      <c r="L1077" s="16" t="s">
        <v>855</v>
      </c>
      <c r="M1077" s="17">
        <v>0</v>
      </c>
      <c r="N1077" s="16" t="s">
        <v>855</v>
      </c>
      <c r="O1077" s="17">
        <v>0</v>
      </c>
      <c r="P1077" s="18">
        <v>1</v>
      </c>
      <c r="Q1077" s="19">
        <v>3.8801800403538678E-5</v>
      </c>
      <c r="R1077" s="18" t="s">
        <v>855</v>
      </c>
      <c r="S1077" s="19">
        <v>0</v>
      </c>
      <c r="T1077" s="18">
        <v>1</v>
      </c>
      <c r="U1077" s="19">
        <v>3.3045834572552044E-5</v>
      </c>
    </row>
    <row r="1078" spans="1:21" x14ac:dyDescent="0.5">
      <c r="A1078" s="20" t="s">
        <v>34</v>
      </c>
      <c r="B1078" s="21" t="s">
        <v>696</v>
      </c>
      <c r="C1078" s="21" t="s">
        <v>753</v>
      </c>
      <c r="D1078" s="22">
        <v>1</v>
      </c>
      <c r="E1078" s="23">
        <v>8.498342823149483E-5</v>
      </c>
      <c r="F1078" s="22" t="s">
        <v>855</v>
      </c>
      <c r="G1078" s="23">
        <v>0</v>
      </c>
      <c r="H1078" s="22">
        <v>1</v>
      </c>
      <c r="I1078" s="23">
        <v>6.6203243958953898E-5</v>
      </c>
      <c r="J1078" s="22" t="s">
        <v>855</v>
      </c>
      <c r="K1078" s="23">
        <v>0</v>
      </c>
      <c r="L1078" s="22" t="s">
        <v>855</v>
      </c>
      <c r="M1078" s="23">
        <v>0</v>
      </c>
      <c r="N1078" s="22" t="s">
        <v>855</v>
      </c>
      <c r="O1078" s="23">
        <v>0</v>
      </c>
      <c r="P1078" s="24">
        <v>1</v>
      </c>
      <c r="Q1078" s="25">
        <v>3.8801800403538678E-5</v>
      </c>
      <c r="R1078" s="24" t="s">
        <v>855</v>
      </c>
      <c r="S1078" s="25">
        <v>0</v>
      </c>
      <c r="T1078" s="24">
        <v>1</v>
      </c>
      <c r="U1078" s="25">
        <v>3.3045834572552044E-5</v>
      </c>
    </row>
    <row r="1079" spans="1:21" x14ac:dyDescent="0.5">
      <c r="A1079" s="14" t="s">
        <v>34</v>
      </c>
      <c r="B1079" s="15" t="s">
        <v>696</v>
      </c>
      <c r="C1079" s="15" t="s">
        <v>754</v>
      </c>
      <c r="D1079" s="16">
        <v>4</v>
      </c>
      <c r="E1079" s="17">
        <v>3.3993371292597932E-4</v>
      </c>
      <c r="F1079" s="16" t="s">
        <v>855</v>
      </c>
      <c r="G1079" s="17">
        <v>0</v>
      </c>
      <c r="H1079" s="16">
        <v>4</v>
      </c>
      <c r="I1079" s="17">
        <v>2.6481297583581559E-4</v>
      </c>
      <c r="J1079" s="16">
        <v>3</v>
      </c>
      <c r="K1079" s="17">
        <v>2.1420921099607221E-4</v>
      </c>
      <c r="L1079" s="16" t="s">
        <v>855</v>
      </c>
      <c r="M1079" s="17">
        <v>0</v>
      </c>
      <c r="N1079" s="16">
        <v>3</v>
      </c>
      <c r="O1079" s="17">
        <v>1.9794140934283489E-4</v>
      </c>
      <c r="P1079" s="18">
        <v>7</v>
      </c>
      <c r="Q1079" s="19">
        <v>2.7161260282477075E-4</v>
      </c>
      <c r="R1079" s="18" t="s">
        <v>855</v>
      </c>
      <c r="S1079" s="19">
        <v>0</v>
      </c>
      <c r="T1079" s="18">
        <v>7</v>
      </c>
      <c r="U1079" s="19">
        <v>2.3132084200786429E-4</v>
      </c>
    </row>
    <row r="1080" spans="1:21" x14ac:dyDescent="0.5">
      <c r="A1080" s="20" t="s">
        <v>34</v>
      </c>
      <c r="B1080" s="21" t="s">
        <v>696</v>
      </c>
      <c r="C1080" s="21" t="s">
        <v>755</v>
      </c>
      <c r="D1080" s="22">
        <v>3</v>
      </c>
      <c r="E1080" s="23">
        <v>2.549502846944845E-4</v>
      </c>
      <c r="F1080" s="22" t="s">
        <v>855</v>
      </c>
      <c r="G1080" s="23">
        <v>0</v>
      </c>
      <c r="H1080" s="22">
        <v>3</v>
      </c>
      <c r="I1080" s="23">
        <v>1.9860973187686167E-4</v>
      </c>
      <c r="J1080" s="22">
        <v>6</v>
      </c>
      <c r="K1080" s="23">
        <v>4.2841842199214442E-4</v>
      </c>
      <c r="L1080" s="22" t="s">
        <v>855</v>
      </c>
      <c r="M1080" s="23">
        <v>0</v>
      </c>
      <c r="N1080" s="22">
        <v>6</v>
      </c>
      <c r="O1080" s="23">
        <v>3.9588281868566978E-4</v>
      </c>
      <c r="P1080" s="24">
        <v>9</v>
      </c>
      <c r="Q1080" s="25">
        <v>3.49216203631848E-4</v>
      </c>
      <c r="R1080" s="24" t="s">
        <v>855</v>
      </c>
      <c r="S1080" s="25">
        <v>0</v>
      </c>
      <c r="T1080" s="24">
        <v>9</v>
      </c>
      <c r="U1080" s="25">
        <v>2.9741251115296836E-4</v>
      </c>
    </row>
    <row r="1081" spans="1:21" x14ac:dyDescent="0.5">
      <c r="A1081" s="14" t="s">
        <v>34</v>
      </c>
      <c r="B1081" s="15" t="s">
        <v>696</v>
      </c>
      <c r="C1081" s="15" t="s">
        <v>759</v>
      </c>
      <c r="D1081" s="16">
        <v>5</v>
      </c>
      <c r="E1081" s="17">
        <v>4.2491714115747413E-4</v>
      </c>
      <c r="F1081" s="16" t="s">
        <v>855</v>
      </c>
      <c r="G1081" s="17">
        <v>0</v>
      </c>
      <c r="H1081" s="16">
        <v>5</v>
      </c>
      <c r="I1081" s="17">
        <v>3.3101621979476947E-4</v>
      </c>
      <c r="J1081" s="16">
        <v>1</v>
      </c>
      <c r="K1081" s="17">
        <v>7.1403070332024066E-5</v>
      </c>
      <c r="L1081" s="16" t="s">
        <v>855</v>
      </c>
      <c r="M1081" s="17">
        <v>0</v>
      </c>
      <c r="N1081" s="16">
        <v>1</v>
      </c>
      <c r="O1081" s="17">
        <v>6.5980469780944968E-5</v>
      </c>
      <c r="P1081" s="18">
        <v>6</v>
      </c>
      <c r="Q1081" s="19">
        <v>2.3281080242123201E-4</v>
      </c>
      <c r="R1081" s="18" t="s">
        <v>855</v>
      </c>
      <c r="S1081" s="19">
        <v>0</v>
      </c>
      <c r="T1081" s="18">
        <v>6</v>
      </c>
      <c r="U1081" s="19">
        <v>1.9827500743531225E-4</v>
      </c>
    </row>
    <row r="1082" spans="1:21" x14ac:dyDescent="0.5">
      <c r="A1082" s="20" t="s">
        <v>34</v>
      </c>
      <c r="B1082" s="21" t="s">
        <v>696</v>
      </c>
      <c r="C1082" s="21" t="s">
        <v>760</v>
      </c>
      <c r="D1082" s="22" t="s">
        <v>855</v>
      </c>
      <c r="E1082" s="23">
        <v>0</v>
      </c>
      <c r="F1082" s="22">
        <v>1</v>
      </c>
      <c r="G1082" s="23">
        <v>2.9958058717795109E-4</v>
      </c>
      <c r="H1082" s="22">
        <v>1</v>
      </c>
      <c r="I1082" s="23">
        <v>6.6203243958953898E-5</v>
      </c>
      <c r="J1082" s="22">
        <v>1</v>
      </c>
      <c r="K1082" s="23">
        <v>7.1403070332024066E-5</v>
      </c>
      <c r="L1082" s="22" t="s">
        <v>855</v>
      </c>
      <c r="M1082" s="23">
        <v>0</v>
      </c>
      <c r="N1082" s="22">
        <v>1</v>
      </c>
      <c r="O1082" s="23">
        <v>6.5980469780944968E-5</v>
      </c>
      <c r="P1082" s="24">
        <v>1</v>
      </c>
      <c r="Q1082" s="25">
        <v>3.8801800403538678E-5</v>
      </c>
      <c r="R1082" s="24">
        <v>1</v>
      </c>
      <c r="S1082" s="25">
        <v>2.2276676319893073E-4</v>
      </c>
      <c r="T1082" s="24">
        <v>2</v>
      </c>
      <c r="U1082" s="25">
        <v>6.6091669145104087E-5</v>
      </c>
    </row>
    <row r="1083" spans="1:21" x14ac:dyDescent="0.5">
      <c r="A1083" s="14" t="s">
        <v>34</v>
      </c>
      <c r="B1083" s="15" t="s">
        <v>696</v>
      </c>
      <c r="C1083" s="15" t="s">
        <v>762</v>
      </c>
      <c r="D1083" s="16">
        <v>30</v>
      </c>
      <c r="E1083" s="17">
        <v>2.5495028469448449E-3</v>
      </c>
      <c r="F1083" s="16">
        <v>6.9999999999999991</v>
      </c>
      <c r="G1083" s="17">
        <v>2.0970641102456577E-3</v>
      </c>
      <c r="H1083" s="16">
        <v>37.000000000000007</v>
      </c>
      <c r="I1083" s="17">
        <v>2.4495200264812943E-3</v>
      </c>
      <c r="J1083" s="16">
        <v>36</v>
      </c>
      <c r="K1083" s="17">
        <v>2.5705105319528665E-3</v>
      </c>
      <c r="L1083" s="16">
        <v>2</v>
      </c>
      <c r="M1083" s="17">
        <v>1.7376194613379684E-3</v>
      </c>
      <c r="N1083" s="16">
        <v>38</v>
      </c>
      <c r="O1083" s="17">
        <v>2.5072578516759088E-3</v>
      </c>
      <c r="P1083" s="18">
        <v>65.999999999999972</v>
      </c>
      <c r="Q1083" s="19">
        <v>2.5609188266335512E-3</v>
      </c>
      <c r="R1083" s="18">
        <v>9</v>
      </c>
      <c r="S1083" s="19">
        <v>2.0049008687903764E-3</v>
      </c>
      <c r="T1083" s="18">
        <v>75.000000000000014</v>
      </c>
      <c r="U1083" s="19">
        <v>2.4784375929414034E-3</v>
      </c>
    </row>
    <row r="1084" spans="1:21" x14ac:dyDescent="0.5">
      <c r="A1084" s="20" t="s">
        <v>34</v>
      </c>
      <c r="B1084" s="21" t="s">
        <v>696</v>
      </c>
      <c r="C1084" s="21" t="s">
        <v>763</v>
      </c>
      <c r="D1084" s="22" t="s">
        <v>855</v>
      </c>
      <c r="E1084" s="23">
        <v>0</v>
      </c>
      <c r="F1084" s="22">
        <v>1</v>
      </c>
      <c r="G1084" s="23">
        <v>2.9958058717795109E-4</v>
      </c>
      <c r="H1084" s="22">
        <v>1</v>
      </c>
      <c r="I1084" s="23">
        <v>6.6203243958953898E-5</v>
      </c>
      <c r="J1084" s="22" t="s">
        <v>855</v>
      </c>
      <c r="K1084" s="23">
        <v>0</v>
      </c>
      <c r="L1084" s="22" t="s">
        <v>855</v>
      </c>
      <c r="M1084" s="23">
        <v>0</v>
      </c>
      <c r="N1084" s="22" t="s">
        <v>855</v>
      </c>
      <c r="O1084" s="23">
        <v>0</v>
      </c>
      <c r="P1084" s="24" t="s">
        <v>855</v>
      </c>
      <c r="Q1084" s="25">
        <v>0</v>
      </c>
      <c r="R1084" s="24">
        <v>1</v>
      </c>
      <c r="S1084" s="25">
        <v>2.2276676319893073E-4</v>
      </c>
      <c r="T1084" s="24">
        <v>1</v>
      </c>
      <c r="U1084" s="25">
        <v>3.3045834572552044E-5</v>
      </c>
    </row>
    <row r="1085" spans="1:21" x14ac:dyDescent="0.5">
      <c r="A1085" s="14" t="s">
        <v>34</v>
      </c>
      <c r="B1085" s="15" t="s">
        <v>696</v>
      </c>
      <c r="C1085" s="15" t="s">
        <v>765</v>
      </c>
      <c r="D1085" s="16">
        <v>2900.9999999999995</v>
      </c>
      <c r="E1085" s="17">
        <v>0.24653692529956647</v>
      </c>
      <c r="F1085" s="16">
        <v>1</v>
      </c>
      <c r="G1085" s="17">
        <v>2.9958058717795109E-4</v>
      </c>
      <c r="H1085" s="16">
        <v>2901.9999999999995</v>
      </c>
      <c r="I1085" s="17">
        <v>0.19212181396888417</v>
      </c>
      <c r="J1085" s="16">
        <v>3213.0000000000005</v>
      </c>
      <c r="K1085" s="17">
        <v>0.22941806497679337</v>
      </c>
      <c r="L1085" s="16">
        <v>2</v>
      </c>
      <c r="M1085" s="17">
        <v>1.7376194613379684E-3</v>
      </c>
      <c r="N1085" s="16">
        <v>3215.0000000000014</v>
      </c>
      <c r="O1085" s="17">
        <v>0.21212721034573817</v>
      </c>
      <c r="P1085" s="18">
        <v>6114</v>
      </c>
      <c r="Q1085" s="19">
        <v>0.23723420766723546</v>
      </c>
      <c r="R1085" s="18">
        <v>3</v>
      </c>
      <c r="S1085" s="19">
        <v>6.6830028959679211E-4</v>
      </c>
      <c r="T1085" s="18">
        <v>6117.0000000000018</v>
      </c>
      <c r="U1085" s="19">
        <v>0.20214137008030089</v>
      </c>
    </row>
    <row r="1086" spans="1:21" x14ac:dyDescent="0.5">
      <c r="A1086" s="20" t="s">
        <v>34</v>
      </c>
      <c r="B1086" s="21" t="s">
        <v>696</v>
      </c>
      <c r="C1086" s="21" t="s">
        <v>766</v>
      </c>
      <c r="D1086" s="22">
        <v>27.000000000000004</v>
      </c>
      <c r="E1086" s="23">
        <v>2.2945525622503609E-3</v>
      </c>
      <c r="F1086" s="22" t="s">
        <v>855</v>
      </c>
      <c r="G1086" s="23">
        <v>0</v>
      </c>
      <c r="H1086" s="22">
        <v>27.000000000000004</v>
      </c>
      <c r="I1086" s="23">
        <v>1.7874875868917554E-3</v>
      </c>
      <c r="J1086" s="22">
        <v>51</v>
      </c>
      <c r="K1086" s="23">
        <v>3.6415565869332279E-3</v>
      </c>
      <c r="L1086" s="22">
        <v>1</v>
      </c>
      <c r="M1086" s="23">
        <v>8.688097306689842E-4</v>
      </c>
      <c r="N1086" s="22">
        <v>52</v>
      </c>
      <c r="O1086" s="23">
        <v>3.4309844286091384E-3</v>
      </c>
      <c r="P1086" s="24">
        <v>78.000000000000028</v>
      </c>
      <c r="Q1086" s="25">
        <v>3.0265404314760175E-3</v>
      </c>
      <c r="R1086" s="24">
        <v>1</v>
      </c>
      <c r="S1086" s="25">
        <v>2.2276676319893073E-4</v>
      </c>
      <c r="T1086" s="24">
        <v>79.000000000000014</v>
      </c>
      <c r="U1086" s="25">
        <v>2.6106209312316119E-3</v>
      </c>
    </row>
    <row r="1087" spans="1:21" x14ac:dyDescent="0.5">
      <c r="A1087" s="14" t="s">
        <v>34</v>
      </c>
      <c r="B1087" s="15" t="s">
        <v>696</v>
      </c>
      <c r="C1087" s="15" t="s">
        <v>767</v>
      </c>
      <c r="D1087" s="16">
        <v>4</v>
      </c>
      <c r="E1087" s="17">
        <v>3.3993371292597932E-4</v>
      </c>
      <c r="F1087" s="16" t="s">
        <v>855</v>
      </c>
      <c r="G1087" s="17">
        <v>0</v>
      </c>
      <c r="H1087" s="16">
        <v>4</v>
      </c>
      <c r="I1087" s="17">
        <v>2.6481297583581559E-4</v>
      </c>
      <c r="J1087" s="16">
        <v>10</v>
      </c>
      <c r="K1087" s="17">
        <v>7.1403070332024074E-4</v>
      </c>
      <c r="L1087" s="16" t="s">
        <v>855</v>
      </c>
      <c r="M1087" s="17">
        <v>0</v>
      </c>
      <c r="N1087" s="16">
        <v>10</v>
      </c>
      <c r="O1087" s="17">
        <v>6.5980469780944971E-4</v>
      </c>
      <c r="P1087" s="18">
        <v>14</v>
      </c>
      <c r="Q1087" s="19">
        <v>5.4322520564954149E-4</v>
      </c>
      <c r="R1087" s="18" t="s">
        <v>855</v>
      </c>
      <c r="S1087" s="19">
        <v>0</v>
      </c>
      <c r="T1087" s="18">
        <v>14</v>
      </c>
      <c r="U1087" s="19">
        <v>4.6264168401572857E-4</v>
      </c>
    </row>
    <row r="1088" spans="1:21" x14ac:dyDescent="0.5">
      <c r="A1088" s="20" t="s">
        <v>34</v>
      </c>
      <c r="B1088" s="21" t="s">
        <v>696</v>
      </c>
      <c r="C1088" s="21" t="s">
        <v>768</v>
      </c>
      <c r="D1088" s="22">
        <v>1</v>
      </c>
      <c r="E1088" s="23">
        <v>8.498342823149483E-5</v>
      </c>
      <c r="F1088" s="22" t="s">
        <v>855</v>
      </c>
      <c r="G1088" s="23">
        <v>0</v>
      </c>
      <c r="H1088" s="22">
        <v>1</v>
      </c>
      <c r="I1088" s="23">
        <v>6.6203243958953898E-5</v>
      </c>
      <c r="J1088" s="22">
        <v>1</v>
      </c>
      <c r="K1088" s="23">
        <v>7.1403070332024066E-5</v>
      </c>
      <c r="L1088" s="22" t="s">
        <v>855</v>
      </c>
      <c r="M1088" s="23">
        <v>0</v>
      </c>
      <c r="N1088" s="22">
        <v>1</v>
      </c>
      <c r="O1088" s="23">
        <v>6.5980469780944968E-5</v>
      </c>
      <c r="P1088" s="24">
        <v>2</v>
      </c>
      <c r="Q1088" s="25">
        <v>7.7603600807077356E-5</v>
      </c>
      <c r="R1088" s="24" t="s">
        <v>855</v>
      </c>
      <c r="S1088" s="25">
        <v>0</v>
      </c>
      <c r="T1088" s="24">
        <v>2</v>
      </c>
      <c r="U1088" s="25">
        <v>6.6091669145104087E-5</v>
      </c>
    </row>
    <row r="1089" spans="1:21" x14ac:dyDescent="0.5">
      <c r="A1089" s="14" t="s">
        <v>34</v>
      </c>
      <c r="B1089" s="15" t="s">
        <v>696</v>
      </c>
      <c r="C1089" s="15" t="s">
        <v>769</v>
      </c>
      <c r="D1089" s="16">
        <v>110.00000000000004</v>
      </c>
      <c r="E1089" s="17">
        <v>9.348177105464435E-3</v>
      </c>
      <c r="F1089" s="16">
        <v>31.000000000000007</v>
      </c>
      <c r="G1089" s="17">
        <v>9.2869982025164874E-3</v>
      </c>
      <c r="H1089" s="16">
        <v>141</v>
      </c>
      <c r="I1089" s="17">
        <v>9.3346573982124991E-3</v>
      </c>
      <c r="J1089" s="16">
        <v>178.99999999999997</v>
      </c>
      <c r="K1089" s="17">
        <v>1.2781149589432307E-2</v>
      </c>
      <c r="L1089" s="16">
        <v>9</v>
      </c>
      <c r="M1089" s="17">
        <v>7.8192875760208572E-3</v>
      </c>
      <c r="N1089" s="16">
        <v>188</v>
      </c>
      <c r="O1089" s="17">
        <v>1.2404328318817654E-2</v>
      </c>
      <c r="P1089" s="18">
        <v>289.00000000000017</v>
      </c>
      <c r="Q1089" s="19">
        <v>1.1213720316622685E-2</v>
      </c>
      <c r="R1089" s="18">
        <v>40.000000000000007</v>
      </c>
      <c r="S1089" s="19">
        <v>8.9106705279572308E-3</v>
      </c>
      <c r="T1089" s="18">
        <v>329.00000000000023</v>
      </c>
      <c r="U1089" s="19">
        <v>1.0872079574369631E-2</v>
      </c>
    </row>
    <row r="1090" spans="1:21" x14ac:dyDescent="0.5">
      <c r="A1090" s="20" t="s">
        <v>34</v>
      </c>
      <c r="B1090" s="21" t="s">
        <v>696</v>
      </c>
      <c r="C1090" s="21" t="s">
        <v>771</v>
      </c>
      <c r="D1090" s="22">
        <v>1</v>
      </c>
      <c r="E1090" s="23">
        <v>8.498342823149483E-5</v>
      </c>
      <c r="F1090" s="22">
        <v>4</v>
      </c>
      <c r="G1090" s="23">
        <v>1.1983223487118044E-3</v>
      </c>
      <c r="H1090" s="22">
        <v>5</v>
      </c>
      <c r="I1090" s="23">
        <v>3.3101621979476947E-4</v>
      </c>
      <c r="J1090" s="22" t="s">
        <v>855</v>
      </c>
      <c r="K1090" s="23">
        <v>0</v>
      </c>
      <c r="L1090" s="22">
        <v>1</v>
      </c>
      <c r="M1090" s="23">
        <v>8.688097306689842E-4</v>
      </c>
      <c r="N1090" s="22">
        <v>1</v>
      </c>
      <c r="O1090" s="23">
        <v>6.5980469780944968E-5</v>
      </c>
      <c r="P1090" s="24">
        <v>1</v>
      </c>
      <c r="Q1090" s="25">
        <v>3.8801800403538678E-5</v>
      </c>
      <c r="R1090" s="24">
        <v>5</v>
      </c>
      <c r="S1090" s="25">
        <v>1.1138338159946536E-3</v>
      </c>
      <c r="T1090" s="24">
        <v>6</v>
      </c>
      <c r="U1090" s="25">
        <v>1.9827500743531225E-4</v>
      </c>
    </row>
    <row r="1091" spans="1:21" x14ac:dyDescent="0.5">
      <c r="A1091" s="14" t="s">
        <v>34</v>
      </c>
      <c r="B1091" s="15" t="s">
        <v>696</v>
      </c>
      <c r="C1091" s="15" t="s">
        <v>773</v>
      </c>
      <c r="D1091" s="16">
        <v>1</v>
      </c>
      <c r="E1091" s="17">
        <v>8.498342823149483E-5</v>
      </c>
      <c r="F1091" s="16">
        <v>1</v>
      </c>
      <c r="G1091" s="17">
        <v>2.9958058717795109E-4</v>
      </c>
      <c r="H1091" s="16">
        <v>2</v>
      </c>
      <c r="I1091" s="17">
        <v>1.324064879179078E-4</v>
      </c>
      <c r="J1091" s="16" t="s">
        <v>855</v>
      </c>
      <c r="K1091" s="17">
        <v>0</v>
      </c>
      <c r="L1091" s="16" t="s">
        <v>855</v>
      </c>
      <c r="M1091" s="17">
        <v>0</v>
      </c>
      <c r="N1091" s="16" t="s">
        <v>855</v>
      </c>
      <c r="O1091" s="17">
        <v>0</v>
      </c>
      <c r="P1091" s="18">
        <v>1</v>
      </c>
      <c r="Q1091" s="19">
        <v>3.8801800403538678E-5</v>
      </c>
      <c r="R1091" s="18">
        <v>1</v>
      </c>
      <c r="S1091" s="19">
        <v>2.2276676319893073E-4</v>
      </c>
      <c r="T1091" s="18">
        <v>2</v>
      </c>
      <c r="U1091" s="19">
        <v>6.6091669145104087E-5</v>
      </c>
    </row>
    <row r="1092" spans="1:21" x14ac:dyDescent="0.5">
      <c r="A1092" s="20" t="s">
        <v>34</v>
      </c>
      <c r="B1092" s="21" t="s">
        <v>696</v>
      </c>
      <c r="C1092" s="21" t="s">
        <v>774</v>
      </c>
      <c r="D1092" s="22">
        <v>50.999999999999993</v>
      </c>
      <c r="E1092" s="23">
        <v>4.3341548398062356E-3</v>
      </c>
      <c r="F1092" s="22">
        <v>11</v>
      </c>
      <c r="G1092" s="23">
        <v>3.2953864589574623E-3</v>
      </c>
      <c r="H1092" s="22">
        <v>61.999999999999993</v>
      </c>
      <c r="I1092" s="23">
        <v>4.1046011254551413E-3</v>
      </c>
      <c r="J1092" s="22">
        <v>200.00000000000009</v>
      </c>
      <c r="K1092" s="23">
        <v>1.4280614066404821E-2</v>
      </c>
      <c r="L1092" s="22">
        <v>1</v>
      </c>
      <c r="M1092" s="23">
        <v>8.688097306689842E-4</v>
      </c>
      <c r="N1092" s="22">
        <v>201</v>
      </c>
      <c r="O1092" s="23">
        <v>1.3262074425969939E-2</v>
      </c>
      <c r="P1092" s="24">
        <v>250.99999999999997</v>
      </c>
      <c r="Q1092" s="25">
        <v>9.7392519012882064E-3</v>
      </c>
      <c r="R1092" s="24">
        <v>12.000000000000002</v>
      </c>
      <c r="S1092" s="25">
        <v>2.6732011583871689E-3</v>
      </c>
      <c r="T1092" s="24">
        <v>263</v>
      </c>
      <c r="U1092" s="25">
        <v>8.6910544925811878E-3</v>
      </c>
    </row>
    <row r="1093" spans="1:21" x14ac:dyDescent="0.5">
      <c r="A1093" s="14" t="s">
        <v>34</v>
      </c>
      <c r="B1093" s="15" t="s">
        <v>696</v>
      </c>
      <c r="C1093" s="15" t="s">
        <v>775</v>
      </c>
      <c r="D1093" s="16" t="s">
        <v>855</v>
      </c>
      <c r="E1093" s="17">
        <v>0</v>
      </c>
      <c r="F1093" s="16" t="s">
        <v>855</v>
      </c>
      <c r="G1093" s="17">
        <v>0</v>
      </c>
      <c r="H1093" s="16" t="s">
        <v>855</v>
      </c>
      <c r="I1093" s="17">
        <v>0</v>
      </c>
      <c r="J1093" s="16">
        <v>1</v>
      </c>
      <c r="K1093" s="17">
        <v>7.1403070332024066E-5</v>
      </c>
      <c r="L1093" s="16" t="s">
        <v>855</v>
      </c>
      <c r="M1093" s="17">
        <v>0</v>
      </c>
      <c r="N1093" s="16">
        <v>1</v>
      </c>
      <c r="O1093" s="17">
        <v>6.5980469780944968E-5</v>
      </c>
      <c r="P1093" s="18">
        <v>1</v>
      </c>
      <c r="Q1093" s="19">
        <v>3.8801800403538678E-5</v>
      </c>
      <c r="R1093" s="18" t="s">
        <v>855</v>
      </c>
      <c r="S1093" s="19">
        <v>0</v>
      </c>
      <c r="T1093" s="18">
        <v>1</v>
      </c>
      <c r="U1093" s="19">
        <v>3.3045834572552044E-5</v>
      </c>
    </row>
    <row r="1094" spans="1:21" x14ac:dyDescent="0.5">
      <c r="A1094" s="20" t="s">
        <v>34</v>
      </c>
      <c r="B1094" s="21" t="s">
        <v>696</v>
      </c>
      <c r="C1094" s="21" t="s">
        <v>777</v>
      </c>
      <c r="D1094" s="22">
        <v>1128.9999999999993</v>
      </c>
      <c r="E1094" s="23">
        <v>9.5946290473357621E-2</v>
      </c>
      <c r="F1094" s="22">
        <v>12</v>
      </c>
      <c r="G1094" s="23">
        <v>3.5949670461354133E-3</v>
      </c>
      <c r="H1094" s="22">
        <v>1141</v>
      </c>
      <c r="I1094" s="23">
        <v>7.5537901357166398E-2</v>
      </c>
      <c r="J1094" s="22">
        <v>1511.9999999999995</v>
      </c>
      <c r="K1094" s="23">
        <v>0.10796144234202036</v>
      </c>
      <c r="L1094" s="22">
        <v>3</v>
      </c>
      <c r="M1094" s="23">
        <v>2.6064291920069528E-3</v>
      </c>
      <c r="N1094" s="22">
        <v>1514.9999999999998</v>
      </c>
      <c r="O1094" s="23">
        <v>9.9960411718131609E-2</v>
      </c>
      <c r="P1094" s="24">
        <v>2640.9999999999986</v>
      </c>
      <c r="Q1094" s="25">
        <v>0.10247555486574558</v>
      </c>
      <c r="R1094" s="24">
        <v>14.999999999999998</v>
      </c>
      <c r="S1094" s="25">
        <v>3.3415014479839605E-3</v>
      </c>
      <c r="T1094" s="24">
        <v>2656.0000000000014</v>
      </c>
      <c r="U1094" s="25">
        <v>8.7769736624698266E-2</v>
      </c>
    </row>
    <row r="1095" spans="1:21" x14ac:dyDescent="0.5">
      <c r="A1095" s="14" t="s">
        <v>34</v>
      </c>
      <c r="B1095" s="15" t="s">
        <v>696</v>
      </c>
      <c r="C1095" s="15" t="s">
        <v>778</v>
      </c>
      <c r="D1095" s="16">
        <v>92.999999999999986</v>
      </c>
      <c r="E1095" s="17">
        <v>7.9034588255290188E-3</v>
      </c>
      <c r="F1095" s="16">
        <v>31.000000000000011</v>
      </c>
      <c r="G1095" s="17">
        <v>9.2869982025164874E-3</v>
      </c>
      <c r="H1095" s="16">
        <v>124</v>
      </c>
      <c r="I1095" s="17">
        <v>8.2092022509102826E-3</v>
      </c>
      <c r="J1095" s="16">
        <v>174.99999999999994</v>
      </c>
      <c r="K1095" s="17">
        <v>1.2495537308104208E-2</v>
      </c>
      <c r="L1095" s="16">
        <v>14.999999999999998</v>
      </c>
      <c r="M1095" s="17">
        <v>1.3032145960034762E-2</v>
      </c>
      <c r="N1095" s="16">
        <v>190.00000000000003</v>
      </c>
      <c r="O1095" s="17">
        <v>1.2536289258379548E-2</v>
      </c>
      <c r="P1095" s="18">
        <v>268</v>
      </c>
      <c r="Q1095" s="19">
        <v>1.0398882508148365E-2</v>
      </c>
      <c r="R1095" s="18">
        <v>46.000000000000014</v>
      </c>
      <c r="S1095" s="19">
        <v>1.0247271107150817E-2</v>
      </c>
      <c r="T1095" s="18">
        <v>313.99999999999983</v>
      </c>
      <c r="U1095" s="19">
        <v>1.0376392055781336E-2</v>
      </c>
    </row>
    <row r="1096" spans="1:21" x14ac:dyDescent="0.5">
      <c r="A1096" s="20" t="s">
        <v>34</v>
      </c>
      <c r="B1096" s="21" t="s">
        <v>696</v>
      </c>
      <c r="C1096" s="21" t="s">
        <v>779</v>
      </c>
      <c r="D1096" s="22">
        <v>1</v>
      </c>
      <c r="E1096" s="23">
        <v>8.498342823149483E-5</v>
      </c>
      <c r="F1096" s="22" t="s">
        <v>855</v>
      </c>
      <c r="G1096" s="23">
        <v>0</v>
      </c>
      <c r="H1096" s="22">
        <v>1</v>
      </c>
      <c r="I1096" s="23">
        <v>6.6203243958953898E-5</v>
      </c>
      <c r="J1096" s="22" t="s">
        <v>855</v>
      </c>
      <c r="K1096" s="23">
        <v>0</v>
      </c>
      <c r="L1096" s="22" t="s">
        <v>855</v>
      </c>
      <c r="M1096" s="23">
        <v>0</v>
      </c>
      <c r="N1096" s="22" t="s">
        <v>855</v>
      </c>
      <c r="O1096" s="23">
        <v>0</v>
      </c>
      <c r="P1096" s="24">
        <v>1</v>
      </c>
      <c r="Q1096" s="25">
        <v>3.8801800403538678E-5</v>
      </c>
      <c r="R1096" s="24" t="s">
        <v>855</v>
      </c>
      <c r="S1096" s="25">
        <v>0</v>
      </c>
      <c r="T1096" s="24">
        <v>1</v>
      </c>
      <c r="U1096" s="25">
        <v>3.3045834572552044E-5</v>
      </c>
    </row>
    <row r="1097" spans="1:21" x14ac:dyDescent="0.5">
      <c r="A1097" s="14" t="s">
        <v>34</v>
      </c>
      <c r="B1097" s="15" t="s">
        <v>696</v>
      </c>
      <c r="C1097" s="15" t="s">
        <v>781</v>
      </c>
      <c r="D1097" s="16">
        <v>3</v>
      </c>
      <c r="E1097" s="17">
        <v>2.549502846944845E-4</v>
      </c>
      <c r="F1097" s="16" t="s">
        <v>855</v>
      </c>
      <c r="G1097" s="17">
        <v>0</v>
      </c>
      <c r="H1097" s="16">
        <v>3</v>
      </c>
      <c r="I1097" s="17">
        <v>1.9860973187686167E-4</v>
      </c>
      <c r="J1097" s="16">
        <v>4</v>
      </c>
      <c r="K1097" s="17">
        <v>2.8561228132809626E-4</v>
      </c>
      <c r="L1097" s="16" t="s">
        <v>855</v>
      </c>
      <c r="M1097" s="17">
        <v>0</v>
      </c>
      <c r="N1097" s="16">
        <v>4</v>
      </c>
      <c r="O1097" s="17">
        <v>2.6392187912377987E-4</v>
      </c>
      <c r="P1097" s="18">
        <v>6.9999999999999991</v>
      </c>
      <c r="Q1097" s="19">
        <v>2.7161260282477069E-4</v>
      </c>
      <c r="R1097" s="18" t="s">
        <v>855</v>
      </c>
      <c r="S1097" s="19">
        <v>0</v>
      </c>
      <c r="T1097" s="18">
        <v>6.9999999999999991</v>
      </c>
      <c r="U1097" s="19">
        <v>2.3132084200786426E-4</v>
      </c>
    </row>
    <row r="1098" spans="1:21" x14ac:dyDescent="0.5">
      <c r="A1098" s="20" t="s">
        <v>34</v>
      </c>
      <c r="B1098" s="21" t="s">
        <v>696</v>
      </c>
      <c r="C1098" s="21" t="s">
        <v>782</v>
      </c>
      <c r="D1098" s="22">
        <v>11</v>
      </c>
      <c r="E1098" s="23">
        <v>9.3481771054644319E-4</v>
      </c>
      <c r="F1098" s="22" t="s">
        <v>855</v>
      </c>
      <c r="G1098" s="23">
        <v>0</v>
      </c>
      <c r="H1098" s="22">
        <v>11</v>
      </c>
      <c r="I1098" s="23">
        <v>7.282356835484928E-4</v>
      </c>
      <c r="J1098" s="22">
        <v>8</v>
      </c>
      <c r="K1098" s="23">
        <v>5.7122456265619253E-4</v>
      </c>
      <c r="L1098" s="22" t="s">
        <v>855</v>
      </c>
      <c r="M1098" s="23">
        <v>0</v>
      </c>
      <c r="N1098" s="22">
        <v>8</v>
      </c>
      <c r="O1098" s="23">
        <v>5.2784375824755975E-4</v>
      </c>
      <c r="P1098" s="24">
        <v>19</v>
      </c>
      <c r="Q1098" s="25">
        <v>7.3723420766723478E-4</v>
      </c>
      <c r="R1098" s="24" t="s">
        <v>855</v>
      </c>
      <c r="S1098" s="25">
        <v>0</v>
      </c>
      <c r="T1098" s="24">
        <v>19</v>
      </c>
      <c r="U1098" s="25">
        <v>6.2787085687848884E-4</v>
      </c>
    </row>
    <row r="1099" spans="1:21" x14ac:dyDescent="0.5">
      <c r="A1099" s="14" t="s">
        <v>34</v>
      </c>
      <c r="B1099" s="15" t="s">
        <v>696</v>
      </c>
      <c r="C1099" s="15" t="s">
        <v>783</v>
      </c>
      <c r="D1099" s="16">
        <v>5</v>
      </c>
      <c r="E1099" s="17">
        <v>4.2491714115747413E-4</v>
      </c>
      <c r="F1099" s="16">
        <v>3</v>
      </c>
      <c r="G1099" s="17">
        <v>8.9874176153385333E-4</v>
      </c>
      <c r="H1099" s="16">
        <v>8</v>
      </c>
      <c r="I1099" s="17">
        <v>5.2962595167163119E-4</v>
      </c>
      <c r="J1099" s="16" t="s">
        <v>855</v>
      </c>
      <c r="K1099" s="17">
        <v>0</v>
      </c>
      <c r="L1099" s="16">
        <v>1</v>
      </c>
      <c r="M1099" s="17">
        <v>8.688097306689842E-4</v>
      </c>
      <c r="N1099" s="16">
        <v>1</v>
      </c>
      <c r="O1099" s="17">
        <v>6.5980469780944968E-5</v>
      </c>
      <c r="P1099" s="18">
        <v>5</v>
      </c>
      <c r="Q1099" s="19">
        <v>1.9400900201769336E-4</v>
      </c>
      <c r="R1099" s="18">
        <v>4</v>
      </c>
      <c r="S1099" s="19">
        <v>8.9106705279572292E-4</v>
      </c>
      <c r="T1099" s="18">
        <v>9</v>
      </c>
      <c r="U1099" s="19">
        <v>2.9741251115296836E-4</v>
      </c>
    </row>
    <row r="1100" spans="1:21" x14ac:dyDescent="0.5">
      <c r="A1100" s="20" t="s">
        <v>34</v>
      </c>
      <c r="B1100" s="21" t="s">
        <v>696</v>
      </c>
      <c r="C1100" s="21" t="s">
        <v>784</v>
      </c>
      <c r="D1100" s="22">
        <v>2</v>
      </c>
      <c r="E1100" s="23">
        <v>1.6996685646298966E-4</v>
      </c>
      <c r="F1100" s="22" t="s">
        <v>855</v>
      </c>
      <c r="G1100" s="23">
        <v>0</v>
      </c>
      <c r="H1100" s="22">
        <v>2</v>
      </c>
      <c r="I1100" s="23">
        <v>1.324064879179078E-4</v>
      </c>
      <c r="J1100" s="22">
        <v>1</v>
      </c>
      <c r="K1100" s="23">
        <v>7.1403070332024066E-5</v>
      </c>
      <c r="L1100" s="22" t="s">
        <v>855</v>
      </c>
      <c r="M1100" s="23">
        <v>0</v>
      </c>
      <c r="N1100" s="22">
        <v>1</v>
      </c>
      <c r="O1100" s="23">
        <v>6.5980469780944968E-5</v>
      </c>
      <c r="P1100" s="24">
        <v>3</v>
      </c>
      <c r="Q1100" s="25">
        <v>1.1640540121061601E-4</v>
      </c>
      <c r="R1100" s="24" t="s">
        <v>855</v>
      </c>
      <c r="S1100" s="25">
        <v>0</v>
      </c>
      <c r="T1100" s="24">
        <v>3</v>
      </c>
      <c r="U1100" s="25">
        <v>9.9137503717656124E-5</v>
      </c>
    </row>
    <row r="1101" spans="1:21" x14ac:dyDescent="0.5">
      <c r="A1101" s="14" t="s">
        <v>34</v>
      </c>
      <c r="B1101" s="15" t="s">
        <v>696</v>
      </c>
      <c r="C1101" s="15" t="s">
        <v>785</v>
      </c>
      <c r="D1101" s="16">
        <v>2</v>
      </c>
      <c r="E1101" s="17">
        <v>1.6996685646298966E-4</v>
      </c>
      <c r="F1101" s="16">
        <v>3</v>
      </c>
      <c r="G1101" s="17">
        <v>8.9874176153385333E-4</v>
      </c>
      <c r="H1101" s="16">
        <v>5</v>
      </c>
      <c r="I1101" s="17">
        <v>3.3101621979476947E-4</v>
      </c>
      <c r="J1101" s="16">
        <v>2</v>
      </c>
      <c r="K1101" s="17">
        <v>1.4280614066404813E-4</v>
      </c>
      <c r="L1101" s="16" t="s">
        <v>855</v>
      </c>
      <c r="M1101" s="17">
        <v>0</v>
      </c>
      <c r="N1101" s="16">
        <v>2</v>
      </c>
      <c r="O1101" s="17">
        <v>1.3196093956188994E-4</v>
      </c>
      <c r="P1101" s="18">
        <v>4</v>
      </c>
      <c r="Q1101" s="19">
        <v>1.5520720161415471E-4</v>
      </c>
      <c r="R1101" s="18">
        <v>3</v>
      </c>
      <c r="S1101" s="19">
        <v>6.6830028959679211E-4</v>
      </c>
      <c r="T1101" s="18">
        <v>7</v>
      </c>
      <c r="U1101" s="19">
        <v>2.3132084200786429E-4</v>
      </c>
    </row>
    <row r="1102" spans="1:21" x14ac:dyDescent="0.5">
      <c r="A1102" s="20" t="s">
        <v>34</v>
      </c>
      <c r="B1102" s="21" t="s">
        <v>696</v>
      </c>
      <c r="C1102" s="21" t="s">
        <v>786</v>
      </c>
      <c r="D1102" s="22" t="s">
        <v>855</v>
      </c>
      <c r="E1102" s="23">
        <v>0</v>
      </c>
      <c r="F1102" s="22" t="s">
        <v>855</v>
      </c>
      <c r="G1102" s="23">
        <v>0</v>
      </c>
      <c r="H1102" s="22" t="s">
        <v>855</v>
      </c>
      <c r="I1102" s="23">
        <v>0</v>
      </c>
      <c r="J1102" s="22">
        <v>2</v>
      </c>
      <c r="K1102" s="23">
        <v>1.4280614066404813E-4</v>
      </c>
      <c r="L1102" s="22" t="s">
        <v>855</v>
      </c>
      <c r="M1102" s="23">
        <v>0</v>
      </c>
      <c r="N1102" s="22">
        <v>2</v>
      </c>
      <c r="O1102" s="23">
        <v>1.3196093956188994E-4</v>
      </c>
      <c r="P1102" s="24">
        <v>2</v>
      </c>
      <c r="Q1102" s="25">
        <v>7.7603600807077356E-5</v>
      </c>
      <c r="R1102" s="24" t="s">
        <v>855</v>
      </c>
      <c r="S1102" s="25">
        <v>0</v>
      </c>
      <c r="T1102" s="24">
        <v>2</v>
      </c>
      <c r="U1102" s="25">
        <v>6.6091669145104087E-5</v>
      </c>
    </row>
    <row r="1103" spans="1:21" x14ac:dyDescent="0.5">
      <c r="A1103" s="14" t="s">
        <v>34</v>
      </c>
      <c r="B1103" s="15" t="s">
        <v>696</v>
      </c>
      <c r="C1103" s="15" t="s">
        <v>787</v>
      </c>
      <c r="D1103" s="16">
        <v>903.99999999999989</v>
      </c>
      <c r="E1103" s="17">
        <v>7.6825019121271321E-2</v>
      </c>
      <c r="F1103" s="16">
        <v>192</v>
      </c>
      <c r="G1103" s="17">
        <v>5.7519472738166613E-2</v>
      </c>
      <c r="H1103" s="16">
        <v>1096.0000000000002</v>
      </c>
      <c r="I1103" s="17">
        <v>7.2558755379013476E-2</v>
      </c>
      <c r="J1103" s="16">
        <v>999.99999999999989</v>
      </c>
      <c r="K1103" s="17">
        <v>7.140307033202406E-2</v>
      </c>
      <c r="L1103" s="16">
        <v>92.999999999999986</v>
      </c>
      <c r="M1103" s="17">
        <v>8.0799304952215517E-2</v>
      </c>
      <c r="N1103" s="16">
        <v>1093.0000000000005</v>
      </c>
      <c r="O1103" s="17">
        <v>7.2116653470572875E-2</v>
      </c>
      <c r="P1103" s="18">
        <v>1903.9999999999998</v>
      </c>
      <c r="Q1103" s="19">
        <v>7.3878627968337635E-2</v>
      </c>
      <c r="R1103" s="18">
        <v>285</v>
      </c>
      <c r="S1103" s="19">
        <v>6.3488527511695259E-2</v>
      </c>
      <c r="T1103" s="18">
        <v>2189.0000000000014</v>
      </c>
      <c r="U1103" s="19">
        <v>7.2337331879316472E-2</v>
      </c>
    </row>
    <row r="1104" spans="1:21" x14ac:dyDescent="0.5">
      <c r="A1104" s="20" t="s">
        <v>34</v>
      </c>
      <c r="B1104" s="21" t="s">
        <v>696</v>
      </c>
      <c r="C1104" s="21" t="s">
        <v>788</v>
      </c>
      <c r="D1104" s="22">
        <v>2</v>
      </c>
      <c r="E1104" s="23">
        <v>1.6996685646298966E-4</v>
      </c>
      <c r="F1104" s="22" t="s">
        <v>855</v>
      </c>
      <c r="G1104" s="23">
        <v>0</v>
      </c>
      <c r="H1104" s="22">
        <v>2</v>
      </c>
      <c r="I1104" s="23">
        <v>1.324064879179078E-4</v>
      </c>
      <c r="J1104" s="22">
        <v>1</v>
      </c>
      <c r="K1104" s="23">
        <v>7.1403070332024066E-5</v>
      </c>
      <c r="L1104" s="22" t="s">
        <v>855</v>
      </c>
      <c r="M1104" s="23">
        <v>0</v>
      </c>
      <c r="N1104" s="22">
        <v>1</v>
      </c>
      <c r="O1104" s="23">
        <v>6.5980469780944968E-5</v>
      </c>
      <c r="P1104" s="24">
        <v>3</v>
      </c>
      <c r="Q1104" s="25">
        <v>1.1640540121061601E-4</v>
      </c>
      <c r="R1104" s="24" t="s">
        <v>855</v>
      </c>
      <c r="S1104" s="25">
        <v>0</v>
      </c>
      <c r="T1104" s="24">
        <v>3</v>
      </c>
      <c r="U1104" s="25">
        <v>9.9137503717656124E-5</v>
      </c>
    </row>
    <row r="1105" spans="1:21" x14ac:dyDescent="0.5">
      <c r="A1105" s="14" t="s">
        <v>34</v>
      </c>
      <c r="B1105" s="15" t="s">
        <v>696</v>
      </c>
      <c r="C1105" s="15" t="s">
        <v>790</v>
      </c>
      <c r="D1105" s="16" t="s">
        <v>855</v>
      </c>
      <c r="E1105" s="17">
        <v>0</v>
      </c>
      <c r="F1105" s="16">
        <v>1</v>
      </c>
      <c r="G1105" s="17">
        <v>2.9958058717795109E-4</v>
      </c>
      <c r="H1105" s="16">
        <v>1</v>
      </c>
      <c r="I1105" s="17">
        <v>6.6203243958953898E-5</v>
      </c>
      <c r="J1105" s="16">
        <v>1</v>
      </c>
      <c r="K1105" s="17">
        <v>7.1403070332024066E-5</v>
      </c>
      <c r="L1105" s="16" t="s">
        <v>855</v>
      </c>
      <c r="M1105" s="17">
        <v>0</v>
      </c>
      <c r="N1105" s="16">
        <v>1</v>
      </c>
      <c r="O1105" s="17">
        <v>6.5980469780944968E-5</v>
      </c>
      <c r="P1105" s="18">
        <v>1</v>
      </c>
      <c r="Q1105" s="19">
        <v>3.8801800403538678E-5</v>
      </c>
      <c r="R1105" s="18">
        <v>1</v>
      </c>
      <c r="S1105" s="19">
        <v>2.2276676319893073E-4</v>
      </c>
      <c r="T1105" s="18">
        <v>2</v>
      </c>
      <c r="U1105" s="19">
        <v>6.6091669145104087E-5</v>
      </c>
    </row>
    <row r="1106" spans="1:21" x14ac:dyDescent="0.5">
      <c r="A1106" s="20" t="s">
        <v>34</v>
      </c>
      <c r="B1106" s="21" t="s">
        <v>696</v>
      </c>
      <c r="C1106" s="21" t="s">
        <v>791</v>
      </c>
      <c r="D1106" s="22" t="s">
        <v>855</v>
      </c>
      <c r="E1106" s="23">
        <v>0</v>
      </c>
      <c r="F1106" s="22">
        <v>3</v>
      </c>
      <c r="G1106" s="23">
        <v>8.9874176153385333E-4</v>
      </c>
      <c r="H1106" s="22">
        <v>3</v>
      </c>
      <c r="I1106" s="23">
        <v>1.9860973187686167E-4</v>
      </c>
      <c r="J1106" s="22">
        <v>1</v>
      </c>
      <c r="K1106" s="23">
        <v>7.1403070332024066E-5</v>
      </c>
      <c r="L1106" s="22">
        <v>2</v>
      </c>
      <c r="M1106" s="23">
        <v>1.7376194613379684E-3</v>
      </c>
      <c r="N1106" s="22">
        <v>3</v>
      </c>
      <c r="O1106" s="23">
        <v>1.9794140934283489E-4</v>
      </c>
      <c r="P1106" s="24">
        <v>1</v>
      </c>
      <c r="Q1106" s="25">
        <v>3.8801800403538678E-5</v>
      </c>
      <c r="R1106" s="24">
        <v>5</v>
      </c>
      <c r="S1106" s="25">
        <v>1.1138338159946536E-3</v>
      </c>
      <c r="T1106" s="24">
        <v>6</v>
      </c>
      <c r="U1106" s="25">
        <v>1.9827500743531225E-4</v>
      </c>
    </row>
    <row r="1107" spans="1:21" x14ac:dyDescent="0.5">
      <c r="A1107" s="14" t="s">
        <v>34</v>
      </c>
      <c r="B1107" s="15" t="s">
        <v>696</v>
      </c>
      <c r="C1107" s="15" t="s">
        <v>792</v>
      </c>
      <c r="D1107" s="16">
        <v>1</v>
      </c>
      <c r="E1107" s="17">
        <v>8.498342823149483E-5</v>
      </c>
      <c r="F1107" s="16" t="s">
        <v>855</v>
      </c>
      <c r="G1107" s="17">
        <v>0</v>
      </c>
      <c r="H1107" s="16">
        <v>1</v>
      </c>
      <c r="I1107" s="17">
        <v>6.6203243958953898E-5</v>
      </c>
      <c r="J1107" s="16" t="s">
        <v>855</v>
      </c>
      <c r="K1107" s="17">
        <v>0</v>
      </c>
      <c r="L1107" s="16" t="s">
        <v>855</v>
      </c>
      <c r="M1107" s="17">
        <v>0</v>
      </c>
      <c r="N1107" s="16" t="s">
        <v>855</v>
      </c>
      <c r="O1107" s="17">
        <v>0</v>
      </c>
      <c r="P1107" s="18">
        <v>1</v>
      </c>
      <c r="Q1107" s="19">
        <v>3.8801800403538678E-5</v>
      </c>
      <c r="R1107" s="18" t="s">
        <v>855</v>
      </c>
      <c r="S1107" s="19">
        <v>0</v>
      </c>
      <c r="T1107" s="18">
        <v>1</v>
      </c>
      <c r="U1107" s="19">
        <v>3.3045834572552044E-5</v>
      </c>
    </row>
    <row r="1108" spans="1:21" x14ac:dyDescent="0.5">
      <c r="A1108" s="20" t="s">
        <v>34</v>
      </c>
      <c r="B1108" s="21" t="s">
        <v>696</v>
      </c>
      <c r="C1108" s="21" t="s">
        <v>794</v>
      </c>
      <c r="D1108" s="22">
        <v>272</v>
      </c>
      <c r="E1108" s="23">
        <v>2.3115492478966593E-2</v>
      </c>
      <c r="F1108" s="22">
        <v>93</v>
      </c>
      <c r="G1108" s="23">
        <v>2.7860994607549455E-2</v>
      </c>
      <c r="H1108" s="22">
        <v>365.00000000000006</v>
      </c>
      <c r="I1108" s="23">
        <v>2.4164184045018175E-2</v>
      </c>
      <c r="J1108" s="22">
        <v>868.99999999999989</v>
      </c>
      <c r="K1108" s="23">
        <v>6.2049268118528914E-2</v>
      </c>
      <c r="L1108" s="22">
        <v>23.000000000000004</v>
      </c>
      <c r="M1108" s="23">
        <v>1.9982623805386641E-2</v>
      </c>
      <c r="N1108" s="22">
        <v>892</v>
      </c>
      <c r="O1108" s="23">
        <v>5.8854579044602916E-2</v>
      </c>
      <c r="P1108" s="24">
        <v>1140.9999999999998</v>
      </c>
      <c r="Q1108" s="25">
        <v>4.4272854260437616E-2</v>
      </c>
      <c r="R1108" s="24">
        <v>116.00000000000004</v>
      </c>
      <c r="S1108" s="25">
        <v>2.5840944531075973E-2</v>
      </c>
      <c r="T1108" s="24">
        <v>1257</v>
      </c>
      <c r="U1108" s="25">
        <v>4.1538614057697917E-2</v>
      </c>
    </row>
    <row r="1109" spans="1:21" x14ac:dyDescent="0.5">
      <c r="A1109" s="14" t="s">
        <v>34</v>
      </c>
      <c r="B1109" s="15" t="s">
        <v>696</v>
      </c>
      <c r="C1109" s="15" t="s">
        <v>795</v>
      </c>
      <c r="D1109" s="16">
        <v>4</v>
      </c>
      <c r="E1109" s="17">
        <v>3.3993371292597932E-4</v>
      </c>
      <c r="F1109" s="16" t="s">
        <v>855</v>
      </c>
      <c r="G1109" s="17">
        <v>0</v>
      </c>
      <c r="H1109" s="16">
        <v>4</v>
      </c>
      <c r="I1109" s="17">
        <v>2.6481297583581559E-4</v>
      </c>
      <c r="J1109" s="16">
        <v>10</v>
      </c>
      <c r="K1109" s="17">
        <v>7.1403070332024074E-4</v>
      </c>
      <c r="L1109" s="16" t="s">
        <v>855</v>
      </c>
      <c r="M1109" s="17">
        <v>0</v>
      </c>
      <c r="N1109" s="16">
        <v>10</v>
      </c>
      <c r="O1109" s="17">
        <v>6.5980469780944971E-4</v>
      </c>
      <c r="P1109" s="18">
        <v>14</v>
      </c>
      <c r="Q1109" s="19">
        <v>5.4322520564954149E-4</v>
      </c>
      <c r="R1109" s="18" t="s">
        <v>855</v>
      </c>
      <c r="S1109" s="19">
        <v>0</v>
      </c>
      <c r="T1109" s="18">
        <v>14</v>
      </c>
      <c r="U1109" s="19">
        <v>4.6264168401572857E-4</v>
      </c>
    </row>
    <row r="1110" spans="1:21" x14ac:dyDescent="0.5">
      <c r="A1110" s="20" t="s">
        <v>34</v>
      </c>
      <c r="B1110" s="21" t="s">
        <v>696</v>
      </c>
      <c r="C1110" s="21" t="s">
        <v>796</v>
      </c>
      <c r="D1110" s="22">
        <v>2</v>
      </c>
      <c r="E1110" s="23">
        <v>1.6996685646298966E-4</v>
      </c>
      <c r="F1110" s="22" t="s">
        <v>855</v>
      </c>
      <c r="G1110" s="23">
        <v>0</v>
      </c>
      <c r="H1110" s="22">
        <v>2</v>
      </c>
      <c r="I1110" s="23">
        <v>1.324064879179078E-4</v>
      </c>
      <c r="J1110" s="22">
        <v>3</v>
      </c>
      <c r="K1110" s="23">
        <v>2.1420921099607221E-4</v>
      </c>
      <c r="L1110" s="22" t="s">
        <v>855</v>
      </c>
      <c r="M1110" s="23">
        <v>0</v>
      </c>
      <c r="N1110" s="22">
        <v>3</v>
      </c>
      <c r="O1110" s="23">
        <v>1.9794140934283489E-4</v>
      </c>
      <c r="P1110" s="24">
        <v>5</v>
      </c>
      <c r="Q1110" s="25">
        <v>1.9400900201769336E-4</v>
      </c>
      <c r="R1110" s="24" t="s">
        <v>855</v>
      </c>
      <c r="S1110" s="25">
        <v>0</v>
      </c>
      <c r="T1110" s="24">
        <v>5</v>
      </c>
      <c r="U1110" s="25">
        <v>1.6522917286276021E-4</v>
      </c>
    </row>
    <row r="1111" spans="1:21" x14ac:dyDescent="0.5">
      <c r="A1111" s="14" t="s">
        <v>34</v>
      </c>
      <c r="B1111" s="15" t="s">
        <v>696</v>
      </c>
      <c r="C1111" s="15" t="s">
        <v>798</v>
      </c>
      <c r="D1111" s="16">
        <v>2571.9999999999986</v>
      </c>
      <c r="E1111" s="17">
        <v>0.21857737741140462</v>
      </c>
      <c r="F1111" s="16">
        <v>491.00000000000045</v>
      </c>
      <c r="G1111" s="17">
        <v>0.14709406830437413</v>
      </c>
      <c r="H1111" s="16">
        <v>3063.0000000000005</v>
      </c>
      <c r="I1111" s="17">
        <v>0.20278053624627582</v>
      </c>
      <c r="J1111" s="16">
        <v>2471.9999999999995</v>
      </c>
      <c r="K1111" s="17">
        <v>0.17650838986076348</v>
      </c>
      <c r="L1111" s="16">
        <v>185.99999999999997</v>
      </c>
      <c r="M1111" s="17">
        <v>0.16159860990443103</v>
      </c>
      <c r="N1111" s="16">
        <v>2658</v>
      </c>
      <c r="O1111" s="17">
        <v>0.17537608867775173</v>
      </c>
      <c r="P1111" s="18">
        <v>5044.0000000000045</v>
      </c>
      <c r="Q1111" s="19">
        <v>0.19571628123544926</v>
      </c>
      <c r="R1111" s="18">
        <v>677.00000000000034</v>
      </c>
      <c r="S1111" s="19">
        <v>0.15081309868567616</v>
      </c>
      <c r="T1111" s="18">
        <v>5721.0000000000009</v>
      </c>
      <c r="U1111" s="19">
        <v>0.18905521958957028</v>
      </c>
    </row>
    <row r="1112" spans="1:21" x14ac:dyDescent="0.5">
      <c r="A1112" s="20" t="s">
        <v>34</v>
      </c>
      <c r="B1112" s="21" t="s">
        <v>696</v>
      </c>
      <c r="C1112" s="21" t="s">
        <v>799</v>
      </c>
      <c r="D1112" s="22">
        <v>1</v>
      </c>
      <c r="E1112" s="23">
        <v>8.498342823149483E-5</v>
      </c>
      <c r="F1112" s="22" t="s">
        <v>855</v>
      </c>
      <c r="G1112" s="23">
        <v>0</v>
      </c>
      <c r="H1112" s="22">
        <v>1</v>
      </c>
      <c r="I1112" s="23">
        <v>6.6203243958953898E-5</v>
      </c>
      <c r="J1112" s="22">
        <v>1</v>
      </c>
      <c r="K1112" s="23">
        <v>7.1403070332024066E-5</v>
      </c>
      <c r="L1112" s="22" t="s">
        <v>855</v>
      </c>
      <c r="M1112" s="23">
        <v>0</v>
      </c>
      <c r="N1112" s="22">
        <v>1</v>
      </c>
      <c r="O1112" s="23">
        <v>6.5980469780944968E-5</v>
      </c>
      <c r="P1112" s="24">
        <v>2</v>
      </c>
      <c r="Q1112" s="25">
        <v>7.7603600807077356E-5</v>
      </c>
      <c r="R1112" s="24" t="s">
        <v>855</v>
      </c>
      <c r="S1112" s="25">
        <v>0</v>
      </c>
      <c r="T1112" s="24">
        <v>2</v>
      </c>
      <c r="U1112" s="25">
        <v>6.6091669145104087E-5</v>
      </c>
    </row>
    <row r="1113" spans="1:21" x14ac:dyDescent="0.5">
      <c r="A1113" s="14" t="s">
        <v>34</v>
      </c>
      <c r="B1113" s="15" t="s">
        <v>696</v>
      </c>
      <c r="C1113" s="15" t="s">
        <v>800</v>
      </c>
      <c r="D1113" s="16">
        <v>4</v>
      </c>
      <c r="E1113" s="17">
        <v>3.3993371292597932E-4</v>
      </c>
      <c r="F1113" s="16">
        <v>5</v>
      </c>
      <c r="G1113" s="17">
        <v>1.4979029358897556E-3</v>
      </c>
      <c r="H1113" s="16">
        <v>9</v>
      </c>
      <c r="I1113" s="17">
        <v>5.9582919563058506E-4</v>
      </c>
      <c r="J1113" s="16">
        <v>6</v>
      </c>
      <c r="K1113" s="17">
        <v>4.2841842199214442E-4</v>
      </c>
      <c r="L1113" s="16">
        <v>1</v>
      </c>
      <c r="M1113" s="17">
        <v>8.688097306689842E-4</v>
      </c>
      <c r="N1113" s="16">
        <v>6.9999999999999991</v>
      </c>
      <c r="O1113" s="17">
        <v>4.6186328846661471E-4</v>
      </c>
      <c r="P1113" s="18">
        <v>10</v>
      </c>
      <c r="Q1113" s="19">
        <v>3.8801800403538673E-4</v>
      </c>
      <c r="R1113" s="18">
        <v>6</v>
      </c>
      <c r="S1113" s="19">
        <v>1.3366005791935842E-3</v>
      </c>
      <c r="T1113" s="18">
        <v>16.000000000000004</v>
      </c>
      <c r="U1113" s="19">
        <v>5.2873335316083281E-4</v>
      </c>
    </row>
    <row r="1114" spans="1:21" x14ac:dyDescent="0.5">
      <c r="A1114" s="20" t="s">
        <v>34</v>
      </c>
      <c r="B1114" s="21" t="s">
        <v>696</v>
      </c>
      <c r="C1114" s="21" t="s">
        <v>801</v>
      </c>
      <c r="D1114" s="22">
        <v>164.00000000000003</v>
      </c>
      <c r="E1114" s="23">
        <v>1.3937282229965155E-2</v>
      </c>
      <c r="F1114" s="22">
        <v>3</v>
      </c>
      <c r="G1114" s="23">
        <v>8.9874176153385333E-4</v>
      </c>
      <c r="H1114" s="22">
        <v>167.00000000000003</v>
      </c>
      <c r="I1114" s="23">
        <v>1.1055941741145303E-2</v>
      </c>
      <c r="J1114" s="22">
        <v>665</v>
      </c>
      <c r="K1114" s="23">
        <v>4.7483041770796007E-2</v>
      </c>
      <c r="L1114" s="22">
        <v>3</v>
      </c>
      <c r="M1114" s="23">
        <v>2.6064291920069528E-3</v>
      </c>
      <c r="N1114" s="22">
        <v>668.00000000000011</v>
      </c>
      <c r="O1114" s="23">
        <v>4.4074953813671242E-2</v>
      </c>
      <c r="P1114" s="24">
        <v>829.00000000000045</v>
      </c>
      <c r="Q1114" s="25">
        <v>3.2166692534533581E-2</v>
      </c>
      <c r="R1114" s="24">
        <v>6</v>
      </c>
      <c r="S1114" s="25">
        <v>1.3366005791935842E-3</v>
      </c>
      <c r="T1114" s="24">
        <v>834.99999999999966</v>
      </c>
      <c r="U1114" s="25">
        <v>2.7593271868080943E-2</v>
      </c>
    </row>
    <row r="1115" spans="1:21" x14ac:dyDescent="0.5">
      <c r="A1115" s="14" t="s">
        <v>34</v>
      </c>
      <c r="B1115" s="15" t="s">
        <v>696</v>
      </c>
      <c r="C1115" s="15" t="s">
        <v>804</v>
      </c>
      <c r="D1115" s="16">
        <v>479.00000000000006</v>
      </c>
      <c r="E1115" s="17">
        <v>4.070706212288603E-2</v>
      </c>
      <c r="F1115" s="16">
        <v>931.00000000000023</v>
      </c>
      <c r="G1115" s="17">
        <v>0.27890952666267255</v>
      </c>
      <c r="H1115" s="16">
        <v>1410.0000000000002</v>
      </c>
      <c r="I1115" s="17">
        <v>9.3346573982125008E-2</v>
      </c>
      <c r="J1115" s="16">
        <v>688.99999999999989</v>
      </c>
      <c r="K1115" s="17">
        <v>4.9196715458764577E-2</v>
      </c>
      <c r="L1115" s="16">
        <v>343.00000000000006</v>
      </c>
      <c r="M1115" s="17">
        <v>0.29800173761946164</v>
      </c>
      <c r="N1115" s="16">
        <v>1031.9999999999993</v>
      </c>
      <c r="O1115" s="17">
        <v>6.8091844813935168E-2</v>
      </c>
      <c r="P1115" s="18">
        <v>1167.9999999999998</v>
      </c>
      <c r="Q1115" s="19">
        <v>4.5320502871333164E-2</v>
      </c>
      <c r="R1115" s="18">
        <v>1274.0000000000007</v>
      </c>
      <c r="S1115" s="19">
        <v>0.28380485631543789</v>
      </c>
      <c r="T1115" s="18">
        <v>2441.9999999999995</v>
      </c>
      <c r="U1115" s="19">
        <v>8.0697928026172067E-2</v>
      </c>
    </row>
    <row r="1116" spans="1:21" x14ac:dyDescent="0.5">
      <c r="A1116" s="20" t="s">
        <v>34</v>
      </c>
      <c r="B1116" s="21" t="s">
        <v>696</v>
      </c>
      <c r="C1116" s="21" t="s">
        <v>805</v>
      </c>
      <c r="D1116" s="22">
        <v>740.00000000000011</v>
      </c>
      <c r="E1116" s="23">
        <v>6.2887736891306181E-2</v>
      </c>
      <c r="F1116" s="22">
        <v>289</v>
      </c>
      <c r="G1116" s="23">
        <v>8.6578789694427852E-2</v>
      </c>
      <c r="H1116" s="22">
        <v>1029.0000000000002</v>
      </c>
      <c r="I1116" s="23">
        <v>6.8123138033763575E-2</v>
      </c>
      <c r="J1116" s="22">
        <v>755.99999999999977</v>
      </c>
      <c r="K1116" s="23">
        <v>5.3980721171010181E-2</v>
      </c>
      <c r="L1116" s="22">
        <v>90.999999999999972</v>
      </c>
      <c r="M1116" s="23">
        <v>7.906168549087754E-2</v>
      </c>
      <c r="N1116" s="22">
        <v>846.99999999999955</v>
      </c>
      <c r="O1116" s="23">
        <v>5.5885457904460353E-2</v>
      </c>
      <c r="P1116" s="24">
        <v>1496</v>
      </c>
      <c r="Q1116" s="25">
        <v>5.8047493403693855E-2</v>
      </c>
      <c r="R1116" s="24">
        <v>380</v>
      </c>
      <c r="S1116" s="25">
        <v>8.4651370015593669E-2</v>
      </c>
      <c r="T1116" s="24">
        <v>1876.0000000000009</v>
      </c>
      <c r="U1116" s="25">
        <v>6.199398565810766E-2</v>
      </c>
    </row>
    <row r="1117" spans="1:21" x14ac:dyDescent="0.5">
      <c r="A1117" s="14" t="s">
        <v>34</v>
      </c>
      <c r="B1117" s="15" t="s">
        <v>696</v>
      </c>
      <c r="C1117" s="15" t="s">
        <v>806</v>
      </c>
      <c r="D1117" s="16">
        <v>99.000000000000028</v>
      </c>
      <c r="E1117" s="17">
        <v>8.4133593949179911E-3</v>
      </c>
      <c r="F1117" s="16">
        <v>10</v>
      </c>
      <c r="G1117" s="17">
        <v>2.9958058717795112E-3</v>
      </c>
      <c r="H1117" s="16">
        <v>109.00000000000003</v>
      </c>
      <c r="I1117" s="17">
        <v>7.2161535915259752E-3</v>
      </c>
      <c r="J1117" s="16">
        <v>141</v>
      </c>
      <c r="K1117" s="17">
        <v>1.0067832916815395E-2</v>
      </c>
      <c r="L1117" s="16">
        <v>3</v>
      </c>
      <c r="M1117" s="17">
        <v>2.6064291920069528E-3</v>
      </c>
      <c r="N1117" s="16">
        <v>144.00000000000003</v>
      </c>
      <c r="O1117" s="17">
        <v>9.5011876484560765E-3</v>
      </c>
      <c r="P1117" s="18">
        <v>239.99999999999997</v>
      </c>
      <c r="Q1117" s="19">
        <v>9.312432096849281E-3</v>
      </c>
      <c r="R1117" s="18">
        <v>12.999999999999998</v>
      </c>
      <c r="S1117" s="19">
        <v>2.8959679215860988E-3</v>
      </c>
      <c r="T1117" s="18">
        <v>253.00000000000009</v>
      </c>
      <c r="U1117" s="19">
        <v>8.3605961468556696E-3</v>
      </c>
    </row>
    <row r="1118" spans="1:21" x14ac:dyDescent="0.5">
      <c r="A1118" s="20" t="s">
        <v>34</v>
      </c>
      <c r="B1118" s="21" t="s">
        <v>696</v>
      </c>
      <c r="C1118" s="21" t="s">
        <v>807</v>
      </c>
      <c r="D1118" s="22">
        <v>264</v>
      </c>
      <c r="E1118" s="23">
        <v>2.2435625053114635E-2</v>
      </c>
      <c r="F1118" s="22" t="s">
        <v>855</v>
      </c>
      <c r="G1118" s="23">
        <v>0</v>
      </c>
      <c r="H1118" s="22">
        <v>264</v>
      </c>
      <c r="I1118" s="23">
        <v>1.7477656405163827E-2</v>
      </c>
      <c r="J1118" s="22">
        <v>423.00000000000006</v>
      </c>
      <c r="K1118" s="23">
        <v>3.0203498750446187E-2</v>
      </c>
      <c r="L1118" s="22" t="s">
        <v>855</v>
      </c>
      <c r="M1118" s="23">
        <v>0</v>
      </c>
      <c r="N1118" s="22">
        <v>423.00000000000006</v>
      </c>
      <c r="O1118" s="23">
        <v>2.7909738717339726E-2</v>
      </c>
      <c r="P1118" s="24">
        <v>686.99999999999966</v>
      </c>
      <c r="Q1118" s="25">
        <v>2.6656836877231055E-2</v>
      </c>
      <c r="R1118" s="24" t="s">
        <v>855</v>
      </c>
      <c r="S1118" s="25">
        <v>0</v>
      </c>
      <c r="T1118" s="24">
        <v>686.99999999999966</v>
      </c>
      <c r="U1118" s="25">
        <v>2.2702488351343243E-2</v>
      </c>
    </row>
    <row r="1119" spans="1:21" x14ac:dyDescent="0.5">
      <c r="A1119" s="14" t="s">
        <v>34</v>
      </c>
      <c r="B1119" s="15" t="s">
        <v>696</v>
      </c>
      <c r="C1119" s="15" t="s">
        <v>808</v>
      </c>
      <c r="D1119" s="16">
        <v>26</v>
      </c>
      <c r="E1119" s="17">
        <v>2.2095691340188657E-3</v>
      </c>
      <c r="F1119" s="16" t="s">
        <v>855</v>
      </c>
      <c r="G1119" s="17">
        <v>0</v>
      </c>
      <c r="H1119" s="16">
        <v>26</v>
      </c>
      <c r="I1119" s="17">
        <v>1.7212843429328011E-3</v>
      </c>
      <c r="J1119" s="16">
        <v>48.999999999999993</v>
      </c>
      <c r="K1119" s="17">
        <v>3.4987504462691793E-3</v>
      </c>
      <c r="L1119" s="16" t="s">
        <v>855</v>
      </c>
      <c r="M1119" s="17">
        <v>0</v>
      </c>
      <c r="N1119" s="16">
        <v>48.999999999999993</v>
      </c>
      <c r="O1119" s="17">
        <v>3.2330430192663031E-3</v>
      </c>
      <c r="P1119" s="18">
        <v>74.999999999999986</v>
      </c>
      <c r="Q1119" s="19">
        <v>2.9101350302653999E-3</v>
      </c>
      <c r="R1119" s="18" t="s">
        <v>855</v>
      </c>
      <c r="S1119" s="19">
        <v>0</v>
      </c>
      <c r="T1119" s="18">
        <v>74.999999999999986</v>
      </c>
      <c r="U1119" s="19">
        <v>2.4784375929414026E-3</v>
      </c>
    </row>
    <row r="1120" spans="1:21" x14ac:dyDescent="0.5">
      <c r="A1120" s="20" t="s">
        <v>34</v>
      </c>
      <c r="B1120" s="21" t="s">
        <v>696</v>
      </c>
      <c r="C1120" s="21" t="s">
        <v>809</v>
      </c>
      <c r="D1120" s="22" t="s">
        <v>855</v>
      </c>
      <c r="E1120" s="23">
        <v>0</v>
      </c>
      <c r="F1120" s="22">
        <v>269.00000000000006</v>
      </c>
      <c r="G1120" s="23">
        <v>8.0587177950868866E-2</v>
      </c>
      <c r="H1120" s="22">
        <v>269.00000000000006</v>
      </c>
      <c r="I1120" s="23">
        <v>1.78086726249586E-2</v>
      </c>
      <c r="J1120" s="22">
        <v>2</v>
      </c>
      <c r="K1120" s="23">
        <v>1.4280614066404813E-4</v>
      </c>
      <c r="L1120" s="22">
        <v>58</v>
      </c>
      <c r="M1120" s="23">
        <v>5.0390964378801077E-2</v>
      </c>
      <c r="N1120" s="22">
        <v>60</v>
      </c>
      <c r="O1120" s="23">
        <v>3.9588281868566978E-3</v>
      </c>
      <c r="P1120" s="24">
        <v>2</v>
      </c>
      <c r="Q1120" s="25">
        <v>7.7603600807077356E-5</v>
      </c>
      <c r="R1120" s="24">
        <v>327.00000000000006</v>
      </c>
      <c r="S1120" s="25">
        <v>7.2844731566050355E-2</v>
      </c>
      <c r="T1120" s="24">
        <v>329.00000000000011</v>
      </c>
      <c r="U1120" s="25">
        <v>1.0872079574369626E-2</v>
      </c>
    </row>
    <row r="1121" spans="1:21" x14ac:dyDescent="0.5">
      <c r="A1121" s="14" t="s">
        <v>34</v>
      </c>
      <c r="B1121" s="15" t="s">
        <v>696</v>
      </c>
      <c r="C1121" s="15" t="s">
        <v>810</v>
      </c>
      <c r="D1121" s="16">
        <v>68</v>
      </c>
      <c r="E1121" s="17">
        <v>5.7788731197416484E-3</v>
      </c>
      <c r="F1121" s="16">
        <v>23.999999999999996</v>
      </c>
      <c r="G1121" s="17">
        <v>7.1899340922708258E-3</v>
      </c>
      <c r="H1121" s="16">
        <v>92.000000000000014</v>
      </c>
      <c r="I1121" s="17">
        <v>6.0906984442237588E-3</v>
      </c>
      <c r="J1121" s="16">
        <v>75</v>
      </c>
      <c r="K1121" s="17">
        <v>5.3552302749018052E-3</v>
      </c>
      <c r="L1121" s="16">
        <v>7</v>
      </c>
      <c r="M1121" s="17">
        <v>6.0816681146828892E-3</v>
      </c>
      <c r="N1121" s="16">
        <v>82.000000000000028</v>
      </c>
      <c r="O1121" s="17">
        <v>5.4103985220374899E-3</v>
      </c>
      <c r="P1121" s="18">
        <v>143</v>
      </c>
      <c r="Q1121" s="19">
        <v>5.5486574577060296E-3</v>
      </c>
      <c r="R1121" s="18">
        <v>31</v>
      </c>
      <c r="S1121" s="19">
        <v>6.9057696591668513E-3</v>
      </c>
      <c r="T1121" s="18">
        <v>174.00000000000003</v>
      </c>
      <c r="U1121" s="19">
        <v>5.749975215624056E-3</v>
      </c>
    </row>
    <row r="1122" spans="1:21" x14ac:dyDescent="0.5">
      <c r="A1122" s="20" t="s">
        <v>34</v>
      </c>
      <c r="B1122" s="21" t="s">
        <v>696</v>
      </c>
      <c r="C1122" s="21" t="s">
        <v>811</v>
      </c>
      <c r="D1122" s="22">
        <v>9</v>
      </c>
      <c r="E1122" s="23">
        <v>7.6485085408345356E-4</v>
      </c>
      <c r="F1122" s="22">
        <v>18.000000000000007</v>
      </c>
      <c r="G1122" s="23">
        <v>5.3924505692031222E-3</v>
      </c>
      <c r="H1122" s="22">
        <v>27.000000000000011</v>
      </c>
      <c r="I1122" s="23">
        <v>1.7874875868917558E-3</v>
      </c>
      <c r="J1122" s="22">
        <v>8</v>
      </c>
      <c r="K1122" s="23">
        <v>5.7122456265619253E-4</v>
      </c>
      <c r="L1122" s="22">
        <v>7</v>
      </c>
      <c r="M1122" s="23">
        <v>6.0816681146828892E-3</v>
      </c>
      <c r="N1122" s="22">
        <v>15.000000000000004</v>
      </c>
      <c r="O1122" s="23">
        <v>9.8970704671417467E-4</v>
      </c>
      <c r="P1122" s="24">
        <v>17</v>
      </c>
      <c r="Q1122" s="25">
        <v>6.5963060686015753E-4</v>
      </c>
      <c r="R1122" s="24">
        <v>25.000000000000007</v>
      </c>
      <c r="S1122" s="25">
        <v>5.5691690799732699E-3</v>
      </c>
      <c r="T1122" s="24">
        <v>42.000000000000021</v>
      </c>
      <c r="U1122" s="25">
        <v>1.3879250520471868E-3</v>
      </c>
    </row>
    <row r="1123" spans="1:21" x14ac:dyDescent="0.5">
      <c r="A1123" s="14" t="s">
        <v>34</v>
      </c>
      <c r="B1123" s="15" t="s">
        <v>696</v>
      </c>
      <c r="C1123" s="15" t="s">
        <v>813</v>
      </c>
      <c r="D1123" s="16" t="s">
        <v>855</v>
      </c>
      <c r="E1123" s="17">
        <v>0</v>
      </c>
      <c r="F1123" s="16" t="s">
        <v>855</v>
      </c>
      <c r="G1123" s="17">
        <v>0</v>
      </c>
      <c r="H1123" s="16" t="s">
        <v>855</v>
      </c>
      <c r="I1123" s="17">
        <v>0</v>
      </c>
      <c r="J1123" s="16">
        <v>1</v>
      </c>
      <c r="K1123" s="17">
        <v>7.1403070332024066E-5</v>
      </c>
      <c r="L1123" s="16" t="s">
        <v>855</v>
      </c>
      <c r="M1123" s="17">
        <v>0</v>
      </c>
      <c r="N1123" s="16">
        <v>1</v>
      </c>
      <c r="O1123" s="17">
        <v>6.5980469780944968E-5</v>
      </c>
      <c r="P1123" s="18">
        <v>1</v>
      </c>
      <c r="Q1123" s="19">
        <v>3.8801800403538678E-5</v>
      </c>
      <c r="R1123" s="18" t="s">
        <v>855</v>
      </c>
      <c r="S1123" s="19">
        <v>0</v>
      </c>
      <c r="T1123" s="18">
        <v>1</v>
      </c>
      <c r="U1123" s="19">
        <v>3.3045834572552044E-5</v>
      </c>
    </row>
    <row r="1124" spans="1:21" x14ac:dyDescent="0.5">
      <c r="A1124" s="20" t="s">
        <v>34</v>
      </c>
      <c r="B1124" s="21" t="s">
        <v>696</v>
      </c>
      <c r="C1124" s="21" t="s">
        <v>815</v>
      </c>
      <c r="D1124" s="22">
        <v>9</v>
      </c>
      <c r="E1124" s="23">
        <v>7.6485085408345356E-4</v>
      </c>
      <c r="F1124" s="22">
        <v>18</v>
      </c>
      <c r="G1124" s="23">
        <v>5.3924505692031196E-3</v>
      </c>
      <c r="H1124" s="22">
        <v>27.000000000000007</v>
      </c>
      <c r="I1124" s="23">
        <v>1.7874875868917556E-3</v>
      </c>
      <c r="J1124" s="22">
        <v>15.999999999999996</v>
      </c>
      <c r="K1124" s="23">
        <v>1.1424491253123848E-3</v>
      </c>
      <c r="L1124" s="22">
        <v>2</v>
      </c>
      <c r="M1124" s="23">
        <v>1.7376194613379684E-3</v>
      </c>
      <c r="N1124" s="22">
        <v>18</v>
      </c>
      <c r="O1124" s="23">
        <v>1.1876484560570093E-3</v>
      </c>
      <c r="P1124" s="24">
        <v>25.000000000000011</v>
      </c>
      <c r="Q1124" s="25">
        <v>9.7004501008846717E-4</v>
      </c>
      <c r="R1124" s="24">
        <v>20.000000000000004</v>
      </c>
      <c r="S1124" s="25">
        <v>4.4553352639786154E-3</v>
      </c>
      <c r="T1124" s="24">
        <v>45.000000000000007</v>
      </c>
      <c r="U1124" s="25">
        <v>1.4870625557648421E-3</v>
      </c>
    </row>
    <row r="1125" spans="1:21" x14ac:dyDescent="0.5">
      <c r="A1125" s="14" t="s">
        <v>34</v>
      </c>
      <c r="B1125" s="15" t="s">
        <v>696</v>
      </c>
      <c r="C1125" s="15" t="s">
        <v>816</v>
      </c>
      <c r="D1125" s="16" t="s">
        <v>855</v>
      </c>
      <c r="E1125" s="17">
        <v>0</v>
      </c>
      <c r="F1125" s="16">
        <v>344</v>
      </c>
      <c r="G1125" s="17">
        <v>0.10305572198921518</v>
      </c>
      <c r="H1125" s="16">
        <v>344</v>
      </c>
      <c r="I1125" s="17">
        <v>2.277391592188014E-2</v>
      </c>
      <c r="J1125" s="16" t="s">
        <v>855</v>
      </c>
      <c r="K1125" s="17">
        <v>0</v>
      </c>
      <c r="L1125" s="16">
        <v>93</v>
      </c>
      <c r="M1125" s="17">
        <v>8.0799304952215531E-2</v>
      </c>
      <c r="N1125" s="16">
        <v>93</v>
      </c>
      <c r="O1125" s="17">
        <v>6.1361836896278825E-3</v>
      </c>
      <c r="P1125" s="18" t="s">
        <v>855</v>
      </c>
      <c r="Q1125" s="19">
        <v>0</v>
      </c>
      <c r="R1125" s="18">
        <v>437.00000000000011</v>
      </c>
      <c r="S1125" s="19">
        <v>9.7349075517932745E-2</v>
      </c>
      <c r="T1125" s="18">
        <v>437.00000000000011</v>
      </c>
      <c r="U1125" s="19">
        <v>1.4441029708205246E-2</v>
      </c>
    </row>
    <row r="1126" spans="1:21" x14ac:dyDescent="0.5">
      <c r="A1126" s="20" t="s">
        <v>34</v>
      </c>
      <c r="B1126" s="21" t="s">
        <v>696</v>
      </c>
      <c r="C1126" s="21" t="s">
        <v>818</v>
      </c>
      <c r="D1126" s="22">
        <v>3</v>
      </c>
      <c r="E1126" s="23">
        <v>2.549502846944845E-4</v>
      </c>
      <c r="F1126" s="22" t="s">
        <v>855</v>
      </c>
      <c r="G1126" s="23">
        <v>0</v>
      </c>
      <c r="H1126" s="22">
        <v>3</v>
      </c>
      <c r="I1126" s="23">
        <v>1.9860973187686167E-4</v>
      </c>
      <c r="J1126" s="22">
        <v>2</v>
      </c>
      <c r="K1126" s="23">
        <v>1.4280614066404813E-4</v>
      </c>
      <c r="L1126" s="22" t="s">
        <v>855</v>
      </c>
      <c r="M1126" s="23">
        <v>0</v>
      </c>
      <c r="N1126" s="22">
        <v>2</v>
      </c>
      <c r="O1126" s="23">
        <v>1.3196093956188994E-4</v>
      </c>
      <c r="P1126" s="24">
        <v>5</v>
      </c>
      <c r="Q1126" s="25">
        <v>1.9400900201769336E-4</v>
      </c>
      <c r="R1126" s="24" t="s">
        <v>855</v>
      </c>
      <c r="S1126" s="25">
        <v>0</v>
      </c>
      <c r="T1126" s="24">
        <v>5</v>
      </c>
      <c r="U1126" s="25">
        <v>1.6522917286276021E-4</v>
      </c>
    </row>
    <row r="1127" spans="1:21" x14ac:dyDescent="0.5">
      <c r="A1127" s="14" t="s">
        <v>34</v>
      </c>
      <c r="B1127" s="15" t="s">
        <v>696</v>
      </c>
      <c r="C1127" s="15" t="s">
        <v>824</v>
      </c>
      <c r="D1127" s="16">
        <v>18</v>
      </c>
      <c r="E1127" s="17">
        <v>1.5297017081669071E-3</v>
      </c>
      <c r="F1127" s="16">
        <v>3</v>
      </c>
      <c r="G1127" s="17">
        <v>8.9874176153385333E-4</v>
      </c>
      <c r="H1127" s="16">
        <v>21.000000000000004</v>
      </c>
      <c r="I1127" s="17">
        <v>1.3902681231380319E-3</v>
      </c>
      <c r="J1127" s="16">
        <v>17</v>
      </c>
      <c r="K1127" s="17">
        <v>1.2138521956444092E-3</v>
      </c>
      <c r="L1127" s="16">
        <v>4</v>
      </c>
      <c r="M1127" s="17">
        <v>3.4752389226759368E-3</v>
      </c>
      <c r="N1127" s="16">
        <v>21.000000000000004</v>
      </c>
      <c r="O1127" s="17">
        <v>1.3855898653998445E-3</v>
      </c>
      <c r="P1127" s="18">
        <v>35.000000000000007</v>
      </c>
      <c r="Q1127" s="19">
        <v>1.3580630141238538E-3</v>
      </c>
      <c r="R1127" s="18">
        <v>6.9999999999999991</v>
      </c>
      <c r="S1127" s="19">
        <v>1.5593673423925148E-3</v>
      </c>
      <c r="T1127" s="18">
        <v>42.000000000000007</v>
      </c>
      <c r="U1127" s="19">
        <v>1.3879250520471859E-3</v>
      </c>
    </row>
    <row r="1128" spans="1:21" x14ac:dyDescent="0.5">
      <c r="A1128" s="20" t="s">
        <v>34</v>
      </c>
      <c r="B1128" s="21" t="s">
        <v>696</v>
      </c>
      <c r="C1128" s="21" t="s">
        <v>836</v>
      </c>
      <c r="D1128" s="22" t="s">
        <v>855</v>
      </c>
      <c r="E1128" s="23">
        <v>0</v>
      </c>
      <c r="F1128" s="22" t="s">
        <v>855</v>
      </c>
      <c r="G1128" s="23">
        <v>0</v>
      </c>
      <c r="H1128" s="22" t="s">
        <v>855</v>
      </c>
      <c r="I1128" s="23">
        <v>0</v>
      </c>
      <c r="J1128" s="22">
        <v>1</v>
      </c>
      <c r="K1128" s="23">
        <v>7.1403070332024066E-5</v>
      </c>
      <c r="L1128" s="22" t="s">
        <v>855</v>
      </c>
      <c r="M1128" s="23">
        <v>0</v>
      </c>
      <c r="N1128" s="22">
        <v>1</v>
      </c>
      <c r="O1128" s="23">
        <v>6.5980469780944968E-5</v>
      </c>
      <c r="P1128" s="24">
        <v>1</v>
      </c>
      <c r="Q1128" s="25">
        <v>3.8801800403538678E-5</v>
      </c>
      <c r="R1128" s="24" t="s">
        <v>855</v>
      </c>
      <c r="S1128" s="25">
        <v>0</v>
      </c>
      <c r="T1128" s="24">
        <v>1</v>
      </c>
      <c r="U1128" s="25">
        <v>3.3045834572552044E-5</v>
      </c>
    </row>
    <row r="1129" spans="1:21" x14ac:dyDescent="0.5">
      <c r="A1129" s="14" t="s">
        <v>34</v>
      </c>
      <c r="B1129" s="15" t="s">
        <v>696</v>
      </c>
      <c r="C1129" s="15" t="s">
        <v>837</v>
      </c>
      <c r="D1129" s="16">
        <v>123.99999999999999</v>
      </c>
      <c r="E1129" s="17">
        <v>1.0537945100705357E-2</v>
      </c>
      <c r="F1129" s="16">
        <v>55.999999999999986</v>
      </c>
      <c r="G1129" s="17">
        <v>1.6776512881965258E-2</v>
      </c>
      <c r="H1129" s="16">
        <v>179.99999999999994</v>
      </c>
      <c r="I1129" s="17">
        <v>1.1916583912611698E-2</v>
      </c>
      <c r="J1129" s="16">
        <v>59</v>
      </c>
      <c r="K1129" s="17">
        <v>4.2127811495894204E-3</v>
      </c>
      <c r="L1129" s="16">
        <v>16</v>
      </c>
      <c r="M1129" s="17">
        <v>1.3900955690703747E-2</v>
      </c>
      <c r="N1129" s="16">
        <v>75.000000000000028</v>
      </c>
      <c r="O1129" s="17">
        <v>4.948535233570874E-3</v>
      </c>
      <c r="P1129" s="18">
        <v>183</v>
      </c>
      <c r="Q1129" s="19">
        <v>7.1007294738475776E-3</v>
      </c>
      <c r="R1129" s="18">
        <v>71.999999999999986</v>
      </c>
      <c r="S1129" s="19">
        <v>1.6039206950323008E-2</v>
      </c>
      <c r="T1129" s="18">
        <v>255.00000000000003</v>
      </c>
      <c r="U1129" s="19">
        <v>8.4266878160007726E-3</v>
      </c>
    </row>
    <row r="1130" spans="1:21" x14ac:dyDescent="0.5">
      <c r="A1130" s="20" t="s">
        <v>34</v>
      </c>
      <c r="B1130" s="21" t="s">
        <v>696</v>
      </c>
      <c r="C1130" s="21" t="s">
        <v>838</v>
      </c>
      <c r="D1130" s="22">
        <v>563.00000000000011</v>
      </c>
      <c r="E1130" s="23">
        <v>4.7845670094331598E-2</v>
      </c>
      <c r="F1130" s="22">
        <v>14</v>
      </c>
      <c r="G1130" s="23">
        <v>4.1941282204913154E-3</v>
      </c>
      <c r="H1130" s="22">
        <v>576.99999999999989</v>
      </c>
      <c r="I1130" s="23">
        <v>3.8199271764316388E-2</v>
      </c>
      <c r="J1130" s="22">
        <v>274</v>
      </c>
      <c r="K1130" s="23">
        <v>1.9564441270974595E-2</v>
      </c>
      <c r="L1130" s="22">
        <v>5</v>
      </c>
      <c r="M1130" s="23">
        <v>4.3440486533449212E-3</v>
      </c>
      <c r="N1130" s="22">
        <v>278.99999999999994</v>
      </c>
      <c r="O1130" s="23">
        <v>1.8408551068883641E-2</v>
      </c>
      <c r="P1130" s="24">
        <v>837.00000000000023</v>
      </c>
      <c r="Q1130" s="25">
        <v>3.2477106937761881E-2</v>
      </c>
      <c r="R1130" s="24">
        <v>19</v>
      </c>
      <c r="S1130" s="25">
        <v>4.2325685007796833E-3</v>
      </c>
      <c r="T1130" s="24">
        <v>856.00000000000011</v>
      </c>
      <c r="U1130" s="25">
        <v>2.8287234394104552E-2</v>
      </c>
    </row>
    <row r="1131" spans="1:21" x14ac:dyDescent="0.5">
      <c r="A1131" s="14" t="s">
        <v>34</v>
      </c>
      <c r="B1131" s="15" t="s">
        <v>696</v>
      </c>
      <c r="C1131" s="15" t="s">
        <v>840</v>
      </c>
      <c r="D1131" s="16" t="s">
        <v>855</v>
      </c>
      <c r="E1131" s="17">
        <v>0</v>
      </c>
      <c r="F1131" s="16" t="s">
        <v>855</v>
      </c>
      <c r="G1131" s="17">
        <v>0</v>
      </c>
      <c r="H1131" s="16" t="s">
        <v>855</v>
      </c>
      <c r="I1131" s="17">
        <v>0</v>
      </c>
      <c r="J1131" s="16">
        <v>1</v>
      </c>
      <c r="K1131" s="17">
        <v>7.1403070332024066E-5</v>
      </c>
      <c r="L1131" s="16" t="s">
        <v>855</v>
      </c>
      <c r="M1131" s="17">
        <v>0</v>
      </c>
      <c r="N1131" s="16">
        <v>1</v>
      </c>
      <c r="O1131" s="17">
        <v>6.5980469780944968E-5</v>
      </c>
      <c r="P1131" s="18">
        <v>1</v>
      </c>
      <c r="Q1131" s="19">
        <v>3.8801800403538678E-5</v>
      </c>
      <c r="R1131" s="18" t="s">
        <v>855</v>
      </c>
      <c r="S1131" s="19">
        <v>0</v>
      </c>
      <c r="T1131" s="18">
        <v>1</v>
      </c>
      <c r="U1131" s="19">
        <v>3.3045834572552044E-5</v>
      </c>
    </row>
    <row r="1132" spans="1:21" x14ac:dyDescent="0.5">
      <c r="A1132" s="20" t="s">
        <v>34</v>
      </c>
      <c r="B1132" s="21" t="s">
        <v>696</v>
      </c>
      <c r="C1132" s="21" t="s">
        <v>842</v>
      </c>
      <c r="D1132" s="22" t="s">
        <v>855</v>
      </c>
      <c r="E1132" s="23">
        <v>0</v>
      </c>
      <c r="F1132" s="22" t="s">
        <v>855</v>
      </c>
      <c r="G1132" s="23">
        <v>0</v>
      </c>
      <c r="H1132" s="22" t="s">
        <v>855</v>
      </c>
      <c r="I1132" s="23">
        <v>0</v>
      </c>
      <c r="J1132" s="22">
        <v>1</v>
      </c>
      <c r="K1132" s="23">
        <v>7.1403070332024066E-5</v>
      </c>
      <c r="L1132" s="22" t="s">
        <v>855</v>
      </c>
      <c r="M1132" s="23">
        <v>0</v>
      </c>
      <c r="N1132" s="22">
        <v>1</v>
      </c>
      <c r="O1132" s="23">
        <v>6.5980469780944968E-5</v>
      </c>
      <c r="P1132" s="24">
        <v>1</v>
      </c>
      <c r="Q1132" s="25">
        <v>3.8801800403538678E-5</v>
      </c>
      <c r="R1132" s="24" t="s">
        <v>855</v>
      </c>
      <c r="S1132" s="25">
        <v>0</v>
      </c>
      <c r="T1132" s="24">
        <v>1</v>
      </c>
      <c r="U1132" s="25">
        <v>3.3045834572552044E-5</v>
      </c>
    </row>
    <row r="1133" spans="1:21" x14ac:dyDescent="0.5">
      <c r="A1133" s="14" t="s">
        <v>34</v>
      </c>
      <c r="B1133" s="15" t="s">
        <v>696</v>
      </c>
      <c r="C1133" s="15" t="s">
        <v>845</v>
      </c>
      <c r="D1133" s="16">
        <v>79</v>
      </c>
      <c r="E1133" s="17">
        <v>6.7136908302880913E-3</v>
      </c>
      <c r="F1133" s="16">
        <v>1</v>
      </c>
      <c r="G1133" s="17">
        <v>2.9958058717795109E-4</v>
      </c>
      <c r="H1133" s="16">
        <v>80.000000000000014</v>
      </c>
      <c r="I1133" s="17">
        <v>5.2962595167163114E-3</v>
      </c>
      <c r="J1133" s="16" t="s">
        <v>855</v>
      </c>
      <c r="K1133" s="17">
        <v>0</v>
      </c>
      <c r="L1133" s="16" t="s">
        <v>855</v>
      </c>
      <c r="M1133" s="17">
        <v>0</v>
      </c>
      <c r="N1133" s="16" t="s">
        <v>855</v>
      </c>
      <c r="O1133" s="17">
        <v>0</v>
      </c>
      <c r="P1133" s="18">
        <v>79</v>
      </c>
      <c r="Q1133" s="19">
        <v>3.0653422318795555E-3</v>
      </c>
      <c r="R1133" s="18">
        <v>1</v>
      </c>
      <c r="S1133" s="19">
        <v>2.2276676319893073E-4</v>
      </c>
      <c r="T1133" s="18">
        <v>80.000000000000014</v>
      </c>
      <c r="U1133" s="19">
        <v>2.6436667658041643E-3</v>
      </c>
    </row>
    <row r="1134" spans="1:21" x14ac:dyDescent="0.5">
      <c r="A1134" s="20" t="s">
        <v>34</v>
      </c>
      <c r="B1134" s="21" t="s">
        <v>696</v>
      </c>
      <c r="C1134" s="21" t="s">
        <v>848</v>
      </c>
      <c r="D1134" s="22">
        <v>143</v>
      </c>
      <c r="E1134" s="23">
        <v>1.2152630237103761E-2</v>
      </c>
      <c r="F1134" s="22">
        <v>2</v>
      </c>
      <c r="G1134" s="23">
        <v>5.9916117435590218E-4</v>
      </c>
      <c r="H1134" s="22">
        <v>145</v>
      </c>
      <c r="I1134" s="23">
        <v>9.5994703740483137E-3</v>
      </c>
      <c r="J1134" s="22">
        <v>26.999999999999996</v>
      </c>
      <c r="K1134" s="23">
        <v>1.9278828989646498E-3</v>
      </c>
      <c r="L1134" s="22">
        <v>3</v>
      </c>
      <c r="M1134" s="23">
        <v>2.6064291920069528E-3</v>
      </c>
      <c r="N1134" s="22">
        <v>30</v>
      </c>
      <c r="O1134" s="23">
        <v>1.9794140934283489E-3</v>
      </c>
      <c r="P1134" s="24">
        <v>170.00000000000003</v>
      </c>
      <c r="Q1134" s="25">
        <v>6.5963060686015755E-3</v>
      </c>
      <c r="R1134" s="24">
        <v>5</v>
      </c>
      <c r="S1134" s="25">
        <v>1.1138338159946536E-3</v>
      </c>
      <c r="T1134" s="24">
        <v>175.00000000000003</v>
      </c>
      <c r="U1134" s="25">
        <v>5.7830210501966083E-3</v>
      </c>
    </row>
    <row r="1135" spans="1:21" x14ac:dyDescent="0.5">
      <c r="A1135" s="10" t="s">
        <v>36</v>
      </c>
      <c r="B1135" s="11" t="s">
        <v>697</v>
      </c>
      <c r="C1135" s="11" t="s">
        <v>859</v>
      </c>
      <c r="D1135" s="12">
        <v>972.00000000000011</v>
      </c>
      <c r="E1135" s="13">
        <v>1</v>
      </c>
      <c r="F1135" s="12">
        <v>7812.0000000000018</v>
      </c>
      <c r="G1135" s="13">
        <v>1</v>
      </c>
      <c r="H1135" s="12">
        <v>8783.9999999999873</v>
      </c>
      <c r="I1135" s="13">
        <v>1</v>
      </c>
      <c r="J1135" s="12">
        <v>1165</v>
      </c>
      <c r="K1135" s="13">
        <v>1</v>
      </c>
      <c r="L1135" s="12">
        <v>6785.0000000000082</v>
      </c>
      <c r="M1135" s="13">
        <v>1</v>
      </c>
      <c r="N1135" s="12">
        <v>7950</v>
      </c>
      <c r="O1135" s="13">
        <v>1</v>
      </c>
      <c r="P1135" s="12">
        <v>2137</v>
      </c>
      <c r="Q1135" s="13">
        <v>1</v>
      </c>
      <c r="R1135" s="12">
        <v>14597.000000000002</v>
      </c>
      <c r="S1135" s="13">
        <v>1</v>
      </c>
      <c r="T1135" s="12">
        <v>16734.000000000025</v>
      </c>
      <c r="U1135" s="13">
        <v>1</v>
      </c>
    </row>
    <row r="1136" spans="1:21" x14ac:dyDescent="0.5">
      <c r="A1136" s="14" t="s">
        <v>36</v>
      </c>
      <c r="B1136" s="15" t="s">
        <v>697</v>
      </c>
      <c r="C1136" s="15" t="s">
        <v>741</v>
      </c>
      <c r="D1136" s="16">
        <v>51.000000000000007</v>
      </c>
      <c r="E1136" s="17">
        <v>5.246913580246914E-2</v>
      </c>
      <c r="F1136" s="16">
        <v>444.99999999999994</v>
      </c>
      <c r="G1136" s="17">
        <v>5.6963645673323071E-2</v>
      </c>
      <c r="H1136" s="16">
        <v>495.99999999999994</v>
      </c>
      <c r="I1136" s="17">
        <v>5.6466302367941784E-2</v>
      </c>
      <c r="J1136" s="16">
        <v>3</v>
      </c>
      <c r="K1136" s="17">
        <v>2.5751072961373387E-3</v>
      </c>
      <c r="L1136" s="16">
        <v>523.99999999999989</v>
      </c>
      <c r="M1136" s="17">
        <v>7.7229182019159806E-2</v>
      </c>
      <c r="N1136" s="16">
        <v>527.00000000000023</v>
      </c>
      <c r="O1136" s="17">
        <v>6.6289308176100653E-2</v>
      </c>
      <c r="P1136" s="18">
        <v>54.000000000000007</v>
      </c>
      <c r="Q1136" s="19">
        <v>2.5269068788020588E-2</v>
      </c>
      <c r="R1136" s="18">
        <v>969.00000000000023</v>
      </c>
      <c r="S1136" s="19">
        <v>6.6383503459614995E-2</v>
      </c>
      <c r="T1136" s="18">
        <v>1023.0000000000001</v>
      </c>
      <c r="U1136" s="19">
        <v>6.1133022588741398E-2</v>
      </c>
    </row>
    <row r="1137" spans="1:21" x14ac:dyDescent="0.5">
      <c r="A1137" s="20" t="s">
        <v>36</v>
      </c>
      <c r="B1137" s="21" t="s">
        <v>697</v>
      </c>
      <c r="C1137" s="21" t="s">
        <v>742</v>
      </c>
      <c r="D1137" s="22">
        <v>4</v>
      </c>
      <c r="E1137" s="23">
        <v>4.1152263374485592E-3</v>
      </c>
      <c r="F1137" s="22">
        <v>61</v>
      </c>
      <c r="G1137" s="23">
        <v>7.8084997439836134E-3</v>
      </c>
      <c r="H1137" s="22">
        <v>65.000000000000014</v>
      </c>
      <c r="I1137" s="23">
        <v>7.3998178506375347E-3</v>
      </c>
      <c r="J1137" s="22">
        <v>4</v>
      </c>
      <c r="K1137" s="23">
        <v>3.4334763948497852E-3</v>
      </c>
      <c r="L1137" s="22">
        <v>54.999999999999993</v>
      </c>
      <c r="M1137" s="23">
        <v>8.1061164333087587E-3</v>
      </c>
      <c r="N1137" s="22">
        <v>59</v>
      </c>
      <c r="O1137" s="23">
        <v>7.4213836477987419E-3</v>
      </c>
      <c r="P1137" s="24">
        <v>8</v>
      </c>
      <c r="Q1137" s="25">
        <v>3.7435657463734204E-3</v>
      </c>
      <c r="R1137" s="24">
        <v>116.00000000000003</v>
      </c>
      <c r="S1137" s="25">
        <v>7.9468383914502987E-3</v>
      </c>
      <c r="T1137" s="24">
        <v>124.00000000000001</v>
      </c>
      <c r="U1137" s="25">
        <v>7.4100633440898666E-3</v>
      </c>
    </row>
    <row r="1138" spans="1:21" x14ac:dyDescent="0.5">
      <c r="A1138" s="14" t="s">
        <v>36</v>
      </c>
      <c r="B1138" s="15" t="s">
        <v>697</v>
      </c>
      <c r="C1138" s="15" t="s">
        <v>743</v>
      </c>
      <c r="D1138" s="16">
        <v>5</v>
      </c>
      <c r="E1138" s="17">
        <v>5.1440329218106987E-3</v>
      </c>
      <c r="F1138" s="16">
        <v>19</v>
      </c>
      <c r="G1138" s="17">
        <v>2.4321556579621089E-3</v>
      </c>
      <c r="H1138" s="16">
        <v>24</v>
      </c>
      <c r="I1138" s="17">
        <v>2.7322404371584743E-3</v>
      </c>
      <c r="J1138" s="16">
        <v>6</v>
      </c>
      <c r="K1138" s="17">
        <v>5.1502145922746774E-3</v>
      </c>
      <c r="L1138" s="16">
        <v>22</v>
      </c>
      <c r="M1138" s="17">
        <v>3.2424465733235036E-3</v>
      </c>
      <c r="N1138" s="16">
        <v>27.999999999999996</v>
      </c>
      <c r="O1138" s="17">
        <v>3.5220125786163516E-3</v>
      </c>
      <c r="P1138" s="18">
        <v>11</v>
      </c>
      <c r="Q1138" s="19">
        <v>5.1474029012634533E-3</v>
      </c>
      <c r="R1138" s="18">
        <v>41</v>
      </c>
      <c r="S1138" s="19">
        <v>2.808796328012605E-3</v>
      </c>
      <c r="T1138" s="18">
        <v>52</v>
      </c>
      <c r="U1138" s="19">
        <v>3.1074459184892984E-3</v>
      </c>
    </row>
    <row r="1139" spans="1:21" x14ac:dyDescent="0.5">
      <c r="A1139" s="20" t="s">
        <v>36</v>
      </c>
      <c r="B1139" s="21" t="s">
        <v>697</v>
      </c>
      <c r="C1139" s="21" t="s">
        <v>744</v>
      </c>
      <c r="D1139" s="22" t="s">
        <v>855</v>
      </c>
      <c r="E1139" s="23">
        <v>0</v>
      </c>
      <c r="F1139" s="22">
        <v>2</v>
      </c>
      <c r="G1139" s="23">
        <v>2.5601638504864306E-4</v>
      </c>
      <c r="H1139" s="22">
        <v>2</v>
      </c>
      <c r="I1139" s="23">
        <v>2.2768670309653949E-4</v>
      </c>
      <c r="J1139" s="22" t="s">
        <v>855</v>
      </c>
      <c r="K1139" s="23">
        <v>0</v>
      </c>
      <c r="L1139" s="22" t="s">
        <v>855</v>
      </c>
      <c r="M1139" s="23">
        <v>0</v>
      </c>
      <c r="N1139" s="22" t="s">
        <v>855</v>
      </c>
      <c r="O1139" s="23">
        <v>0</v>
      </c>
      <c r="P1139" s="24" t="s">
        <v>855</v>
      </c>
      <c r="Q1139" s="25">
        <v>0</v>
      </c>
      <c r="R1139" s="24">
        <v>2</v>
      </c>
      <c r="S1139" s="25">
        <v>1.3701445502500512E-4</v>
      </c>
      <c r="T1139" s="24">
        <v>2</v>
      </c>
      <c r="U1139" s="25">
        <v>1.1951715071112687E-4</v>
      </c>
    </row>
    <row r="1140" spans="1:21" x14ac:dyDescent="0.5">
      <c r="A1140" s="14" t="s">
        <v>36</v>
      </c>
      <c r="B1140" s="15" t="s">
        <v>697</v>
      </c>
      <c r="C1140" s="15" t="s">
        <v>745</v>
      </c>
      <c r="D1140" s="16" t="s">
        <v>855</v>
      </c>
      <c r="E1140" s="17">
        <v>0</v>
      </c>
      <c r="F1140" s="16">
        <v>1</v>
      </c>
      <c r="G1140" s="17">
        <v>1.2800819252432153E-4</v>
      </c>
      <c r="H1140" s="16">
        <v>1</v>
      </c>
      <c r="I1140" s="17">
        <v>1.1384335154826974E-4</v>
      </c>
      <c r="J1140" s="16" t="s">
        <v>855</v>
      </c>
      <c r="K1140" s="17">
        <v>0</v>
      </c>
      <c r="L1140" s="16">
        <v>3</v>
      </c>
      <c r="M1140" s="17">
        <v>4.4215180545320506E-4</v>
      </c>
      <c r="N1140" s="16">
        <v>3</v>
      </c>
      <c r="O1140" s="17">
        <v>3.7735849056603772E-4</v>
      </c>
      <c r="P1140" s="18" t="s">
        <v>855</v>
      </c>
      <c r="Q1140" s="19">
        <v>0</v>
      </c>
      <c r="R1140" s="18">
        <v>4</v>
      </c>
      <c r="S1140" s="19">
        <v>2.7402891005001023E-4</v>
      </c>
      <c r="T1140" s="18">
        <v>4</v>
      </c>
      <c r="U1140" s="19">
        <v>2.3903430142225375E-4</v>
      </c>
    </row>
    <row r="1141" spans="1:21" x14ac:dyDescent="0.5">
      <c r="A1141" s="20" t="s">
        <v>36</v>
      </c>
      <c r="B1141" s="21" t="s">
        <v>697</v>
      </c>
      <c r="C1141" s="21" t="s">
        <v>747</v>
      </c>
      <c r="D1141" s="22" t="s">
        <v>855</v>
      </c>
      <c r="E1141" s="23">
        <v>0</v>
      </c>
      <c r="F1141" s="22" t="s">
        <v>855</v>
      </c>
      <c r="G1141" s="23">
        <v>0</v>
      </c>
      <c r="H1141" s="22" t="s">
        <v>855</v>
      </c>
      <c r="I1141" s="23">
        <v>0</v>
      </c>
      <c r="J1141" s="22" t="s">
        <v>855</v>
      </c>
      <c r="K1141" s="23">
        <v>0</v>
      </c>
      <c r="L1141" s="22">
        <v>3</v>
      </c>
      <c r="M1141" s="23">
        <v>4.4215180545320506E-4</v>
      </c>
      <c r="N1141" s="22">
        <v>3</v>
      </c>
      <c r="O1141" s="23">
        <v>3.7735849056603772E-4</v>
      </c>
      <c r="P1141" s="24" t="s">
        <v>855</v>
      </c>
      <c r="Q1141" s="25">
        <v>0</v>
      </c>
      <c r="R1141" s="24">
        <v>3</v>
      </c>
      <c r="S1141" s="25">
        <v>2.0552168253750767E-4</v>
      </c>
      <c r="T1141" s="24">
        <v>3</v>
      </c>
      <c r="U1141" s="25">
        <v>1.7927572606669031E-4</v>
      </c>
    </row>
    <row r="1142" spans="1:21" x14ac:dyDescent="0.5">
      <c r="A1142" s="14" t="s">
        <v>36</v>
      </c>
      <c r="B1142" s="15" t="s">
        <v>697</v>
      </c>
      <c r="C1142" s="15" t="s">
        <v>748</v>
      </c>
      <c r="D1142" s="16" t="s">
        <v>855</v>
      </c>
      <c r="E1142" s="17">
        <v>0</v>
      </c>
      <c r="F1142" s="16">
        <v>54</v>
      </c>
      <c r="G1142" s="17">
        <v>6.9124423963133627E-3</v>
      </c>
      <c r="H1142" s="16">
        <v>54</v>
      </c>
      <c r="I1142" s="17">
        <v>6.1475409836065668E-3</v>
      </c>
      <c r="J1142" s="16" t="s">
        <v>855</v>
      </c>
      <c r="K1142" s="17">
        <v>0</v>
      </c>
      <c r="L1142" s="16">
        <v>104</v>
      </c>
      <c r="M1142" s="17">
        <v>1.5327929255711111E-2</v>
      </c>
      <c r="N1142" s="16">
        <v>104</v>
      </c>
      <c r="O1142" s="17">
        <v>1.3081761006289307E-2</v>
      </c>
      <c r="P1142" s="18" t="s">
        <v>855</v>
      </c>
      <c r="Q1142" s="19">
        <v>0</v>
      </c>
      <c r="R1142" s="18">
        <v>157.99999999999997</v>
      </c>
      <c r="S1142" s="19">
        <v>1.0824141946975403E-2</v>
      </c>
      <c r="T1142" s="18">
        <v>157.99999999999997</v>
      </c>
      <c r="U1142" s="19">
        <v>9.4418549061790202E-3</v>
      </c>
    </row>
    <row r="1143" spans="1:21" x14ac:dyDescent="0.5">
      <c r="A1143" s="20" t="s">
        <v>36</v>
      </c>
      <c r="B1143" s="21" t="s">
        <v>697</v>
      </c>
      <c r="C1143" s="21" t="s">
        <v>753</v>
      </c>
      <c r="D1143" s="22" t="s">
        <v>855</v>
      </c>
      <c r="E1143" s="23">
        <v>0</v>
      </c>
      <c r="F1143" s="22" t="s">
        <v>855</v>
      </c>
      <c r="G1143" s="23">
        <v>0</v>
      </c>
      <c r="H1143" s="22" t="s">
        <v>855</v>
      </c>
      <c r="I1143" s="23">
        <v>0</v>
      </c>
      <c r="J1143" s="22">
        <v>3</v>
      </c>
      <c r="K1143" s="23">
        <v>2.5751072961373387E-3</v>
      </c>
      <c r="L1143" s="22" t="s">
        <v>855</v>
      </c>
      <c r="M1143" s="23">
        <v>0</v>
      </c>
      <c r="N1143" s="22">
        <v>3</v>
      </c>
      <c r="O1143" s="23">
        <v>3.7735849056603772E-4</v>
      </c>
      <c r="P1143" s="24">
        <v>3</v>
      </c>
      <c r="Q1143" s="25">
        <v>1.4038371548900327E-3</v>
      </c>
      <c r="R1143" s="24" t="s">
        <v>855</v>
      </c>
      <c r="S1143" s="25">
        <v>0</v>
      </c>
      <c r="T1143" s="24">
        <v>3</v>
      </c>
      <c r="U1143" s="25">
        <v>1.7927572606669031E-4</v>
      </c>
    </row>
    <row r="1144" spans="1:21" x14ac:dyDescent="0.5">
      <c r="A1144" s="14" t="s">
        <v>36</v>
      </c>
      <c r="B1144" s="15" t="s">
        <v>697</v>
      </c>
      <c r="C1144" s="15" t="s">
        <v>754</v>
      </c>
      <c r="D1144" s="16" t="s">
        <v>855</v>
      </c>
      <c r="E1144" s="17">
        <v>0</v>
      </c>
      <c r="F1144" s="16">
        <v>2</v>
      </c>
      <c r="G1144" s="17">
        <v>2.5601638504864306E-4</v>
      </c>
      <c r="H1144" s="16">
        <v>2</v>
      </c>
      <c r="I1144" s="17">
        <v>2.2768670309653949E-4</v>
      </c>
      <c r="J1144" s="16" t="s">
        <v>855</v>
      </c>
      <c r="K1144" s="17">
        <v>0</v>
      </c>
      <c r="L1144" s="16">
        <v>1</v>
      </c>
      <c r="M1144" s="17">
        <v>1.4738393515106835E-4</v>
      </c>
      <c r="N1144" s="16">
        <v>1</v>
      </c>
      <c r="O1144" s="17">
        <v>1.2578616352201257E-4</v>
      </c>
      <c r="P1144" s="18" t="s">
        <v>855</v>
      </c>
      <c r="Q1144" s="19">
        <v>0</v>
      </c>
      <c r="R1144" s="18">
        <v>3</v>
      </c>
      <c r="S1144" s="19">
        <v>2.0552168253750767E-4</v>
      </c>
      <c r="T1144" s="18">
        <v>3</v>
      </c>
      <c r="U1144" s="19">
        <v>1.7927572606669031E-4</v>
      </c>
    </row>
    <row r="1145" spans="1:21" x14ac:dyDescent="0.5">
      <c r="A1145" s="20" t="s">
        <v>36</v>
      </c>
      <c r="B1145" s="21" t="s">
        <v>697</v>
      </c>
      <c r="C1145" s="21" t="s">
        <v>759</v>
      </c>
      <c r="D1145" s="22">
        <v>1</v>
      </c>
      <c r="E1145" s="23">
        <v>1.0288065843621398E-3</v>
      </c>
      <c r="F1145" s="22" t="s">
        <v>855</v>
      </c>
      <c r="G1145" s="23">
        <v>0</v>
      </c>
      <c r="H1145" s="22">
        <v>1</v>
      </c>
      <c r="I1145" s="23">
        <v>1.1384335154826974E-4</v>
      </c>
      <c r="J1145" s="22">
        <v>2</v>
      </c>
      <c r="K1145" s="23">
        <v>1.7167381974248926E-3</v>
      </c>
      <c r="L1145" s="22" t="s">
        <v>855</v>
      </c>
      <c r="M1145" s="23">
        <v>0</v>
      </c>
      <c r="N1145" s="22">
        <v>2</v>
      </c>
      <c r="O1145" s="23">
        <v>2.5157232704402514E-4</v>
      </c>
      <c r="P1145" s="24">
        <v>3</v>
      </c>
      <c r="Q1145" s="25">
        <v>1.4038371548900327E-3</v>
      </c>
      <c r="R1145" s="24" t="s">
        <v>855</v>
      </c>
      <c r="S1145" s="25">
        <v>0</v>
      </c>
      <c r="T1145" s="24">
        <v>3</v>
      </c>
      <c r="U1145" s="25">
        <v>1.7927572606669031E-4</v>
      </c>
    </row>
    <row r="1146" spans="1:21" x14ac:dyDescent="0.5">
      <c r="A1146" s="14" t="s">
        <v>36</v>
      </c>
      <c r="B1146" s="15" t="s">
        <v>697</v>
      </c>
      <c r="C1146" s="15" t="s">
        <v>760</v>
      </c>
      <c r="D1146" s="16" t="s">
        <v>855</v>
      </c>
      <c r="E1146" s="17">
        <v>0</v>
      </c>
      <c r="F1146" s="16">
        <v>2</v>
      </c>
      <c r="G1146" s="17">
        <v>2.5601638504864306E-4</v>
      </c>
      <c r="H1146" s="16">
        <v>2</v>
      </c>
      <c r="I1146" s="17">
        <v>2.2768670309653949E-4</v>
      </c>
      <c r="J1146" s="16" t="s">
        <v>855</v>
      </c>
      <c r="K1146" s="17">
        <v>0</v>
      </c>
      <c r="L1146" s="16">
        <v>3</v>
      </c>
      <c r="M1146" s="17">
        <v>4.4215180545320506E-4</v>
      </c>
      <c r="N1146" s="16">
        <v>3</v>
      </c>
      <c r="O1146" s="17">
        <v>3.7735849056603772E-4</v>
      </c>
      <c r="P1146" s="18" t="s">
        <v>855</v>
      </c>
      <c r="Q1146" s="19">
        <v>0</v>
      </c>
      <c r="R1146" s="18">
        <v>5</v>
      </c>
      <c r="S1146" s="19">
        <v>3.4253613756251281E-4</v>
      </c>
      <c r="T1146" s="18">
        <v>5</v>
      </c>
      <c r="U1146" s="19">
        <v>2.9879287677781716E-4</v>
      </c>
    </row>
    <row r="1147" spans="1:21" x14ac:dyDescent="0.5">
      <c r="A1147" s="20" t="s">
        <v>36</v>
      </c>
      <c r="B1147" s="21" t="s">
        <v>697</v>
      </c>
      <c r="C1147" s="21" t="s">
        <v>762</v>
      </c>
      <c r="D1147" s="22" t="s">
        <v>855</v>
      </c>
      <c r="E1147" s="23">
        <v>0</v>
      </c>
      <c r="F1147" s="22">
        <v>1</v>
      </c>
      <c r="G1147" s="23">
        <v>1.2800819252432153E-4</v>
      </c>
      <c r="H1147" s="22">
        <v>1</v>
      </c>
      <c r="I1147" s="23">
        <v>1.1384335154826974E-4</v>
      </c>
      <c r="J1147" s="22" t="s">
        <v>855</v>
      </c>
      <c r="K1147" s="23">
        <v>0</v>
      </c>
      <c r="L1147" s="22">
        <v>1</v>
      </c>
      <c r="M1147" s="23">
        <v>1.4738393515106835E-4</v>
      </c>
      <c r="N1147" s="22">
        <v>1</v>
      </c>
      <c r="O1147" s="23">
        <v>1.2578616352201257E-4</v>
      </c>
      <c r="P1147" s="24" t="s">
        <v>855</v>
      </c>
      <c r="Q1147" s="25">
        <v>0</v>
      </c>
      <c r="R1147" s="24">
        <v>2</v>
      </c>
      <c r="S1147" s="25">
        <v>1.3701445502500512E-4</v>
      </c>
      <c r="T1147" s="24">
        <v>2</v>
      </c>
      <c r="U1147" s="25">
        <v>1.1951715071112687E-4</v>
      </c>
    </row>
    <row r="1148" spans="1:21" x14ac:dyDescent="0.5">
      <c r="A1148" s="14" t="s">
        <v>36</v>
      </c>
      <c r="B1148" s="15" t="s">
        <v>697</v>
      </c>
      <c r="C1148" s="15" t="s">
        <v>764</v>
      </c>
      <c r="D1148" s="16">
        <v>1</v>
      </c>
      <c r="E1148" s="17">
        <v>1.0288065843621398E-3</v>
      </c>
      <c r="F1148" s="16" t="s">
        <v>855</v>
      </c>
      <c r="G1148" s="17">
        <v>0</v>
      </c>
      <c r="H1148" s="16">
        <v>1</v>
      </c>
      <c r="I1148" s="17">
        <v>1.1384335154826974E-4</v>
      </c>
      <c r="J1148" s="16">
        <v>1</v>
      </c>
      <c r="K1148" s="17">
        <v>8.5836909871244631E-4</v>
      </c>
      <c r="L1148" s="16" t="s">
        <v>855</v>
      </c>
      <c r="M1148" s="17">
        <v>0</v>
      </c>
      <c r="N1148" s="16">
        <v>1</v>
      </c>
      <c r="O1148" s="17">
        <v>1.2578616352201257E-4</v>
      </c>
      <c r="P1148" s="18">
        <v>2</v>
      </c>
      <c r="Q1148" s="19">
        <v>9.3589143659335511E-4</v>
      </c>
      <c r="R1148" s="18" t="s">
        <v>855</v>
      </c>
      <c r="S1148" s="19">
        <v>0</v>
      </c>
      <c r="T1148" s="18">
        <v>2</v>
      </c>
      <c r="U1148" s="19">
        <v>1.1951715071112687E-4</v>
      </c>
    </row>
    <row r="1149" spans="1:21" x14ac:dyDescent="0.5">
      <c r="A1149" s="20" t="s">
        <v>36</v>
      </c>
      <c r="B1149" s="21" t="s">
        <v>697</v>
      </c>
      <c r="C1149" s="21" t="s">
        <v>765</v>
      </c>
      <c r="D1149" s="22">
        <v>126</v>
      </c>
      <c r="E1149" s="23">
        <v>0.12962962962962962</v>
      </c>
      <c r="F1149" s="22" t="s">
        <v>855</v>
      </c>
      <c r="G1149" s="23">
        <v>0</v>
      </c>
      <c r="H1149" s="22">
        <v>126</v>
      </c>
      <c r="I1149" s="23">
        <v>1.4344262295081988E-2</v>
      </c>
      <c r="J1149" s="22">
        <v>320.99999999999994</v>
      </c>
      <c r="K1149" s="23">
        <v>0.27553648068669523</v>
      </c>
      <c r="L1149" s="22" t="s">
        <v>855</v>
      </c>
      <c r="M1149" s="23">
        <v>0</v>
      </c>
      <c r="N1149" s="22">
        <v>320.99999999999994</v>
      </c>
      <c r="O1149" s="23">
        <v>4.0377358490566027E-2</v>
      </c>
      <c r="P1149" s="24">
        <v>446.99999999999989</v>
      </c>
      <c r="Q1149" s="25">
        <v>0.20917173607861483</v>
      </c>
      <c r="R1149" s="24" t="s">
        <v>855</v>
      </c>
      <c r="S1149" s="25">
        <v>0</v>
      </c>
      <c r="T1149" s="24">
        <v>446.99999999999989</v>
      </c>
      <c r="U1149" s="25">
        <v>2.6712083183936849E-2</v>
      </c>
    </row>
    <row r="1150" spans="1:21" x14ac:dyDescent="0.5">
      <c r="A1150" s="14" t="s">
        <v>36</v>
      </c>
      <c r="B1150" s="15" t="s">
        <v>697</v>
      </c>
      <c r="C1150" s="15" t="s">
        <v>766</v>
      </c>
      <c r="D1150" s="16" t="s">
        <v>855</v>
      </c>
      <c r="E1150" s="17">
        <v>0</v>
      </c>
      <c r="F1150" s="16">
        <v>3</v>
      </c>
      <c r="G1150" s="17">
        <v>3.8402457757296456E-4</v>
      </c>
      <c r="H1150" s="16">
        <v>3</v>
      </c>
      <c r="I1150" s="17">
        <v>3.4153005464480928E-4</v>
      </c>
      <c r="J1150" s="16" t="s">
        <v>855</v>
      </c>
      <c r="K1150" s="17">
        <v>0</v>
      </c>
      <c r="L1150" s="16" t="s">
        <v>855</v>
      </c>
      <c r="M1150" s="17">
        <v>0</v>
      </c>
      <c r="N1150" s="16" t="s">
        <v>855</v>
      </c>
      <c r="O1150" s="17">
        <v>0</v>
      </c>
      <c r="P1150" s="18" t="s">
        <v>855</v>
      </c>
      <c r="Q1150" s="19">
        <v>0</v>
      </c>
      <c r="R1150" s="18">
        <v>3</v>
      </c>
      <c r="S1150" s="19">
        <v>2.0552168253750767E-4</v>
      </c>
      <c r="T1150" s="18">
        <v>3</v>
      </c>
      <c r="U1150" s="19">
        <v>1.7927572606669031E-4</v>
      </c>
    </row>
    <row r="1151" spans="1:21" x14ac:dyDescent="0.5">
      <c r="A1151" s="20" t="s">
        <v>36</v>
      </c>
      <c r="B1151" s="21" t="s">
        <v>697</v>
      </c>
      <c r="C1151" s="21" t="s">
        <v>767</v>
      </c>
      <c r="D1151" s="22">
        <v>1</v>
      </c>
      <c r="E1151" s="23">
        <v>1.0288065843621398E-3</v>
      </c>
      <c r="F1151" s="22" t="s">
        <v>855</v>
      </c>
      <c r="G1151" s="23">
        <v>0</v>
      </c>
      <c r="H1151" s="22">
        <v>1</v>
      </c>
      <c r="I1151" s="23">
        <v>1.1384335154826974E-4</v>
      </c>
      <c r="J1151" s="22">
        <v>2</v>
      </c>
      <c r="K1151" s="23">
        <v>1.7167381974248926E-3</v>
      </c>
      <c r="L1151" s="22" t="s">
        <v>855</v>
      </c>
      <c r="M1151" s="23">
        <v>0</v>
      </c>
      <c r="N1151" s="22">
        <v>2</v>
      </c>
      <c r="O1151" s="23">
        <v>2.5157232704402514E-4</v>
      </c>
      <c r="P1151" s="24">
        <v>3</v>
      </c>
      <c r="Q1151" s="25">
        <v>1.4038371548900327E-3</v>
      </c>
      <c r="R1151" s="24" t="s">
        <v>855</v>
      </c>
      <c r="S1151" s="25">
        <v>0</v>
      </c>
      <c r="T1151" s="24">
        <v>3</v>
      </c>
      <c r="U1151" s="25">
        <v>1.7927572606669031E-4</v>
      </c>
    </row>
    <row r="1152" spans="1:21" x14ac:dyDescent="0.5">
      <c r="A1152" s="14" t="s">
        <v>36</v>
      </c>
      <c r="B1152" s="15" t="s">
        <v>697</v>
      </c>
      <c r="C1152" s="15" t="s">
        <v>768</v>
      </c>
      <c r="D1152" s="16" t="s">
        <v>855</v>
      </c>
      <c r="E1152" s="17">
        <v>0</v>
      </c>
      <c r="F1152" s="16">
        <v>1</v>
      </c>
      <c r="G1152" s="17">
        <v>1.2800819252432153E-4</v>
      </c>
      <c r="H1152" s="16">
        <v>1</v>
      </c>
      <c r="I1152" s="17">
        <v>1.1384335154826974E-4</v>
      </c>
      <c r="J1152" s="16" t="s">
        <v>855</v>
      </c>
      <c r="K1152" s="17">
        <v>0</v>
      </c>
      <c r="L1152" s="16" t="s">
        <v>855</v>
      </c>
      <c r="M1152" s="17">
        <v>0</v>
      </c>
      <c r="N1152" s="16" t="s">
        <v>855</v>
      </c>
      <c r="O1152" s="17">
        <v>0</v>
      </c>
      <c r="P1152" s="18" t="s">
        <v>855</v>
      </c>
      <c r="Q1152" s="19">
        <v>0</v>
      </c>
      <c r="R1152" s="18">
        <v>1</v>
      </c>
      <c r="S1152" s="19">
        <v>6.8507227512502558E-5</v>
      </c>
      <c r="T1152" s="18">
        <v>1</v>
      </c>
      <c r="U1152" s="19">
        <v>5.9758575355563437E-5</v>
      </c>
    </row>
    <row r="1153" spans="1:21" x14ac:dyDescent="0.5">
      <c r="A1153" s="20" t="s">
        <v>36</v>
      </c>
      <c r="B1153" s="21" t="s">
        <v>697</v>
      </c>
      <c r="C1153" s="21" t="s">
        <v>769</v>
      </c>
      <c r="D1153" s="22">
        <v>19</v>
      </c>
      <c r="E1153" s="23">
        <v>1.9547325102880656E-2</v>
      </c>
      <c r="F1153" s="22">
        <v>11</v>
      </c>
      <c r="G1153" s="23">
        <v>1.4080901177675367E-3</v>
      </c>
      <c r="H1153" s="22">
        <v>30</v>
      </c>
      <c r="I1153" s="23">
        <v>3.4153005464480925E-3</v>
      </c>
      <c r="J1153" s="22">
        <v>3</v>
      </c>
      <c r="K1153" s="23">
        <v>2.5751072961373387E-3</v>
      </c>
      <c r="L1153" s="22">
        <v>13</v>
      </c>
      <c r="M1153" s="23">
        <v>1.9159911569638889E-3</v>
      </c>
      <c r="N1153" s="22">
        <v>16</v>
      </c>
      <c r="O1153" s="23">
        <v>2.0125786163522012E-3</v>
      </c>
      <c r="P1153" s="24">
        <v>22</v>
      </c>
      <c r="Q1153" s="25">
        <v>1.0294805802526907E-2</v>
      </c>
      <c r="R1153" s="24">
        <v>24.000000000000004</v>
      </c>
      <c r="S1153" s="25">
        <v>1.6441734603000616E-3</v>
      </c>
      <c r="T1153" s="24">
        <v>46.000000000000014</v>
      </c>
      <c r="U1153" s="25">
        <v>2.7488944663559192E-3</v>
      </c>
    </row>
    <row r="1154" spans="1:21" x14ac:dyDescent="0.5">
      <c r="A1154" s="14" t="s">
        <v>36</v>
      </c>
      <c r="B1154" s="15" t="s">
        <v>697</v>
      </c>
      <c r="C1154" s="15" t="s">
        <v>771</v>
      </c>
      <c r="D1154" s="16" t="s">
        <v>855</v>
      </c>
      <c r="E1154" s="17">
        <v>0</v>
      </c>
      <c r="F1154" s="16">
        <v>10</v>
      </c>
      <c r="G1154" s="17">
        <v>1.2800819252432151E-3</v>
      </c>
      <c r="H1154" s="16">
        <v>10</v>
      </c>
      <c r="I1154" s="17">
        <v>1.1384335154826974E-3</v>
      </c>
      <c r="J1154" s="16" t="s">
        <v>855</v>
      </c>
      <c r="K1154" s="17">
        <v>0</v>
      </c>
      <c r="L1154" s="16">
        <v>4</v>
      </c>
      <c r="M1154" s="17">
        <v>5.8953574060427341E-4</v>
      </c>
      <c r="N1154" s="16">
        <v>4</v>
      </c>
      <c r="O1154" s="17">
        <v>5.0314465408805029E-4</v>
      </c>
      <c r="P1154" s="18" t="s">
        <v>855</v>
      </c>
      <c r="Q1154" s="19">
        <v>0</v>
      </c>
      <c r="R1154" s="18">
        <v>14</v>
      </c>
      <c r="S1154" s="19">
        <v>9.5910118517503586E-4</v>
      </c>
      <c r="T1154" s="18">
        <v>14</v>
      </c>
      <c r="U1154" s="19">
        <v>8.3662005497788807E-4</v>
      </c>
    </row>
    <row r="1155" spans="1:21" x14ac:dyDescent="0.5">
      <c r="A1155" s="20" t="s">
        <v>36</v>
      </c>
      <c r="B1155" s="21" t="s">
        <v>697</v>
      </c>
      <c r="C1155" s="21" t="s">
        <v>773</v>
      </c>
      <c r="D1155" s="22" t="s">
        <v>855</v>
      </c>
      <c r="E1155" s="23">
        <v>0</v>
      </c>
      <c r="F1155" s="22">
        <v>5</v>
      </c>
      <c r="G1155" s="23">
        <v>6.4004096262160757E-4</v>
      </c>
      <c r="H1155" s="22">
        <v>5</v>
      </c>
      <c r="I1155" s="23">
        <v>5.6921675774134872E-4</v>
      </c>
      <c r="J1155" s="22">
        <v>1</v>
      </c>
      <c r="K1155" s="23">
        <v>8.5836909871244631E-4</v>
      </c>
      <c r="L1155" s="22">
        <v>2</v>
      </c>
      <c r="M1155" s="23">
        <v>2.947678703021367E-4</v>
      </c>
      <c r="N1155" s="22">
        <v>3</v>
      </c>
      <c r="O1155" s="23">
        <v>3.7735849056603772E-4</v>
      </c>
      <c r="P1155" s="24">
        <v>1</v>
      </c>
      <c r="Q1155" s="25">
        <v>4.6794571829667756E-4</v>
      </c>
      <c r="R1155" s="24">
        <v>6.9999999999999991</v>
      </c>
      <c r="S1155" s="25">
        <v>4.7955059258751788E-4</v>
      </c>
      <c r="T1155" s="24">
        <v>8</v>
      </c>
      <c r="U1155" s="25">
        <v>4.780686028445075E-4</v>
      </c>
    </row>
    <row r="1156" spans="1:21" x14ac:dyDescent="0.5">
      <c r="A1156" s="14" t="s">
        <v>36</v>
      </c>
      <c r="B1156" s="15" t="s">
        <v>697</v>
      </c>
      <c r="C1156" s="15" t="s">
        <v>774</v>
      </c>
      <c r="D1156" s="16">
        <v>88</v>
      </c>
      <c r="E1156" s="17">
        <v>9.0534979423868303E-2</v>
      </c>
      <c r="F1156" s="16">
        <v>9</v>
      </c>
      <c r="G1156" s="17">
        <v>1.1520737327188938E-3</v>
      </c>
      <c r="H1156" s="16">
        <v>96.999999999999986</v>
      </c>
      <c r="I1156" s="17">
        <v>1.1042805100182164E-2</v>
      </c>
      <c r="J1156" s="16">
        <v>4</v>
      </c>
      <c r="K1156" s="17">
        <v>3.4334763948497852E-3</v>
      </c>
      <c r="L1156" s="16">
        <v>14.999999999999998</v>
      </c>
      <c r="M1156" s="17">
        <v>2.210759027266025E-3</v>
      </c>
      <c r="N1156" s="16">
        <v>19.000000000000004</v>
      </c>
      <c r="O1156" s="17">
        <v>2.3899371069182394E-3</v>
      </c>
      <c r="P1156" s="18">
        <v>92.000000000000028</v>
      </c>
      <c r="Q1156" s="19">
        <v>4.3051006083294353E-2</v>
      </c>
      <c r="R1156" s="18">
        <v>24.000000000000007</v>
      </c>
      <c r="S1156" s="19">
        <v>1.644173460300062E-3</v>
      </c>
      <c r="T1156" s="18">
        <v>116</v>
      </c>
      <c r="U1156" s="19">
        <v>6.9319947412453571E-3</v>
      </c>
    </row>
    <row r="1157" spans="1:21" x14ac:dyDescent="0.5">
      <c r="A1157" s="20" t="s">
        <v>36</v>
      </c>
      <c r="B1157" s="21" t="s">
        <v>697</v>
      </c>
      <c r="C1157" s="21" t="s">
        <v>775</v>
      </c>
      <c r="D1157" s="22">
        <v>1</v>
      </c>
      <c r="E1157" s="23">
        <v>1.0288065843621398E-3</v>
      </c>
      <c r="F1157" s="22" t="s">
        <v>855</v>
      </c>
      <c r="G1157" s="23">
        <v>0</v>
      </c>
      <c r="H1157" s="22">
        <v>1</v>
      </c>
      <c r="I1157" s="23">
        <v>1.1384335154826974E-4</v>
      </c>
      <c r="J1157" s="22" t="s">
        <v>855</v>
      </c>
      <c r="K1157" s="23">
        <v>0</v>
      </c>
      <c r="L1157" s="22" t="s">
        <v>855</v>
      </c>
      <c r="M1157" s="23">
        <v>0</v>
      </c>
      <c r="N1157" s="22" t="s">
        <v>855</v>
      </c>
      <c r="O1157" s="23">
        <v>0</v>
      </c>
      <c r="P1157" s="24">
        <v>1</v>
      </c>
      <c r="Q1157" s="25">
        <v>4.6794571829667756E-4</v>
      </c>
      <c r="R1157" s="24" t="s">
        <v>855</v>
      </c>
      <c r="S1157" s="25">
        <v>0</v>
      </c>
      <c r="T1157" s="24">
        <v>1</v>
      </c>
      <c r="U1157" s="25">
        <v>5.9758575355563437E-5</v>
      </c>
    </row>
    <row r="1158" spans="1:21" x14ac:dyDescent="0.5">
      <c r="A1158" s="14" t="s">
        <v>36</v>
      </c>
      <c r="B1158" s="15" t="s">
        <v>697</v>
      </c>
      <c r="C1158" s="15" t="s">
        <v>777</v>
      </c>
      <c r="D1158" s="16">
        <v>159.00000000000003</v>
      </c>
      <c r="E1158" s="17">
        <v>0.16358024691358025</v>
      </c>
      <c r="F1158" s="16">
        <v>5</v>
      </c>
      <c r="G1158" s="17">
        <v>6.4004096262160757E-4</v>
      </c>
      <c r="H1158" s="16">
        <v>164</v>
      </c>
      <c r="I1158" s="17">
        <v>1.8670309653916237E-2</v>
      </c>
      <c r="J1158" s="16">
        <v>445</v>
      </c>
      <c r="K1158" s="17">
        <v>0.38197424892703863</v>
      </c>
      <c r="L1158" s="16">
        <v>74.000000000000014</v>
      </c>
      <c r="M1158" s="17">
        <v>1.0906411201179061E-2</v>
      </c>
      <c r="N1158" s="16">
        <v>519</v>
      </c>
      <c r="O1158" s="17">
        <v>6.5283018867924522E-2</v>
      </c>
      <c r="P1158" s="18">
        <v>604.00000000000023</v>
      </c>
      <c r="Q1158" s="19">
        <v>0.28263921385119339</v>
      </c>
      <c r="R1158" s="18">
        <v>78.999999999999986</v>
      </c>
      <c r="S1158" s="19">
        <v>5.4120709734877016E-3</v>
      </c>
      <c r="T1158" s="18">
        <v>683.00000000000011</v>
      </c>
      <c r="U1158" s="19">
        <v>4.0815106967849832E-2</v>
      </c>
    </row>
    <row r="1159" spans="1:21" x14ac:dyDescent="0.5">
      <c r="A1159" s="20" t="s">
        <v>36</v>
      </c>
      <c r="B1159" s="21" t="s">
        <v>697</v>
      </c>
      <c r="C1159" s="21" t="s">
        <v>778</v>
      </c>
      <c r="D1159" s="22">
        <v>3</v>
      </c>
      <c r="E1159" s="23">
        <v>3.0864197530864196E-3</v>
      </c>
      <c r="F1159" s="22">
        <v>261</v>
      </c>
      <c r="G1159" s="23">
        <v>3.341013824884792E-2</v>
      </c>
      <c r="H1159" s="22">
        <v>264</v>
      </c>
      <c r="I1159" s="23">
        <v>3.0054644808743213E-2</v>
      </c>
      <c r="J1159" s="22">
        <v>1</v>
      </c>
      <c r="K1159" s="23">
        <v>8.5836909871244631E-4</v>
      </c>
      <c r="L1159" s="22">
        <v>219.00000000000006</v>
      </c>
      <c r="M1159" s="23">
        <v>3.227708179808398E-2</v>
      </c>
      <c r="N1159" s="22">
        <v>220</v>
      </c>
      <c r="O1159" s="23">
        <v>2.7672955974842772E-2</v>
      </c>
      <c r="P1159" s="24">
        <v>4</v>
      </c>
      <c r="Q1159" s="25">
        <v>1.8717828731867102E-3</v>
      </c>
      <c r="R1159" s="24">
        <v>480.00000000000011</v>
      </c>
      <c r="S1159" s="25">
        <v>3.2883469206001235E-2</v>
      </c>
      <c r="T1159" s="24">
        <v>484</v>
      </c>
      <c r="U1159" s="25">
        <v>2.8923150472092696E-2</v>
      </c>
    </row>
    <row r="1160" spans="1:21" x14ac:dyDescent="0.5">
      <c r="A1160" s="14" t="s">
        <v>36</v>
      </c>
      <c r="B1160" s="15" t="s">
        <v>697</v>
      </c>
      <c r="C1160" s="15" t="s">
        <v>782</v>
      </c>
      <c r="D1160" s="16" t="s">
        <v>855</v>
      </c>
      <c r="E1160" s="17">
        <v>0</v>
      </c>
      <c r="F1160" s="16" t="s">
        <v>855</v>
      </c>
      <c r="G1160" s="17">
        <v>0</v>
      </c>
      <c r="H1160" s="16" t="s">
        <v>855</v>
      </c>
      <c r="I1160" s="17">
        <v>0</v>
      </c>
      <c r="J1160" s="16">
        <v>1</v>
      </c>
      <c r="K1160" s="17">
        <v>8.5836909871244631E-4</v>
      </c>
      <c r="L1160" s="16" t="s">
        <v>855</v>
      </c>
      <c r="M1160" s="17">
        <v>0</v>
      </c>
      <c r="N1160" s="16">
        <v>1</v>
      </c>
      <c r="O1160" s="17">
        <v>1.2578616352201257E-4</v>
      </c>
      <c r="P1160" s="18">
        <v>1</v>
      </c>
      <c r="Q1160" s="19">
        <v>4.6794571829667756E-4</v>
      </c>
      <c r="R1160" s="18" t="s">
        <v>855</v>
      </c>
      <c r="S1160" s="19">
        <v>0</v>
      </c>
      <c r="T1160" s="18">
        <v>1</v>
      </c>
      <c r="U1160" s="19">
        <v>5.9758575355563437E-5</v>
      </c>
    </row>
    <row r="1161" spans="1:21" x14ac:dyDescent="0.5">
      <c r="A1161" s="20" t="s">
        <v>36</v>
      </c>
      <c r="B1161" s="21" t="s">
        <v>697</v>
      </c>
      <c r="C1161" s="21" t="s">
        <v>783</v>
      </c>
      <c r="D1161" s="22" t="s">
        <v>855</v>
      </c>
      <c r="E1161" s="23">
        <v>0</v>
      </c>
      <c r="F1161" s="22">
        <v>1</v>
      </c>
      <c r="G1161" s="23">
        <v>1.2800819252432153E-4</v>
      </c>
      <c r="H1161" s="22">
        <v>1</v>
      </c>
      <c r="I1161" s="23">
        <v>1.1384335154826974E-4</v>
      </c>
      <c r="J1161" s="22" t="s">
        <v>855</v>
      </c>
      <c r="K1161" s="23">
        <v>0</v>
      </c>
      <c r="L1161" s="22">
        <v>1</v>
      </c>
      <c r="M1161" s="23">
        <v>1.4738393515106835E-4</v>
      </c>
      <c r="N1161" s="22">
        <v>1</v>
      </c>
      <c r="O1161" s="23">
        <v>1.2578616352201257E-4</v>
      </c>
      <c r="P1161" s="24" t="s">
        <v>855</v>
      </c>
      <c r="Q1161" s="25">
        <v>0</v>
      </c>
      <c r="R1161" s="24">
        <v>2</v>
      </c>
      <c r="S1161" s="25">
        <v>1.3701445502500512E-4</v>
      </c>
      <c r="T1161" s="24">
        <v>2</v>
      </c>
      <c r="U1161" s="25">
        <v>1.1951715071112687E-4</v>
      </c>
    </row>
    <row r="1162" spans="1:21" x14ac:dyDescent="0.5">
      <c r="A1162" s="14" t="s">
        <v>36</v>
      </c>
      <c r="B1162" s="15" t="s">
        <v>697</v>
      </c>
      <c r="C1162" s="15" t="s">
        <v>784</v>
      </c>
      <c r="D1162" s="16" t="s">
        <v>855</v>
      </c>
      <c r="E1162" s="17">
        <v>0</v>
      </c>
      <c r="F1162" s="16">
        <v>1</v>
      </c>
      <c r="G1162" s="17">
        <v>1.2800819252432153E-4</v>
      </c>
      <c r="H1162" s="16">
        <v>1</v>
      </c>
      <c r="I1162" s="17">
        <v>1.1384335154826974E-4</v>
      </c>
      <c r="J1162" s="16" t="s">
        <v>855</v>
      </c>
      <c r="K1162" s="17">
        <v>0</v>
      </c>
      <c r="L1162" s="16">
        <v>3</v>
      </c>
      <c r="M1162" s="17">
        <v>4.4215180545320506E-4</v>
      </c>
      <c r="N1162" s="16">
        <v>3</v>
      </c>
      <c r="O1162" s="17">
        <v>3.7735849056603772E-4</v>
      </c>
      <c r="P1162" s="18" t="s">
        <v>855</v>
      </c>
      <c r="Q1162" s="19">
        <v>0</v>
      </c>
      <c r="R1162" s="18">
        <v>4</v>
      </c>
      <c r="S1162" s="19">
        <v>2.7402891005001023E-4</v>
      </c>
      <c r="T1162" s="18">
        <v>4</v>
      </c>
      <c r="U1162" s="19">
        <v>2.3903430142225375E-4</v>
      </c>
    </row>
    <row r="1163" spans="1:21" x14ac:dyDescent="0.5">
      <c r="A1163" s="20" t="s">
        <v>36</v>
      </c>
      <c r="B1163" s="21" t="s">
        <v>697</v>
      </c>
      <c r="C1163" s="21" t="s">
        <v>785</v>
      </c>
      <c r="D1163" s="22" t="s">
        <v>855</v>
      </c>
      <c r="E1163" s="23">
        <v>0</v>
      </c>
      <c r="F1163" s="22">
        <v>6</v>
      </c>
      <c r="G1163" s="23">
        <v>7.6804915514592912E-4</v>
      </c>
      <c r="H1163" s="22">
        <v>6</v>
      </c>
      <c r="I1163" s="23">
        <v>6.8306010928961857E-4</v>
      </c>
      <c r="J1163" s="22" t="s">
        <v>855</v>
      </c>
      <c r="K1163" s="23">
        <v>0</v>
      </c>
      <c r="L1163" s="22">
        <v>8</v>
      </c>
      <c r="M1163" s="23">
        <v>1.1790714812085468E-3</v>
      </c>
      <c r="N1163" s="22">
        <v>8</v>
      </c>
      <c r="O1163" s="23">
        <v>1.0062893081761006E-3</v>
      </c>
      <c r="P1163" s="24" t="s">
        <v>855</v>
      </c>
      <c r="Q1163" s="25">
        <v>0</v>
      </c>
      <c r="R1163" s="24">
        <v>14</v>
      </c>
      <c r="S1163" s="25">
        <v>9.5910118517503586E-4</v>
      </c>
      <c r="T1163" s="24">
        <v>14</v>
      </c>
      <c r="U1163" s="25">
        <v>8.3662005497788807E-4</v>
      </c>
    </row>
    <row r="1164" spans="1:21" x14ac:dyDescent="0.5">
      <c r="A1164" s="14" t="s">
        <v>36</v>
      </c>
      <c r="B1164" s="15" t="s">
        <v>697</v>
      </c>
      <c r="C1164" s="15" t="s">
        <v>786</v>
      </c>
      <c r="D1164" s="16" t="s">
        <v>855</v>
      </c>
      <c r="E1164" s="17">
        <v>0</v>
      </c>
      <c r="F1164" s="16">
        <v>1</v>
      </c>
      <c r="G1164" s="17">
        <v>1.2800819252432153E-4</v>
      </c>
      <c r="H1164" s="16">
        <v>1</v>
      </c>
      <c r="I1164" s="17">
        <v>1.1384335154826974E-4</v>
      </c>
      <c r="J1164" s="16" t="s">
        <v>855</v>
      </c>
      <c r="K1164" s="17">
        <v>0</v>
      </c>
      <c r="L1164" s="16" t="s">
        <v>855</v>
      </c>
      <c r="M1164" s="17">
        <v>0</v>
      </c>
      <c r="N1164" s="16" t="s">
        <v>855</v>
      </c>
      <c r="O1164" s="17">
        <v>0</v>
      </c>
      <c r="P1164" s="18" t="s">
        <v>855</v>
      </c>
      <c r="Q1164" s="19">
        <v>0</v>
      </c>
      <c r="R1164" s="18">
        <v>1</v>
      </c>
      <c r="S1164" s="19">
        <v>6.8507227512502558E-5</v>
      </c>
      <c r="T1164" s="18">
        <v>1</v>
      </c>
      <c r="U1164" s="19">
        <v>5.9758575355563437E-5</v>
      </c>
    </row>
    <row r="1165" spans="1:21" x14ac:dyDescent="0.5">
      <c r="A1165" s="20" t="s">
        <v>36</v>
      </c>
      <c r="B1165" s="21" t="s">
        <v>697</v>
      </c>
      <c r="C1165" s="21" t="s">
        <v>787</v>
      </c>
      <c r="D1165" s="22">
        <v>19</v>
      </c>
      <c r="E1165" s="23">
        <v>1.9547325102880656E-2</v>
      </c>
      <c r="F1165" s="22">
        <v>662</v>
      </c>
      <c r="G1165" s="23">
        <v>8.4741423451100847E-2</v>
      </c>
      <c r="H1165" s="22">
        <v>681</v>
      </c>
      <c r="I1165" s="23">
        <v>7.7527322404371699E-2</v>
      </c>
      <c r="J1165" s="22">
        <v>13.999999999999998</v>
      </c>
      <c r="K1165" s="23">
        <v>1.2017167381974248E-2</v>
      </c>
      <c r="L1165" s="22">
        <v>614</v>
      </c>
      <c r="M1165" s="23">
        <v>9.0493736182755968E-2</v>
      </c>
      <c r="N1165" s="22">
        <v>628</v>
      </c>
      <c r="O1165" s="23">
        <v>7.8993710691823898E-2</v>
      </c>
      <c r="P1165" s="24">
        <v>33</v>
      </c>
      <c r="Q1165" s="25">
        <v>1.5442208703790362E-2</v>
      </c>
      <c r="R1165" s="24">
        <v>1275.9999999999995</v>
      </c>
      <c r="S1165" s="25">
        <v>8.7415222305953236E-2</v>
      </c>
      <c r="T1165" s="24">
        <v>1309.0000000000002</v>
      </c>
      <c r="U1165" s="25">
        <v>7.8223975140432542E-2</v>
      </c>
    </row>
    <row r="1166" spans="1:21" x14ac:dyDescent="0.5">
      <c r="A1166" s="14" t="s">
        <v>36</v>
      </c>
      <c r="B1166" s="15" t="s">
        <v>697</v>
      </c>
      <c r="C1166" s="15" t="s">
        <v>790</v>
      </c>
      <c r="D1166" s="16" t="s">
        <v>855</v>
      </c>
      <c r="E1166" s="17">
        <v>0</v>
      </c>
      <c r="F1166" s="16">
        <v>11</v>
      </c>
      <c r="G1166" s="17">
        <v>1.4080901177675367E-3</v>
      </c>
      <c r="H1166" s="16">
        <v>11</v>
      </c>
      <c r="I1166" s="17">
        <v>1.2522768670309673E-3</v>
      </c>
      <c r="J1166" s="16" t="s">
        <v>855</v>
      </c>
      <c r="K1166" s="17">
        <v>0</v>
      </c>
      <c r="L1166" s="16">
        <v>8</v>
      </c>
      <c r="M1166" s="17">
        <v>1.1790714812085468E-3</v>
      </c>
      <c r="N1166" s="16">
        <v>8</v>
      </c>
      <c r="O1166" s="17">
        <v>1.0062893081761006E-3</v>
      </c>
      <c r="P1166" s="18" t="s">
        <v>855</v>
      </c>
      <c r="Q1166" s="19">
        <v>0</v>
      </c>
      <c r="R1166" s="18">
        <v>19</v>
      </c>
      <c r="S1166" s="19">
        <v>1.3016373227375489E-3</v>
      </c>
      <c r="T1166" s="18">
        <v>19</v>
      </c>
      <c r="U1166" s="19">
        <v>1.1354129317557053E-3</v>
      </c>
    </row>
    <row r="1167" spans="1:21" x14ac:dyDescent="0.5">
      <c r="A1167" s="20" t="s">
        <v>36</v>
      </c>
      <c r="B1167" s="21" t="s">
        <v>697</v>
      </c>
      <c r="C1167" s="21" t="s">
        <v>792</v>
      </c>
      <c r="D1167" s="22" t="s">
        <v>855</v>
      </c>
      <c r="E1167" s="23">
        <v>0</v>
      </c>
      <c r="F1167" s="22">
        <v>199.99999999999997</v>
      </c>
      <c r="G1167" s="23">
        <v>2.5601638504864303E-2</v>
      </c>
      <c r="H1167" s="22">
        <v>199.99999999999997</v>
      </c>
      <c r="I1167" s="23">
        <v>2.2768670309653946E-2</v>
      </c>
      <c r="J1167" s="22" t="s">
        <v>855</v>
      </c>
      <c r="K1167" s="23">
        <v>0</v>
      </c>
      <c r="L1167" s="22">
        <v>143</v>
      </c>
      <c r="M1167" s="23">
        <v>2.1075902726602775E-2</v>
      </c>
      <c r="N1167" s="22">
        <v>143</v>
      </c>
      <c r="O1167" s="23">
        <v>1.7987421383647798E-2</v>
      </c>
      <c r="P1167" s="24" t="s">
        <v>855</v>
      </c>
      <c r="Q1167" s="25">
        <v>0</v>
      </c>
      <c r="R1167" s="24">
        <v>343.00000000000011</v>
      </c>
      <c r="S1167" s="25">
        <v>2.3497979036788387E-2</v>
      </c>
      <c r="T1167" s="24">
        <v>343.00000000000011</v>
      </c>
      <c r="U1167" s="25">
        <v>2.0497191346958266E-2</v>
      </c>
    </row>
    <row r="1168" spans="1:21" x14ac:dyDescent="0.5">
      <c r="A1168" s="14" t="s">
        <v>36</v>
      </c>
      <c r="B1168" s="15" t="s">
        <v>697</v>
      </c>
      <c r="C1168" s="15" t="s">
        <v>794</v>
      </c>
      <c r="D1168" s="16">
        <v>77.000000000000014</v>
      </c>
      <c r="E1168" s="17">
        <v>7.9218106995884774E-2</v>
      </c>
      <c r="F1168" s="16">
        <v>13</v>
      </c>
      <c r="G1168" s="17">
        <v>1.6641065028161798E-3</v>
      </c>
      <c r="H1168" s="16">
        <v>90</v>
      </c>
      <c r="I1168" s="17">
        <v>1.0245901639344277E-2</v>
      </c>
      <c r="J1168" s="16">
        <v>26</v>
      </c>
      <c r="K1168" s="17">
        <v>2.2317596566523604E-2</v>
      </c>
      <c r="L1168" s="16">
        <v>9</v>
      </c>
      <c r="M1168" s="17">
        <v>1.326455416359615E-3</v>
      </c>
      <c r="N1168" s="16">
        <v>35</v>
      </c>
      <c r="O1168" s="17">
        <v>4.4025157232704401E-3</v>
      </c>
      <c r="P1168" s="18">
        <v>103.00000000000004</v>
      </c>
      <c r="Q1168" s="19">
        <v>4.8198408984557808E-2</v>
      </c>
      <c r="R1168" s="18">
        <v>22.000000000000004</v>
      </c>
      <c r="S1168" s="19">
        <v>1.5071590052750565E-3</v>
      </c>
      <c r="T1168" s="18">
        <v>125.00000000000003</v>
      </c>
      <c r="U1168" s="19">
        <v>7.469821919445431E-3</v>
      </c>
    </row>
    <row r="1169" spans="1:21" x14ac:dyDescent="0.5">
      <c r="A1169" s="20" t="s">
        <v>36</v>
      </c>
      <c r="B1169" s="21" t="s">
        <v>697</v>
      </c>
      <c r="C1169" s="21" t="s">
        <v>797</v>
      </c>
      <c r="D1169" s="22">
        <v>1</v>
      </c>
      <c r="E1169" s="23">
        <v>1.0288065843621398E-3</v>
      </c>
      <c r="F1169" s="22" t="s">
        <v>855</v>
      </c>
      <c r="G1169" s="23">
        <v>0</v>
      </c>
      <c r="H1169" s="22">
        <v>1</v>
      </c>
      <c r="I1169" s="23">
        <v>1.1384335154826974E-4</v>
      </c>
      <c r="J1169" s="22" t="s">
        <v>855</v>
      </c>
      <c r="K1169" s="23">
        <v>0</v>
      </c>
      <c r="L1169" s="22" t="s">
        <v>855</v>
      </c>
      <c r="M1169" s="23">
        <v>0</v>
      </c>
      <c r="N1169" s="22" t="s">
        <v>855</v>
      </c>
      <c r="O1169" s="23">
        <v>0</v>
      </c>
      <c r="P1169" s="24">
        <v>1</v>
      </c>
      <c r="Q1169" s="25">
        <v>4.6794571829667756E-4</v>
      </c>
      <c r="R1169" s="24" t="s">
        <v>855</v>
      </c>
      <c r="S1169" s="25">
        <v>0</v>
      </c>
      <c r="T1169" s="24">
        <v>1</v>
      </c>
      <c r="U1169" s="25">
        <v>5.9758575355563437E-5</v>
      </c>
    </row>
    <row r="1170" spans="1:21" x14ac:dyDescent="0.5">
      <c r="A1170" s="14" t="s">
        <v>36</v>
      </c>
      <c r="B1170" s="15" t="s">
        <v>697</v>
      </c>
      <c r="C1170" s="15" t="s">
        <v>798</v>
      </c>
      <c r="D1170" s="16">
        <v>155.00000000000003</v>
      </c>
      <c r="E1170" s="17">
        <v>0.15946502057613171</v>
      </c>
      <c r="F1170" s="16">
        <v>1175</v>
      </c>
      <c r="G1170" s="17">
        <v>0.15040962621607779</v>
      </c>
      <c r="H1170" s="16">
        <v>1329.9999999999998</v>
      </c>
      <c r="I1170" s="17">
        <v>0.15141165755919875</v>
      </c>
      <c r="J1170" s="16">
        <v>144.99999999999997</v>
      </c>
      <c r="K1170" s="17">
        <v>0.12446351931330471</v>
      </c>
      <c r="L1170" s="16">
        <v>868.00000000000011</v>
      </c>
      <c r="M1170" s="17">
        <v>0.12792925571112734</v>
      </c>
      <c r="N1170" s="16">
        <v>1013</v>
      </c>
      <c r="O1170" s="17">
        <v>0.12742138364779873</v>
      </c>
      <c r="P1170" s="18">
        <v>300</v>
      </c>
      <c r="Q1170" s="19">
        <v>0.14038371548900327</v>
      </c>
      <c r="R1170" s="18">
        <v>2043.0000000000002</v>
      </c>
      <c r="S1170" s="19">
        <v>0.13996026580804274</v>
      </c>
      <c r="T1170" s="18">
        <v>2343.0000000000005</v>
      </c>
      <c r="U1170" s="19">
        <v>0.14001434205808516</v>
      </c>
    </row>
    <row r="1171" spans="1:21" x14ac:dyDescent="0.5">
      <c r="A1171" s="20" t="s">
        <v>36</v>
      </c>
      <c r="B1171" s="21" t="s">
        <v>697</v>
      </c>
      <c r="C1171" s="21" t="s">
        <v>800</v>
      </c>
      <c r="D1171" s="22">
        <v>1</v>
      </c>
      <c r="E1171" s="23">
        <v>1.0288065843621398E-3</v>
      </c>
      <c r="F1171" s="22">
        <v>5</v>
      </c>
      <c r="G1171" s="23">
        <v>6.4004096262160757E-4</v>
      </c>
      <c r="H1171" s="22">
        <v>6</v>
      </c>
      <c r="I1171" s="23">
        <v>6.8306010928961857E-4</v>
      </c>
      <c r="J1171" s="22" t="s">
        <v>855</v>
      </c>
      <c r="K1171" s="23">
        <v>0</v>
      </c>
      <c r="L1171" s="22">
        <v>7</v>
      </c>
      <c r="M1171" s="23">
        <v>1.0316875460574784E-3</v>
      </c>
      <c r="N1171" s="22">
        <v>7</v>
      </c>
      <c r="O1171" s="23">
        <v>8.8050314465408801E-4</v>
      </c>
      <c r="P1171" s="24">
        <v>1</v>
      </c>
      <c r="Q1171" s="25">
        <v>4.6794571829667756E-4</v>
      </c>
      <c r="R1171" s="24">
        <v>12</v>
      </c>
      <c r="S1171" s="25">
        <v>8.2208673015003069E-4</v>
      </c>
      <c r="T1171" s="24">
        <v>13</v>
      </c>
      <c r="U1171" s="25">
        <v>7.768614796223246E-4</v>
      </c>
    </row>
    <row r="1172" spans="1:21" x14ac:dyDescent="0.5">
      <c r="A1172" s="14" t="s">
        <v>36</v>
      </c>
      <c r="B1172" s="15" t="s">
        <v>697</v>
      </c>
      <c r="C1172" s="15" t="s">
        <v>801</v>
      </c>
      <c r="D1172" s="16">
        <v>4</v>
      </c>
      <c r="E1172" s="17">
        <v>4.1152263374485592E-3</v>
      </c>
      <c r="F1172" s="16">
        <v>6</v>
      </c>
      <c r="G1172" s="17">
        <v>7.6804915514592912E-4</v>
      </c>
      <c r="H1172" s="16">
        <v>10</v>
      </c>
      <c r="I1172" s="17">
        <v>1.1384335154826974E-3</v>
      </c>
      <c r="J1172" s="16">
        <v>2</v>
      </c>
      <c r="K1172" s="17">
        <v>1.7167381974248926E-3</v>
      </c>
      <c r="L1172" s="16">
        <v>5</v>
      </c>
      <c r="M1172" s="17">
        <v>7.3691967575534182E-4</v>
      </c>
      <c r="N1172" s="16">
        <v>7</v>
      </c>
      <c r="O1172" s="17">
        <v>8.8050314465408801E-4</v>
      </c>
      <c r="P1172" s="18">
        <v>6</v>
      </c>
      <c r="Q1172" s="19">
        <v>2.8076743097800653E-3</v>
      </c>
      <c r="R1172" s="18">
        <v>11</v>
      </c>
      <c r="S1172" s="19">
        <v>7.5357950263752816E-4</v>
      </c>
      <c r="T1172" s="18">
        <v>17.000000000000004</v>
      </c>
      <c r="U1172" s="19">
        <v>1.0158957810445786E-3</v>
      </c>
    </row>
    <row r="1173" spans="1:21" x14ac:dyDescent="0.5">
      <c r="A1173" s="20" t="s">
        <v>36</v>
      </c>
      <c r="B1173" s="21" t="s">
        <v>697</v>
      </c>
      <c r="C1173" s="21" t="s">
        <v>804</v>
      </c>
      <c r="D1173" s="22">
        <v>27.000000000000004</v>
      </c>
      <c r="E1173" s="23">
        <v>2.777777777777778E-2</v>
      </c>
      <c r="F1173" s="22">
        <v>2186.9999999999995</v>
      </c>
      <c r="G1173" s="23">
        <v>0.27995391705069111</v>
      </c>
      <c r="H1173" s="22">
        <v>2213.9999999999991</v>
      </c>
      <c r="I1173" s="23">
        <v>0.2520491803278691</v>
      </c>
      <c r="J1173" s="22">
        <v>24</v>
      </c>
      <c r="K1173" s="23">
        <v>2.060085836909871E-2</v>
      </c>
      <c r="L1173" s="22">
        <v>1724.9999999999993</v>
      </c>
      <c r="M1173" s="23">
        <v>0.25423728813559282</v>
      </c>
      <c r="N1173" s="22">
        <v>1749.0000000000007</v>
      </c>
      <c r="O1173" s="23">
        <v>0.22000000000000008</v>
      </c>
      <c r="P1173" s="24">
        <v>51.000000000000014</v>
      </c>
      <c r="Q1173" s="25">
        <v>2.3865231633130563E-2</v>
      </c>
      <c r="R1173" s="24">
        <v>3912.0000000000014</v>
      </c>
      <c r="S1173" s="25">
        <v>0.26800027402891013</v>
      </c>
      <c r="T1173" s="24">
        <v>3962.9999999999977</v>
      </c>
      <c r="U1173" s="25">
        <v>0.23682323413409775</v>
      </c>
    </row>
    <row r="1174" spans="1:21" x14ac:dyDescent="0.5">
      <c r="A1174" s="14" t="s">
        <v>36</v>
      </c>
      <c r="B1174" s="15" t="s">
        <v>697</v>
      </c>
      <c r="C1174" s="15" t="s">
        <v>805</v>
      </c>
      <c r="D1174" s="16">
        <v>123</v>
      </c>
      <c r="E1174" s="17">
        <v>0.12654320987654319</v>
      </c>
      <c r="F1174" s="16">
        <v>1340</v>
      </c>
      <c r="G1174" s="17">
        <v>0.17153097798259082</v>
      </c>
      <c r="H1174" s="16">
        <v>1463</v>
      </c>
      <c r="I1174" s="17">
        <v>0.16655282331511864</v>
      </c>
      <c r="J1174" s="16">
        <v>72</v>
      </c>
      <c r="K1174" s="17">
        <v>6.1802575107296136E-2</v>
      </c>
      <c r="L1174" s="16">
        <v>1008</v>
      </c>
      <c r="M1174" s="17">
        <v>0.14856300663227689</v>
      </c>
      <c r="N1174" s="16">
        <v>1080.0000000000002</v>
      </c>
      <c r="O1174" s="17">
        <v>0.13584905660377361</v>
      </c>
      <c r="P1174" s="18">
        <v>195.00000000000003</v>
      </c>
      <c r="Q1174" s="19">
        <v>9.1249415067852141E-2</v>
      </c>
      <c r="R1174" s="18">
        <v>2348.0000000000009</v>
      </c>
      <c r="S1174" s="19">
        <v>0.1608549701993561</v>
      </c>
      <c r="T1174" s="18">
        <v>2543.0000000000005</v>
      </c>
      <c r="U1174" s="19">
        <v>0.15196605712919783</v>
      </c>
    </row>
    <row r="1175" spans="1:21" x14ac:dyDescent="0.5">
      <c r="A1175" s="20" t="s">
        <v>36</v>
      </c>
      <c r="B1175" s="21" t="s">
        <v>697</v>
      </c>
      <c r="C1175" s="21" t="s">
        <v>806</v>
      </c>
      <c r="D1175" s="22">
        <v>3</v>
      </c>
      <c r="E1175" s="23">
        <v>3.0864197530864196E-3</v>
      </c>
      <c r="F1175" s="22" t="s">
        <v>855</v>
      </c>
      <c r="G1175" s="23">
        <v>0</v>
      </c>
      <c r="H1175" s="22">
        <v>3</v>
      </c>
      <c r="I1175" s="23">
        <v>3.4153005464480928E-4</v>
      </c>
      <c r="J1175" s="22">
        <v>6</v>
      </c>
      <c r="K1175" s="23">
        <v>5.1502145922746774E-3</v>
      </c>
      <c r="L1175" s="22" t="s">
        <v>855</v>
      </c>
      <c r="M1175" s="23">
        <v>0</v>
      </c>
      <c r="N1175" s="22">
        <v>6</v>
      </c>
      <c r="O1175" s="23">
        <v>7.5471698113207543E-4</v>
      </c>
      <c r="P1175" s="24">
        <v>9</v>
      </c>
      <c r="Q1175" s="25">
        <v>4.2115114646700987E-3</v>
      </c>
      <c r="R1175" s="24" t="s">
        <v>855</v>
      </c>
      <c r="S1175" s="25">
        <v>0</v>
      </c>
      <c r="T1175" s="24">
        <v>9</v>
      </c>
      <c r="U1175" s="25">
        <v>5.3782717820007086E-4</v>
      </c>
    </row>
    <row r="1176" spans="1:21" x14ac:dyDescent="0.5">
      <c r="A1176" s="14" t="s">
        <v>36</v>
      </c>
      <c r="B1176" s="15" t="s">
        <v>697</v>
      </c>
      <c r="C1176" s="15" t="s">
        <v>807</v>
      </c>
      <c r="D1176" s="16" t="s">
        <v>855</v>
      </c>
      <c r="E1176" s="17">
        <v>0</v>
      </c>
      <c r="F1176" s="16" t="s">
        <v>855</v>
      </c>
      <c r="G1176" s="17">
        <v>0</v>
      </c>
      <c r="H1176" s="16" t="s">
        <v>855</v>
      </c>
      <c r="I1176" s="17">
        <v>0</v>
      </c>
      <c r="J1176" s="16">
        <v>1</v>
      </c>
      <c r="K1176" s="17">
        <v>8.5836909871244631E-4</v>
      </c>
      <c r="L1176" s="16" t="s">
        <v>855</v>
      </c>
      <c r="M1176" s="17">
        <v>0</v>
      </c>
      <c r="N1176" s="16">
        <v>1</v>
      </c>
      <c r="O1176" s="17">
        <v>1.2578616352201257E-4</v>
      </c>
      <c r="P1176" s="18">
        <v>1</v>
      </c>
      <c r="Q1176" s="19">
        <v>4.6794571829667756E-4</v>
      </c>
      <c r="R1176" s="18" t="s">
        <v>855</v>
      </c>
      <c r="S1176" s="19">
        <v>0</v>
      </c>
      <c r="T1176" s="18">
        <v>1</v>
      </c>
      <c r="U1176" s="19">
        <v>5.9758575355563437E-5</v>
      </c>
    </row>
    <row r="1177" spans="1:21" x14ac:dyDescent="0.5">
      <c r="A1177" s="20" t="s">
        <v>36</v>
      </c>
      <c r="B1177" s="21" t="s">
        <v>697</v>
      </c>
      <c r="C1177" s="21" t="s">
        <v>808</v>
      </c>
      <c r="D1177" s="22">
        <v>3</v>
      </c>
      <c r="E1177" s="23">
        <v>3.0864197530864196E-3</v>
      </c>
      <c r="F1177" s="22" t="s">
        <v>855</v>
      </c>
      <c r="G1177" s="23">
        <v>0</v>
      </c>
      <c r="H1177" s="22">
        <v>3</v>
      </c>
      <c r="I1177" s="23">
        <v>3.4153005464480928E-4</v>
      </c>
      <c r="J1177" s="22" t="s">
        <v>855</v>
      </c>
      <c r="K1177" s="23">
        <v>0</v>
      </c>
      <c r="L1177" s="22" t="s">
        <v>855</v>
      </c>
      <c r="M1177" s="23">
        <v>0</v>
      </c>
      <c r="N1177" s="22" t="s">
        <v>855</v>
      </c>
      <c r="O1177" s="23">
        <v>0</v>
      </c>
      <c r="P1177" s="24">
        <v>3</v>
      </c>
      <c r="Q1177" s="25">
        <v>1.4038371548900327E-3</v>
      </c>
      <c r="R1177" s="24" t="s">
        <v>855</v>
      </c>
      <c r="S1177" s="25">
        <v>0</v>
      </c>
      <c r="T1177" s="24">
        <v>3</v>
      </c>
      <c r="U1177" s="25">
        <v>1.7927572606669031E-4</v>
      </c>
    </row>
    <row r="1178" spans="1:21" x14ac:dyDescent="0.5">
      <c r="A1178" s="14" t="s">
        <v>36</v>
      </c>
      <c r="B1178" s="15" t="s">
        <v>697</v>
      </c>
      <c r="C1178" s="15" t="s">
        <v>809</v>
      </c>
      <c r="D1178" s="16">
        <v>1</v>
      </c>
      <c r="E1178" s="17">
        <v>1.0288065843621398E-3</v>
      </c>
      <c r="F1178" s="16">
        <v>11</v>
      </c>
      <c r="G1178" s="17">
        <v>1.4080901177675367E-3</v>
      </c>
      <c r="H1178" s="16">
        <v>12.000000000000002</v>
      </c>
      <c r="I1178" s="17">
        <v>1.3661202185792371E-3</v>
      </c>
      <c r="J1178" s="16" t="s">
        <v>855</v>
      </c>
      <c r="K1178" s="17">
        <v>0</v>
      </c>
      <c r="L1178" s="16">
        <v>11</v>
      </c>
      <c r="M1178" s="17">
        <v>1.6212232866617518E-3</v>
      </c>
      <c r="N1178" s="16">
        <v>11</v>
      </c>
      <c r="O1178" s="17">
        <v>1.3836477987421384E-3</v>
      </c>
      <c r="P1178" s="18">
        <v>1</v>
      </c>
      <c r="Q1178" s="19">
        <v>4.6794571829667756E-4</v>
      </c>
      <c r="R1178" s="18">
        <v>22.000000000000007</v>
      </c>
      <c r="S1178" s="19">
        <v>1.5071590052750565E-3</v>
      </c>
      <c r="T1178" s="18">
        <v>23.000000000000004</v>
      </c>
      <c r="U1178" s="19">
        <v>1.3744472331779591E-3</v>
      </c>
    </row>
    <row r="1179" spans="1:21" x14ac:dyDescent="0.5">
      <c r="A1179" s="20" t="s">
        <v>36</v>
      </c>
      <c r="B1179" s="21" t="s">
        <v>697</v>
      </c>
      <c r="C1179" s="21" t="s">
        <v>810</v>
      </c>
      <c r="D1179" s="22">
        <v>11</v>
      </c>
      <c r="E1179" s="23">
        <v>1.1316872427983538E-2</v>
      </c>
      <c r="F1179" s="22">
        <v>18.000000000000004</v>
      </c>
      <c r="G1179" s="23">
        <v>2.304147465437788E-3</v>
      </c>
      <c r="H1179" s="22">
        <v>29.000000000000007</v>
      </c>
      <c r="I1179" s="23">
        <v>3.3014571948998235E-3</v>
      </c>
      <c r="J1179" s="22">
        <v>5</v>
      </c>
      <c r="K1179" s="23">
        <v>4.2918454935622317E-3</v>
      </c>
      <c r="L1179" s="22">
        <v>26.000000000000004</v>
      </c>
      <c r="M1179" s="23">
        <v>3.8319823139277777E-3</v>
      </c>
      <c r="N1179" s="22">
        <v>30.999999999999996</v>
      </c>
      <c r="O1179" s="23">
        <v>3.8993710691823894E-3</v>
      </c>
      <c r="P1179" s="24">
        <v>16</v>
      </c>
      <c r="Q1179" s="25">
        <v>7.4871314927468409E-3</v>
      </c>
      <c r="R1179" s="24">
        <v>44.000000000000007</v>
      </c>
      <c r="S1179" s="25">
        <v>3.0143180105501131E-3</v>
      </c>
      <c r="T1179" s="24">
        <v>60</v>
      </c>
      <c r="U1179" s="25">
        <v>3.5855145213338061E-3</v>
      </c>
    </row>
    <row r="1180" spans="1:21" x14ac:dyDescent="0.5">
      <c r="A1180" s="14" t="s">
        <v>36</v>
      </c>
      <c r="B1180" s="15" t="s">
        <v>697</v>
      </c>
      <c r="C1180" s="15" t="s">
        <v>811</v>
      </c>
      <c r="D1180" s="16" t="s">
        <v>855</v>
      </c>
      <c r="E1180" s="17">
        <v>0</v>
      </c>
      <c r="F1180" s="16">
        <v>20</v>
      </c>
      <c r="G1180" s="17">
        <v>2.5601638504864303E-3</v>
      </c>
      <c r="H1180" s="16">
        <v>20</v>
      </c>
      <c r="I1180" s="17">
        <v>2.2768670309653949E-3</v>
      </c>
      <c r="J1180" s="16" t="s">
        <v>855</v>
      </c>
      <c r="K1180" s="17">
        <v>0</v>
      </c>
      <c r="L1180" s="16">
        <v>22.000000000000004</v>
      </c>
      <c r="M1180" s="17">
        <v>3.2424465733235045E-3</v>
      </c>
      <c r="N1180" s="16">
        <v>22.000000000000004</v>
      </c>
      <c r="O1180" s="17">
        <v>2.7672955974842772E-3</v>
      </c>
      <c r="P1180" s="18" t="s">
        <v>855</v>
      </c>
      <c r="Q1180" s="19">
        <v>0</v>
      </c>
      <c r="R1180" s="18">
        <v>42.000000000000021</v>
      </c>
      <c r="S1180" s="19">
        <v>2.8773035555251084E-3</v>
      </c>
      <c r="T1180" s="18">
        <v>42.000000000000021</v>
      </c>
      <c r="U1180" s="19">
        <v>2.5098601649336653E-3</v>
      </c>
    </row>
    <row r="1181" spans="1:21" x14ac:dyDescent="0.5">
      <c r="A1181" s="20" t="s">
        <v>36</v>
      </c>
      <c r="B1181" s="21" t="s">
        <v>697</v>
      </c>
      <c r="C1181" s="21" t="s">
        <v>815</v>
      </c>
      <c r="D1181" s="22" t="s">
        <v>855</v>
      </c>
      <c r="E1181" s="23">
        <v>0</v>
      </c>
      <c r="F1181" s="22">
        <v>440</v>
      </c>
      <c r="G1181" s="23">
        <v>5.6323604710701469E-2</v>
      </c>
      <c r="H1181" s="22">
        <v>440</v>
      </c>
      <c r="I1181" s="23">
        <v>5.009107468123869E-2</v>
      </c>
      <c r="J1181" s="22">
        <v>8</v>
      </c>
      <c r="K1181" s="23">
        <v>6.8669527896995704E-3</v>
      </c>
      <c r="L1181" s="22">
        <v>421.99999999999989</v>
      </c>
      <c r="M1181" s="23">
        <v>6.2196020633750827E-2</v>
      </c>
      <c r="N1181" s="22">
        <v>430</v>
      </c>
      <c r="O1181" s="23">
        <v>5.4088050314465418E-2</v>
      </c>
      <c r="P1181" s="24">
        <v>8</v>
      </c>
      <c r="Q1181" s="25">
        <v>3.7435657463734204E-3</v>
      </c>
      <c r="R1181" s="24">
        <v>861.99999999999977</v>
      </c>
      <c r="S1181" s="25">
        <v>5.9053230115777192E-2</v>
      </c>
      <c r="T1181" s="24">
        <v>869.99999999999977</v>
      </c>
      <c r="U1181" s="25">
        <v>5.1989960559340173E-2</v>
      </c>
    </row>
    <row r="1182" spans="1:21" x14ac:dyDescent="0.5">
      <c r="A1182" s="14" t="s">
        <v>36</v>
      </c>
      <c r="B1182" s="15" t="s">
        <v>697</v>
      </c>
      <c r="C1182" s="15" t="s">
        <v>816</v>
      </c>
      <c r="D1182" s="16" t="s">
        <v>855</v>
      </c>
      <c r="E1182" s="17">
        <v>0</v>
      </c>
      <c r="F1182" s="16">
        <v>113.00000000000003</v>
      </c>
      <c r="G1182" s="17">
        <v>1.4464925755248336E-2</v>
      </c>
      <c r="H1182" s="16">
        <v>113.00000000000003</v>
      </c>
      <c r="I1182" s="17">
        <v>1.2864298724954487E-2</v>
      </c>
      <c r="J1182" s="16" t="s">
        <v>855</v>
      </c>
      <c r="K1182" s="17">
        <v>0</v>
      </c>
      <c r="L1182" s="16">
        <v>148.99999999999994</v>
      </c>
      <c r="M1182" s="17">
        <v>2.196020633750918E-2</v>
      </c>
      <c r="N1182" s="16">
        <v>148.99999999999994</v>
      </c>
      <c r="O1182" s="17">
        <v>1.8742138364779868E-2</v>
      </c>
      <c r="P1182" s="18" t="s">
        <v>855</v>
      </c>
      <c r="Q1182" s="19">
        <v>0</v>
      </c>
      <c r="R1182" s="18">
        <v>262.00000000000011</v>
      </c>
      <c r="S1182" s="19">
        <v>1.794889360827568E-2</v>
      </c>
      <c r="T1182" s="18">
        <v>262.00000000000011</v>
      </c>
      <c r="U1182" s="19">
        <v>1.5656746743157625E-2</v>
      </c>
    </row>
    <row r="1183" spans="1:21" x14ac:dyDescent="0.5">
      <c r="A1183" s="20" t="s">
        <v>36</v>
      </c>
      <c r="B1183" s="21" t="s">
        <v>697</v>
      </c>
      <c r="C1183" s="21" t="s">
        <v>818</v>
      </c>
      <c r="D1183" s="22" t="s">
        <v>855</v>
      </c>
      <c r="E1183" s="23">
        <v>0</v>
      </c>
      <c r="F1183" s="22">
        <v>1</v>
      </c>
      <c r="G1183" s="23">
        <v>1.2800819252432153E-4</v>
      </c>
      <c r="H1183" s="22">
        <v>1</v>
      </c>
      <c r="I1183" s="23">
        <v>1.1384335154826974E-4</v>
      </c>
      <c r="J1183" s="22" t="s">
        <v>855</v>
      </c>
      <c r="K1183" s="23">
        <v>0</v>
      </c>
      <c r="L1183" s="22" t="s">
        <v>855</v>
      </c>
      <c r="M1183" s="23">
        <v>0</v>
      </c>
      <c r="N1183" s="22" t="s">
        <v>855</v>
      </c>
      <c r="O1183" s="23">
        <v>0</v>
      </c>
      <c r="P1183" s="24" t="s">
        <v>855</v>
      </c>
      <c r="Q1183" s="25">
        <v>0</v>
      </c>
      <c r="R1183" s="24">
        <v>1</v>
      </c>
      <c r="S1183" s="25">
        <v>6.8507227512502558E-5</v>
      </c>
      <c r="T1183" s="24">
        <v>1</v>
      </c>
      <c r="U1183" s="25">
        <v>5.9758575355563437E-5</v>
      </c>
    </row>
    <row r="1184" spans="1:21" x14ac:dyDescent="0.5">
      <c r="A1184" s="14" t="s">
        <v>36</v>
      </c>
      <c r="B1184" s="15" t="s">
        <v>697</v>
      </c>
      <c r="C1184" s="15" t="s">
        <v>819</v>
      </c>
      <c r="D1184" s="16" t="s">
        <v>855</v>
      </c>
      <c r="E1184" s="17">
        <v>0</v>
      </c>
      <c r="F1184" s="16">
        <v>1</v>
      </c>
      <c r="G1184" s="17">
        <v>1.2800819252432153E-4</v>
      </c>
      <c r="H1184" s="16">
        <v>1</v>
      </c>
      <c r="I1184" s="17">
        <v>1.1384335154826974E-4</v>
      </c>
      <c r="J1184" s="16">
        <v>1</v>
      </c>
      <c r="K1184" s="17">
        <v>8.5836909871244631E-4</v>
      </c>
      <c r="L1184" s="16" t="s">
        <v>855</v>
      </c>
      <c r="M1184" s="17">
        <v>0</v>
      </c>
      <c r="N1184" s="16">
        <v>1</v>
      </c>
      <c r="O1184" s="17">
        <v>1.2578616352201257E-4</v>
      </c>
      <c r="P1184" s="18">
        <v>1</v>
      </c>
      <c r="Q1184" s="19">
        <v>4.6794571829667756E-4</v>
      </c>
      <c r="R1184" s="18">
        <v>1</v>
      </c>
      <c r="S1184" s="19">
        <v>6.8507227512502558E-5</v>
      </c>
      <c r="T1184" s="18">
        <v>2</v>
      </c>
      <c r="U1184" s="19">
        <v>1.1951715071112687E-4</v>
      </c>
    </row>
    <row r="1185" spans="1:21" x14ac:dyDescent="0.5">
      <c r="A1185" s="20" t="s">
        <v>36</v>
      </c>
      <c r="B1185" s="21" t="s">
        <v>697</v>
      </c>
      <c r="C1185" s="21" t="s">
        <v>824</v>
      </c>
      <c r="D1185" s="22" t="s">
        <v>855</v>
      </c>
      <c r="E1185" s="23">
        <v>0</v>
      </c>
      <c r="F1185" s="22">
        <v>20.000000000000004</v>
      </c>
      <c r="G1185" s="23">
        <v>2.5601638504864311E-3</v>
      </c>
      <c r="H1185" s="22">
        <v>20.000000000000004</v>
      </c>
      <c r="I1185" s="23">
        <v>2.2768670309653953E-3</v>
      </c>
      <c r="J1185" s="22" t="s">
        <v>855</v>
      </c>
      <c r="K1185" s="23">
        <v>0</v>
      </c>
      <c r="L1185" s="22">
        <v>14</v>
      </c>
      <c r="M1185" s="23">
        <v>2.0633750921149568E-3</v>
      </c>
      <c r="N1185" s="22">
        <v>14</v>
      </c>
      <c r="O1185" s="23">
        <v>1.761006289308176E-3</v>
      </c>
      <c r="P1185" s="24" t="s">
        <v>855</v>
      </c>
      <c r="Q1185" s="25">
        <v>0</v>
      </c>
      <c r="R1185" s="24">
        <v>34.000000000000007</v>
      </c>
      <c r="S1185" s="25">
        <v>2.3292457354250873E-3</v>
      </c>
      <c r="T1185" s="24">
        <v>34.000000000000007</v>
      </c>
      <c r="U1185" s="25">
        <v>2.0317915620891571E-3</v>
      </c>
    </row>
    <row r="1186" spans="1:21" x14ac:dyDescent="0.5">
      <c r="A1186" s="14" t="s">
        <v>36</v>
      </c>
      <c r="B1186" s="15" t="s">
        <v>697</v>
      </c>
      <c r="C1186" s="15" t="s">
        <v>837</v>
      </c>
      <c r="D1186" s="16">
        <v>32</v>
      </c>
      <c r="E1186" s="17">
        <v>3.2921810699588473E-2</v>
      </c>
      <c r="F1186" s="16">
        <v>683</v>
      </c>
      <c r="G1186" s="17">
        <v>8.7429595494111598E-2</v>
      </c>
      <c r="H1186" s="16">
        <v>715</v>
      </c>
      <c r="I1186" s="17">
        <v>8.1397996357012878E-2</v>
      </c>
      <c r="J1186" s="16">
        <v>55</v>
      </c>
      <c r="K1186" s="17">
        <v>4.7210300429184553E-2</v>
      </c>
      <c r="L1186" s="16">
        <v>689</v>
      </c>
      <c r="M1186" s="17">
        <v>0.1015475313190861</v>
      </c>
      <c r="N1186" s="16">
        <v>743.99999999999989</v>
      </c>
      <c r="O1186" s="17">
        <v>9.3584905660377332E-2</v>
      </c>
      <c r="P1186" s="18">
        <v>86.999999999999986</v>
      </c>
      <c r="Q1186" s="19">
        <v>4.0711277491810943E-2</v>
      </c>
      <c r="R1186" s="18">
        <v>1372.0000000000002</v>
      </c>
      <c r="S1186" s="19">
        <v>9.3991916147153548E-2</v>
      </c>
      <c r="T1186" s="18">
        <v>1458.9999999999995</v>
      </c>
      <c r="U1186" s="19">
        <v>8.7187761443767026E-2</v>
      </c>
    </row>
    <row r="1187" spans="1:21" x14ac:dyDescent="0.5">
      <c r="A1187" s="20" t="s">
        <v>36</v>
      </c>
      <c r="B1187" s="21" t="s">
        <v>697</v>
      </c>
      <c r="C1187" s="21" t="s">
        <v>838</v>
      </c>
      <c r="D1187" s="22">
        <v>11</v>
      </c>
      <c r="E1187" s="23">
        <v>1.1316872427983538E-2</v>
      </c>
      <c r="F1187" s="22">
        <v>4</v>
      </c>
      <c r="G1187" s="23">
        <v>5.1203277009728612E-4</v>
      </c>
      <c r="H1187" s="22">
        <v>15</v>
      </c>
      <c r="I1187" s="23">
        <v>1.7076502732240463E-3</v>
      </c>
      <c r="J1187" s="22">
        <v>4</v>
      </c>
      <c r="K1187" s="23">
        <v>3.4334763948497852E-3</v>
      </c>
      <c r="L1187" s="22">
        <v>3</v>
      </c>
      <c r="M1187" s="23">
        <v>4.4215180545320506E-4</v>
      </c>
      <c r="N1187" s="22">
        <v>7</v>
      </c>
      <c r="O1187" s="23">
        <v>8.8050314465408801E-4</v>
      </c>
      <c r="P1187" s="24">
        <v>14.999999999999996</v>
      </c>
      <c r="Q1187" s="25">
        <v>7.0191857744501618E-3</v>
      </c>
      <c r="R1187" s="24">
        <v>7</v>
      </c>
      <c r="S1187" s="25">
        <v>4.7955059258751793E-4</v>
      </c>
      <c r="T1187" s="24">
        <v>22.000000000000004</v>
      </c>
      <c r="U1187" s="25">
        <v>1.3146886578223958E-3</v>
      </c>
    </row>
    <row r="1188" spans="1:21" x14ac:dyDescent="0.5">
      <c r="A1188" s="14" t="s">
        <v>36</v>
      </c>
      <c r="B1188" s="15" t="s">
        <v>697</v>
      </c>
      <c r="C1188" s="15" t="s">
        <v>840</v>
      </c>
      <c r="D1188" s="16" t="s">
        <v>855</v>
      </c>
      <c r="E1188" s="17">
        <v>0</v>
      </c>
      <c r="F1188" s="16">
        <v>1</v>
      </c>
      <c r="G1188" s="17">
        <v>1.2800819252432153E-4</v>
      </c>
      <c r="H1188" s="16">
        <v>1</v>
      </c>
      <c r="I1188" s="17">
        <v>1.1384335154826974E-4</v>
      </c>
      <c r="J1188" s="16" t="s">
        <v>855</v>
      </c>
      <c r="K1188" s="17">
        <v>0</v>
      </c>
      <c r="L1188" s="16" t="s">
        <v>855</v>
      </c>
      <c r="M1188" s="17">
        <v>0</v>
      </c>
      <c r="N1188" s="16" t="s">
        <v>855</v>
      </c>
      <c r="O1188" s="17">
        <v>0</v>
      </c>
      <c r="P1188" s="18" t="s">
        <v>855</v>
      </c>
      <c r="Q1188" s="19">
        <v>0</v>
      </c>
      <c r="R1188" s="18">
        <v>1</v>
      </c>
      <c r="S1188" s="19">
        <v>6.8507227512502558E-5</v>
      </c>
      <c r="T1188" s="18">
        <v>1</v>
      </c>
      <c r="U1188" s="19">
        <v>5.9758575355563437E-5</v>
      </c>
    </row>
    <row r="1189" spans="1:21" x14ac:dyDescent="0.5">
      <c r="A1189" s="20" t="s">
        <v>36</v>
      </c>
      <c r="B1189" s="21" t="s">
        <v>697</v>
      </c>
      <c r="C1189" s="21" t="s">
        <v>848</v>
      </c>
      <c r="D1189" s="22">
        <v>45.000000000000007</v>
      </c>
      <c r="E1189" s="23">
        <v>4.6296296296296301E-2</v>
      </c>
      <c r="F1189" s="22" t="s">
        <v>855</v>
      </c>
      <c r="G1189" s="23">
        <v>0</v>
      </c>
      <c r="H1189" s="22">
        <v>45.000000000000007</v>
      </c>
      <c r="I1189" s="23">
        <v>5.1229508196721394E-3</v>
      </c>
      <c r="J1189" s="22">
        <v>5</v>
      </c>
      <c r="K1189" s="23">
        <v>4.2918454935622317E-3</v>
      </c>
      <c r="L1189" s="22">
        <v>7</v>
      </c>
      <c r="M1189" s="23">
        <v>1.0316875460574784E-3</v>
      </c>
      <c r="N1189" s="22">
        <v>12</v>
      </c>
      <c r="O1189" s="23">
        <v>1.5094339622641509E-3</v>
      </c>
      <c r="P1189" s="24">
        <v>50.000000000000007</v>
      </c>
      <c r="Q1189" s="25">
        <v>2.3397285914833879E-2</v>
      </c>
      <c r="R1189" s="24">
        <v>7</v>
      </c>
      <c r="S1189" s="25">
        <v>4.7955059258751793E-4</v>
      </c>
      <c r="T1189" s="24">
        <v>57.000000000000007</v>
      </c>
      <c r="U1189" s="25">
        <v>3.4062387952671163E-3</v>
      </c>
    </row>
    <row r="1190" spans="1:21" x14ac:dyDescent="0.5">
      <c r="A1190" s="10" t="s">
        <v>38</v>
      </c>
      <c r="B1190" s="11" t="s">
        <v>698</v>
      </c>
      <c r="C1190" s="11" t="s">
        <v>859</v>
      </c>
      <c r="D1190" s="12">
        <v>39913.000000000036</v>
      </c>
      <c r="E1190" s="13">
        <v>1</v>
      </c>
      <c r="F1190" s="12">
        <v>10041.000000000002</v>
      </c>
      <c r="G1190" s="13">
        <v>1</v>
      </c>
      <c r="H1190" s="12">
        <v>49954.000000000087</v>
      </c>
      <c r="I1190" s="13">
        <v>1</v>
      </c>
      <c r="J1190" s="12">
        <v>13801.999999999987</v>
      </c>
      <c r="K1190" s="13">
        <v>1</v>
      </c>
      <c r="L1190" s="12">
        <v>6843.9999999999791</v>
      </c>
      <c r="M1190" s="13">
        <v>1</v>
      </c>
      <c r="N1190" s="12">
        <v>20646.000000000004</v>
      </c>
      <c r="O1190" s="13">
        <v>1</v>
      </c>
      <c r="P1190" s="12">
        <v>53715.000000000073</v>
      </c>
      <c r="Q1190" s="13">
        <v>1</v>
      </c>
      <c r="R1190" s="12">
        <v>16885.000000000007</v>
      </c>
      <c r="S1190" s="13">
        <v>1</v>
      </c>
      <c r="T1190" s="12">
        <v>70599.999999999985</v>
      </c>
      <c r="U1190" s="13">
        <v>1</v>
      </c>
    </row>
    <row r="1191" spans="1:21" x14ac:dyDescent="0.5">
      <c r="A1191" s="14" t="s">
        <v>38</v>
      </c>
      <c r="B1191" s="15" t="s">
        <v>698</v>
      </c>
      <c r="C1191" s="15" t="s">
        <v>730</v>
      </c>
      <c r="D1191" s="16" t="s">
        <v>855</v>
      </c>
      <c r="E1191" s="17">
        <v>0</v>
      </c>
      <c r="F1191" s="16">
        <v>1</v>
      </c>
      <c r="G1191" s="17">
        <v>9.9591674136042212E-5</v>
      </c>
      <c r="H1191" s="16">
        <v>1</v>
      </c>
      <c r="I1191" s="17">
        <v>2.0018416943588068E-5</v>
      </c>
      <c r="J1191" s="16" t="s">
        <v>855</v>
      </c>
      <c r="K1191" s="17">
        <v>0</v>
      </c>
      <c r="L1191" s="16" t="s">
        <v>855</v>
      </c>
      <c r="M1191" s="17">
        <v>0</v>
      </c>
      <c r="N1191" s="16" t="s">
        <v>855</v>
      </c>
      <c r="O1191" s="17">
        <v>0</v>
      </c>
      <c r="P1191" s="18" t="s">
        <v>855</v>
      </c>
      <c r="Q1191" s="19">
        <v>0</v>
      </c>
      <c r="R1191" s="18">
        <v>1</v>
      </c>
      <c r="S1191" s="19">
        <v>5.922416345869113E-5</v>
      </c>
      <c r="T1191" s="18">
        <v>1</v>
      </c>
      <c r="U1191" s="19">
        <v>1.4164305949008502E-5</v>
      </c>
    </row>
    <row r="1192" spans="1:21" x14ac:dyDescent="0.5">
      <c r="A1192" s="20" t="s">
        <v>38</v>
      </c>
      <c r="B1192" s="21" t="s">
        <v>698</v>
      </c>
      <c r="C1192" s="21" t="s">
        <v>735</v>
      </c>
      <c r="D1192" s="22" t="s">
        <v>855</v>
      </c>
      <c r="E1192" s="23">
        <v>0</v>
      </c>
      <c r="F1192" s="22">
        <v>1</v>
      </c>
      <c r="G1192" s="23">
        <v>9.9591674136042212E-5</v>
      </c>
      <c r="H1192" s="22">
        <v>1</v>
      </c>
      <c r="I1192" s="23">
        <v>2.0018416943588068E-5</v>
      </c>
      <c r="J1192" s="22" t="s">
        <v>855</v>
      </c>
      <c r="K1192" s="23">
        <v>0</v>
      </c>
      <c r="L1192" s="22" t="s">
        <v>855</v>
      </c>
      <c r="M1192" s="23">
        <v>0</v>
      </c>
      <c r="N1192" s="22" t="s">
        <v>855</v>
      </c>
      <c r="O1192" s="23">
        <v>0</v>
      </c>
      <c r="P1192" s="24" t="s">
        <v>855</v>
      </c>
      <c r="Q1192" s="25">
        <v>0</v>
      </c>
      <c r="R1192" s="24">
        <v>1</v>
      </c>
      <c r="S1192" s="25">
        <v>5.922416345869113E-5</v>
      </c>
      <c r="T1192" s="24">
        <v>1</v>
      </c>
      <c r="U1192" s="25">
        <v>1.4164305949008502E-5</v>
      </c>
    </row>
    <row r="1193" spans="1:21" x14ac:dyDescent="0.5">
      <c r="A1193" s="14" t="s">
        <v>38</v>
      </c>
      <c r="B1193" s="15" t="s">
        <v>698</v>
      </c>
      <c r="C1193" s="15" t="s">
        <v>741</v>
      </c>
      <c r="D1193" s="16">
        <v>135</v>
      </c>
      <c r="E1193" s="17">
        <v>3.3823566256608092E-3</v>
      </c>
      <c r="F1193" s="16">
        <v>520.00000000000011</v>
      </c>
      <c r="G1193" s="17">
        <v>5.1787670550741967E-2</v>
      </c>
      <c r="H1193" s="16">
        <v>655.00000000000023</v>
      </c>
      <c r="I1193" s="17">
        <v>1.3112063098050188E-2</v>
      </c>
      <c r="J1193" s="16">
        <v>104</v>
      </c>
      <c r="K1193" s="17">
        <v>7.5351398348065569E-3</v>
      </c>
      <c r="L1193" s="16">
        <v>252.99999999999997</v>
      </c>
      <c r="M1193" s="17">
        <v>3.6966686148451305E-2</v>
      </c>
      <c r="N1193" s="16">
        <v>356.99999999999994</v>
      </c>
      <c r="O1193" s="17">
        <v>1.7291485033420512E-2</v>
      </c>
      <c r="P1193" s="18">
        <v>238.99999999999997</v>
      </c>
      <c r="Q1193" s="19">
        <v>4.4494089174346024E-3</v>
      </c>
      <c r="R1193" s="18">
        <v>772.99999999999989</v>
      </c>
      <c r="S1193" s="19">
        <v>4.5780278353568231E-2</v>
      </c>
      <c r="T1193" s="18">
        <v>1012.0000000000005</v>
      </c>
      <c r="U1193" s="19">
        <v>1.4334277620396609E-2</v>
      </c>
    </row>
    <row r="1194" spans="1:21" x14ac:dyDescent="0.5">
      <c r="A1194" s="20" t="s">
        <v>38</v>
      </c>
      <c r="B1194" s="21" t="s">
        <v>698</v>
      </c>
      <c r="C1194" s="21" t="s">
        <v>742</v>
      </c>
      <c r="D1194" s="22">
        <v>27.000000000000007</v>
      </c>
      <c r="E1194" s="23">
        <v>6.7647132513216186E-4</v>
      </c>
      <c r="F1194" s="22">
        <v>63.000000000000028</v>
      </c>
      <c r="G1194" s="23">
        <v>6.2742754705706616E-3</v>
      </c>
      <c r="H1194" s="22">
        <v>90.000000000000028</v>
      </c>
      <c r="I1194" s="23">
        <v>1.8016575249229264E-3</v>
      </c>
      <c r="J1194" s="22">
        <v>36</v>
      </c>
      <c r="K1194" s="23">
        <v>2.6083176351253466E-3</v>
      </c>
      <c r="L1194" s="22">
        <v>42.000000000000007</v>
      </c>
      <c r="M1194" s="23">
        <v>6.1367621274108905E-3</v>
      </c>
      <c r="N1194" s="22">
        <v>78.000000000000014</v>
      </c>
      <c r="O1194" s="23">
        <v>3.7779715199070039E-3</v>
      </c>
      <c r="P1194" s="24">
        <v>63.000000000000028</v>
      </c>
      <c r="Q1194" s="25">
        <v>1.1728567439262766E-3</v>
      </c>
      <c r="R1194" s="24">
        <v>105.00000000000006</v>
      </c>
      <c r="S1194" s="25">
        <v>6.2185371631625708E-3</v>
      </c>
      <c r="T1194" s="24">
        <v>168.00000000000003</v>
      </c>
      <c r="U1194" s="25">
        <v>2.3796033994334287E-3</v>
      </c>
    </row>
    <row r="1195" spans="1:21" x14ac:dyDescent="0.5">
      <c r="A1195" s="14" t="s">
        <v>38</v>
      </c>
      <c r="B1195" s="15" t="s">
        <v>698</v>
      </c>
      <c r="C1195" s="15" t="s">
        <v>743</v>
      </c>
      <c r="D1195" s="16">
        <v>57.000000000000014</v>
      </c>
      <c r="E1195" s="17">
        <v>1.4281061308345645E-3</v>
      </c>
      <c r="F1195" s="16">
        <v>37</v>
      </c>
      <c r="G1195" s="17">
        <v>3.6848919430335619E-3</v>
      </c>
      <c r="H1195" s="16">
        <v>94</v>
      </c>
      <c r="I1195" s="17">
        <v>1.8817311926972783E-3</v>
      </c>
      <c r="J1195" s="16">
        <v>51.000000000000007</v>
      </c>
      <c r="K1195" s="17">
        <v>3.6951166497609083E-3</v>
      </c>
      <c r="L1195" s="16">
        <v>34</v>
      </c>
      <c r="M1195" s="17">
        <v>4.9678550555231011E-3</v>
      </c>
      <c r="N1195" s="16">
        <v>85.000000000000014</v>
      </c>
      <c r="O1195" s="17">
        <v>4.1170202460525038E-3</v>
      </c>
      <c r="P1195" s="18">
        <v>108</v>
      </c>
      <c r="Q1195" s="19">
        <v>2.0106115610164731E-3</v>
      </c>
      <c r="R1195" s="18">
        <v>71.000000000000014</v>
      </c>
      <c r="S1195" s="19">
        <v>4.2049156055670705E-3</v>
      </c>
      <c r="T1195" s="18">
        <v>179</v>
      </c>
      <c r="U1195" s="19">
        <v>2.5354107648725218E-3</v>
      </c>
    </row>
    <row r="1196" spans="1:21" x14ac:dyDescent="0.5">
      <c r="A1196" s="20" t="s">
        <v>38</v>
      </c>
      <c r="B1196" s="21" t="s">
        <v>698</v>
      </c>
      <c r="C1196" s="21" t="s">
        <v>744</v>
      </c>
      <c r="D1196" s="22">
        <v>28.000000000000004</v>
      </c>
      <c r="E1196" s="23">
        <v>7.0152581865557534E-4</v>
      </c>
      <c r="F1196" s="22">
        <v>5</v>
      </c>
      <c r="G1196" s="23">
        <v>4.9795837068021109E-4</v>
      </c>
      <c r="H1196" s="22">
        <v>33.000000000000007</v>
      </c>
      <c r="I1196" s="23">
        <v>6.6060775913840634E-4</v>
      </c>
      <c r="J1196" s="22">
        <v>13.000000000000002</v>
      </c>
      <c r="K1196" s="23">
        <v>9.4189247935081973E-4</v>
      </c>
      <c r="L1196" s="22">
        <v>4</v>
      </c>
      <c r="M1196" s="23">
        <v>5.8445353594389427E-4</v>
      </c>
      <c r="N1196" s="22">
        <v>17</v>
      </c>
      <c r="O1196" s="23">
        <v>8.2340404921050071E-4</v>
      </c>
      <c r="P1196" s="24">
        <v>40.999999999999993</v>
      </c>
      <c r="Q1196" s="25">
        <v>7.6328772223773498E-4</v>
      </c>
      <c r="R1196" s="24">
        <v>9</v>
      </c>
      <c r="S1196" s="25">
        <v>5.3301747112822009E-4</v>
      </c>
      <c r="T1196" s="24">
        <v>50</v>
      </c>
      <c r="U1196" s="25">
        <v>7.0821529745042507E-4</v>
      </c>
    </row>
    <row r="1197" spans="1:21" x14ac:dyDescent="0.5">
      <c r="A1197" s="14" t="s">
        <v>38</v>
      </c>
      <c r="B1197" s="15" t="s">
        <v>698</v>
      </c>
      <c r="C1197" s="15" t="s">
        <v>745</v>
      </c>
      <c r="D1197" s="16">
        <v>2</v>
      </c>
      <c r="E1197" s="17">
        <v>5.0108987046826802E-5</v>
      </c>
      <c r="F1197" s="16">
        <v>2</v>
      </c>
      <c r="G1197" s="17">
        <v>1.9918334827208442E-4</v>
      </c>
      <c r="H1197" s="16">
        <v>4</v>
      </c>
      <c r="I1197" s="17">
        <v>8.0073667774352271E-5</v>
      </c>
      <c r="J1197" s="16" t="s">
        <v>855</v>
      </c>
      <c r="K1197" s="17">
        <v>0</v>
      </c>
      <c r="L1197" s="16" t="s">
        <v>855</v>
      </c>
      <c r="M1197" s="17">
        <v>0</v>
      </c>
      <c r="N1197" s="16" t="s">
        <v>855</v>
      </c>
      <c r="O1197" s="17">
        <v>0</v>
      </c>
      <c r="P1197" s="18">
        <v>2</v>
      </c>
      <c r="Q1197" s="19">
        <v>3.7233547426230981E-5</v>
      </c>
      <c r="R1197" s="18">
        <v>2</v>
      </c>
      <c r="S1197" s="19">
        <v>1.1844832691738226E-4</v>
      </c>
      <c r="T1197" s="18">
        <v>4</v>
      </c>
      <c r="U1197" s="19">
        <v>5.6657223796034008E-5</v>
      </c>
    </row>
    <row r="1198" spans="1:21" x14ac:dyDescent="0.5">
      <c r="A1198" s="20" t="s">
        <v>38</v>
      </c>
      <c r="B1198" s="21" t="s">
        <v>698</v>
      </c>
      <c r="C1198" s="21" t="s">
        <v>746</v>
      </c>
      <c r="D1198" s="22">
        <v>2</v>
      </c>
      <c r="E1198" s="23">
        <v>5.0108987046826802E-5</v>
      </c>
      <c r="F1198" s="22" t="s">
        <v>855</v>
      </c>
      <c r="G1198" s="23">
        <v>0</v>
      </c>
      <c r="H1198" s="22">
        <v>2</v>
      </c>
      <c r="I1198" s="23">
        <v>4.0036833887176135E-5</v>
      </c>
      <c r="J1198" s="22">
        <v>1</v>
      </c>
      <c r="K1198" s="23">
        <v>7.2453267642370742E-5</v>
      </c>
      <c r="L1198" s="22" t="s">
        <v>855</v>
      </c>
      <c r="M1198" s="23">
        <v>0</v>
      </c>
      <c r="N1198" s="22">
        <v>1</v>
      </c>
      <c r="O1198" s="23">
        <v>4.8435532306500039E-5</v>
      </c>
      <c r="P1198" s="24">
        <v>3</v>
      </c>
      <c r="Q1198" s="25">
        <v>5.5850321139346475E-5</v>
      </c>
      <c r="R1198" s="24" t="s">
        <v>855</v>
      </c>
      <c r="S1198" s="25">
        <v>0</v>
      </c>
      <c r="T1198" s="24">
        <v>3</v>
      </c>
      <c r="U1198" s="25">
        <v>4.2492917847025508E-5</v>
      </c>
    </row>
    <row r="1199" spans="1:21" x14ac:dyDescent="0.5">
      <c r="A1199" s="14" t="s">
        <v>38</v>
      </c>
      <c r="B1199" s="15" t="s">
        <v>698</v>
      </c>
      <c r="C1199" s="15" t="s">
        <v>747</v>
      </c>
      <c r="D1199" s="16">
        <v>1</v>
      </c>
      <c r="E1199" s="17">
        <v>2.5054493523413401E-5</v>
      </c>
      <c r="F1199" s="16">
        <v>10</v>
      </c>
      <c r="G1199" s="17">
        <v>9.9591674136042217E-4</v>
      </c>
      <c r="H1199" s="16">
        <v>11</v>
      </c>
      <c r="I1199" s="17">
        <v>2.2020258637946873E-4</v>
      </c>
      <c r="J1199" s="16">
        <v>1</v>
      </c>
      <c r="K1199" s="17">
        <v>7.2453267642370742E-5</v>
      </c>
      <c r="L1199" s="16">
        <v>7</v>
      </c>
      <c r="M1199" s="17">
        <v>1.0227936879018149E-3</v>
      </c>
      <c r="N1199" s="16">
        <v>8</v>
      </c>
      <c r="O1199" s="17">
        <v>3.8748425845200031E-4</v>
      </c>
      <c r="P1199" s="18">
        <v>2</v>
      </c>
      <c r="Q1199" s="19">
        <v>3.7233547426230981E-5</v>
      </c>
      <c r="R1199" s="18">
        <v>17</v>
      </c>
      <c r="S1199" s="19">
        <v>1.0068107787977491E-3</v>
      </c>
      <c r="T1199" s="18">
        <v>19</v>
      </c>
      <c r="U1199" s="19">
        <v>2.6912181303116153E-4</v>
      </c>
    </row>
    <row r="1200" spans="1:21" x14ac:dyDescent="0.5">
      <c r="A1200" s="20" t="s">
        <v>38</v>
      </c>
      <c r="B1200" s="21" t="s">
        <v>698</v>
      </c>
      <c r="C1200" s="21" t="s">
        <v>748</v>
      </c>
      <c r="D1200" s="22" t="s">
        <v>855</v>
      </c>
      <c r="E1200" s="23">
        <v>0</v>
      </c>
      <c r="F1200" s="22">
        <v>1</v>
      </c>
      <c r="G1200" s="23">
        <v>9.9591674136042212E-5</v>
      </c>
      <c r="H1200" s="22">
        <v>1</v>
      </c>
      <c r="I1200" s="23">
        <v>2.0018416943588068E-5</v>
      </c>
      <c r="J1200" s="22" t="s">
        <v>855</v>
      </c>
      <c r="K1200" s="23">
        <v>0</v>
      </c>
      <c r="L1200" s="22" t="s">
        <v>855</v>
      </c>
      <c r="M1200" s="23">
        <v>0</v>
      </c>
      <c r="N1200" s="22" t="s">
        <v>855</v>
      </c>
      <c r="O1200" s="23">
        <v>0</v>
      </c>
      <c r="P1200" s="24" t="s">
        <v>855</v>
      </c>
      <c r="Q1200" s="25">
        <v>0</v>
      </c>
      <c r="R1200" s="24">
        <v>1</v>
      </c>
      <c r="S1200" s="25">
        <v>5.922416345869113E-5</v>
      </c>
      <c r="T1200" s="24">
        <v>1</v>
      </c>
      <c r="U1200" s="25">
        <v>1.4164305949008502E-5</v>
      </c>
    </row>
    <row r="1201" spans="1:21" x14ac:dyDescent="0.5">
      <c r="A1201" s="14" t="s">
        <v>38</v>
      </c>
      <c r="B1201" s="15" t="s">
        <v>698</v>
      </c>
      <c r="C1201" s="15" t="s">
        <v>754</v>
      </c>
      <c r="D1201" s="16" t="s">
        <v>855</v>
      </c>
      <c r="E1201" s="17">
        <v>0</v>
      </c>
      <c r="F1201" s="16" t="s">
        <v>855</v>
      </c>
      <c r="G1201" s="17">
        <v>0</v>
      </c>
      <c r="H1201" s="16" t="s">
        <v>855</v>
      </c>
      <c r="I1201" s="17">
        <v>0</v>
      </c>
      <c r="J1201" s="16">
        <v>3</v>
      </c>
      <c r="K1201" s="17">
        <v>2.1735980292711223E-4</v>
      </c>
      <c r="L1201" s="16">
        <v>1</v>
      </c>
      <c r="M1201" s="17">
        <v>1.4611338398597357E-4</v>
      </c>
      <c r="N1201" s="16">
        <v>4</v>
      </c>
      <c r="O1201" s="17">
        <v>1.9374212922600016E-4</v>
      </c>
      <c r="P1201" s="18">
        <v>3</v>
      </c>
      <c r="Q1201" s="19">
        <v>5.5850321139346475E-5</v>
      </c>
      <c r="R1201" s="18">
        <v>1</v>
      </c>
      <c r="S1201" s="19">
        <v>5.922416345869113E-5</v>
      </c>
      <c r="T1201" s="18">
        <v>4</v>
      </c>
      <c r="U1201" s="19">
        <v>5.6657223796034008E-5</v>
      </c>
    </row>
    <row r="1202" spans="1:21" x14ac:dyDescent="0.5">
      <c r="A1202" s="20" t="s">
        <v>38</v>
      </c>
      <c r="B1202" s="21" t="s">
        <v>698</v>
      </c>
      <c r="C1202" s="21" t="s">
        <v>755</v>
      </c>
      <c r="D1202" s="22">
        <v>1</v>
      </c>
      <c r="E1202" s="23">
        <v>2.5054493523413401E-5</v>
      </c>
      <c r="F1202" s="22" t="s">
        <v>855</v>
      </c>
      <c r="G1202" s="23">
        <v>0</v>
      </c>
      <c r="H1202" s="22">
        <v>1</v>
      </c>
      <c r="I1202" s="23">
        <v>2.0018416943588068E-5</v>
      </c>
      <c r="J1202" s="22" t="s">
        <v>855</v>
      </c>
      <c r="K1202" s="23">
        <v>0</v>
      </c>
      <c r="L1202" s="22">
        <v>3</v>
      </c>
      <c r="M1202" s="23">
        <v>4.3834015195792065E-4</v>
      </c>
      <c r="N1202" s="22">
        <v>3</v>
      </c>
      <c r="O1202" s="23">
        <v>1.4530659691950012E-4</v>
      </c>
      <c r="P1202" s="24">
        <v>1</v>
      </c>
      <c r="Q1202" s="25">
        <v>1.861677371311549E-5</v>
      </c>
      <c r="R1202" s="24">
        <v>3</v>
      </c>
      <c r="S1202" s="25">
        <v>1.7767249037607335E-4</v>
      </c>
      <c r="T1202" s="24">
        <v>4</v>
      </c>
      <c r="U1202" s="25">
        <v>5.6657223796034008E-5</v>
      </c>
    </row>
    <row r="1203" spans="1:21" x14ac:dyDescent="0.5">
      <c r="A1203" s="14" t="s">
        <v>38</v>
      </c>
      <c r="B1203" s="15" t="s">
        <v>698</v>
      </c>
      <c r="C1203" s="15" t="s">
        <v>756</v>
      </c>
      <c r="D1203" s="16" t="s">
        <v>855</v>
      </c>
      <c r="E1203" s="17">
        <v>0</v>
      </c>
      <c r="F1203" s="16">
        <v>3</v>
      </c>
      <c r="G1203" s="17">
        <v>2.9877502240812661E-4</v>
      </c>
      <c r="H1203" s="16">
        <v>3</v>
      </c>
      <c r="I1203" s="17">
        <v>6.00552508307642E-5</v>
      </c>
      <c r="J1203" s="16" t="s">
        <v>855</v>
      </c>
      <c r="K1203" s="17">
        <v>0</v>
      </c>
      <c r="L1203" s="16" t="s">
        <v>855</v>
      </c>
      <c r="M1203" s="17">
        <v>0</v>
      </c>
      <c r="N1203" s="16" t="s">
        <v>855</v>
      </c>
      <c r="O1203" s="17">
        <v>0</v>
      </c>
      <c r="P1203" s="18" t="s">
        <v>855</v>
      </c>
      <c r="Q1203" s="19">
        <v>0</v>
      </c>
      <c r="R1203" s="18">
        <v>3</v>
      </c>
      <c r="S1203" s="19">
        <v>1.7767249037607335E-4</v>
      </c>
      <c r="T1203" s="18">
        <v>3</v>
      </c>
      <c r="U1203" s="19">
        <v>4.2492917847025508E-5</v>
      </c>
    </row>
    <row r="1204" spans="1:21" x14ac:dyDescent="0.5">
      <c r="A1204" s="20" t="s">
        <v>38</v>
      </c>
      <c r="B1204" s="21" t="s">
        <v>698</v>
      </c>
      <c r="C1204" s="21" t="s">
        <v>757</v>
      </c>
      <c r="D1204" s="22" t="s">
        <v>855</v>
      </c>
      <c r="E1204" s="23">
        <v>0</v>
      </c>
      <c r="F1204" s="22">
        <v>1</v>
      </c>
      <c r="G1204" s="23">
        <v>9.9591674136042212E-5</v>
      </c>
      <c r="H1204" s="22">
        <v>1</v>
      </c>
      <c r="I1204" s="23">
        <v>2.0018416943588068E-5</v>
      </c>
      <c r="J1204" s="22" t="s">
        <v>855</v>
      </c>
      <c r="K1204" s="23">
        <v>0</v>
      </c>
      <c r="L1204" s="22" t="s">
        <v>855</v>
      </c>
      <c r="M1204" s="23">
        <v>0</v>
      </c>
      <c r="N1204" s="22" t="s">
        <v>855</v>
      </c>
      <c r="O1204" s="23">
        <v>0</v>
      </c>
      <c r="P1204" s="24" t="s">
        <v>855</v>
      </c>
      <c r="Q1204" s="25">
        <v>0</v>
      </c>
      <c r="R1204" s="24">
        <v>1</v>
      </c>
      <c r="S1204" s="25">
        <v>5.922416345869113E-5</v>
      </c>
      <c r="T1204" s="24">
        <v>1</v>
      </c>
      <c r="U1204" s="25">
        <v>1.4164305949008502E-5</v>
      </c>
    </row>
    <row r="1205" spans="1:21" x14ac:dyDescent="0.5">
      <c r="A1205" s="14" t="s">
        <v>38</v>
      </c>
      <c r="B1205" s="15" t="s">
        <v>698</v>
      </c>
      <c r="C1205" s="15" t="s">
        <v>760</v>
      </c>
      <c r="D1205" s="16" t="s">
        <v>855</v>
      </c>
      <c r="E1205" s="17">
        <v>0</v>
      </c>
      <c r="F1205" s="16">
        <v>2</v>
      </c>
      <c r="G1205" s="17">
        <v>1.9918334827208442E-4</v>
      </c>
      <c r="H1205" s="16">
        <v>2</v>
      </c>
      <c r="I1205" s="17">
        <v>4.0036833887176135E-5</v>
      </c>
      <c r="J1205" s="16" t="s">
        <v>855</v>
      </c>
      <c r="K1205" s="17">
        <v>0</v>
      </c>
      <c r="L1205" s="16" t="s">
        <v>855</v>
      </c>
      <c r="M1205" s="17">
        <v>0</v>
      </c>
      <c r="N1205" s="16" t="s">
        <v>855</v>
      </c>
      <c r="O1205" s="17">
        <v>0</v>
      </c>
      <c r="P1205" s="18" t="s">
        <v>855</v>
      </c>
      <c r="Q1205" s="19">
        <v>0</v>
      </c>
      <c r="R1205" s="18">
        <v>2</v>
      </c>
      <c r="S1205" s="19">
        <v>1.1844832691738226E-4</v>
      </c>
      <c r="T1205" s="18">
        <v>2</v>
      </c>
      <c r="U1205" s="19">
        <v>2.8328611898017004E-5</v>
      </c>
    </row>
    <row r="1206" spans="1:21" x14ac:dyDescent="0.5">
      <c r="A1206" s="20" t="s">
        <v>38</v>
      </c>
      <c r="B1206" s="21" t="s">
        <v>698</v>
      </c>
      <c r="C1206" s="21" t="s">
        <v>762</v>
      </c>
      <c r="D1206" s="22">
        <v>2</v>
      </c>
      <c r="E1206" s="23">
        <v>5.0108987046826802E-5</v>
      </c>
      <c r="F1206" s="22">
        <v>4</v>
      </c>
      <c r="G1206" s="23">
        <v>3.9836669654416885E-4</v>
      </c>
      <c r="H1206" s="22">
        <v>6</v>
      </c>
      <c r="I1206" s="23">
        <v>1.201105016615284E-4</v>
      </c>
      <c r="J1206" s="22">
        <v>1</v>
      </c>
      <c r="K1206" s="23">
        <v>7.2453267642370742E-5</v>
      </c>
      <c r="L1206" s="22">
        <v>1</v>
      </c>
      <c r="M1206" s="23">
        <v>1.4611338398597357E-4</v>
      </c>
      <c r="N1206" s="22">
        <v>2</v>
      </c>
      <c r="O1206" s="23">
        <v>9.6871064613000078E-5</v>
      </c>
      <c r="P1206" s="24">
        <v>3</v>
      </c>
      <c r="Q1206" s="25">
        <v>5.5850321139346475E-5</v>
      </c>
      <c r="R1206" s="24">
        <v>5</v>
      </c>
      <c r="S1206" s="25">
        <v>2.961208172934556E-4</v>
      </c>
      <c r="T1206" s="24">
        <v>8</v>
      </c>
      <c r="U1206" s="25">
        <v>1.1331444759206802E-4</v>
      </c>
    </row>
    <row r="1207" spans="1:21" x14ac:dyDescent="0.5">
      <c r="A1207" s="14" t="s">
        <v>38</v>
      </c>
      <c r="B1207" s="15" t="s">
        <v>698</v>
      </c>
      <c r="C1207" s="15" t="s">
        <v>765</v>
      </c>
      <c r="D1207" s="16">
        <v>631</v>
      </c>
      <c r="E1207" s="17">
        <v>1.5809385413273855E-2</v>
      </c>
      <c r="F1207" s="16">
        <v>13</v>
      </c>
      <c r="G1207" s="17">
        <v>1.2946917637685488E-3</v>
      </c>
      <c r="H1207" s="16">
        <v>644.00000000000023</v>
      </c>
      <c r="I1207" s="17">
        <v>1.2891860511670718E-2</v>
      </c>
      <c r="J1207" s="16">
        <v>638</v>
      </c>
      <c r="K1207" s="17">
        <v>4.6225184755832531E-2</v>
      </c>
      <c r="L1207" s="16">
        <v>1</v>
      </c>
      <c r="M1207" s="17">
        <v>1.4611338398597357E-4</v>
      </c>
      <c r="N1207" s="16">
        <v>639</v>
      </c>
      <c r="O1207" s="17">
        <v>3.0950305143853531E-2</v>
      </c>
      <c r="P1207" s="18">
        <v>1269</v>
      </c>
      <c r="Q1207" s="19">
        <v>2.3624685841943559E-2</v>
      </c>
      <c r="R1207" s="18">
        <v>14</v>
      </c>
      <c r="S1207" s="19">
        <v>8.2913828842167564E-4</v>
      </c>
      <c r="T1207" s="18">
        <v>1283.0000000000002</v>
      </c>
      <c r="U1207" s="19">
        <v>1.817280453257791E-2</v>
      </c>
    </row>
    <row r="1208" spans="1:21" x14ac:dyDescent="0.5">
      <c r="A1208" s="20" t="s">
        <v>38</v>
      </c>
      <c r="B1208" s="21" t="s">
        <v>698</v>
      </c>
      <c r="C1208" s="21" t="s">
        <v>766</v>
      </c>
      <c r="D1208" s="22">
        <v>5</v>
      </c>
      <c r="E1208" s="23">
        <v>1.2527246761706701E-4</v>
      </c>
      <c r="F1208" s="22">
        <v>8</v>
      </c>
      <c r="G1208" s="23">
        <v>7.9673339308833769E-4</v>
      </c>
      <c r="H1208" s="22">
        <v>13</v>
      </c>
      <c r="I1208" s="23">
        <v>2.6023942026664484E-4</v>
      </c>
      <c r="J1208" s="22">
        <v>3</v>
      </c>
      <c r="K1208" s="23">
        <v>2.1735980292711223E-4</v>
      </c>
      <c r="L1208" s="22">
        <v>6</v>
      </c>
      <c r="M1208" s="23">
        <v>8.7668030391584129E-4</v>
      </c>
      <c r="N1208" s="22">
        <v>9</v>
      </c>
      <c r="O1208" s="23">
        <v>4.359197907585004E-4</v>
      </c>
      <c r="P1208" s="24">
        <v>8</v>
      </c>
      <c r="Q1208" s="25">
        <v>1.4893418970492392E-4</v>
      </c>
      <c r="R1208" s="24">
        <v>14</v>
      </c>
      <c r="S1208" s="25">
        <v>8.2913828842167564E-4</v>
      </c>
      <c r="T1208" s="24">
        <v>22</v>
      </c>
      <c r="U1208" s="25">
        <v>3.1161473087818701E-4</v>
      </c>
    </row>
    <row r="1209" spans="1:21" x14ac:dyDescent="0.5">
      <c r="A1209" s="14" t="s">
        <v>38</v>
      </c>
      <c r="B1209" s="15" t="s">
        <v>698</v>
      </c>
      <c r="C1209" s="15" t="s">
        <v>767</v>
      </c>
      <c r="D1209" s="16">
        <v>1</v>
      </c>
      <c r="E1209" s="17">
        <v>2.5054493523413401E-5</v>
      </c>
      <c r="F1209" s="16">
        <v>2</v>
      </c>
      <c r="G1209" s="17">
        <v>1.9918334827208442E-4</v>
      </c>
      <c r="H1209" s="16">
        <v>3</v>
      </c>
      <c r="I1209" s="17">
        <v>6.00552508307642E-5</v>
      </c>
      <c r="J1209" s="16" t="s">
        <v>855</v>
      </c>
      <c r="K1209" s="17">
        <v>0</v>
      </c>
      <c r="L1209" s="16" t="s">
        <v>855</v>
      </c>
      <c r="M1209" s="17">
        <v>0</v>
      </c>
      <c r="N1209" s="16" t="s">
        <v>855</v>
      </c>
      <c r="O1209" s="17">
        <v>0</v>
      </c>
      <c r="P1209" s="18">
        <v>1</v>
      </c>
      <c r="Q1209" s="19">
        <v>1.861677371311549E-5</v>
      </c>
      <c r="R1209" s="18">
        <v>2</v>
      </c>
      <c r="S1209" s="19">
        <v>1.1844832691738226E-4</v>
      </c>
      <c r="T1209" s="18">
        <v>3</v>
      </c>
      <c r="U1209" s="19">
        <v>4.2492917847025508E-5</v>
      </c>
    </row>
    <row r="1210" spans="1:21" x14ac:dyDescent="0.5">
      <c r="A1210" s="20" t="s">
        <v>38</v>
      </c>
      <c r="B1210" s="21" t="s">
        <v>698</v>
      </c>
      <c r="C1210" s="21" t="s">
        <v>769</v>
      </c>
      <c r="D1210" s="22">
        <v>19</v>
      </c>
      <c r="E1210" s="23">
        <v>4.7603537694485465E-4</v>
      </c>
      <c r="F1210" s="22">
        <v>57.999999999999986</v>
      </c>
      <c r="G1210" s="23">
        <v>5.776317099890447E-3</v>
      </c>
      <c r="H1210" s="22">
        <v>77.000000000000028</v>
      </c>
      <c r="I1210" s="23">
        <v>1.5414181046562816E-3</v>
      </c>
      <c r="J1210" s="22">
        <v>3</v>
      </c>
      <c r="K1210" s="23">
        <v>2.1735980292711223E-4</v>
      </c>
      <c r="L1210" s="22">
        <v>37.999999999999993</v>
      </c>
      <c r="M1210" s="23">
        <v>5.5523085914669949E-3</v>
      </c>
      <c r="N1210" s="22">
        <v>40.999999999999993</v>
      </c>
      <c r="O1210" s="23">
        <v>1.9858568245665013E-3</v>
      </c>
      <c r="P1210" s="24">
        <v>22.000000000000004</v>
      </c>
      <c r="Q1210" s="25">
        <v>4.0956902168854086E-4</v>
      </c>
      <c r="R1210" s="24">
        <v>96.000000000000014</v>
      </c>
      <c r="S1210" s="25">
        <v>5.6855196920343491E-3</v>
      </c>
      <c r="T1210" s="24">
        <v>118.00000000000003</v>
      </c>
      <c r="U1210" s="25">
        <v>1.6713881019830039E-3</v>
      </c>
    </row>
    <row r="1211" spans="1:21" x14ac:dyDescent="0.5">
      <c r="A1211" s="14" t="s">
        <v>38</v>
      </c>
      <c r="B1211" s="15" t="s">
        <v>698</v>
      </c>
      <c r="C1211" s="15" t="s">
        <v>771</v>
      </c>
      <c r="D1211" s="16" t="s">
        <v>855</v>
      </c>
      <c r="E1211" s="17">
        <v>0</v>
      </c>
      <c r="F1211" s="16">
        <v>32.000000000000007</v>
      </c>
      <c r="G1211" s="17">
        <v>3.1869335723533508E-3</v>
      </c>
      <c r="H1211" s="16">
        <v>32.000000000000007</v>
      </c>
      <c r="I1211" s="17">
        <v>6.4058934219481838E-4</v>
      </c>
      <c r="J1211" s="16" t="s">
        <v>855</v>
      </c>
      <c r="K1211" s="17">
        <v>0</v>
      </c>
      <c r="L1211" s="16">
        <v>22.000000000000004</v>
      </c>
      <c r="M1211" s="17">
        <v>3.2144944476914187E-3</v>
      </c>
      <c r="N1211" s="16">
        <v>22.000000000000004</v>
      </c>
      <c r="O1211" s="17">
        <v>1.065581710743001E-3</v>
      </c>
      <c r="P1211" s="18" t="s">
        <v>855</v>
      </c>
      <c r="Q1211" s="19">
        <v>0</v>
      </c>
      <c r="R1211" s="18">
        <v>53.999999999999993</v>
      </c>
      <c r="S1211" s="19">
        <v>3.1981048267693203E-3</v>
      </c>
      <c r="T1211" s="18">
        <v>53.999999999999993</v>
      </c>
      <c r="U1211" s="19">
        <v>7.6487252124645896E-4</v>
      </c>
    </row>
    <row r="1212" spans="1:21" x14ac:dyDescent="0.5">
      <c r="A1212" s="20" t="s">
        <v>38</v>
      </c>
      <c r="B1212" s="21" t="s">
        <v>698</v>
      </c>
      <c r="C1212" s="21" t="s">
        <v>772</v>
      </c>
      <c r="D1212" s="22">
        <v>1</v>
      </c>
      <c r="E1212" s="23">
        <v>2.5054493523413401E-5</v>
      </c>
      <c r="F1212" s="22" t="s">
        <v>855</v>
      </c>
      <c r="G1212" s="23">
        <v>0</v>
      </c>
      <c r="H1212" s="22">
        <v>1</v>
      </c>
      <c r="I1212" s="23">
        <v>2.0018416943588068E-5</v>
      </c>
      <c r="J1212" s="22" t="s">
        <v>855</v>
      </c>
      <c r="K1212" s="23">
        <v>0</v>
      </c>
      <c r="L1212" s="22" t="s">
        <v>855</v>
      </c>
      <c r="M1212" s="23">
        <v>0</v>
      </c>
      <c r="N1212" s="22" t="s">
        <v>855</v>
      </c>
      <c r="O1212" s="23">
        <v>0</v>
      </c>
      <c r="P1212" s="24">
        <v>1</v>
      </c>
      <c r="Q1212" s="25">
        <v>1.861677371311549E-5</v>
      </c>
      <c r="R1212" s="24" t="s">
        <v>855</v>
      </c>
      <c r="S1212" s="25">
        <v>0</v>
      </c>
      <c r="T1212" s="24">
        <v>1</v>
      </c>
      <c r="U1212" s="25">
        <v>1.4164305949008502E-5</v>
      </c>
    </row>
    <row r="1213" spans="1:21" x14ac:dyDescent="0.5">
      <c r="A1213" s="14" t="s">
        <v>38</v>
      </c>
      <c r="B1213" s="15" t="s">
        <v>698</v>
      </c>
      <c r="C1213" s="15" t="s">
        <v>773</v>
      </c>
      <c r="D1213" s="16" t="s">
        <v>855</v>
      </c>
      <c r="E1213" s="17">
        <v>0</v>
      </c>
      <c r="F1213" s="16" t="s">
        <v>855</v>
      </c>
      <c r="G1213" s="17">
        <v>0</v>
      </c>
      <c r="H1213" s="16" t="s">
        <v>855</v>
      </c>
      <c r="I1213" s="17">
        <v>0</v>
      </c>
      <c r="J1213" s="16" t="s">
        <v>855</v>
      </c>
      <c r="K1213" s="17">
        <v>0</v>
      </c>
      <c r="L1213" s="16">
        <v>5</v>
      </c>
      <c r="M1213" s="17">
        <v>7.3056691992986784E-4</v>
      </c>
      <c r="N1213" s="16">
        <v>5</v>
      </c>
      <c r="O1213" s="17">
        <v>2.4217766153250019E-4</v>
      </c>
      <c r="P1213" s="18" t="s">
        <v>855</v>
      </c>
      <c r="Q1213" s="19">
        <v>0</v>
      </c>
      <c r="R1213" s="18">
        <v>5</v>
      </c>
      <c r="S1213" s="19">
        <v>2.961208172934556E-4</v>
      </c>
      <c r="T1213" s="18">
        <v>5</v>
      </c>
      <c r="U1213" s="19">
        <v>7.0821529745042502E-5</v>
      </c>
    </row>
    <row r="1214" spans="1:21" x14ac:dyDescent="0.5">
      <c r="A1214" s="20" t="s">
        <v>38</v>
      </c>
      <c r="B1214" s="21" t="s">
        <v>698</v>
      </c>
      <c r="C1214" s="21" t="s">
        <v>774</v>
      </c>
      <c r="D1214" s="22">
        <v>3</v>
      </c>
      <c r="E1214" s="23">
        <v>7.5163480570240203E-5</v>
      </c>
      <c r="F1214" s="22">
        <v>80.000000000000028</v>
      </c>
      <c r="G1214" s="23">
        <v>7.9673339308833791E-3</v>
      </c>
      <c r="H1214" s="22">
        <v>83.000000000000014</v>
      </c>
      <c r="I1214" s="23">
        <v>1.6615286063178098E-3</v>
      </c>
      <c r="J1214" s="22">
        <v>12</v>
      </c>
      <c r="K1214" s="23">
        <v>8.694392117084489E-4</v>
      </c>
      <c r="L1214" s="22">
        <v>28</v>
      </c>
      <c r="M1214" s="23">
        <v>4.0911747516072594E-3</v>
      </c>
      <c r="N1214" s="22">
        <v>40.000000000000007</v>
      </c>
      <c r="O1214" s="23">
        <v>1.9374212922600019E-3</v>
      </c>
      <c r="P1214" s="24">
        <v>15</v>
      </c>
      <c r="Q1214" s="25">
        <v>2.7925160569673235E-4</v>
      </c>
      <c r="R1214" s="24">
        <v>108.00000000000006</v>
      </c>
      <c r="S1214" s="25">
        <v>6.3962096535386433E-3</v>
      </c>
      <c r="T1214" s="24">
        <v>123</v>
      </c>
      <c r="U1214" s="25">
        <v>1.7422096317280457E-3</v>
      </c>
    </row>
    <row r="1215" spans="1:21" x14ac:dyDescent="0.5">
      <c r="A1215" s="14" t="s">
        <v>38</v>
      </c>
      <c r="B1215" s="15" t="s">
        <v>698</v>
      </c>
      <c r="C1215" s="15" t="s">
        <v>775</v>
      </c>
      <c r="D1215" s="16" t="s">
        <v>855</v>
      </c>
      <c r="E1215" s="17">
        <v>0</v>
      </c>
      <c r="F1215" s="16" t="s">
        <v>855</v>
      </c>
      <c r="G1215" s="17">
        <v>0</v>
      </c>
      <c r="H1215" s="16" t="s">
        <v>855</v>
      </c>
      <c r="I1215" s="17">
        <v>0</v>
      </c>
      <c r="J1215" s="16" t="s">
        <v>855</v>
      </c>
      <c r="K1215" s="17">
        <v>0</v>
      </c>
      <c r="L1215" s="16">
        <v>1</v>
      </c>
      <c r="M1215" s="17">
        <v>1.4611338398597357E-4</v>
      </c>
      <c r="N1215" s="16">
        <v>1</v>
      </c>
      <c r="O1215" s="17">
        <v>4.8435532306500039E-5</v>
      </c>
      <c r="P1215" s="18" t="s">
        <v>855</v>
      </c>
      <c r="Q1215" s="19">
        <v>0</v>
      </c>
      <c r="R1215" s="18">
        <v>1</v>
      </c>
      <c r="S1215" s="19">
        <v>5.922416345869113E-5</v>
      </c>
      <c r="T1215" s="18">
        <v>1</v>
      </c>
      <c r="U1215" s="19">
        <v>1.4164305949008502E-5</v>
      </c>
    </row>
    <row r="1216" spans="1:21" x14ac:dyDescent="0.5">
      <c r="A1216" s="20" t="s">
        <v>38</v>
      </c>
      <c r="B1216" s="21" t="s">
        <v>698</v>
      </c>
      <c r="C1216" s="21" t="s">
        <v>776</v>
      </c>
      <c r="D1216" s="22">
        <v>2</v>
      </c>
      <c r="E1216" s="23">
        <v>5.0108987046826802E-5</v>
      </c>
      <c r="F1216" s="22" t="s">
        <v>855</v>
      </c>
      <c r="G1216" s="23">
        <v>0</v>
      </c>
      <c r="H1216" s="22">
        <v>2</v>
      </c>
      <c r="I1216" s="23">
        <v>4.0036833887176135E-5</v>
      </c>
      <c r="J1216" s="22">
        <v>1</v>
      </c>
      <c r="K1216" s="23">
        <v>7.2453267642370742E-5</v>
      </c>
      <c r="L1216" s="22" t="s">
        <v>855</v>
      </c>
      <c r="M1216" s="23">
        <v>0</v>
      </c>
      <c r="N1216" s="22">
        <v>1</v>
      </c>
      <c r="O1216" s="23">
        <v>4.8435532306500039E-5</v>
      </c>
      <c r="P1216" s="24">
        <v>3</v>
      </c>
      <c r="Q1216" s="25">
        <v>5.5850321139346475E-5</v>
      </c>
      <c r="R1216" s="24" t="s">
        <v>855</v>
      </c>
      <c r="S1216" s="25">
        <v>0</v>
      </c>
      <c r="T1216" s="24">
        <v>3</v>
      </c>
      <c r="U1216" s="25">
        <v>4.2492917847025508E-5</v>
      </c>
    </row>
    <row r="1217" spans="1:21" x14ac:dyDescent="0.5">
      <c r="A1217" s="14" t="s">
        <v>38</v>
      </c>
      <c r="B1217" s="15" t="s">
        <v>698</v>
      </c>
      <c r="C1217" s="15" t="s">
        <v>777</v>
      </c>
      <c r="D1217" s="16">
        <v>586</v>
      </c>
      <c r="E1217" s="17">
        <v>1.4681933204720252E-2</v>
      </c>
      <c r="F1217" s="16">
        <v>61.000000000000014</v>
      </c>
      <c r="G1217" s="17">
        <v>6.0750921222985765E-3</v>
      </c>
      <c r="H1217" s="16">
        <v>646.99999999999943</v>
      </c>
      <c r="I1217" s="17">
        <v>1.2951915762501466E-2</v>
      </c>
      <c r="J1217" s="16">
        <v>615</v>
      </c>
      <c r="K1217" s="17">
        <v>4.4558759600058007E-2</v>
      </c>
      <c r="L1217" s="16">
        <v>53.999999999999993</v>
      </c>
      <c r="M1217" s="17">
        <v>7.8901227352425711E-3</v>
      </c>
      <c r="N1217" s="16">
        <v>669</v>
      </c>
      <c r="O1217" s="17">
        <v>3.2403371113048529E-2</v>
      </c>
      <c r="P1217" s="18">
        <v>1201</v>
      </c>
      <c r="Q1217" s="19">
        <v>2.2358745229451707E-2</v>
      </c>
      <c r="R1217" s="18">
        <v>115.00000000000003</v>
      </c>
      <c r="S1217" s="19">
        <v>6.8107787977494802E-3</v>
      </c>
      <c r="T1217" s="18">
        <v>1315.9999999999993</v>
      </c>
      <c r="U1217" s="19">
        <v>1.8640226628895178E-2</v>
      </c>
    </row>
    <row r="1218" spans="1:21" x14ac:dyDescent="0.5">
      <c r="A1218" s="20" t="s">
        <v>38</v>
      </c>
      <c r="B1218" s="21" t="s">
        <v>698</v>
      </c>
      <c r="C1218" s="21" t="s">
        <v>778</v>
      </c>
      <c r="D1218" s="22">
        <v>41.999999999999993</v>
      </c>
      <c r="E1218" s="23">
        <v>1.0522887279833626E-3</v>
      </c>
      <c r="F1218" s="22">
        <v>345</v>
      </c>
      <c r="G1218" s="23">
        <v>3.4359127576934559E-2</v>
      </c>
      <c r="H1218" s="22">
        <v>387</v>
      </c>
      <c r="I1218" s="23">
        <v>7.7471273571685815E-3</v>
      </c>
      <c r="J1218" s="22">
        <v>18</v>
      </c>
      <c r="K1218" s="23">
        <v>1.3041588175626733E-3</v>
      </c>
      <c r="L1218" s="22">
        <v>300</v>
      </c>
      <c r="M1218" s="23">
        <v>4.3834015195792067E-2</v>
      </c>
      <c r="N1218" s="22">
        <v>317.99999999999994</v>
      </c>
      <c r="O1218" s="23">
        <v>1.540249927346701E-2</v>
      </c>
      <c r="P1218" s="24">
        <v>59.999999999999993</v>
      </c>
      <c r="Q1218" s="25">
        <v>1.1170064227869294E-3</v>
      </c>
      <c r="R1218" s="24">
        <v>645.00000000000011</v>
      </c>
      <c r="S1218" s="25">
        <v>3.8199585430855783E-2</v>
      </c>
      <c r="T1218" s="24">
        <v>705</v>
      </c>
      <c r="U1218" s="25">
        <v>9.985835694050994E-3</v>
      </c>
    </row>
    <row r="1219" spans="1:21" x14ac:dyDescent="0.5">
      <c r="A1219" s="14" t="s">
        <v>38</v>
      </c>
      <c r="B1219" s="15" t="s">
        <v>698</v>
      </c>
      <c r="C1219" s="15" t="s">
        <v>780</v>
      </c>
      <c r="D1219" s="16">
        <v>1</v>
      </c>
      <c r="E1219" s="17">
        <v>2.5054493523413401E-5</v>
      </c>
      <c r="F1219" s="16" t="s">
        <v>855</v>
      </c>
      <c r="G1219" s="17">
        <v>0</v>
      </c>
      <c r="H1219" s="16">
        <v>1</v>
      </c>
      <c r="I1219" s="17">
        <v>2.0018416943588068E-5</v>
      </c>
      <c r="J1219" s="16" t="s">
        <v>855</v>
      </c>
      <c r="K1219" s="17">
        <v>0</v>
      </c>
      <c r="L1219" s="16" t="s">
        <v>855</v>
      </c>
      <c r="M1219" s="17">
        <v>0</v>
      </c>
      <c r="N1219" s="16" t="s">
        <v>855</v>
      </c>
      <c r="O1219" s="17">
        <v>0</v>
      </c>
      <c r="P1219" s="18">
        <v>1</v>
      </c>
      <c r="Q1219" s="19">
        <v>1.861677371311549E-5</v>
      </c>
      <c r="R1219" s="18" t="s">
        <v>855</v>
      </c>
      <c r="S1219" s="19">
        <v>0</v>
      </c>
      <c r="T1219" s="18">
        <v>1</v>
      </c>
      <c r="U1219" s="19">
        <v>1.4164305949008502E-5</v>
      </c>
    </row>
    <row r="1220" spans="1:21" x14ac:dyDescent="0.5">
      <c r="A1220" s="20" t="s">
        <v>38</v>
      </c>
      <c r="B1220" s="21" t="s">
        <v>698</v>
      </c>
      <c r="C1220" s="21" t="s">
        <v>781</v>
      </c>
      <c r="D1220" s="22">
        <v>14</v>
      </c>
      <c r="E1220" s="23">
        <v>3.5076290932778762E-4</v>
      </c>
      <c r="F1220" s="22" t="s">
        <v>855</v>
      </c>
      <c r="G1220" s="23">
        <v>0</v>
      </c>
      <c r="H1220" s="22">
        <v>14</v>
      </c>
      <c r="I1220" s="23">
        <v>2.802578372102329E-4</v>
      </c>
      <c r="J1220" s="22">
        <v>50</v>
      </c>
      <c r="K1220" s="23">
        <v>3.6226633821185368E-3</v>
      </c>
      <c r="L1220" s="22" t="s">
        <v>855</v>
      </c>
      <c r="M1220" s="23">
        <v>0</v>
      </c>
      <c r="N1220" s="22">
        <v>50</v>
      </c>
      <c r="O1220" s="23">
        <v>2.4217766153250019E-3</v>
      </c>
      <c r="P1220" s="24">
        <v>64</v>
      </c>
      <c r="Q1220" s="25">
        <v>1.1914735176393914E-3</v>
      </c>
      <c r="R1220" s="24" t="s">
        <v>855</v>
      </c>
      <c r="S1220" s="25">
        <v>0</v>
      </c>
      <c r="T1220" s="24">
        <v>64</v>
      </c>
      <c r="U1220" s="25">
        <v>9.0651558073654413E-4</v>
      </c>
    </row>
    <row r="1221" spans="1:21" x14ac:dyDescent="0.5">
      <c r="A1221" s="14" t="s">
        <v>38</v>
      </c>
      <c r="B1221" s="15" t="s">
        <v>698</v>
      </c>
      <c r="C1221" s="15" t="s">
        <v>782</v>
      </c>
      <c r="D1221" s="16">
        <v>2</v>
      </c>
      <c r="E1221" s="17">
        <v>5.0108987046826802E-5</v>
      </c>
      <c r="F1221" s="16">
        <v>6.9999999999999991</v>
      </c>
      <c r="G1221" s="17">
        <v>6.9714171895229535E-4</v>
      </c>
      <c r="H1221" s="16">
        <v>9</v>
      </c>
      <c r="I1221" s="17">
        <v>1.8016575249229263E-4</v>
      </c>
      <c r="J1221" s="16" t="s">
        <v>855</v>
      </c>
      <c r="K1221" s="17">
        <v>0</v>
      </c>
      <c r="L1221" s="16">
        <v>1</v>
      </c>
      <c r="M1221" s="17">
        <v>1.4611338398597357E-4</v>
      </c>
      <c r="N1221" s="16">
        <v>1</v>
      </c>
      <c r="O1221" s="17">
        <v>4.8435532306500039E-5</v>
      </c>
      <c r="P1221" s="18">
        <v>2</v>
      </c>
      <c r="Q1221" s="19">
        <v>3.7233547426230981E-5</v>
      </c>
      <c r="R1221" s="18">
        <v>8</v>
      </c>
      <c r="S1221" s="19">
        <v>4.7379330766952904E-4</v>
      </c>
      <c r="T1221" s="18">
        <v>10</v>
      </c>
      <c r="U1221" s="19">
        <v>1.41643059490085E-4</v>
      </c>
    </row>
    <row r="1222" spans="1:21" x14ac:dyDescent="0.5">
      <c r="A1222" s="20" t="s">
        <v>38</v>
      </c>
      <c r="B1222" s="21" t="s">
        <v>698</v>
      </c>
      <c r="C1222" s="21" t="s">
        <v>783</v>
      </c>
      <c r="D1222" s="22" t="s">
        <v>855</v>
      </c>
      <c r="E1222" s="23">
        <v>0</v>
      </c>
      <c r="F1222" s="22">
        <v>4</v>
      </c>
      <c r="G1222" s="23">
        <v>3.9836669654416885E-4</v>
      </c>
      <c r="H1222" s="22">
        <v>4</v>
      </c>
      <c r="I1222" s="23">
        <v>8.0073667774352271E-5</v>
      </c>
      <c r="J1222" s="22" t="s">
        <v>855</v>
      </c>
      <c r="K1222" s="23">
        <v>0</v>
      </c>
      <c r="L1222" s="22">
        <v>3</v>
      </c>
      <c r="M1222" s="23">
        <v>4.3834015195792065E-4</v>
      </c>
      <c r="N1222" s="22">
        <v>3</v>
      </c>
      <c r="O1222" s="23">
        <v>1.4530659691950012E-4</v>
      </c>
      <c r="P1222" s="24" t="s">
        <v>855</v>
      </c>
      <c r="Q1222" s="25">
        <v>0</v>
      </c>
      <c r="R1222" s="24">
        <v>7</v>
      </c>
      <c r="S1222" s="25">
        <v>4.1456914421083782E-4</v>
      </c>
      <c r="T1222" s="24">
        <v>7</v>
      </c>
      <c r="U1222" s="25">
        <v>9.9150141643059529E-5</v>
      </c>
    </row>
    <row r="1223" spans="1:21" x14ac:dyDescent="0.5">
      <c r="A1223" s="14" t="s">
        <v>38</v>
      </c>
      <c r="B1223" s="15" t="s">
        <v>698</v>
      </c>
      <c r="C1223" s="15" t="s">
        <v>784</v>
      </c>
      <c r="D1223" s="16">
        <v>1</v>
      </c>
      <c r="E1223" s="17">
        <v>2.5054493523413401E-5</v>
      </c>
      <c r="F1223" s="16">
        <v>1</v>
      </c>
      <c r="G1223" s="17">
        <v>9.9591674136042212E-5</v>
      </c>
      <c r="H1223" s="16">
        <v>2</v>
      </c>
      <c r="I1223" s="17">
        <v>4.0036833887176135E-5</v>
      </c>
      <c r="J1223" s="16" t="s">
        <v>855</v>
      </c>
      <c r="K1223" s="17">
        <v>0</v>
      </c>
      <c r="L1223" s="16">
        <v>4</v>
      </c>
      <c r="M1223" s="17">
        <v>5.8445353594389427E-4</v>
      </c>
      <c r="N1223" s="16">
        <v>4</v>
      </c>
      <c r="O1223" s="17">
        <v>1.9374212922600016E-4</v>
      </c>
      <c r="P1223" s="18">
        <v>1</v>
      </c>
      <c r="Q1223" s="19">
        <v>1.861677371311549E-5</v>
      </c>
      <c r="R1223" s="18">
        <v>5</v>
      </c>
      <c r="S1223" s="19">
        <v>2.961208172934556E-4</v>
      </c>
      <c r="T1223" s="18">
        <v>6</v>
      </c>
      <c r="U1223" s="19">
        <v>8.4985835694051016E-5</v>
      </c>
    </row>
    <row r="1224" spans="1:21" x14ac:dyDescent="0.5">
      <c r="A1224" s="20" t="s">
        <v>38</v>
      </c>
      <c r="B1224" s="21" t="s">
        <v>698</v>
      </c>
      <c r="C1224" s="21" t="s">
        <v>785</v>
      </c>
      <c r="D1224" s="22">
        <v>1</v>
      </c>
      <c r="E1224" s="23">
        <v>2.5054493523413401E-5</v>
      </c>
      <c r="F1224" s="22">
        <v>16</v>
      </c>
      <c r="G1224" s="23">
        <v>1.5934667861766754E-3</v>
      </c>
      <c r="H1224" s="22">
        <v>17</v>
      </c>
      <c r="I1224" s="23">
        <v>3.4031308804099715E-4</v>
      </c>
      <c r="J1224" s="22" t="s">
        <v>855</v>
      </c>
      <c r="K1224" s="23">
        <v>0</v>
      </c>
      <c r="L1224" s="22">
        <v>9</v>
      </c>
      <c r="M1224" s="23">
        <v>1.3150204558737618E-3</v>
      </c>
      <c r="N1224" s="22">
        <v>9</v>
      </c>
      <c r="O1224" s="23">
        <v>4.359197907585004E-4</v>
      </c>
      <c r="P1224" s="24">
        <v>1</v>
      </c>
      <c r="Q1224" s="25">
        <v>1.861677371311549E-5</v>
      </c>
      <c r="R1224" s="24">
        <v>25</v>
      </c>
      <c r="S1224" s="25">
        <v>1.4806040864672779E-3</v>
      </c>
      <c r="T1224" s="24">
        <v>26</v>
      </c>
      <c r="U1224" s="25">
        <v>3.6827195467422106E-4</v>
      </c>
    </row>
    <row r="1225" spans="1:21" x14ac:dyDescent="0.5">
      <c r="A1225" s="14" t="s">
        <v>38</v>
      </c>
      <c r="B1225" s="15" t="s">
        <v>698</v>
      </c>
      <c r="C1225" s="15" t="s">
        <v>786</v>
      </c>
      <c r="D1225" s="16" t="s">
        <v>855</v>
      </c>
      <c r="E1225" s="17">
        <v>0</v>
      </c>
      <c r="F1225" s="16" t="s">
        <v>855</v>
      </c>
      <c r="G1225" s="17">
        <v>0</v>
      </c>
      <c r="H1225" s="16" t="s">
        <v>855</v>
      </c>
      <c r="I1225" s="17">
        <v>0</v>
      </c>
      <c r="J1225" s="16" t="s">
        <v>855</v>
      </c>
      <c r="K1225" s="17">
        <v>0</v>
      </c>
      <c r="L1225" s="16">
        <v>1</v>
      </c>
      <c r="M1225" s="17">
        <v>1.4611338398597357E-4</v>
      </c>
      <c r="N1225" s="16">
        <v>1</v>
      </c>
      <c r="O1225" s="17">
        <v>4.8435532306500039E-5</v>
      </c>
      <c r="P1225" s="18" t="s">
        <v>855</v>
      </c>
      <c r="Q1225" s="19">
        <v>0</v>
      </c>
      <c r="R1225" s="18">
        <v>1</v>
      </c>
      <c r="S1225" s="19">
        <v>5.922416345869113E-5</v>
      </c>
      <c r="T1225" s="18">
        <v>1</v>
      </c>
      <c r="U1225" s="19">
        <v>1.4164305949008502E-5</v>
      </c>
    </row>
    <row r="1226" spans="1:21" x14ac:dyDescent="0.5">
      <c r="A1226" s="20" t="s">
        <v>38</v>
      </c>
      <c r="B1226" s="21" t="s">
        <v>698</v>
      </c>
      <c r="C1226" s="21" t="s">
        <v>787</v>
      </c>
      <c r="D1226" s="22">
        <v>7704.9999999999982</v>
      </c>
      <c r="E1226" s="23">
        <v>0.19304487259790024</v>
      </c>
      <c r="F1226" s="22">
        <v>1638</v>
      </c>
      <c r="G1226" s="23">
        <v>0.16313116223483715</v>
      </c>
      <c r="H1226" s="22">
        <v>9342.9999999999964</v>
      </c>
      <c r="I1226" s="23">
        <v>0.18703206950394322</v>
      </c>
      <c r="J1226" s="22">
        <v>1626.9999999999995</v>
      </c>
      <c r="K1226" s="23">
        <v>0.11788146645413716</v>
      </c>
      <c r="L1226" s="22">
        <v>1216.0000000000002</v>
      </c>
      <c r="M1226" s="23">
        <v>0.17767387492694389</v>
      </c>
      <c r="N1226" s="22">
        <v>2843</v>
      </c>
      <c r="O1226" s="23">
        <v>0.13770221834737961</v>
      </c>
      <c r="P1226" s="24">
        <v>9331.9999999999945</v>
      </c>
      <c r="Q1226" s="25">
        <v>0.17373173229079367</v>
      </c>
      <c r="R1226" s="24">
        <v>2854.0000000000014</v>
      </c>
      <c r="S1226" s="25">
        <v>0.16902576251110454</v>
      </c>
      <c r="T1226" s="24">
        <v>12185.999999999996</v>
      </c>
      <c r="U1226" s="25">
        <v>0.17260623229461752</v>
      </c>
    </row>
    <row r="1227" spans="1:21" x14ac:dyDescent="0.5">
      <c r="A1227" s="14" t="s">
        <v>38</v>
      </c>
      <c r="B1227" s="15" t="s">
        <v>698</v>
      </c>
      <c r="C1227" s="15" t="s">
        <v>788</v>
      </c>
      <c r="D1227" s="16" t="s">
        <v>855</v>
      </c>
      <c r="E1227" s="17">
        <v>0</v>
      </c>
      <c r="F1227" s="16" t="s">
        <v>855</v>
      </c>
      <c r="G1227" s="17">
        <v>0</v>
      </c>
      <c r="H1227" s="16" t="s">
        <v>855</v>
      </c>
      <c r="I1227" s="17">
        <v>0</v>
      </c>
      <c r="J1227" s="16" t="s">
        <v>855</v>
      </c>
      <c r="K1227" s="17">
        <v>0</v>
      </c>
      <c r="L1227" s="16">
        <v>1</v>
      </c>
      <c r="M1227" s="17">
        <v>1.4611338398597357E-4</v>
      </c>
      <c r="N1227" s="16">
        <v>1</v>
      </c>
      <c r="O1227" s="17">
        <v>4.8435532306500039E-5</v>
      </c>
      <c r="P1227" s="18" t="s">
        <v>855</v>
      </c>
      <c r="Q1227" s="19">
        <v>0</v>
      </c>
      <c r="R1227" s="18">
        <v>1</v>
      </c>
      <c r="S1227" s="19">
        <v>5.922416345869113E-5</v>
      </c>
      <c r="T1227" s="18">
        <v>1</v>
      </c>
      <c r="U1227" s="19">
        <v>1.4164305949008502E-5</v>
      </c>
    </row>
    <row r="1228" spans="1:21" x14ac:dyDescent="0.5">
      <c r="A1228" s="20" t="s">
        <v>38</v>
      </c>
      <c r="B1228" s="21" t="s">
        <v>698</v>
      </c>
      <c r="C1228" s="21" t="s">
        <v>789</v>
      </c>
      <c r="D1228" s="22" t="s">
        <v>855</v>
      </c>
      <c r="E1228" s="23">
        <v>0</v>
      </c>
      <c r="F1228" s="22">
        <v>1</v>
      </c>
      <c r="G1228" s="23">
        <v>9.9591674136042212E-5</v>
      </c>
      <c r="H1228" s="22">
        <v>1</v>
      </c>
      <c r="I1228" s="23">
        <v>2.0018416943588068E-5</v>
      </c>
      <c r="J1228" s="22" t="s">
        <v>855</v>
      </c>
      <c r="K1228" s="23">
        <v>0</v>
      </c>
      <c r="L1228" s="22" t="s">
        <v>855</v>
      </c>
      <c r="M1228" s="23">
        <v>0</v>
      </c>
      <c r="N1228" s="22" t="s">
        <v>855</v>
      </c>
      <c r="O1228" s="23">
        <v>0</v>
      </c>
      <c r="P1228" s="24" t="s">
        <v>855</v>
      </c>
      <c r="Q1228" s="25">
        <v>0</v>
      </c>
      <c r="R1228" s="24">
        <v>1</v>
      </c>
      <c r="S1228" s="25">
        <v>5.922416345869113E-5</v>
      </c>
      <c r="T1228" s="24">
        <v>1</v>
      </c>
      <c r="U1228" s="25">
        <v>1.4164305949008502E-5</v>
      </c>
    </row>
    <row r="1229" spans="1:21" x14ac:dyDescent="0.5">
      <c r="A1229" s="14" t="s">
        <v>38</v>
      </c>
      <c r="B1229" s="15" t="s">
        <v>698</v>
      </c>
      <c r="C1229" s="15" t="s">
        <v>790</v>
      </c>
      <c r="D1229" s="16" t="s">
        <v>855</v>
      </c>
      <c r="E1229" s="17">
        <v>0</v>
      </c>
      <c r="F1229" s="16">
        <v>1</v>
      </c>
      <c r="G1229" s="17">
        <v>9.9591674136042212E-5</v>
      </c>
      <c r="H1229" s="16">
        <v>1</v>
      </c>
      <c r="I1229" s="17">
        <v>2.0018416943588068E-5</v>
      </c>
      <c r="J1229" s="16" t="s">
        <v>855</v>
      </c>
      <c r="K1229" s="17">
        <v>0</v>
      </c>
      <c r="L1229" s="16" t="s">
        <v>855</v>
      </c>
      <c r="M1229" s="17">
        <v>0</v>
      </c>
      <c r="N1229" s="16" t="s">
        <v>855</v>
      </c>
      <c r="O1229" s="17">
        <v>0</v>
      </c>
      <c r="P1229" s="18" t="s">
        <v>855</v>
      </c>
      <c r="Q1229" s="19">
        <v>0</v>
      </c>
      <c r="R1229" s="18">
        <v>1</v>
      </c>
      <c r="S1229" s="19">
        <v>5.922416345869113E-5</v>
      </c>
      <c r="T1229" s="18">
        <v>1</v>
      </c>
      <c r="U1229" s="19">
        <v>1.4164305949008502E-5</v>
      </c>
    </row>
    <row r="1230" spans="1:21" x14ac:dyDescent="0.5">
      <c r="A1230" s="20" t="s">
        <v>38</v>
      </c>
      <c r="B1230" s="21" t="s">
        <v>698</v>
      </c>
      <c r="C1230" s="21" t="s">
        <v>791</v>
      </c>
      <c r="D1230" s="22" t="s">
        <v>855</v>
      </c>
      <c r="E1230" s="23">
        <v>0</v>
      </c>
      <c r="F1230" s="22">
        <v>12.000000000000002</v>
      </c>
      <c r="G1230" s="23">
        <v>1.1951000896325067E-3</v>
      </c>
      <c r="H1230" s="22">
        <v>12.000000000000002</v>
      </c>
      <c r="I1230" s="23">
        <v>2.4022100332305685E-4</v>
      </c>
      <c r="J1230" s="22" t="s">
        <v>855</v>
      </c>
      <c r="K1230" s="23">
        <v>0</v>
      </c>
      <c r="L1230" s="22">
        <v>1</v>
      </c>
      <c r="M1230" s="23">
        <v>1.4611338398597357E-4</v>
      </c>
      <c r="N1230" s="22">
        <v>1</v>
      </c>
      <c r="O1230" s="23">
        <v>4.8435532306500039E-5</v>
      </c>
      <c r="P1230" s="24" t="s">
        <v>855</v>
      </c>
      <c r="Q1230" s="25">
        <v>0</v>
      </c>
      <c r="R1230" s="24">
        <v>13.000000000000002</v>
      </c>
      <c r="S1230" s="25">
        <v>7.6991412496298474E-4</v>
      </c>
      <c r="T1230" s="24">
        <v>13.000000000000002</v>
      </c>
      <c r="U1230" s="25">
        <v>1.8413597733711053E-4</v>
      </c>
    </row>
    <row r="1231" spans="1:21" x14ac:dyDescent="0.5">
      <c r="A1231" s="14" t="s">
        <v>38</v>
      </c>
      <c r="B1231" s="15" t="s">
        <v>698</v>
      </c>
      <c r="C1231" s="15" t="s">
        <v>792</v>
      </c>
      <c r="D1231" s="16">
        <v>19740.000000000018</v>
      </c>
      <c r="E1231" s="17">
        <v>0.494575702152181</v>
      </c>
      <c r="F1231" s="16">
        <v>29.000000000000007</v>
      </c>
      <c r="G1231" s="17">
        <v>2.8881585499452248E-3</v>
      </c>
      <c r="H1231" s="16">
        <v>19769.000000000007</v>
      </c>
      <c r="I1231" s="17">
        <v>0.39574408455779264</v>
      </c>
      <c r="J1231" s="16">
        <v>7016.9999999999991</v>
      </c>
      <c r="K1231" s="17">
        <v>0.50840457904651537</v>
      </c>
      <c r="L1231" s="16">
        <v>38.999999999999993</v>
      </c>
      <c r="M1231" s="17">
        <v>5.6984219754529671E-3</v>
      </c>
      <c r="N1231" s="16">
        <v>7055.9999999999945</v>
      </c>
      <c r="O1231" s="17">
        <v>0.34176111595466402</v>
      </c>
      <c r="P1231" s="18">
        <v>26757.000000000044</v>
      </c>
      <c r="Q1231" s="19">
        <v>0.49812901424183204</v>
      </c>
      <c r="R1231" s="18">
        <v>68.000000000000014</v>
      </c>
      <c r="S1231" s="19">
        <v>4.0272431151909972E-3</v>
      </c>
      <c r="T1231" s="18">
        <v>26824.999999999989</v>
      </c>
      <c r="U1231" s="19">
        <v>0.37995750708215292</v>
      </c>
    </row>
    <row r="1232" spans="1:21" x14ac:dyDescent="0.5">
      <c r="A1232" s="20" t="s">
        <v>38</v>
      </c>
      <c r="B1232" s="21" t="s">
        <v>698</v>
      </c>
      <c r="C1232" s="21" t="s">
        <v>794</v>
      </c>
      <c r="D1232" s="22">
        <v>18</v>
      </c>
      <c r="E1232" s="23">
        <v>4.5098088342144122E-4</v>
      </c>
      <c r="F1232" s="22">
        <v>43.000000000000021</v>
      </c>
      <c r="G1232" s="23">
        <v>4.2824419878498172E-3</v>
      </c>
      <c r="H1232" s="22">
        <v>61.000000000000036</v>
      </c>
      <c r="I1232" s="23">
        <v>1.2211234335588728E-3</v>
      </c>
      <c r="J1232" s="22">
        <v>4</v>
      </c>
      <c r="K1232" s="23">
        <v>2.8981307056948297E-4</v>
      </c>
      <c r="L1232" s="22">
        <v>55.000000000000007</v>
      </c>
      <c r="M1232" s="23">
        <v>8.0362361192285476E-3</v>
      </c>
      <c r="N1232" s="22">
        <v>59.000000000000014</v>
      </c>
      <c r="O1232" s="23">
        <v>2.857696406083503E-3</v>
      </c>
      <c r="P1232" s="24">
        <v>22</v>
      </c>
      <c r="Q1232" s="25">
        <v>4.0956902168854081E-4</v>
      </c>
      <c r="R1232" s="24">
        <v>97.999999999999986</v>
      </c>
      <c r="S1232" s="25">
        <v>5.8039680189517287E-3</v>
      </c>
      <c r="T1232" s="24">
        <v>120.00000000000007</v>
      </c>
      <c r="U1232" s="25">
        <v>1.6997167138810213E-3</v>
      </c>
    </row>
    <row r="1233" spans="1:21" x14ac:dyDescent="0.5">
      <c r="A1233" s="14" t="s">
        <v>38</v>
      </c>
      <c r="B1233" s="15" t="s">
        <v>698</v>
      </c>
      <c r="C1233" s="15" t="s">
        <v>795</v>
      </c>
      <c r="D1233" s="16">
        <v>131.00000000000003</v>
      </c>
      <c r="E1233" s="17">
        <v>3.2821386515671565E-3</v>
      </c>
      <c r="F1233" s="16" t="s">
        <v>855</v>
      </c>
      <c r="G1233" s="17">
        <v>0</v>
      </c>
      <c r="H1233" s="16">
        <v>131.00000000000003</v>
      </c>
      <c r="I1233" s="17">
        <v>2.6224126196100371E-3</v>
      </c>
      <c r="J1233" s="16">
        <v>34</v>
      </c>
      <c r="K1233" s="17">
        <v>2.463411099840605E-3</v>
      </c>
      <c r="L1233" s="16" t="s">
        <v>855</v>
      </c>
      <c r="M1233" s="17">
        <v>0</v>
      </c>
      <c r="N1233" s="16">
        <v>34</v>
      </c>
      <c r="O1233" s="17">
        <v>1.6468080984210014E-3</v>
      </c>
      <c r="P1233" s="18">
        <v>165.00000000000003</v>
      </c>
      <c r="Q1233" s="19">
        <v>3.0717676626640569E-3</v>
      </c>
      <c r="R1233" s="18" t="s">
        <v>855</v>
      </c>
      <c r="S1233" s="19">
        <v>0</v>
      </c>
      <c r="T1233" s="18">
        <v>165.00000000000003</v>
      </c>
      <c r="U1233" s="19">
        <v>2.337110481586403E-3</v>
      </c>
    </row>
    <row r="1234" spans="1:21" x14ac:dyDescent="0.5">
      <c r="A1234" s="20" t="s">
        <v>38</v>
      </c>
      <c r="B1234" s="21" t="s">
        <v>698</v>
      </c>
      <c r="C1234" s="21" t="s">
        <v>796</v>
      </c>
      <c r="D1234" s="22" t="s">
        <v>855</v>
      </c>
      <c r="E1234" s="23">
        <v>0</v>
      </c>
      <c r="F1234" s="22">
        <v>2</v>
      </c>
      <c r="G1234" s="23">
        <v>1.9918334827208442E-4</v>
      </c>
      <c r="H1234" s="22">
        <v>2</v>
      </c>
      <c r="I1234" s="23">
        <v>4.0036833887176135E-5</v>
      </c>
      <c r="J1234" s="22" t="s">
        <v>855</v>
      </c>
      <c r="K1234" s="23">
        <v>0</v>
      </c>
      <c r="L1234" s="22" t="s">
        <v>855</v>
      </c>
      <c r="M1234" s="23">
        <v>0</v>
      </c>
      <c r="N1234" s="22" t="s">
        <v>855</v>
      </c>
      <c r="O1234" s="23">
        <v>0</v>
      </c>
      <c r="P1234" s="24" t="s">
        <v>855</v>
      </c>
      <c r="Q1234" s="25">
        <v>0</v>
      </c>
      <c r="R1234" s="24">
        <v>2</v>
      </c>
      <c r="S1234" s="25">
        <v>1.1844832691738226E-4</v>
      </c>
      <c r="T1234" s="24">
        <v>2</v>
      </c>
      <c r="U1234" s="25">
        <v>2.8328611898017004E-5</v>
      </c>
    </row>
    <row r="1235" spans="1:21" x14ac:dyDescent="0.5">
      <c r="A1235" s="14" t="s">
        <v>38</v>
      </c>
      <c r="B1235" s="15" t="s">
        <v>698</v>
      </c>
      <c r="C1235" s="15" t="s">
        <v>797</v>
      </c>
      <c r="D1235" s="16">
        <v>1</v>
      </c>
      <c r="E1235" s="17">
        <v>2.5054493523413401E-5</v>
      </c>
      <c r="F1235" s="16">
        <v>3</v>
      </c>
      <c r="G1235" s="17">
        <v>2.9877502240812661E-4</v>
      </c>
      <c r="H1235" s="16">
        <v>4</v>
      </c>
      <c r="I1235" s="17">
        <v>8.0073667774352271E-5</v>
      </c>
      <c r="J1235" s="16" t="s">
        <v>855</v>
      </c>
      <c r="K1235" s="17">
        <v>0</v>
      </c>
      <c r="L1235" s="16">
        <v>1</v>
      </c>
      <c r="M1235" s="17">
        <v>1.4611338398597357E-4</v>
      </c>
      <c r="N1235" s="16">
        <v>1</v>
      </c>
      <c r="O1235" s="17">
        <v>4.8435532306500039E-5</v>
      </c>
      <c r="P1235" s="18">
        <v>1</v>
      </c>
      <c r="Q1235" s="19">
        <v>1.861677371311549E-5</v>
      </c>
      <c r="R1235" s="18">
        <v>4</v>
      </c>
      <c r="S1235" s="19">
        <v>2.3689665383476452E-4</v>
      </c>
      <c r="T1235" s="18">
        <v>5</v>
      </c>
      <c r="U1235" s="19">
        <v>7.0821529745042502E-5</v>
      </c>
    </row>
    <row r="1236" spans="1:21" x14ac:dyDescent="0.5">
      <c r="A1236" s="20" t="s">
        <v>38</v>
      </c>
      <c r="B1236" s="21" t="s">
        <v>698</v>
      </c>
      <c r="C1236" s="21" t="s">
        <v>798</v>
      </c>
      <c r="D1236" s="22">
        <v>2290.0000000000005</v>
      </c>
      <c r="E1236" s="23">
        <v>5.7374790168616699E-2</v>
      </c>
      <c r="F1236" s="22">
        <v>953.99999999999977</v>
      </c>
      <c r="G1236" s="23">
        <v>9.5010457125784237E-2</v>
      </c>
      <c r="H1236" s="22">
        <v>3243.9999999999964</v>
      </c>
      <c r="I1236" s="23">
        <v>6.493974456499961E-2</v>
      </c>
      <c r="J1236" s="22">
        <v>831</v>
      </c>
      <c r="K1236" s="23">
        <v>6.0208665410810082E-2</v>
      </c>
      <c r="L1236" s="22">
        <v>728.00000000000023</v>
      </c>
      <c r="M1236" s="23">
        <v>0.10637054354178879</v>
      </c>
      <c r="N1236" s="22">
        <v>1559.0000000000002</v>
      </c>
      <c r="O1236" s="23">
        <v>7.5510994865833569E-2</v>
      </c>
      <c r="P1236" s="24">
        <v>3121.0000000000018</v>
      </c>
      <c r="Q1236" s="25">
        <v>5.8102950758633483E-2</v>
      </c>
      <c r="R1236" s="24">
        <v>1681.9999999999998</v>
      </c>
      <c r="S1236" s="25">
        <v>9.9615042937518453E-2</v>
      </c>
      <c r="T1236" s="24">
        <v>4802.9999999999964</v>
      </c>
      <c r="U1236" s="25">
        <v>6.8031161473087784E-2</v>
      </c>
    </row>
    <row r="1237" spans="1:21" x14ac:dyDescent="0.5">
      <c r="A1237" s="14" t="s">
        <v>38</v>
      </c>
      <c r="B1237" s="15" t="s">
        <v>698</v>
      </c>
      <c r="C1237" s="15" t="s">
        <v>800</v>
      </c>
      <c r="D1237" s="16">
        <v>1</v>
      </c>
      <c r="E1237" s="17">
        <v>2.5054493523413401E-5</v>
      </c>
      <c r="F1237" s="16">
        <v>14</v>
      </c>
      <c r="G1237" s="17">
        <v>1.3942834379045909E-3</v>
      </c>
      <c r="H1237" s="16">
        <v>15</v>
      </c>
      <c r="I1237" s="17">
        <v>3.0027625415382096E-4</v>
      </c>
      <c r="J1237" s="16" t="s">
        <v>855</v>
      </c>
      <c r="K1237" s="17">
        <v>0</v>
      </c>
      <c r="L1237" s="16">
        <v>7</v>
      </c>
      <c r="M1237" s="17">
        <v>1.0227936879018149E-3</v>
      </c>
      <c r="N1237" s="16">
        <v>7</v>
      </c>
      <c r="O1237" s="17">
        <v>3.3904872614550023E-4</v>
      </c>
      <c r="P1237" s="18">
        <v>1</v>
      </c>
      <c r="Q1237" s="19">
        <v>1.861677371311549E-5</v>
      </c>
      <c r="R1237" s="18">
        <v>21</v>
      </c>
      <c r="S1237" s="19">
        <v>1.2437074326325135E-3</v>
      </c>
      <c r="T1237" s="18">
        <v>22</v>
      </c>
      <c r="U1237" s="19">
        <v>3.1161473087818701E-4</v>
      </c>
    </row>
    <row r="1238" spans="1:21" x14ac:dyDescent="0.5">
      <c r="A1238" s="20" t="s">
        <v>38</v>
      </c>
      <c r="B1238" s="21" t="s">
        <v>698</v>
      </c>
      <c r="C1238" s="21" t="s">
        <v>801</v>
      </c>
      <c r="D1238" s="22">
        <v>5</v>
      </c>
      <c r="E1238" s="23">
        <v>1.2527246761706701E-4</v>
      </c>
      <c r="F1238" s="22">
        <v>29.000000000000004</v>
      </c>
      <c r="G1238" s="23">
        <v>2.8881585499452244E-3</v>
      </c>
      <c r="H1238" s="22">
        <v>34</v>
      </c>
      <c r="I1238" s="23">
        <v>6.8062617608199429E-4</v>
      </c>
      <c r="J1238" s="22">
        <v>1</v>
      </c>
      <c r="K1238" s="23">
        <v>7.2453267642370742E-5</v>
      </c>
      <c r="L1238" s="22">
        <v>20</v>
      </c>
      <c r="M1238" s="23">
        <v>2.9222676797194713E-3</v>
      </c>
      <c r="N1238" s="22">
        <v>21</v>
      </c>
      <c r="O1238" s="23">
        <v>1.0171461784365008E-3</v>
      </c>
      <c r="P1238" s="24">
        <v>6</v>
      </c>
      <c r="Q1238" s="25">
        <v>1.1170064227869295E-4</v>
      </c>
      <c r="R1238" s="24">
        <v>49.000000000000007</v>
      </c>
      <c r="S1238" s="25">
        <v>2.9019840094758652E-3</v>
      </c>
      <c r="T1238" s="24">
        <v>55.000000000000014</v>
      </c>
      <c r="U1238" s="25">
        <v>7.7903682719546782E-4</v>
      </c>
    </row>
    <row r="1239" spans="1:21" x14ac:dyDescent="0.5">
      <c r="A1239" s="14" t="s">
        <v>38</v>
      </c>
      <c r="B1239" s="15" t="s">
        <v>698</v>
      </c>
      <c r="C1239" s="15" t="s">
        <v>804</v>
      </c>
      <c r="D1239" s="16">
        <v>647.99999999999977</v>
      </c>
      <c r="E1239" s="17">
        <v>1.6235311803171878E-2</v>
      </c>
      <c r="F1239" s="16">
        <v>1971.999999999998</v>
      </c>
      <c r="G1239" s="17">
        <v>0.19639478139627503</v>
      </c>
      <c r="H1239" s="16">
        <v>2620</v>
      </c>
      <c r="I1239" s="17">
        <v>5.2448252392200724E-2</v>
      </c>
      <c r="J1239" s="16">
        <v>439.00000000000006</v>
      </c>
      <c r="K1239" s="17">
        <v>3.1806984495000759E-2</v>
      </c>
      <c r="L1239" s="16">
        <v>1472.9999999999993</v>
      </c>
      <c r="M1239" s="17">
        <v>0.21522501461133894</v>
      </c>
      <c r="N1239" s="16">
        <v>1912.0000000000002</v>
      </c>
      <c r="O1239" s="17">
        <v>9.2608737770028093E-2</v>
      </c>
      <c r="P1239" s="18">
        <v>1086.9999999999998</v>
      </c>
      <c r="Q1239" s="19">
        <v>2.0236433026156537E-2</v>
      </c>
      <c r="R1239" s="18">
        <v>3444.9999999999973</v>
      </c>
      <c r="S1239" s="19">
        <v>0.20402724311519072</v>
      </c>
      <c r="T1239" s="18">
        <v>4532.0000000000036</v>
      </c>
      <c r="U1239" s="19">
        <v>6.4192634560906583E-2</v>
      </c>
    </row>
    <row r="1240" spans="1:21" x14ac:dyDescent="0.5">
      <c r="A1240" s="20" t="s">
        <v>38</v>
      </c>
      <c r="B1240" s="21" t="s">
        <v>698</v>
      </c>
      <c r="C1240" s="21" t="s">
        <v>805</v>
      </c>
      <c r="D1240" s="22">
        <v>3689.0000000000009</v>
      </c>
      <c r="E1240" s="23">
        <v>9.2426026607872067E-2</v>
      </c>
      <c r="F1240" s="22">
        <v>1065.9999999999998</v>
      </c>
      <c r="G1240" s="23">
        <v>0.10616472462902098</v>
      </c>
      <c r="H1240" s="22">
        <v>4755.0000000000018</v>
      </c>
      <c r="I1240" s="23">
        <v>9.5187572566761289E-2</v>
      </c>
      <c r="J1240" s="22">
        <v>679.99999999999989</v>
      </c>
      <c r="K1240" s="23">
        <v>4.9268221996812092E-2</v>
      </c>
      <c r="L1240" s="22">
        <v>758.99999999999966</v>
      </c>
      <c r="M1240" s="23">
        <v>0.11090005844535389</v>
      </c>
      <c r="N1240" s="22">
        <v>1439</v>
      </c>
      <c r="O1240" s="23">
        <v>6.9698730989053562E-2</v>
      </c>
      <c r="P1240" s="24">
        <v>4369.0000000000018</v>
      </c>
      <c r="Q1240" s="25">
        <v>8.1336684352601621E-2</v>
      </c>
      <c r="R1240" s="24">
        <v>1825.0000000000005</v>
      </c>
      <c r="S1240" s="25">
        <v>0.10808409831211133</v>
      </c>
      <c r="T1240" s="24">
        <v>6194.0000000000082</v>
      </c>
      <c r="U1240" s="25">
        <v>8.7733711048158775E-2</v>
      </c>
    </row>
    <row r="1241" spans="1:21" x14ac:dyDescent="0.5">
      <c r="A1241" s="14" t="s">
        <v>38</v>
      </c>
      <c r="B1241" s="15" t="s">
        <v>698</v>
      </c>
      <c r="C1241" s="15" t="s">
        <v>806</v>
      </c>
      <c r="D1241" s="16">
        <v>50.999999999999979</v>
      </c>
      <c r="E1241" s="17">
        <v>1.2777791696940829E-3</v>
      </c>
      <c r="F1241" s="16">
        <v>17.000000000000004</v>
      </c>
      <c r="G1241" s="17">
        <v>1.693058460312718E-3</v>
      </c>
      <c r="H1241" s="16">
        <v>68.000000000000014</v>
      </c>
      <c r="I1241" s="17">
        <v>1.3612523521639888E-3</v>
      </c>
      <c r="J1241" s="16">
        <v>18.999999999999996</v>
      </c>
      <c r="K1241" s="17">
        <v>1.3766120852050437E-3</v>
      </c>
      <c r="L1241" s="16">
        <v>15.000000000000004</v>
      </c>
      <c r="M1241" s="17">
        <v>2.191700759789604E-3</v>
      </c>
      <c r="N1241" s="16">
        <v>34</v>
      </c>
      <c r="O1241" s="17">
        <v>1.6468080984210014E-3</v>
      </c>
      <c r="P1241" s="18">
        <v>69.999999999999972</v>
      </c>
      <c r="Q1241" s="19">
        <v>1.3031741599180838E-3</v>
      </c>
      <c r="R1241" s="18">
        <v>32.000000000000014</v>
      </c>
      <c r="S1241" s="19">
        <v>1.8951732306781168E-3</v>
      </c>
      <c r="T1241" s="18">
        <v>101.99999999999999</v>
      </c>
      <c r="U1241" s="19">
        <v>1.4447592067988672E-3</v>
      </c>
    </row>
    <row r="1242" spans="1:21" x14ac:dyDescent="0.5">
      <c r="A1242" s="20" t="s">
        <v>38</v>
      </c>
      <c r="B1242" s="21" t="s">
        <v>698</v>
      </c>
      <c r="C1242" s="21" t="s">
        <v>807</v>
      </c>
      <c r="D1242" s="22">
        <v>2368.0000000000009</v>
      </c>
      <c r="E1242" s="23">
        <v>5.932904066344296E-2</v>
      </c>
      <c r="F1242" s="22" t="s">
        <v>855</v>
      </c>
      <c r="G1242" s="23">
        <v>0</v>
      </c>
      <c r="H1242" s="22">
        <v>2368.0000000000009</v>
      </c>
      <c r="I1242" s="23">
        <v>4.7403611322416557E-2</v>
      </c>
      <c r="J1242" s="22">
        <v>845.99999999999977</v>
      </c>
      <c r="K1242" s="23">
        <v>6.1295464425445631E-2</v>
      </c>
      <c r="L1242" s="22" t="s">
        <v>855</v>
      </c>
      <c r="M1242" s="23">
        <v>0</v>
      </c>
      <c r="N1242" s="22">
        <v>845.99999999999977</v>
      </c>
      <c r="O1242" s="23">
        <v>4.0976460331299022E-2</v>
      </c>
      <c r="P1242" s="24">
        <v>3214.0000000000009</v>
      </c>
      <c r="Q1242" s="25">
        <v>5.9834310713953211E-2</v>
      </c>
      <c r="R1242" s="24" t="s">
        <v>855</v>
      </c>
      <c r="S1242" s="25">
        <v>0</v>
      </c>
      <c r="T1242" s="24">
        <v>3214.0000000000009</v>
      </c>
      <c r="U1242" s="25">
        <v>4.5524079320113334E-2</v>
      </c>
    </row>
    <row r="1243" spans="1:21" x14ac:dyDescent="0.5">
      <c r="A1243" s="14" t="s">
        <v>38</v>
      </c>
      <c r="B1243" s="15" t="s">
        <v>698</v>
      </c>
      <c r="C1243" s="15" t="s">
        <v>808</v>
      </c>
      <c r="D1243" s="16">
        <v>197</v>
      </c>
      <c r="E1243" s="17">
        <v>4.9357352241124397E-3</v>
      </c>
      <c r="F1243" s="16">
        <v>62</v>
      </c>
      <c r="G1243" s="17">
        <v>6.1746837964346164E-3</v>
      </c>
      <c r="H1243" s="16">
        <v>259</v>
      </c>
      <c r="I1243" s="17">
        <v>5.1847699883893093E-3</v>
      </c>
      <c r="J1243" s="16">
        <v>63</v>
      </c>
      <c r="K1243" s="17">
        <v>4.5645558614693564E-3</v>
      </c>
      <c r="L1243" s="16">
        <v>8</v>
      </c>
      <c r="M1243" s="17">
        <v>1.1689070718877885E-3</v>
      </c>
      <c r="N1243" s="16">
        <v>71</v>
      </c>
      <c r="O1243" s="17">
        <v>3.4389227937615032E-3</v>
      </c>
      <c r="P1243" s="18">
        <v>260</v>
      </c>
      <c r="Q1243" s="19">
        <v>4.8403611654100282E-3</v>
      </c>
      <c r="R1243" s="18">
        <v>70</v>
      </c>
      <c r="S1243" s="19">
        <v>4.1456914421083785E-3</v>
      </c>
      <c r="T1243" s="18">
        <v>330</v>
      </c>
      <c r="U1243" s="19">
        <v>4.6742209631728052E-3</v>
      </c>
    </row>
    <row r="1244" spans="1:21" x14ac:dyDescent="0.5">
      <c r="A1244" s="20" t="s">
        <v>38</v>
      </c>
      <c r="B1244" s="21" t="s">
        <v>698</v>
      </c>
      <c r="C1244" s="21" t="s">
        <v>809</v>
      </c>
      <c r="D1244" s="22" t="s">
        <v>855</v>
      </c>
      <c r="E1244" s="23">
        <v>0</v>
      </c>
      <c r="F1244" s="22">
        <v>633</v>
      </c>
      <c r="G1244" s="23">
        <v>6.304152972811472E-2</v>
      </c>
      <c r="H1244" s="22">
        <v>633</v>
      </c>
      <c r="I1244" s="23">
        <v>1.2671657925291246E-2</v>
      </c>
      <c r="J1244" s="22" t="s">
        <v>855</v>
      </c>
      <c r="K1244" s="23">
        <v>0</v>
      </c>
      <c r="L1244" s="22">
        <v>355.99999999999983</v>
      </c>
      <c r="M1244" s="23">
        <v>5.201636469900657E-2</v>
      </c>
      <c r="N1244" s="22">
        <v>355.99999999999983</v>
      </c>
      <c r="O1244" s="23">
        <v>1.7243049501114004E-2</v>
      </c>
      <c r="P1244" s="24" t="s">
        <v>855</v>
      </c>
      <c r="Q1244" s="25">
        <v>0</v>
      </c>
      <c r="R1244" s="24">
        <v>989.00000000000023</v>
      </c>
      <c r="S1244" s="25">
        <v>5.8572697660645524E-2</v>
      </c>
      <c r="T1244" s="24">
        <v>989.00000000000023</v>
      </c>
      <c r="U1244" s="25">
        <v>1.4008498583569411E-2</v>
      </c>
    </row>
    <row r="1245" spans="1:21" x14ac:dyDescent="0.5">
      <c r="A1245" s="14" t="s">
        <v>38</v>
      </c>
      <c r="B1245" s="15" t="s">
        <v>698</v>
      </c>
      <c r="C1245" s="15" t="s">
        <v>810</v>
      </c>
      <c r="D1245" s="16">
        <v>633</v>
      </c>
      <c r="E1245" s="17">
        <v>1.5859494400320685E-2</v>
      </c>
      <c r="F1245" s="16">
        <v>238</v>
      </c>
      <c r="G1245" s="17">
        <v>2.3702818444378045E-2</v>
      </c>
      <c r="H1245" s="16">
        <v>871.00000000000023</v>
      </c>
      <c r="I1245" s="17">
        <v>1.743604115786521E-2</v>
      </c>
      <c r="J1245" s="16">
        <v>139</v>
      </c>
      <c r="K1245" s="17">
        <v>1.0071004202289534E-2</v>
      </c>
      <c r="L1245" s="16">
        <v>148.99999999999997</v>
      </c>
      <c r="M1245" s="17">
        <v>2.1770894213910055E-2</v>
      </c>
      <c r="N1245" s="16">
        <v>288.00000000000006</v>
      </c>
      <c r="O1245" s="17">
        <v>1.3949433304272014E-2</v>
      </c>
      <c r="P1245" s="18">
        <v>772.00000000000011</v>
      </c>
      <c r="Q1245" s="19">
        <v>1.4372149306525162E-2</v>
      </c>
      <c r="R1245" s="18">
        <v>387</v>
      </c>
      <c r="S1245" s="19">
        <v>2.2919751258513463E-2</v>
      </c>
      <c r="T1245" s="18">
        <v>1159.0000000000009</v>
      </c>
      <c r="U1245" s="19">
        <v>1.6416430594900867E-2</v>
      </c>
    </row>
    <row r="1246" spans="1:21" x14ac:dyDescent="0.5">
      <c r="A1246" s="20" t="s">
        <v>38</v>
      </c>
      <c r="B1246" s="21" t="s">
        <v>698</v>
      </c>
      <c r="C1246" s="21" t="s">
        <v>811</v>
      </c>
      <c r="D1246" s="22" t="s">
        <v>855</v>
      </c>
      <c r="E1246" s="23">
        <v>0</v>
      </c>
      <c r="F1246" s="22">
        <v>92.999999999999972</v>
      </c>
      <c r="G1246" s="23">
        <v>9.2620256946519229E-3</v>
      </c>
      <c r="H1246" s="22">
        <v>92.999999999999972</v>
      </c>
      <c r="I1246" s="23">
        <v>1.8617127757536893E-3</v>
      </c>
      <c r="J1246" s="22">
        <v>1</v>
      </c>
      <c r="K1246" s="23">
        <v>7.2453267642370742E-5</v>
      </c>
      <c r="L1246" s="22">
        <v>59.999999999999993</v>
      </c>
      <c r="M1246" s="23">
        <v>8.7668030391584127E-3</v>
      </c>
      <c r="N1246" s="22">
        <v>60.999999999999993</v>
      </c>
      <c r="O1246" s="23">
        <v>2.9545674706965021E-3</v>
      </c>
      <c r="P1246" s="24">
        <v>1</v>
      </c>
      <c r="Q1246" s="25">
        <v>1.861677371311549E-5</v>
      </c>
      <c r="R1246" s="24">
        <v>152.99999999999994</v>
      </c>
      <c r="S1246" s="25">
        <v>9.061297009179738E-3</v>
      </c>
      <c r="T1246" s="24">
        <v>153.99999999999994</v>
      </c>
      <c r="U1246" s="25">
        <v>2.1813031161473082E-3</v>
      </c>
    </row>
    <row r="1247" spans="1:21" x14ac:dyDescent="0.5">
      <c r="A1247" s="14" t="s">
        <v>38</v>
      </c>
      <c r="B1247" s="15" t="s">
        <v>698</v>
      </c>
      <c r="C1247" s="15" t="s">
        <v>814</v>
      </c>
      <c r="D1247" s="16" t="s">
        <v>855</v>
      </c>
      <c r="E1247" s="17">
        <v>0</v>
      </c>
      <c r="F1247" s="16">
        <v>1</v>
      </c>
      <c r="G1247" s="17">
        <v>9.9591674136042212E-5</v>
      </c>
      <c r="H1247" s="16">
        <v>1</v>
      </c>
      <c r="I1247" s="17">
        <v>2.0018416943588068E-5</v>
      </c>
      <c r="J1247" s="16" t="s">
        <v>855</v>
      </c>
      <c r="K1247" s="17">
        <v>0</v>
      </c>
      <c r="L1247" s="16" t="s">
        <v>855</v>
      </c>
      <c r="M1247" s="17">
        <v>0</v>
      </c>
      <c r="N1247" s="16" t="s">
        <v>855</v>
      </c>
      <c r="O1247" s="17">
        <v>0</v>
      </c>
      <c r="P1247" s="18" t="s">
        <v>855</v>
      </c>
      <c r="Q1247" s="19">
        <v>0</v>
      </c>
      <c r="R1247" s="18">
        <v>1</v>
      </c>
      <c r="S1247" s="19">
        <v>5.922416345869113E-5</v>
      </c>
      <c r="T1247" s="18">
        <v>1</v>
      </c>
      <c r="U1247" s="19">
        <v>1.4164305949008502E-5</v>
      </c>
    </row>
    <row r="1248" spans="1:21" x14ac:dyDescent="0.5">
      <c r="A1248" s="20" t="s">
        <v>38</v>
      </c>
      <c r="B1248" s="21" t="s">
        <v>698</v>
      </c>
      <c r="C1248" s="21" t="s">
        <v>815</v>
      </c>
      <c r="D1248" s="22">
        <v>45</v>
      </c>
      <c r="E1248" s="23">
        <v>1.1274522085536031E-3</v>
      </c>
      <c r="F1248" s="22">
        <v>1245</v>
      </c>
      <c r="G1248" s="23">
        <v>0.12399163429937253</v>
      </c>
      <c r="H1248" s="22">
        <v>1290.0000000000014</v>
      </c>
      <c r="I1248" s="23">
        <v>2.5823757857228631E-2</v>
      </c>
      <c r="J1248" s="22">
        <v>23.000000000000004</v>
      </c>
      <c r="K1248" s="23">
        <v>1.6664251557745272E-3</v>
      </c>
      <c r="L1248" s="22">
        <v>618</v>
      </c>
      <c r="M1248" s="23">
        <v>9.0298071303331659E-2</v>
      </c>
      <c r="N1248" s="22">
        <v>641.00000000000023</v>
      </c>
      <c r="O1248" s="23">
        <v>3.1047176208466535E-2</v>
      </c>
      <c r="P1248" s="24">
        <v>68</v>
      </c>
      <c r="Q1248" s="25">
        <v>1.2659406124918534E-3</v>
      </c>
      <c r="R1248" s="24">
        <v>1862.9999999999991</v>
      </c>
      <c r="S1248" s="25">
        <v>0.1103346165235415</v>
      </c>
      <c r="T1248" s="24">
        <v>1931.0000000000011</v>
      </c>
      <c r="U1248" s="25">
        <v>2.7351274787535428E-2</v>
      </c>
    </row>
    <row r="1249" spans="1:21" x14ac:dyDescent="0.5">
      <c r="A1249" s="14" t="s">
        <v>38</v>
      </c>
      <c r="B1249" s="15" t="s">
        <v>698</v>
      </c>
      <c r="C1249" s="15" t="s">
        <v>816</v>
      </c>
      <c r="D1249" s="16" t="s">
        <v>855</v>
      </c>
      <c r="E1249" s="17">
        <v>0</v>
      </c>
      <c r="F1249" s="16">
        <v>6</v>
      </c>
      <c r="G1249" s="17">
        <v>5.9755004481625322E-4</v>
      </c>
      <c r="H1249" s="16">
        <v>6</v>
      </c>
      <c r="I1249" s="17">
        <v>1.201105016615284E-4</v>
      </c>
      <c r="J1249" s="16" t="s">
        <v>855</v>
      </c>
      <c r="K1249" s="17">
        <v>0</v>
      </c>
      <c r="L1249" s="16">
        <v>6</v>
      </c>
      <c r="M1249" s="17">
        <v>8.7668030391584129E-4</v>
      </c>
      <c r="N1249" s="16">
        <v>6</v>
      </c>
      <c r="O1249" s="17">
        <v>2.9061319383900025E-4</v>
      </c>
      <c r="P1249" s="18" t="s">
        <v>855</v>
      </c>
      <c r="Q1249" s="19">
        <v>0</v>
      </c>
      <c r="R1249" s="18">
        <v>12</v>
      </c>
      <c r="S1249" s="19">
        <v>7.1068996150429342E-4</v>
      </c>
      <c r="T1249" s="18">
        <v>12</v>
      </c>
      <c r="U1249" s="19">
        <v>1.6997167138810203E-4</v>
      </c>
    </row>
    <row r="1250" spans="1:21" x14ac:dyDescent="0.5">
      <c r="A1250" s="20" t="s">
        <v>38</v>
      </c>
      <c r="B1250" s="21" t="s">
        <v>698</v>
      </c>
      <c r="C1250" s="21" t="s">
        <v>818</v>
      </c>
      <c r="D1250" s="22">
        <v>3</v>
      </c>
      <c r="E1250" s="23">
        <v>7.5163480570240203E-5</v>
      </c>
      <c r="F1250" s="22">
        <v>1</v>
      </c>
      <c r="G1250" s="23">
        <v>9.9591674136042212E-5</v>
      </c>
      <c r="H1250" s="22">
        <v>4</v>
      </c>
      <c r="I1250" s="23">
        <v>8.0073667774352271E-5</v>
      </c>
      <c r="J1250" s="22">
        <v>1</v>
      </c>
      <c r="K1250" s="23">
        <v>7.2453267642370742E-5</v>
      </c>
      <c r="L1250" s="22" t="s">
        <v>855</v>
      </c>
      <c r="M1250" s="23">
        <v>0</v>
      </c>
      <c r="N1250" s="22">
        <v>1</v>
      </c>
      <c r="O1250" s="23">
        <v>4.8435532306500039E-5</v>
      </c>
      <c r="P1250" s="24">
        <v>4</v>
      </c>
      <c r="Q1250" s="25">
        <v>7.4467094852461962E-5</v>
      </c>
      <c r="R1250" s="24">
        <v>1</v>
      </c>
      <c r="S1250" s="25">
        <v>5.922416345869113E-5</v>
      </c>
      <c r="T1250" s="24">
        <v>5</v>
      </c>
      <c r="U1250" s="25">
        <v>7.0821529745042502E-5</v>
      </c>
    </row>
    <row r="1251" spans="1:21" x14ac:dyDescent="0.5">
      <c r="A1251" s="14" t="s">
        <v>38</v>
      </c>
      <c r="B1251" s="15" t="s">
        <v>698</v>
      </c>
      <c r="C1251" s="15" t="s">
        <v>819</v>
      </c>
      <c r="D1251" s="16" t="s">
        <v>855</v>
      </c>
      <c r="E1251" s="17">
        <v>0</v>
      </c>
      <c r="F1251" s="16">
        <v>1</v>
      </c>
      <c r="G1251" s="17">
        <v>9.9591674136042212E-5</v>
      </c>
      <c r="H1251" s="16">
        <v>1</v>
      </c>
      <c r="I1251" s="17">
        <v>2.0018416943588068E-5</v>
      </c>
      <c r="J1251" s="16" t="s">
        <v>855</v>
      </c>
      <c r="K1251" s="17">
        <v>0</v>
      </c>
      <c r="L1251" s="16" t="s">
        <v>855</v>
      </c>
      <c r="M1251" s="17">
        <v>0</v>
      </c>
      <c r="N1251" s="16" t="s">
        <v>855</v>
      </c>
      <c r="O1251" s="17">
        <v>0</v>
      </c>
      <c r="P1251" s="18" t="s">
        <v>855</v>
      </c>
      <c r="Q1251" s="19">
        <v>0</v>
      </c>
      <c r="R1251" s="18">
        <v>1</v>
      </c>
      <c r="S1251" s="19">
        <v>5.922416345869113E-5</v>
      </c>
      <c r="T1251" s="18">
        <v>1</v>
      </c>
      <c r="U1251" s="19">
        <v>1.4164305949008502E-5</v>
      </c>
    </row>
    <row r="1252" spans="1:21" x14ac:dyDescent="0.5">
      <c r="A1252" s="20" t="s">
        <v>38</v>
      </c>
      <c r="B1252" s="21" t="s">
        <v>698</v>
      </c>
      <c r="C1252" s="21" t="s">
        <v>820</v>
      </c>
      <c r="D1252" s="22" t="s">
        <v>855</v>
      </c>
      <c r="E1252" s="23">
        <v>0</v>
      </c>
      <c r="F1252" s="22">
        <v>1</v>
      </c>
      <c r="G1252" s="23">
        <v>9.9591674136042212E-5</v>
      </c>
      <c r="H1252" s="22">
        <v>1</v>
      </c>
      <c r="I1252" s="23">
        <v>2.0018416943588068E-5</v>
      </c>
      <c r="J1252" s="22" t="s">
        <v>855</v>
      </c>
      <c r="K1252" s="23">
        <v>0</v>
      </c>
      <c r="L1252" s="22" t="s">
        <v>855</v>
      </c>
      <c r="M1252" s="23">
        <v>0</v>
      </c>
      <c r="N1252" s="22" t="s">
        <v>855</v>
      </c>
      <c r="O1252" s="23">
        <v>0</v>
      </c>
      <c r="P1252" s="24" t="s">
        <v>855</v>
      </c>
      <c r="Q1252" s="25">
        <v>0</v>
      </c>
      <c r="R1252" s="24">
        <v>1</v>
      </c>
      <c r="S1252" s="25">
        <v>5.922416345869113E-5</v>
      </c>
      <c r="T1252" s="24">
        <v>1</v>
      </c>
      <c r="U1252" s="25">
        <v>1.4164305949008502E-5</v>
      </c>
    </row>
    <row r="1253" spans="1:21" x14ac:dyDescent="0.5">
      <c r="A1253" s="14" t="s">
        <v>38</v>
      </c>
      <c r="B1253" s="15" t="s">
        <v>698</v>
      </c>
      <c r="C1253" s="15" t="s">
        <v>821</v>
      </c>
      <c r="D1253" s="16" t="s">
        <v>855</v>
      </c>
      <c r="E1253" s="17">
        <v>0</v>
      </c>
      <c r="F1253" s="16">
        <v>1</v>
      </c>
      <c r="G1253" s="17">
        <v>9.9591674136042212E-5</v>
      </c>
      <c r="H1253" s="16">
        <v>1</v>
      </c>
      <c r="I1253" s="17">
        <v>2.0018416943588068E-5</v>
      </c>
      <c r="J1253" s="16" t="s">
        <v>855</v>
      </c>
      <c r="K1253" s="17">
        <v>0</v>
      </c>
      <c r="L1253" s="16" t="s">
        <v>855</v>
      </c>
      <c r="M1253" s="17">
        <v>0</v>
      </c>
      <c r="N1253" s="16" t="s">
        <v>855</v>
      </c>
      <c r="O1253" s="17">
        <v>0</v>
      </c>
      <c r="P1253" s="18" t="s">
        <v>855</v>
      </c>
      <c r="Q1253" s="19">
        <v>0</v>
      </c>
      <c r="R1253" s="18">
        <v>1</v>
      </c>
      <c r="S1253" s="19">
        <v>5.922416345869113E-5</v>
      </c>
      <c r="T1253" s="18">
        <v>1</v>
      </c>
      <c r="U1253" s="19">
        <v>1.4164305949008502E-5</v>
      </c>
    </row>
    <row r="1254" spans="1:21" x14ac:dyDescent="0.5">
      <c r="A1254" s="20" t="s">
        <v>38</v>
      </c>
      <c r="B1254" s="21" t="s">
        <v>698</v>
      </c>
      <c r="C1254" s="21" t="s">
        <v>823</v>
      </c>
      <c r="D1254" s="22" t="s">
        <v>855</v>
      </c>
      <c r="E1254" s="23">
        <v>0</v>
      </c>
      <c r="F1254" s="22" t="s">
        <v>855</v>
      </c>
      <c r="G1254" s="23">
        <v>0</v>
      </c>
      <c r="H1254" s="22" t="s">
        <v>855</v>
      </c>
      <c r="I1254" s="23">
        <v>0</v>
      </c>
      <c r="J1254" s="22" t="s">
        <v>855</v>
      </c>
      <c r="K1254" s="23">
        <v>0</v>
      </c>
      <c r="L1254" s="22">
        <v>1</v>
      </c>
      <c r="M1254" s="23">
        <v>1.4611338398597357E-4</v>
      </c>
      <c r="N1254" s="22">
        <v>1</v>
      </c>
      <c r="O1254" s="23">
        <v>4.8435532306500039E-5</v>
      </c>
      <c r="P1254" s="24" t="s">
        <v>855</v>
      </c>
      <c r="Q1254" s="25">
        <v>0</v>
      </c>
      <c r="R1254" s="24">
        <v>1</v>
      </c>
      <c r="S1254" s="25">
        <v>5.922416345869113E-5</v>
      </c>
      <c r="T1254" s="24">
        <v>1</v>
      </c>
      <c r="U1254" s="25">
        <v>1.4164305949008502E-5</v>
      </c>
    </row>
    <row r="1255" spans="1:21" x14ac:dyDescent="0.5">
      <c r="A1255" s="14" t="s">
        <v>38</v>
      </c>
      <c r="B1255" s="15" t="s">
        <v>698</v>
      </c>
      <c r="C1255" s="15" t="s">
        <v>824</v>
      </c>
      <c r="D1255" s="16">
        <v>4</v>
      </c>
      <c r="E1255" s="17">
        <v>1.002179740936536E-4</v>
      </c>
      <c r="F1255" s="16">
        <v>48.999999999999993</v>
      </c>
      <c r="G1255" s="17">
        <v>4.8799920326660674E-3</v>
      </c>
      <c r="H1255" s="16">
        <v>52.999999999999986</v>
      </c>
      <c r="I1255" s="17">
        <v>1.0609760980101672E-3</v>
      </c>
      <c r="J1255" s="16" t="s">
        <v>855</v>
      </c>
      <c r="K1255" s="17">
        <v>0</v>
      </c>
      <c r="L1255" s="16">
        <v>27.999999999999996</v>
      </c>
      <c r="M1255" s="17">
        <v>4.0911747516072594E-3</v>
      </c>
      <c r="N1255" s="16">
        <v>27.999999999999996</v>
      </c>
      <c r="O1255" s="17">
        <v>1.3561949045820009E-3</v>
      </c>
      <c r="P1255" s="18">
        <v>4</v>
      </c>
      <c r="Q1255" s="19">
        <v>7.4467094852461962E-5</v>
      </c>
      <c r="R1255" s="18">
        <v>76.999999999999986</v>
      </c>
      <c r="S1255" s="19">
        <v>4.5602605863192154E-3</v>
      </c>
      <c r="T1255" s="18">
        <v>80.999999999999986</v>
      </c>
      <c r="U1255" s="19">
        <v>1.1473087818696884E-3</v>
      </c>
    </row>
    <row r="1256" spans="1:21" x14ac:dyDescent="0.5">
      <c r="A1256" s="20" t="s">
        <v>38</v>
      </c>
      <c r="B1256" s="21" t="s">
        <v>698</v>
      </c>
      <c r="C1256" s="21" t="s">
        <v>828</v>
      </c>
      <c r="D1256" s="22" t="s">
        <v>855</v>
      </c>
      <c r="E1256" s="23">
        <v>0</v>
      </c>
      <c r="F1256" s="22">
        <v>2</v>
      </c>
      <c r="G1256" s="23">
        <v>1.9918334827208442E-4</v>
      </c>
      <c r="H1256" s="22">
        <v>2</v>
      </c>
      <c r="I1256" s="23">
        <v>4.0036833887176135E-5</v>
      </c>
      <c r="J1256" s="22" t="s">
        <v>855</v>
      </c>
      <c r="K1256" s="23">
        <v>0</v>
      </c>
      <c r="L1256" s="22" t="s">
        <v>855</v>
      </c>
      <c r="M1256" s="23">
        <v>0</v>
      </c>
      <c r="N1256" s="22" t="s">
        <v>855</v>
      </c>
      <c r="O1256" s="23">
        <v>0</v>
      </c>
      <c r="P1256" s="24" t="s">
        <v>855</v>
      </c>
      <c r="Q1256" s="25">
        <v>0</v>
      </c>
      <c r="R1256" s="24">
        <v>2</v>
      </c>
      <c r="S1256" s="25">
        <v>1.1844832691738226E-4</v>
      </c>
      <c r="T1256" s="24">
        <v>2</v>
      </c>
      <c r="U1256" s="25">
        <v>2.8328611898017004E-5</v>
      </c>
    </row>
    <row r="1257" spans="1:21" x14ac:dyDescent="0.5">
      <c r="A1257" s="14" t="s">
        <v>38</v>
      </c>
      <c r="B1257" s="15" t="s">
        <v>698</v>
      </c>
      <c r="C1257" s="15" t="s">
        <v>830</v>
      </c>
      <c r="D1257" s="16" t="s">
        <v>855</v>
      </c>
      <c r="E1257" s="17">
        <v>0</v>
      </c>
      <c r="F1257" s="16">
        <v>95.999999999999986</v>
      </c>
      <c r="G1257" s="17">
        <v>9.5608007170600515E-3</v>
      </c>
      <c r="H1257" s="16">
        <v>95.999999999999986</v>
      </c>
      <c r="I1257" s="17">
        <v>1.921768026584454E-3</v>
      </c>
      <c r="J1257" s="16" t="s">
        <v>855</v>
      </c>
      <c r="K1257" s="17">
        <v>0</v>
      </c>
      <c r="L1257" s="16">
        <v>68</v>
      </c>
      <c r="M1257" s="17">
        <v>9.9357101110462021E-3</v>
      </c>
      <c r="N1257" s="16">
        <v>68</v>
      </c>
      <c r="O1257" s="17">
        <v>3.2936161968420028E-3</v>
      </c>
      <c r="P1257" s="18" t="s">
        <v>855</v>
      </c>
      <c r="Q1257" s="19">
        <v>0</v>
      </c>
      <c r="R1257" s="18">
        <v>164.00000000000003</v>
      </c>
      <c r="S1257" s="19">
        <v>9.7127628072253454E-3</v>
      </c>
      <c r="T1257" s="18">
        <v>164.00000000000003</v>
      </c>
      <c r="U1257" s="19">
        <v>2.3229461756373946E-3</v>
      </c>
    </row>
    <row r="1258" spans="1:21" x14ac:dyDescent="0.5">
      <c r="A1258" s="20" t="s">
        <v>38</v>
      </c>
      <c r="B1258" s="21" t="s">
        <v>698</v>
      </c>
      <c r="C1258" s="21" t="s">
        <v>832</v>
      </c>
      <c r="D1258" s="22" t="s">
        <v>855</v>
      </c>
      <c r="E1258" s="23">
        <v>0</v>
      </c>
      <c r="F1258" s="22">
        <v>3</v>
      </c>
      <c r="G1258" s="23">
        <v>2.9877502240812661E-4</v>
      </c>
      <c r="H1258" s="22">
        <v>3</v>
      </c>
      <c r="I1258" s="23">
        <v>6.00552508307642E-5</v>
      </c>
      <c r="J1258" s="22" t="s">
        <v>855</v>
      </c>
      <c r="K1258" s="23">
        <v>0</v>
      </c>
      <c r="L1258" s="22">
        <v>1</v>
      </c>
      <c r="M1258" s="23">
        <v>1.4611338398597357E-4</v>
      </c>
      <c r="N1258" s="22">
        <v>1</v>
      </c>
      <c r="O1258" s="23">
        <v>4.8435532306500039E-5</v>
      </c>
      <c r="P1258" s="24" t="s">
        <v>855</v>
      </c>
      <c r="Q1258" s="25">
        <v>0</v>
      </c>
      <c r="R1258" s="24">
        <v>4</v>
      </c>
      <c r="S1258" s="25">
        <v>2.3689665383476452E-4</v>
      </c>
      <c r="T1258" s="24">
        <v>4</v>
      </c>
      <c r="U1258" s="25">
        <v>5.6657223796034008E-5</v>
      </c>
    </row>
    <row r="1259" spans="1:21" x14ac:dyDescent="0.5">
      <c r="A1259" s="14" t="s">
        <v>38</v>
      </c>
      <c r="B1259" s="15" t="s">
        <v>698</v>
      </c>
      <c r="C1259" s="15" t="s">
        <v>836</v>
      </c>
      <c r="D1259" s="16">
        <v>2</v>
      </c>
      <c r="E1259" s="17">
        <v>5.0108987046826802E-5</v>
      </c>
      <c r="F1259" s="16" t="s">
        <v>855</v>
      </c>
      <c r="G1259" s="17">
        <v>0</v>
      </c>
      <c r="H1259" s="16">
        <v>2</v>
      </c>
      <c r="I1259" s="17">
        <v>4.0036833887176135E-5</v>
      </c>
      <c r="J1259" s="16" t="s">
        <v>855</v>
      </c>
      <c r="K1259" s="17">
        <v>0</v>
      </c>
      <c r="L1259" s="16" t="s">
        <v>855</v>
      </c>
      <c r="M1259" s="17">
        <v>0</v>
      </c>
      <c r="N1259" s="16" t="s">
        <v>855</v>
      </c>
      <c r="O1259" s="17">
        <v>0</v>
      </c>
      <c r="P1259" s="18">
        <v>2</v>
      </c>
      <c r="Q1259" s="19">
        <v>3.7233547426230981E-5</v>
      </c>
      <c r="R1259" s="18" t="s">
        <v>855</v>
      </c>
      <c r="S1259" s="19">
        <v>0</v>
      </c>
      <c r="T1259" s="18">
        <v>2</v>
      </c>
      <c r="U1259" s="19">
        <v>2.8328611898017004E-5</v>
      </c>
    </row>
    <row r="1260" spans="1:21" x14ac:dyDescent="0.5">
      <c r="A1260" s="20" t="s">
        <v>38</v>
      </c>
      <c r="B1260" s="21" t="s">
        <v>698</v>
      </c>
      <c r="C1260" s="21" t="s">
        <v>837</v>
      </c>
      <c r="D1260" s="22">
        <v>123.99999999999994</v>
      </c>
      <c r="E1260" s="23">
        <v>3.1067571969032605E-3</v>
      </c>
      <c r="F1260" s="22">
        <v>414.00000000000017</v>
      </c>
      <c r="G1260" s="23">
        <v>4.1230953092321491E-2</v>
      </c>
      <c r="H1260" s="22">
        <v>537.99999999999989</v>
      </c>
      <c r="I1260" s="23">
        <v>1.0769908315650379E-2</v>
      </c>
      <c r="J1260" s="22">
        <v>157.99999999999997</v>
      </c>
      <c r="K1260" s="23">
        <v>1.1447616287494572E-2</v>
      </c>
      <c r="L1260" s="22">
        <v>327.99999999999994</v>
      </c>
      <c r="M1260" s="23">
        <v>4.7925189947399319E-2</v>
      </c>
      <c r="N1260" s="22">
        <v>485.99999999999994</v>
      </c>
      <c r="O1260" s="23">
        <v>2.3539668700959016E-2</v>
      </c>
      <c r="P1260" s="24">
        <v>282</v>
      </c>
      <c r="Q1260" s="25">
        <v>5.2499301870985683E-3</v>
      </c>
      <c r="R1260" s="24">
        <v>742.00000000000011</v>
      </c>
      <c r="S1260" s="25">
        <v>4.3944329286348817E-2</v>
      </c>
      <c r="T1260" s="24">
        <v>1024.0000000000005</v>
      </c>
      <c r="U1260" s="25">
        <v>1.4504249291784711E-2</v>
      </c>
    </row>
    <row r="1261" spans="1:21" x14ac:dyDescent="0.5">
      <c r="A1261" s="14" t="s">
        <v>38</v>
      </c>
      <c r="B1261" s="15" t="s">
        <v>698</v>
      </c>
      <c r="C1261" s="15" t="s">
        <v>838</v>
      </c>
      <c r="D1261" s="16">
        <v>55</v>
      </c>
      <c r="E1261" s="17">
        <v>1.3779971437877369E-3</v>
      </c>
      <c r="F1261" s="16">
        <v>78</v>
      </c>
      <c r="G1261" s="17">
        <v>7.7681505826112914E-3</v>
      </c>
      <c r="H1261" s="16">
        <v>133</v>
      </c>
      <c r="I1261" s="17">
        <v>2.6624494534972128E-3</v>
      </c>
      <c r="J1261" s="16">
        <v>14</v>
      </c>
      <c r="K1261" s="17">
        <v>1.0143457469931902E-3</v>
      </c>
      <c r="L1261" s="16">
        <v>44.000000000000007</v>
      </c>
      <c r="M1261" s="17">
        <v>6.4289888953828374E-3</v>
      </c>
      <c r="N1261" s="16">
        <v>58.000000000000014</v>
      </c>
      <c r="O1261" s="17">
        <v>2.8092608737770031E-3</v>
      </c>
      <c r="P1261" s="18">
        <v>68.999999999999986</v>
      </c>
      <c r="Q1261" s="19">
        <v>1.2845573862049686E-3</v>
      </c>
      <c r="R1261" s="18">
        <v>122.00000000000001</v>
      </c>
      <c r="S1261" s="19">
        <v>7.2253479419603188E-3</v>
      </c>
      <c r="T1261" s="18">
        <v>191.00000000000003</v>
      </c>
      <c r="U1261" s="19">
        <v>2.7053824362606236E-3</v>
      </c>
    </row>
    <row r="1262" spans="1:21" x14ac:dyDescent="0.5">
      <c r="A1262" s="20" t="s">
        <v>38</v>
      </c>
      <c r="B1262" s="21" t="s">
        <v>698</v>
      </c>
      <c r="C1262" s="21" t="s">
        <v>843</v>
      </c>
      <c r="D1262" s="22" t="s">
        <v>855</v>
      </c>
      <c r="E1262" s="23">
        <v>0</v>
      </c>
      <c r="F1262" s="22">
        <v>1</v>
      </c>
      <c r="G1262" s="23">
        <v>9.9591674136042212E-5</v>
      </c>
      <c r="H1262" s="22">
        <v>1</v>
      </c>
      <c r="I1262" s="23">
        <v>2.0018416943588068E-5</v>
      </c>
      <c r="J1262" s="22" t="s">
        <v>855</v>
      </c>
      <c r="K1262" s="23">
        <v>0</v>
      </c>
      <c r="L1262" s="22">
        <v>1</v>
      </c>
      <c r="M1262" s="23">
        <v>1.4611338398597357E-4</v>
      </c>
      <c r="N1262" s="22">
        <v>1</v>
      </c>
      <c r="O1262" s="23">
        <v>4.8435532306500039E-5</v>
      </c>
      <c r="P1262" s="24" t="s">
        <v>855</v>
      </c>
      <c r="Q1262" s="25">
        <v>0</v>
      </c>
      <c r="R1262" s="24">
        <v>2</v>
      </c>
      <c r="S1262" s="25">
        <v>1.1844832691738226E-4</v>
      </c>
      <c r="T1262" s="24">
        <v>2</v>
      </c>
      <c r="U1262" s="25">
        <v>2.8328611898017004E-5</v>
      </c>
    </row>
    <row r="1263" spans="1:21" x14ac:dyDescent="0.5">
      <c r="A1263" s="14" t="s">
        <v>38</v>
      </c>
      <c r="B1263" s="15" t="s">
        <v>698</v>
      </c>
      <c r="C1263" s="15" t="s">
        <v>844</v>
      </c>
      <c r="D1263" s="16" t="s">
        <v>855</v>
      </c>
      <c r="E1263" s="17">
        <v>0</v>
      </c>
      <c r="F1263" s="16">
        <v>1</v>
      </c>
      <c r="G1263" s="17">
        <v>9.9591674136042212E-5</v>
      </c>
      <c r="H1263" s="16">
        <v>1</v>
      </c>
      <c r="I1263" s="17">
        <v>2.0018416943588068E-5</v>
      </c>
      <c r="J1263" s="16" t="s">
        <v>855</v>
      </c>
      <c r="K1263" s="17">
        <v>0</v>
      </c>
      <c r="L1263" s="16" t="s">
        <v>855</v>
      </c>
      <c r="M1263" s="17">
        <v>0</v>
      </c>
      <c r="N1263" s="16" t="s">
        <v>855</v>
      </c>
      <c r="O1263" s="17">
        <v>0</v>
      </c>
      <c r="P1263" s="18" t="s">
        <v>855</v>
      </c>
      <c r="Q1263" s="19">
        <v>0</v>
      </c>
      <c r="R1263" s="18">
        <v>1</v>
      </c>
      <c r="S1263" s="19">
        <v>5.922416345869113E-5</v>
      </c>
      <c r="T1263" s="18">
        <v>1</v>
      </c>
      <c r="U1263" s="19">
        <v>1.4164305949008502E-5</v>
      </c>
    </row>
    <row r="1264" spans="1:21" x14ac:dyDescent="0.5">
      <c r="A1264" s="20" t="s">
        <v>38</v>
      </c>
      <c r="B1264" s="21" t="s">
        <v>698</v>
      </c>
      <c r="C1264" s="21" t="s">
        <v>847</v>
      </c>
      <c r="D1264" s="22" t="s">
        <v>855</v>
      </c>
      <c r="E1264" s="23">
        <v>0</v>
      </c>
      <c r="F1264" s="22">
        <v>1</v>
      </c>
      <c r="G1264" s="23">
        <v>9.9591674136042212E-5</v>
      </c>
      <c r="H1264" s="22">
        <v>1</v>
      </c>
      <c r="I1264" s="23">
        <v>2.0018416943588068E-5</v>
      </c>
      <c r="J1264" s="22">
        <v>1</v>
      </c>
      <c r="K1264" s="23">
        <v>7.2453267642370742E-5</v>
      </c>
      <c r="L1264" s="22">
        <v>1</v>
      </c>
      <c r="M1264" s="23">
        <v>1.4611338398597357E-4</v>
      </c>
      <c r="N1264" s="22">
        <v>2</v>
      </c>
      <c r="O1264" s="23">
        <v>9.6871064613000078E-5</v>
      </c>
      <c r="P1264" s="24">
        <v>1</v>
      </c>
      <c r="Q1264" s="25">
        <v>1.861677371311549E-5</v>
      </c>
      <c r="R1264" s="24">
        <v>2</v>
      </c>
      <c r="S1264" s="25">
        <v>1.1844832691738226E-4</v>
      </c>
      <c r="T1264" s="24">
        <v>3</v>
      </c>
      <c r="U1264" s="25">
        <v>4.2492917847025508E-5</v>
      </c>
    </row>
    <row r="1265" spans="1:21" x14ac:dyDescent="0.5">
      <c r="A1265" s="14" t="s">
        <v>38</v>
      </c>
      <c r="B1265" s="15" t="s">
        <v>698</v>
      </c>
      <c r="C1265" s="15" t="s">
        <v>848</v>
      </c>
      <c r="D1265" s="16">
        <v>639.00000000000034</v>
      </c>
      <c r="E1265" s="17">
        <v>1.600982136146117E-2</v>
      </c>
      <c r="F1265" s="16">
        <v>53.999999999999979</v>
      </c>
      <c r="G1265" s="17">
        <v>5.3779504033462768E-3</v>
      </c>
      <c r="H1265" s="16">
        <v>693.00000000000023</v>
      </c>
      <c r="I1265" s="17">
        <v>1.3872762941906534E-2</v>
      </c>
      <c r="J1265" s="16">
        <v>354.00000000000006</v>
      </c>
      <c r="K1265" s="17">
        <v>2.5648456745399242E-2</v>
      </c>
      <c r="L1265" s="16">
        <v>41.000000000000014</v>
      </c>
      <c r="M1265" s="17">
        <v>5.9906487434249174E-3</v>
      </c>
      <c r="N1265" s="16">
        <v>395.00000000000011</v>
      </c>
      <c r="O1265" s="17">
        <v>1.913203526106752E-2</v>
      </c>
      <c r="P1265" s="18">
        <v>993.00000000000011</v>
      </c>
      <c r="Q1265" s="19">
        <v>1.8486456297123685E-2</v>
      </c>
      <c r="R1265" s="18">
        <v>94.999999999999972</v>
      </c>
      <c r="S1265" s="19">
        <v>5.6262955285756545E-3</v>
      </c>
      <c r="T1265" s="18">
        <v>1088.0000000000005</v>
      </c>
      <c r="U1265" s="19">
        <v>1.5410764872521254E-2</v>
      </c>
    </row>
    <row r="1266" spans="1:21" x14ac:dyDescent="0.5">
      <c r="A1266" s="20" t="s">
        <v>38</v>
      </c>
      <c r="B1266" s="21" t="s">
        <v>698</v>
      </c>
      <c r="C1266" s="21" t="s">
        <v>849</v>
      </c>
      <c r="D1266" s="22" t="s">
        <v>855</v>
      </c>
      <c r="E1266" s="23">
        <v>0</v>
      </c>
      <c r="F1266" s="22">
        <v>2</v>
      </c>
      <c r="G1266" s="23">
        <v>1.9918334827208442E-4</v>
      </c>
      <c r="H1266" s="22">
        <v>2</v>
      </c>
      <c r="I1266" s="23">
        <v>4.0036833887176135E-5</v>
      </c>
      <c r="J1266" s="22" t="s">
        <v>855</v>
      </c>
      <c r="K1266" s="23">
        <v>0</v>
      </c>
      <c r="L1266" s="22">
        <v>1</v>
      </c>
      <c r="M1266" s="23">
        <v>1.4611338398597357E-4</v>
      </c>
      <c r="N1266" s="22">
        <v>1</v>
      </c>
      <c r="O1266" s="23">
        <v>4.8435532306500039E-5</v>
      </c>
      <c r="P1266" s="24" t="s">
        <v>855</v>
      </c>
      <c r="Q1266" s="25">
        <v>0</v>
      </c>
      <c r="R1266" s="24">
        <v>3</v>
      </c>
      <c r="S1266" s="25">
        <v>1.7767249037607335E-4</v>
      </c>
      <c r="T1266" s="24">
        <v>3</v>
      </c>
      <c r="U1266" s="25">
        <v>4.2492917847025508E-5</v>
      </c>
    </row>
    <row r="1267" spans="1:21" x14ac:dyDescent="0.5">
      <c r="A1267" s="10" t="s">
        <v>40</v>
      </c>
      <c r="B1267" s="11" t="s">
        <v>699</v>
      </c>
      <c r="C1267" s="11" t="s">
        <v>859</v>
      </c>
      <c r="D1267" s="12">
        <v>7727.0000000000136</v>
      </c>
      <c r="E1267" s="13">
        <v>1</v>
      </c>
      <c r="F1267" s="12">
        <v>4130.0000000000045</v>
      </c>
      <c r="G1267" s="13">
        <v>1</v>
      </c>
      <c r="H1267" s="12">
        <v>11856.999999999982</v>
      </c>
      <c r="I1267" s="13">
        <v>1</v>
      </c>
      <c r="J1267" s="12">
        <v>4899.0000000000045</v>
      </c>
      <c r="K1267" s="13">
        <v>1</v>
      </c>
      <c r="L1267" s="12">
        <v>2246.0000000000014</v>
      </c>
      <c r="M1267" s="13">
        <v>1</v>
      </c>
      <c r="N1267" s="12">
        <v>7144.9999999999973</v>
      </c>
      <c r="O1267" s="13">
        <v>1</v>
      </c>
      <c r="P1267" s="12">
        <v>12626.000000000002</v>
      </c>
      <c r="Q1267" s="13">
        <v>1</v>
      </c>
      <c r="R1267" s="12">
        <v>6376.0000000000082</v>
      </c>
      <c r="S1267" s="13">
        <v>1</v>
      </c>
      <c r="T1267" s="12">
        <v>19001.999999999967</v>
      </c>
      <c r="U1267" s="13">
        <v>1</v>
      </c>
    </row>
    <row r="1268" spans="1:21" x14ac:dyDescent="0.5">
      <c r="A1268" s="14" t="s">
        <v>40</v>
      </c>
      <c r="B1268" s="15" t="s">
        <v>699</v>
      </c>
      <c r="C1268" s="15" t="s">
        <v>729</v>
      </c>
      <c r="D1268" s="16" t="s">
        <v>855</v>
      </c>
      <c r="E1268" s="17">
        <v>0</v>
      </c>
      <c r="F1268" s="16">
        <v>1</v>
      </c>
      <c r="G1268" s="17">
        <v>2.4213075060532661E-4</v>
      </c>
      <c r="H1268" s="16">
        <v>1</v>
      </c>
      <c r="I1268" s="17">
        <v>8.4338365522476291E-5</v>
      </c>
      <c r="J1268" s="16" t="s">
        <v>855</v>
      </c>
      <c r="K1268" s="17">
        <v>0</v>
      </c>
      <c r="L1268" s="16" t="s">
        <v>855</v>
      </c>
      <c r="M1268" s="17">
        <v>0</v>
      </c>
      <c r="N1268" s="16" t="s">
        <v>855</v>
      </c>
      <c r="O1268" s="17">
        <v>0</v>
      </c>
      <c r="P1268" s="18" t="s">
        <v>855</v>
      </c>
      <c r="Q1268" s="19">
        <v>0</v>
      </c>
      <c r="R1268" s="18">
        <v>1</v>
      </c>
      <c r="S1268" s="19">
        <v>1.5683814303638625E-4</v>
      </c>
      <c r="T1268" s="18">
        <v>1</v>
      </c>
      <c r="U1268" s="19">
        <v>5.2626039364277545E-5</v>
      </c>
    </row>
    <row r="1269" spans="1:21" x14ac:dyDescent="0.5">
      <c r="A1269" s="20" t="s">
        <v>40</v>
      </c>
      <c r="B1269" s="21" t="s">
        <v>699</v>
      </c>
      <c r="C1269" s="21" t="s">
        <v>730</v>
      </c>
      <c r="D1269" s="22" t="s">
        <v>855</v>
      </c>
      <c r="E1269" s="23">
        <v>0</v>
      </c>
      <c r="F1269" s="22">
        <v>1</v>
      </c>
      <c r="G1269" s="23">
        <v>2.4213075060532661E-4</v>
      </c>
      <c r="H1269" s="22">
        <v>1</v>
      </c>
      <c r="I1269" s="23">
        <v>8.4338365522476291E-5</v>
      </c>
      <c r="J1269" s="22" t="s">
        <v>855</v>
      </c>
      <c r="K1269" s="23">
        <v>0</v>
      </c>
      <c r="L1269" s="22" t="s">
        <v>855</v>
      </c>
      <c r="M1269" s="23">
        <v>0</v>
      </c>
      <c r="N1269" s="22" t="s">
        <v>855</v>
      </c>
      <c r="O1269" s="23">
        <v>0</v>
      </c>
      <c r="P1269" s="24" t="s">
        <v>855</v>
      </c>
      <c r="Q1269" s="25">
        <v>0</v>
      </c>
      <c r="R1269" s="24">
        <v>1</v>
      </c>
      <c r="S1269" s="25">
        <v>1.5683814303638625E-4</v>
      </c>
      <c r="T1269" s="24">
        <v>1</v>
      </c>
      <c r="U1269" s="25">
        <v>5.2626039364277545E-5</v>
      </c>
    </row>
    <row r="1270" spans="1:21" x14ac:dyDescent="0.5">
      <c r="A1270" s="14" t="s">
        <v>40</v>
      </c>
      <c r="B1270" s="15" t="s">
        <v>699</v>
      </c>
      <c r="C1270" s="15" t="s">
        <v>732</v>
      </c>
      <c r="D1270" s="16">
        <v>1</v>
      </c>
      <c r="E1270" s="17">
        <v>1.2941633234114122E-4</v>
      </c>
      <c r="F1270" s="16" t="s">
        <v>855</v>
      </c>
      <c r="G1270" s="17">
        <v>0</v>
      </c>
      <c r="H1270" s="16">
        <v>1</v>
      </c>
      <c r="I1270" s="17">
        <v>8.4338365522476291E-5</v>
      </c>
      <c r="J1270" s="16" t="s">
        <v>855</v>
      </c>
      <c r="K1270" s="17">
        <v>0</v>
      </c>
      <c r="L1270" s="16" t="s">
        <v>855</v>
      </c>
      <c r="M1270" s="17">
        <v>0</v>
      </c>
      <c r="N1270" s="16" t="s">
        <v>855</v>
      </c>
      <c r="O1270" s="17">
        <v>0</v>
      </c>
      <c r="P1270" s="18">
        <v>1</v>
      </c>
      <c r="Q1270" s="19">
        <v>7.9201647394265789E-5</v>
      </c>
      <c r="R1270" s="18" t="s">
        <v>855</v>
      </c>
      <c r="S1270" s="19">
        <v>0</v>
      </c>
      <c r="T1270" s="18">
        <v>1</v>
      </c>
      <c r="U1270" s="19">
        <v>5.2626039364277545E-5</v>
      </c>
    </row>
    <row r="1271" spans="1:21" x14ac:dyDescent="0.5">
      <c r="A1271" s="20" t="s">
        <v>40</v>
      </c>
      <c r="B1271" s="21" t="s">
        <v>699</v>
      </c>
      <c r="C1271" s="21" t="s">
        <v>733</v>
      </c>
      <c r="D1271" s="22">
        <v>1</v>
      </c>
      <c r="E1271" s="23">
        <v>1.2941633234114122E-4</v>
      </c>
      <c r="F1271" s="22" t="s">
        <v>855</v>
      </c>
      <c r="G1271" s="23">
        <v>0</v>
      </c>
      <c r="H1271" s="22">
        <v>1</v>
      </c>
      <c r="I1271" s="23">
        <v>8.4338365522476291E-5</v>
      </c>
      <c r="J1271" s="22" t="s">
        <v>855</v>
      </c>
      <c r="K1271" s="23">
        <v>0</v>
      </c>
      <c r="L1271" s="22">
        <v>1</v>
      </c>
      <c r="M1271" s="23">
        <v>4.4523597506678511E-4</v>
      </c>
      <c r="N1271" s="22">
        <v>1</v>
      </c>
      <c r="O1271" s="23">
        <v>1.3995801259622119E-4</v>
      </c>
      <c r="P1271" s="24">
        <v>1</v>
      </c>
      <c r="Q1271" s="25">
        <v>7.9201647394265789E-5</v>
      </c>
      <c r="R1271" s="24">
        <v>1</v>
      </c>
      <c r="S1271" s="25">
        <v>1.5683814303638625E-4</v>
      </c>
      <c r="T1271" s="24">
        <v>2</v>
      </c>
      <c r="U1271" s="25">
        <v>1.0525207872855509E-4</v>
      </c>
    </row>
    <row r="1272" spans="1:21" x14ac:dyDescent="0.5">
      <c r="A1272" s="14" t="s">
        <v>40</v>
      </c>
      <c r="B1272" s="15" t="s">
        <v>699</v>
      </c>
      <c r="C1272" s="15" t="s">
        <v>734</v>
      </c>
      <c r="D1272" s="16" t="s">
        <v>855</v>
      </c>
      <c r="E1272" s="17">
        <v>0</v>
      </c>
      <c r="F1272" s="16">
        <v>1</v>
      </c>
      <c r="G1272" s="17">
        <v>2.4213075060532661E-4</v>
      </c>
      <c r="H1272" s="16">
        <v>1</v>
      </c>
      <c r="I1272" s="17">
        <v>8.4338365522476291E-5</v>
      </c>
      <c r="J1272" s="16" t="s">
        <v>855</v>
      </c>
      <c r="K1272" s="17">
        <v>0</v>
      </c>
      <c r="L1272" s="16" t="s">
        <v>855</v>
      </c>
      <c r="M1272" s="17">
        <v>0</v>
      </c>
      <c r="N1272" s="16" t="s">
        <v>855</v>
      </c>
      <c r="O1272" s="17">
        <v>0</v>
      </c>
      <c r="P1272" s="18" t="s">
        <v>855</v>
      </c>
      <c r="Q1272" s="19">
        <v>0</v>
      </c>
      <c r="R1272" s="18">
        <v>1</v>
      </c>
      <c r="S1272" s="19">
        <v>1.5683814303638625E-4</v>
      </c>
      <c r="T1272" s="18">
        <v>1</v>
      </c>
      <c r="U1272" s="19">
        <v>5.2626039364277545E-5</v>
      </c>
    </row>
    <row r="1273" spans="1:21" x14ac:dyDescent="0.5">
      <c r="A1273" s="20" t="s">
        <v>40</v>
      </c>
      <c r="B1273" s="21" t="s">
        <v>699</v>
      </c>
      <c r="C1273" s="21" t="s">
        <v>736</v>
      </c>
      <c r="D1273" s="22" t="s">
        <v>855</v>
      </c>
      <c r="E1273" s="23">
        <v>0</v>
      </c>
      <c r="F1273" s="22">
        <v>4</v>
      </c>
      <c r="G1273" s="23">
        <v>9.6852300242130642E-4</v>
      </c>
      <c r="H1273" s="22">
        <v>4</v>
      </c>
      <c r="I1273" s="23">
        <v>3.3735346208990517E-4</v>
      </c>
      <c r="J1273" s="22" t="s">
        <v>855</v>
      </c>
      <c r="K1273" s="23">
        <v>0</v>
      </c>
      <c r="L1273" s="22" t="s">
        <v>855</v>
      </c>
      <c r="M1273" s="23">
        <v>0</v>
      </c>
      <c r="N1273" s="22" t="s">
        <v>855</v>
      </c>
      <c r="O1273" s="23">
        <v>0</v>
      </c>
      <c r="P1273" s="24" t="s">
        <v>855</v>
      </c>
      <c r="Q1273" s="25">
        <v>0</v>
      </c>
      <c r="R1273" s="24">
        <v>4</v>
      </c>
      <c r="S1273" s="25">
        <v>6.2735257214554499E-4</v>
      </c>
      <c r="T1273" s="24">
        <v>4</v>
      </c>
      <c r="U1273" s="25">
        <v>2.1050415745711018E-4</v>
      </c>
    </row>
    <row r="1274" spans="1:21" x14ac:dyDescent="0.5">
      <c r="A1274" s="14" t="s">
        <v>40</v>
      </c>
      <c r="B1274" s="15" t="s">
        <v>699</v>
      </c>
      <c r="C1274" s="15" t="s">
        <v>741</v>
      </c>
      <c r="D1274" s="16">
        <v>381.00000000000017</v>
      </c>
      <c r="E1274" s="17">
        <v>4.9307622621974828E-2</v>
      </c>
      <c r="F1274" s="16">
        <v>411</v>
      </c>
      <c r="G1274" s="17">
        <v>9.9515738498789238E-2</v>
      </c>
      <c r="H1274" s="16">
        <v>792.00000000000023</v>
      </c>
      <c r="I1274" s="17">
        <v>6.6795985493801252E-2</v>
      </c>
      <c r="J1274" s="16">
        <v>240.00000000000006</v>
      </c>
      <c r="K1274" s="17">
        <v>4.8989589712186123E-2</v>
      </c>
      <c r="L1274" s="16">
        <v>223.99999999999997</v>
      </c>
      <c r="M1274" s="17">
        <v>9.9732858414959852E-2</v>
      </c>
      <c r="N1274" s="16">
        <v>464.00000000000017</v>
      </c>
      <c r="O1274" s="17">
        <v>6.4940517844646661E-2</v>
      </c>
      <c r="P1274" s="18">
        <v>621.00000000000023</v>
      </c>
      <c r="Q1274" s="19">
        <v>4.9184223031839072E-2</v>
      </c>
      <c r="R1274" s="18">
        <v>635.00000000000023</v>
      </c>
      <c r="S1274" s="19">
        <v>9.9592220828105302E-2</v>
      </c>
      <c r="T1274" s="18">
        <v>1255.9999999999998</v>
      </c>
      <c r="U1274" s="19">
        <v>6.609830544153257E-2</v>
      </c>
    </row>
    <row r="1275" spans="1:21" x14ac:dyDescent="0.5">
      <c r="A1275" s="20" t="s">
        <v>40</v>
      </c>
      <c r="B1275" s="21" t="s">
        <v>699</v>
      </c>
      <c r="C1275" s="21" t="s">
        <v>742</v>
      </c>
      <c r="D1275" s="22">
        <v>26.000000000000011</v>
      </c>
      <c r="E1275" s="23">
        <v>3.3648246408696731E-3</v>
      </c>
      <c r="F1275" s="22">
        <v>66.000000000000014</v>
      </c>
      <c r="G1275" s="23">
        <v>1.5980629539951559E-2</v>
      </c>
      <c r="H1275" s="22">
        <v>92</v>
      </c>
      <c r="I1275" s="23">
        <v>7.75912962806782E-3</v>
      </c>
      <c r="J1275" s="22">
        <v>18.000000000000004</v>
      </c>
      <c r="K1275" s="23">
        <v>3.6742192284139595E-3</v>
      </c>
      <c r="L1275" s="22">
        <v>15.999999999999998</v>
      </c>
      <c r="M1275" s="23">
        <v>7.1237756010685601E-3</v>
      </c>
      <c r="N1275" s="22">
        <v>34.000000000000007</v>
      </c>
      <c r="O1275" s="23">
        <v>4.7585724282715215E-3</v>
      </c>
      <c r="P1275" s="24">
        <v>44.000000000000014</v>
      </c>
      <c r="Q1275" s="25">
        <v>3.484872485347696E-3</v>
      </c>
      <c r="R1275" s="24">
        <v>81.999999999999986</v>
      </c>
      <c r="S1275" s="25">
        <v>1.2860727728983673E-2</v>
      </c>
      <c r="T1275" s="24">
        <v>125.99999999999991</v>
      </c>
      <c r="U1275" s="25">
        <v>6.6308809598989646E-3</v>
      </c>
    </row>
    <row r="1276" spans="1:21" x14ac:dyDescent="0.5">
      <c r="A1276" s="14" t="s">
        <v>40</v>
      </c>
      <c r="B1276" s="15" t="s">
        <v>699</v>
      </c>
      <c r="C1276" s="15" t="s">
        <v>743</v>
      </c>
      <c r="D1276" s="16">
        <v>27.000000000000004</v>
      </c>
      <c r="E1276" s="17">
        <v>3.4942409732108136E-3</v>
      </c>
      <c r="F1276" s="16">
        <v>9</v>
      </c>
      <c r="G1276" s="17">
        <v>2.1791767554479396E-3</v>
      </c>
      <c r="H1276" s="16">
        <v>36.000000000000007</v>
      </c>
      <c r="I1276" s="17">
        <v>3.0361811588091475E-3</v>
      </c>
      <c r="J1276" s="16">
        <v>20</v>
      </c>
      <c r="K1276" s="17">
        <v>4.0824658093488427E-3</v>
      </c>
      <c r="L1276" s="16">
        <v>5</v>
      </c>
      <c r="M1276" s="17">
        <v>2.2261798753339256E-3</v>
      </c>
      <c r="N1276" s="16">
        <v>24.999999999999996</v>
      </c>
      <c r="O1276" s="17">
        <v>3.498950314905529E-3</v>
      </c>
      <c r="P1276" s="18">
        <v>47.000000000000007</v>
      </c>
      <c r="Q1276" s="19">
        <v>3.7224774275304929E-3</v>
      </c>
      <c r="R1276" s="18">
        <v>14</v>
      </c>
      <c r="S1276" s="19">
        <v>2.1957340025094076E-3</v>
      </c>
      <c r="T1276" s="18">
        <v>61.000000000000014</v>
      </c>
      <c r="U1276" s="19">
        <v>3.2101884012209303E-3</v>
      </c>
    </row>
    <row r="1277" spans="1:21" x14ac:dyDescent="0.5">
      <c r="A1277" s="20" t="s">
        <v>40</v>
      </c>
      <c r="B1277" s="21" t="s">
        <v>699</v>
      </c>
      <c r="C1277" s="21" t="s">
        <v>744</v>
      </c>
      <c r="D1277" s="22">
        <v>5</v>
      </c>
      <c r="E1277" s="23">
        <v>6.4708166170570616E-4</v>
      </c>
      <c r="F1277" s="22">
        <v>2</v>
      </c>
      <c r="G1277" s="23">
        <v>4.8426150121065321E-4</v>
      </c>
      <c r="H1277" s="22">
        <v>7</v>
      </c>
      <c r="I1277" s="23">
        <v>5.9036855865733412E-4</v>
      </c>
      <c r="J1277" s="22" t="s">
        <v>855</v>
      </c>
      <c r="K1277" s="23">
        <v>0</v>
      </c>
      <c r="L1277" s="22" t="s">
        <v>855</v>
      </c>
      <c r="M1277" s="23">
        <v>0</v>
      </c>
      <c r="N1277" s="22" t="s">
        <v>855</v>
      </c>
      <c r="O1277" s="23">
        <v>0</v>
      </c>
      <c r="P1277" s="24">
        <v>5</v>
      </c>
      <c r="Q1277" s="25">
        <v>3.9600823697132895E-4</v>
      </c>
      <c r="R1277" s="24">
        <v>2</v>
      </c>
      <c r="S1277" s="25">
        <v>3.136762860727725E-4</v>
      </c>
      <c r="T1277" s="24">
        <v>7</v>
      </c>
      <c r="U1277" s="25">
        <v>3.6838227554994272E-4</v>
      </c>
    </row>
    <row r="1278" spans="1:21" x14ac:dyDescent="0.5">
      <c r="A1278" s="14" t="s">
        <v>40</v>
      </c>
      <c r="B1278" s="15" t="s">
        <v>699</v>
      </c>
      <c r="C1278" s="15" t="s">
        <v>745</v>
      </c>
      <c r="D1278" s="16" t="s">
        <v>855</v>
      </c>
      <c r="E1278" s="17">
        <v>0</v>
      </c>
      <c r="F1278" s="16" t="s">
        <v>855</v>
      </c>
      <c r="G1278" s="17">
        <v>0</v>
      </c>
      <c r="H1278" s="16" t="s">
        <v>855</v>
      </c>
      <c r="I1278" s="17">
        <v>0</v>
      </c>
      <c r="J1278" s="16">
        <v>6</v>
      </c>
      <c r="K1278" s="17">
        <v>1.2247397428046529E-3</v>
      </c>
      <c r="L1278" s="16">
        <v>3</v>
      </c>
      <c r="M1278" s="17">
        <v>1.3357079252003553E-3</v>
      </c>
      <c r="N1278" s="16">
        <v>9</v>
      </c>
      <c r="O1278" s="17">
        <v>1.2596221133659908E-3</v>
      </c>
      <c r="P1278" s="18">
        <v>6</v>
      </c>
      <c r="Q1278" s="19">
        <v>4.7520988436559474E-4</v>
      </c>
      <c r="R1278" s="18">
        <v>3</v>
      </c>
      <c r="S1278" s="19">
        <v>4.7051442910915874E-4</v>
      </c>
      <c r="T1278" s="18">
        <v>9</v>
      </c>
      <c r="U1278" s="19">
        <v>4.7363435427849788E-4</v>
      </c>
    </row>
    <row r="1279" spans="1:21" x14ac:dyDescent="0.5">
      <c r="A1279" s="20" t="s">
        <v>40</v>
      </c>
      <c r="B1279" s="21" t="s">
        <v>699</v>
      </c>
      <c r="C1279" s="21" t="s">
        <v>747</v>
      </c>
      <c r="D1279" s="22" t="s">
        <v>855</v>
      </c>
      <c r="E1279" s="23">
        <v>0</v>
      </c>
      <c r="F1279" s="22">
        <v>11</v>
      </c>
      <c r="G1279" s="23">
        <v>2.6634382566585926E-3</v>
      </c>
      <c r="H1279" s="22">
        <v>11</v>
      </c>
      <c r="I1279" s="23">
        <v>9.2772202074723929E-4</v>
      </c>
      <c r="J1279" s="22" t="s">
        <v>855</v>
      </c>
      <c r="K1279" s="23">
        <v>0</v>
      </c>
      <c r="L1279" s="22">
        <v>1</v>
      </c>
      <c r="M1279" s="23">
        <v>4.4523597506678511E-4</v>
      </c>
      <c r="N1279" s="22">
        <v>1</v>
      </c>
      <c r="O1279" s="23">
        <v>1.3995801259622119E-4</v>
      </c>
      <c r="P1279" s="24" t="s">
        <v>855</v>
      </c>
      <c r="Q1279" s="25">
        <v>0</v>
      </c>
      <c r="R1279" s="24">
        <v>12</v>
      </c>
      <c r="S1279" s="25">
        <v>1.882057716436635E-3</v>
      </c>
      <c r="T1279" s="24">
        <v>12</v>
      </c>
      <c r="U1279" s="25">
        <v>6.315124723713304E-4</v>
      </c>
    </row>
    <row r="1280" spans="1:21" x14ac:dyDescent="0.5">
      <c r="A1280" s="14" t="s">
        <v>40</v>
      </c>
      <c r="B1280" s="15" t="s">
        <v>699</v>
      </c>
      <c r="C1280" s="15" t="s">
        <v>748</v>
      </c>
      <c r="D1280" s="16" t="s">
        <v>855</v>
      </c>
      <c r="E1280" s="17">
        <v>0</v>
      </c>
      <c r="F1280" s="16">
        <v>1</v>
      </c>
      <c r="G1280" s="17">
        <v>2.4213075060532661E-4</v>
      </c>
      <c r="H1280" s="16">
        <v>1</v>
      </c>
      <c r="I1280" s="17">
        <v>8.4338365522476291E-5</v>
      </c>
      <c r="J1280" s="16" t="s">
        <v>855</v>
      </c>
      <c r="K1280" s="17">
        <v>0</v>
      </c>
      <c r="L1280" s="16">
        <v>1</v>
      </c>
      <c r="M1280" s="17">
        <v>4.4523597506678511E-4</v>
      </c>
      <c r="N1280" s="16">
        <v>1</v>
      </c>
      <c r="O1280" s="17">
        <v>1.3995801259622119E-4</v>
      </c>
      <c r="P1280" s="18" t="s">
        <v>855</v>
      </c>
      <c r="Q1280" s="19">
        <v>0</v>
      </c>
      <c r="R1280" s="18">
        <v>2</v>
      </c>
      <c r="S1280" s="19">
        <v>3.136762860727725E-4</v>
      </c>
      <c r="T1280" s="18">
        <v>2</v>
      </c>
      <c r="U1280" s="19">
        <v>1.0525207872855509E-4</v>
      </c>
    </row>
    <row r="1281" spans="1:21" x14ac:dyDescent="0.5">
      <c r="A1281" s="20" t="s">
        <v>40</v>
      </c>
      <c r="B1281" s="21" t="s">
        <v>699</v>
      </c>
      <c r="C1281" s="21" t="s">
        <v>750</v>
      </c>
      <c r="D1281" s="22">
        <v>1</v>
      </c>
      <c r="E1281" s="23">
        <v>1.2941633234114122E-4</v>
      </c>
      <c r="F1281" s="22" t="s">
        <v>855</v>
      </c>
      <c r="G1281" s="23">
        <v>0</v>
      </c>
      <c r="H1281" s="22">
        <v>1</v>
      </c>
      <c r="I1281" s="23">
        <v>8.4338365522476291E-5</v>
      </c>
      <c r="J1281" s="22" t="s">
        <v>855</v>
      </c>
      <c r="K1281" s="23">
        <v>0</v>
      </c>
      <c r="L1281" s="22" t="s">
        <v>855</v>
      </c>
      <c r="M1281" s="23">
        <v>0</v>
      </c>
      <c r="N1281" s="22" t="s">
        <v>855</v>
      </c>
      <c r="O1281" s="23">
        <v>0</v>
      </c>
      <c r="P1281" s="24">
        <v>1</v>
      </c>
      <c r="Q1281" s="25">
        <v>7.9201647394265789E-5</v>
      </c>
      <c r="R1281" s="24" t="s">
        <v>855</v>
      </c>
      <c r="S1281" s="25">
        <v>0</v>
      </c>
      <c r="T1281" s="24">
        <v>1</v>
      </c>
      <c r="U1281" s="25">
        <v>5.2626039364277545E-5</v>
      </c>
    </row>
    <row r="1282" spans="1:21" x14ac:dyDescent="0.5">
      <c r="A1282" s="14" t="s">
        <v>40</v>
      </c>
      <c r="B1282" s="15" t="s">
        <v>699</v>
      </c>
      <c r="C1282" s="15" t="s">
        <v>752</v>
      </c>
      <c r="D1282" s="16" t="s">
        <v>855</v>
      </c>
      <c r="E1282" s="17">
        <v>0</v>
      </c>
      <c r="F1282" s="16" t="s">
        <v>855</v>
      </c>
      <c r="G1282" s="17">
        <v>0</v>
      </c>
      <c r="H1282" s="16" t="s">
        <v>855</v>
      </c>
      <c r="I1282" s="17">
        <v>0</v>
      </c>
      <c r="J1282" s="16">
        <v>1</v>
      </c>
      <c r="K1282" s="17">
        <v>2.0412329046744216E-4</v>
      </c>
      <c r="L1282" s="16" t="s">
        <v>855</v>
      </c>
      <c r="M1282" s="17">
        <v>0</v>
      </c>
      <c r="N1282" s="16">
        <v>1</v>
      </c>
      <c r="O1282" s="17">
        <v>1.3995801259622119E-4</v>
      </c>
      <c r="P1282" s="18">
        <v>1</v>
      </c>
      <c r="Q1282" s="19">
        <v>7.9201647394265789E-5</v>
      </c>
      <c r="R1282" s="18" t="s">
        <v>855</v>
      </c>
      <c r="S1282" s="19">
        <v>0</v>
      </c>
      <c r="T1282" s="18">
        <v>1</v>
      </c>
      <c r="U1282" s="19">
        <v>5.2626039364277545E-5</v>
      </c>
    </row>
    <row r="1283" spans="1:21" x14ac:dyDescent="0.5">
      <c r="A1283" s="20" t="s">
        <v>40</v>
      </c>
      <c r="B1283" s="21" t="s">
        <v>699</v>
      </c>
      <c r="C1283" s="21" t="s">
        <v>753</v>
      </c>
      <c r="D1283" s="22" t="s">
        <v>855</v>
      </c>
      <c r="E1283" s="23">
        <v>0</v>
      </c>
      <c r="F1283" s="22" t="s">
        <v>855</v>
      </c>
      <c r="G1283" s="23">
        <v>0</v>
      </c>
      <c r="H1283" s="22" t="s">
        <v>855</v>
      </c>
      <c r="I1283" s="23">
        <v>0</v>
      </c>
      <c r="J1283" s="22">
        <v>1</v>
      </c>
      <c r="K1283" s="23">
        <v>2.0412329046744216E-4</v>
      </c>
      <c r="L1283" s="22" t="s">
        <v>855</v>
      </c>
      <c r="M1283" s="23">
        <v>0</v>
      </c>
      <c r="N1283" s="22">
        <v>1</v>
      </c>
      <c r="O1283" s="23">
        <v>1.3995801259622119E-4</v>
      </c>
      <c r="P1283" s="24">
        <v>1</v>
      </c>
      <c r="Q1283" s="25">
        <v>7.9201647394265789E-5</v>
      </c>
      <c r="R1283" s="24" t="s">
        <v>855</v>
      </c>
      <c r="S1283" s="25">
        <v>0</v>
      </c>
      <c r="T1283" s="24">
        <v>1</v>
      </c>
      <c r="U1283" s="25">
        <v>5.2626039364277545E-5</v>
      </c>
    </row>
    <row r="1284" spans="1:21" x14ac:dyDescent="0.5">
      <c r="A1284" s="14" t="s">
        <v>40</v>
      </c>
      <c r="B1284" s="15" t="s">
        <v>699</v>
      </c>
      <c r="C1284" s="15" t="s">
        <v>754</v>
      </c>
      <c r="D1284" s="16" t="s">
        <v>855</v>
      </c>
      <c r="E1284" s="17">
        <v>0</v>
      </c>
      <c r="F1284" s="16">
        <v>1</v>
      </c>
      <c r="G1284" s="17">
        <v>2.4213075060532661E-4</v>
      </c>
      <c r="H1284" s="16">
        <v>1</v>
      </c>
      <c r="I1284" s="17">
        <v>8.4338365522476291E-5</v>
      </c>
      <c r="J1284" s="16">
        <v>1</v>
      </c>
      <c r="K1284" s="17">
        <v>2.0412329046744216E-4</v>
      </c>
      <c r="L1284" s="16">
        <v>1</v>
      </c>
      <c r="M1284" s="17">
        <v>4.4523597506678511E-4</v>
      </c>
      <c r="N1284" s="16">
        <v>2</v>
      </c>
      <c r="O1284" s="17">
        <v>2.7991602519244238E-4</v>
      </c>
      <c r="P1284" s="18">
        <v>1</v>
      </c>
      <c r="Q1284" s="19">
        <v>7.9201647394265789E-5</v>
      </c>
      <c r="R1284" s="18">
        <v>2</v>
      </c>
      <c r="S1284" s="19">
        <v>3.136762860727725E-4</v>
      </c>
      <c r="T1284" s="18">
        <v>3</v>
      </c>
      <c r="U1284" s="19">
        <v>1.578781180928326E-4</v>
      </c>
    </row>
    <row r="1285" spans="1:21" x14ac:dyDescent="0.5">
      <c r="A1285" s="20" t="s">
        <v>40</v>
      </c>
      <c r="B1285" s="21" t="s">
        <v>699</v>
      </c>
      <c r="C1285" s="21" t="s">
        <v>755</v>
      </c>
      <c r="D1285" s="22">
        <v>11</v>
      </c>
      <c r="E1285" s="23">
        <v>1.4235796557525535E-3</v>
      </c>
      <c r="F1285" s="22">
        <v>1</v>
      </c>
      <c r="G1285" s="23">
        <v>2.4213075060532661E-4</v>
      </c>
      <c r="H1285" s="22">
        <v>12</v>
      </c>
      <c r="I1285" s="23">
        <v>1.0120603862697156E-3</v>
      </c>
      <c r="J1285" s="22">
        <v>9</v>
      </c>
      <c r="K1285" s="23">
        <v>1.8371096142069793E-3</v>
      </c>
      <c r="L1285" s="22" t="s">
        <v>855</v>
      </c>
      <c r="M1285" s="23">
        <v>0</v>
      </c>
      <c r="N1285" s="22">
        <v>9</v>
      </c>
      <c r="O1285" s="23">
        <v>1.2596221133659908E-3</v>
      </c>
      <c r="P1285" s="24">
        <v>20</v>
      </c>
      <c r="Q1285" s="25">
        <v>1.5840329478853158E-3</v>
      </c>
      <c r="R1285" s="24">
        <v>1</v>
      </c>
      <c r="S1285" s="25">
        <v>1.5683814303638625E-4</v>
      </c>
      <c r="T1285" s="24">
        <v>21</v>
      </c>
      <c r="U1285" s="25">
        <v>1.1051468266498282E-3</v>
      </c>
    </row>
    <row r="1286" spans="1:21" x14ac:dyDescent="0.5">
      <c r="A1286" s="14" t="s">
        <v>40</v>
      </c>
      <c r="B1286" s="15" t="s">
        <v>699</v>
      </c>
      <c r="C1286" s="15" t="s">
        <v>760</v>
      </c>
      <c r="D1286" s="16">
        <v>1</v>
      </c>
      <c r="E1286" s="17">
        <v>1.2941633234114122E-4</v>
      </c>
      <c r="F1286" s="16">
        <v>1</v>
      </c>
      <c r="G1286" s="17">
        <v>2.4213075060532661E-4</v>
      </c>
      <c r="H1286" s="16">
        <v>2</v>
      </c>
      <c r="I1286" s="17">
        <v>1.6867673104495258E-4</v>
      </c>
      <c r="J1286" s="16" t="s">
        <v>855</v>
      </c>
      <c r="K1286" s="17">
        <v>0</v>
      </c>
      <c r="L1286" s="16" t="s">
        <v>855</v>
      </c>
      <c r="M1286" s="17">
        <v>0</v>
      </c>
      <c r="N1286" s="16" t="s">
        <v>855</v>
      </c>
      <c r="O1286" s="17">
        <v>0</v>
      </c>
      <c r="P1286" s="18">
        <v>1</v>
      </c>
      <c r="Q1286" s="19">
        <v>7.9201647394265789E-5</v>
      </c>
      <c r="R1286" s="18">
        <v>1</v>
      </c>
      <c r="S1286" s="19">
        <v>1.5683814303638625E-4</v>
      </c>
      <c r="T1286" s="18">
        <v>2</v>
      </c>
      <c r="U1286" s="19">
        <v>1.0525207872855509E-4</v>
      </c>
    </row>
    <row r="1287" spans="1:21" x14ac:dyDescent="0.5">
      <c r="A1287" s="20" t="s">
        <v>40</v>
      </c>
      <c r="B1287" s="21" t="s">
        <v>699</v>
      </c>
      <c r="C1287" s="21" t="s">
        <v>762</v>
      </c>
      <c r="D1287" s="22">
        <v>36.000000000000007</v>
      </c>
      <c r="E1287" s="23">
        <v>4.6589879642810854E-3</v>
      </c>
      <c r="F1287" s="22">
        <v>8</v>
      </c>
      <c r="G1287" s="23">
        <v>1.9370460048426128E-3</v>
      </c>
      <c r="H1287" s="22">
        <v>44.000000000000014</v>
      </c>
      <c r="I1287" s="23">
        <v>3.7108880829889584E-3</v>
      </c>
      <c r="J1287" s="22">
        <v>20</v>
      </c>
      <c r="K1287" s="23">
        <v>4.0824658093488427E-3</v>
      </c>
      <c r="L1287" s="22">
        <v>2</v>
      </c>
      <c r="M1287" s="23">
        <v>8.9047195013357023E-4</v>
      </c>
      <c r="N1287" s="22">
        <v>22</v>
      </c>
      <c r="O1287" s="23">
        <v>3.0790762771168659E-3</v>
      </c>
      <c r="P1287" s="24">
        <v>56</v>
      </c>
      <c r="Q1287" s="25">
        <v>4.4352922540788842E-3</v>
      </c>
      <c r="R1287" s="24">
        <v>10</v>
      </c>
      <c r="S1287" s="25">
        <v>1.5683814303638624E-3</v>
      </c>
      <c r="T1287" s="24">
        <v>66.000000000000028</v>
      </c>
      <c r="U1287" s="25">
        <v>3.4733185980423188E-3</v>
      </c>
    </row>
    <row r="1288" spans="1:21" x14ac:dyDescent="0.5">
      <c r="A1288" s="14" t="s">
        <v>40</v>
      </c>
      <c r="B1288" s="15" t="s">
        <v>699</v>
      </c>
      <c r="C1288" s="15" t="s">
        <v>764</v>
      </c>
      <c r="D1288" s="16">
        <v>4</v>
      </c>
      <c r="E1288" s="17">
        <v>5.1766532936456486E-4</v>
      </c>
      <c r="F1288" s="16" t="s">
        <v>855</v>
      </c>
      <c r="G1288" s="17">
        <v>0</v>
      </c>
      <c r="H1288" s="16">
        <v>4</v>
      </c>
      <c r="I1288" s="17">
        <v>3.3735346208990517E-4</v>
      </c>
      <c r="J1288" s="16">
        <v>4</v>
      </c>
      <c r="K1288" s="17">
        <v>8.1649316186976862E-4</v>
      </c>
      <c r="L1288" s="16" t="s">
        <v>855</v>
      </c>
      <c r="M1288" s="17">
        <v>0</v>
      </c>
      <c r="N1288" s="16">
        <v>4</v>
      </c>
      <c r="O1288" s="17">
        <v>5.5983205038488476E-4</v>
      </c>
      <c r="P1288" s="18">
        <v>8</v>
      </c>
      <c r="Q1288" s="19">
        <v>6.3361317915412631E-4</v>
      </c>
      <c r="R1288" s="18" t="s">
        <v>855</v>
      </c>
      <c r="S1288" s="19">
        <v>0</v>
      </c>
      <c r="T1288" s="18">
        <v>8</v>
      </c>
      <c r="U1288" s="19">
        <v>4.2100831491422036E-4</v>
      </c>
    </row>
    <row r="1289" spans="1:21" x14ac:dyDescent="0.5">
      <c r="A1289" s="20" t="s">
        <v>40</v>
      </c>
      <c r="B1289" s="21" t="s">
        <v>699</v>
      </c>
      <c r="C1289" s="21" t="s">
        <v>765</v>
      </c>
      <c r="D1289" s="22">
        <v>1002.0000000000003</v>
      </c>
      <c r="E1289" s="23">
        <v>0.12967516500582354</v>
      </c>
      <c r="F1289" s="22">
        <v>1</v>
      </c>
      <c r="G1289" s="23">
        <v>2.4213075060532661E-4</v>
      </c>
      <c r="H1289" s="22">
        <v>1003.0000000000001</v>
      </c>
      <c r="I1289" s="23">
        <v>8.4591380619043741E-2</v>
      </c>
      <c r="J1289" s="22">
        <v>773</v>
      </c>
      <c r="K1289" s="23">
        <v>0.15778730353133277</v>
      </c>
      <c r="L1289" s="22">
        <v>1</v>
      </c>
      <c r="M1289" s="23">
        <v>4.4523597506678511E-4</v>
      </c>
      <c r="N1289" s="22">
        <v>774</v>
      </c>
      <c r="O1289" s="23">
        <v>0.1083275017494752</v>
      </c>
      <c r="P1289" s="24">
        <v>1775.0000000000011</v>
      </c>
      <c r="Q1289" s="25">
        <v>0.14058292412482187</v>
      </c>
      <c r="R1289" s="24">
        <v>2</v>
      </c>
      <c r="S1289" s="25">
        <v>3.136762860727725E-4</v>
      </c>
      <c r="T1289" s="24">
        <v>1776.9999999999993</v>
      </c>
      <c r="U1289" s="25">
        <v>9.3516471950321145E-2</v>
      </c>
    </row>
    <row r="1290" spans="1:21" x14ac:dyDescent="0.5">
      <c r="A1290" s="14" t="s">
        <v>40</v>
      </c>
      <c r="B1290" s="15" t="s">
        <v>699</v>
      </c>
      <c r="C1290" s="15" t="s">
        <v>766</v>
      </c>
      <c r="D1290" s="16">
        <v>992.99999999999989</v>
      </c>
      <c r="E1290" s="17">
        <v>0.12851041801475321</v>
      </c>
      <c r="F1290" s="16">
        <v>2</v>
      </c>
      <c r="G1290" s="17">
        <v>4.8426150121065321E-4</v>
      </c>
      <c r="H1290" s="16">
        <v>994.99999999999977</v>
      </c>
      <c r="I1290" s="17">
        <v>8.39166736948639E-2</v>
      </c>
      <c r="J1290" s="16">
        <v>703</v>
      </c>
      <c r="K1290" s="17">
        <v>0.14349867319861181</v>
      </c>
      <c r="L1290" s="16" t="s">
        <v>855</v>
      </c>
      <c r="M1290" s="17">
        <v>0</v>
      </c>
      <c r="N1290" s="16">
        <v>703</v>
      </c>
      <c r="O1290" s="17">
        <v>9.8390482855143499E-2</v>
      </c>
      <c r="P1290" s="18">
        <v>1696</v>
      </c>
      <c r="Q1290" s="19">
        <v>0.13432599398067477</v>
      </c>
      <c r="R1290" s="18">
        <v>2</v>
      </c>
      <c r="S1290" s="19">
        <v>3.136762860727725E-4</v>
      </c>
      <c r="T1290" s="18">
        <v>1697.9999999999998</v>
      </c>
      <c r="U1290" s="19">
        <v>8.9359014840543247E-2</v>
      </c>
    </row>
    <row r="1291" spans="1:21" x14ac:dyDescent="0.5">
      <c r="A1291" s="20" t="s">
        <v>40</v>
      </c>
      <c r="B1291" s="21" t="s">
        <v>699</v>
      </c>
      <c r="C1291" s="21" t="s">
        <v>767</v>
      </c>
      <c r="D1291" s="22">
        <v>9</v>
      </c>
      <c r="E1291" s="23">
        <v>1.1647469910702709E-3</v>
      </c>
      <c r="F1291" s="22">
        <v>1</v>
      </c>
      <c r="G1291" s="23">
        <v>2.4213075060532661E-4</v>
      </c>
      <c r="H1291" s="22">
        <v>10</v>
      </c>
      <c r="I1291" s="23">
        <v>8.4338365522476308E-4</v>
      </c>
      <c r="J1291" s="22">
        <v>4</v>
      </c>
      <c r="K1291" s="23">
        <v>8.1649316186976862E-4</v>
      </c>
      <c r="L1291" s="22" t="s">
        <v>855</v>
      </c>
      <c r="M1291" s="23">
        <v>0</v>
      </c>
      <c r="N1291" s="22">
        <v>4</v>
      </c>
      <c r="O1291" s="23">
        <v>5.5983205038488476E-4</v>
      </c>
      <c r="P1291" s="24">
        <v>13</v>
      </c>
      <c r="Q1291" s="25">
        <v>1.0296214161254554E-3</v>
      </c>
      <c r="R1291" s="24">
        <v>1</v>
      </c>
      <c r="S1291" s="25">
        <v>1.5683814303638625E-4</v>
      </c>
      <c r="T1291" s="24">
        <v>14</v>
      </c>
      <c r="U1291" s="25">
        <v>7.3676455109988545E-4</v>
      </c>
    </row>
    <row r="1292" spans="1:21" x14ac:dyDescent="0.5">
      <c r="A1292" s="14" t="s">
        <v>40</v>
      </c>
      <c r="B1292" s="15" t="s">
        <v>699</v>
      </c>
      <c r="C1292" s="15" t="s">
        <v>768</v>
      </c>
      <c r="D1292" s="16">
        <v>2</v>
      </c>
      <c r="E1292" s="17">
        <v>2.5883266468228243E-4</v>
      </c>
      <c r="F1292" s="16" t="s">
        <v>855</v>
      </c>
      <c r="G1292" s="17">
        <v>0</v>
      </c>
      <c r="H1292" s="16">
        <v>2</v>
      </c>
      <c r="I1292" s="17">
        <v>1.6867673104495258E-4</v>
      </c>
      <c r="J1292" s="16" t="s">
        <v>855</v>
      </c>
      <c r="K1292" s="17">
        <v>0</v>
      </c>
      <c r="L1292" s="16">
        <v>1</v>
      </c>
      <c r="M1292" s="17">
        <v>4.4523597506678511E-4</v>
      </c>
      <c r="N1292" s="16">
        <v>1</v>
      </c>
      <c r="O1292" s="17">
        <v>1.3995801259622119E-4</v>
      </c>
      <c r="P1292" s="18">
        <v>2</v>
      </c>
      <c r="Q1292" s="19">
        <v>1.5840329478853158E-4</v>
      </c>
      <c r="R1292" s="18">
        <v>1</v>
      </c>
      <c r="S1292" s="19">
        <v>1.5683814303638625E-4</v>
      </c>
      <c r="T1292" s="18">
        <v>3</v>
      </c>
      <c r="U1292" s="19">
        <v>1.578781180928326E-4</v>
      </c>
    </row>
    <row r="1293" spans="1:21" x14ac:dyDescent="0.5">
      <c r="A1293" s="20" t="s">
        <v>40</v>
      </c>
      <c r="B1293" s="21" t="s">
        <v>699</v>
      </c>
      <c r="C1293" s="21" t="s">
        <v>769</v>
      </c>
      <c r="D1293" s="22">
        <v>50.999999999999993</v>
      </c>
      <c r="E1293" s="23">
        <v>6.6002329493982017E-3</v>
      </c>
      <c r="F1293" s="22">
        <v>20.000000000000004</v>
      </c>
      <c r="G1293" s="23">
        <v>4.8426150121065334E-3</v>
      </c>
      <c r="H1293" s="22">
        <v>71</v>
      </c>
      <c r="I1293" s="23">
        <v>5.9880239520958174E-3</v>
      </c>
      <c r="J1293" s="22">
        <v>46</v>
      </c>
      <c r="K1293" s="23">
        <v>9.389671361502339E-3</v>
      </c>
      <c r="L1293" s="22">
        <v>5</v>
      </c>
      <c r="M1293" s="23">
        <v>2.2261798753339256E-3</v>
      </c>
      <c r="N1293" s="22">
        <v>51</v>
      </c>
      <c r="O1293" s="23">
        <v>7.1378586424072805E-3</v>
      </c>
      <c r="P1293" s="24">
        <v>97.000000000000028</v>
      </c>
      <c r="Q1293" s="25">
        <v>7.6825597972437834E-3</v>
      </c>
      <c r="R1293" s="24">
        <v>25.000000000000007</v>
      </c>
      <c r="S1293" s="25">
        <v>3.9209535759096572E-3</v>
      </c>
      <c r="T1293" s="24">
        <v>121.99999999999997</v>
      </c>
      <c r="U1293" s="25">
        <v>6.420376802441858E-3</v>
      </c>
    </row>
    <row r="1294" spans="1:21" x14ac:dyDescent="0.5">
      <c r="A1294" s="14" t="s">
        <v>40</v>
      </c>
      <c r="B1294" s="15" t="s">
        <v>699</v>
      </c>
      <c r="C1294" s="15" t="s">
        <v>770</v>
      </c>
      <c r="D1294" s="16">
        <v>1</v>
      </c>
      <c r="E1294" s="17">
        <v>1.2941633234114122E-4</v>
      </c>
      <c r="F1294" s="16" t="s">
        <v>855</v>
      </c>
      <c r="G1294" s="17">
        <v>0</v>
      </c>
      <c r="H1294" s="16">
        <v>1</v>
      </c>
      <c r="I1294" s="17">
        <v>8.4338365522476291E-5</v>
      </c>
      <c r="J1294" s="16">
        <v>1</v>
      </c>
      <c r="K1294" s="17">
        <v>2.0412329046744216E-4</v>
      </c>
      <c r="L1294" s="16" t="s">
        <v>855</v>
      </c>
      <c r="M1294" s="17">
        <v>0</v>
      </c>
      <c r="N1294" s="16">
        <v>1</v>
      </c>
      <c r="O1294" s="17">
        <v>1.3995801259622119E-4</v>
      </c>
      <c r="P1294" s="18">
        <v>2</v>
      </c>
      <c r="Q1294" s="19">
        <v>1.5840329478853158E-4</v>
      </c>
      <c r="R1294" s="18" t="s">
        <v>855</v>
      </c>
      <c r="S1294" s="19">
        <v>0</v>
      </c>
      <c r="T1294" s="18">
        <v>2</v>
      </c>
      <c r="U1294" s="19">
        <v>1.0525207872855509E-4</v>
      </c>
    </row>
    <row r="1295" spans="1:21" x14ac:dyDescent="0.5">
      <c r="A1295" s="20" t="s">
        <v>40</v>
      </c>
      <c r="B1295" s="21" t="s">
        <v>699</v>
      </c>
      <c r="C1295" s="21" t="s">
        <v>771</v>
      </c>
      <c r="D1295" s="22">
        <v>4</v>
      </c>
      <c r="E1295" s="23">
        <v>5.1766532936456486E-4</v>
      </c>
      <c r="F1295" s="22">
        <v>5</v>
      </c>
      <c r="G1295" s="23">
        <v>1.2106537530266331E-3</v>
      </c>
      <c r="H1295" s="22">
        <v>9</v>
      </c>
      <c r="I1295" s="23">
        <v>7.5904528970228676E-4</v>
      </c>
      <c r="J1295" s="22" t="s">
        <v>855</v>
      </c>
      <c r="K1295" s="23">
        <v>0</v>
      </c>
      <c r="L1295" s="22">
        <v>1</v>
      </c>
      <c r="M1295" s="23">
        <v>4.4523597506678511E-4</v>
      </c>
      <c r="N1295" s="22">
        <v>1</v>
      </c>
      <c r="O1295" s="23">
        <v>1.3995801259622119E-4</v>
      </c>
      <c r="P1295" s="24">
        <v>4</v>
      </c>
      <c r="Q1295" s="25">
        <v>3.1680658957706316E-4</v>
      </c>
      <c r="R1295" s="24">
        <v>6</v>
      </c>
      <c r="S1295" s="25">
        <v>9.4102885821831749E-4</v>
      </c>
      <c r="T1295" s="24">
        <v>10</v>
      </c>
      <c r="U1295" s="25">
        <v>5.2626039364277535E-4</v>
      </c>
    </row>
    <row r="1296" spans="1:21" x14ac:dyDescent="0.5">
      <c r="A1296" s="14" t="s">
        <v>40</v>
      </c>
      <c r="B1296" s="15" t="s">
        <v>699</v>
      </c>
      <c r="C1296" s="15" t="s">
        <v>773</v>
      </c>
      <c r="D1296" s="16" t="s">
        <v>855</v>
      </c>
      <c r="E1296" s="17">
        <v>0</v>
      </c>
      <c r="F1296" s="16" t="s">
        <v>855</v>
      </c>
      <c r="G1296" s="17">
        <v>0</v>
      </c>
      <c r="H1296" s="16" t="s">
        <v>855</v>
      </c>
      <c r="I1296" s="17">
        <v>0</v>
      </c>
      <c r="J1296" s="16">
        <v>1</v>
      </c>
      <c r="K1296" s="17">
        <v>2.0412329046744216E-4</v>
      </c>
      <c r="L1296" s="16" t="s">
        <v>855</v>
      </c>
      <c r="M1296" s="17">
        <v>0</v>
      </c>
      <c r="N1296" s="16">
        <v>1</v>
      </c>
      <c r="O1296" s="17">
        <v>1.3995801259622119E-4</v>
      </c>
      <c r="P1296" s="18">
        <v>1</v>
      </c>
      <c r="Q1296" s="19">
        <v>7.9201647394265789E-5</v>
      </c>
      <c r="R1296" s="18" t="s">
        <v>855</v>
      </c>
      <c r="S1296" s="19">
        <v>0</v>
      </c>
      <c r="T1296" s="18">
        <v>1</v>
      </c>
      <c r="U1296" s="19">
        <v>5.2626039364277545E-5</v>
      </c>
    </row>
    <row r="1297" spans="1:21" x14ac:dyDescent="0.5">
      <c r="A1297" s="20" t="s">
        <v>40</v>
      </c>
      <c r="B1297" s="21" t="s">
        <v>699</v>
      </c>
      <c r="C1297" s="21" t="s">
        <v>774</v>
      </c>
      <c r="D1297" s="22">
        <v>356</v>
      </c>
      <c r="E1297" s="23">
        <v>4.6072214313446276E-2</v>
      </c>
      <c r="F1297" s="22">
        <v>11</v>
      </c>
      <c r="G1297" s="23">
        <v>2.6634382566585926E-3</v>
      </c>
      <c r="H1297" s="22">
        <v>367</v>
      </c>
      <c r="I1297" s="23">
        <v>3.0952180146748803E-2</v>
      </c>
      <c r="J1297" s="22">
        <v>138.99999999999997</v>
      </c>
      <c r="K1297" s="23">
        <v>2.8373137374974454E-2</v>
      </c>
      <c r="L1297" s="22">
        <v>4</v>
      </c>
      <c r="M1297" s="23">
        <v>1.7809439002671405E-3</v>
      </c>
      <c r="N1297" s="22">
        <v>143</v>
      </c>
      <c r="O1297" s="23">
        <v>2.0013995801259631E-2</v>
      </c>
      <c r="P1297" s="24">
        <v>494.99999999999983</v>
      </c>
      <c r="Q1297" s="25">
        <v>3.9204815460161552E-2</v>
      </c>
      <c r="R1297" s="24">
        <v>15</v>
      </c>
      <c r="S1297" s="25">
        <v>2.3525721455457936E-3</v>
      </c>
      <c r="T1297" s="24">
        <v>510.00000000000011</v>
      </c>
      <c r="U1297" s="25">
        <v>2.6839280075781548E-2</v>
      </c>
    </row>
    <row r="1298" spans="1:21" x14ac:dyDescent="0.5">
      <c r="A1298" s="14" t="s">
        <v>40</v>
      </c>
      <c r="B1298" s="15" t="s">
        <v>699</v>
      </c>
      <c r="C1298" s="15" t="s">
        <v>775</v>
      </c>
      <c r="D1298" s="16">
        <v>2</v>
      </c>
      <c r="E1298" s="17">
        <v>2.5883266468228243E-4</v>
      </c>
      <c r="F1298" s="16" t="s">
        <v>855</v>
      </c>
      <c r="G1298" s="17">
        <v>0</v>
      </c>
      <c r="H1298" s="16">
        <v>2</v>
      </c>
      <c r="I1298" s="17">
        <v>1.6867673104495258E-4</v>
      </c>
      <c r="J1298" s="16">
        <v>2</v>
      </c>
      <c r="K1298" s="17">
        <v>4.0824658093488431E-4</v>
      </c>
      <c r="L1298" s="16" t="s">
        <v>855</v>
      </c>
      <c r="M1298" s="17">
        <v>0</v>
      </c>
      <c r="N1298" s="16">
        <v>2</v>
      </c>
      <c r="O1298" s="17">
        <v>2.7991602519244238E-4</v>
      </c>
      <c r="P1298" s="18">
        <v>4</v>
      </c>
      <c r="Q1298" s="19">
        <v>3.1680658957706316E-4</v>
      </c>
      <c r="R1298" s="18" t="s">
        <v>855</v>
      </c>
      <c r="S1298" s="19">
        <v>0</v>
      </c>
      <c r="T1298" s="18">
        <v>4</v>
      </c>
      <c r="U1298" s="19">
        <v>2.1050415745711018E-4</v>
      </c>
    </row>
    <row r="1299" spans="1:21" x14ac:dyDescent="0.5">
      <c r="A1299" s="20" t="s">
        <v>40</v>
      </c>
      <c r="B1299" s="21" t="s">
        <v>699</v>
      </c>
      <c r="C1299" s="21" t="s">
        <v>776</v>
      </c>
      <c r="D1299" s="22">
        <v>5</v>
      </c>
      <c r="E1299" s="23">
        <v>6.4708166170570616E-4</v>
      </c>
      <c r="F1299" s="22" t="s">
        <v>855</v>
      </c>
      <c r="G1299" s="23">
        <v>0</v>
      </c>
      <c r="H1299" s="22">
        <v>5</v>
      </c>
      <c r="I1299" s="23">
        <v>4.2169182761238154E-4</v>
      </c>
      <c r="J1299" s="22">
        <v>2</v>
      </c>
      <c r="K1299" s="23">
        <v>4.0824658093488431E-4</v>
      </c>
      <c r="L1299" s="22" t="s">
        <v>855</v>
      </c>
      <c r="M1299" s="23">
        <v>0</v>
      </c>
      <c r="N1299" s="22">
        <v>2</v>
      </c>
      <c r="O1299" s="23">
        <v>2.7991602519244238E-4</v>
      </c>
      <c r="P1299" s="24">
        <v>7</v>
      </c>
      <c r="Q1299" s="25">
        <v>5.5441153175986053E-4</v>
      </c>
      <c r="R1299" s="24" t="s">
        <v>855</v>
      </c>
      <c r="S1299" s="25">
        <v>0</v>
      </c>
      <c r="T1299" s="24">
        <v>7</v>
      </c>
      <c r="U1299" s="25">
        <v>3.6838227554994272E-4</v>
      </c>
    </row>
    <row r="1300" spans="1:21" x14ac:dyDescent="0.5">
      <c r="A1300" s="14" t="s">
        <v>40</v>
      </c>
      <c r="B1300" s="15" t="s">
        <v>699</v>
      </c>
      <c r="C1300" s="15" t="s">
        <v>777</v>
      </c>
      <c r="D1300" s="16">
        <v>1213.9999999999998</v>
      </c>
      <c r="E1300" s="17">
        <v>0.1571114274621454</v>
      </c>
      <c r="F1300" s="16">
        <v>263</v>
      </c>
      <c r="G1300" s="17">
        <v>6.36803874092009E-2</v>
      </c>
      <c r="H1300" s="16">
        <v>1477</v>
      </c>
      <c r="I1300" s="17">
        <v>0.1245677658766975</v>
      </c>
      <c r="J1300" s="16">
        <v>301.00000000000011</v>
      </c>
      <c r="K1300" s="17">
        <v>6.1441110430700101E-2</v>
      </c>
      <c r="L1300" s="16">
        <v>166</v>
      </c>
      <c r="M1300" s="17">
        <v>7.3909171861086337E-2</v>
      </c>
      <c r="N1300" s="16">
        <v>466.99999999999983</v>
      </c>
      <c r="O1300" s="17">
        <v>6.5360391882435268E-2</v>
      </c>
      <c r="P1300" s="18">
        <v>1514.9999999999995</v>
      </c>
      <c r="Q1300" s="19">
        <v>0.11999049580231264</v>
      </c>
      <c r="R1300" s="18">
        <v>428.99999999999983</v>
      </c>
      <c r="S1300" s="19">
        <v>6.7283563362609669E-2</v>
      </c>
      <c r="T1300" s="18">
        <v>1943.9999999999993</v>
      </c>
      <c r="U1300" s="19">
        <v>0.10230502052415549</v>
      </c>
    </row>
    <row r="1301" spans="1:21" x14ac:dyDescent="0.5">
      <c r="A1301" s="20" t="s">
        <v>40</v>
      </c>
      <c r="B1301" s="21" t="s">
        <v>699</v>
      </c>
      <c r="C1301" s="21" t="s">
        <v>778</v>
      </c>
      <c r="D1301" s="22">
        <v>70.999999999999986</v>
      </c>
      <c r="E1301" s="23">
        <v>9.1885595962210246E-3</v>
      </c>
      <c r="F1301" s="22">
        <v>51</v>
      </c>
      <c r="G1301" s="23">
        <v>1.2348668280871658E-2</v>
      </c>
      <c r="H1301" s="22">
        <v>121.99999999999997</v>
      </c>
      <c r="I1301" s="23">
        <v>1.0289280593742107E-2</v>
      </c>
      <c r="J1301" s="22">
        <v>31.999999999999996</v>
      </c>
      <c r="K1301" s="23">
        <v>6.5319452949581481E-3</v>
      </c>
      <c r="L1301" s="22">
        <v>40.000000000000014</v>
      </c>
      <c r="M1301" s="23">
        <v>1.7809439002671412E-2</v>
      </c>
      <c r="N1301" s="22">
        <v>72.000000000000028</v>
      </c>
      <c r="O1301" s="23">
        <v>1.007697690692793E-2</v>
      </c>
      <c r="P1301" s="24">
        <v>103</v>
      </c>
      <c r="Q1301" s="25">
        <v>8.1577696816093771E-3</v>
      </c>
      <c r="R1301" s="24">
        <v>91</v>
      </c>
      <c r="S1301" s="25">
        <v>1.4272271016311148E-2</v>
      </c>
      <c r="T1301" s="24">
        <v>193.99999999999997</v>
      </c>
      <c r="U1301" s="25">
        <v>1.020945163666984E-2</v>
      </c>
    </row>
    <row r="1302" spans="1:21" x14ac:dyDescent="0.5">
      <c r="A1302" s="14" t="s">
        <v>40</v>
      </c>
      <c r="B1302" s="15" t="s">
        <v>699</v>
      </c>
      <c r="C1302" s="15" t="s">
        <v>781</v>
      </c>
      <c r="D1302" s="16">
        <v>1</v>
      </c>
      <c r="E1302" s="17">
        <v>1.2941633234114122E-4</v>
      </c>
      <c r="F1302" s="16" t="s">
        <v>855</v>
      </c>
      <c r="G1302" s="17">
        <v>0</v>
      </c>
      <c r="H1302" s="16">
        <v>1</v>
      </c>
      <c r="I1302" s="17">
        <v>8.4338365522476291E-5</v>
      </c>
      <c r="J1302" s="16" t="s">
        <v>855</v>
      </c>
      <c r="K1302" s="17">
        <v>0</v>
      </c>
      <c r="L1302" s="16" t="s">
        <v>855</v>
      </c>
      <c r="M1302" s="17">
        <v>0</v>
      </c>
      <c r="N1302" s="16" t="s">
        <v>855</v>
      </c>
      <c r="O1302" s="17">
        <v>0</v>
      </c>
      <c r="P1302" s="18">
        <v>1</v>
      </c>
      <c r="Q1302" s="19">
        <v>7.9201647394265789E-5</v>
      </c>
      <c r="R1302" s="18" t="s">
        <v>855</v>
      </c>
      <c r="S1302" s="19">
        <v>0</v>
      </c>
      <c r="T1302" s="18">
        <v>1</v>
      </c>
      <c r="U1302" s="19">
        <v>5.2626039364277545E-5</v>
      </c>
    </row>
    <row r="1303" spans="1:21" x14ac:dyDescent="0.5">
      <c r="A1303" s="20" t="s">
        <v>40</v>
      </c>
      <c r="B1303" s="21" t="s">
        <v>699</v>
      </c>
      <c r="C1303" s="21" t="s">
        <v>782</v>
      </c>
      <c r="D1303" s="22">
        <v>47</v>
      </c>
      <c r="E1303" s="23">
        <v>6.0825676200336378E-3</v>
      </c>
      <c r="F1303" s="22">
        <v>8</v>
      </c>
      <c r="G1303" s="23">
        <v>1.9370460048426128E-3</v>
      </c>
      <c r="H1303" s="22">
        <v>54.999999999999993</v>
      </c>
      <c r="I1303" s="23">
        <v>4.6386101037361963E-3</v>
      </c>
      <c r="J1303" s="22">
        <v>24</v>
      </c>
      <c r="K1303" s="23">
        <v>4.8989589712186117E-3</v>
      </c>
      <c r="L1303" s="22" t="s">
        <v>855</v>
      </c>
      <c r="M1303" s="23">
        <v>0</v>
      </c>
      <c r="N1303" s="22">
        <v>24</v>
      </c>
      <c r="O1303" s="23">
        <v>3.358992302309309E-3</v>
      </c>
      <c r="P1303" s="24">
        <v>71</v>
      </c>
      <c r="Q1303" s="25">
        <v>5.6233169649928701E-3</v>
      </c>
      <c r="R1303" s="24">
        <v>8</v>
      </c>
      <c r="S1303" s="25">
        <v>1.25470514429109E-3</v>
      </c>
      <c r="T1303" s="24">
        <v>79.000000000000014</v>
      </c>
      <c r="U1303" s="25">
        <v>4.1574571097779262E-3</v>
      </c>
    </row>
    <row r="1304" spans="1:21" x14ac:dyDescent="0.5">
      <c r="A1304" s="14" t="s">
        <v>40</v>
      </c>
      <c r="B1304" s="15" t="s">
        <v>699</v>
      </c>
      <c r="C1304" s="15" t="s">
        <v>783</v>
      </c>
      <c r="D1304" s="16">
        <v>1</v>
      </c>
      <c r="E1304" s="17">
        <v>1.2941633234114122E-4</v>
      </c>
      <c r="F1304" s="16" t="s">
        <v>855</v>
      </c>
      <c r="G1304" s="17">
        <v>0</v>
      </c>
      <c r="H1304" s="16">
        <v>1</v>
      </c>
      <c r="I1304" s="17">
        <v>8.4338365522476291E-5</v>
      </c>
      <c r="J1304" s="16">
        <v>1</v>
      </c>
      <c r="K1304" s="17">
        <v>2.0412329046744216E-4</v>
      </c>
      <c r="L1304" s="16">
        <v>1</v>
      </c>
      <c r="M1304" s="17">
        <v>4.4523597506678511E-4</v>
      </c>
      <c r="N1304" s="16">
        <v>2</v>
      </c>
      <c r="O1304" s="17">
        <v>2.7991602519244238E-4</v>
      </c>
      <c r="P1304" s="18">
        <v>2</v>
      </c>
      <c r="Q1304" s="19">
        <v>1.5840329478853158E-4</v>
      </c>
      <c r="R1304" s="18">
        <v>1</v>
      </c>
      <c r="S1304" s="19">
        <v>1.5683814303638625E-4</v>
      </c>
      <c r="T1304" s="18">
        <v>3</v>
      </c>
      <c r="U1304" s="19">
        <v>1.578781180928326E-4</v>
      </c>
    </row>
    <row r="1305" spans="1:21" x14ac:dyDescent="0.5">
      <c r="A1305" s="20" t="s">
        <v>40</v>
      </c>
      <c r="B1305" s="21" t="s">
        <v>699</v>
      </c>
      <c r="C1305" s="21" t="s">
        <v>784</v>
      </c>
      <c r="D1305" s="22">
        <v>1</v>
      </c>
      <c r="E1305" s="23">
        <v>1.2941633234114122E-4</v>
      </c>
      <c r="F1305" s="22">
        <v>17.000000000000004</v>
      </c>
      <c r="G1305" s="23">
        <v>4.1162227602905528E-3</v>
      </c>
      <c r="H1305" s="22">
        <v>18.000000000000004</v>
      </c>
      <c r="I1305" s="23">
        <v>1.5180905794045737E-3</v>
      </c>
      <c r="J1305" s="22" t="s">
        <v>855</v>
      </c>
      <c r="K1305" s="23">
        <v>0</v>
      </c>
      <c r="L1305" s="22">
        <v>12</v>
      </c>
      <c r="M1305" s="23">
        <v>5.3428317008014214E-3</v>
      </c>
      <c r="N1305" s="22">
        <v>12</v>
      </c>
      <c r="O1305" s="23">
        <v>1.6794961511546545E-3</v>
      </c>
      <c r="P1305" s="24">
        <v>1</v>
      </c>
      <c r="Q1305" s="25">
        <v>7.9201647394265789E-5</v>
      </c>
      <c r="R1305" s="24">
        <v>29.000000000000014</v>
      </c>
      <c r="S1305" s="25">
        <v>4.5483061480552037E-3</v>
      </c>
      <c r="T1305" s="24">
        <v>30.000000000000014</v>
      </c>
      <c r="U1305" s="25">
        <v>1.5787811809283266E-3</v>
      </c>
    </row>
    <row r="1306" spans="1:21" x14ac:dyDescent="0.5">
      <c r="A1306" s="14" t="s">
        <v>40</v>
      </c>
      <c r="B1306" s="15" t="s">
        <v>699</v>
      </c>
      <c r="C1306" s="15" t="s">
        <v>785</v>
      </c>
      <c r="D1306" s="16">
        <v>4</v>
      </c>
      <c r="E1306" s="17">
        <v>5.1766532936456486E-4</v>
      </c>
      <c r="F1306" s="16">
        <v>2</v>
      </c>
      <c r="G1306" s="17">
        <v>4.8426150121065321E-4</v>
      </c>
      <c r="H1306" s="16">
        <v>6</v>
      </c>
      <c r="I1306" s="17">
        <v>5.060301931348578E-4</v>
      </c>
      <c r="J1306" s="16">
        <v>1</v>
      </c>
      <c r="K1306" s="17">
        <v>2.0412329046744216E-4</v>
      </c>
      <c r="L1306" s="16">
        <v>2</v>
      </c>
      <c r="M1306" s="17">
        <v>8.9047195013357023E-4</v>
      </c>
      <c r="N1306" s="16">
        <v>3</v>
      </c>
      <c r="O1306" s="17">
        <v>4.1987403778866362E-4</v>
      </c>
      <c r="P1306" s="18">
        <v>5</v>
      </c>
      <c r="Q1306" s="19">
        <v>3.9600823697132895E-4</v>
      </c>
      <c r="R1306" s="18">
        <v>4</v>
      </c>
      <c r="S1306" s="19">
        <v>6.2735257214554499E-4</v>
      </c>
      <c r="T1306" s="18">
        <v>9</v>
      </c>
      <c r="U1306" s="19">
        <v>4.7363435427849788E-4</v>
      </c>
    </row>
    <row r="1307" spans="1:21" x14ac:dyDescent="0.5">
      <c r="A1307" s="20" t="s">
        <v>40</v>
      </c>
      <c r="B1307" s="21" t="s">
        <v>699</v>
      </c>
      <c r="C1307" s="21" t="s">
        <v>787</v>
      </c>
      <c r="D1307" s="22">
        <v>703</v>
      </c>
      <c r="E1307" s="23">
        <v>9.097968163582229E-2</v>
      </c>
      <c r="F1307" s="22">
        <v>406.00000000000006</v>
      </c>
      <c r="G1307" s="23">
        <v>9.8305084745762633E-2</v>
      </c>
      <c r="H1307" s="22">
        <v>1109</v>
      </c>
      <c r="I1307" s="23">
        <v>9.3531247364426223E-2</v>
      </c>
      <c r="J1307" s="22">
        <v>716.99999999999977</v>
      </c>
      <c r="K1307" s="23">
        <v>0.14635639926515598</v>
      </c>
      <c r="L1307" s="22">
        <v>179</v>
      </c>
      <c r="M1307" s="23">
        <v>7.9697239536954539E-2</v>
      </c>
      <c r="N1307" s="22">
        <v>896.00000000000023</v>
      </c>
      <c r="O1307" s="23">
        <v>0.12540237928621423</v>
      </c>
      <c r="P1307" s="24">
        <v>1420.0000000000007</v>
      </c>
      <c r="Q1307" s="25">
        <v>0.11246633929985746</v>
      </c>
      <c r="R1307" s="24">
        <v>585.00000000000034</v>
      </c>
      <c r="S1307" s="25">
        <v>9.1750313676286013E-2</v>
      </c>
      <c r="T1307" s="24">
        <v>2004.9999999999991</v>
      </c>
      <c r="U1307" s="25">
        <v>0.10551520892537641</v>
      </c>
    </row>
    <row r="1308" spans="1:21" x14ac:dyDescent="0.5">
      <c r="A1308" s="14" t="s">
        <v>40</v>
      </c>
      <c r="B1308" s="15" t="s">
        <v>699</v>
      </c>
      <c r="C1308" s="15" t="s">
        <v>790</v>
      </c>
      <c r="D1308" s="16" t="s">
        <v>855</v>
      </c>
      <c r="E1308" s="17">
        <v>0</v>
      </c>
      <c r="F1308" s="16" t="s">
        <v>855</v>
      </c>
      <c r="G1308" s="17">
        <v>0</v>
      </c>
      <c r="H1308" s="16" t="s">
        <v>855</v>
      </c>
      <c r="I1308" s="17">
        <v>0</v>
      </c>
      <c r="J1308" s="16" t="s">
        <v>855</v>
      </c>
      <c r="K1308" s="17">
        <v>0</v>
      </c>
      <c r="L1308" s="16">
        <v>1</v>
      </c>
      <c r="M1308" s="17">
        <v>4.4523597506678511E-4</v>
      </c>
      <c r="N1308" s="16">
        <v>1</v>
      </c>
      <c r="O1308" s="17">
        <v>1.3995801259622119E-4</v>
      </c>
      <c r="P1308" s="18" t="s">
        <v>855</v>
      </c>
      <c r="Q1308" s="19">
        <v>0</v>
      </c>
      <c r="R1308" s="18">
        <v>1</v>
      </c>
      <c r="S1308" s="19">
        <v>1.5683814303638625E-4</v>
      </c>
      <c r="T1308" s="18">
        <v>1</v>
      </c>
      <c r="U1308" s="19">
        <v>5.2626039364277545E-5</v>
      </c>
    </row>
    <row r="1309" spans="1:21" x14ac:dyDescent="0.5">
      <c r="A1309" s="20" t="s">
        <v>40</v>
      </c>
      <c r="B1309" s="21" t="s">
        <v>699</v>
      </c>
      <c r="C1309" s="21" t="s">
        <v>791</v>
      </c>
      <c r="D1309" s="22">
        <v>1</v>
      </c>
      <c r="E1309" s="23">
        <v>1.2941633234114122E-4</v>
      </c>
      <c r="F1309" s="22">
        <v>10</v>
      </c>
      <c r="G1309" s="23">
        <v>2.4213075060532663E-3</v>
      </c>
      <c r="H1309" s="22">
        <v>11</v>
      </c>
      <c r="I1309" s="23">
        <v>9.2772202074723929E-4</v>
      </c>
      <c r="J1309" s="22">
        <v>2</v>
      </c>
      <c r="K1309" s="23">
        <v>4.0824658093488431E-4</v>
      </c>
      <c r="L1309" s="22">
        <v>7</v>
      </c>
      <c r="M1309" s="23">
        <v>3.1166518254674958E-3</v>
      </c>
      <c r="N1309" s="22">
        <v>9</v>
      </c>
      <c r="O1309" s="23">
        <v>1.2596221133659908E-3</v>
      </c>
      <c r="P1309" s="24">
        <v>3</v>
      </c>
      <c r="Q1309" s="25">
        <v>2.3760494218279737E-4</v>
      </c>
      <c r="R1309" s="24">
        <v>17</v>
      </c>
      <c r="S1309" s="25">
        <v>2.6662484316185664E-3</v>
      </c>
      <c r="T1309" s="24">
        <v>20</v>
      </c>
      <c r="U1309" s="25">
        <v>1.0525207872855507E-3</v>
      </c>
    </row>
    <row r="1310" spans="1:21" x14ac:dyDescent="0.5">
      <c r="A1310" s="14" t="s">
        <v>40</v>
      </c>
      <c r="B1310" s="15" t="s">
        <v>699</v>
      </c>
      <c r="C1310" s="15" t="s">
        <v>792</v>
      </c>
      <c r="D1310" s="16" t="s">
        <v>855</v>
      </c>
      <c r="E1310" s="17">
        <v>0</v>
      </c>
      <c r="F1310" s="16">
        <v>69.999999999999986</v>
      </c>
      <c r="G1310" s="17">
        <v>1.694915254237286E-2</v>
      </c>
      <c r="H1310" s="16">
        <v>69.999999999999986</v>
      </c>
      <c r="I1310" s="17">
        <v>5.9036855865733399E-3</v>
      </c>
      <c r="J1310" s="16" t="s">
        <v>855</v>
      </c>
      <c r="K1310" s="17">
        <v>0</v>
      </c>
      <c r="L1310" s="16">
        <v>17</v>
      </c>
      <c r="M1310" s="17">
        <v>7.5690115761353474E-3</v>
      </c>
      <c r="N1310" s="16">
        <v>17</v>
      </c>
      <c r="O1310" s="17">
        <v>2.3792862141357603E-3</v>
      </c>
      <c r="P1310" s="18" t="s">
        <v>855</v>
      </c>
      <c r="Q1310" s="19">
        <v>0</v>
      </c>
      <c r="R1310" s="18">
        <v>86.999999999999986</v>
      </c>
      <c r="S1310" s="19">
        <v>1.3644918444165601E-2</v>
      </c>
      <c r="T1310" s="18">
        <v>86.999999999999986</v>
      </c>
      <c r="U1310" s="19">
        <v>4.5784654246921446E-3</v>
      </c>
    </row>
    <row r="1311" spans="1:21" x14ac:dyDescent="0.5">
      <c r="A1311" s="20" t="s">
        <v>40</v>
      </c>
      <c r="B1311" s="21" t="s">
        <v>699</v>
      </c>
      <c r="C1311" s="21" t="s">
        <v>793</v>
      </c>
      <c r="D1311" s="22">
        <v>1</v>
      </c>
      <c r="E1311" s="23">
        <v>1.2941633234114122E-4</v>
      </c>
      <c r="F1311" s="22">
        <v>1</v>
      </c>
      <c r="G1311" s="23">
        <v>2.4213075060532661E-4</v>
      </c>
      <c r="H1311" s="22">
        <v>2</v>
      </c>
      <c r="I1311" s="23">
        <v>1.6867673104495258E-4</v>
      </c>
      <c r="J1311" s="22" t="s">
        <v>855</v>
      </c>
      <c r="K1311" s="23">
        <v>0</v>
      </c>
      <c r="L1311" s="22" t="s">
        <v>855</v>
      </c>
      <c r="M1311" s="23">
        <v>0</v>
      </c>
      <c r="N1311" s="22" t="s">
        <v>855</v>
      </c>
      <c r="O1311" s="23">
        <v>0</v>
      </c>
      <c r="P1311" s="24">
        <v>1</v>
      </c>
      <c r="Q1311" s="25">
        <v>7.9201647394265789E-5</v>
      </c>
      <c r="R1311" s="24">
        <v>1</v>
      </c>
      <c r="S1311" s="25">
        <v>1.5683814303638625E-4</v>
      </c>
      <c r="T1311" s="24">
        <v>2</v>
      </c>
      <c r="U1311" s="25">
        <v>1.0525207872855509E-4</v>
      </c>
    </row>
    <row r="1312" spans="1:21" x14ac:dyDescent="0.5">
      <c r="A1312" s="14" t="s">
        <v>40</v>
      </c>
      <c r="B1312" s="15" t="s">
        <v>699</v>
      </c>
      <c r="C1312" s="15" t="s">
        <v>794</v>
      </c>
      <c r="D1312" s="16">
        <v>303.99999999999994</v>
      </c>
      <c r="E1312" s="17">
        <v>3.9342565031706925E-2</v>
      </c>
      <c r="F1312" s="16">
        <v>36.000000000000007</v>
      </c>
      <c r="G1312" s="17">
        <v>8.71670702179176E-3</v>
      </c>
      <c r="H1312" s="16">
        <v>340.00000000000011</v>
      </c>
      <c r="I1312" s="17">
        <v>2.8675044277641951E-2</v>
      </c>
      <c r="J1312" s="16">
        <v>147</v>
      </c>
      <c r="K1312" s="17">
        <v>3.0006123698713996E-2</v>
      </c>
      <c r="L1312" s="16">
        <v>16</v>
      </c>
      <c r="M1312" s="17">
        <v>7.1237756010685618E-3</v>
      </c>
      <c r="N1312" s="16">
        <v>163.00000000000006</v>
      </c>
      <c r="O1312" s="17">
        <v>2.2813156053184062E-2</v>
      </c>
      <c r="P1312" s="18">
        <v>451.00000000000017</v>
      </c>
      <c r="Q1312" s="19">
        <v>3.5719942974813887E-2</v>
      </c>
      <c r="R1312" s="18">
        <v>52</v>
      </c>
      <c r="S1312" s="19">
        <v>8.1555834378920847E-3</v>
      </c>
      <c r="T1312" s="18">
        <v>503.00000000000017</v>
      </c>
      <c r="U1312" s="19">
        <v>2.647089780023161E-2</v>
      </c>
    </row>
    <row r="1313" spans="1:21" x14ac:dyDescent="0.5">
      <c r="A1313" s="20" t="s">
        <v>40</v>
      </c>
      <c r="B1313" s="21" t="s">
        <v>699</v>
      </c>
      <c r="C1313" s="21" t="s">
        <v>798</v>
      </c>
      <c r="D1313" s="22">
        <v>539</v>
      </c>
      <c r="E1313" s="23">
        <v>6.9755403131875116E-2</v>
      </c>
      <c r="F1313" s="22">
        <v>449.99999999999989</v>
      </c>
      <c r="G1313" s="23">
        <v>0.10895883777239694</v>
      </c>
      <c r="H1313" s="22">
        <v>988.99999999999989</v>
      </c>
      <c r="I1313" s="23">
        <v>8.3410643501729054E-2</v>
      </c>
      <c r="J1313" s="22">
        <v>236</v>
      </c>
      <c r="K1313" s="23">
        <v>4.8173096550316347E-2</v>
      </c>
      <c r="L1313" s="22">
        <v>189.00000000000003</v>
      </c>
      <c r="M1313" s="23">
        <v>8.4149599287622404E-2</v>
      </c>
      <c r="N1313" s="22">
        <v>424.99999999999977</v>
      </c>
      <c r="O1313" s="23">
        <v>5.9482155353393983E-2</v>
      </c>
      <c r="P1313" s="24">
        <v>774.99999999999977</v>
      </c>
      <c r="Q1313" s="25">
        <v>6.1381276730555968E-2</v>
      </c>
      <c r="R1313" s="24">
        <v>639</v>
      </c>
      <c r="S1313" s="25">
        <v>0.10021957340025081</v>
      </c>
      <c r="T1313" s="24">
        <v>1413.9999999999993</v>
      </c>
      <c r="U1313" s="25">
        <v>7.4413219661088395E-2</v>
      </c>
    </row>
    <row r="1314" spans="1:21" x14ac:dyDescent="0.5">
      <c r="A1314" s="14" t="s">
        <v>40</v>
      </c>
      <c r="B1314" s="15" t="s">
        <v>699</v>
      </c>
      <c r="C1314" s="15" t="s">
        <v>799</v>
      </c>
      <c r="D1314" s="16" t="s">
        <v>855</v>
      </c>
      <c r="E1314" s="17">
        <v>0</v>
      </c>
      <c r="F1314" s="16">
        <v>1</v>
      </c>
      <c r="G1314" s="17">
        <v>2.4213075060532661E-4</v>
      </c>
      <c r="H1314" s="16">
        <v>1</v>
      </c>
      <c r="I1314" s="17">
        <v>8.4338365522476291E-5</v>
      </c>
      <c r="J1314" s="16">
        <v>1</v>
      </c>
      <c r="K1314" s="17">
        <v>2.0412329046744216E-4</v>
      </c>
      <c r="L1314" s="16" t="s">
        <v>855</v>
      </c>
      <c r="M1314" s="17">
        <v>0</v>
      </c>
      <c r="N1314" s="16">
        <v>1</v>
      </c>
      <c r="O1314" s="17">
        <v>1.3995801259622119E-4</v>
      </c>
      <c r="P1314" s="18">
        <v>1</v>
      </c>
      <c r="Q1314" s="19">
        <v>7.9201647394265789E-5</v>
      </c>
      <c r="R1314" s="18">
        <v>1</v>
      </c>
      <c r="S1314" s="19">
        <v>1.5683814303638625E-4</v>
      </c>
      <c r="T1314" s="18">
        <v>2</v>
      </c>
      <c r="U1314" s="19">
        <v>1.0525207872855509E-4</v>
      </c>
    </row>
    <row r="1315" spans="1:21" x14ac:dyDescent="0.5">
      <c r="A1315" s="20" t="s">
        <v>40</v>
      </c>
      <c r="B1315" s="21" t="s">
        <v>699</v>
      </c>
      <c r="C1315" s="21" t="s">
        <v>800</v>
      </c>
      <c r="D1315" s="22">
        <v>4</v>
      </c>
      <c r="E1315" s="23">
        <v>5.1766532936456486E-4</v>
      </c>
      <c r="F1315" s="22">
        <v>15</v>
      </c>
      <c r="G1315" s="23">
        <v>3.631961259079899E-3</v>
      </c>
      <c r="H1315" s="22">
        <v>19</v>
      </c>
      <c r="I1315" s="23">
        <v>1.6024289449270499E-3</v>
      </c>
      <c r="J1315" s="22">
        <v>3</v>
      </c>
      <c r="K1315" s="23">
        <v>6.1236987140232647E-4</v>
      </c>
      <c r="L1315" s="22">
        <v>13</v>
      </c>
      <c r="M1315" s="23">
        <v>5.7880676758682069E-3</v>
      </c>
      <c r="N1315" s="22">
        <v>16.000000000000004</v>
      </c>
      <c r="O1315" s="23">
        <v>2.2393282015395395E-3</v>
      </c>
      <c r="P1315" s="24">
        <v>7</v>
      </c>
      <c r="Q1315" s="25">
        <v>5.5441153175986053E-4</v>
      </c>
      <c r="R1315" s="24">
        <v>28.000000000000004</v>
      </c>
      <c r="S1315" s="25">
        <v>4.3914680050188152E-3</v>
      </c>
      <c r="T1315" s="24">
        <v>35</v>
      </c>
      <c r="U1315" s="25">
        <v>1.8419113777497138E-3</v>
      </c>
    </row>
    <row r="1316" spans="1:21" x14ac:dyDescent="0.5">
      <c r="A1316" s="14" t="s">
        <v>40</v>
      </c>
      <c r="B1316" s="15" t="s">
        <v>699</v>
      </c>
      <c r="C1316" s="15" t="s">
        <v>801</v>
      </c>
      <c r="D1316" s="16">
        <v>280.00000000000011</v>
      </c>
      <c r="E1316" s="17">
        <v>3.6236573055519555E-2</v>
      </c>
      <c r="F1316" s="16">
        <v>38</v>
      </c>
      <c r="G1316" s="17">
        <v>9.2009685230024108E-3</v>
      </c>
      <c r="H1316" s="16">
        <v>318.00000000000017</v>
      </c>
      <c r="I1316" s="17">
        <v>2.6819600236147479E-2</v>
      </c>
      <c r="J1316" s="16">
        <v>218.00000000000006</v>
      </c>
      <c r="K1316" s="17">
        <v>4.4498877321902407E-2</v>
      </c>
      <c r="L1316" s="16">
        <v>23.000000000000004</v>
      </c>
      <c r="M1316" s="17">
        <v>1.024042742653606E-2</v>
      </c>
      <c r="N1316" s="16">
        <v>240.99999999999994</v>
      </c>
      <c r="O1316" s="17">
        <v>3.3729881035689295E-2</v>
      </c>
      <c r="P1316" s="18">
        <v>497.99999999999983</v>
      </c>
      <c r="Q1316" s="19">
        <v>3.9442420402344351E-2</v>
      </c>
      <c r="R1316" s="18">
        <v>61.000000000000014</v>
      </c>
      <c r="S1316" s="19">
        <v>9.5671267252195637E-3</v>
      </c>
      <c r="T1316" s="18">
        <v>559.00000000000011</v>
      </c>
      <c r="U1316" s="19">
        <v>2.9417956004631148E-2</v>
      </c>
    </row>
    <row r="1317" spans="1:21" x14ac:dyDescent="0.5">
      <c r="A1317" s="20" t="s">
        <v>40</v>
      </c>
      <c r="B1317" s="21" t="s">
        <v>699</v>
      </c>
      <c r="C1317" s="21" t="s">
        <v>803</v>
      </c>
      <c r="D1317" s="22">
        <v>1</v>
      </c>
      <c r="E1317" s="23">
        <v>1.2941633234114122E-4</v>
      </c>
      <c r="F1317" s="22" t="s">
        <v>855</v>
      </c>
      <c r="G1317" s="23">
        <v>0</v>
      </c>
      <c r="H1317" s="22">
        <v>1</v>
      </c>
      <c r="I1317" s="23">
        <v>8.4338365522476291E-5</v>
      </c>
      <c r="J1317" s="22" t="s">
        <v>855</v>
      </c>
      <c r="K1317" s="23">
        <v>0</v>
      </c>
      <c r="L1317" s="22" t="s">
        <v>855</v>
      </c>
      <c r="M1317" s="23">
        <v>0</v>
      </c>
      <c r="N1317" s="22" t="s">
        <v>855</v>
      </c>
      <c r="O1317" s="23">
        <v>0</v>
      </c>
      <c r="P1317" s="24">
        <v>1</v>
      </c>
      <c r="Q1317" s="25">
        <v>7.9201647394265789E-5</v>
      </c>
      <c r="R1317" s="24" t="s">
        <v>855</v>
      </c>
      <c r="S1317" s="25">
        <v>0</v>
      </c>
      <c r="T1317" s="24">
        <v>1</v>
      </c>
      <c r="U1317" s="25">
        <v>5.2626039364277545E-5</v>
      </c>
    </row>
    <row r="1318" spans="1:21" x14ac:dyDescent="0.5">
      <c r="A1318" s="14" t="s">
        <v>40</v>
      </c>
      <c r="B1318" s="15" t="s">
        <v>699</v>
      </c>
      <c r="C1318" s="15" t="s">
        <v>804</v>
      </c>
      <c r="D1318" s="16">
        <v>281</v>
      </c>
      <c r="E1318" s="17">
        <v>3.6365989387860682E-2</v>
      </c>
      <c r="F1318" s="16">
        <v>772.99999999999989</v>
      </c>
      <c r="G1318" s="17">
        <v>0.18716707021791745</v>
      </c>
      <c r="H1318" s="16">
        <v>1054</v>
      </c>
      <c r="I1318" s="17">
        <v>8.8892637260690022E-2</v>
      </c>
      <c r="J1318" s="16">
        <v>236.00000000000003</v>
      </c>
      <c r="K1318" s="17">
        <v>4.8173096550316347E-2</v>
      </c>
      <c r="L1318" s="16">
        <v>468.99999999999989</v>
      </c>
      <c r="M1318" s="17">
        <v>0.20881567230632217</v>
      </c>
      <c r="N1318" s="16">
        <v>705.00000000000011</v>
      </c>
      <c r="O1318" s="17">
        <v>9.8670398880335949E-2</v>
      </c>
      <c r="P1318" s="18">
        <v>517</v>
      </c>
      <c r="Q1318" s="19">
        <v>4.0947251702835412E-2</v>
      </c>
      <c r="R1318" s="18">
        <v>1241.9999999999998</v>
      </c>
      <c r="S1318" s="19">
        <v>0.19479297365119169</v>
      </c>
      <c r="T1318" s="18">
        <v>1758.9999999999995</v>
      </c>
      <c r="U1318" s="19">
        <v>9.2569203241764167E-2</v>
      </c>
    </row>
    <row r="1319" spans="1:21" x14ac:dyDescent="0.5">
      <c r="A1319" s="20" t="s">
        <v>40</v>
      </c>
      <c r="B1319" s="21" t="s">
        <v>699</v>
      </c>
      <c r="C1319" s="21" t="s">
        <v>805</v>
      </c>
      <c r="D1319" s="22">
        <v>404.99999999999994</v>
      </c>
      <c r="E1319" s="23">
        <v>5.2413614598162191E-2</v>
      </c>
      <c r="F1319" s="22">
        <v>309</v>
      </c>
      <c r="G1319" s="23">
        <v>7.481840193704592E-2</v>
      </c>
      <c r="H1319" s="22">
        <v>714.00000000000057</v>
      </c>
      <c r="I1319" s="23">
        <v>6.0217592983048129E-2</v>
      </c>
      <c r="J1319" s="22">
        <v>268.99999999999994</v>
      </c>
      <c r="K1319" s="23">
        <v>5.4909165135741927E-2</v>
      </c>
      <c r="L1319" s="22">
        <v>164</v>
      </c>
      <c r="M1319" s="23">
        <v>7.3018699910952764E-2</v>
      </c>
      <c r="N1319" s="22">
        <v>433.00000000000011</v>
      </c>
      <c r="O1319" s="23">
        <v>6.0601819454163791E-2</v>
      </c>
      <c r="P1319" s="24">
        <v>673.99999999999989</v>
      </c>
      <c r="Q1319" s="25">
        <v>5.3381910343735142E-2</v>
      </c>
      <c r="R1319" s="24">
        <v>472.99999999999994</v>
      </c>
      <c r="S1319" s="25">
        <v>7.4184441656210687E-2</v>
      </c>
      <c r="T1319" s="24">
        <v>1147.0000000000007</v>
      </c>
      <c r="U1319" s="25">
        <v>6.0362067150826364E-2</v>
      </c>
    </row>
    <row r="1320" spans="1:21" x14ac:dyDescent="0.5">
      <c r="A1320" s="14" t="s">
        <v>40</v>
      </c>
      <c r="B1320" s="15" t="s">
        <v>699</v>
      </c>
      <c r="C1320" s="15" t="s">
        <v>806</v>
      </c>
      <c r="D1320" s="16">
        <v>80</v>
      </c>
      <c r="E1320" s="17">
        <v>1.0353306587291299E-2</v>
      </c>
      <c r="F1320" s="16">
        <v>3</v>
      </c>
      <c r="G1320" s="17">
        <v>7.2639225181597993E-4</v>
      </c>
      <c r="H1320" s="16">
        <v>83</v>
      </c>
      <c r="I1320" s="17">
        <v>7.0000843383655328E-3</v>
      </c>
      <c r="J1320" s="16">
        <v>54.999999999999993</v>
      </c>
      <c r="K1320" s="17">
        <v>1.1226780975709316E-2</v>
      </c>
      <c r="L1320" s="16">
        <v>4</v>
      </c>
      <c r="M1320" s="17">
        <v>1.7809439002671405E-3</v>
      </c>
      <c r="N1320" s="16">
        <v>59.000000000000007</v>
      </c>
      <c r="O1320" s="17">
        <v>8.2575227431770509E-3</v>
      </c>
      <c r="P1320" s="18">
        <v>135.00000000000003</v>
      </c>
      <c r="Q1320" s="19">
        <v>1.0692222398225884E-2</v>
      </c>
      <c r="R1320" s="18">
        <v>7</v>
      </c>
      <c r="S1320" s="19">
        <v>1.0978670012547038E-3</v>
      </c>
      <c r="T1320" s="18">
        <v>141.99999999999997</v>
      </c>
      <c r="U1320" s="19">
        <v>7.4728975897274084E-3</v>
      </c>
    </row>
    <row r="1321" spans="1:21" x14ac:dyDescent="0.5">
      <c r="A1321" s="20" t="s">
        <v>40</v>
      </c>
      <c r="B1321" s="21" t="s">
        <v>699</v>
      </c>
      <c r="C1321" s="21" t="s">
        <v>807</v>
      </c>
      <c r="D1321" s="22">
        <v>71.999999999999986</v>
      </c>
      <c r="E1321" s="23">
        <v>9.3179759285621656E-3</v>
      </c>
      <c r="F1321" s="22">
        <v>2</v>
      </c>
      <c r="G1321" s="23">
        <v>4.8426150121065321E-4</v>
      </c>
      <c r="H1321" s="22">
        <v>73.999999999999986</v>
      </c>
      <c r="I1321" s="23">
        <v>6.2410390486632465E-3</v>
      </c>
      <c r="J1321" s="22">
        <v>61</v>
      </c>
      <c r="K1321" s="23">
        <v>1.2451520718513971E-2</v>
      </c>
      <c r="L1321" s="22" t="s">
        <v>855</v>
      </c>
      <c r="M1321" s="23">
        <v>0</v>
      </c>
      <c r="N1321" s="22">
        <v>61</v>
      </c>
      <c r="O1321" s="23">
        <v>8.5374387683694927E-3</v>
      </c>
      <c r="P1321" s="24">
        <v>133</v>
      </c>
      <c r="Q1321" s="25">
        <v>1.0533819103437349E-2</v>
      </c>
      <c r="R1321" s="24">
        <v>2</v>
      </c>
      <c r="S1321" s="25">
        <v>3.136762860727725E-4</v>
      </c>
      <c r="T1321" s="24">
        <v>134.99999999999994</v>
      </c>
      <c r="U1321" s="25">
        <v>7.104515314177464E-3</v>
      </c>
    </row>
    <row r="1322" spans="1:21" x14ac:dyDescent="0.5">
      <c r="A1322" s="14" t="s">
        <v>40</v>
      </c>
      <c r="B1322" s="15" t="s">
        <v>699</v>
      </c>
      <c r="C1322" s="15" t="s">
        <v>808</v>
      </c>
      <c r="D1322" s="16">
        <v>15</v>
      </c>
      <c r="E1322" s="17">
        <v>1.9412449851171183E-3</v>
      </c>
      <c r="F1322" s="16">
        <v>3</v>
      </c>
      <c r="G1322" s="17">
        <v>7.2639225181597993E-4</v>
      </c>
      <c r="H1322" s="16">
        <v>18</v>
      </c>
      <c r="I1322" s="17">
        <v>1.5180905794045735E-3</v>
      </c>
      <c r="J1322" s="16">
        <v>19</v>
      </c>
      <c r="K1322" s="17">
        <v>3.8783425188814009E-3</v>
      </c>
      <c r="L1322" s="16">
        <v>3</v>
      </c>
      <c r="M1322" s="17">
        <v>1.3357079252003553E-3</v>
      </c>
      <c r="N1322" s="16">
        <v>22</v>
      </c>
      <c r="O1322" s="17">
        <v>3.0790762771168659E-3</v>
      </c>
      <c r="P1322" s="18">
        <v>34</v>
      </c>
      <c r="Q1322" s="19">
        <v>2.6928560114050371E-3</v>
      </c>
      <c r="R1322" s="18">
        <v>6</v>
      </c>
      <c r="S1322" s="19">
        <v>9.4102885821831749E-4</v>
      </c>
      <c r="T1322" s="18">
        <v>40</v>
      </c>
      <c r="U1322" s="19">
        <v>2.1050415745711014E-3</v>
      </c>
    </row>
    <row r="1323" spans="1:21" x14ac:dyDescent="0.5">
      <c r="A1323" s="20" t="s">
        <v>40</v>
      </c>
      <c r="B1323" s="21" t="s">
        <v>699</v>
      </c>
      <c r="C1323" s="21" t="s">
        <v>809</v>
      </c>
      <c r="D1323" s="22">
        <v>1</v>
      </c>
      <c r="E1323" s="23">
        <v>1.2941633234114122E-4</v>
      </c>
      <c r="F1323" s="22">
        <v>487.99999999999977</v>
      </c>
      <c r="G1323" s="23">
        <v>0.11815980629539932</v>
      </c>
      <c r="H1323" s="22">
        <v>488.99999999999983</v>
      </c>
      <c r="I1323" s="23">
        <v>4.1241460740490898E-2</v>
      </c>
      <c r="J1323" s="22" t="s">
        <v>855</v>
      </c>
      <c r="K1323" s="23">
        <v>0</v>
      </c>
      <c r="L1323" s="22">
        <v>310</v>
      </c>
      <c r="M1323" s="23">
        <v>0.13802315227070339</v>
      </c>
      <c r="N1323" s="22">
        <v>310</v>
      </c>
      <c r="O1323" s="23">
        <v>4.3386983904828563E-2</v>
      </c>
      <c r="P1323" s="24">
        <v>1</v>
      </c>
      <c r="Q1323" s="25">
        <v>7.9201647394265789E-5</v>
      </c>
      <c r="R1323" s="24">
        <v>797.99999999999943</v>
      </c>
      <c r="S1323" s="25">
        <v>0.12515683814303613</v>
      </c>
      <c r="T1323" s="24">
        <v>799.00000000000023</v>
      </c>
      <c r="U1323" s="25">
        <v>4.2048205452057764E-2</v>
      </c>
    </row>
    <row r="1324" spans="1:21" x14ac:dyDescent="0.5">
      <c r="A1324" s="14" t="s">
        <v>40</v>
      </c>
      <c r="B1324" s="15" t="s">
        <v>699</v>
      </c>
      <c r="C1324" s="15" t="s">
        <v>810</v>
      </c>
      <c r="D1324" s="16">
        <v>60.000000000000007</v>
      </c>
      <c r="E1324" s="17">
        <v>7.7649799404684739E-3</v>
      </c>
      <c r="F1324" s="16">
        <v>9</v>
      </c>
      <c r="G1324" s="17">
        <v>2.1791767554479396E-3</v>
      </c>
      <c r="H1324" s="16">
        <v>69.000000000000014</v>
      </c>
      <c r="I1324" s="17">
        <v>5.8193472210508659E-3</v>
      </c>
      <c r="J1324" s="16">
        <v>51</v>
      </c>
      <c r="K1324" s="17">
        <v>1.0410287813839549E-2</v>
      </c>
      <c r="L1324" s="16">
        <v>6</v>
      </c>
      <c r="M1324" s="17">
        <v>2.6714158504007107E-3</v>
      </c>
      <c r="N1324" s="16">
        <v>57</v>
      </c>
      <c r="O1324" s="17">
        <v>7.9776067179846075E-3</v>
      </c>
      <c r="P1324" s="18">
        <v>111.00000000000006</v>
      </c>
      <c r="Q1324" s="19">
        <v>8.7913828607635077E-3</v>
      </c>
      <c r="R1324" s="18">
        <v>15</v>
      </c>
      <c r="S1324" s="19">
        <v>2.3525721455457936E-3</v>
      </c>
      <c r="T1324" s="18">
        <v>126.00000000000001</v>
      </c>
      <c r="U1324" s="19">
        <v>6.6308809598989689E-3</v>
      </c>
    </row>
    <row r="1325" spans="1:21" x14ac:dyDescent="0.5">
      <c r="A1325" s="20" t="s">
        <v>40</v>
      </c>
      <c r="B1325" s="21" t="s">
        <v>699</v>
      </c>
      <c r="C1325" s="21" t="s">
        <v>811</v>
      </c>
      <c r="D1325" s="22">
        <v>2</v>
      </c>
      <c r="E1325" s="23">
        <v>2.5883266468228243E-4</v>
      </c>
      <c r="F1325" s="22">
        <v>66.000000000000014</v>
      </c>
      <c r="G1325" s="23">
        <v>1.5980629539951559E-2</v>
      </c>
      <c r="H1325" s="22">
        <v>68.000000000000014</v>
      </c>
      <c r="I1325" s="23">
        <v>5.7350088555283892E-3</v>
      </c>
      <c r="J1325" s="22">
        <v>5</v>
      </c>
      <c r="K1325" s="23">
        <v>1.0206164523372107E-3</v>
      </c>
      <c r="L1325" s="22">
        <v>43</v>
      </c>
      <c r="M1325" s="23">
        <v>1.914514692787176E-2</v>
      </c>
      <c r="N1325" s="22">
        <v>48.000000000000007</v>
      </c>
      <c r="O1325" s="23">
        <v>6.717984604618618E-3</v>
      </c>
      <c r="P1325" s="24">
        <v>7</v>
      </c>
      <c r="Q1325" s="25">
        <v>5.5441153175986053E-4</v>
      </c>
      <c r="R1325" s="24">
        <v>108.99999999999999</v>
      </c>
      <c r="S1325" s="25">
        <v>1.7095357590966097E-2</v>
      </c>
      <c r="T1325" s="24">
        <v>115.99999999999996</v>
      </c>
      <c r="U1325" s="25">
        <v>6.1046205662561911E-3</v>
      </c>
    </row>
    <row r="1326" spans="1:21" x14ac:dyDescent="0.5">
      <c r="A1326" s="14" t="s">
        <v>40</v>
      </c>
      <c r="B1326" s="15" t="s">
        <v>699</v>
      </c>
      <c r="C1326" s="15" t="s">
        <v>813</v>
      </c>
      <c r="D1326" s="16" t="s">
        <v>855</v>
      </c>
      <c r="E1326" s="17">
        <v>0</v>
      </c>
      <c r="F1326" s="16" t="s">
        <v>855</v>
      </c>
      <c r="G1326" s="17">
        <v>0</v>
      </c>
      <c r="H1326" s="16" t="s">
        <v>855</v>
      </c>
      <c r="I1326" s="17">
        <v>0</v>
      </c>
      <c r="J1326" s="16">
        <v>1</v>
      </c>
      <c r="K1326" s="17">
        <v>2.0412329046744216E-4</v>
      </c>
      <c r="L1326" s="16" t="s">
        <v>855</v>
      </c>
      <c r="M1326" s="17">
        <v>0</v>
      </c>
      <c r="N1326" s="16">
        <v>1</v>
      </c>
      <c r="O1326" s="17">
        <v>1.3995801259622119E-4</v>
      </c>
      <c r="P1326" s="18">
        <v>1</v>
      </c>
      <c r="Q1326" s="19">
        <v>7.9201647394265789E-5</v>
      </c>
      <c r="R1326" s="18" t="s">
        <v>855</v>
      </c>
      <c r="S1326" s="19">
        <v>0</v>
      </c>
      <c r="T1326" s="18">
        <v>1</v>
      </c>
      <c r="U1326" s="19">
        <v>5.2626039364277545E-5</v>
      </c>
    </row>
    <row r="1327" spans="1:21" x14ac:dyDescent="0.5">
      <c r="A1327" s="20" t="s">
        <v>40</v>
      </c>
      <c r="B1327" s="21" t="s">
        <v>699</v>
      </c>
      <c r="C1327" s="21" t="s">
        <v>814</v>
      </c>
      <c r="D1327" s="22" t="s">
        <v>855</v>
      </c>
      <c r="E1327" s="23">
        <v>0</v>
      </c>
      <c r="F1327" s="22">
        <v>3</v>
      </c>
      <c r="G1327" s="23">
        <v>7.2639225181597993E-4</v>
      </c>
      <c r="H1327" s="22">
        <v>3</v>
      </c>
      <c r="I1327" s="23">
        <v>2.530150965674289E-4</v>
      </c>
      <c r="J1327" s="22" t="s">
        <v>855</v>
      </c>
      <c r="K1327" s="23">
        <v>0</v>
      </c>
      <c r="L1327" s="22" t="s">
        <v>855</v>
      </c>
      <c r="M1327" s="23">
        <v>0</v>
      </c>
      <c r="N1327" s="22" t="s">
        <v>855</v>
      </c>
      <c r="O1327" s="23">
        <v>0</v>
      </c>
      <c r="P1327" s="24" t="s">
        <v>855</v>
      </c>
      <c r="Q1327" s="25">
        <v>0</v>
      </c>
      <c r="R1327" s="24">
        <v>3</v>
      </c>
      <c r="S1327" s="25">
        <v>4.7051442910915874E-4</v>
      </c>
      <c r="T1327" s="24">
        <v>3</v>
      </c>
      <c r="U1327" s="25">
        <v>1.578781180928326E-4</v>
      </c>
    </row>
    <row r="1328" spans="1:21" x14ac:dyDescent="0.5">
      <c r="A1328" s="14" t="s">
        <v>40</v>
      </c>
      <c r="B1328" s="15" t="s">
        <v>699</v>
      </c>
      <c r="C1328" s="15" t="s">
        <v>815</v>
      </c>
      <c r="D1328" s="16">
        <v>22.000000000000007</v>
      </c>
      <c r="E1328" s="17">
        <v>2.8471593115051079E-3</v>
      </c>
      <c r="F1328" s="16">
        <v>34.000000000000007</v>
      </c>
      <c r="G1328" s="17">
        <v>8.2324455205811057E-3</v>
      </c>
      <c r="H1328" s="16">
        <v>56</v>
      </c>
      <c r="I1328" s="17">
        <v>4.722948469258673E-3</v>
      </c>
      <c r="J1328" s="16">
        <v>57.999999999999993</v>
      </c>
      <c r="K1328" s="17">
        <v>1.1839150847111644E-2</v>
      </c>
      <c r="L1328" s="16">
        <v>9</v>
      </c>
      <c r="M1328" s="17">
        <v>4.0071237756010665E-3</v>
      </c>
      <c r="N1328" s="16">
        <v>67</v>
      </c>
      <c r="O1328" s="17">
        <v>9.3771868439468196E-3</v>
      </c>
      <c r="P1328" s="18">
        <v>80.000000000000014</v>
      </c>
      <c r="Q1328" s="19">
        <v>6.336131791541264E-3</v>
      </c>
      <c r="R1328" s="18">
        <v>43</v>
      </c>
      <c r="S1328" s="19">
        <v>6.7440401505646083E-3</v>
      </c>
      <c r="T1328" s="18">
        <v>123.00000000000001</v>
      </c>
      <c r="U1328" s="19">
        <v>6.4730028418061372E-3</v>
      </c>
    </row>
    <row r="1329" spans="1:21" x14ac:dyDescent="0.5">
      <c r="A1329" s="20" t="s">
        <v>40</v>
      </c>
      <c r="B1329" s="21" t="s">
        <v>699</v>
      </c>
      <c r="C1329" s="21" t="s">
        <v>816</v>
      </c>
      <c r="D1329" s="22" t="s">
        <v>855</v>
      </c>
      <c r="E1329" s="23">
        <v>0</v>
      </c>
      <c r="F1329" s="22">
        <v>222.00000000000009</v>
      </c>
      <c r="G1329" s="23">
        <v>5.3753026634382535E-2</v>
      </c>
      <c r="H1329" s="22">
        <v>222.00000000000009</v>
      </c>
      <c r="I1329" s="23">
        <v>1.8723117145989746E-2</v>
      </c>
      <c r="J1329" s="22" t="s">
        <v>855</v>
      </c>
      <c r="K1329" s="23">
        <v>0</v>
      </c>
      <c r="L1329" s="22">
        <v>124.99999999999999</v>
      </c>
      <c r="M1329" s="23">
        <v>5.5654496883348135E-2</v>
      </c>
      <c r="N1329" s="22">
        <v>124.99999999999999</v>
      </c>
      <c r="O1329" s="23">
        <v>1.7494751574527647E-2</v>
      </c>
      <c r="P1329" s="24" t="s">
        <v>855</v>
      </c>
      <c r="Q1329" s="25">
        <v>0</v>
      </c>
      <c r="R1329" s="24">
        <v>347.00000000000011</v>
      </c>
      <c r="S1329" s="25">
        <v>5.4422835633626043E-2</v>
      </c>
      <c r="T1329" s="24">
        <v>347.00000000000011</v>
      </c>
      <c r="U1329" s="25">
        <v>1.826123565940431E-2</v>
      </c>
    </row>
    <row r="1330" spans="1:21" x14ac:dyDescent="0.5">
      <c r="A1330" s="14" t="s">
        <v>40</v>
      </c>
      <c r="B1330" s="15" t="s">
        <v>699</v>
      </c>
      <c r="C1330" s="15" t="s">
        <v>817</v>
      </c>
      <c r="D1330" s="16">
        <v>1</v>
      </c>
      <c r="E1330" s="17">
        <v>1.2941633234114122E-4</v>
      </c>
      <c r="F1330" s="16" t="s">
        <v>855</v>
      </c>
      <c r="G1330" s="17">
        <v>0</v>
      </c>
      <c r="H1330" s="16">
        <v>1</v>
      </c>
      <c r="I1330" s="17">
        <v>8.4338365522476291E-5</v>
      </c>
      <c r="J1330" s="16">
        <v>1</v>
      </c>
      <c r="K1330" s="17">
        <v>2.0412329046744216E-4</v>
      </c>
      <c r="L1330" s="16" t="s">
        <v>855</v>
      </c>
      <c r="M1330" s="17">
        <v>0</v>
      </c>
      <c r="N1330" s="16">
        <v>1</v>
      </c>
      <c r="O1330" s="17">
        <v>1.3995801259622119E-4</v>
      </c>
      <c r="P1330" s="18">
        <v>2</v>
      </c>
      <c r="Q1330" s="19">
        <v>1.5840329478853158E-4</v>
      </c>
      <c r="R1330" s="18" t="s">
        <v>855</v>
      </c>
      <c r="S1330" s="19">
        <v>0</v>
      </c>
      <c r="T1330" s="18">
        <v>2</v>
      </c>
      <c r="U1330" s="19">
        <v>1.0525207872855509E-4</v>
      </c>
    </row>
    <row r="1331" spans="1:21" x14ac:dyDescent="0.5">
      <c r="A1331" s="20" t="s">
        <v>40</v>
      </c>
      <c r="B1331" s="21" t="s">
        <v>699</v>
      </c>
      <c r="C1331" s="21" t="s">
        <v>818</v>
      </c>
      <c r="D1331" s="22">
        <v>12</v>
      </c>
      <c r="E1331" s="23">
        <v>1.5529959880936947E-3</v>
      </c>
      <c r="F1331" s="22" t="s">
        <v>855</v>
      </c>
      <c r="G1331" s="23">
        <v>0</v>
      </c>
      <c r="H1331" s="22">
        <v>12</v>
      </c>
      <c r="I1331" s="23">
        <v>1.0120603862697156E-3</v>
      </c>
      <c r="J1331" s="22">
        <v>4</v>
      </c>
      <c r="K1331" s="23">
        <v>8.1649316186976862E-4</v>
      </c>
      <c r="L1331" s="22" t="s">
        <v>855</v>
      </c>
      <c r="M1331" s="23">
        <v>0</v>
      </c>
      <c r="N1331" s="22">
        <v>4</v>
      </c>
      <c r="O1331" s="23">
        <v>5.5983205038488476E-4</v>
      </c>
      <c r="P1331" s="24">
        <v>15.999999999999996</v>
      </c>
      <c r="Q1331" s="25">
        <v>1.2672263583082524E-3</v>
      </c>
      <c r="R1331" s="24" t="s">
        <v>855</v>
      </c>
      <c r="S1331" s="25">
        <v>0</v>
      </c>
      <c r="T1331" s="24">
        <v>15.999999999999996</v>
      </c>
      <c r="U1331" s="25">
        <v>8.4201662982844039E-4</v>
      </c>
    </row>
    <row r="1332" spans="1:21" x14ac:dyDescent="0.5">
      <c r="A1332" s="14" t="s">
        <v>40</v>
      </c>
      <c r="B1332" s="15" t="s">
        <v>699</v>
      </c>
      <c r="C1332" s="15" t="s">
        <v>819</v>
      </c>
      <c r="D1332" s="16" t="s">
        <v>855</v>
      </c>
      <c r="E1332" s="17">
        <v>0</v>
      </c>
      <c r="F1332" s="16">
        <v>1</v>
      </c>
      <c r="G1332" s="17">
        <v>2.4213075060532661E-4</v>
      </c>
      <c r="H1332" s="16">
        <v>1</v>
      </c>
      <c r="I1332" s="17">
        <v>8.4338365522476291E-5</v>
      </c>
      <c r="J1332" s="16" t="s">
        <v>855</v>
      </c>
      <c r="K1332" s="17">
        <v>0</v>
      </c>
      <c r="L1332" s="16" t="s">
        <v>855</v>
      </c>
      <c r="M1332" s="17">
        <v>0</v>
      </c>
      <c r="N1332" s="16" t="s">
        <v>855</v>
      </c>
      <c r="O1332" s="17">
        <v>0</v>
      </c>
      <c r="P1332" s="18" t="s">
        <v>855</v>
      </c>
      <c r="Q1332" s="19">
        <v>0</v>
      </c>
      <c r="R1332" s="18">
        <v>1</v>
      </c>
      <c r="S1332" s="19">
        <v>1.5683814303638625E-4</v>
      </c>
      <c r="T1332" s="18">
        <v>1</v>
      </c>
      <c r="U1332" s="19">
        <v>5.2626039364277545E-5</v>
      </c>
    </row>
    <row r="1333" spans="1:21" x14ac:dyDescent="0.5">
      <c r="A1333" s="20" t="s">
        <v>40</v>
      </c>
      <c r="B1333" s="21" t="s">
        <v>699</v>
      </c>
      <c r="C1333" s="21" t="s">
        <v>824</v>
      </c>
      <c r="D1333" s="22">
        <v>34</v>
      </c>
      <c r="E1333" s="23">
        <v>4.4001552995988017E-3</v>
      </c>
      <c r="F1333" s="22">
        <v>62</v>
      </c>
      <c r="G1333" s="23">
        <v>1.501210653753025E-2</v>
      </c>
      <c r="H1333" s="22">
        <v>96</v>
      </c>
      <c r="I1333" s="23">
        <v>8.0964830901577248E-3</v>
      </c>
      <c r="J1333" s="22">
        <v>41</v>
      </c>
      <c r="K1333" s="23">
        <v>8.3690549091651276E-3</v>
      </c>
      <c r="L1333" s="22">
        <v>26.999999999999996</v>
      </c>
      <c r="M1333" s="23">
        <v>1.2021371326803197E-2</v>
      </c>
      <c r="N1333" s="22">
        <v>68.000000000000014</v>
      </c>
      <c r="O1333" s="23">
        <v>9.517144856543043E-3</v>
      </c>
      <c r="P1333" s="24">
        <v>74.999999999999986</v>
      </c>
      <c r="Q1333" s="25">
        <v>5.9401235545699328E-3</v>
      </c>
      <c r="R1333" s="24">
        <v>89.000000000000014</v>
      </c>
      <c r="S1333" s="25">
        <v>1.3958594730238378E-2</v>
      </c>
      <c r="T1333" s="24">
        <v>164.00000000000006</v>
      </c>
      <c r="U1333" s="25">
        <v>8.6306704557415192E-3</v>
      </c>
    </row>
    <row r="1334" spans="1:21" x14ac:dyDescent="0.5">
      <c r="A1334" s="14" t="s">
        <v>40</v>
      </c>
      <c r="B1334" s="15" t="s">
        <v>699</v>
      </c>
      <c r="C1334" s="15" t="s">
        <v>835</v>
      </c>
      <c r="D1334" s="16">
        <v>1</v>
      </c>
      <c r="E1334" s="17">
        <v>1.2941633234114122E-4</v>
      </c>
      <c r="F1334" s="16">
        <v>1</v>
      </c>
      <c r="G1334" s="17">
        <v>2.4213075060532661E-4</v>
      </c>
      <c r="H1334" s="16">
        <v>2</v>
      </c>
      <c r="I1334" s="17">
        <v>1.6867673104495258E-4</v>
      </c>
      <c r="J1334" s="16" t="s">
        <v>855</v>
      </c>
      <c r="K1334" s="17">
        <v>0</v>
      </c>
      <c r="L1334" s="16" t="s">
        <v>855</v>
      </c>
      <c r="M1334" s="17">
        <v>0</v>
      </c>
      <c r="N1334" s="16" t="s">
        <v>855</v>
      </c>
      <c r="O1334" s="17">
        <v>0</v>
      </c>
      <c r="P1334" s="18">
        <v>1</v>
      </c>
      <c r="Q1334" s="19">
        <v>7.9201647394265789E-5</v>
      </c>
      <c r="R1334" s="18">
        <v>1</v>
      </c>
      <c r="S1334" s="19">
        <v>1.5683814303638625E-4</v>
      </c>
      <c r="T1334" s="18">
        <v>2</v>
      </c>
      <c r="U1334" s="19">
        <v>1.0525207872855509E-4</v>
      </c>
    </row>
    <row r="1335" spans="1:21" x14ac:dyDescent="0.5">
      <c r="A1335" s="20" t="s">
        <v>40</v>
      </c>
      <c r="B1335" s="21" t="s">
        <v>699</v>
      </c>
      <c r="C1335" s="21" t="s">
        <v>836</v>
      </c>
      <c r="D1335" s="22" t="s">
        <v>855</v>
      </c>
      <c r="E1335" s="23">
        <v>0</v>
      </c>
      <c r="F1335" s="22" t="s">
        <v>855</v>
      </c>
      <c r="G1335" s="23">
        <v>0</v>
      </c>
      <c r="H1335" s="22" t="s">
        <v>855</v>
      </c>
      <c r="I1335" s="23">
        <v>0</v>
      </c>
      <c r="J1335" s="22">
        <v>3</v>
      </c>
      <c r="K1335" s="23">
        <v>6.1236987140232647E-4</v>
      </c>
      <c r="L1335" s="22" t="s">
        <v>855</v>
      </c>
      <c r="M1335" s="23">
        <v>0</v>
      </c>
      <c r="N1335" s="22">
        <v>3</v>
      </c>
      <c r="O1335" s="23">
        <v>4.1987403778866362E-4</v>
      </c>
      <c r="P1335" s="24">
        <v>3</v>
      </c>
      <c r="Q1335" s="25">
        <v>2.3760494218279737E-4</v>
      </c>
      <c r="R1335" s="24" t="s">
        <v>855</v>
      </c>
      <c r="S1335" s="25">
        <v>0</v>
      </c>
      <c r="T1335" s="24">
        <v>3</v>
      </c>
      <c r="U1335" s="25">
        <v>1.578781180928326E-4</v>
      </c>
    </row>
    <row r="1336" spans="1:21" x14ac:dyDescent="0.5">
      <c r="A1336" s="14" t="s">
        <v>40</v>
      </c>
      <c r="B1336" s="15" t="s">
        <v>699</v>
      </c>
      <c r="C1336" s="15" t="s">
        <v>837</v>
      </c>
      <c r="D1336" s="16">
        <v>451</v>
      </c>
      <c r="E1336" s="17">
        <v>5.8366765885854689E-2</v>
      </c>
      <c r="F1336" s="16">
        <v>213</v>
      </c>
      <c r="G1336" s="17">
        <v>5.1573849878934569E-2</v>
      </c>
      <c r="H1336" s="16">
        <v>664.00000000000023</v>
      </c>
      <c r="I1336" s="17">
        <v>5.6000674706924283E-2</v>
      </c>
      <c r="J1336" s="16">
        <v>215</v>
      </c>
      <c r="K1336" s="17">
        <v>4.3886507450500059E-2</v>
      </c>
      <c r="L1336" s="16">
        <v>148.00000000000006</v>
      </c>
      <c r="M1336" s="17">
        <v>6.5894924309884223E-2</v>
      </c>
      <c r="N1336" s="16">
        <v>363.00000000000011</v>
      </c>
      <c r="O1336" s="17">
        <v>5.0804758572428305E-2</v>
      </c>
      <c r="P1336" s="18">
        <v>665.99999999999977</v>
      </c>
      <c r="Q1336" s="19">
        <v>5.2748297164580994E-2</v>
      </c>
      <c r="R1336" s="18">
        <v>361.00000000000006</v>
      </c>
      <c r="S1336" s="19">
        <v>5.661856963613545E-2</v>
      </c>
      <c r="T1336" s="18">
        <v>1027</v>
      </c>
      <c r="U1336" s="19">
        <v>5.4046942427113026E-2</v>
      </c>
    </row>
    <row r="1337" spans="1:21" x14ac:dyDescent="0.5">
      <c r="A1337" s="20" t="s">
        <v>40</v>
      </c>
      <c r="B1337" s="21" t="s">
        <v>699</v>
      </c>
      <c r="C1337" s="21" t="s">
        <v>838</v>
      </c>
      <c r="D1337" s="22">
        <v>186</v>
      </c>
      <c r="E1337" s="23">
        <v>2.4071437815452269E-2</v>
      </c>
      <c r="F1337" s="22">
        <v>5</v>
      </c>
      <c r="G1337" s="23">
        <v>1.2106537530266331E-3</v>
      </c>
      <c r="H1337" s="22">
        <v>190.99999999999997</v>
      </c>
      <c r="I1337" s="23">
        <v>1.6108627814792973E-2</v>
      </c>
      <c r="J1337" s="22">
        <v>195.99999999999994</v>
      </c>
      <c r="K1337" s="23">
        <v>4.0008164931618649E-2</v>
      </c>
      <c r="L1337" s="22">
        <v>2</v>
      </c>
      <c r="M1337" s="23">
        <v>8.9047195013357023E-4</v>
      </c>
      <c r="N1337" s="22">
        <v>197.99999999999997</v>
      </c>
      <c r="O1337" s="23">
        <v>2.7711686494051792E-2</v>
      </c>
      <c r="P1337" s="24">
        <v>382.00000000000006</v>
      </c>
      <c r="Q1337" s="25">
        <v>3.0255029304609535E-2</v>
      </c>
      <c r="R1337" s="24">
        <v>7</v>
      </c>
      <c r="S1337" s="25">
        <v>1.0978670012547038E-3</v>
      </c>
      <c r="T1337" s="24">
        <v>388.99999999999994</v>
      </c>
      <c r="U1337" s="25">
        <v>2.0471529312703959E-2</v>
      </c>
    </row>
    <row r="1338" spans="1:21" x14ac:dyDescent="0.5">
      <c r="A1338" s="14" t="s">
        <v>40</v>
      </c>
      <c r="B1338" s="15" t="s">
        <v>699</v>
      </c>
      <c r="C1338" s="15" t="s">
        <v>842</v>
      </c>
      <c r="D1338" s="16" t="s">
        <v>855</v>
      </c>
      <c r="E1338" s="17">
        <v>0</v>
      </c>
      <c r="F1338" s="16" t="s">
        <v>855</v>
      </c>
      <c r="G1338" s="17">
        <v>0</v>
      </c>
      <c r="H1338" s="16" t="s">
        <v>855</v>
      </c>
      <c r="I1338" s="17">
        <v>0</v>
      </c>
      <c r="J1338" s="16" t="s">
        <v>855</v>
      </c>
      <c r="K1338" s="17">
        <v>0</v>
      </c>
      <c r="L1338" s="16">
        <v>1</v>
      </c>
      <c r="M1338" s="17">
        <v>4.4523597506678511E-4</v>
      </c>
      <c r="N1338" s="16">
        <v>1</v>
      </c>
      <c r="O1338" s="17">
        <v>1.3995801259622119E-4</v>
      </c>
      <c r="P1338" s="18" t="s">
        <v>855</v>
      </c>
      <c r="Q1338" s="19">
        <v>0</v>
      </c>
      <c r="R1338" s="18">
        <v>1</v>
      </c>
      <c r="S1338" s="19">
        <v>1.5683814303638625E-4</v>
      </c>
      <c r="T1338" s="18">
        <v>1</v>
      </c>
      <c r="U1338" s="19">
        <v>5.2626039364277545E-5</v>
      </c>
    </row>
    <row r="1339" spans="1:21" x14ac:dyDescent="0.5">
      <c r="A1339" s="20" t="s">
        <v>40</v>
      </c>
      <c r="B1339" s="21" t="s">
        <v>699</v>
      </c>
      <c r="C1339" s="21" t="s">
        <v>846</v>
      </c>
      <c r="D1339" s="22" t="s">
        <v>855</v>
      </c>
      <c r="E1339" s="23">
        <v>0</v>
      </c>
      <c r="F1339" s="22" t="s">
        <v>855</v>
      </c>
      <c r="G1339" s="23">
        <v>0</v>
      </c>
      <c r="H1339" s="22" t="s">
        <v>855</v>
      </c>
      <c r="I1339" s="23">
        <v>0</v>
      </c>
      <c r="J1339" s="22">
        <v>1</v>
      </c>
      <c r="K1339" s="23">
        <v>2.0412329046744216E-4</v>
      </c>
      <c r="L1339" s="22" t="s">
        <v>855</v>
      </c>
      <c r="M1339" s="23">
        <v>0</v>
      </c>
      <c r="N1339" s="22">
        <v>1</v>
      </c>
      <c r="O1339" s="23">
        <v>1.3995801259622119E-4</v>
      </c>
      <c r="P1339" s="24">
        <v>1</v>
      </c>
      <c r="Q1339" s="25">
        <v>7.9201647394265789E-5</v>
      </c>
      <c r="R1339" s="24" t="s">
        <v>855</v>
      </c>
      <c r="S1339" s="25">
        <v>0</v>
      </c>
      <c r="T1339" s="24">
        <v>1</v>
      </c>
      <c r="U1339" s="25">
        <v>5.2626039364277545E-5</v>
      </c>
    </row>
    <row r="1340" spans="1:21" x14ac:dyDescent="0.5">
      <c r="A1340" s="14" t="s">
        <v>40</v>
      </c>
      <c r="B1340" s="15" t="s">
        <v>699</v>
      </c>
      <c r="C1340" s="15" t="s">
        <v>848</v>
      </c>
      <c r="D1340" s="16">
        <v>9</v>
      </c>
      <c r="E1340" s="17">
        <v>1.1647469910702709E-3</v>
      </c>
      <c r="F1340" s="16">
        <v>10</v>
      </c>
      <c r="G1340" s="17">
        <v>2.4213075060532663E-3</v>
      </c>
      <c r="H1340" s="16">
        <v>19.000000000000004</v>
      </c>
      <c r="I1340" s="17">
        <v>1.6024289449270502E-3</v>
      </c>
      <c r="J1340" s="16">
        <v>8</v>
      </c>
      <c r="K1340" s="17">
        <v>1.6329863237395372E-3</v>
      </c>
      <c r="L1340" s="16">
        <v>2</v>
      </c>
      <c r="M1340" s="17">
        <v>8.9047195013357023E-4</v>
      </c>
      <c r="N1340" s="16">
        <v>10</v>
      </c>
      <c r="O1340" s="17">
        <v>1.3995801259622117E-3</v>
      </c>
      <c r="P1340" s="18">
        <v>17.000000000000004</v>
      </c>
      <c r="Q1340" s="19">
        <v>1.3464280057025187E-3</v>
      </c>
      <c r="R1340" s="18">
        <v>12</v>
      </c>
      <c r="S1340" s="19">
        <v>1.882057716436635E-3</v>
      </c>
      <c r="T1340" s="18">
        <v>29.000000000000004</v>
      </c>
      <c r="U1340" s="19">
        <v>1.5261551415640486E-3</v>
      </c>
    </row>
    <row r="1341" spans="1:21" x14ac:dyDescent="0.5">
      <c r="A1341" s="20" t="s">
        <v>40</v>
      </c>
      <c r="B1341" s="21" t="s">
        <v>699</v>
      </c>
      <c r="C1341" s="21" t="s">
        <v>849</v>
      </c>
      <c r="D1341" s="22">
        <v>4</v>
      </c>
      <c r="E1341" s="23">
        <v>5.1766532936456486E-4</v>
      </c>
      <c r="F1341" s="22" t="s">
        <v>855</v>
      </c>
      <c r="G1341" s="23">
        <v>0</v>
      </c>
      <c r="H1341" s="22">
        <v>4</v>
      </c>
      <c r="I1341" s="23">
        <v>3.3735346208990517E-4</v>
      </c>
      <c r="J1341" s="22">
        <v>1</v>
      </c>
      <c r="K1341" s="23">
        <v>2.0412329046744216E-4</v>
      </c>
      <c r="L1341" s="22">
        <v>1</v>
      </c>
      <c r="M1341" s="23">
        <v>4.4523597506678511E-4</v>
      </c>
      <c r="N1341" s="22">
        <v>2</v>
      </c>
      <c r="O1341" s="23">
        <v>2.7991602519244238E-4</v>
      </c>
      <c r="P1341" s="24">
        <v>5</v>
      </c>
      <c r="Q1341" s="25">
        <v>3.9600823697132895E-4</v>
      </c>
      <c r="R1341" s="24">
        <v>1</v>
      </c>
      <c r="S1341" s="25">
        <v>1.5683814303638625E-4</v>
      </c>
      <c r="T1341" s="24">
        <v>6</v>
      </c>
      <c r="U1341" s="25">
        <v>3.157562361856652E-4</v>
      </c>
    </row>
    <row r="1342" spans="1:21" x14ac:dyDescent="0.5">
      <c r="A1342" s="10" t="s">
        <v>42</v>
      </c>
      <c r="B1342" s="11" t="s">
        <v>299</v>
      </c>
      <c r="C1342" s="11" t="s">
        <v>859</v>
      </c>
      <c r="D1342" s="12">
        <v>8336.0000000000127</v>
      </c>
      <c r="E1342" s="13">
        <v>1</v>
      </c>
      <c r="F1342" s="12">
        <v>1810.9999999999989</v>
      </c>
      <c r="G1342" s="13">
        <v>1</v>
      </c>
      <c r="H1342" s="12">
        <v>10147.000000000004</v>
      </c>
      <c r="I1342" s="13">
        <v>1</v>
      </c>
      <c r="J1342" s="12">
        <v>3580.9999999999959</v>
      </c>
      <c r="K1342" s="13">
        <v>1</v>
      </c>
      <c r="L1342" s="12">
        <v>865.00000000000011</v>
      </c>
      <c r="M1342" s="13">
        <v>1</v>
      </c>
      <c r="N1342" s="12">
        <v>4446.0000000000045</v>
      </c>
      <c r="O1342" s="13">
        <v>1</v>
      </c>
      <c r="P1342" s="12">
        <v>11917.000000000035</v>
      </c>
      <c r="Q1342" s="13">
        <v>1</v>
      </c>
      <c r="R1342" s="12">
        <v>2675.9999999999982</v>
      </c>
      <c r="S1342" s="13">
        <v>1</v>
      </c>
      <c r="T1342" s="12">
        <v>14593.000000000013</v>
      </c>
      <c r="U1342" s="13">
        <v>1</v>
      </c>
    </row>
    <row r="1343" spans="1:21" x14ac:dyDescent="0.5">
      <c r="A1343" s="14" t="s">
        <v>42</v>
      </c>
      <c r="B1343" s="15" t="s">
        <v>299</v>
      </c>
      <c r="C1343" s="15" t="s">
        <v>740</v>
      </c>
      <c r="D1343" s="16">
        <v>6</v>
      </c>
      <c r="E1343" s="17">
        <v>7.1976967370441342E-4</v>
      </c>
      <c r="F1343" s="16" t="s">
        <v>855</v>
      </c>
      <c r="G1343" s="17">
        <v>0</v>
      </c>
      <c r="H1343" s="16">
        <v>6</v>
      </c>
      <c r="I1343" s="17">
        <v>5.9130777569725026E-4</v>
      </c>
      <c r="J1343" s="16" t="s">
        <v>855</v>
      </c>
      <c r="K1343" s="17">
        <v>0</v>
      </c>
      <c r="L1343" s="16" t="s">
        <v>855</v>
      </c>
      <c r="M1343" s="17">
        <v>0</v>
      </c>
      <c r="N1343" s="16" t="s">
        <v>855</v>
      </c>
      <c r="O1343" s="17">
        <v>0</v>
      </c>
      <c r="P1343" s="18">
        <v>6</v>
      </c>
      <c r="Q1343" s="19">
        <v>5.0348242007216431E-4</v>
      </c>
      <c r="R1343" s="18" t="s">
        <v>855</v>
      </c>
      <c r="S1343" s="19">
        <v>0</v>
      </c>
      <c r="T1343" s="18">
        <v>6</v>
      </c>
      <c r="U1343" s="19">
        <v>4.1115603371479439E-4</v>
      </c>
    </row>
    <row r="1344" spans="1:21" x14ac:dyDescent="0.5">
      <c r="A1344" s="20" t="s">
        <v>42</v>
      </c>
      <c r="B1344" s="21" t="s">
        <v>299</v>
      </c>
      <c r="C1344" s="21" t="s">
        <v>741</v>
      </c>
      <c r="D1344" s="22">
        <v>496.00000000000023</v>
      </c>
      <c r="E1344" s="23">
        <v>5.950095969289821E-2</v>
      </c>
      <c r="F1344" s="22">
        <v>74</v>
      </c>
      <c r="G1344" s="23">
        <v>4.0861402540033155E-2</v>
      </c>
      <c r="H1344" s="22">
        <v>570.00000000000011</v>
      </c>
      <c r="I1344" s="23">
        <v>5.6174238691238783E-2</v>
      </c>
      <c r="J1344" s="22">
        <v>244.00000000000014</v>
      </c>
      <c r="K1344" s="23">
        <v>6.8137391790002916E-2</v>
      </c>
      <c r="L1344" s="22">
        <v>33.000000000000007</v>
      </c>
      <c r="M1344" s="23">
        <v>3.8150289017341042E-2</v>
      </c>
      <c r="N1344" s="22">
        <v>276.99999999999994</v>
      </c>
      <c r="O1344" s="23">
        <v>6.2303193882141172E-2</v>
      </c>
      <c r="P1344" s="24">
        <v>740.00000000000045</v>
      </c>
      <c r="Q1344" s="25">
        <v>6.2096165142233636E-2</v>
      </c>
      <c r="R1344" s="24">
        <v>107.00000000000003</v>
      </c>
      <c r="S1344" s="25">
        <v>3.9985052316890916E-2</v>
      </c>
      <c r="T1344" s="24">
        <v>846.99999999999977</v>
      </c>
      <c r="U1344" s="25">
        <v>5.8041526759405125E-2</v>
      </c>
    </row>
    <row r="1345" spans="1:21" x14ac:dyDescent="0.5">
      <c r="A1345" s="14" t="s">
        <v>42</v>
      </c>
      <c r="B1345" s="15" t="s">
        <v>299</v>
      </c>
      <c r="C1345" s="15" t="s">
        <v>742</v>
      </c>
      <c r="D1345" s="16">
        <v>87.000000000000014</v>
      </c>
      <c r="E1345" s="17">
        <v>1.0436660268713998E-2</v>
      </c>
      <c r="F1345" s="16">
        <v>22</v>
      </c>
      <c r="G1345" s="17">
        <v>1.2147984538928775E-2</v>
      </c>
      <c r="H1345" s="16">
        <v>108.99999999999997</v>
      </c>
      <c r="I1345" s="17">
        <v>1.0742091258500043E-2</v>
      </c>
      <c r="J1345" s="16">
        <v>36.000000000000007</v>
      </c>
      <c r="K1345" s="17">
        <v>1.0053057805082392E-2</v>
      </c>
      <c r="L1345" s="16">
        <v>14</v>
      </c>
      <c r="M1345" s="17">
        <v>1.6184971098265895E-2</v>
      </c>
      <c r="N1345" s="16">
        <v>49.999999999999993</v>
      </c>
      <c r="O1345" s="17">
        <v>1.1246063877642811E-2</v>
      </c>
      <c r="P1345" s="18">
        <v>123.00000000000007</v>
      </c>
      <c r="Q1345" s="19">
        <v>1.0321389611479376E-2</v>
      </c>
      <c r="R1345" s="18">
        <v>36.000000000000007</v>
      </c>
      <c r="S1345" s="19">
        <v>1.3452914798206291E-2</v>
      </c>
      <c r="T1345" s="18">
        <v>159</v>
      </c>
      <c r="U1345" s="19">
        <v>1.0895634893442053E-2</v>
      </c>
    </row>
    <row r="1346" spans="1:21" x14ac:dyDescent="0.5">
      <c r="A1346" s="20" t="s">
        <v>42</v>
      </c>
      <c r="B1346" s="21" t="s">
        <v>299</v>
      </c>
      <c r="C1346" s="21" t="s">
        <v>743</v>
      </c>
      <c r="D1346" s="22">
        <v>15.000000000000005</v>
      </c>
      <c r="E1346" s="23">
        <v>1.7994241842610342E-3</v>
      </c>
      <c r="F1346" s="22">
        <v>3</v>
      </c>
      <c r="G1346" s="23">
        <v>1.6565433462175606E-3</v>
      </c>
      <c r="H1346" s="22">
        <v>18.000000000000004</v>
      </c>
      <c r="I1346" s="23">
        <v>1.773923327091751E-3</v>
      </c>
      <c r="J1346" s="22">
        <v>11</v>
      </c>
      <c r="K1346" s="23">
        <v>3.0717676626640638E-3</v>
      </c>
      <c r="L1346" s="22">
        <v>2</v>
      </c>
      <c r="M1346" s="23">
        <v>2.3121387283236991E-3</v>
      </c>
      <c r="N1346" s="22">
        <v>13</v>
      </c>
      <c r="O1346" s="23">
        <v>2.9239766081871317E-3</v>
      </c>
      <c r="P1346" s="24">
        <v>26.000000000000007</v>
      </c>
      <c r="Q1346" s="25">
        <v>2.1817571536460463E-3</v>
      </c>
      <c r="R1346" s="24">
        <v>5</v>
      </c>
      <c r="S1346" s="25">
        <v>1.8684603886397623E-3</v>
      </c>
      <c r="T1346" s="24">
        <v>31.000000000000011</v>
      </c>
      <c r="U1346" s="25">
        <v>2.1243061741931051E-3</v>
      </c>
    </row>
    <row r="1347" spans="1:21" x14ac:dyDescent="0.5">
      <c r="A1347" s="14" t="s">
        <v>42</v>
      </c>
      <c r="B1347" s="15" t="s">
        <v>299</v>
      </c>
      <c r="C1347" s="15" t="s">
        <v>744</v>
      </c>
      <c r="D1347" s="16" t="s">
        <v>855</v>
      </c>
      <c r="E1347" s="17">
        <v>0</v>
      </c>
      <c r="F1347" s="16">
        <v>1</v>
      </c>
      <c r="G1347" s="17">
        <v>5.521811154058535E-4</v>
      </c>
      <c r="H1347" s="16">
        <v>1</v>
      </c>
      <c r="I1347" s="17">
        <v>9.85512959495417E-5</v>
      </c>
      <c r="J1347" s="16" t="s">
        <v>855</v>
      </c>
      <c r="K1347" s="17">
        <v>0</v>
      </c>
      <c r="L1347" s="16" t="s">
        <v>855</v>
      </c>
      <c r="M1347" s="17">
        <v>0</v>
      </c>
      <c r="N1347" s="16" t="s">
        <v>855</v>
      </c>
      <c r="O1347" s="17">
        <v>0</v>
      </c>
      <c r="P1347" s="18" t="s">
        <v>855</v>
      </c>
      <c r="Q1347" s="19">
        <v>0</v>
      </c>
      <c r="R1347" s="18">
        <v>1</v>
      </c>
      <c r="S1347" s="19">
        <v>3.736920777279524E-4</v>
      </c>
      <c r="T1347" s="18">
        <v>1</v>
      </c>
      <c r="U1347" s="19">
        <v>6.8526005619132398E-5</v>
      </c>
    </row>
    <row r="1348" spans="1:21" x14ac:dyDescent="0.5">
      <c r="A1348" s="20" t="s">
        <v>42</v>
      </c>
      <c r="B1348" s="21" t="s">
        <v>299</v>
      </c>
      <c r="C1348" s="21" t="s">
        <v>745</v>
      </c>
      <c r="D1348" s="22" t="s">
        <v>855</v>
      </c>
      <c r="E1348" s="23">
        <v>0</v>
      </c>
      <c r="F1348" s="22">
        <v>1</v>
      </c>
      <c r="G1348" s="23">
        <v>5.521811154058535E-4</v>
      </c>
      <c r="H1348" s="22">
        <v>1</v>
      </c>
      <c r="I1348" s="23">
        <v>9.85512959495417E-5</v>
      </c>
      <c r="J1348" s="22" t="s">
        <v>855</v>
      </c>
      <c r="K1348" s="23">
        <v>0</v>
      </c>
      <c r="L1348" s="22" t="s">
        <v>855</v>
      </c>
      <c r="M1348" s="23">
        <v>0</v>
      </c>
      <c r="N1348" s="22" t="s">
        <v>855</v>
      </c>
      <c r="O1348" s="23">
        <v>0</v>
      </c>
      <c r="P1348" s="24" t="s">
        <v>855</v>
      </c>
      <c r="Q1348" s="25">
        <v>0</v>
      </c>
      <c r="R1348" s="24">
        <v>1</v>
      </c>
      <c r="S1348" s="25">
        <v>3.736920777279524E-4</v>
      </c>
      <c r="T1348" s="24">
        <v>1</v>
      </c>
      <c r="U1348" s="25">
        <v>6.8526005619132398E-5</v>
      </c>
    </row>
    <row r="1349" spans="1:21" x14ac:dyDescent="0.5">
      <c r="A1349" s="14" t="s">
        <v>42</v>
      </c>
      <c r="B1349" s="15" t="s">
        <v>299</v>
      </c>
      <c r="C1349" s="15" t="s">
        <v>746</v>
      </c>
      <c r="D1349" s="16" t="s">
        <v>855</v>
      </c>
      <c r="E1349" s="17">
        <v>0</v>
      </c>
      <c r="F1349" s="16" t="s">
        <v>855</v>
      </c>
      <c r="G1349" s="17">
        <v>0</v>
      </c>
      <c r="H1349" s="16" t="s">
        <v>855</v>
      </c>
      <c r="I1349" s="17">
        <v>0</v>
      </c>
      <c r="J1349" s="16">
        <v>2</v>
      </c>
      <c r="K1349" s="17">
        <v>5.5850321139346612E-4</v>
      </c>
      <c r="L1349" s="16" t="s">
        <v>855</v>
      </c>
      <c r="M1349" s="17">
        <v>0</v>
      </c>
      <c r="N1349" s="16">
        <v>2</v>
      </c>
      <c r="O1349" s="17">
        <v>4.4984255510571253E-4</v>
      </c>
      <c r="P1349" s="18">
        <v>2</v>
      </c>
      <c r="Q1349" s="19">
        <v>1.6782747335738812E-4</v>
      </c>
      <c r="R1349" s="18" t="s">
        <v>855</v>
      </c>
      <c r="S1349" s="19">
        <v>0</v>
      </c>
      <c r="T1349" s="18">
        <v>2</v>
      </c>
      <c r="U1349" s="19">
        <v>1.370520112382648E-4</v>
      </c>
    </row>
    <row r="1350" spans="1:21" x14ac:dyDescent="0.5">
      <c r="A1350" s="20" t="s">
        <v>42</v>
      </c>
      <c r="B1350" s="21" t="s">
        <v>299</v>
      </c>
      <c r="C1350" s="21" t="s">
        <v>747</v>
      </c>
      <c r="D1350" s="22">
        <v>1</v>
      </c>
      <c r="E1350" s="23">
        <v>1.1996161228406892E-4</v>
      </c>
      <c r="F1350" s="22">
        <v>9</v>
      </c>
      <c r="G1350" s="23">
        <v>4.9696300386526809E-3</v>
      </c>
      <c r="H1350" s="22">
        <v>10</v>
      </c>
      <c r="I1350" s="23">
        <v>9.8551295949541695E-4</v>
      </c>
      <c r="J1350" s="22" t="s">
        <v>855</v>
      </c>
      <c r="K1350" s="23">
        <v>0</v>
      </c>
      <c r="L1350" s="22">
        <v>1</v>
      </c>
      <c r="M1350" s="23">
        <v>1.1560693641618496E-3</v>
      </c>
      <c r="N1350" s="22">
        <v>1</v>
      </c>
      <c r="O1350" s="23">
        <v>2.2492127755285626E-4</v>
      </c>
      <c r="P1350" s="24">
        <v>1</v>
      </c>
      <c r="Q1350" s="25">
        <v>8.3913736678694061E-5</v>
      </c>
      <c r="R1350" s="24">
        <v>10</v>
      </c>
      <c r="S1350" s="25">
        <v>3.7369207772795245E-3</v>
      </c>
      <c r="T1350" s="24">
        <v>11</v>
      </c>
      <c r="U1350" s="25">
        <v>7.5378606181045638E-4</v>
      </c>
    </row>
    <row r="1351" spans="1:21" x14ac:dyDescent="0.5">
      <c r="A1351" s="14" t="s">
        <v>42</v>
      </c>
      <c r="B1351" s="15" t="s">
        <v>299</v>
      </c>
      <c r="C1351" s="15" t="s">
        <v>748</v>
      </c>
      <c r="D1351" s="16" t="s">
        <v>855</v>
      </c>
      <c r="E1351" s="17">
        <v>0</v>
      </c>
      <c r="F1351" s="16">
        <v>2</v>
      </c>
      <c r="G1351" s="17">
        <v>1.104362230811707E-3</v>
      </c>
      <c r="H1351" s="16">
        <v>2</v>
      </c>
      <c r="I1351" s="17">
        <v>1.971025918990834E-4</v>
      </c>
      <c r="J1351" s="16" t="s">
        <v>855</v>
      </c>
      <c r="K1351" s="17">
        <v>0</v>
      </c>
      <c r="L1351" s="16">
        <v>1</v>
      </c>
      <c r="M1351" s="17">
        <v>1.1560693641618496E-3</v>
      </c>
      <c r="N1351" s="16">
        <v>1</v>
      </c>
      <c r="O1351" s="17">
        <v>2.2492127755285626E-4</v>
      </c>
      <c r="P1351" s="18" t="s">
        <v>855</v>
      </c>
      <c r="Q1351" s="19">
        <v>0</v>
      </c>
      <c r="R1351" s="18">
        <v>3</v>
      </c>
      <c r="S1351" s="19">
        <v>1.1210762331838574E-3</v>
      </c>
      <c r="T1351" s="18">
        <v>3</v>
      </c>
      <c r="U1351" s="19">
        <v>2.0557801685739719E-4</v>
      </c>
    </row>
    <row r="1352" spans="1:21" x14ac:dyDescent="0.5">
      <c r="A1352" s="20" t="s">
        <v>42</v>
      </c>
      <c r="B1352" s="21" t="s">
        <v>299</v>
      </c>
      <c r="C1352" s="21" t="s">
        <v>750</v>
      </c>
      <c r="D1352" s="22">
        <v>13</v>
      </c>
      <c r="E1352" s="23">
        <v>1.5595009596928958E-3</v>
      </c>
      <c r="F1352" s="22" t="s">
        <v>855</v>
      </c>
      <c r="G1352" s="23">
        <v>0</v>
      </c>
      <c r="H1352" s="22">
        <v>13</v>
      </c>
      <c r="I1352" s="23">
        <v>1.2811668473440422E-3</v>
      </c>
      <c r="J1352" s="22">
        <v>1</v>
      </c>
      <c r="K1352" s="23">
        <v>2.7925160569673306E-4</v>
      </c>
      <c r="L1352" s="22" t="s">
        <v>855</v>
      </c>
      <c r="M1352" s="23">
        <v>0</v>
      </c>
      <c r="N1352" s="22">
        <v>1</v>
      </c>
      <c r="O1352" s="23">
        <v>2.2492127755285626E-4</v>
      </c>
      <c r="P1352" s="24">
        <v>14</v>
      </c>
      <c r="Q1352" s="25">
        <v>1.1747923135017168E-3</v>
      </c>
      <c r="R1352" s="24" t="s">
        <v>855</v>
      </c>
      <c r="S1352" s="25">
        <v>0</v>
      </c>
      <c r="T1352" s="24">
        <v>14</v>
      </c>
      <c r="U1352" s="25">
        <v>9.5936407866785357E-4</v>
      </c>
    </row>
    <row r="1353" spans="1:21" x14ac:dyDescent="0.5">
      <c r="A1353" s="14" t="s">
        <v>42</v>
      </c>
      <c r="B1353" s="15" t="s">
        <v>299</v>
      </c>
      <c r="C1353" s="15" t="s">
        <v>751</v>
      </c>
      <c r="D1353" s="16">
        <v>1</v>
      </c>
      <c r="E1353" s="17">
        <v>1.1996161228406892E-4</v>
      </c>
      <c r="F1353" s="16" t="s">
        <v>855</v>
      </c>
      <c r="G1353" s="17">
        <v>0</v>
      </c>
      <c r="H1353" s="16">
        <v>1</v>
      </c>
      <c r="I1353" s="17">
        <v>9.85512959495417E-5</v>
      </c>
      <c r="J1353" s="16" t="s">
        <v>855</v>
      </c>
      <c r="K1353" s="17">
        <v>0</v>
      </c>
      <c r="L1353" s="16" t="s">
        <v>855</v>
      </c>
      <c r="M1353" s="17">
        <v>0</v>
      </c>
      <c r="N1353" s="16" t="s">
        <v>855</v>
      </c>
      <c r="O1353" s="17">
        <v>0</v>
      </c>
      <c r="P1353" s="18">
        <v>1</v>
      </c>
      <c r="Q1353" s="19">
        <v>8.3913736678694061E-5</v>
      </c>
      <c r="R1353" s="18" t="s">
        <v>855</v>
      </c>
      <c r="S1353" s="19">
        <v>0</v>
      </c>
      <c r="T1353" s="18">
        <v>1</v>
      </c>
      <c r="U1353" s="19">
        <v>6.8526005619132398E-5</v>
      </c>
    </row>
    <row r="1354" spans="1:21" x14ac:dyDescent="0.5">
      <c r="A1354" s="20" t="s">
        <v>42</v>
      </c>
      <c r="B1354" s="21" t="s">
        <v>299</v>
      </c>
      <c r="C1354" s="21" t="s">
        <v>754</v>
      </c>
      <c r="D1354" s="22">
        <v>4</v>
      </c>
      <c r="E1354" s="23">
        <v>4.7984644913627567E-4</v>
      </c>
      <c r="F1354" s="22" t="s">
        <v>855</v>
      </c>
      <c r="G1354" s="23">
        <v>0</v>
      </c>
      <c r="H1354" s="22">
        <v>4</v>
      </c>
      <c r="I1354" s="23">
        <v>3.942051837981668E-4</v>
      </c>
      <c r="J1354" s="22">
        <v>2</v>
      </c>
      <c r="K1354" s="23">
        <v>5.5850321139346612E-4</v>
      </c>
      <c r="L1354" s="22">
        <v>2</v>
      </c>
      <c r="M1354" s="23">
        <v>2.3121387283236991E-3</v>
      </c>
      <c r="N1354" s="22">
        <v>4</v>
      </c>
      <c r="O1354" s="23">
        <v>8.9968511021142506E-4</v>
      </c>
      <c r="P1354" s="24">
        <v>6</v>
      </c>
      <c r="Q1354" s="25">
        <v>5.0348242007216431E-4</v>
      </c>
      <c r="R1354" s="24">
        <v>2</v>
      </c>
      <c r="S1354" s="25">
        <v>7.4738415545590479E-4</v>
      </c>
      <c r="T1354" s="24">
        <v>8</v>
      </c>
      <c r="U1354" s="25">
        <v>5.4820804495305919E-4</v>
      </c>
    </row>
    <row r="1355" spans="1:21" x14ac:dyDescent="0.5">
      <c r="A1355" s="14" t="s">
        <v>42</v>
      </c>
      <c r="B1355" s="15" t="s">
        <v>299</v>
      </c>
      <c r="C1355" s="15" t="s">
        <v>755</v>
      </c>
      <c r="D1355" s="16">
        <v>33.999999999999993</v>
      </c>
      <c r="E1355" s="17">
        <v>4.078694817658342E-3</v>
      </c>
      <c r="F1355" s="16" t="s">
        <v>855</v>
      </c>
      <c r="G1355" s="17">
        <v>0</v>
      </c>
      <c r="H1355" s="16">
        <v>33.999999999999993</v>
      </c>
      <c r="I1355" s="17">
        <v>3.3507440622844178E-3</v>
      </c>
      <c r="J1355" s="16">
        <v>6</v>
      </c>
      <c r="K1355" s="17">
        <v>1.6755096341803985E-3</v>
      </c>
      <c r="L1355" s="16" t="s">
        <v>855</v>
      </c>
      <c r="M1355" s="17">
        <v>0</v>
      </c>
      <c r="N1355" s="16">
        <v>6</v>
      </c>
      <c r="O1355" s="17">
        <v>1.3495276653171376E-3</v>
      </c>
      <c r="P1355" s="18">
        <v>39.999999999999993</v>
      </c>
      <c r="Q1355" s="19">
        <v>3.3565494671477618E-3</v>
      </c>
      <c r="R1355" s="18" t="s">
        <v>855</v>
      </c>
      <c r="S1355" s="19">
        <v>0</v>
      </c>
      <c r="T1355" s="18">
        <v>39.999999999999993</v>
      </c>
      <c r="U1355" s="19">
        <v>2.7410402247652955E-3</v>
      </c>
    </row>
    <row r="1356" spans="1:21" x14ac:dyDescent="0.5">
      <c r="A1356" s="20" t="s">
        <v>42</v>
      </c>
      <c r="B1356" s="21" t="s">
        <v>299</v>
      </c>
      <c r="C1356" s="21" t="s">
        <v>759</v>
      </c>
      <c r="D1356" s="22">
        <v>26.000000000000007</v>
      </c>
      <c r="E1356" s="23">
        <v>3.1190019193857925E-3</v>
      </c>
      <c r="F1356" s="22" t="s">
        <v>855</v>
      </c>
      <c r="G1356" s="23">
        <v>0</v>
      </c>
      <c r="H1356" s="22">
        <v>26.000000000000007</v>
      </c>
      <c r="I1356" s="23">
        <v>2.5623336946880848E-3</v>
      </c>
      <c r="J1356" s="22">
        <v>17</v>
      </c>
      <c r="K1356" s="23">
        <v>4.7472772968444625E-3</v>
      </c>
      <c r="L1356" s="22" t="s">
        <v>855</v>
      </c>
      <c r="M1356" s="23">
        <v>0</v>
      </c>
      <c r="N1356" s="22">
        <v>17</v>
      </c>
      <c r="O1356" s="23">
        <v>3.8236617183985567E-3</v>
      </c>
      <c r="P1356" s="24">
        <v>43</v>
      </c>
      <c r="Q1356" s="25">
        <v>3.6082906771838447E-3</v>
      </c>
      <c r="R1356" s="24" t="s">
        <v>855</v>
      </c>
      <c r="S1356" s="25">
        <v>0</v>
      </c>
      <c r="T1356" s="24">
        <v>43</v>
      </c>
      <c r="U1356" s="25">
        <v>2.9466182416226934E-3</v>
      </c>
    </row>
    <row r="1357" spans="1:21" x14ac:dyDescent="0.5">
      <c r="A1357" s="14" t="s">
        <v>42</v>
      </c>
      <c r="B1357" s="15" t="s">
        <v>299</v>
      </c>
      <c r="C1357" s="15" t="s">
        <v>761</v>
      </c>
      <c r="D1357" s="16">
        <v>14</v>
      </c>
      <c r="E1357" s="17">
        <v>1.6794625719769648E-3</v>
      </c>
      <c r="F1357" s="16">
        <v>1</v>
      </c>
      <c r="G1357" s="17">
        <v>5.521811154058535E-4</v>
      </c>
      <c r="H1357" s="16">
        <v>15</v>
      </c>
      <c r="I1357" s="17">
        <v>1.4782694392431255E-3</v>
      </c>
      <c r="J1357" s="16">
        <v>5</v>
      </c>
      <c r="K1357" s="17">
        <v>1.3962580284836653E-3</v>
      </c>
      <c r="L1357" s="16" t="s">
        <v>855</v>
      </c>
      <c r="M1357" s="17">
        <v>0</v>
      </c>
      <c r="N1357" s="16">
        <v>5</v>
      </c>
      <c r="O1357" s="17">
        <v>1.1246063877642814E-3</v>
      </c>
      <c r="P1357" s="18">
        <v>19</v>
      </c>
      <c r="Q1357" s="19">
        <v>1.5943609968951868E-3</v>
      </c>
      <c r="R1357" s="18">
        <v>1</v>
      </c>
      <c r="S1357" s="19">
        <v>3.736920777279524E-4</v>
      </c>
      <c r="T1357" s="18">
        <v>20</v>
      </c>
      <c r="U1357" s="19">
        <v>1.370520112382648E-3</v>
      </c>
    </row>
    <row r="1358" spans="1:21" x14ac:dyDescent="0.5">
      <c r="A1358" s="20" t="s">
        <v>42</v>
      </c>
      <c r="B1358" s="21" t="s">
        <v>299</v>
      </c>
      <c r="C1358" s="21" t="s">
        <v>762</v>
      </c>
      <c r="D1358" s="22">
        <v>11</v>
      </c>
      <c r="E1358" s="23">
        <v>1.3195777351247581E-3</v>
      </c>
      <c r="F1358" s="22">
        <v>1</v>
      </c>
      <c r="G1358" s="23">
        <v>5.521811154058535E-4</v>
      </c>
      <c r="H1358" s="22">
        <v>12.000000000000002</v>
      </c>
      <c r="I1358" s="23">
        <v>1.1826155513945005E-3</v>
      </c>
      <c r="J1358" s="22">
        <v>6</v>
      </c>
      <c r="K1358" s="23">
        <v>1.6755096341803985E-3</v>
      </c>
      <c r="L1358" s="22" t="s">
        <v>855</v>
      </c>
      <c r="M1358" s="23">
        <v>0</v>
      </c>
      <c r="N1358" s="22">
        <v>6</v>
      </c>
      <c r="O1358" s="23">
        <v>1.3495276653171376E-3</v>
      </c>
      <c r="P1358" s="24">
        <v>17</v>
      </c>
      <c r="Q1358" s="25">
        <v>1.4265335235377991E-3</v>
      </c>
      <c r="R1358" s="24">
        <v>1</v>
      </c>
      <c r="S1358" s="25">
        <v>3.736920777279524E-4</v>
      </c>
      <c r="T1358" s="24">
        <v>18.000000000000004</v>
      </c>
      <c r="U1358" s="25">
        <v>1.2334681011443834E-3</v>
      </c>
    </row>
    <row r="1359" spans="1:21" x14ac:dyDescent="0.5">
      <c r="A1359" s="14" t="s">
        <v>42</v>
      </c>
      <c r="B1359" s="15" t="s">
        <v>299</v>
      </c>
      <c r="C1359" s="15" t="s">
        <v>764</v>
      </c>
      <c r="D1359" s="16">
        <v>2</v>
      </c>
      <c r="E1359" s="17">
        <v>2.3992322456813783E-4</v>
      </c>
      <c r="F1359" s="16">
        <v>17</v>
      </c>
      <c r="G1359" s="17">
        <v>9.3870789618995098E-3</v>
      </c>
      <c r="H1359" s="16">
        <v>19.000000000000004</v>
      </c>
      <c r="I1359" s="17">
        <v>1.8724746230412924E-3</v>
      </c>
      <c r="J1359" s="16" t="s">
        <v>855</v>
      </c>
      <c r="K1359" s="17">
        <v>0</v>
      </c>
      <c r="L1359" s="16">
        <v>6</v>
      </c>
      <c r="M1359" s="17">
        <v>6.9364161849710974E-3</v>
      </c>
      <c r="N1359" s="16">
        <v>6</v>
      </c>
      <c r="O1359" s="17">
        <v>1.3495276653171376E-3</v>
      </c>
      <c r="P1359" s="18">
        <v>2</v>
      </c>
      <c r="Q1359" s="19">
        <v>1.6782747335738812E-4</v>
      </c>
      <c r="R1359" s="18">
        <v>23.000000000000007</v>
      </c>
      <c r="S1359" s="19">
        <v>8.5949177877429079E-3</v>
      </c>
      <c r="T1359" s="18">
        <v>25.000000000000007</v>
      </c>
      <c r="U1359" s="19">
        <v>1.7131501404783105E-3</v>
      </c>
    </row>
    <row r="1360" spans="1:21" x14ac:dyDescent="0.5">
      <c r="A1360" s="20" t="s">
        <v>42</v>
      </c>
      <c r="B1360" s="21" t="s">
        <v>299</v>
      </c>
      <c r="C1360" s="21" t="s">
        <v>765</v>
      </c>
      <c r="D1360" s="22">
        <v>2024.9999999999989</v>
      </c>
      <c r="E1360" s="23">
        <v>0.24292226487523941</v>
      </c>
      <c r="F1360" s="22">
        <v>3</v>
      </c>
      <c r="G1360" s="23">
        <v>1.6565433462175606E-3</v>
      </c>
      <c r="H1360" s="22">
        <v>2028.0000000000005</v>
      </c>
      <c r="I1360" s="23">
        <v>0.19986202818567061</v>
      </c>
      <c r="J1360" s="22">
        <v>1075</v>
      </c>
      <c r="K1360" s="23">
        <v>0.30019547612398806</v>
      </c>
      <c r="L1360" s="22">
        <v>3</v>
      </c>
      <c r="M1360" s="23">
        <v>3.4682080924855487E-3</v>
      </c>
      <c r="N1360" s="22">
        <v>1078.0000000000002</v>
      </c>
      <c r="O1360" s="23">
        <v>0.2424651372019791</v>
      </c>
      <c r="P1360" s="24">
        <v>3100</v>
      </c>
      <c r="Q1360" s="25">
        <v>0.26013258370395159</v>
      </c>
      <c r="R1360" s="24">
        <v>6</v>
      </c>
      <c r="S1360" s="25">
        <v>2.2421524663677147E-3</v>
      </c>
      <c r="T1360" s="24">
        <v>3106.0000000000005</v>
      </c>
      <c r="U1360" s="25">
        <v>0.21284177345302527</v>
      </c>
    </row>
    <row r="1361" spans="1:21" x14ac:dyDescent="0.5">
      <c r="A1361" s="14" t="s">
        <v>42</v>
      </c>
      <c r="B1361" s="15" t="s">
        <v>299</v>
      </c>
      <c r="C1361" s="15" t="s">
        <v>766</v>
      </c>
      <c r="D1361" s="16">
        <v>41.999999999999986</v>
      </c>
      <c r="E1361" s="17">
        <v>5.0383877159308928E-3</v>
      </c>
      <c r="F1361" s="16" t="s">
        <v>855</v>
      </c>
      <c r="G1361" s="17">
        <v>0</v>
      </c>
      <c r="H1361" s="16">
        <v>41.999999999999986</v>
      </c>
      <c r="I1361" s="17">
        <v>4.1391544298807498E-3</v>
      </c>
      <c r="J1361" s="16">
        <v>22</v>
      </c>
      <c r="K1361" s="17">
        <v>6.1435353253281276E-3</v>
      </c>
      <c r="L1361" s="16">
        <v>1</v>
      </c>
      <c r="M1361" s="17">
        <v>1.1560693641618496E-3</v>
      </c>
      <c r="N1361" s="16">
        <v>23</v>
      </c>
      <c r="O1361" s="17">
        <v>5.1731893837156954E-3</v>
      </c>
      <c r="P1361" s="18">
        <v>63.999999999999986</v>
      </c>
      <c r="Q1361" s="19">
        <v>5.3704791474364182E-3</v>
      </c>
      <c r="R1361" s="18">
        <v>1</v>
      </c>
      <c r="S1361" s="19">
        <v>3.736920777279524E-4</v>
      </c>
      <c r="T1361" s="18">
        <v>65</v>
      </c>
      <c r="U1361" s="19">
        <v>4.4541903652436064E-3</v>
      </c>
    </row>
    <row r="1362" spans="1:21" x14ac:dyDescent="0.5">
      <c r="A1362" s="20" t="s">
        <v>42</v>
      </c>
      <c r="B1362" s="21" t="s">
        <v>299</v>
      </c>
      <c r="C1362" s="21" t="s">
        <v>767</v>
      </c>
      <c r="D1362" s="22" t="s">
        <v>855</v>
      </c>
      <c r="E1362" s="23">
        <v>0</v>
      </c>
      <c r="F1362" s="22">
        <v>3</v>
      </c>
      <c r="G1362" s="23">
        <v>1.6565433462175606E-3</v>
      </c>
      <c r="H1362" s="22">
        <v>3</v>
      </c>
      <c r="I1362" s="23">
        <v>2.9565388784862513E-4</v>
      </c>
      <c r="J1362" s="22" t="s">
        <v>855</v>
      </c>
      <c r="K1362" s="23">
        <v>0</v>
      </c>
      <c r="L1362" s="22" t="s">
        <v>855</v>
      </c>
      <c r="M1362" s="23">
        <v>0</v>
      </c>
      <c r="N1362" s="22" t="s">
        <v>855</v>
      </c>
      <c r="O1362" s="23">
        <v>0</v>
      </c>
      <c r="P1362" s="24" t="s">
        <v>855</v>
      </c>
      <c r="Q1362" s="25">
        <v>0</v>
      </c>
      <c r="R1362" s="24">
        <v>3</v>
      </c>
      <c r="S1362" s="25">
        <v>1.1210762331838574E-3</v>
      </c>
      <c r="T1362" s="24">
        <v>3</v>
      </c>
      <c r="U1362" s="25">
        <v>2.0557801685739719E-4</v>
      </c>
    </row>
    <row r="1363" spans="1:21" x14ac:dyDescent="0.5">
      <c r="A1363" s="14" t="s">
        <v>42</v>
      </c>
      <c r="B1363" s="15" t="s">
        <v>299</v>
      </c>
      <c r="C1363" s="15" t="s">
        <v>768</v>
      </c>
      <c r="D1363" s="16">
        <v>2</v>
      </c>
      <c r="E1363" s="17">
        <v>2.3992322456813783E-4</v>
      </c>
      <c r="F1363" s="16" t="s">
        <v>855</v>
      </c>
      <c r="G1363" s="17">
        <v>0</v>
      </c>
      <c r="H1363" s="16">
        <v>2</v>
      </c>
      <c r="I1363" s="17">
        <v>1.971025918990834E-4</v>
      </c>
      <c r="J1363" s="16" t="s">
        <v>855</v>
      </c>
      <c r="K1363" s="17">
        <v>0</v>
      </c>
      <c r="L1363" s="16" t="s">
        <v>855</v>
      </c>
      <c r="M1363" s="17">
        <v>0</v>
      </c>
      <c r="N1363" s="16" t="s">
        <v>855</v>
      </c>
      <c r="O1363" s="17">
        <v>0</v>
      </c>
      <c r="P1363" s="18">
        <v>2</v>
      </c>
      <c r="Q1363" s="19">
        <v>1.6782747335738812E-4</v>
      </c>
      <c r="R1363" s="18" t="s">
        <v>855</v>
      </c>
      <c r="S1363" s="19">
        <v>0</v>
      </c>
      <c r="T1363" s="18">
        <v>2</v>
      </c>
      <c r="U1363" s="19">
        <v>1.370520112382648E-4</v>
      </c>
    </row>
    <row r="1364" spans="1:21" x14ac:dyDescent="0.5">
      <c r="A1364" s="20" t="s">
        <v>42</v>
      </c>
      <c r="B1364" s="21" t="s">
        <v>299</v>
      </c>
      <c r="C1364" s="21" t="s">
        <v>769</v>
      </c>
      <c r="D1364" s="22">
        <v>234.00000000000009</v>
      </c>
      <c r="E1364" s="23">
        <v>2.8071017274472133E-2</v>
      </c>
      <c r="F1364" s="22">
        <v>1</v>
      </c>
      <c r="G1364" s="23">
        <v>5.521811154058535E-4</v>
      </c>
      <c r="H1364" s="22">
        <v>235</v>
      </c>
      <c r="I1364" s="23">
        <v>2.3159554548142301E-2</v>
      </c>
      <c r="J1364" s="22">
        <v>73</v>
      </c>
      <c r="K1364" s="23">
        <v>2.0385367215861514E-2</v>
      </c>
      <c r="L1364" s="22">
        <v>1</v>
      </c>
      <c r="M1364" s="23">
        <v>1.1560693641618496E-3</v>
      </c>
      <c r="N1364" s="22">
        <v>74</v>
      </c>
      <c r="O1364" s="23">
        <v>1.6644174538911365E-2</v>
      </c>
      <c r="P1364" s="24">
        <v>307.00000000000017</v>
      </c>
      <c r="Q1364" s="25">
        <v>2.5761517160359092E-2</v>
      </c>
      <c r="R1364" s="24">
        <v>2</v>
      </c>
      <c r="S1364" s="25">
        <v>7.4738415545590479E-4</v>
      </c>
      <c r="T1364" s="24">
        <v>309.00000000000006</v>
      </c>
      <c r="U1364" s="25">
        <v>2.1174535736311915E-2</v>
      </c>
    </row>
    <row r="1365" spans="1:21" x14ac:dyDescent="0.5">
      <c r="A1365" s="14" t="s">
        <v>42</v>
      </c>
      <c r="B1365" s="15" t="s">
        <v>299</v>
      </c>
      <c r="C1365" s="15" t="s">
        <v>770</v>
      </c>
      <c r="D1365" s="16" t="s">
        <v>855</v>
      </c>
      <c r="E1365" s="17">
        <v>0</v>
      </c>
      <c r="F1365" s="16" t="s">
        <v>855</v>
      </c>
      <c r="G1365" s="17">
        <v>0</v>
      </c>
      <c r="H1365" s="16" t="s">
        <v>855</v>
      </c>
      <c r="I1365" s="17">
        <v>0</v>
      </c>
      <c r="J1365" s="16">
        <v>1</v>
      </c>
      <c r="K1365" s="17">
        <v>2.7925160569673306E-4</v>
      </c>
      <c r="L1365" s="16" t="s">
        <v>855</v>
      </c>
      <c r="M1365" s="17">
        <v>0</v>
      </c>
      <c r="N1365" s="16">
        <v>1</v>
      </c>
      <c r="O1365" s="17">
        <v>2.2492127755285626E-4</v>
      </c>
      <c r="P1365" s="18">
        <v>1</v>
      </c>
      <c r="Q1365" s="19">
        <v>8.3913736678694061E-5</v>
      </c>
      <c r="R1365" s="18" t="s">
        <v>855</v>
      </c>
      <c r="S1365" s="19">
        <v>0</v>
      </c>
      <c r="T1365" s="18">
        <v>1</v>
      </c>
      <c r="U1365" s="19">
        <v>6.8526005619132398E-5</v>
      </c>
    </row>
    <row r="1366" spans="1:21" x14ac:dyDescent="0.5">
      <c r="A1366" s="20" t="s">
        <v>42</v>
      </c>
      <c r="B1366" s="21" t="s">
        <v>299</v>
      </c>
      <c r="C1366" s="21" t="s">
        <v>771</v>
      </c>
      <c r="D1366" s="22">
        <v>3</v>
      </c>
      <c r="E1366" s="23">
        <v>3.5988483685220671E-4</v>
      </c>
      <c r="F1366" s="22" t="s">
        <v>855</v>
      </c>
      <c r="G1366" s="23">
        <v>0</v>
      </c>
      <c r="H1366" s="22">
        <v>3</v>
      </c>
      <c r="I1366" s="23">
        <v>2.9565388784862513E-4</v>
      </c>
      <c r="J1366" s="22" t="s">
        <v>855</v>
      </c>
      <c r="K1366" s="23">
        <v>0</v>
      </c>
      <c r="L1366" s="22" t="s">
        <v>855</v>
      </c>
      <c r="M1366" s="23">
        <v>0</v>
      </c>
      <c r="N1366" s="22" t="s">
        <v>855</v>
      </c>
      <c r="O1366" s="23">
        <v>0</v>
      </c>
      <c r="P1366" s="24">
        <v>3</v>
      </c>
      <c r="Q1366" s="25">
        <v>2.5174121003608216E-4</v>
      </c>
      <c r="R1366" s="24" t="s">
        <v>855</v>
      </c>
      <c r="S1366" s="25">
        <v>0</v>
      </c>
      <c r="T1366" s="24">
        <v>3</v>
      </c>
      <c r="U1366" s="25">
        <v>2.0557801685739719E-4</v>
      </c>
    </row>
    <row r="1367" spans="1:21" x14ac:dyDescent="0.5">
      <c r="A1367" s="14" t="s">
        <v>42</v>
      </c>
      <c r="B1367" s="15" t="s">
        <v>299</v>
      </c>
      <c r="C1367" s="15" t="s">
        <v>774</v>
      </c>
      <c r="D1367" s="16">
        <v>87.000000000000014</v>
      </c>
      <c r="E1367" s="17">
        <v>1.0436660268713998E-2</v>
      </c>
      <c r="F1367" s="16">
        <v>6</v>
      </c>
      <c r="G1367" s="17">
        <v>3.3130866924351212E-3</v>
      </c>
      <c r="H1367" s="16">
        <v>93.000000000000028</v>
      </c>
      <c r="I1367" s="17">
        <v>9.1652705233073815E-3</v>
      </c>
      <c r="J1367" s="16">
        <v>40.000000000000007</v>
      </c>
      <c r="K1367" s="17">
        <v>1.1170064227869324E-2</v>
      </c>
      <c r="L1367" s="16">
        <v>2</v>
      </c>
      <c r="M1367" s="17">
        <v>2.3121387283236991E-3</v>
      </c>
      <c r="N1367" s="16">
        <v>41.999999999999993</v>
      </c>
      <c r="O1367" s="17">
        <v>9.4466936572199615E-3</v>
      </c>
      <c r="P1367" s="18">
        <v>127.00000000000003</v>
      </c>
      <c r="Q1367" s="19">
        <v>1.0657044558194148E-2</v>
      </c>
      <c r="R1367" s="18">
        <v>8</v>
      </c>
      <c r="S1367" s="19">
        <v>2.9895366218236192E-3</v>
      </c>
      <c r="T1367" s="18">
        <v>135</v>
      </c>
      <c r="U1367" s="19">
        <v>9.2510107585828741E-3</v>
      </c>
    </row>
    <row r="1368" spans="1:21" x14ac:dyDescent="0.5">
      <c r="A1368" s="20" t="s">
        <v>42</v>
      </c>
      <c r="B1368" s="21" t="s">
        <v>299</v>
      </c>
      <c r="C1368" s="21" t="s">
        <v>775</v>
      </c>
      <c r="D1368" s="22">
        <v>3</v>
      </c>
      <c r="E1368" s="23">
        <v>3.5988483685220671E-4</v>
      </c>
      <c r="F1368" s="22" t="s">
        <v>855</v>
      </c>
      <c r="G1368" s="23">
        <v>0</v>
      </c>
      <c r="H1368" s="22">
        <v>3</v>
      </c>
      <c r="I1368" s="23">
        <v>2.9565388784862513E-4</v>
      </c>
      <c r="J1368" s="22" t="s">
        <v>855</v>
      </c>
      <c r="K1368" s="23">
        <v>0</v>
      </c>
      <c r="L1368" s="22" t="s">
        <v>855</v>
      </c>
      <c r="M1368" s="23">
        <v>0</v>
      </c>
      <c r="N1368" s="22" t="s">
        <v>855</v>
      </c>
      <c r="O1368" s="23">
        <v>0</v>
      </c>
      <c r="P1368" s="24">
        <v>3</v>
      </c>
      <c r="Q1368" s="25">
        <v>2.5174121003608216E-4</v>
      </c>
      <c r="R1368" s="24" t="s">
        <v>855</v>
      </c>
      <c r="S1368" s="25">
        <v>0</v>
      </c>
      <c r="T1368" s="24">
        <v>3</v>
      </c>
      <c r="U1368" s="25">
        <v>2.0557801685739719E-4</v>
      </c>
    </row>
    <row r="1369" spans="1:21" x14ac:dyDescent="0.5">
      <c r="A1369" s="14" t="s">
        <v>42</v>
      </c>
      <c r="B1369" s="15" t="s">
        <v>299</v>
      </c>
      <c r="C1369" s="15" t="s">
        <v>777</v>
      </c>
      <c r="D1369" s="16">
        <v>1586.9999999999989</v>
      </c>
      <c r="E1369" s="17">
        <v>0.19037907869481724</v>
      </c>
      <c r="F1369" s="16">
        <v>235.99999999999991</v>
      </c>
      <c r="G1369" s="17">
        <v>0.13031474323578138</v>
      </c>
      <c r="H1369" s="16">
        <v>1822.9999999999993</v>
      </c>
      <c r="I1369" s="17">
        <v>0.17965901251601443</v>
      </c>
      <c r="J1369" s="16">
        <v>466.00000000000028</v>
      </c>
      <c r="K1369" s="17">
        <v>0.1301312482546777</v>
      </c>
      <c r="L1369" s="16">
        <v>114.99999999999999</v>
      </c>
      <c r="M1369" s="17">
        <v>0.13294797687861268</v>
      </c>
      <c r="N1369" s="16">
        <v>580.99999999999955</v>
      </c>
      <c r="O1369" s="17">
        <v>0.13067926225820939</v>
      </c>
      <c r="P1369" s="18">
        <v>2053</v>
      </c>
      <c r="Q1369" s="19">
        <v>0.17227490140135887</v>
      </c>
      <c r="R1369" s="18">
        <v>350.99999999999994</v>
      </c>
      <c r="S1369" s="19">
        <v>0.13116591928251128</v>
      </c>
      <c r="T1369" s="18">
        <v>2403.9999999999986</v>
      </c>
      <c r="U1369" s="19">
        <v>0.16473651750839419</v>
      </c>
    </row>
    <row r="1370" spans="1:21" x14ac:dyDescent="0.5">
      <c r="A1370" s="20" t="s">
        <v>42</v>
      </c>
      <c r="B1370" s="21" t="s">
        <v>299</v>
      </c>
      <c r="C1370" s="21" t="s">
        <v>778</v>
      </c>
      <c r="D1370" s="22">
        <v>45.000000000000014</v>
      </c>
      <c r="E1370" s="23">
        <v>5.3982725527831031E-3</v>
      </c>
      <c r="F1370" s="22">
        <v>11</v>
      </c>
      <c r="G1370" s="23">
        <v>6.0739922694643877E-3</v>
      </c>
      <c r="H1370" s="22">
        <v>56.000000000000014</v>
      </c>
      <c r="I1370" s="23">
        <v>5.5188725731743363E-3</v>
      </c>
      <c r="J1370" s="22">
        <v>7</v>
      </c>
      <c r="K1370" s="23">
        <v>1.9547612398771314E-3</v>
      </c>
      <c r="L1370" s="22">
        <v>12</v>
      </c>
      <c r="M1370" s="23">
        <v>1.3872832369942195E-2</v>
      </c>
      <c r="N1370" s="22">
        <v>19</v>
      </c>
      <c r="O1370" s="23">
        <v>4.2735042735042687E-3</v>
      </c>
      <c r="P1370" s="24">
        <v>52.000000000000007</v>
      </c>
      <c r="Q1370" s="25">
        <v>4.3635143072920917E-3</v>
      </c>
      <c r="R1370" s="24">
        <v>23</v>
      </c>
      <c r="S1370" s="25">
        <v>8.5949177877429062E-3</v>
      </c>
      <c r="T1370" s="24">
        <v>74.999999999999986</v>
      </c>
      <c r="U1370" s="25">
        <v>5.1394504214349289E-3</v>
      </c>
    </row>
    <row r="1371" spans="1:21" x14ac:dyDescent="0.5">
      <c r="A1371" s="14" t="s">
        <v>42</v>
      </c>
      <c r="B1371" s="15" t="s">
        <v>299</v>
      </c>
      <c r="C1371" s="15" t="s">
        <v>782</v>
      </c>
      <c r="D1371" s="16">
        <v>11</v>
      </c>
      <c r="E1371" s="17">
        <v>1.3195777351247581E-3</v>
      </c>
      <c r="F1371" s="16">
        <v>4</v>
      </c>
      <c r="G1371" s="17">
        <v>2.208724461623414E-3</v>
      </c>
      <c r="H1371" s="16">
        <v>15.000000000000002</v>
      </c>
      <c r="I1371" s="17">
        <v>1.478269439243126E-3</v>
      </c>
      <c r="J1371" s="16">
        <v>6</v>
      </c>
      <c r="K1371" s="17">
        <v>1.6755096341803985E-3</v>
      </c>
      <c r="L1371" s="16">
        <v>3</v>
      </c>
      <c r="M1371" s="17">
        <v>3.4682080924855487E-3</v>
      </c>
      <c r="N1371" s="16">
        <v>9</v>
      </c>
      <c r="O1371" s="17">
        <v>2.0242914979757064E-3</v>
      </c>
      <c r="P1371" s="18">
        <v>17.000000000000004</v>
      </c>
      <c r="Q1371" s="19">
        <v>1.4265335235377993E-3</v>
      </c>
      <c r="R1371" s="18">
        <v>6.9999999999999991</v>
      </c>
      <c r="S1371" s="19">
        <v>2.6158445440956661E-3</v>
      </c>
      <c r="T1371" s="18">
        <v>24.000000000000007</v>
      </c>
      <c r="U1371" s="19">
        <v>1.644624134859178E-3</v>
      </c>
    </row>
    <row r="1372" spans="1:21" x14ac:dyDescent="0.5">
      <c r="A1372" s="20" t="s">
        <v>42</v>
      </c>
      <c r="B1372" s="21" t="s">
        <v>299</v>
      </c>
      <c r="C1372" s="21" t="s">
        <v>783</v>
      </c>
      <c r="D1372" s="22" t="s">
        <v>855</v>
      </c>
      <c r="E1372" s="23">
        <v>0</v>
      </c>
      <c r="F1372" s="22" t="s">
        <v>855</v>
      </c>
      <c r="G1372" s="23">
        <v>0</v>
      </c>
      <c r="H1372" s="22" t="s">
        <v>855</v>
      </c>
      <c r="I1372" s="23">
        <v>0</v>
      </c>
      <c r="J1372" s="22" t="s">
        <v>855</v>
      </c>
      <c r="K1372" s="23">
        <v>0</v>
      </c>
      <c r="L1372" s="22">
        <v>3</v>
      </c>
      <c r="M1372" s="23">
        <v>3.4682080924855487E-3</v>
      </c>
      <c r="N1372" s="22">
        <v>3</v>
      </c>
      <c r="O1372" s="23">
        <v>6.7476383265856882E-4</v>
      </c>
      <c r="P1372" s="24" t="s">
        <v>855</v>
      </c>
      <c r="Q1372" s="25">
        <v>0</v>
      </c>
      <c r="R1372" s="24">
        <v>3</v>
      </c>
      <c r="S1372" s="25">
        <v>1.1210762331838574E-3</v>
      </c>
      <c r="T1372" s="24">
        <v>3</v>
      </c>
      <c r="U1372" s="25">
        <v>2.0557801685739719E-4</v>
      </c>
    </row>
    <row r="1373" spans="1:21" x14ac:dyDescent="0.5">
      <c r="A1373" s="14" t="s">
        <v>42</v>
      </c>
      <c r="B1373" s="15" t="s">
        <v>299</v>
      </c>
      <c r="C1373" s="15" t="s">
        <v>784</v>
      </c>
      <c r="D1373" s="16" t="s">
        <v>855</v>
      </c>
      <c r="E1373" s="17">
        <v>0</v>
      </c>
      <c r="F1373" s="16" t="s">
        <v>855</v>
      </c>
      <c r="G1373" s="17">
        <v>0</v>
      </c>
      <c r="H1373" s="16" t="s">
        <v>855</v>
      </c>
      <c r="I1373" s="17">
        <v>0</v>
      </c>
      <c r="J1373" s="16" t="s">
        <v>855</v>
      </c>
      <c r="K1373" s="17">
        <v>0</v>
      </c>
      <c r="L1373" s="16">
        <v>1</v>
      </c>
      <c r="M1373" s="17">
        <v>1.1560693641618496E-3</v>
      </c>
      <c r="N1373" s="16">
        <v>1</v>
      </c>
      <c r="O1373" s="17">
        <v>2.2492127755285626E-4</v>
      </c>
      <c r="P1373" s="18" t="s">
        <v>855</v>
      </c>
      <c r="Q1373" s="19">
        <v>0</v>
      </c>
      <c r="R1373" s="18">
        <v>1</v>
      </c>
      <c r="S1373" s="19">
        <v>3.736920777279524E-4</v>
      </c>
      <c r="T1373" s="18">
        <v>1</v>
      </c>
      <c r="U1373" s="19">
        <v>6.8526005619132398E-5</v>
      </c>
    </row>
    <row r="1374" spans="1:21" x14ac:dyDescent="0.5">
      <c r="A1374" s="20" t="s">
        <v>42</v>
      </c>
      <c r="B1374" s="21" t="s">
        <v>299</v>
      </c>
      <c r="C1374" s="21" t="s">
        <v>785</v>
      </c>
      <c r="D1374" s="22" t="s">
        <v>855</v>
      </c>
      <c r="E1374" s="23">
        <v>0</v>
      </c>
      <c r="F1374" s="22" t="s">
        <v>855</v>
      </c>
      <c r="G1374" s="23">
        <v>0</v>
      </c>
      <c r="H1374" s="22" t="s">
        <v>855</v>
      </c>
      <c r="I1374" s="23">
        <v>0</v>
      </c>
      <c r="J1374" s="22">
        <v>1</v>
      </c>
      <c r="K1374" s="23">
        <v>2.7925160569673306E-4</v>
      </c>
      <c r="L1374" s="22" t="s">
        <v>855</v>
      </c>
      <c r="M1374" s="23">
        <v>0</v>
      </c>
      <c r="N1374" s="22">
        <v>1</v>
      </c>
      <c r="O1374" s="23">
        <v>2.2492127755285626E-4</v>
      </c>
      <c r="P1374" s="24">
        <v>1</v>
      </c>
      <c r="Q1374" s="25">
        <v>8.3913736678694061E-5</v>
      </c>
      <c r="R1374" s="24" t="s">
        <v>855</v>
      </c>
      <c r="S1374" s="25">
        <v>0</v>
      </c>
      <c r="T1374" s="24">
        <v>1</v>
      </c>
      <c r="U1374" s="25">
        <v>6.8526005619132398E-5</v>
      </c>
    </row>
    <row r="1375" spans="1:21" x14ac:dyDescent="0.5">
      <c r="A1375" s="14" t="s">
        <v>42</v>
      </c>
      <c r="B1375" s="15" t="s">
        <v>299</v>
      </c>
      <c r="C1375" s="15" t="s">
        <v>786</v>
      </c>
      <c r="D1375" s="16" t="s">
        <v>855</v>
      </c>
      <c r="E1375" s="17">
        <v>0</v>
      </c>
      <c r="F1375" s="16">
        <v>1</v>
      </c>
      <c r="G1375" s="17">
        <v>5.521811154058535E-4</v>
      </c>
      <c r="H1375" s="16">
        <v>1</v>
      </c>
      <c r="I1375" s="17">
        <v>9.85512959495417E-5</v>
      </c>
      <c r="J1375" s="16" t="s">
        <v>855</v>
      </c>
      <c r="K1375" s="17">
        <v>0</v>
      </c>
      <c r="L1375" s="16" t="s">
        <v>855</v>
      </c>
      <c r="M1375" s="17">
        <v>0</v>
      </c>
      <c r="N1375" s="16" t="s">
        <v>855</v>
      </c>
      <c r="O1375" s="17">
        <v>0</v>
      </c>
      <c r="P1375" s="18" t="s">
        <v>855</v>
      </c>
      <c r="Q1375" s="19">
        <v>0</v>
      </c>
      <c r="R1375" s="18">
        <v>1</v>
      </c>
      <c r="S1375" s="19">
        <v>3.736920777279524E-4</v>
      </c>
      <c r="T1375" s="18">
        <v>1</v>
      </c>
      <c r="U1375" s="19">
        <v>6.8526005619132398E-5</v>
      </c>
    </row>
    <row r="1376" spans="1:21" x14ac:dyDescent="0.5">
      <c r="A1376" s="20" t="s">
        <v>42</v>
      </c>
      <c r="B1376" s="21" t="s">
        <v>299</v>
      </c>
      <c r="C1376" s="21" t="s">
        <v>787</v>
      </c>
      <c r="D1376" s="22">
        <v>223.00000000000006</v>
      </c>
      <c r="E1376" s="23">
        <v>2.6751439539347374E-2</v>
      </c>
      <c r="F1376" s="22">
        <v>11</v>
      </c>
      <c r="G1376" s="23">
        <v>6.0739922694643877E-3</v>
      </c>
      <c r="H1376" s="22">
        <v>234</v>
      </c>
      <c r="I1376" s="23">
        <v>2.3061003252192756E-2</v>
      </c>
      <c r="J1376" s="22">
        <v>44.999999999999993</v>
      </c>
      <c r="K1376" s="23">
        <v>1.2566322256352987E-2</v>
      </c>
      <c r="L1376" s="22">
        <v>3</v>
      </c>
      <c r="M1376" s="23">
        <v>3.4682080924855487E-3</v>
      </c>
      <c r="N1376" s="22">
        <v>48</v>
      </c>
      <c r="O1376" s="23">
        <v>1.0796221322537101E-2</v>
      </c>
      <c r="P1376" s="24">
        <v>268</v>
      </c>
      <c r="Q1376" s="25">
        <v>2.2488881429890008E-2</v>
      </c>
      <c r="R1376" s="24">
        <v>14</v>
      </c>
      <c r="S1376" s="25">
        <v>5.2316890881913339E-3</v>
      </c>
      <c r="T1376" s="24">
        <v>282.00000000000006</v>
      </c>
      <c r="U1376" s="25">
        <v>1.932433358459534E-2</v>
      </c>
    </row>
    <row r="1377" spans="1:21" x14ac:dyDescent="0.5">
      <c r="A1377" s="14" t="s">
        <v>42</v>
      </c>
      <c r="B1377" s="15" t="s">
        <v>299</v>
      </c>
      <c r="C1377" s="15" t="s">
        <v>790</v>
      </c>
      <c r="D1377" s="16">
        <v>2</v>
      </c>
      <c r="E1377" s="17">
        <v>2.3992322456813783E-4</v>
      </c>
      <c r="F1377" s="16" t="s">
        <v>855</v>
      </c>
      <c r="G1377" s="17">
        <v>0</v>
      </c>
      <c r="H1377" s="16">
        <v>2</v>
      </c>
      <c r="I1377" s="17">
        <v>1.971025918990834E-4</v>
      </c>
      <c r="J1377" s="16">
        <v>1</v>
      </c>
      <c r="K1377" s="17">
        <v>2.7925160569673306E-4</v>
      </c>
      <c r="L1377" s="16">
        <v>1</v>
      </c>
      <c r="M1377" s="17">
        <v>1.1560693641618496E-3</v>
      </c>
      <c r="N1377" s="16">
        <v>2</v>
      </c>
      <c r="O1377" s="17">
        <v>4.4984255510571253E-4</v>
      </c>
      <c r="P1377" s="18">
        <v>3</v>
      </c>
      <c r="Q1377" s="19">
        <v>2.5174121003608216E-4</v>
      </c>
      <c r="R1377" s="18">
        <v>1</v>
      </c>
      <c r="S1377" s="19">
        <v>3.736920777279524E-4</v>
      </c>
      <c r="T1377" s="18">
        <v>4</v>
      </c>
      <c r="U1377" s="19">
        <v>2.7410402247652959E-4</v>
      </c>
    </row>
    <row r="1378" spans="1:21" x14ac:dyDescent="0.5">
      <c r="A1378" s="20" t="s">
        <v>42</v>
      </c>
      <c r="B1378" s="21" t="s">
        <v>299</v>
      </c>
      <c r="C1378" s="21" t="s">
        <v>791</v>
      </c>
      <c r="D1378" s="22" t="s">
        <v>855</v>
      </c>
      <c r="E1378" s="23">
        <v>0</v>
      </c>
      <c r="F1378" s="22">
        <v>1</v>
      </c>
      <c r="G1378" s="23">
        <v>5.521811154058535E-4</v>
      </c>
      <c r="H1378" s="22">
        <v>1</v>
      </c>
      <c r="I1378" s="23">
        <v>9.85512959495417E-5</v>
      </c>
      <c r="J1378" s="22" t="s">
        <v>855</v>
      </c>
      <c r="K1378" s="23">
        <v>0</v>
      </c>
      <c r="L1378" s="22" t="s">
        <v>855</v>
      </c>
      <c r="M1378" s="23">
        <v>0</v>
      </c>
      <c r="N1378" s="22" t="s">
        <v>855</v>
      </c>
      <c r="O1378" s="23">
        <v>0</v>
      </c>
      <c r="P1378" s="24" t="s">
        <v>855</v>
      </c>
      <c r="Q1378" s="25">
        <v>0</v>
      </c>
      <c r="R1378" s="24">
        <v>1</v>
      </c>
      <c r="S1378" s="25">
        <v>3.736920777279524E-4</v>
      </c>
      <c r="T1378" s="24">
        <v>1</v>
      </c>
      <c r="U1378" s="25">
        <v>6.8526005619132398E-5</v>
      </c>
    </row>
    <row r="1379" spans="1:21" x14ac:dyDescent="0.5">
      <c r="A1379" s="14" t="s">
        <v>42</v>
      </c>
      <c r="B1379" s="15" t="s">
        <v>299</v>
      </c>
      <c r="C1379" s="15" t="s">
        <v>793</v>
      </c>
      <c r="D1379" s="16">
        <v>1</v>
      </c>
      <c r="E1379" s="17">
        <v>1.1996161228406892E-4</v>
      </c>
      <c r="F1379" s="16" t="s">
        <v>855</v>
      </c>
      <c r="G1379" s="17">
        <v>0</v>
      </c>
      <c r="H1379" s="16">
        <v>1</v>
      </c>
      <c r="I1379" s="17">
        <v>9.85512959495417E-5</v>
      </c>
      <c r="J1379" s="16">
        <v>1</v>
      </c>
      <c r="K1379" s="17">
        <v>2.7925160569673306E-4</v>
      </c>
      <c r="L1379" s="16" t="s">
        <v>855</v>
      </c>
      <c r="M1379" s="17">
        <v>0</v>
      </c>
      <c r="N1379" s="16">
        <v>1</v>
      </c>
      <c r="O1379" s="17">
        <v>2.2492127755285626E-4</v>
      </c>
      <c r="P1379" s="18">
        <v>2</v>
      </c>
      <c r="Q1379" s="19">
        <v>1.6782747335738812E-4</v>
      </c>
      <c r="R1379" s="18" t="s">
        <v>855</v>
      </c>
      <c r="S1379" s="19">
        <v>0</v>
      </c>
      <c r="T1379" s="18">
        <v>2</v>
      </c>
      <c r="U1379" s="19">
        <v>1.370520112382648E-4</v>
      </c>
    </row>
    <row r="1380" spans="1:21" x14ac:dyDescent="0.5">
      <c r="A1380" s="20" t="s">
        <v>42</v>
      </c>
      <c r="B1380" s="21" t="s">
        <v>299</v>
      </c>
      <c r="C1380" s="21" t="s">
        <v>794</v>
      </c>
      <c r="D1380" s="22">
        <v>210</v>
      </c>
      <c r="E1380" s="23">
        <v>2.5191938579654471E-2</v>
      </c>
      <c r="F1380" s="22">
        <v>8</v>
      </c>
      <c r="G1380" s="23">
        <v>4.417448923246828E-3</v>
      </c>
      <c r="H1380" s="22">
        <v>217.99999999999997</v>
      </c>
      <c r="I1380" s="23">
        <v>2.1484182517000086E-2</v>
      </c>
      <c r="J1380" s="22">
        <v>106.00000000000003</v>
      </c>
      <c r="K1380" s="23">
        <v>2.9600670203853718E-2</v>
      </c>
      <c r="L1380" s="22">
        <v>9</v>
      </c>
      <c r="M1380" s="23">
        <v>1.0404624277456647E-2</v>
      </c>
      <c r="N1380" s="22">
        <v>115.00000000000006</v>
      </c>
      <c r="O1380" s="23">
        <v>2.5865946918578485E-2</v>
      </c>
      <c r="P1380" s="24">
        <v>315.99999999999994</v>
      </c>
      <c r="Q1380" s="25">
        <v>2.6516740790467317E-2</v>
      </c>
      <c r="R1380" s="24">
        <v>17</v>
      </c>
      <c r="S1380" s="25">
        <v>6.352765321375191E-3</v>
      </c>
      <c r="T1380" s="24">
        <v>332.99999999999983</v>
      </c>
      <c r="U1380" s="25">
        <v>2.2819159871171078E-2</v>
      </c>
    </row>
    <row r="1381" spans="1:21" x14ac:dyDescent="0.5">
      <c r="A1381" s="14" t="s">
        <v>42</v>
      </c>
      <c r="B1381" s="15" t="s">
        <v>299</v>
      </c>
      <c r="C1381" s="15" t="s">
        <v>795</v>
      </c>
      <c r="D1381" s="16" t="s">
        <v>855</v>
      </c>
      <c r="E1381" s="17">
        <v>0</v>
      </c>
      <c r="F1381" s="16" t="s">
        <v>855</v>
      </c>
      <c r="G1381" s="17">
        <v>0</v>
      </c>
      <c r="H1381" s="16" t="s">
        <v>855</v>
      </c>
      <c r="I1381" s="17">
        <v>0</v>
      </c>
      <c r="J1381" s="16">
        <v>1</v>
      </c>
      <c r="K1381" s="17">
        <v>2.7925160569673306E-4</v>
      </c>
      <c r="L1381" s="16" t="s">
        <v>855</v>
      </c>
      <c r="M1381" s="17">
        <v>0</v>
      </c>
      <c r="N1381" s="16">
        <v>1</v>
      </c>
      <c r="O1381" s="17">
        <v>2.2492127755285626E-4</v>
      </c>
      <c r="P1381" s="18">
        <v>1</v>
      </c>
      <c r="Q1381" s="19">
        <v>8.3913736678694061E-5</v>
      </c>
      <c r="R1381" s="18" t="s">
        <v>855</v>
      </c>
      <c r="S1381" s="19">
        <v>0</v>
      </c>
      <c r="T1381" s="18">
        <v>1</v>
      </c>
      <c r="U1381" s="19">
        <v>6.8526005619132398E-5</v>
      </c>
    </row>
    <row r="1382" spans="1:21" x14ac:dyDescent="0.5">
      <c r="A1382" s="20" t="s">
        <v>42</v>
      </c>
      <c r="B1382" s="21" t="s">
        <v>299</v>
      </c>
      <c r="C1382" s="21" t="s">
        <v>796</v>
      </c>
      <c r="D1382" s="22">
        <v>4</v>
      </c>
      <c r="E1382" s="23">
        <v>4.7984644913627567E-4</v>
      </c>
      <c r="F1382" s="22" t="s">
        <v>855</v>
      </c>
      <c r="G1382" s="23">
        <v>0</v>
      </c>
      <c r="H1382" s="22">
        <v>4</v>
      </c>
      <c r="I1382" s="23">
        <v>3.942051837981668E-4</v>
      </c>
      <c r="J1382" s="22" t="s">
        <v>855</v>
      </c>
      <c r="K1382" s="23">
        <v>0</v>
      </c>
      <c r="L1382" s="22" t="s">
        <v>855</v>
      </c>
      <c r="M1382" s="23">
        <v>0</v>
      </c>
      <c r="N1382" s="22" t="s">
        <v>855</v>
      </c>
      <c r="O1382" s="23">
        <v>0</v>
      </c>
      <c r="P1382" s="24">
        <v>4</v>
      </c>
      <c r="Q1382" s="25">
        <v>3.3565494671477624E-4</v>
      </c>
      <c r="R1382" s="24" t="s">
        <v>855</v>
      </c>
      <c r="S1382" s="25">
        <v>0</v>
      </c>
      <c r="T1382" s="24">
        <v>4</v>
      </c>
      <c r="U1382" s="25">
        <v>2.7410402247652959E-4</v>
      </c>
    </row>
    <row r="1383" spans="1:21" x14ac:dyDescent="0.5">
      <c r="A1383" s="14" t="s">
        <v>42</v>
      </c>
      <c r="B1383" s="15" t="s">
        <v>299</v>
      </c>
      <c r="C1383" s="15" t="s">
        <v>798</v>
      </c>
      <c r="D1383" s="16">
        <v>910.00000000000023</v>
      </c>
      <c r="E1383" s="17">
        <v>0.10916506717850276</v>
      </c>
      <c r="F1383" s="16">
        <v>595.00000000000023</v>
      </c>
      <c r="G1383" s="17">
        <v>0.32854776366648297</v>
      </c>
      <c r="H1383" s="16">
        <v>1505.0000000000005</v>
      </c>
      <c r="I1383" s="17">
        <v>0.14831970040406031</v>
      </c>
      <c r="J1383" s="16">
        <v>417.99999999999989</v>
      </c>
      <c r="K1383" s="17">
        <v>0.11672717118123438</v>
      </c>
      <c r="L1383" s="16">
        <v>259</v>
      </c>
      <c r="M1383" s="17">
        <v>0.29942196531791904</v>
      </c>
      <c r="N1383" s="16">
        <v>677.00000000000068</v>
      </c>
      <c r="O1383" s="17">
        <v>0.15227170490328384</v>
      </c>
      <c r="P1383" s="18">
        <v>1327.9999999999998</v>
      </c>
      <c r="Q1383" s="19">
        <v>0.11143744230930569</v>
      </c>
      <c r="R1383" s="18">
        <v>854.00000000000034</v>
      </c>
      <c r="S1383" s="19">
        <v>0.3191330343796715</v>
      </c>
      <c r="T1383" s="18">
        <v>2182</v>
      </c>
      <c r="U1383" s="19">
        <v>0.14952374426094689</v>
      </c>
    </row>
    <row r="1384" spans="1:21" x14ac:dyDescent="0.5">
      <c r="A1384" s="20" t="s">
        <v>42</v>
      </c>
      <c r="B1384" s="21" t="s">
        <v>299</v>
      </c>
      <c r="C1384" s="21" t="s">
        <v>800</v>
      </c>
      <c r="D1384" s="22">
        <v>8</v>
      </c>
      <c r="E1384" s="23">
        <v>9.5969289827255134E-4</v>
      </c>
      <c r="F1384" s="22">
        <v>4</v>
      </c>
      <c r="G1384" s="23">
        <v>2.208724461623414E-3</v>
      </c>
      <c r="H1384" s="22">
        <v>12</v>
      </c>
      <c r="I1384" s="23">
        <v>1.1826155513945005E-3</v>
      </c>
      <c r="J1384" s="22">
        <v>2</v>
      </c>
      <c r="K1384" s="23">
        <v>5.5850321139346612E-4</v>
      </c>
      <c r="L1384" s="22">
        <v>11</v>
      </c>
      <c r="M1384" s="23">
        <v>1.2716763005780346E-2</v>
      </c>
      <c r="N1384" s="22">
        <v>13</v>
      </c>
      <c r="O1384" s="23">
        <v>2.9239766081871317E-3</v>
      </c>
      <c r="P1384" s="24">
        <v>10</v>
      </c>
      <c r="Q1384" s="25">
        <v>8.3913736678694066E-4</v>
      </c>
      <c r="R1384" s="24">
        <v>14.999999999999998</v>
      </c>
      <c r="S1384" s="25">
        <v>5.6053811659192857E-3</v>
      </c>
      <c r="T1384" s="24">
        <v>25</v>
      </c>
      <c r="U1384" s="25">
        <v>1.7131501404783101E-3</v>
      </c>
    </row>
    <row r="1385" spans="1:21" x14ac:dyDescent="0.5">
      <c r="A1385" s="14" t="s">
        <v>42</v>
      </c>
      <c r="B1385" s="15" t="s">
        <v>299</v>
      </c>
      <c r="C1385" s="15" t="s">
        <v>801</v>
      </c>
      <c r="D1385" s="16">
        <v>174.99999999999997</v>
      </c>
      <c r="E1385" s="17">
        <v>2.0993282149712057E-2</v>
      </c>
      <c r="F1385" s="16">
        <v>1</v>
      </c>
      <c r="G1385" s="17">
        <v>5.521811154058535E-4</v>
      </c>
      <c r="H1385" s="16">
        <v>175.99999999999991</v>
      </c>
      <c r="I1385" s="17">
        <v>1.7345028087119331E-2</v>
      </c>
      <c r="J1385" s="16">
        <v>53.999999999999986</v>
      </c>
      <c r="K1385" s="17">
        <v>1.5079586707623582E-2</v>
      </c>
      <c r="L1385" s="16" t="s">
        <v>855</v>
      </c>
      <c r="M1385" s="17">
        <v>0</v>
      </c>
      <c r="N1385" s="16">
        <v>53.999999999999986</v>
      </c>
      <c r="O1385" s="17">
        <v>1.2145748987854234E-2</v>
      </c>
      <c r="P1385" s="18">
        <v>229.00000000000006</v>
      </c>
      <c r="Q1385" s="19">
        <v>1.9216245699420945E-2</v>
      </c>
      <c r="R1385" s="18">
        <v>1</v>
      </c>
      <c r="S1385" s="19">
        <v>3.736920777279524E-4</v>
      </c>
      <c r="T1385" s="18">
        <v>229.99999999999994</v>
      </c>
      <c r="U1385" s="19">
        <v>1.5760981292400448E-2</v>
      </c>
    </row>
    <row r="1386" spans="1:21" x14ac:dyDescent="0.5">
      <c r="A1386" s="20" t="s">
        <v>42</v>
      </c>
      <c r="B1386" s="21" t="s">
        <v>299</v>
      </c>
      <c r="C1386" s="21" t="s">
        <v>804</v>
      </c>
      <c r="D1386" s="22">
        <v>706.99999999999977</v>
      </c>
      <c r="E1386" s="23">
        <v>8.4812859884836694E-2</v>
      </c>
      <c r="F1386" s="22">
        <v>190.99999999999997</v>
      </c>
      <c r="G1386" s="23">
        <v>0.105466593042518</v>
      </c>
      <c r="H1386" s="22">
        <v>898</v>
      </c>
      <c r="I1386" s="23">
        <v>8.8499063762688443E-2</v>
      </c>
      <c r="J1386" s="22">
        <v>310.99999999999994</v>
      </c>
      <c r="K1386" s="23">
        <v>8.6847249371683977E-2</v>
      </c>
      <c r="L1386" s="22">
        <v>102.00000000000004</v>
      </c>
      <c r="M1386" s="23">
        <v>0.11791907514450871</v>
      </c>
      <c r="N1386" s="22">
        <v>413.00000000000017</v>
      </c>
      <c r="O1386" s="23">
        <v>9.2892487629329695E-2</v>
      </c>
      <c r="P1386" s="24">
        <v>1017.9999999999997</v>
      </c>
      <c r="Q1386" s="25">
        <v>8.5424183938910533E-2</v>
      </c>
      <c r="R1386" s="24">
        <v>292.99999999999983</v>
      </c>
      <c r="S1386" s="25">
        <v>0.10949177877428999</v>
      </c>
      <c r="T1386" s="24">
        <v>1311.0000000000002</v>
      </c>
      <c r="U1386" s="25">
        <v>8.983759336668258E-2</v>
      </c>
    </row>
    <row r="1387" spans="1:21" x14ac:dyDescent="0.5">
      <c r="A1387" s="14" t="s">
        <v>42</v>
      </c>
      <c r="B1387" s="15" t="s">
        <v>299</v>
      </c>
      <c r="C1387" s="15" t="s">
        <v>805</v>
      </c>
      <c r="D1387" s="16">
        <v>715</v>
      </c>
      <c r="E1387" s="17">
        <v>8.5772552783109274E-2</v>
      </c>
      <c r="F1387" s="16">
        <v>261.99999999999994</v>
      </c>
      <c r="G1387" s="17">
        <v>0.14467145223633357</v>
      </c>
      <c r="H1387" s="16">
        <v>976.99999999999989</v>
      </c>
      <c r="I1387" s="17">
        <v>9.6284616142702215E-2</v>
      </c>
      <c r="J1387" s="16">
        <v>333</v>
      </c>
      <c r="K1387" s="17">
        <v>9.2990784697012108E-2</v>
      </c>
      <c r="L1387" s="16">
        <v>122.99999999999999</v>
      </c>
      <c r="M1387" s="17">
        <v>0.14219653179190747</v>
      </c>
      <c r="N1387" s="16">
        <v>456.00000000000006</v>
      </c>
      <c r="O1387" s="17">
        <v>0.10256410256410248</v>
      </c>
      <c r="P1387" s="18">
        <v>1048.0000000000005</v>
      </c>
      <c r="Q1387" s="19">
        <v>8.7941596039271416E-2</v>
      </c>
      <c r="R1387" s="18">
        <v>384.99999999999989</v>
      </c>
      <c r="S1387" s="19">
        <v>0.14387144992526163</v>
      </c>
      <c r="T1387" s="18">
        <v>1433.0000000000002</v>
      </c>
      <c r="U1387" s="19">
        <v>9.8197766052216751E-2</v>
      </c>
    </row>
    <row r="1388" spans="1:21" x14ac:dyDescent="0.5">
      <c r="A1388" s="20" t="s">
        <v>42</v>
      </c>
      <c r="B1388" s="21" t="s">
        <v>299</v>
      </c>
      <c r="C1388" s="21" t="s">
        <v>806</v>
      </c>
      <c r="D1388" s="22">
        <v>55.000000000000007</v>
      </c>
      <c r="E1388" s="23">
        <v>6.597888675623791E-3</v>
      </c>
      <c r="F1388" s="22">
        <v>5</v>
      </c>
      <c r="G1388" s="23">
        <v>2.7609055770292674E-3</v>
      </c>
      <c r="H1388" s="22">
        <v>60.000000000000007</v>
      </c>
      <c r="I1388" s="23">
        <v>5.9130777569725039E-3</v>
      </c>
      <c r="J1388" s="22">
        <v>34.000000000000007</v>
      </c>
      <c r="K1388" s="23">
        <v>9.4945545936889267E-3</v>
      </c>
      <c r="L1388" s="22">
        <v>4</v>
      </c>
      <c r="M1388" s="23">
        <v>4.6242774566473983E-3</v>
      </c>
      <c r="N1388" s="22">
        <v>38.000000000000007</v>
      </c>
      <c r="O1388" s="23">
        <v>8.5470085470085392E-3</v>
      </c>
      <c r="P1388" s="24">
        <v>89.000000000000028</v>
      </c>
      <c r="Q1388" s="25">
        <v>7.468322564403774E-3</v>
      </c>
      <c r="R1388" s="24">
        <v>9</v>
      </c>
      <c r="S1388" s="25">
        <v>3.3632286995515718E-3</v>
      </c>
      <c r="T1388" s="24">
        <v>97.999999999999986</v>
      </c>
      <c r="U1388" s="25">
        <v>6.7155485506749744E-3</v>
      </c>
    </row>
    <row r="1389" spans="1:21" x14ac:dyDescent="0.5">
      <c r="A1389" s="14" t="s">
        <v>42</v>
      </c>
      <c r="B1389" s="15" t="s">
        <v>299</v>
      </c>
      <c r="C1389" s="15" t="s">
        <v>807</v>
      </c>
      <c r="D1389" s="16">
        <v>125.00000000000001</v>
      </c>
      <c r="E1389" s="17">
        <v>1.4995201535508616E-2</v>
      </c>
      <c r="F1389" s="16" t="s">
        <v>855</v>
      </c>
      <c r="G1389" s="17">
        <v>0</v>
      </c>
      <c r="H1389" s="16">
        <v>125.00000000000001</v>
      </c>
      <c r="I1389" s="17">
        <v>1.2318911993692713E-2</v>
      </c>
      <c r="J1389" s="16">
        <v>20.000000000000004</v>
      </c>
      <c r="K1389" s="17">
        <v>5.5850321139346622E-3</v>
      </c>
      <c r="L1389" s="16" t="s">
        <v>855</v>
      </c>
      <c r="M1389" s="17">
        <v>0</v>
      </c>
      <c r="N1389" s="16">
        <v>20.000000000000004</v>
      </c>
      <c r="O1389" s="17">
        <v>4.4984255510571265E-3</v>
      </c>
      <c r="P1389" s="18">
        <v>145</v>
      </c>
      <c r="Q1389" s="19">
        <v>1.2167491818410639E-2</v>
      </c>
      <c r="R1389" s="18" t="s">
        <v>855</v>
      </c>
      <c r="S1389" s="19">
        <v>0</v>
      </c>
      <c r="T1389" s="18">
        <v>145</v>
      </c>
      <c r="U1389" s="19">
        <v>9.9362708147741983E-3</v>
      </c>
    </row>
    <row r="1390" spans="1:21" x14ac:dyDescent="0.5">
      <c r="A1390" s="20" t="s">
        <v>42</v>
      </c>
      <c r="B1390" s="21" t="s">
        <v>299</v>
      </c>
      <c r="C1390" s="21" t="s">
        <v>808</v>
      </c>
      <c r="D1390" s="22">
        <v>1</v>
      </c>
      <c r="E1390" s="23">
        <v>1.1996161228406892E-4</v>
      </c>
      <c r="F1390" s="22">
        <v>10</v>
      </c>
      <c r="G1390" s="23">
        <v>5.5218111540585348E-3</v>
      </c>
      <c r="H1390" s="22">
        <v>11</v>
      </c>
      <c r="I1390" s="23">
        <v>1.0840642554449586E-3</v>
      </c>
      <c r="J1390" s="22" t="s">
        <v>855</v>
      </c>
      <c r="K1390" s="23">
        <v>0</v>
      </c>
      <c r="L1390" s="22">
        <v>5</v>
      </c>
      <c r="M1390" s="23">
        <v>5.7803468208092483E-3</v>
      </c>
      <c r="N1390" s="22">
        <v>5</v>
      </c>
      <c r="O1390" s="23">
        <v>1.1246063877642814E-3</v>
      </c>
      <c r="P1390" s="24">
        <v>1</v>
      </c>
      <c r="Q1390" s="25">
        <v>8.3913736678694061E-5</v>
      </c>
      <c r="R1390" s="24">
        <v>15</v>
      </c>
      <c r="S1390" s="25">
        <v>5.6053811659192865E-3</v>
      </c>
      <c r="T1390" s="24">
        <v>16</v>
      </c>
      <c r="U1390" s="25">
        <v>1.0964160899061184E-3</v>
      </c>
    </row>
    <row r="1391" spans="1:21" x14ac:dyDescent="0.5">
      <c r="A1391" s="14" t="s">
        <v>42</v>
      </c>
      <c r="B1391" s="15" t="s">
        <v>299</v>
      </c>
      <c r="C1391" s="15" t="s">
        <v>809</v>
      </c>
      <c r="D1391" s="16">
        <v>3</v>
      </c>
      <c r="E1391" s="17">
        <v>3.5988483685220671E-4</v>
      </c>
      <c r="F1391" s="16">
        <v>20.000000000000004</v>
      </c>
      <c r="G1391" s="17">
        <v>1.1043622308117071E-2</v>
      </c>
      <c r="H1391" s="16">
        <v>23.000000000000007</v>
      </c>
      <c r="I1391" s="17">
        <v>2.26667980683946E-3</v>
      </c>
      <c r="J1391" s="16">
        <v>2</v>
      </c>
      <c r="K1391" s="17">
        <v>5.5850321139346612E-4</v>
      </c>
      <c r="L1391" s="16">
        <v>14</v>
      </c>
      <c r="M1391" s="17">
        <v>1.6184971098265895E-2</v>
      </c>
      <c r="N1391" s="16">
        <v>16.000000000000004</v>
      </c>
      <c r="O1391" s="17">
        <v>3.5987404408457015E-3</v>
      </c>
      <c r="P1391" s="18">
        <v>5</v>
      </c>
      <c r="Q1391" s="19">
        <v>4.1956868339347033E-4</v>
      </c>
      <c r="R1391" s="18">
        <v>34.000000000000007</v>
      </c>
      <c r="S1391" s="19">
        <v>1.2705530642750384E-2</v>
      </c>
      <c r="T1391" s="18">
        <v>39.000000000000014</v>
      </c>
      <c r="U1391" s="19">
        <v>2.6725142191461647E-3</v>
      </c>
    </row>
    <row r="1392" spans="1:21" x14ac:dyDescent="0.5">
      <c r="A1392" s="20" t="s">
        <v>42</v>
      </c>
      <c r="B1392" s="21" t="s">
        <v>299</v>
      </c>
      <c r="C1392" s="21" t="s">
        <v>810</v>
      </c>
      <c r="D1392" s="22">
        <v>23</v>
      </c>
      <c r="E1392" s="23">
        <v>2.7591170825335852E-3</v>
      </c>
      <c r="F1392" s="22">
        <v>8</v>
      </c>
      <c r="G1392" s="23">
        <v>4.417448923246828E-3</v>
      </c>
      <c r="H1392" s="22">
        <v>31</v>
      </c>
      <c r="I1392" s="23">
        <v>3.055090174435793E-3</v>
      </c>
      <c r="J1392" s="22">
        <v>13</v>
      </c>
      <c r="K1392" s="23">
        <v>3.63027087405753E-3</v>
      </c>
      <c r="L1392" s="22">
        <v>2</v>
      </c>
      <c r="M1392" s="23">
        <v>2.3121387283236991E-3</v>
      </c>
      <c r="N1392" s="22">
        <v>15</v>
      </c>
      <c r="O1392" s="23">
        <v>3.3738191632928442E-3</v>
      </c>
      <c r="P1392" s="24">
        <v>36</v>
      </c>
      <c r="Q1392" s="25">
        <v>3.0208945204329863E-3</v>
      </c>
      <c r="R1392" s="24">
        <v>10</v>
      </c>
      <c r="S1392" s="25">
        <v>3.7369207772795245E-3</v>
      </c>
      <c r="T1392" s="24">
        <v>46</v>
      </c>
      <c r="U1392" s="25">
        <v>3.1521962584800905E-3</v>
      </c>
    </row>
    <row r="1393" spans="1:21" x14ac:dyDescent="0.5">
      <c r="A1393" s="14" t="s">
        <v>42</v>
      </c>
      <c r="B1393" s="15" t="s">
        <v>299</v>
      </c>
      <c r="C1393" s="15" t="s">
        <v>811</v>
      </c>
      <c r="D1393" s="16">
        <v>14</v>
      </c>
      <c r="E1393" s="17">
        <v>1.6794625719769648E-3</v>
      </c>
      <c r="F1393" s="16">
        <v>3</v>
      </c>
      <c r="G1393" s="17">
        <v>1.6565433462175606E-3</v>
      </c>
      <c r="H1393" s="16">
        <v>17.000000000000004</v>
      </c>
      <c r="I1393" s="17">
        <v>1.6753720311422093E-3</v>
      </c>
      <c r="J1393" s="16">
        <v>3</v>
      </c>
      <c r="K1393" s="17">
        <v>8.3775481709019923E-4</v>
      </c>
      <c r="L1393" s="16">
        <v>1</v>
      </c>
      <c r="M1393" s="17">
        <v>1.1560693641618496E-3</v>
      </c>
      <c r="N1393" s="16">
        <v>4</v>
      </c>
      <c r="O1393" s="17">
        <v>8.9968511021142506E-4</v>
      </c>
      <c r="P1393" s="18">
        <v>17</v>
      </c>
      <c r="Q1393" s="19">
        <v>1.4265335235377991E-3</v>
      </c>
      <c r="R1393" s="18">
        <v>4</v>
      </c>
      <c r="S1393" s="19">
        <v>1.4947683109118096E-3</v>
      </c>
      <c r="T1393" s="18">
        <v>21.000000000000007</v>
      </c>
      <c r="U1393" s="19">
        <v>1.4390461180017807E-3</v>
      </c>
    </row>
    <row r="1394" spans="1:21" x14ac:dyDescent="0.5">
      <c r="A1394" s="20" t="s">
        <v>42</v>
      </c>
      <c r="B1394" s="21" t="s">
        <v>299</v>
      </c>
      <c r="C1394" s="21" t="s">
        <v>815</v>
      </c>
      <c r="D1394" s="22">
        <v>132</v>
      </c>
      <c r="E1394" s="23">
        <v>1.5834932821497096E-2</v>
      </c>
      <c r="F1394" s="22">
        <v>28.000000000000007</v>
      </c>
      <c r="G1394" s="23">
        <v>1.54610712313639E-2</v>
      </c>
      <c r="H1394" s="22">
        <v>160</v>
      </c>
      <c r="I1394" s="23">
        <v>1.5768207351926671E-2</v>
      </c>
      <c r="J1394" s="22">
        <v>47.000000000000007</v>
      </c>
      <c r="K1394" s="23">
        <v>1.3124825467746454E-2</v>
      </c>
      <c r="L1394" s="22">
        <v>18</v>
      </c>
      <c r="M1394" s="23">
        <v>2.0809248554913295E-2</v>
      </c>
      <c r="N1394" s="22">
        <v>65.000000000000014</v>
      </c>
      <c r="O1394" s="23">
        <v>1.4619883040935661E-2</v>
      </c>
      <c r="P1394" s="24">
        <v>179</v>
      </c>
      <c r="Q1394" s="25">
        <v>1.5020558865486235E-2</v>
      </c>
      <c r="R1394" s="24">
        <v>46</v>
      </c>
      <c r="S1394" s="25">
        <v>1.7189835575485812E-2</v>
      </c>
      <c r="T1394" s="24">
        <v>225.00000000000014</v>
      </c>
      <c r="U1394" s="25">
        <v>1.5418351264304802E-2</v>
      </c>
    </row>
    <row r="1395" spans="1:21" x14ac:dyDescent="0.5">
      <c r="A1395" s="14" t="s">
        <v>42</v>
      </c>
      <c r="B1395" s="15" t="s">
        <v>299</v>
      </c>
      <c r="C1395" s="15" t="s">
        <v>816</v>
      </c>
      <c r="D1395" s="16">
        <v>1</v>
      </c>
      <c r="E1395" s="17">
        <v>1.1996161228406892E-4</v>
      </c>
      <c r="F1395" s="16">
        <v>77.999999999999986</v>
      </c>
      <c r="G1395" s="17">
        <v>4.3070127001656563E-2</v>
      </c>
      <c r="H1395" s="16">
        <v>78.999999999999986</v>
      </c>
      <c r="I1395" s="17">
        <v>7.7855523800137941E-3</v>
      </c>
      <c r="J1395" s="16" t="s">
        <v>855</v>
      </c>
      <c r="K1395" s="17">
        <v>0</v>
      </c>
      <c r="L1395" s="16">
        <v>35</v>
      </c>
      <c r="M1395" s="17">
        <v>4.0462427745664734E-2</v>
      </c>
      <c r="N1395" s="16">
        <v>35</v>
      </c>
      <c r="O1395" s="17">
        <v>7.8722447143499703E-3</v>
      </c>
      <c r="P1395" s="18">
        <v>1</v>
      </c>
      <c r="Q1395" s="19">
        <v>8.3913736678694061E-5</v>
      </c>
      <c r="R1395" s="18">
        <v>113.00000000000001</v>
      </c>
      <c r="S1395" s="19">
        <v>4.2227204783258629E-2</v>
      </c>
      <c r="T1395" s="18">
        <v>114</v>
      </c>
      <c r="U1395" s="19">
        <v>7.8119646405810936E-3</v>
      </c>
    </row>
    <row r="1396" spans="1:21" x14ac:dyDescent="0.5">
      <c r="A1396" s="20" t="s">
        <v>42</v>
      </c>
      <c r="B1396" s="21" t="s">
        <v>299</v>
      </c>
      <c r="C1396" s="21" t="s">
        <v>818</v>
      </c>
      <c r="D1396" s="22">
        <v>5</v>
      </c>
      <c r="E1396" s="23">
        <v>5.9980806142034457E-4</v>
      </c>
      <c r="F1396" s="22" t="s">
        <v>855</v>
      </c>
      <c r="G1396" s="23">
        <v>0</v>
      </c>
      <c r="H1396" s="22">
        <v>5</v>
      </c>
      <c r="I1396" s="23">
        <v>4.9275647974770847E-4</v>
      </c>
      <c r="J1396" s="22">
        <v>6</v>
      </c>
      <c r="K1396" s="23">
        <v>1.6755096341803985E-3</v>
      </c>
      <c r="L1396" s="22" t="s">
        <v>855</v>
      </c>
      <c r="M1396" s="23">
        <v>0</v>
      </c>
      <c r="N1396" s="22">
        <v>6</v>
      </c>
      <c r="O1396" s="23">
        <v>1.3495276653171376E-3</v>
      </c>
      <c r="P1396" s="24">
        <v>11</v>
      </c>
      <c r="Q1396" s="25">
        <v>9.2305110346563464E-4</v>
      </c>
      <c r="R1396" s="24" t="s">
        <v>855</v>
      </c>
      <c r="S1396" s="25">
        <v>0</v>
      </c>
      <c r="T1396" s="24">
        <v>11</v>
      </c>
      <c r="U1396" s="25">
        <v>7.5378606181045638E-4</v>
      </c>
    </row>
    <row r="1397" spans="1:21" x14ac:dyDescent="0.5">
      <c r="A1397" s="14" t="s">
        <v>42</v>
      </c>
      <c r="B1397" s="15" t="s">
        <v>299</v>
      </c>
      <c r="C1397" s="15" t="s">
        <v>819</v>
      </c>
      <c r="D1397" s="16">
        <v>1</v>
      </c>
      <c r="E1397" s="17">
        <v>1.1996161228406892E-4</v>
      </c>
      <c r="F1397" s="16" t="s">
        <v>855</v>
      </c>
      <c r="G1397" s="17">
        <v>0</v>
      </c>
      <c r="H1397" s="16">
        <v>1</v>
      </c>
      <c r="I1397" s="17">
        <v>9.85512959495417E-5</v>
      </c>
      <c r="J1397" s="16" t="s">
        <v>855</v>
      </c>
      <c r="K1397" s="17">
        <v>0</v>
      </c>
      <c r="L1397" s="16" t="s">
        <v>855</v>
      </c>
      <c r="M1397" s="17">
        <v>0</v>
      </c>
      <c r="N1397" s="16" t="s">
        <v>855</v>
      </c>
      <c r="O1397" s="17">
        <v>0</v>
      </c>
      <c r="P1397" s="18">
        <v>1</v>
      </c>
      <c r="Q1397" s="19">
        <v>8.3913736678694061E-5</v>
      </c>
      <c r="R1397" s="18" t="s">
        <v>855</v>
      </c>
      <c r="S1397" s="19">
        <v>0</v>
      </c>
      <c r="T1397" s="18">
        <v>1</v>
      </c>
      <c r="U1397" s="19">
        <v>6.8526005619132398E-5</v>
      </c>
    </row>
    <row r="1398" spans="1:21" x14ac:dyDescent="0.5">
      <c r="A1398" s="20" t="s">
        <v>42</v>
      </c>
      <c r="B1398" s="21" t="s">
        <v>299</v>
      </c>
      <c r="C1398" s="21" t="s">
        <v>822</v>
      </c>
      <c r="D1398" s="22">
        <v>1</v>
      </c>
      <c r="E1398" s="23">
        <v>1.1996161228406892E-4</v>
      </c>
      <c r="F1398" s="22" t="s">
        <v>855</v>
      </c>
      <c r="G1398" s="23">
        <v>0</v>
      </c>
      <c r="H1398" s="22">
        <v>1</v>
      </c>
      <c r="I1398" s="23">
        <v>9.85512959495417E-5</v>
      </c>
      <c r="J1398" s="22" t="s">
        <v>855</v>
      </c>
      <c r="K1398" s="23">
        <v>0</v>
      </c>
      <c r="L1398" s="22" t="s">
        <v>855</v>
      </c>
      <c r="M1398" s="23">
        <v>0</v>
      </c>
      <c r="N1398" s="22" t="s">
        <v>855</v>
      </c>
      <c r="O1398" s="23">
        <v>0</v>
      </c>
      <c r="P1398" s="24">
        <v>1</v>
      </c>
      <c r="Q1398" s="25">
        <v>8.3913736678694061E-5</v>
      </c>
      <c r="R1398" s="24" t="s">
        <v>855</v>
      </c>
      <c r="S1398" s="25">
        <v>0</v>
      </c>
      <c r="T1398" s="24">
        <v>1</v>
      </c>
      <c r="U1398" s="25">
        <v>6.8526005619132398E-5</v>
      </c>
    </row>
    <row r="1399" spans="1:21" x14ac:dyDescent="0.5">
      <c r="A1399" s="14" t="s">
        <v>42</v>
      </c>
      <c r="B1399" s="15" t="s">
        <v>299</v>
      </c>
      <c r="C1399" s="15" t="s">
        <v>824</v>
      </c>
      <c r="D1399" s="16">
        <v>109</v>
      </c>
      <c r="E1399" s="17">
        <v>1.3075815738963513E-2</v>
      </c>
      <c r="F1399" s="16">
        <v>22</v>
      </c>
      <c r="G1399" s="17">
        <v>1.2147984538928775E-2</v>
      </c>
      <c r="H1399" s="16">
        <v>131.00000000000003</v>
      </c>
      <c r="I1399" s="17">
        <v>1.2910219769389965E-2</v>
      </c>
      <c r="J1399" s="16">
        <v>83.000000000000014</v>
      </c>
      <c r="K1399" s="17">
        <v>2.317788327282885E-2</v>
      </c>
      <c r="L1399" s="16">
        <v>14.000000000000002</v>
      </c>
      <c r="M1399" s="17">
        <v>1.6184971098265895E-2</v>
      </c>
      <c r="N1399" s="16">
        <v>97</v>
      </c>
      <c r="O1399" s="17">
        <v>2.1817363922627057E-2</v>
      </c>
      <c r="P1399" s="18">
        <v>192.00000000000009</v>
      </c>
      <c r="Q1399" s="19">
        <v>1.6111437442309265E-2</v>
      </c>
      <c r="R1399" s="18">
        <v>36.000000000000014</v>
      </c>
      <c r="S1399" s="19">
        <v>1.3452914798206293E-2</v>
      </c>
      <c r="T1399" s="18">
        <v>228.00000000000003</v>
      </c>
      <c r="U1399" s="19">
        <v>1.5623929281162191E-2</v>
      </c>
    </row>
    <row r="1400" spans="1:21" x14ac:dyDescent="0.5">
      <c r="A1400" s="20" t="s">
        <v>42</v>
      </c>
      <c r="B1400" s="21" t="s">
        <v>299</v>
      </c>
      <c r="C1400" s="21" t="s">
        <v>836</v>
      </c>
      <c r="D1400" s="22" t="s">
        <v>855</v>
      </c>
      <c r="E1400" s="23">
        <v>0</v>
      </c>
      <c r="F1400" s="22" t="s">
        <v>855</v>
      </c>
      <c r="G1400" s="23">
        <v>0</v>
      </c>
      <c r="H1400" s="22" t="s">
        <v>855</v>
      </c>
      <c r="I1400" s="23">
        <v>0</v>
      </c>
      <c r="J1400" s="22">
        <v>1</v>
      </c>
      <c r="K1400" s="23">
        <v>2.7925160569673306E-4</v>
      </c>
      <c r="L1400" s="22" t="s">
        <v>855</v>
      </c>
      <c r="M1400" s="23">
        <v>0</v>
      </c>
      <c r="N1400" s="22">
        <v>1</v>
      </c>
      <c r="O1400" s="23">
        <v>2.2492127755285626E-4</v>
      </c>
      <c r="P1400" s="24">
        <v>1</v>
      </c>
      <c r="Q1400" s="25">
        <v>8.3913736678694061E-5</v>
      </c>
      <c r="R1400" s="24" t="s">
        <v>855</v>
      </c>
      <c r="S1400" s="25">
        <v>0</v>
      </c>
      <c r="T1400" s="24">
        <v>1</v>
      </c>
      <c r="U1400" s="25">
        <v>6.8526005619132398E-5</v>
      </c>
    </row>
    <row r="1401" spans="1:21" x14ac:dyDescent="0.5">
      <c r="A1401" s="14" t="s">
        <v>42</v>
      </c>
      <c r="B1401" s="15" t="s">
        <v>299</v>
      </c>
      <c r="C1401" s="15" t="s">
        <v>837</v>
      </c>
      <c r="D1401" s="16">
        <v>132.00000000000003</v>
      </c>
      <c r="E1401" s="17">
        <v>1.5834932821497099E-2</v>
      </c>
      <c r="F1401" s="16">
        <v>166.00000000000003</v>
      </c>
      <c r="G1401" s="17">
        <v>9.1662065157371686E-2</v>
      </c>
      <c r="H1401" s="16">
        <v>298.00000000000006</v>
      </c>
      <c r="I1401" s="17">
        <v>2.9368286192963434E-2</v>
      </c>
      <c r="J1401" s="16">
        <v>56.999999999999986</v>
      </c>
      <c r="K1401" s="17">
        <v>1.5917341524713781E-2</v>
      </c>
      <c r="L1401" s="16">
        <v>50.999999999999986</v>
      </c>
      <c r="M1401" s="17">
        <v>5.8959537572254313E-2</v>
      </c>
      <c r="N1401" s="16">
        <v>108</v>
      </c>
      <c r="O1401" s="17">
        <v>2.4291497975708478E-2</v>
      </c>
      <c r="P1401" s="18">
        <v>189.00000000000011</v>
      </c>
      <c r="Q1401" s="19">
        <v>1.5859696232273186E-2</v>
      </c>
      <c r="R1401" s="18">
        <v>216.99999999999994</v>
      </c>
      <c r="S1401" s="19">
        <v>8.1091180866965651E-2</v>
      </c>
      <c r="T1401" s="18">
        <v>406.00000000000006</v>
      </c>
      <c r="U1401" s="19">
        <v>2.7821558281367759E-2</v>
      </c>
    </row>
    <row r="1402" spans="1:21" x14ac:dyDescent="0.5">
      <c r="A1402" s="20" t="s">
        <v>42</v>
      </c>
      <c r="B1402" s="21" t="s">
        <v>299</v>
      </c>
      <c r="C1402" s="21" t="s">
        <v>838</v>
      </c>
      <c r="D1402" s="22">
        <v>12.999999999999998</v>
      </c>
      <c r="E1402" s="23">
        <v>1.5595009596928956E-3</v>
      </c>
      <c r="F1402" s="22">
        <v>2</v>
      </c>
      <c r="G1402" s="23">
        <v>1.104362230811707E-3</v>
      </c>
      <c r="H1402" s="22">
        <v>14.999999999999996</v>
      </c>
      <c r="I1402" s="23">
        <v>1.4782694392431251E-3</v>
      </c>
      <c r="J1402" s="22">
        <v>10</v>
      </c>
      <c r="K1402" s="23">
        <v>2.7925160569673307E-3</v>
      </c>
      <c r="L1402" s="22">
        <v>13</v>
      </c>
      <c r="M1402" s="23">
        <v>1.5028901734104044E-2</v>
      </c>
      <c r="N1402" s="22">
        <v>23</v>
      </c>
      <c r="O1402" s="23">
        <v>5.1731893837156954E-3</v>
      </c>
      <c r="P1402" s="24">
        <v>23</v>
      </c>
      <c r="Q1402" s="25">
        <v>1.9300159436099634E-3</v>
      </c>
      <c r="R1402" s="24">
        <v>15</v>
      </c>
      <c r="S1402" s="25">
        <v>5.6053811659192865E-3</v>
      </c>
      <c r="T1402" s="24">
        <v>38.000000000000007</v>
      </c>
      <c r="U1402" s="25">
        <v>2.6039882135270322E-3</v>
      </c>
    </row>
    <row r="1403" spans="1:21" x14ac:dyDescent="0.5">
      <c r="A1403" s="14" t="s">
        <v>42</v>
      </c>
      <c r="B1403" s="15" t="s">
        <v>299</v>
      </c>
      <c r="C1403" s="15" t="s">
        <v>840</v>
      </c>
      <c r="D1403" s="16" t="s">
        <v>855</v>
      </c>
      <c r="E1403" s="17">
        <v>0</v>
      </c>
      <c r="F1403" s="16" t="s">
        <v>855</v>
      </c>
      <c r="G1403" s="17">
        <v>0</v>
      </c>
      <c r="H1403" s="16" t="s">
        <v>855</v>
      </c>
      <c r="I1403" s="17">
        <v>0</v>
      </c>
      <c r="J1403" s="16">
        <v>1</v>
      </c>
      <c r="K1403" s="17">
        <v>2.7925160569673306E-4</v>
      </c>
      <c r="L1403" s="16" t="s">
        <v>855</v>
      </c>
      <c r="M1403" s="17">
        <v>0</v>
      </c>
      <c r="N1403" s="16">
        <v>1</v>
      </c>
      <c r="O1403" s="17">
        <v>2.2492127755285626E-4</v>
      </c>
      <c r="P1403" s="18">
        <v>1</v>
      </c>
      <c r="Q1403" s="19">
        <v>8.3913736678694061E-5</v>
      </c>
      <c r="R1403" s="18" t="s">
        <v>855</v>
      </c>
      <c r="S1403" s="19">
        <v>0</v>
      </c>
      <c r="T1403" s="18">
        <v>1</v>
      </c>
      <c r="U1403" s="19">
        <v>6.8526005619132398E-5</v>
      </c>
    </row>
    <row r="1404" spans="1:21" x14ac:dyDescent="0.5">
      <c r="A1404" s="20" t="s">
        <v>42</v>
      </c>
      <c r="B1404" s="21" t="s">
        <v>299</v>
      </c>
      <c r="C1404" s="21" t="s">
        <v>847</v>
      </c>
      <c r="D1404" s="22">
        <v>1</v>
      </c>
      <c r="E1404" s="23">
        <v>1.1996161228406892E-4</v>
      </c>
      <c r="F1404" s="22" t="s">
        <v>855</v>
      </c>
      <c r="G1404" s="23">
        <v>0</v>
      </c>
      <c r="H1404" s="22">
        <v>1</v>
      </c>
      <c r="I1404" s="23">
        <v>9.85512959495417E-5</v>
      </c>
      <c r="J1404" s="22">
        <v>2</v>
      </c>
      <c r="K1404" s="23">
        <v>5.5850321139346612E-4</v>
      </c>
      <c r="L1404" s="22" t="s">
        <v>855</v>
      </c>
      <c r="M1404" s="23">
        <v>0</v>
      </c>
      <c r="N1404" s="22">
        <v>2</v>
      </c>
      <c r="O1404" s="23">
        <v>4.4984255510571253E-4</v>
      </c>
      <c r="P1404" s="24">
        <v>3</v>
      </c>
      <c r="Q1404" s="25">
        <v>2.5174121003608216E-4</v>
      </c>
      <c r="R1404" s="24" t="s">
        <v>855</v>
      </c>
      <c r="S1404" s="25">
        <v>0</v>
      </c>
      <c r="T1404" s="24">
        <v>3</v>
      </c>
      <c r="U1404" s="25">
        <v>2.0557801685739719E-4</v>
      </c>
    </row>
    <row r="1405" spans="1:21" x14ac:dyDescent="0.5">
      <c r="A1405" s="14" t="s">
        <v>42</v>
      </c>
      <c r="B1405" s="15" t="s">
        <v>299</v>
      </c>
      <c r="C1405" s="15" t="s">
        <v>848</v>
      </c>
      <c r="D1405" s="16">
        <v>14.999999999999996</v>
      </c>
      <c r="E1405" s="17">
        <v>1.7994241842610335E-3</v>
      </c>
      <c r="F1405" s="16" t="s">
        <v>855</v>
      </c>
      <c r="G1405" s="17">
        <v>0</v>
      </c>
      <c r="H1405" s="16">
        <v>14.999999999999996</v>
      </c>
      <c r="I1405" s="17">
        <v>1.4782694392431251E-3</v>
      </c>
      <c r="J1405" s="16">
        <v>9</v>
      </c>
      <c r="K1405" s="17">
        <v>2.5132644512705976E-3</v>
      </c>
      <c r="L1405" s="16" t="s">
        <v>855</v>
      </c>
      <c r="M1405" s="17">
        <v>0</v>
      </c>
      <c r="N1405" s="16">
        <v>9</v>
      </c>
      <c r="O1405" s="17">
        <v>2.0242914979757064E-3</v>
      </c>
      <c r="P1405" s="18">
        <v>24</v>
      </c>
      <c r="Q1405" s="19">
        <v>2.0139296802886572E-3</v>
      </c>
      <c r="R1405" s="18" t="s">
        <v>855</v>
      </c>
      <c r="S1405" s="19">
        <v>0</v>
      </c>
      <c r="T1405" s="18">
        <v>24</v>
      </c>
      <c r="U1405" s="19">
        <v>1.6446241348591776E-3</v>
      </c>
    </row>
    <row r="1406" spans="1:21" x14ac:dyDescent="0.5">
      <c r="A1406" s="20" t="s">
        <v>42</v>
      </c>
      <c r="B1406" s="21" t="s">
        <v>299</v>
      </c>
      <c r="C1406" s="21" t="s">
        <v>860</v>
      </c>
      <c r="D1406" s="22">
        <v>1</v>
      </c>
      <c r="E1406" s="23">
        <v>1.1996161228406892E-4</v>
      </c>
      <c r="F1406" s="22" t="s">
        <v>855</v>
      </c>
      <c r="G1406" s="23">
        <v>0</v>
      </c>
      <c r="H1406" s="22">
        <v>1</v>
      </c>
      <c r="I1406" s="23">
        <v>9.85512959495417E-5</v>
      </c>
      <c r="J1406" s="22" t="s">
        <v>855</v>
      </c>
      <c r="K1406" s="23">
        <v>0</v>
      </c>
      <c r="L1406" s="22" t="s">
        <v>855</v>
      </c>
      <c r="M1406" s="23">
        <v>0</v>
      </c>
      <c r="N1406" s="22" t="s">
        <v>855</v>
      </c>
      <c r="O1406" s="23">
        <v>0</v>
      </c>
      <c r="P1406" s="24">
        <v>1</v>
      </c>
      <c r="Q1406" s="25">
        <v>8.3913736678694061E-5</v>
      </c>
      <c r="R1406" s="24" t="s">
        <v>855</v>
      </c>
      <c r="S1406" s="25">
        <v>0</v>
      </c>
      <c r="T1406" s="24">
        <v>1</v>
      </c>
      <c r="U1406" s="25">
        <v>6.8526005619132398E-5</v>
      </c>
    </row>
    <row r="1407" spans="1:21" x14ac:dyDescent="0.5">
      <c r="A1407" s="10" t="s">
        <v>44</v>
      </c>
      <c r="B1407" s="11" t="s">
        <v>701</v>
      </c>
      <c r="C1407" s="11" t="s">
        <v>859</v>
      </c>
      <c r="D1407" s="12">
        <v>20077.999999999985</v>
      </c>
      <c r="E1407" s="13">
        <v>1</v>
      </c>
      <c r="F1407" s="12">
        <v>2836.9999999999986</v>
      </c>
      <c r="G1407" s="13">
        <v>1</v>
      </c>
      <c r="H1407" s="12">
        <v>22915</v>
      </c>
      <c r="I1407" s="13">
        <v>1</v>
      </c>
      <c r="J1407" s="12">
        <v>21127.000000000004</v>
      </c>
      <c r="K1407" s="13">
        <v>1</v>
      </c>
      <c r="L1407" s="12">
        <v>1679.0000000000009</v>
      </c>
      <c r="M1407" s="13">
        <v>1</v>
      </c>
      <c r="N1407" s="12">
        <v>22806.000000000018</v>
      </c>
      <c r="O1407" s="13">
        <v>1</v>
      </c>
      <c r="P1407" s="12">
        <v>41204.999999999956</v>
      </c>
      <c r="Q1407" s="13">
        <v>1</v>
      </c>
      <c r="R1407" s="12">
        <v>4515.9999999999936</v>
      </c>
      <c r="S1407" s="13">
        <v>1</v>
      </c>
      <c r="T1407" s="12">
        <v>45721.000000000015</v>
      </c>
      <c r="U1407" s="13">
        <v>1</v>
      </c>
    </row>
    <row r="1408" spans="1:21" x14ac:dyDescent="0.5">
      <c r="A1408" s="14" t="s">
        <v>44</v>
      </c>
      <c r="B1408" s="15" t="s">
        <v>701</v>
      </c>
      <c r="C1408" s="15" t="s">
        <v>730</v>
      </c>
      <c r="D1408" s="16">
        <v>1</v>
      </c>
      <c r="E1408" s="17">
        <v>4.9805757545572301E-5</v>
      </c>
      <c r="F1408" s="16" t="s">
        <v>855</v>
      </c>
      <c r="G1408" s="17">
        <v>0</v>
      </c>
      <c r="H1408" s="16">
        <v>1</v>
      </c>
      <c r="I1408" s="17">
        <v>4.3639537420903339E-5</v>
      </c>
      <c r="J1408" s="16" t="s">
        <v>855</v>
      </c>
      <c r="K1408" s="17">
        <v>0</v>
      </c>
      <c r="L1408" s="16" t="s">
        <v>855</v>
      </c>
      <c r="M1408" s="17">
        <v>0</v>
      </c>
      <c r="N1408" s="16" t="s">
        <v>855</v>
      </c>
      <c r="O1408" s="17">
        <v>0</v>
      </c>
      <c r="P1408" s="18">
        <v>1</v>
      </c>
      <c r="Q1408" s="19">
        <v>2.4268899405411989E-5</v>
      </c>
      <c r="R1408" s="18" t="s">
        <v>855</v>
      </c>
      <c r="S1408" s="19">
        <v>0</v>
      </c>
      <c r="T1408" s="18">
        <v>1</v>
      </c>
      <c r="U1408" s="19">
        <v>2.1871787581199003E-5</v>
      </c>
    </row>
    <row r="1409" spans="1:21" x14ac:dyDescent="0.5">
      <c r="A1409" s="20" t="s">
        <v>44</v>
      </c>
      <c r="B1409" s="21" t="s">
        <v>701</v>
      </c>
      <c r="C1409" s="21" t="s">
        <v>731</v>
      </c>
      <c r="D1409" s="22">
        <v>1</v>
      </c>
      <c r="E1409" s="23">
        <v>4.9805757545572301E-5</v>
      </c>
      <c r="F1409" s="22" t="s">
        <v>855</v>
      </c>
      <c r="G1409" s="23">
        <v>0</v>
      </c>
      <c r="H1409" s="22">
        <v>1</v>
      </c>
      <c r="I1409" s="23">
        <v>4.3639537420903339E-5</v>
      </c>
      <c r="J1409" s="22" t="s">
        <v>855</v>
      </c>
      <c r="K1409" s="23">
        <v>0</v>
      </c>
      <c r="L1409" s="22" t="s">
        <v>855</v>
      </c>
      <c r="M1409" s="23">
        <v>0</v>
      </c>
      <c r="N1409" s="22" t="s">
        <v>855</v>
      </c>
      <c r="O1409" s="23">
        <v>0</v>
      </c>
      <c r="P1409" s="24">
        <v>1</v>
      </c>
      <c r="Q1409" s="25">
        <v>2.4268899405411989E-5</v>
      </c>
      <c r="R1409" s="24" t="s">
        <v>855</v>
      </c>
      <c r="S1409" s="25">
        <v>0</v>
      </c>
      <c r="T1409" s="24">
        <v>1</v>
      </c>
      <c r="U1409" s="25">
        <v>2.1871787581199003E-5</v>
      </c>
    </row>
    <row r="1410" spans="1:21" x14ac:dyDescent="0.5">
      <c r="A1410" s="14" t="s">
        <v>44</v>
      </c>
      <c r="B1410" s="15" t="s">
        <v>701</v>
      </c>
      <c r="C1410" s="15" t="s">
        <v>733</v>
      </c>
      <c r="D1410" s="16" t="s">
        <v>855</v>
      </c>
      <c r="E1410" s="17">
        <v>0</v>
      </c>
      <c r="F1410" s="16" t="s">
        <v>855</v>
      </c>
      <c r="G1410" s="17">
        <v>0</v>
      </c>
      <c r="H1410" s="16" t="s">
        <v>855</v>
      </c>
      <c r="I1410" s="17">
        <v>0</v>
      </c>
      <c r="J1410" s="16">
        <v>1</v>
      </c>
      <c r="K1410" s="17">
        <v>4.7332796894968518E-5</v>
      </c>
      <c r="L1410" s="16" t="s">
        <v>855</v>
      </c>
      <c r="M1410" s="17">
        <v>0</v>
      </c>
      <c r="N1410" s="16">
        <v>1</v>
      </c>
      <c r="O1410" s="17">
        <v>4.3848110146452659E-5</v>
      </c>
      <c r="P1410" s="18">
        <v>1</v>
      </c>
      <c r="Q1410" s="19">
        <v>2.4268899405411989E-5</v>
      </c>
      <c r="R1410" s="18" t="s">
        <v>855</v>
      </c>
      <c r="S1410" s="19">
        <v>0</v>
      </c>
      <c r="T1410" s="18">
        <v>1</v>
      </c>
      <c r="U1410" s="19">
        <v>2.1871787581199003E-5</v>
      </c>
    </row>
    <row r="1411" spans="1:21" x14ac:dyDescent="0.5">
      <c r="A1411" s="20" t="s">
        <v>44</v>
      </c>
      <c r="B1411" s="21" t="s">
        <v>701</v>
      </c>
      <c r="C1411" s="21" t="s">
        <v>741</v>
      </c>
      <c r="D1411" s="22">
        <v>636</v>
      </c>
      <c r="E1411" s="23">
        <v>3.1676461798983986E-2</v>
      </c>
      <c r="F1411" s="22">
        <v>357</v>
      </c>
      <c r="G1411" s="23">
        <v>0.12583715192104342</v>
      </c>
      <c r="H1411" s="22">
        <v>992.99999999999989</v>
      </c>
      <c r="I1411" s="23">
        <v>4.3334060658957008E-2</v>
      </c>
      <c r="J1411" s="22">
        <v>883</v>
      </c>
      <c r="K1411" s="23">
        <v>4.1794859658257202E-2</v>
      </c>
      <c r="L1411" s="22">
        <v>191</v>
      </c>
      <c r="M1411" s="23">
        <v>0.11375818939845139</v>
      </c>
      <c r="N1411" s="22">
        <v>1074.0000000000005</v>
      </c>
      <c r="O1411" s="23">
        <v>4.7092870297290167E-2</v>
      </c>
      <c r="P1411" s="24">
        <v>1519.0000000000011</v>
      </c>
      <c r="Q1411" s="25">
        <v>3.686445819682084E-2</v>
      </c>
      <c r="R1411" s="24">
        <v>548.00000000000011</v>
      </c>
      <c r="S1411" s="25">
        <v>0.12134632418069108</v>
      </c>
      <c r="T1411" s="24">
        <v>2067</v>
      </c>
      <c r="U1411" s="25">
        <v>4.5208984930338342E-2</v>
      </c>
    </row>
    <row r="1412" spans="1:21" x14ac:dyDescent="0.5">
      <c r="A1412" s="14" t="s">
        <v>44</v>
      </c>
      <c r="B1412" s="15" t="s">
        <v>701</v>
      </c>
      <c r="C1412" s="15" t="s">
        <v>742</v>
      </c>
      <c r="D1412" s="16">
        <v>119</v>
      </c>
      <c r="E1412" s="17">
        <v>5.9268851479231041E-3</v>
      </c>
      <c r="F1412" s="16">
        <v>110.00000000000004</v>
      </c>
      <c r="G1412" s="17">
        <v>3.8773352132534404E-2</v>
      </c>
      <c r="H1412" s="16">
        <v>229.00000000000006</v>
      </c>
      <c r="I1412" s="17">
        <v>9.9934540693868666E-3</v>
      </c>
      <c r="J1412" s="16">
        <v>91.999999999999972</v>
      </c>
      <c r="K1412" s="17">
        <v>4.3546173143371022E-3</v>
      </c>
      <c r="L1412" s="16">
        <v>73</v>
      </c>
      <c r="M1412" s="17">
        <v>4.3478260869565195E-2</v>
      </c>
      <c r="N1412" s="16">
        <v>165.00000000000003</v>
      </c>
      <c r="O1412" s="17">
        <v>7.2349381741646894E-3</v>
      </c>
      <c r="P1412" s="18">
        <v>211</v>
      </c>
      <c r="Q1412" s="19">
        <v>5.1207377745419299E-3</v>
      </c>
      <c r="R1412" s="18">
        <v>183.00000000000009</v>
      </c>
      <c r="S1412" s="19">
        <v>4.0522586359610348E-2</v>
      </c>
      <c r="T1412" s="18">
        <v>393.99999999999989</v>
      </c>
      <c r="U1412" s="19">
        <v>8.6174843069924054E-3</v>
      </c>
    </row>
    <row r="1413" spans="1:21" x14ac:dyDescent="0.5">
      <c r="A1413" s="20" t="s">
        <v>44</v>
      </c>
      <c r="B1413" s="21" t="s">
        <v>701</v>
      </c>
      <c r="C1413" s="21" t="s">
        <v>743</v>
      </c>
      <c r="D1413" s="22">
        <v>40</v>
      </c>
      <c r="E1413" s="23">
        <v>1.992230301822892E-3</v>
      </c>
      <c r="F1413" s="22">
        <v>9</v>
      </c>
      <c r="G1413" s="23">
        <v>3.1723651744800861E-3</v>
      </c>
      <c r="H1413" s="22">
        <v>48.999999999999986</v>
      </c>
      <c r="I1413" s="23">
        <v>2.1383373336242629E-3</v>
      </c>
      <c r="J1413" s="22">
        <v>64.999999999999986</v>
      </c>
      <c r="K1413" s="23">
        <v>3.0766317981729529E-3</v>
      </c>
      <c r="L1413" s="22">
        <v>5</v>
      </c>
      <c r="M1413" s="23">
        <v>2.9779630732578899E-3</v>
      </c>
      <c r="N1413" s="22">
        <v>70</v>
      </c>
      <c r="O1413" s="23">
        <v>3.0693677102516855E-3</v>
      </c>
      <c r="P1413" s="24">
        <v>104.99999999999997</v>
      </c>
      <c r="Q1413" s="25">
        <v>2.5482344375682585E-3</v>
      </c>
      <c r="R1413" s="24">
        <v>14</v>
      </c>
      <c r="S1413" s="25">
        <v>3.1000885739592603E-3</v>
      </c>
      <c r="T1413" s="24">
        <v>119</v>
      </c>
      <c r="U1413" s="25">
        <v>2.6027427221626816E-3</v>
      </c>
    </row>
    <row r="1414" spans="1:21" x14ac:dyDescent="0.5">
      <c r="A1414" s="14" t="s">
        <v>44</v>
      </c>
      <c r="B1414" s="15" t="s">
        <v>701</v>
      </c>
      <c r="C1414" s="15" t="s">
        <v>744</v>
      </c>
      <c r="D1414" s="16">
        <v>17</v>
      </c>
      <c r="E1414" s="17">
        <v>8.4669787827472919E-4</v>
      </c>
      <c r="F1414" s="16">
        <v>4</v>
      </c>
      <c r="G1414" s="17">
        <v>1.4099400775467049E-3</v>
      </c>
      <c r="H1414" s="16">
        <v>21</v>
      </c>
      <c r="I1414" s="17">
        <v>9.164302858389702E-4</v>
      </c>
      <c r="J1414" s="16">
        <v>21</v>
      </c>
      <c r="K1414" s="17">
        <v>9.9398873479433878E-4</v>
      </c>
      <c r="L1414" s="16">
        <v>2</v>
      </c>
      <c r="M1414" s="17">
        <v>1.1911852293031561E-3</v>
      </c>
      <c r="N1414" s="16">
        <v>23.000000000000004</v>
      </c>
      <c r="O1414" s="17">
        <v>1.0085065333684112E-3</v>
      </c>
      <c r="P1414" s="18">
        <v>37.999999999999993</v>
      </c>
      <c r="Q1414" s="19">
        <v>9.2221817740565542E-4</v>
      </c>
      <c r="R1414" s="18">
        <v>6</v>
      </c>
      <c r="S1414" s="19">
        <v>1.328609388839683E-3</v>
      </c>
      <c r="T1414" s="18">
        <v>43.999999999999986</v>
      </c>
      <c r="U1414" s="19">
        <v>9.6235865357275588E-4</v>
      </c>
    </row>
    <row r="1415" spans="1:21" x14ac:dyDescent="0.5">
      <c r="A1415" s="20" t="s">
        <v>44</v>
      </c>
      <c r="B1415" s="21" t="s">
        <v>701</v>
      </c>
      <c r="C1415" s="21" t="s">
        <v>745</v>
      </c>
      <c r="D1415" s="22">
        <v>3</v>
      </c>
      <c r="E1415" s="23">
        <v>1.4941727263671691E-4</v>
      </c>
      <c r="F1415" s="22">
        <v>1</v>
      </c>
      <c r="G1415" s="23">
        <v>3.5248501938667622E-4</v>
      </c>
      <c r="H1415" s="22">
        <v>4</v>
      </c>
      <c r="I1415" s="23">
        <v>1.7455814968361336E-4</v>
      </c>
      <c r="J1415" s="22" t="s">
        <v>855</v>
      </c>
      <c r="K1415" s="23">
        <v>0</v>
      </c>
      <c r="L1415" s="22" t="s">
        <v>855</v>
      </c>
      <c r="M1415" s="23">
        <v>0</v>
      </c>
      <c r="N1415" s="22" t="s">
        <v>855</v>
      </c>
      <c r="O1415" s="23">
        <v>0</v>
      </c>
      <c r="P1415" s="24">
        <v>3</v>
      </c>
      <c r="Q1415" s="25">
        <v>7.2806698216235975E-5</v>
      </c>
      <c r="R1415" s="24">
        <v>1</v>
      </c>
      <c r="S1415" s="25">
        <v>2.2143489813994719E-4</v>
      </c>
      <c r="T1415" s="24">
        <v>4</v>
      </c>
      <c r="U1415" s="25">
        <v>8.7487150324796012E-5</v>
      </c>
    </row>
    <row r="1416" spans="1:21" x14ac:dyDescent="0.5">
      <c r="A1416" s="14" t="s">
        <v>44</v>
      </c>
      <c r="B1416" s="15" t="s">
        <v>701</v>
      </c>
      <c r="C1416" s="15" t="s">
        <v>746</v>
      </c>
      <c r="D1416" s="16">
        <v>1</v>
      </c>
      <c r="E1416" s="17">
        <v>4.9805757545572301E-5</v>
      </c>
      <c r="F1416" s="16">
        <v>2</v>
      </c>
      <c r="G1416" s="17">
        <v>7.0497003877335244E-4</v>
      </c>
      <c r="H1416" s="16">
        <v>3</v>
      </c>
      <c r="I1416" s="17">
        <v>1.3091861226271001E-4</v>
      </c>
      <c r="J1416" s="16">
        <v>4</v>
      </c>
      <c r="K1416" s="17">
        <v>1.8933118757987407E-4</v>
      </c>
      <c r="L1416" s="16" t="s">
        <v>855</v>
      </c>
      <c r="M1416" s="17">
        <v>0</v>
      </c>
      <c r="N1416" s="16">
        <v>4</v>
      </c>
      <c r="O1416" s="17">
        <v>1.7539244058581064E-4</v>
      </c>
      <c r="P1416" s="18">
        <v>5</v>
      </c>
      <c r="Q1416" s="19">
        <v>1.2134449702705997E-4</v>
      </c>
      <c r="R1416" s="18">
        <v>2</v>
      </c>
      <c r="S1416" s="19">
        <v>4.4286979627989438E-4</v>
      </c>
      <c r="T1416" s="18">
        <v>7</v>
      </c>
      <c r="U1416" s="19">
        <v>1.5310251306839304E-4</v>
      </c>
    </row>
    <row r="1417" spans="1:21" x14ac:dyDescent="0.5">
      <c r="A1417" s="20" t="s">
        <v>44</v>
      </c>
      <c r="B1417" s="21" t="s">
        <v>701</v>
      </c>
      <c r="C1417" s="21" t="s">
        <v>747</v>
      </c>
      <c r="D1417" s="22">
        <v>4</v>
      </c>
      <c r="E1417" s="23">
        <v>1.992230301822892E-4</v>
      </c>
      <c r="F1417" s="22">
        <v>3</v>
      </c>
      <c r="G1417" s="23">
        <v>1.0574550581600288E-3</v>
      </c>
      <c r="H1417" s="22">
        <v>7</v>
      </c>
      <c r="I1417" s="23">
        <v>3.0547676194632336E-4</v>
      </c>
      <c r="J1417" s="22" t="s">
        <v>855</v>
      </c>
      <c r="K1417" s="23">
        <v>0</v>
      </c>
      <c r="L1417" s="22">
        <v>1</v>
      </c>
      <c r="M1417" s="23">
        <v>5.9559261465157805E-4</v>
      </c>
      <c r="N1417" s="22">
        <v>1</v>
      </c>
      <c r="O1417" s="23">
        <v>4.3848110146452659E-5</v>
      </c>
      <c r="P1417" s="24">
        <v>4</v>
      </c>
      <c r="Q1417" s="25">
        <v>9.7075597621647957E-5</v>
      </c>
      <c r="R1417" s="24">
        <v>4</v>
      </c>
      <c r="S1417" s="25">
        <v>8.8573959255978875E-4</v>
      </c>
      <c r="T1417" s="24">
        <v>8</v>
      </c>
      <c r="U1417" s="25">
        <v>1.7497430064959202E-4</v>
      </c>
    </row>
    <row r="1418" spans="1:21" x14ac:dyDescent="0.5">
      <c r="A1418" s="14" t="s">
        <v>44</v>
      </c>
      <c r="B1418" s="15" t="s">
        <v>701</v>
      </c>
      <c r="C1418" s="15" t="s">
        <v>748</v>
      </c>
      <c r="D1418" s="16" t="s">
        <v>855</v>
      </c>
      <c r="E1418" s="17">
        <v>0</v>
      </c>
      <c r="F1418" s="16">
        <v>1</v>
      </c>
      <c r="G1418" s="17">
        <v>3.5248501938667622E-4</v>
      </c>
      <c r="H1418" s="16">
        <v>1</v>
      </c>
      <c r="I1418" s="17">
        <v>4.3639537420903339E-5</v>
      </c>
      <c r="J1418" s="16" t="s">
        <v>855</v>
      </c>
      <c r="K1418" s="17">
        <v>0</v>
      </c>
      <c r="L1418" s="16">
        <v>3</v>
      </c>
      <c r="M1418" s="17">
        <v>1.786777843954734E-3</v>
      </c>
      <c r="N1418" s="16">
        <v>3</v>
      </c>
      <c r="O1418" s="17">
        <v>1.3154433043935796E-4</v>
      </c>
      <c r="P1418" s="18" t="s">
        <v>855</v>
      </c>
      <c r="Q1418" s="19">
        <v>0</v>
      </c>
      <c r="R1418" s="18">
        <v>4</v>
      </c>
      <c r="S1418" s="19">
        <v>8.8573959255978875E-4</v>
      </c>
      <c r="T1418" s="18">
        <v>4</v>
      </c>
      <c r="U1418" s="19">
        <v>8.7487150324796012E-5</v>
      </c>
    </row>
    <row r="1419" spans="1:21" x14ac:dyDescent="0.5">
      <c r="A1419" s="20" t="s">
        <v>44</v>
      </c>
      <c r="B1419" s="21" t="s">
        <v>701</v>
      </c>
      <c r="C1419" s="21" t="s">
        <v>750</v>
      </c>
      <c r="D1419" s="22" t="s">
        <v>855</v>
      </c>
      <c r="E1419" s="23">
        <v>0</v>
      </c>
      <c r="F1419" s="22" t="s">
        <v>855</v>
      </c>
      <c r="G1419" s="23">
        <v>0</v>
      </c>
      <c r="H1419" s="22" t="s">
        <v>855</v>
      </c>
      <c r="I1419" s="23">
        <v>0</v>
      </c>
      <c r="J1419" s="22">
        <v>2</v>
      </c>
      <c r="K1419" s="23">
        <v>9.4665593789937036E-5</v>
      </c>
      <c r="L1419" s="22" t="s">
        <v>855</v>
      </c>
      <c r="M1419" s="23">
        <v>0</v>
      </c>
      <c r="N1419" s="22">
        <v>2</v>
      </c>
      <c r="O1419" s="23">
        <v>8.7696220292905318E-5</v>
      </c>
      <c r="P1419" s="24">
        <v>2</v>
      </c>
      <c r="Q1419" s="25">
        <v>4.8537798810823979E-5</v>
      </c>
      <c r="R1419" s="24" t="s">
        <v>855</v>
      </c>
      <c r="S1419" s="25">
        <v>0</v>
      </c>
      <c r="T1419" s="24">
        <v>2</v>
      </c>
      <c r="U1419" s="25">
        <v>4.3743575162398006E-5</v>
      </c>
    </row>
    <row r="1420" spans="1:21" x14ac:dyDescent="0.5">
      <c r="A1420" s="14" t="s">
        <v>44</v>
      </c>
      <c r="B1420" s="15" t="s">
        <v>701</v>
      </c>
      <c r="C1420" s="15" t="s">
        <v>751</v>
      </c>
      <c r="D1420" s="16">
        <v>1</v>
      </c>
      <c r="E1420" s="17">
        <v>4.9805757545572301E-5</v>
      </c>
      <c r="F1420" s="16" t="s">
        <v>855</v>
      </c>
      <c r="G1420" s="17">
        <v>0</v>
      </c>
      <c r="H1420" s="16">
        <v>1</v>
      </c>
      <c r="I1420" s="17">
        <v>4.3639537420903339E-5</v>
      </c>
      <c r="J1420" s="16" t="s">
        <v>855</v>
      </c>
      <c r="K1420" s="17">
        <v>0</v>
      </c>
      <c r="L1420" s="16" t="s">
        <v>855</v>
      </c>
      <c r="M1420" s="17">
        <v>0</v>
      </c>
      <c r="N1420" s="16" t="s">
        <v>855</v>
      </c>
      <c r="O1420" s="17">
        <v>0</v>
      </c>
      <c r="P1420" s="18">
        <v>1</v>
      </c>
      <c r="Q1420" s="19">
        <v>2.4268899405411989E-5</v>
      </c>
      <c r="R1420" s="18" t="s">
        <v>855</v>
      </c>
      <c r="S1420" s="19">
        <v>0</v>
      </c>
      <c r="T1420" s="18">
        <v>1</v>
      </c>
      <c r="U1420" s="19">
        <v>2.1871787581199003E-5</v>
      </c>
    </row>
    <row r="1421" spans="1:21" x14ac:dyDescent="0.5">
      <c r="A1421" s="20" t="s">
        <v>44</v>
      </c>
      <c r="B1421" s="21" t="s">
        <v>701</v>
      </c>
      <c r="C1421" s="21" t="s">
        <v>752</v>
      </c>
      <c r="D1421" s="22" t="s">
        <v>855</v>
      </c>
      <c r="E1421" s="23">
        <v>0</v>
      </c>
      <c r="F1421" s="22" t="s">
        <v>855</v>
      </c>
      <c r="G1421" s="23">
        <v>0</v>
      </c>
      <c r="H1421" s="22" t="s">
        <v>855</v>
      </c>
      <c r="I1421" s="23">
        <v>0</v>
      </c>
      <c r="J1421" s="22">
        <v>1</v>
      </c>
      <c r="K1421" s="23">
        <v>4.7332796894968518E-5</v>
      </c>
      <c r="L1421" s="22" t="s">
        <v>855</v>
      </c>
      <c r="M1421" s="23">
        <v>0</v>
      </c>
      <c r="N1421" s="22">
        <v>1</v>
      </c>
      <c r="O1421" s="23">
        <v>4.3848110146452659E-5</v>
      </c>
      <c r="P1421" s="24">
        <v>1</v>
      </c>
      <c r="Q1421" s="25">
        <v>2.4268899405411989E-5</v>
      </c>
      <c r="R1421" s="24" t="s">
        <v>855</v>
      </c>
      <c r="S1421" s="25">
        <v>0</v>
      </c>
      <c r="T1421" s="24">
        <v>1</v>
      </c>
      <c r="U1421" s="25">
        <v>2.1871787581199003E-5</v>
      </c>
    </row>
    <row r="1422" spans="1:21" x14ac:dyDescent="0.5">
      <c r="A1422" s="14" t="s">
        <v>44</v>
      </c>
      <c r="B1422" s="15" t="s">
        <v>701</v>
      </c>
      <c r="C1422" s="15" t="s">
        <v>754</v>
      </c>
      <c r="D1422" s="16">
        <v>1</v>
      </c>
      <c r="E1422" s="17">
        <v>4.9805757545572301E-5</v>
      </c>
      <c r="F1422" s="16">
        <v>2</v>
      </c>
      <c r="G1422" s="17">
        <v>7.0497003877335244E-4</v>
      </c>
      <c r="H1422" s="16">
        <v>3</v>
      </c>
      <c r="I1422" s="17">
        <v>1.3091861226271001E-4</v>
      </c>
      <c r="J1422" s="16" t="s">
        <v>855</v>
      </c>
      <c r="K1422" s="17">
        <v>0</v>
      </c>
      <c r="L1422" s="16">
        <v>1</v>
      </c>
      <c r="M1422" s="17">
        <v>5.9559261465157805E-4</v>
      </c>
      <c r="N1422" s="16">
        <v>1</v>
      </c>
      <c r="O1422" s="17">
        <v>4.3848110146452659E-5</v>
      </c>
      <c r="P1422" s="18">
        <v>1</v>
      </c>
      <c r="Q1422" s="19">
        <v>2.4268899405411989E-5</v>
      </c>
      <c r="R1422" s="18">
        <v>3</v>
      </c>
      <c r="S1422" s="19">
        <v>6.6430469441984151E-4</v>
      </c>
      <c r="T1422" s="18">
        <v>4</v>
      </c>
      <c r="U1422" s="19">
        <v>8.7487150324796012E-5</v>
      </c>
    </row>
    <row r="1423" spans="1:21" x14ac:dyDescent="0.5">
      <c r="A1423" s="20" t="s">
        <v>44</v>
      </c>
      <c r="B1423" s="21" t="s">
        <v>701</v>
      </c>
      <c r="C1423" s="21" t="s">
        <v>755</v>
      </c>
      <c r="D1423" s="22">
        <v>17</v>
      </c>
      <c r="E1423" s="23">
        <v>8.4669787827472919E-4</v>
      </c>
      <c r="F1423" s="22">
        <v>1</v>
      </c>
      <c r="G1423" s="23">
        <v>3.5248501938667622E-4</v>
      </c>
      <c r="H1423" s="22">
        <v>18</v>
      </c>
      <c r="I1423" s="23">
        <v>7.8551167357626022E-4</v>
      </c>
      <c r="J1423" s="22">
        <v>16</v>
      </c>
      <c r="K1423" s="23">
        <v>7.5732475031949629E-4</v>
      </c>
      <c r="L1423" s="22">
        <v>2</v>
      </c>
      <c r="M1423" s="23">
        <v>1.1911852293031561E-3</v>
      </c>
      <c r="N1423" s="22">
        <v>18</v>
      </c>
      <c r="O1423" s="23">
        <v>7.8926598263614773E-4</v>
      </c>
      <c r="P1423" s="24">
        <v>33</v>
      </c>
      <c r="Q1423" s="25">
        <v>8.0087368037859571E-4</v>
      </c>
      <c r="R1423" s="24">
        <v>3</v>
      </c>
      <c r="S1423" s="25">
        <v>6.6430469441984151E-4</v>
      </c>
      <c r="T1423" s="24">
        <v>36</v>
      </c>
      <c r="U1423" s="25">
        <v>7.8738435292316413E-4</v>
      </c>
    </row>
    <row r="1424" spans="1:21" x14ac:dyDescent="0.5">
      <c r="A1424" s="14" t="s">
        <v>44</v>
      </c>
      <c r="B1424" s="15" t="s">
        <v>701</v>
      </c>
      <c r="C1424" s="15" t="s">
        <v>756</v>
      </c>
      <c r="D1424" s="16" t="s">
        <v>855</v>
      </c>
      <c r="E1424" s="17">
        <v>0</v>
      </c>
      <c r="F1424" s="16">
        <v>1</v>
      </c>
      <c r="G1424" s="17">
        <v>3.5248501938667622E-4</v>
      </c>
      <c r="H1424" s="16">
        <v>1</v>
      </c>
      <c r="I1424" s="17">
        <v>4.3639537420903339E-5</v>
      </c>
      <c r="J1424" s="16" t="s">
        <v>855</v>
      </c>
      <c r="K1424" s="17">
        <v>0</v>
      </c>
      <c r="L1424" s="16">
        <v>2</v>
      </c>
      <c r="M1424" s="17">
        <v>1.1911852293031561E-3</v>
      </c>
      <c r="N1424" s="16">
        <v>2</v>
      </c>
      <c r="O1424" s="17">
        <v>8.7696220292905318E-5</v>
      </c>
      <c r="P1424" s="18" t="s">
        <v>855</v>
      </c>
      <c r="Q1424" s="19">
        <v>0</v>
      </c>
      <c r="R1424" s="18">
        <v>3</v>
      </c>
      <c r="S1424" s="19">
        <v>6.6430469441984151E-4</v>
      </c>
      <c r="T1424" s="18">
        <v>3</v>
      </c>
      <c r="U1424" s="19">
        <v>6.5615362743597015E-5</v>
      </c>
    </row>
    <row r="1425" spans="1:21" x14ac:dyDescent="0.5">
      <c r="A1425" s="20" t="s">
        <v>44</v>
      </c>
      <c r="B1425" s="21" t="s">
        <v>701</v>
      </c>
      <c r="C1425" s="21" t="s">
        <v>757</v>
      </c>
      <c r="D1425" s="22">
        <v>1</v>
      </c>
      <c r="E1425" s="23">
        <v>4.9805757545572301E-5</v>
      </c>
      <c r="F1425" s="22" t="s">
        <v>855</v>
      </c>
      <c r="G1425" s="23">
        <v>0</v>
      </c>
      <c r="H1425" s="22">
        <v>1</v>
      </c>
      <c r="I1425" s="23">
        <v>4.3639537420903339E-5</v>
      </c>
      <c r="J1425" s="22" t="s">
        <v>855</v>
      </c>
      <c r="K1425" s="23">
        <v>0</v>
      </c>
      <c r="L1425" s="22" t="s">
        <v>855</v>
      </c>
      <c r="M1425" s="23">
        <v>0</v>
      </c>
      <c r="N1425" s="22" t="s">
        <v>855</v>
      </c>
      <c r="O1425" s="23">
        <v>0</v>
      </c>
      <c r="P1425" s="24">
        <v>1</v>
      </c>
      <c r="Q1425" s="25">
        <v>2.4268899405411989E-5</v>
      </c>
      <c r="R1425" s="24" t="s">
        <v>855</v>
      </c>
      <c r="S1425" s="25">
        <v>0</v>
      </c>
      <c r="T1425" s="24">
        <v>1</v>
      </c>
      <c r="U1425" s="25">
        <v>2.1871787581199003E-5</v>
      </c>
    </row>
    <row r="1426" spans="1:21" x14ac:dyDescent="0.5">
      <c r="A1426" s="14" t="s">
        <v>44</v>
      </c>
      <c r="B1426" s="15" t="s">
        <v>701</v>
      </c>
      <c r="C1426" s="15" t="s">
        <v>758</v>
      </c>
      <c r="D1426" s="16" t="s">
        <v>855</v>
      </c>
      <c r="E1426" s="17">
        <v>0</v>
      </c>
      <c r="F1426" s="16" t="s">
        <v>855</v>
      </c>
      <c r="G1426" s="17">
        <v>0</v>
      </c>
      <c r="H1426" s="16" t="s">
        <v>855</v>
      </c>
      <c r="I1426" s="17">
        <v>0</v>
      </c>
      <c r="J1426" s="16">
        <v>3</v>
      </c>
      <c r="K1426" s="17">
        <v>1.4199839068490555E-4</v>
      </c>
      <c r="L1426" s="16" t="s">
        <v>855</v>
      </c>
      <c r="M1426" s="17">
        <v>0</v>
      </c>
      <c r="N1426" s="16">
        <v>3</v>
      </c>
      <c r="O1426" s="17">
        <v>1.3154433043935796E-4</v>
      </c>
      <c r="P1426" s="18">
        <v>3</v>
      </c>
      <c r="Q1426" s="19">
        <v>7.2806698216235975E-5</v>
      </c>
      <c r="R1426" s="18" t="s">
        <v>855</v>
      </c>
      <c r="S1426" s="19">
        <v>0</v>
      </c>
      <c r="T1426" s="18">
        <v>3</v>
      </c>
      <c r="U1426" s="19">
        <v>6.5615362743597015E-5</v>
      </c>
    </row>
    <row r="1427" spans="1:21" x14ac:dyDescent="0.5">
      <c r="A1427" s="20" t="s">
        <v>44</v>
      </c>
      <c r="B1427" s="21" t="s">
        <v>701</v>
      </c>
      <c r="C1427" s="21" t="s">
        <v>759</v>
      </c>
      <c r="D1427" s="22">
        <v>4</v>
      </c>
      <c r="E1427" s="23">
        <v>1.992230301822892E-4</v>
      </c>
      <c r="F1427" s="22" t="s">
        <v>855</v>
      </c>
      <c r="G1427" s="23">
        <v>0</v>
      </c>
      <c r="H1427" s="22">
        <v>4</v>
      </c>
      <c r="I1427" s="23">
        <v>1.7455814968361336E-4</v>
      </c>
      <c r="J1427" s="22">
        <v>1</v>
      </c>
      <c r="K1427" s="23">
        <v>4.7332796894968518E-5</v>
      </c>
      <c r="L1427" s="22" t="s">
        <v>855</v>
      </c>
      <c r="M1427" s="23">
        <v>0</v>
      </c>
      <c r="N1427" s="22">
        <v>1</v>
      </c>
      <c r="O1427" s="23">
        <v>4.3848110146452659E-5</v>
      </c>
      <c r="P1427" s="24">
        <v>5</v>
      </c>
      <c r="Q1427" s="25">
        <v>1.2134449702705997E-4</v>
      </c>
      <c r="R1427" s="24" t="s">
        <v>855</v>
      </c>
      <c r="S1427" s="25">
        <v>0</v>
      </c>
      <c r="T1427" s="24">
        <v>5</v>
      </c>
      <c r="U1427" s="25">
        <v>1.0935893790599503E-4</v>
      </c>
    </row>
    <row r="1428" spans="1:21" x14ac:dyDescent="0.5">
      <c r="A1428" s="14" t="s">
        <v>44</v>
      </c>
      <c r="B1428" s="15" t="s">
        <v>701</v>
      </c>
      <c r="C1428" s="15" t="s">
        <v>760</v>
      </c>
      <c r="D1428" s="16" t="s">
        <v>855</v>
      </c>
      <c r="E1428" s="17">
        <v>0</v>
      </c>
      <c r="F1428" s="16" t="s">
        <v>855</v>
      </c>
      <c r="G1428" s="17">
        <v>0</v>
      </c>
      <c r="H1428" s="16" t="s">
        <v>855</v>
      </c>
      <c r="I1428" s="17">
        <v>0</v>
      </c>
      <c r="J1428" s="16" t="s">
        <v>855</v>
      </c>
      <c r="K1428" s="17">
        <v>0</v>
      </c>
      <c r="L1428" s="16">
        <v>1</v>
      </c>
      <c r="M1428" s="17">
        <v>5.9559261465157805E-4</v>
      </c>
      <c r="N1428" s="16">
        <v>1</v>
      </c>
      <c r="O1428" s="17">
        <v>4.3848110146452659E-5</v>
      </c>
      <c r="P1428" s="18" t="s">
        <v>855</v>
      </c>
      <c r="Q1428" s="19">
        <v>0</v>
      </c>
      <c r="R1428" s="18">
        <v>1</v>
      </c>
      <c r="S1428" s="19">
        <v>2.2143489813994719E-4</v>
      </c>
      <c r="T1428" s="18">
        <v>1</v>
      </c>
      <c r="U1428" s="19">
        <v>2.1871787581199003E-5</v>
      </c>
    </row>
    <row r="1429" spans="1:21" x14ac:dyDescent="0.5">
      <c r="A1429" s="20" t="s">
        <v>44</v>
      </c>
      <c r="B1429" s="21" t="s">
        <v>701</v>
      </c>
      <c r="C1429" s="21" t="s">
        <v>762</v>
      </c>
      <c r="D1429" s="22">
        <v>5</v>
      </c>
      <c r="E1429" s="23">
        <v>2.490287877278615E-4</v>
      </c>
      <c r="F1429" s="22">
        <v>14.999999999999998</v>
      </c>
      <c r="G1429" s="23">
        <v>5.2872752908001428E-3</v>
      </c>
      <c r="H1429" s="22">
        <v>20.000000000000004</v>
      </c>
      <c r="I1429" s="23">
        <v>8.7279074841806691E-4</v>
      </c>
      <c r="J1429" s="22">
        <v>12.999999999999998</v>
      </c>
      <c r="K1429" s="23">
        <v>6.1532635963459058E-4</v>
      </c>
      <c r="L1429" s="22">
        <v>9</v>
      </c>
      <c r="M1429" s="23">
        <v>5.3603335318642021E-3</v>
      </c>
      <c r="N1429" s="22">
        <v>22.000000000000004</v>
      </c>
      <c r="O1429" s="23">
        <v>9.6465842322195853E-4</v>
      </c>
      <c r="P1429" s="24">
        <v>18</v>
      </c>
      <c r="Q1429" s="25">
        <v>4.3684018929741582E-4</v>
      </c>
      <c r="R1429" s="24">
        <v>24.000000000000004</v>
      </c>
      <c r="S1429" s="25">
        <v>5.3144375553587329E-3</v>
      </c>
      <c r="T1429" s="24">
        <v>42.000000000000007</v>
      </c>
      <c r="U1429" s="25">
        <v>9.186150784103583E-4</v>
      </c>
    </row>
    <row r="1430" spans="1:21" x14ac:dyDescent="0.5">
      <c r="A1430" s="14" t="s">
        <v>44</v>
      </c>
      <c r="B1430" s="15" t="s">
        <v>701</v>
      </c>
      <c r="C1430" s="15" t="s">
        <v>764</v>
      </c>
      <c r="D1430" s="16">
        <v>2</v>
      </c>
      <c r="E1430" s="17">
        <v>9.9611515091144602E-5</v>
      </c>
      <c r="F1430" s="16" t="s">
        <v>855</v>
      </c>
      <c r="G1430" s="17">
        <v>0</v>
      </c>
      <c r="H1430" s="16">
        <v>2</v>
      </c>
      <c r="I1430" s="17">
        <v>8.7279074841806678E-5</v>
      </c>
      <c r="J1430" s="16">
        <v>1</v>
      </c>
      <c r="K1430" s="17">
        <v>4.7332796894968518E-5</v>
      </c>
      <c r="L1430" s="16" t="s">
        <v>855</v>
      </c>
      <c r="M1430" s="17">
        <v>0</v>
      </c>
      <c r="N1430" s="16">
        <v>1</v>
      </c>
      <c r="O1430" s="17">
        <v>4.3848110146452659E-5</v>
      </c>
      <c r="P1430" s="18">
        <v>3</v>
      </c>
      <c r="Q1430" s="19">
        <v>7.2806698216235975E-5</v>
      </c>
      <c r="R1430" s="18" t="s">
        <v>855</v>
      </c>
      <c r="S1430" s="19">
        <v>0</v>
      </c>
      <c r="T1430" s="18">
        <v>3</v>
      </c>
      <c r="U1430" s="19">
        <v>6.5615362743597015E-5</v>
      </c>
    </row>
    <row r="1431" spans="1:21" x14ac:dyDescent="0.5">
      <c r="A1431" s="20" t="s">
        <v>44</v>
      </c>
      <c r="B1431" s="21" t="s">
        <v>701</v>
      </c>
      <c r="C1431" s="21" t="s">
        <v>765</v>
      </c>
      <c r="D1431" s="22">
        <v>795.00000000000023</v>
      </c>
      <c r="E1431" s="23">
        <v>3.9595577248729995E-2</v>
      </c>
      <c r="F1431" s="22">
        <v>4</v>
      </c>
      <c r="G1431" s="23">
        <v>1.4099400775467049E-3</v>
      </c>
      <c r="H1431" s="22">
        <v>799.00000000000023</v>
      </c>
      <c r="I1431" s="23">
        <v>3.4867990399301781E-2</v>
      </c>
      <c r="J1431" s="22">
        <v>1246.9999999999998</v>
      </c>
      <c r="K1431" s="23">
        <v>5.9023997728025718E-2</v>
      </c>
      <c r="L1431" s="22">
        <v>2</v>
      </c>
      <c r="M1431" s="23">
        <v>1.1911852293031561E-3</v>
      </c>
      <c r="N1431" s="22">
        <v>1248.9999999999998</v>
      </c>
      <c r="O1431" s="23">
        <v>5.4766289572919354E-2</v>
      </c>
      <c r="P1431" s="24">
        <v>2042.0000000000002</v>
      </c>
      <c r="Q1431" s="25">
        <v>4.9557092585851288E-2</v>
      </c>
      <c r="R1431" s="24">
        <v>6</v>
      </c>
      <c r="S1431" s="25">
        <v>1.328609388839683E-3</v>
      </c>
      <c r="T1431" s="24">
        <v>2048.0000000000023</v>
      </c>
      <c r="U1431" s="25">
        <v>4.4793420966295613E-2</v>
      </c>
    </row>
    <row r="1432" spans="1:21" x14ac:dyDescent="0.5">
      <c r="A1432" s="14" t="s">
        <v>44</v>
      </c>
      <c r="B1432" s="15" t="s">
        <v>701</v>
      </c>
      <c r="C1432" s="15" t="s">
        <v>766</v>
      </c>
      <c r="D1432" s="16">
        <v>165</v>
      </c>
      <c r="E1432" s="17">
        <v>8.2179499950194301E-3</v>
      </c>
      <c r="F1432" s="16">
        <v>6</v>
      </c>
      <c r="G1432" s="17">
        <v>2.1149101163200575E-3</v>
      </c>
      <c r="H1432" s="16">
        <v>170.99999999999997</v>
      </c>
      <c r="I1432" s="17">
        <v>7.462360898974469E-3</v>
      </c>
      <c r="J1432" s="16">
        <v>173.00000000000006</v>
      </c>
      <c r="K1432" s="17">
        <v>8.1885738628295554E-3</v>
      </c>
      <c r="L1432" s="16" t="s">
        <v>855</v>
      </c>
      <c r="M1432" s="17">
        <v>0</v>
      </c>
      <c r="N1432" s="16">
        <v>173.00000000000006</v>
      </c>
      <c r="O1432" s="17">
        <v>7.5857230553363119E-3</v>
      </c>
      <c r="P1432" s="18">
        <v>338.00000000000006</v>
      </c>
      <c r="Q1432" s="19">
        <v>8.2028879990292541E-3</v>
      </c>
      <c r="R1432" s="18">
        <v>6</v>
      </c>
      <c r="S1432" s="19">
        <v>1.328609388839683E-3</v>
      </c>
      <c r="T1432" s="18">
        <v>344</v>
      </c>
      <c r="U1432" s="19">
        <v>7.5238949279324572E-3</v>
      </c>
    </row>
    <row r="1433" spans="1:21" x14ac:dyDescent="0.5">
      <c r="A1433" s="20" t="s">
        <v>44</v>
      </c>
      <c r="B1433" s="21" t="s">
        <v>701</v>
      </c>
      <c r="C1433" s="21" t="s">
        <v>767</v>
      </c>
      <c r="D1433" s="22">
        <v>1</v>
      </c>
      <c r="E1433" s="23">
        <v>4.9805757545572301E-5</v>
      </c>
      <c r="F1433" s="22">
        <v>1</v>
      </c>
      <c r="G1433" s="23">
        <v>3.5248501938667622E-4</v>
      </c>
      <c r="H1433" s="22">
        <v>2</v>
      </c>
      <c r="I1433" s="23">
        <v>8.7279074841806678E-5</v>
      </c>
      <c r="J1433" s="22">
        <v>1</v>
      </c>
      <c r="K1433" s="23">
        <v>4.7332796894968518E-5</v>
      </c>
      <c r="L1433" s="22" t="s">
        <v>855</v>
      </c>
      <c r="M1433" s="23">
        <v>0</v>
      </c>
      <c r="N1433" s="22">
        <v>1</v>
      </c>
      <c r="O1433" s="23">
        <v>4.3848110146452659E-5</v>
      </c>
      <c r="P1433" s="24">
        <v>2</v>
      </c>
      <c r="Q1433" s="25">
        <v>4.8537798810823979E-5</v>
      </c>
      <c r="R1433" s="24">
        <v>1</v>
      </c>
      <c r="S1433" s="25">
        <v>2.2143489813994719E-4</v>
      </c>
      <c r="T1433" s="24">
        <v>3</v>
      </c>
      <c r="U1433" s="25">
        <v>6.5615362743597015E-5</v>
      </c>
    </row>
    <row r="1434" spans="1:21" x14ac:dyDescent="0.5">
      <c r="A1434" s="14" t="s">
        <v>44</v>
      </c>
      <c r="B1434" s="15" t="s">
        <v>701</v>
      </c>
      <c r="C1434" s="15" t="s">
        <v>769</v>
      </c>
      <c r="D1434" s="16">
        <v>60</v>
      </c>
      <c r="E1434" s="17">
        <v>2.9883454527343382E-3</v>
      </c>
      <c r="F1434" s="16">
        <v>45.999999999999993</v>
      </c>
      <c r="G1434" s="17">
        <v>1.6214310891787105E-2</v>
      </c>
      <c r="H1434" s="16">
        <v>106.00000000000003</v>
      </c>
      <c r="I1434" s="17">
        <v>4.6257909666157547E-3</v>
      </c>
      <c r="J1434" s="16">
        <v>168.00000000000003</v>
      </c>
      <c r="K1434" s="17">
        <v>7.9519098783547119E-3</v>
      </c>
      <c r="L1434" s="16">
        <v>23.000000000000007</v>
      </c>
      <c r="M1434" s="17">
        <v>1.3698630136986299E-2</v>
      </c>
      <c r="N1434" s="16">
        <v>191</v>
      </c>
      <c r="O1434" s="17">
        <v>8.3749890379724561E-3</v>
      </c>
      <c r="P1434" s="18">
        <v>227.99999999999994</v>
      </c>
      <c r="Q1434" s="19">
        <v>5.5333090644339323E-3</v>
      </c>
      <c r="R1434" s="18">
        <v>69</v>
      </c>
      <c r="S1434" s="19">
        <v>1.5279007971656355E-2</v>
      </c>
      <c r="T1434" s="18">
        <v>297.00000000000017</v>
      </c>
      <c r="U1434" s="19">
        <v>6.4959209116161078E-3</v>
      </c>
    </row>
    <row r="1435" spans="1:21" x14ac:dyDescent="0.5">
      <c r="A1435" s="20" t="s">
        <v>44</v>
      </c>
      <c r="B1435" s="21" t="s">
        <v>701</v>
      </c>
      <c r="C1435" s="21" t="s">
        <v>770</v>
      </c>
      <c r="D1435" s="22">
        <v>2</v>
      </c>
      <c r="E1435" s="23">
        <v>9.9611515091144602E-5</v>
      </c>
      <c r="F1435" s="22" t="s">
        <v>855</v>
      </c>
      <c r="G1435" s="23">
        <v>0</v>
      </c>
      <c r="H1435" s="22">
        <v>2</v>
      </c>
      <c r="I1435" s="23">
        <v>8.7279074841806678E-5</v>
      </c>
      <c r="J1435" s="22" t="s">
        <v>855</v>
      </c>
      <c r="K1435" s="23">
        <v>0</v>
      </c>
      <c r="L1435" s="22" t="s">
        <v>855</v>
      </c>
      <c r="M1435" s="23">
        <v>0</v>
      </c>
      <c r="N1435" s="22" t="s">
        <v>855</v>
      </c>
      <c r="O1435" s="23">
        <v>0</v>
      </c>
      <c r="P1435" s="24">
        <v>2</v>
      </c>
      <c r="Q1435" s="25">
        <v>4.8537798810823979E-5</v>
      </c>
      <c r="R1435" s="24" t="s">
        <v>855</v>
      </c>
      <c r="S1435" s="25">
        <v>0</v>
      </c>
      <c r="T1435" s="24">
        <v>2</v>
      </c>
      <c r="U1435" s="25">
        <v>4.3743575162398006E-5</v>
      </c>
    </row>
    <row r="1436" spans="1:21" x14ac:dyDescent="0.5">
      <c r="A1436" s="14" t="s">
        <v>44</v>
      </c>
      <c r="B1436" s="15" t="s">
        <v>701</v>
      </c>
      <c r="C1436" s="15" t="s">
        <v>771</v>
      </c>
      <c r="D1436" s="16" t="s">
        <v>855</v>
      </c>
      <c r="E1436" s="17">
        <v>0</v>
      </c>
      <c r="F1436" s="16">
        <v>4</v>
      </c>
      <c r="G1436" s="17">
        <v>1.4099400775467049E-3</v>
      </c>
      <c r="H1436" s="16">
        <v>4</v>
      </c>
      <c r="I1436" s="17">
        <v>1.7455814968361336E-4</v>
      </c>
      <c r="J1436" s="16">
        <v>2</v>
      </c>
      <c r="K1436" s="17">
        <v>9.4665593789937036E-5</v>
      </c>
      <c r="L1436" s="16">
        <v>1</v>
      </c>
      <c r="M1436" s="17">
        <v>5.9559261465157805E-4</v>
      </c>
      <c r="N1436" s="16">
        <v>3</v>
      </c>
      <c r="O1436" s="17">
        <v>1.3154433043935796E-4</v>
      </c>
      <c r="P1436" s="18">
        <v>2</v>
      </c>
      <c r="Q1436" s="19">
        <v>4.8537798810823979E-5</v>
      </c>
      <c r="R1436" s="18">
        <v>5</v>
      </c>
      <c r="S1436" s="19">
        <v>1.1071744906997359E-3</v>
      </c>
      <c r="T1436" s="18">
        <v>7</v>
      </c>
      <c r="U1436" s="19">
        <v>1.5310251306839304E-4</v>
      </c>
    </row>
    <row r="1437" spans="1:21" x14ac:dyDescent="0.5">
      <c r="A1437" s="20" t="s">
        <v>44</v>
      </c>
      <c r="B1437" s="21" t="s">
        <v>701</v>
      </c>
      <c r="C1437" s="21" t="s">
        <v>773</v>
      </c>
      <c r="D1437" s="22">
        <v>2</v>
      </c>
      <c r="E1437" s="23">
        <v>9.9611515091144602E-5</v>
      </c>
      <c r="F1437" s="22">
        <v>3</v>
      </c>
      <c r="G1437" s="23">
        <v>1.0574550581600288E-3</v>
      </c>
      <c r="H1437" s="22">
        <v>5</v>
      </c>
      <c r="I1437" s="23">
        <v>2.181976871045167E-4</v>
      </c>
      <c r="J1437" s="22">
        <v>4</v>
      </c>
      <c r="K1437" s="23">
        <v>1.8933118757987407E-4</v>
      </c>
      <c r="L1437" s="22">
        <v>2</v>
      </c>
      <c r="M1437" s="23">
        <v>1.1911852293031561E-3</v>
      </c>
      <c r="N1437" s="22">
        <v>6</v>
      </c>
      <c r="O1437" s="23">
        <v>2.6308866087871593E-4</v>
      </c>
      <c r="P1437" s="24">
        <v>6</v>
      </c>
      <c r="Q1437" s="25">
        <v>1.4561339643247195E-4</v>
      </c>
      <c r="R1437" s="24">
        <v>5</v>
      </c>
      <c r="S1437" s="25">
        <v>1.1071744906997359E-3</v>
      </c>
      <c r="T1437" s="24">
        <v>11</v>
      </c>
      <c r="U1437" s="25">
        <v>2.4058966339318905E-4</v>
      </c>
    </row>
    <row r="1438" spans="1:21" x14ac:dyDescent="0.5">
      <c r="A1438" s="14" t="s">
        <v>44</v>
      </c>
      <c r="B1438" s="15" t="s">
        <v>701</v>
      </c>
      <c r="C1438" s="15" t="s">
        <v>774</v>
      </c>
      <c r="D1438" s="16">
        <v>7</v>
      </c>
      <c r="E1438" s="17">
        <v>3.4864030281900609E-4</v>
      </c>
      <c r="F1438" s="16">
        <v>68</v>
      </c>
      <c r="G1438" s="17">
        <v>2.3968981318293989E-2</v>
      </c>
      <c r="H1438" s="16">
        <v>75</v>
      </c>
      <c r="I1438" s="17">
        <v>3.2729653065677504E-3</v>
      </c>
      <c r="J1438" s="16">
        <v>46</v>
      </c>
      <c r="K1438" s="17">
        <v>2.1773086571685515E-3</v>
      </c>
      <c r="L1438" s="16">
        <v>41.000000000000014</v>
      </c>
      <c r="M1438" s="17">
        <v>2.4419297200714705E-2</v>
      </c>
      <c r="N1438" s="16">
        <v>87.000000000000028</v>
      </c>
      <c r="O1438" s="17">
        <v>3.8147855827413818E-3</v>
      </c>
      <c r="P1438" s="18">
        <v>52.999999999999993</v>
      </c>
      <c r="Q1438" s="19">
        <v>1.2862516684868353E-3</v>
      </c>
      <c r="R1438" s="18">
        <v>109.00000000000003</v>
      </c>
      <c r="S1438" s="19">
        <v>2.4136403897254247E-2</v>
      </c>
      <c r="T1438" s="18">
        <v>161.99999999999994</v>
      </c>
      <c r="U1438" s="19">
        <v>3.5432295881542373E-3</v>
      </c>
    </row>
    <row r="1439" spans="1:21" x14ac:dyDescent="0.5">
      <c r="A1439" s="20" t="s">
        <v>44</v>
      </c>
      <c r="B1439" s="21" t="s">
        <v>701</v>
      </c>
      <c r="C1439" s="21" t="s">
        <v>777</v>
      </c>
      <c r="D1439" s="22">
        <v>1188.9999999999998</v>
      </c>
      <c r="E1439" s="23">
        <v>5.9219045721685459E-2</v>
      </c>
      <c r="F1439" s="22">
        <v>116.00000000000003</v>
      </c>
      <c r="G1439" s="23">
        <v>4.0888262248854453E-2</v>
      </c>
      <c r="H1439" s="22">
        <v>1304.9999999999993</v>
      </c>
      <c r="I1439" s="23">
        <v>5.6949596334278825E-2</v>
      </c>
      <c r="J1439" s="22">
        <v>1477.9999999999998</v>
      </c>
      <c r="K1439" s="23">
        <v>6.995787381076346E-2</v>
      </c>
      <c r="L1439" s="22">
        <v>7</v>
      </c>
      <c r="M1439" s="23">
        <v>4.1691483025610458E-3</v>
      </c>
      <c r="N1439" s="22">
        <v>1485.0000000000007</v>
      </c>
      <c r="O1439" s="23">
        <v>6.5114443567482222E-2</v>
      </c>
      <c r="P1439" s="24">
        <v>2667.0000000000005</v>
      </c>
      <c r="Q1439" s="25">
        <v>6.472515471423379E-2</v>
      </c>
      <c r="R1439" s="24">
        <v>123.00000000000004</v>
      </c>
      <c r="S1439" s="25">
        <v>2.723649247121351E-2</v>
      </c>
      <c r="T1439" s="24">
        <v>2789.9999999999982</v>
      </c>
      <c r="U1439" s="25">
        <v>6.1022287351545176E-2</v>
      </c>
    </row>
    <row r="1440" spans="1:21" x14ac:dyDescent="0.5">
      <c r="A1440" s="14" t="s">
        <v>44</v>
      </c>
      <c r="B1440" s="15" t="s">
        <v>701</v>
      </c>
      <c r="C1440" s="15" t="s">
        <v>778</v>
      </c>
      <c r="D1440" s="16">
        <v>65</v>
      </c>
      <c r="E1440" s="17">
        <v>3.2373742404621995E-3</v>
      </c>
      <c r="F1440" s="16">
        <v>108</v>
      </c>
      <c r="G1440" s="17">
        <v>3.8068382093761031E-2</v>
      </c>
      <c r="H1440" s="16">
        <v>172.99999999999994</v>
      </c>
      <c r="I1440" s="17">
        <v>7.5496399738162754E-3</v>
      </c>
      <c r="J1440" s="16">
        <v>72</v>
      </c>
      <c r="K1440" s="17">
        <v>3.4079613764377331E-3</v>
      </c>
      <c r="L1440" s="16">
        <v>90.000000000000014</v>
      </c>
      <c r="M1440" s="17">
        <v>5.3603335318642031E-2</v>
      </c>
      <c r="N1440" s="16">
        <v>162</v>
      </c>
      <c r="O1440" s="17">
        <v>7.1033938437253296E-3</v>
      </c>
      <c r="P1440" s="18">
        <v>137.00000000000003</v>
      </c>
      <c r="Q1440" s="19">
        <v>3.3248392185414432E-3</v>
      </c>
      <c r="R1440" s="18">
        <v>198.00000000000006</v>
      </c>
      <c r="S1440" s="19">
        <v>4.3844109831709555E-2</v>
      </c>
      <c r="T1440" s="18">
        <v>335.00000000000006</v>
      </c>
      <c r="U1440" s="19">
        <v>7.3270488397016676E-3</v>
      </c>
    </row>
    <row r="1441" spans="1:21" x14ac:dyDescent="0.5">
      <c r="A1441" s="20" t="s">
        <v>44</v>
      </c>
      <c r="B1441" s="21" t="s">
        <v>701</v>
      </c>
      <c r="C1441" s="21" t="s">
        <v>781</v>
      </c>
      <c r="D1441" s="22" t="s">
        <v>855</v>
      </c>
      <c r="E1441" s="23">
        <v>0</v>
      </c>
      <c r="F1441" s="22">
        <v>1</v>
      </c>
      <c r="G1441" s="23">
        <v>3.5248501938667622E-4</v>
      </c>
      <c r="H1441" s="22">
        <v>1</v>
      </c>
      <c r="I1441" s="23">
        <v>4.3639537420903339E-5</v>
      </c>
      <c r="J1441" s="22" t="s">
        <v>855</v>
      </c>
      <c r="K1441" s="23">
        <v>0</v>
      </c>
      <c r="L1441" s="22">
        <v>1</v>
      </c>
      <c r="M1441" s="23">
        <v>5.9559261465157805E-4</v>
      </c>
      <c r="N1441" s="22">
        <v>1</v>
      </c>
      <c r="O1441" s="23">
        <v>4.3848110146452659E-5</v>
      </c>
      <c r="P1441" s="24" t="s">
        <v>855</v>
      </c>
      <c r="Q1441" s="25">
        <v>0</v>
      </c>
      <c r="R1441" s="24">
        <v>2</v>
      </c>
      <c r="S1441" s="25">
        <v>4.4286979627989438E-4</v>
      </c>
      <c r="T1441" s="24">
        <v>2</v>
      </c>
      <c r="U1441" s="25">
        <v>4.3743575162398006E-5</v>
      </c>
    </row>
    <row r="1442" spans="1:21" x14ac:dyDescent="0.5">
      <c r="A1442" s="14" t="s">
        <v>44</v>
      </c>
      <c r="B1442" s="15" t="s">
        <v>701</v>
      </c>
      <c r="C1442" s="15" t="s">
        <v>782</v>
      </c>
      <c r="D1442" s="16">
        <v>37.999999999999993</v>
      </c>
      <c r="E1442" s="17">
        <v>1.8926187867317472E-3</v>
      </c>
      <c r="F1442" s="16" t="s">
        <v>855</v>
      </c>
      <c r="G1442" s="17">
        <v>0</v>
      </c>
      <c r="H1442" s="16">
        <v>37.999999999999993</v>
      </c>
      <c r="I1442" s="17">
        <v>1.6583024219943266E-3</v>
      </c>
      <c r="J1442" s="16">
        <v>20.000000000000004</v>
      </c>
      <c r="K1442" s="17">
        <v>9.466559378993705E-4</v>
      </c>
      <c r="L1442" s="16" t="s">
        <v>855</v>
      </c>
      <c r="M1442" s="17">
        <v>0</v>
      </c>
      <c r="N1442" s="16">
        <v>20.000000000000004</v>
      </c>
      <c r="O1442" s="17">
        <v>8.7696220292905335E-4</v>
      </c>
      <c r="P1442" s="18">
        <v>57.999999999999993</v>
      </c>
      <c r="Q1442" s="19">
        <v>1.4075961655138952E-3</v>
      </c>
      <c r="R1442" s="18" t="s">
        <v>855</v>
      </c>
      <c r="S1442" s="19">
        <v>0</v>
      </c>
      <c r="T1442" s="18">
        <v>57.999999999999993</v>
      </c>
      <c r="U1442" s="19">
        <v>1.268563679709542E-3</v>
      </c>
    </row>
    <row r="1443" spans="1:21" x14ac:dyDescent="0.5">
      <c r="A1443" s="20" t="s">
        <v>44</v>
      </c>
      <c r="B1443" s="21" t="s">
        <v>701</v>
      </c>
      <c r="C1443" s="21" t="s">
        <v>783</v>
      </c>
      <c r="D1443" s="22">
        <v>1</v>
      </c>
      <c r="E1443" s="23">
        <v>4.9805757545572301E-5</v>
      </c>
      <c r="F1443" s="22">
        <v>2</v>
      </c>
      <c r="G1443" s="23">
        <v>7.0497003877335244E-4</v>
      </c>
      <c r="H1443" s="22">
        <v>3</v>
      </c>
      <c r="I1443" s="23">
        <v>1.3091861226271001E-4</v>
      </c>
      <c r="J1443" s="22">
        <v>1</v>
      </c>
      <c r="K1443" s="23">
        <v>4.7332796894968518E-5</v>
      </c>
      <c r="L1443" s="22" t="s">
        <v>855</v>
      </c>
      <c r="M1443" s="23">
        <v>0</v>
      </c>
      <c r="N1443" s="22">
        <v>1</v>
      </c>
      <c r="O1443" s="23">
        <v>4.3848110146452659E-5</v>
      </c>
      <c r="P1443" s="24">
        <v>2</v>
      </c>
      <c r="Q1443" s="25">
        <v>4.8537798810823979E-5</v>
      </c>
      <c r="R1443" s="24">
        <v>2</v>
      </c>
      <c r="S1443" s="25">
        <v>4.4286979627989438E-4</v>
      </c>
      <c r="T1443" s="24">
        <v>4</v>
      </c>
      <c r="U1443" s="25">
        <v>8.7487150324796012E-5</v>
      </c>
    </row>
    <row r="1444" spans="1:21" x14ac:dyDescent="0.5">
      <c r="A1444" s="14" t="s">
        <v>44</v>
      </c>
      <c r="B1444" s="15" t="s">
        <v>701</v>
      </c>
      <c r="C1444" s="15" t="s">
        <v>784</v>
      </c>
      <c r="D1444" s="16">
        <v>5</v>
      </c>
      <c r="E1444" s="17">
        <v>2.490287877278615E-4</v>
      </c>
      <c r="F1444" s="16">
        <v>2</v>
      </c>
      <c r="G1444" s="17">
        <v>7.0497003877335244E-4</v>
      </c>
      <c r="H1444" s="16">
        <v>7</v>
      </c>
      <c r="I1444" s="17">
        <v>3.0547676194632336E-4</v>
      </c>
      <c r="J1444" s="16">
        <v>2</v>
      </c>
      <c r="K1444" s="17">
        <v>9.4665593789937036E-5</v>
      </c>
      <c r="L1444" s="16">
        <v>10</v>
      </c>
      <c r="M1444" s="17">
        <v>5.9559261465157798E-3</v>
      </c>
      <c r="N1444" s="16">
        <v>12.000000000000002</v>
      </c>
      <c r="O1444" s="17">
        <v>5.2617732175743196E-4</v>
      </c>
      <c r="P1444" s="18">
        <v>7</v>
      </c>
      <c r="Q1444" s="19">
        <v>1.6988229583788392E-4</v>
      </c>
      <c r="R1444" s="18">
        <v>12.000000000000002</v>
      </c>
      <c r="S1444" s="19">
        <v>2.6572187776793665E-3</v>
      </c>
      <c r="T1444" s="18">
        <v>19.000000000000004</v>
      </c>
      <c r="U1444" s="19">
        <v>4.1556396404278118E-4</v>
      </c>
    </row>
    <row r="1445" spans="1:21" x14ac:dyDescent="0.5">
      <c r="A1445" s="20" t="s">
        <v>44</v>
      </c>
      <c r="B1445" s="21" t="s">
        <v>701</v>
      </c>
      <c r="C1445" s="21" t="s">
        <v>785</v>
      </c>
      <c r="D1445" s="22">
        <v>10</v>
      </c>
      <c r="E1445" s="23">
        <v>4.98057575455723E-4</v>
      </c>
      <c r="F1445" s="22">
        <v>30.000000000000007</v>
      </c>
      <c r="G1445" s="23">
        <v>1.0574550581600289E-2</v>
      </c>
      <c r="H1445" s="22">
        <v>40.000000000000007</v>
      </c>
      <c r="I1445" s="23">
        <v>1.7455814968361338E-3</v>
      </c>
      <c r="J1445" s="22">
        <v>6</v>
      </c>
      <c r="K1445" s="23">
        <v>2.8399678136981109E-4</v>
      </c>
      <c r="L1445" s="22">
        <v>20</v>
      </c>
      <c r="M1445" s="23">
        <v>1.191185229303156E-2</v>
      </c>
      <c r="N1445" s="22">
        <v>26</v>
      </c>
      <c r="O1445" s="23">
        <v>1.1400508638077689E-3</v>
      </c>
      <c r="P1445" s="24">
        <v>16.000000000000004</v>
      </c>
      <c r="Q1445" s="25">
        <v>3.8830239048659188E-4</v>
      </c>
      <c r="R1445" s="24">
        <v>50.000000000000021</v>
      </c>
      <c r="S1445" s="25">
        <v>1.1071744906997362E-2</v>
      </c>
      <c r="T1445" s="24">
        <v>66.000000000000014</v>
      </c>
      <c r="U1445" s="25">
        <v>1.4435379803591345E-3</v>
      </c>
    </row>
    <row r="1446" spans="1:21" x14ac:dyDescent="0.5">
      <c r="A1446" s="14" t="s">
        <v>44</v>
      </c>
      <c r="B1446" s="15" t="s">
        <v>701</v>
      </c>
      <c r="C1446" s="15" t="s">
        <v>786</v>
      </c>
      <c r="D1446" s="16">
        <v>1</v>
      </c>
      <c r="E1446" s="17">
        <v>4.9805757545572301E-5</v>
      </c>
      <c r="F1446" s="16" t="s">
        <v>855</v>
      </c>
      <c r="G1446" s="17">
        <v>0</v>
      </c>
      <c r="H1446" s="16">
        <v>1</v>
      </c>
      <c r="I1446" s="17">
        <v>4.3639537420903339E-5</v>
      </c>
      <c r="J1446" s="16" t="s">
        <v>855</v>
      </c>
      <c r="K1446" s="17">
        <v>0</v>
      </c>
      <c r="L1446" s="16" t="s">
        <v>855</v>
      </c>
      <c r="M1446" s="17">
        <v>0</v>
      </c>
      <c r="N1446" s="16" t="s">
        <v>855</v>
      </c>
      <c r="O1446" s="17">
        <v>0</v>
      </c>
      <c r="P1446" s="18">
        <v>1</v>
      </c>
      <c r="Q1446" s="19">
        <v>2.4268899405411989E-5</v>
      </c>
      <c r="R1446" s="18" t="s">
        <v>855</v>
      </c>
      <c r="S1446" s="19">
        <v>0</v>
      </c>
      <c r="T1446" s="18">
        <v>1</v>
      </c>
      <c r="U1446" s="19">
        <v>2.1871787581199003E-5</v>
      </c>
    </row>
    <row r="1447" spans="1:21" x14ac:dyDescent="0.5">
      <c r="A1447" s="20" t="s">
        <v>44</v>
      </c>
      <c r="B1447" s="21" t="s">
        <v>701</v>
      </c>
      <c r="C1447" s="21" t="s">
        <v>787</v>
      </c>
      <c r="D1447" s="22">
        <v>4323</v>
      </c>
      <c r="E1447" s="23">
        <v>0.21531028986950906</v>
      </c>
      <c r="F1447" s="22">
        <v>268.00000000000006</v>
      </c>
      <c r="G1447" s="23">
        <v>9.4465985195629265E-2</v>
      </c>
      <c r="H1447" s="22">
        <v>4591.0000000000009</v>
      </c>
      <c r="I1447" s="23">
        <v>0.20034911629936725</v>
      </c>
      <c r="J1447" s="22">
        <v>3704</v>
      </c>
      <c r="K1447" s="23">
        <v>0.17532067969896339</v>
      </c>
      <c r="L1447" s="22">
        <v>200</v>
      </c>
      <c r="M1447" s="23">
        <v>0.11911852293031559</v>
      </c>
      <c r="N1447" s="22">
        <v>3904</v>
      </c>
      <c r="O1447" s="23">
        <v>0.17118302201175115</v>
      </c>
      <c r="P1447" s="24">
        <v>8027.0000000000009</v>
      </c>
      <c r="Q1447" s="25">
        <v>0.19480645552724207</v>
      </c>
      <c r="R1447" s="24">
        <v>468.00000000000011</v>
      </c>
      <c r="S1447" s="25">
        <v>0.1036315323294953</v>
      </c>
      <c r="T1447" s="24">
        <v>8495.0000000000073</v>
      </c>
      <c r="U1447" s="25">
        <v>0.18580083550228571</v>
      </c>
    </row>
    <row r="1448" spans="1:21" x14ac:dyDescent="0.5">
      <c r="A1448" s="14" t="s">
        <v>44</v>
      </c>
      <c r="B1448" s="15" t="s">
        <v>701</v>
      </c>
      <c r="C1448" s="15" t="s">
        <v>788</v>
      </c>
      <c r="D1448" s="16">
        <v>2</v>
      </c>
      <c r="E1448" s="17">
        <v>9.9611515091144602E-5</v>
      </c>
      <c r="F1448" s="16" t="s">
        <v>855</v>
      </c>
      <c r="G1448" s="17">
        <v>0</v>
      </c>
      <c r="H1448" s="16">
        <v>2</v>
      </c>
      <c r="I1448" s="17">
        <v>8.7279074841806678E-5</v>
      </c>
      <c r="J1448" s="16" t="s">
        <v>855</v>
      </c>
      <c r="K1448" s="17">
        <v>0</v>
      </c>
      <c r="L1448" s="16" t="s">
        <v>855</v>
      </c>
      <c r="M1448" s="17">
        <v>0</v>
      </c>
      <c r="N1448" s="16" t="s">
        <v>855</v>
      </c>
      <c r="O1448" s="17">
        <v>0</v>
      </c>
      <c r="P1448" s="18">
        <v>2</v>
      </c>
      <c r="Q1448" s="19">
        <v>4.8537798810823979E-5</v>
      </c>
      <c r="R1448" s="18" t="s">
        <v>855</v>
      </c>
      <c r="S1448" s="19">
        <v>0</v>
      </c>
      <c r="T1448" s="18">
        <v>2</v>
      </c>
      <c r="U1448" s="19">
        <v>4.3743575162398006E-5</v>
      </c>
    </row>
    <row r="1449" spans="1:21" x14ac:dyDescent="0.5">
      <c r="A1449" s="20" t="s">
        <v>44</v>
      </c>
      <c r="B1449" s="21" t="s">
        <v>701</v>
      </c>
      <c r="C1449" s="21" t="s">
        <v>790</v>
      </c>
      <c r="D1449" s="22">
        <v>7</v>
      </c>
      <c r="E1449" s="23">
        <v>3.4864030281900609E-4</v>
      </c>
      <c r="F1449" s="22">
        <v>1</v>
      </c>
      <c r="G1449" s="23">
        <v>3.5248501938667622E-4</v>
      </c>
      <c r="H1449" s="22">
        <v>8</v>
      </c>
      <c r="I1449" s="23">
        <v>3.4911629936722671E-4</v>
      </c>
      <c r="J1449" s="22">
        <v>2</v>
      </c>
      <c r="K1449" s="23">
        <v>9.4665593789937036E-5</v>
      </c>
      <c r="L1449" s="22" t="s">
        <v>855</v>
      </c>
      <c r="M1449" s="23">
        <v>0</v>
      </c>
      <c r="N1449" s="22">
        <v>2</v>
      </c>
      <c r="O1449" s="23">
        <v>8.7696220292905318E-5</v>
      </c>
      <c r="P1449" s="24">
        <v>9</v>
      </c>
      <c r="Q1449" s="25">
        <v>2.1842009464870791E-4</v>
      </c>
      <c r="R1449" s="24">
        <v>1</v>
      </c>
      <c r="S1449" s="25">
        <v>2.2143489813994719E-4</v>
      </c>
      <c r="T1449" s="24">
        <v>10</v>
      </c>
      <c r="U1449" s="25">
        <v>2.1871787581199007E-4</v>
      </c>
    </row>
    <row r="1450" spans="1:21" x14ac:dyDescent="0.5">
      <c r="A1450" s="14" t="s">
        <v>44</v>
      </c>
      <c r="B1450" s="15" t="s">
        <v>701</v>
      </c>
      <c r="C1450" s="15" t="s">
        <v>791</v>
      </c>
      <c r="D1450" s="16">
        <v>3</v>
      </c>
      <c r="E1450" s="17">
        <v>1.4941727263671691E-4</v>
      </c>
      <c r="F1450" s="16">
        <v>3</v>
      </c>
      <c r="G1450" s="17">
        <v>1.0574550581600288E-3</v>
      </c>
      <c r="H1450" s="16">
        <v>6</v>
      </c>
      <c r="I1450" s="17">
        <v>2.6183722452542002E-4</v>
      </c>
      <c r="J1450" s="16">
        <v>2</v>
      </c>
      <c r="K1450" s="17">
        <v>9.4665593789937036E-5</v>
      </c>
      <c r="L1450" s="16">
        <v>3</v>
      </c>
      <c r="M1450" s="17">
        <v>1.786777843954734E-3</v>
      </c>
      <c r="N1450" s="16">
        <v>5</v>
      </c>
      <c r="O1450" s="17">
        <v>2.1924055073226326E-4</v>
      </c>
      <c r="P1450" s="18">
        <v>5</v>
      </c>
      <c r="Q1450" s="19">
        <v>1.2134449702705997E-4</v>
      </c>
      <c r="R1450" s="18">
        <v>6</v>
      </c>
      <c r="S1450" s="19">
        <v>1.328609388839683E-3</v>
      </c>
      <c r="T1450" s="18">
        <v>11</v>
      </c>
      <c r="U1450" s="19">
        <v>2.4058966339318905E-4</v>
      </c>
    </row>
    <row r="1451" spans="1:21" x14ac:dyDescent="0.5">
      <c r="A1451" s="20" t="s">
        <v>44</v>
      </c>
      <c r="B1451" s="21" t="s">
        <v>701</v>
      </c>
      <c r="C1451" s="21" t="s">
        <v>792</v>
      </c>
      <c r="D1451" s="22">
        <v>4723.9999999999991</v>
      </c>
      <c r="E1451" s="23">
        <v>0.23528239864528352</v>
      </c>
      <c r="F1451" s="22">
        <v>20</v>
      </c>
      <c r="G1451" s="23">
        <v>7.0497003877335249E-3</v>
      </c>
      <c r="H1451" s="22">
        <v>4744.0000000000018</v>
      </c>
      <c r="I1451" s="23">
        <v>0.20702596552476554</v>
      </c>
      <c r="J1451" s="22">
        <v>2812</v>
      </c>
      <c r="K1451" s="23">
        <v>0.13309982486865146</v>
      </c>
      <c r="L1451" s="22">
        <v>14</v>
      </c>
      <c r="M1451" s="23">
        <v>8.3382966051220916E-3</v>
      </c>
      <c r="N1451" s="22">
        <v>2826.0000000000005</v>
      </c>
      <c r="O1451" s="23">
        <v>0.12391475927387521</v>
      </c>
      <c r="P1451" s="24">
        <v>7536.0000000000009</v>
      </c>
      <c r="Q1451" s="25">
        <v>0.18289042591918478</v>
      </c>
      <c r="R1451" s="24">
        <v>33.999999999999993</v>
      </c>
      <c r="S1451" s="25">
        <v>7.5287865367582021E-3</v>
      </c>
      <c r="T1451" s="24">
        <v>7570.0000000000027</v>
      </c>
      <c r="U1451" s="25">
        <v>0.16556943198967652</v>
      </c>
    </row>
    <row r="1452" spans="1:21" x14ac:dyDescent="0.5">
      <c r="A1452" s="14" t="s">
        <v>44</v>
      </c>
      <c r="B1452" s="15" t="s">
        <v>701</v>
      </c>
      <c r="C1452" s="15" t="s">
        <v>793</v>
      </c>
      <c r="D1452" s="16" t="s">
        <v>855</v>
      </c>
      <c r="E1452" s="17">
        <v>0</v>
      </c>
      <c r="F1452" s="16">
        <v>1</v>
      </c>
      <c r="G1452" s="17">
        <v>3.5248501938667622E-4</v>
      </c>
      <c r="H1452" s="16">
        <v>1</v>
      </c>
      <c r="I1452" s="17">
        <v>4.3639537420903339E-5</v>
      </c>
      <c r="J1452" s="16" t="s">
        <v>855</v>
      </c>
      <c r="K1452" s="17">
        <v>0</v>
      </c>
      <c r="L1452" s="16" t="s">
        <v>855</v>
      </c>
      <c r="M1452" s="17">
        <v>0</v>
      </c>
      <c r="N1452" s="16" t="s">
        <v>855</v>
      </c>
      <c r="O1452" s="17">
        <v>0</v>
      </c>
      <c r="P1452" s="18" t="s">
        <v>855</v>
      </c>
      <c r="Q1452" s="19">
        <v>0</v>
      </c>
      <c r="R1452" s="18">
        <v>1</v>
      </c>
      <c r="S1452" s="19">
        <v>2.2143489813994719E-4</v>
      </c>
      <c r="T1452" s="18">
        <v>1</v>
      </c>
      <c r="U1452" s="19">
        <v>2.1871787581199003E-5</v>
      </c>
    </row>
    <row r="1453" spans="1:21" x14ac:dyDescent="0.5">
      <c r="A1453" s="20" t="s">
        <v>44</v>
      </c>
      <c r="B1453" s="21" t="s">
        <v>701</v>
      </c>
      <c r="C1453" s="21" t="s">
        <v>794</v>
      </c>
      <c r="D1453" s="22">
        <v>95</v>
      </c>
      <c r="E1453" s="23">
        <v>4.7315469668293688E-3</v>
      </c>
      <c r="F1453" s="22">
        <v>39.999999999999993</v>
      </c>
      <c r="G1453" s="23">
        <v>1.4099400775467046E-2</v>
      </c>
      <c r="H1453" s="22">
        <v>135.00000000000006</v>
      </c>
      <c r="I1453" s="23">
        <v>5.8913375518219535E-3</v>
      </c>
      <c r="J1453" s="22">
        <v>190.99999999999997</v>
      </c>
      <c r="K1453" s="23">
        <v>9.040564206938986E-3</v>
      </c>
      <c r="L1453" s="22">
        <v>27</v>
      </c>
      <c r="M1453" s="23">
        <v>1.6081000595592605E-2</v>
      </c>
      <c r="N1453" s="22">
        <v>217.99999999999997</v>
      </c>
      <c r="O1453" s="23">
        <v>9.5588880119266764E-3</v>
      </c>
      <c r="P1453" s="24">
        <v>286.00000000000006</v>
      </c>
      <c r="Q1453" s="25">
        <v>6.9409052299478306E-3</v>
      </c>
      <c r="R1453" s="24">
        <v>67</v>
      </c>
      <c r="S1453" s="25">
        <v>1.483613817537646E-2</v>
      </c>
      <c r="T1453" s="24">
        <v>353</v>
      </c>
      <c r="U1453" s="25">
        <v>7.7207410161632484E-3</v>
      </c>
    </row>
    <row r="1454" spans="1:21" x14ac:dyDescent="0.5">
      <c r="A1454" s="14" t="s">
        <v>44</v>
      </c>
      <c r="B1454" s="15" t="s">
        <v>701</v>
      </c>
      <c r="C1454" s="15" t="s">
        <v>795</v>
      </c>
      <c r="D1454" s="16">
        <v>24.000000000000007</v>
      </c>
      <c r="E1454" s="17">
        <v>1.1953381810937357E-3</v>
      </c>
      <c r="F1454" s="16" t="s">
        <v>855</v>
      </c>
      <c r="G1454" s="17">
        <v>0</v>
      </c>
      <c r="H1454" s="16">
        <v>24.000000000000007</v>
      </c>
      <c r="I1454" s="17">
        <v>1.0473488981016805E-3</v>
      </c>
      <c r="J1454" s="16">
        <v>12.000000000000002</v>
      </c>
      <c r="K1454" s="17">
        <v>5.679935627396223E-4</v>
      </c>
      <c r="L1454" s="16" t="s">
        <v>855</v>
      </c>
      <c r="M1454" s="17">
        <v>0</v>
      </c>
      <c r="N1454" s="16">
        <v>12.000000000000002</v>
      </c>
      <c r="O1454" s="17">
        <v>5.2617732175743196E-4</v>
      </c>
      <c r="P1454" s="18">
        <v>36.000000000000021</v>
      </c>
      <c r="Q1454" s="19">
        <v>8.7368037859483218E-4</v>
      </c>
      <c r="R1454" s="18" t="s">
        <v>855</v>
      </c>
      <c r="S1454" s="19">
        <v>0</v>
      </c>
      <c r="T1454" s="18">
        <v>36.000000000000021</v>
      </c>
      <c r="U1454" s="19">
        <v>7.8738435292316467E-4</v>
      </c>
    </row>
    <row r="1455" spans="1:21" x14ac:dyDescent="0.5">
      <c r="A1455" s="20" t="s">
        <v>44</v>
      </c>
      <c r="B1455" s="21" t="s">
        <v>701</v>
      </c>
      <c r="C1455" s="21" t="s">
        <v>796</v>
      </c>
      <c r="D1455" s="22">
        <v>1</v>
      </c>
      <c r="E1455" s="23">
        <v>4.9805757545572301E-5</v>
      </c>
      <c r="F1455" s="22" t="s">
        <v>855</v>
      </c>
      <c r="G1455" s="23">
        <v>0</v>
      </c>
      <c r="H1455" s="22">
        <v>1</v>
      </c>
      <c r="I1455" s="23">
        <v>4.3639537420903339E-5</v>
      </c>
      <c r="J1455" s="22" t="s">
        <v>855</v>
      </c>
      <c r="K1455" s="23">
        <v>0</v>
      </c>
      <c r="L1455" s="22" t="s">
        <v>855</v>
      </c>
      <c r="M1455" s="23">
        <v>0</v>
      </c>
      <c r="N1455" s="22" t="s">
        <v>855</v>
      </c>
      <c r="O1455" s="23">
        <v>0</v>
      </c>
      <c r="P1455" s="24">
        <v>1</v>
      </c>
      <c r="Q1455" s="25">
        <v>2.4268899405411989E-5</v>
      </c>
      <c r="R1455" s="24" t="s">
        <v>855</v>
      </c>
      <c r="S1455" s="25">
        <v>0</v>
      </c>
      <c r="T1455" s="24">
        <v>1</v>
      </c>
      <c r="U1455" s="25">
        <v>2.1871787581199003E-5</v>
      </c>
    </row>
    <row r="1456" spans="1:21" x14ac:dyDescent="0.5">
      <c r="A1456" s="14" t="s">
        <v>44</v>
      </c>
      <c r="B1456" s="15" t="s">
        <v>701</v>
      </c>
      <c r="C1456" s="15" t="s">
        <v>797</v>
      </c>
      <c r="D1456" s="16">
        <v>3</v>
      </c>
      <c r="E1456" s="17">
        <v>1.4941727263671691E-4</v>
      </c>
      <c r="F1456" s="16" t="s">
        <v>855</v>
      </c>
      <c r="G1456" s="17">
        <v>0</v>
      </c>
      <c r="H1456" s="16">
        <v>3</v>
      </c>
      <c r="I1456" s="17">
        <v>1.3091861226271001E-4</v>
      </c>
      <c r="J1456" s="16">
        <v>1</v>
      </c>
      <c r="K1456" s="17">
        <v>4.7332796894968518E-5</v>
      </c>
      <c r="L1456" s="16" t="s">
        <v>855</v>
      </c>
      <c r="M1456" s="17">
        <v>0</v>
      </c>
      <c r="N1456" s="16">
        <v>1</v>
      </c>
      <c r="O1456" s="17">
        <v>4.3848110146452659E-5</v>
      </c>
      <c r="P1456" s="18">
        <v>4</v>
      </c>
      <c r="Q1456" s="19">
        <v>9.7075597621647957E-5</v>
      </c>
      <c r="R1456" s="18" t="s">
        <v>855</v>
      </c>
      <c r="S1456" s="19">
        <v>0</v>
      </c>
      <c r="T1456" s="18">
        <v>4</v>
      </c>
      <c r="U1456" s="19">
        <v>8.7487150324796012E-5</v>
      </c>
    </row>
    <row r="1457" spans="1:21" x14ac:dyDescent="0.5">
      <c r="A1457" s="20" t="s">
        <v>44</v>
      </c>
      <c r="B1457" s="21" t="s">
        <v>701</v>
      </c>
      <c r="C1457" s="21" t="s">
        <v>798</v>
      </c>
      <c r="D1457" s="22">
        <v>2644.9999999999995</v>
      </c>
      <c r="E1457" s="23">
        <v>0.13173622870803872</v>
      </c>
      <c r="F1457" s="22">
        <v>343.99999999999994</v>
      </c>
      <c r="G1457" s="23">
        <v>0.12125484666901661</v>
      </c>
      <c r="H1457" s="22">
        <v>2989</v>
      </c>
      <c r="I1457" s="23">
        <v>0.13043857735108008</v>
      </c>
      <c r="J1457" s="22">
        <v>2210.9999999999995</v>
      </c>
      <c r="K1457" s="23">
        <v>0.10465281393477537</v>
      </c>
      <c r="L1457" s="22">
        <v>154</v>
      </c>
      <c r="M1457" s="23">
        <v>9.1721262656343006E-2</v>
      </c>
      <c r="N1457" s="22">
        <v>2365.0000000000014</v>
      </c>
      <c r="O1457" s="23">
        <v>0.10370078049636058</v>
      </c>
      <c r="P1457" s="24">
        <v>4856</v>
      </c>
      <c r="Q1457" s="25">
        <v>0.11784977551268062</v>
      </c>
      <c r="R1457" s="24">
        <v>497.99999999999977</v>
      </c>
      <c r="S1457" s="25">
        <v>0.11027457927369363</v>
      </c>
      <c r="T1457" s="24">
        <v>5354.0000000000064</v>
      </c>
      <c r="U1457" s="25">
        <v>0.11710155070973961</v>
      </c>
    </row>
    <row r="1458" spans="1:21" x14ac:dyDescent="0.5">
      <c r="A1458" s="14" t="s">
        <v>44</v>
      </c>
      <c r="B1458" s="15" t="s">
        <v>701</v>
      </c>
      <c r="C1458" s="15" t="s">
        <v>799</v>
      </c>
      <c r="D1458" s="16">
        <v>2</v>
      </c>
      <c r="E1458" s="17">
        <v>9.9611515091144602E-5</v>
      </c>
      <c r="F1458" s="16" t="s">
        <v>855</v>
      </c>
      <c r="G1458" s="17">
        <v>0</v>
      </c>
      <c r="H1458" s="16">
        <v>2</v>
      </c>
      <c r="I1458" s="17">
        <v>8.7279074841806678E-5</v>
      </c>
      <c r="J1458" s="16">
        <v>1</v>
      </c>
      <c r="K1458" s="17">
        <v>4.7332796894968518E-5</v>
      </c>
      <c r="L1458" s="16" t="s">
        <v>855</v>
      </c>
      <c r="M1458" s="17">
        <v>0</v>
      </c>
      <c r="N1458" s="16">
        <v>1</v>
      </c>
      <c r="O1458" s="17">
        <v>4.3848110146452659E-5</v>
      </c>
      <c r="P1458" s="18">
        <v>3</v>
      </c>
      <c r="Q1458" s="19">
        <v>7.2806698216235975E-5</v>
      </c>
      <c r="R1458" s="18" t="s">
        <v>855</v>
      </c>
      <c r="S1458" s="19">
        <v>0</v>
      </c>
      <c r="T1458" s="18">
        <v>3</v>
      </c>
      <c r="U1458" s="19">
        <v>6.5615362743597015E-5</v>
      </c>
    </row>
    <row r="1459" spans="1:21" x14ac:dyDescent="0.5">
      <c r="A1459" s="20" t="s">
        <v>44</v>
      </c>
      <c r="B1459" s="21" t="s">
        <v>701</v>
      </c>
      <c r="C1459" s="21" t="s">
        <v>800</v>
      </c>
      <c r="D1459" s="22">
        <v>17</v>
      </c>
      <c r="E1459" s="23">
        <v>8.4669787827472919E-4</v>
      </c>
      <c r="F1459" s="22">
        <v>46.999999999999993</v>
      </c>
      <c r="G1459" s="23">
        <v>1.6566795911173781E-2</v>
      </c>
      <c r="H1459" s="22">
        <v>64</v>
      </c>
      <c r="I1459" s="23">
        <v>2.7929303949378137E-3</v>
      </c>
      <c r="J1459" s="22">
        <v>9</v>
      </c>
      <c r="K1459" s="23">
        <v>4.2599517205471664E-4</v>
      </c>
      <c r="L1459" s="22">
        <v>15.000000000000002</v>
      </c>
      <c r="M1459" s="23">
        <v>8.9338892197736702E-3</v>
      </c>
      <c r="N1459" s="22">
        <v>24.000000000000007</v>
      </c>
      <c r="O1459" s="23">
        <v>1.0523546435148639E-3</v>
      </c>
      <c r="P1459" s="24">
        <v>26.000000000000004</v>
      </c>
      <c r="Q1459" s="25">
        <v>6.3099138454071179E-4</v>
      </c>
      <c r="R1459" s="24">
        <v>62.000000000000007</v>
      </c>
      <c r="S1459" s="25">
        <v>1.3728963684676725E-2</v>
      </c>
      <c r="T1459" s="24">
        <v>87.999999999999986</v>
      </c>
      <c r="U1459" s="25">
        <v>1.924717307145512E-3</v>
      </c>
    </row>
    <row r="1460" spans="1:21" x14ac:dyDescent="0.5">
      <c r="A1460" s="14" t="s">
        <v>44</v>
      </c>
      <c r="B1460" s="15" t="s">
        <v>701</v>
      </c>
      <c r="C1460" s="15" t="s">
        <v>801</v>
      </c>
      <c r="D1460" s="16">
        <v>84</v>
      </c>
      <c r="E1460" s="17">
        <v>4.1836836338280739E-3</v>
      </c>
      <c r="F1460" s="16">
        <v>24.000000000000007</v>
      </c>
      <c r="G1460" s="17">
        <v>8.4596404652802319E-3</v>
      </c>
      <c r="H1460" s="16">
        <v>108.00000000000004</v>
      </c>
      <c r="I1460" s="17">
        <v>4.7130700414575628E-3</v>
      </c>
      <c r="J1460" s="16">
        <v>129.00000000000003</v>
      </c>
      <c r="K1460" s="17">
        <v>6.1059307994509402E-3</v>
      </c>
      <c r="L1460" s="16">
        <v>15.000000000000004</v>
      </c>
      <c r="M1460" s="17">
        <v>8.9338892197736719E-3</v>
      </c>
      <c r="N1460" s="16">
        <v>144</v>
      </c>
      <c r="O1460" s="17">
        <v>6.3141278610891818E-3</v>
      </c>
      <c r="P1460" s="18">
        <v>213</v>
      </c>
      <c r="Q1460" s="19">
        <v>5.1692755733527542E-3</v>
      </c>
      <c r="R1460" s="18">
        <v>38.999999999999993</v>
      </c>
      <c r="S1460" s="19">
        <v>8.635961027457938E-3</v>
      </c>
      <c r="T1460" s="18">
        <v>252.00000000000006</v>
      </c>
      <c r="U1460" s="19">
        <v>5.5116904704621507E-3</v>
      </c>
    </row>
    <row r="1461" spans="1:21" x14ac:dyDescent="0.5">
      <c r="A1461" s="20" t="s">
        <v>44</v>
      </c>
      <c r="B1461" s="21" t="s">
        <v>701</v>
      </c>
      <c r="C1461" s="21" t="s">
        <v>804</v>
      </c>
      <c r="D1461" s="22">
        <v>1027</v>
      </c>
      <c r="E1461" s="23">
        <v>5.1150512999302754E-2</v>
      </c>
      <c r="F1461" s="22">
        <v>666.00000000000034</v>
      </c>
      <c r="G1461" s="23">
        <v>0.2347550229115265</v>
      </c>
      <c r="H1461" s="22">
        <v>1693.0000000000009</v>
      </c>
      <c r="I1461" s="23">
        <v>7.3881736853589397E-2</v>
      </c>
      <c r="J1461" s="22">
        <v>1082</v>
      </c>
      <c r="K1461" s="23">
        <v>5.1214086240355935E-2</v>
      </c>
      <c r="L1461" s="22">
        <v>475.00000000000006</v>
      </c>
      <c r="M1461" s="23">
        <v>0.28290649195949957</v>
      </c>
      <c r="N1461" s="22">
        <v>1557.0000000000007</v>
      </c>
      <c r="O1461" s="23">
        <v>6.8271507498026809E-2</v>
      </c>
      <c r="P1461" s="24">
        <v>2108.9999999999995</v>
      </c>
      <c r="Q1461" s="25">
        <v>5.1183108846013875E-2</v>
      </c>
      <c r="R1461" s="24">
        <v>1141.0000000000007</v>
      </c>
      <c r="S1461" s="25">
        <v>0.25265721877767988</v>
      </c>
      <c r="T1461" s="24">
        <v>3250.0000000000014</v>
      </c>
      <c r="U1461" s="25">
        <v>7.1083309638896794E-2</v>
      </c>
    </row>
    <row r="1462" spans="1:21" x14ac:dyDescent="0.5">
      <c r="A1462" s="14" t="s">
        <v>44</v>
      </c>
      <c r="B1462" s="15" t="s">
        <v>701</v>
      </c>
      <c r="C1462" s="15" t="s">
        <v>805</v>
      </c>
      <c r="D1462" s="16">
        <v>1520.0000000000002</v>
      </c>
      <c r="E1462" s="17">
        <v>7.5704751469269915E-2</v>
      </c>
      <c r="F1462" s="16">
        <v>205.00000000000003</v>
      </c>
      <c r="G1462" s="17">
        <v>7.2259428974268639E-2</v>
      </c>
      <c r="H1462" s="16">
        <v>1724.9999999999995</v>
      </c>
      <c r="I1462" s="17">
        <v>7.5278202051058243E-2</v>
      </c>
      <c r="J1462" s="16">
        <v>1468.9999999999993</v>
      </c>
      <c r="K1462" s="17">
        <v>6.9531878638708716E-2</v>
      </c>
      <c r="L1462" s="16">
        <v>106.00000000000003</v>
      </c>
      <c r="M1462" s="17">
        <v>6.3132817153067289E-2</v>
      </c>
      <c r="N1462" s="16">
        <v>1575</v>
      </c>
      <c r="O1462" s="17">
        <v>6.9060773480662932E-2</v>
      </c>
      <c r="P1462" s="18">
        <v>2988.9999999999995</v>
      </c>
      <c r="Q1462" s="19">
        <v>7.2539740322776422E-2</v>
      </c>
      <c r="R1462" s="18">
        <v>310.99999999999994</v>
      </c>
      <c r="S1462" s="19">
        <v>6.886625332152356E-2</v>
      </c>
      <c r="T1462" s="18">
        <v>3299.9999999999995</v>
      </c>
      <c r="U1462" s="19">
        <v>7.2176899017956708E-2</v>
      </c>
    </row>
    <row r="1463" spans="1:21" x14ac:dyDescent="0.5">
      <c r="A1463" s="20" t="s">
        <v>44</v>
      </c>
      <c r="B1463" s="21" t="s">
        <v>701</v>
      </c>
      <c r="C1463" s="21" t="s">
        <v>806</v>
      </c>
      <c r="D1463" s="22">
        <v>40</v>
      </c>
      <c r="E1463" s="23">
        <v>1.992230301822892E-3</v>
      </c>
      <c r="F1463" s="22">
        <v>3</v>
      </c>
      <c r="G1463" s="23">
        <v>1.0574550581600288E-3</v>
      </c>
      <c r="H1463" s="22">
        <v>42.999999999999993</v>
      </c>
      <c r="I1463" s="23">
        <v>1.8765001090988432E-3</v>
      </c>
      <c r="J1463" s="22">
        <v>128.99999999999997</v>
      </c>
      <c r="K1463" s="23">
        <v>6.1059307994509367E-3</v>
      </c>
      <c r="L1463" s="22">
        <v>1</v>
      </c>
      <c r="M1463" s="23">
        <v>5.9559261465157805E-4</v>
      </c>
      <c r="N1463" s="22">
        <v>130.00000000000003</v>
      </c>
      <c r="O1463" s="23">
        <v>5.7002543190388458E-3</v>
      </c>
      <c r="P1463" s="24">
        <v>169</v>
      </c>
      <c r="Q1463" s="25">
        <v>4.1014439995146262E-3</v>
      </c>
      <c r="R1463" s="24">
        <v>4</v>
      </c>
      <c r="S1463" s="25">
        <v>8.8573959255978875E-4</v>
      </c>
      <c r="T1463" s="24">
        <v>172.99999999999997</v>
      </c>
      <c r="U1463" s="25">
        <v>3.7838192515474273E-3</v>
      </c>
    </row>
    <row r="1464" spans="1:21" x14ac:dyDescent="0.5">
      <c r="A1464" s="14" t="s">
        <v>44</v>
      </c>
      <c r="B1464" s="15" t="s">
        <v>701</v>
      </c>
      <c r="C1464" s="15" t="s">
        <v>807</v>
      </c>
      <c r="D1464" s="16">
        <v>1779.0000000000007</v>
      </c>
      <c r="E1464" s="17">
        <v>8.8604442673573161E-2</v>
      </c>
      <c r="F1464" s="16" t="s">
        <v>855</v>
      </c>
      <c r="G1464" s="17">
        <v>0</v>
      </c>
      <c r="H1464" s="16">
        <v>1779.0000000000007</v>
      </c>
      <c r="I1464" s="17">
        <v>7.7634737071787072E-2</v>
      </c>
      <c r="J1464" s="16">
        <v>4078.0000000000009</v>
      </c>
      <c r="K1464" s="17">
        <v>0.19302314573768165</v>
      </c>
      <c r="L1464" s="16" t="s">
        <v>855</v>
      </c>
      <c r="M1464" s="17">
        <v>0</v>
      </c>
      <c r="N1464" s="16">
        <v>4078.0000000000009</v>
      </c>
      <c r="O1464" s="17">
        <v>0.17881259317723397</v>
      </c>
      <c r="P1464" s="18">
        <v>5857.0000000000018</v>
      </c>
      <c r="Q1464" s="19">
        <v>0.14214294381749806</v>
      </c>
      <c r="R1464" s="18" t="s">
        <v>855</v>
      </c>
      <c r="S1464" s="19">
        <v>0</v>
      </c>
      <c r="T1464" s="18">
        <v>5857.0000000000018</v>
      </c>
      <c r="U1464" s="19">
        <v>0.1281030598630826</v>
      </c>
    </row>
    <row r="1465" spans="1:21" x14ac:dyDescent="0.5">
      <c r="A1465" s="20" t="s">
        <v>44</v>
      </c>
      <c r="B1465" s="21" t="s">
        <v>701</v>
      </c>
      <c r="C1465" s="21" t="s">
        <v>808</v>
      </c>
      <c r="D1465" s="22">
        <v>9</v>
      </c>
      <c r="E1465" s="23">
        <v>4.4825181791015073E-4</v>
      </c>
      <c r="F1465" s="22">
        <v>1</v>
      </c>
      <c r="G1465" s="23">
        <v>3.5248501938667622E-4</v>
      </c>
      <c r="H1465" s="22">
        <v>10</v>
      </c>
      <c r="I1465" s="23">
        <v>4.363953742090334E-4</v>
      </c>
      <c r="J1465" s="22">
        <v>31</v>
      </c>
      <c r="K1465" s="23">
        <v>1.467316703744024E-3</v>
      </c>
      <c r="L1465" s="22" t="s">
        <v>855</v>
      </c>
      <c r="M1465" s="23">
        <v>0</v>
      </c>
      <c r="N1465" s="22">
        <v>31</v>
      </c>
      <c r="O1465" s="23">
        <v>1.3592914145400322E-3</v>
      </c>
      <c r="P1465" s="24">
        <v>39.999999999999993</v>
      </c>
      <c r="Q1465" s="25">
        <v>9.7075597621647941E-4</v>
      </c>
      <c r="R1465" s="24">
        <v>1</v>
      </c>
      <c r="S1465" s="25">
        <v>2.2143489813994719E-4</v>
      </c>
      <c r="T1465" s="24">
        <v>41</v>
      </c>
      <c r="U1465" s="25">
        <v>8.9674329082915923E-4</v>
      </c>
    </row>
    <row r="1466" spans="1:21" x14ac:dyDescent="0.5">
      <c r="A1466" s="14" t="s">
        <v>44</v>
      </c>
      <c r="B1466" s="15" t="s">
        <v>701</v>
      </c>
      <c r="C1466" s="15" t="s">
        <v>809</v>
      </c>
      <c r="D1466" s="16">
        <v>15.999999999999998</v>
      </c>
      <c r="E1466" s="17">
        <v>7.9689212072915681E-4</v>
      </c>
      <c r="F1466" s="16">
        <v>93.999999999999986</v>
      </c>
      <c r="G1466" s="17">
        <v>3.3133591822347562E-2</v>
      </c>
      <c r="H1466" s="16">
        <v>110.00000000000003</v>
      </c>
      <c r="I1466" s="17">
        <v>4.8003491162993683E-3</v>
      </c>
      <c r="J1466" s="16">
        <v>58</v>
      </c>
      <c r="K1466" s="17">
        <v>2.7453022199081739E-3</v>
      </c>
      <c r="L1466" s="16">
        <v>61.000000000000007</v>
      </c>
      <c r="M1466" s="17">
        <v>3.6331149493746259E-2</v>
      </c>
      <c r="N1466" s="16">
        <v>119.00000000000003</v>
      </c>
      <c r="O1466" s="17">
        <v>5.2179251074278669E-3</v>
      </c>
      <c r="P1466" s="18">
        <v>73.999999999999986</v>
      </c>
      <c r="Q1466" s="19">
        <v>1.795898556000487E-3</v>
      </c>
      <c r="R1466" s="18">
        <v>155</v>
      </c>
      <c r="S1466" s="19">
        <v>3.4322409211691808E-2</v>
      </c>
      <c r="T1466" s="18">
        <v>229.00000000000006</v>
      </c>
      <c r="U1466" s="19">
        <v>5.0086393560945745E-3</v>
      </c>
    </row>
    <row r="1467" spans="1:21" x14ac:dyDescent="0.5">
      <c r="A1467" s="20" t="s">
        <v>44</v>
      </c>
      <c r="B1467" s="21" t="s">
        <v>701</v>
      </c>
      <c r="C1467" s="21" t="s">
        <v>810</v>
      </c>
      <c r="D1467" s="22">
        <v>114.00000000000001</v>
      </c>
      <c r="E1467" s="23">
        <v>5.6778563601952436E-3</v>
      </c>
      <c r="F1467" s="22">
        <v>10</v>
      </c>
      <c r="G1467" s="23">
        <v>3.5248501938667624E-3</v>
      </c>
      <c r="H1467" s="22">
        <v>124.00000000000001</v>
      </c>
      <c r="I1467" s="23">
        <v>5.4113026401920146E-3</v>
      </c>
      <c r="J1467" s="22">
        <v>67.999999999999986</v>
      </c>
      <c r="K1467" s="23">
        <v>3.2186301888578583E-3</v>
      </c>
      <c r="L1467" s="22">
        <v>8</v>
      </c>
      <c r="M1467" s="23">
        <v>4.7647409172126244E-3</v>
      </c>
      <c r="N1467" s="22">
        <v>76.000000000000014</v>
      </c>
      <c r="O1467" s="23">
        <v>3.3324563711304022E-3</v>
      </c>
      <c r="P1467" s="24">
        <v>182</v>
      </c>
      <c r="Q1467" s="25">
        <v>4.4169396917849825E-3</v>
      </c>
      <c r="R1467" s="24">
        <v>18.000000000000004</v>
      </c>
      <c r="S1467" s="25">
        <v>3.9858281665190497E-3</v>
      </c>
      <c r="T1467" s="24">
        <v>200</v>
      </c>
      <c r="U1467" s="25">
        <v>4.3743575162398006E-3</v>
      </c>
    </row>
    <row r="1468" spans="1:21" x14ac:dyDescent="0.5">
      <c r="A1468" s="14" t="s">
        <v>44</v>
      </c>
      <c r="B1468" s="15" t="s">
        <v>701</v>
      </c>
      <c r="C1468" s="15" t="s">
        <v>811</v>
      </c>
      <c r="D1468" s="16">
        <v>5</v>
      </c>
      <c r="E1468" s="17">
        <v>2.490287877278615E-4</v>
      </c>
      <c r="F1468" s="16">
        <v>3</v>
      </c>
      <c r="G1468" s="17">
        <v>1.0574550581600288E-3</v>
      </c>
      <c r="H1468" s="16">
        <v>8</v>
      </c>
      <c r="I1468" s="17">
        <v>3.4911629936722671E-4</v>
      </c>
      <c r="J1468" s="16">
        <v>8</v>
      </c>
      <c r="K1468" s="17">
        <v>3.7866237515974814E-4</v>
      </c>
      <c r="L1468" s="16">
        <v>3</v>
      </c>
      <c r="M1468" s="17">
        <v>1.786777843954734E-3</v>
      </c>
      <c r="N1468" s="16">
        <v>11</v>
      </c>
      <c r="O1468" s="17">
        <v>4.8232921161097916E-4</v>
      </c>
      <c r="P1468" s="18">
        <v>13</v>
      </c>
      <c r="Q1468" s="19">
        <v>3.154956922703559E-4</v>
      </c>
      <c r="R1468" s="18">
        <v>6</v>
      </c>
      <c r="S1468" s="19">
        <v>1.328609388839683E-3</v>
      </c>
      <c r="T1468" s="18">
        <v>19</v>
      </c>
      <c r="U1468" s="19">
        <v>4.1556396404278108E-4</v>
      </c>
    </row>
    <row r="1469" spans="1:21" x14ac:dyDescent="0.5">
      <c r="A1469" s="20" t="s">
        <v>44</v>
      </c>
      <c r="B1469" s="21" t="s">
        <v>701</v>
      </c>
      <c r="C1469" s="21" t="s">
        <v>813</v>
      </c>
      <c r="D1469" s="22" t="s">
        <v>855</v>
      </c>
      <c r="E1469" s="23">
        <v>0</v>
      </c>
      <c r="F1469" s="22" t="s">
        <v>855</v>
      </c>
      <c r="G1469" s="23">
        <v>0</v>
      </c>
      <c r="H1469" s="22" t="s">
        <v>855</v>
      </c>
      <c r="I1469" s="23">
        <v>0</v>
      </c>
      <c r="J1469" s="22" t="s">
        <v>855</v>
      </c>
      <c r="K1469" s="23">
        <v>0</v>
      </c>
      <c r="L1469" s="22">
        <v>1</v>
      </c>
      <c r="M1469" s="23">
        <v>5.9559261465157805E-4</v>
      </c>
      <c r="N1469" s="22">
        <v>1</v>
      </c>
      <c r="O1469" s="23">
        <v>4.3848110146452659E-5</v>
      </c>
      <c r="P1469" s="24" t="s">
        <v>855</v>
      </c>
      <c r="Q1469" s="25">
        <v>0</v>
      </c>
      <c r="R1469" s="24">
        <v>1</v>
      </c>
      <c r="S1469" s="25">
        <v>2.2143489813994719E-4</v>
      </c>
      <c r="T1469" s="24">
        <v>1</v>
      </c>
      <c r="U1469" s="25">
        <v>2.1871787581199003E-5</v>
      </c>
    </row>
    <row r="1470" spans="1:21" x14ac:dyDescent="0.5">
      <c r="A1470" s="14" t="s">
        <v>44</v>
      </c>
      <c r="B1470" s="15" t="s">
        <v>701</v>
      </c>
      <c r="C1470" s="15" t="s">
        <v>815</v>
      </c>
      <c r="D1470" s="16">
        <v>141</v>
      </c>
      <c r="E1470" s="17">
        <v>7.022611813925694E-3</v>
      </c>
      <c r="F1470" s="16">
        <v>78.999999999999972</v>
      </c>
      <c r="G1470" s="17">
        <v>2.7846316531547413E-2</v>
      </c>
      <c r="H1470" s="16">
        <v>220.00000000000003</v>
      </c>
      <c r="I1470" s="17">
        <v>9.6006982325987349E-3</v>
      </c>
      <c r="J1470" s="16">
        <v>296.00000000000006</v>
      </c>
      <c r="K1470" s="17">
        <v>1.4010507880910683E-2</v>
      </c>
      <c r="L1470" s="16">
        <v>34</v>
      </c>
      <c r="M1470" s="17">
        <v>2.0250148898153651E-2</v>
      </c>
      <c r="N1470" s="16">
        <v>330.00000000000006</v>
      </c>
      <c r="O1470" s="17">
        <v>1.4469876348329379E-2</v>
      </c>
      <c r="P1470" s="18">
        <v>437</v>
      </c>
      <c r="Q1470" s="19">
        <v>1.0605509040165041E-2</v>
      </c>
      <c r="R1470" s="18">
        <v>112.99999999999997</v>
      </c>
      <c r="S1470" s="19">
        <v>2.5022143489814023E-2</v>
      </c>
      <c r="T1470" s="18">
        <v>550</v>
      </c>
      <c r="U1470" s="19">
        <v>1.2029483169659452E-2</v>
      </c>
    </row>
    <row r="1471" spans="1:21" x14ac:dyDescent="0.5">
      <c r="A1471" s="20" t="s">
        <v>44</v>
      </c>
      <c r="B1471" s="21" t="s">
        <v>701</v>
      </c>
      <c r="C1471" s="21" t="s">
        <v>816</v>
      </c>
      <c r="D1471" s="22" t="s">
        <v>855</v>
      </c>
      <c r="E1471" s="23">
        <v>0</v>
      </c>
      <c r="F1471" s="22">
        <v>12</v>
      </c>
      <c r="G1471" s="23">
        <v>4.2298202326401151E-3</v>
      </c>
      <c r="H1471" s="22">
        <v>12</v>
      </c>
      <c r="I1471" s="23">
        <v>5.2367444905084004E-4</v>
      </c>
      <c r="J1471" s="22">
        <v>40</v>
      </c>
      <c r="K1471" s="23">
        <v>1.8933118757987406E-3</v>
      </c>
      <c r="L1471" s="22" t="s">
        <v>855</v>
      </c>
      <c r="M1471" s="23">
        <v>0</v>
      </c>
      <c r="N1471" s="22">
        <v>40</v>
      </c>
      <c r="O1471" s="23">
        <v>1.753924405858106E-3</v>
      </c>
      <c r="P1471" s="24">
        <v>40</v>
      </c>
      <c r="Q1471" s="25">
        <v>9.7075597621647974E-4</v>
      </c>
      <c r="R1471" s="24">
        <v>12</v>
      </c>
      <c r="S1471" s="25">
        <v>2.657218777679366E-3</v>
      </c>
      <c r="T1471" s="24">
        <v>52</v>
      </c>
      <c r="U1471" s="25">
        <v>1.1373329542223483E-3</v>
      </c>
    </row>
    <row r="1472" spans="1:21" x14ac:dyDescent="0.5">
      <c r="A1472" s="14" t="s">
        <v>44</v>
      </c>
      <c r="B1472" s="15" t="s">
        <v>701</v>
      </c>
      <c r="C1472" s="15" t="s">
        <v>817</v>
      </c>
      <c r="D1472" s="16">
        <v>1</v>
      </c>
      <c r="E1472" s="17">
        <v>4.9805757545572301E-5</v>
      </c>
      <c r="F1472" s="16" t="s">
        <v>855</v>
      </c>
      <c r="G1472" s="17">
        <v>0</v>
      </c>
      <c r="H1472" s="16">
        <v>1</v>
      </c>
      <c r="I1472" s="17">
        <v>4.3639537420903339E-5</v>
      </c>
      <c r="J1472" s="16" t="s">
        <v>855</v>
      </c>
      <c r="K1472" s="17">
        <v>0</v>
      </c>
      <c r="L1472" s="16" t="s">
        <v>855</v>
      </c>
      <c r="M1472" s="17">
        <v>0</v>
      </c>
      <c r="N1472" s="16" t="s">
        <v>855</v>
      </c>
      <c r="O1472" s="17">
        <v>0</v>
      </c>
      <c r="P1472" s="18">
        <v>1</v>
      </c>
      <c r="Q1472" s="19">
        <v>2.4268899405411989E-5</v>
      </c>
      <c r="R1472" s="18" t="s">
        <v>855</v>
      </c>
      <c r="S1472" s="19">
        <v>0</v>
      </c>
      <c r="T1472" s="18">
        <v>1</v>
      </c>
      <c r="U1472" s="19">
        <v>2.1871787581199003E-5</v>
      </c>
    </row>
    <row r="1473" spans="1:21" x14ac:dyDescent="0.5">
      <c r="A1473" s="20" t="s">
        <v>44</v>
      </c>
      <c r="B1473" s="21" t="s">
        <v>701</v>
      </c>
      <c r="C1473" s="21" t="s">
        <v>818</v>
      </c>
      <c r="D1473" s="22">
        <v>5</v>
      </c>
      <c r="E1473" s="23">
        <v>2.490287877278615E-4</v>
      </c>
      <c r="F1473" s="22" t="s">
        <v>855</v>
      </c>
      <c r="G1473" s="23">
        <v>0</v>
      </c>
      <c r="H1473" s="22">
        <v>5</v>
      </c>
      <c r="I1473" s="23">
        <v>2.181976871045167E-4</v>
      </c>
      <c r="J1473" s="22">
        <v>3</v>
      </c>
      <c r="K1473" s="23">
        <v>1.4199839068490555E-4</v>
      </c>
      <c r="L1473" s="22" t="s">
        <v>855</v>
      </c>
      <c r="M1473" s="23">
        <v>0</v>
      </c>
      <c r="N1473" s="22">
        <v>3</v>
      </c>
      <c r="O1473" s="23">
        <v>1.3154433043935796E-4</v>
      </c>
      <c r="P1473" s="24">
        <v>8</v>
      </c>
      <c r="Q1473" s="25">
        <v>1.9415119524329591E-4</v>
      </c>
      <c r="R1473" s="24" t="s">
        <v>855</v>
      </c>
      <c r="S1473" s="25">
        <v>0</v>
      </c>
      <c r="T1473" s="24">
        <v>8</v>
      </c>
      <c r="U1473" s="25">
        <v>1.7497430064959202E-4</v>
      </c>
    </row>
    <row r="1474" spans="1:21" x14ac:dyDescent="0.5">
      <c r="A1474" s="14" t="s">
        <v>44</v>
      </c>
      <c r="B1474" s="15" t="s">
        <v>701</v>
      </c>
      <c r="C1474" s="15" t="s">
        <v>823</v>
      </c>
      <c r="D1474" s="16">
        <v>1</v>
      </c>
      <c r="E1474" s="17">
        <v>4.9805757545572301E-5</v>
      </c>
      <c r="F1474" s="16" t="s">
        <v>855</v>
      </c>
      <c r="G1474" s="17">
        <v>0</v>
      </c>
      <c r="H1474" s="16">
        <v>1</v>
      </c>
      <c r="I1474" s="17">
        <v>4.3639537420903339E-5</v>
      </c>
      <c r="J1474" s="16" t="s">
        <v>855</v>
      </c>
      <c r="K1474" s="17">
        <v>0</v>
      </c>
      <c r="L1474" s="16" t="s">
        <v>855</v>
      </c>
      <c r="M1474" s="17">
        <v>0</v>
      </c>
      <c r="N1474" s="16" t="s">
        <v>855</v>
      </c>
      <c r="O1474" s="17">
        <v>0</v>
      </c>
      <c r="P1474" s="18">
        <v>1</v>
      </c>
      <c r="Q1474" s="19">
        <v>2.4268899405411989E-5</v>
      </c>
      <c r="R1474" s="18" t="s">
        <v>855</v>
      </c>
      <c r="S1474" s="19">
        <v>0</v>
      </c>
      <c r="T1474" s="18">
        <v>1</v>
      </c>
      <c r="U1474" s="19">
        <v>2.1871787581199003E-5</v>
      </c>
    </row>
    <row r="1475" spans="1:21" x14ac:dyDescent="0.5">
      <c r="A1475" s="20" t="s">
        <v>44</v>
      </c>
      <c r="B1475" s="21" t="s">
        <v>701</v>
      </c>
      <c r="C1475" s="21" t="s">
        <v>824</v>
      </c>
      <c r="D1475" s="22">
        <v>31.999999999999996</v>
      </c>
      <c r="E1475" s="23">
        <v>1.5937842414583136E-3</v>
      </c>
      <c r="F1475" s="22">
        <v>4</v>
      </c>
      <c r="G1475" s="23">
        <v>1.4099400775467049E-3</v>
      </c>
      <c r="H1475" s="22">
        <v>36</v>
      </c>
      <c r="I1475" s="23">
        <v>1.5710233471525204E-3</v>
      </c>
      <c r="J1475" s="22">
        <v>50</v>
      </c>
      <c r="K1475" s="23">
        <v>2.366639844748426E-3</v>
      </c>
      <c r="L1475" s="22">
        <v>2</v>
      </c>
      <c r="M1475" s="23">
        <v>1.1911852293031561E-3</v>
      </c>
      <c r="N1475" s="22">
        <v>52</v>
      </c>
      <c r="O1475" s="23">
        <v>2.2801017276155378E-3</v>
      </c>
      <c r="P1475" s="24">
        <v>81.999999999999986</v>
      </c>
      <c r="Q1475" s="25">
        <v>1.9900497512437827E-3</v>
      </c>
      <c r="R1475" s="24">
        <v>6</v>
      </c>
      <c r="S1475" s="25">
        <v>1.328609388839683E-3</v>
      </c>
      <c r="T1475" s="24">
        <v>87.999999999999986</v>
      </c>
      <c r="U1475" s="25">
        <v>1.924717307145512E-3</v>
      </c>
    </row>
    <row r="1476" spans="1:21" x14ac:dyDescent="0.5">
      <c r="A1476" s="14" t="s">
        <v>44</v>
      </c>
      <c r="B1476" s="15" t="s">
        <v>701</v>
      </c>
      <c r="C1476" s="15" t="s">
        <v>835</v>
      </c>
      <c r="D1476" s="16">
        <v>1</v>
      </c>
      <c r="E1476" s="17">
        <v>4.9805757545572301E-5</v>
      </c>
      <c r="F1476" s="16" t="s">
        <v>855</v>
      </c>
      <c r="G1476" s="17">
        <v>0</v>
      </c>
      <c r="H1476" s="16">
        <v>1</v>
      </c>
      <c r="I1476" s="17">
        <v>4.3639537420903339E-5</v>
      </c>
      <c r="J1476" s="16" t="s">
        <v>855</v>
      </c>
      <c r="K1476" s="17">
        <v>0</v>
      </c>
      <c r="L1476" s="16" t="s">
        <v>855</v>
      </c>
      <c r="M1476" s="17">
        <v>0</v>
      </c>
      <c r="N1476" s="16" t="s">
        <v>855</v>
      </c>
      <c r="O1476" s="17">
        <v>0</v>
      </c>
      <c r="P1476" s="18">
        <v>1</v>
      </c>
      <c r="Q1476" s="19">
        <v>2.4268899405411989E-5</v>
      </c>
      <c r="R1476" s="18" t="s">
        <v>855</v>
      </c>
      <c r="S1476" s="19">
        <v>0</v>
      </c>
      <c r="T1476" s="18">
        <v>1</v>
      </c>
      <c r="U1476" s="19">
        <v>2.1871787581199003E-5</v>
      </c>
    </row>
    <row r="1477" spans="1:21" x14ac:dyDescent="0.5">
      <c r="A1477" s="20" t="s">
        <v>44</v>
      </c>
      <c r="B1477" s="21" t="s">
        <v>701</v>
      </c>
      <c r="C1477" s="21" t="s">
        <v>836</v>
      </c>
      <c r="D1477" s="22" t="s">
        <v>855</v>
      </c>
      <c r="E1477" s="23">
        <v>0</v>
      </c>
      <c r="F1477" s="22">
        <v>1</v>
      </c>
      <c r="G1477" s="23">
        <v>3.5248501938667622E-4</v>
      </c>
      <c r="H1477" s="22">
        <v>1</v>
      </c>
      <c r="I1477" s="23">
        <v>4.3639537420903339E-5</v>
      </c>
      <c r="J1477" s="22" t="s">
        <v>855</v>
      </c>
      <c r="K1477" s="23">
        <v>0</v>
      </c>
      <c r="L1477" s="22">
        <v>1</v>
      </c>
      <c r="M1477" s="23">
        <v>5.9559261465157805E-4</v>
      </c>
      <c r="N1477" s="22">
        <v>1</v>
      </c>
      <c r="O1477" s="23">
        <v>4.3848110146452659E-5</v>
      </c>
      <c r="P1477" s="24" t="s">
        <v>855</v>
      </c>
      <c r="Q1477" s="25">
        <v>0</v>
      </c>
      <c r="R1477" s="24">
        <v>2</v>
      </c>
      <c r="S1477" s="25">
        <v>4.4286979627989438E-4</v>
      </c>
      <c r="T1477" s="24">
        <v>2</v>
      </c>
      <c r="U1477" s="25">
        <v>4.3743575162398006E-5</v>
      </c>
    </row>
    <row r="1478" spans="1:21" x14ac:dyDescent="0.5">
      <c r="A1478" s="14" t="s">
        <v>44</v>
      </c>
      <c r="B1478" s="15" t="s">
        <v>701</v>
      </c>
      <c r="C1478" s="15" t="s">
        <v>837</v>
      </c>
      <c r="D1478" s="16">
        <v>192.00000000000003</v>
      </c>
      <c r="E1478" s="17">
        <v>9.5627054487498839E-3</v>
      </c>
      <c r="F1478" s="16">
        <v>99.999999999999986</v>
      </c>
      <c r="G1478" s="17">
        <v>3.5248501938667617E-2</v>
      </c>
      <c r="H1478" s="16">
        <v>292.00000000000006</v>
      </c>
      <c r="I1478" s="17">
        <v>1.2742744926903778E-2</v>
      </c>
      <c r="J1478" s="16">
        <v>334.99999999999989</v>
      </c>
      <c r="K1478" s="17">
        <v>1.5856486959814446E-2</v>
      </c>
      <c r="L1478" s="16">
        <v>69</v>
      </c>
      <c r="M1478" s="17">
        <v>4.1095890410958881E-2</v>
      </c>
      <c r="N1478" s="16">
        <v>404.00000000000023</v>
      </c>
      <c r="O1478" s="17">
        <v>1.771463649916688E-2</v>
      </c>
      <c r="P1478" s="18">
        <v>527</v>
      </c>
      <c r="Q1478" s="19">
        <v>1.2789709986652121E-2</v>
      </c>
      <c r="R1478" s="18">
        <v>168.99999999999991</v>
      </c>
      <c r="S1478" s="19">
        <v>3.742249778565105E-2</v>
      </c>
      <c r="T1478" s="18">
        <v>695.99999999999977</v>
      </c>
      <c r="U1478" s="19">
        <v>1.5222764156514502E-2</v>
      </c>
    </row>
    <row r="1479" spans="1:21" x14ac:dyDescent="0.5">
      <c r="A1479" s="20" t="s">
        <v>44</v>
      </c>
      <c r="B1479" s="21" t="s">
        <v>701</v>
      </c>
      <c r="C1479" s="21" t="s">
        <v>838</v>
      </c>
      <c r="D1479" s="22">
        <v>9</v>
      </c>
      <c r="E1479" s="23">
        <v>4.4825181791015073E-4</v>
      </c>
      <c r="F1479" s="22" t="s">
        <v>855</v>
      </c>
      <c r="G1479" s="23">
        <v>0</v>
      </c>
      <c r="H1479" s="22">
        <v>9</v>
      </c>
      <c r="I1479" s="23">
        <v>3.9275583678813011E-4</v>
      </c>
      <c r="J1479" s="22">
        <v>8</v>
      </c>
      <c r="K1479" s="23">
        <v>3.7866237515974814E-4</v>
      </c>
      <c r="L1479" s="22" t="s">
        <v>855</v>
      </c>
      <c r="M1479" s="23">
        <v>0</v>
      </c>
      <c r="N1479" s="22">
        <v>8</v>
      </c>
      <c r="O1479" s="23">
        <v>3.5078488117162127E-4</v>
      </c>
      <c r="P1479" s="24">
        <v>17</v>
      </c>
      <c r="Q1479" s="25">
        <v>4.1257128989200388E-4</v>
      </c>
      <c r="R1479" s="24" t="s">
        <v>855</v>
      </c>
      <c r="S1479" s="25">
        <v>0</v>
      </c>
      <c r="T1479" s="24">
        <v>17</v>
      </c>
      <c r="U1479" s="25">
        <v>3.7182038888038306E-4</v>
      </c>
    </row>
    <row r="1480" spans="1:21" x14ac:dyDescent="0.5">
      <c r="A1480" s="14" t="s">
        <v>44</v>
      </c>
      <c r="B1480" s="15" t="s">
        <v>701</v>
      </c>
      <c r="C1480" s="15" t="s">
        <v>839</v>
      </c>
      <c r="D1480" s="16">
        <v>2</v>
      </c>
      <c r="E1480" s="17">
        <v>9.9611515091144602E-5</v>
      </c>
      <c r="F1480" s="16" t="s">
        <v>855</v>
      </c>
      <c r="G1480" s="17">
        <v>0</v>
      </c>
      <c r="H1480" s="16">
        <v>2</v>
      </c>
      <c r="I1480" s="17">
        <v>8.7279074841806678E-5</v>
      </c>
      <c r="J1480" s="16" t="s">
        <v>855</v>
      </c>
      <c r="K1480" s="17">
        <v>0</v>
      </c>
      <c r="L1480" s="16" t="s">
        <v>855</v>
      </c>
      <c r="M1480" s="17">
        <v>0</v>
      </c>
      <c r="N1480" s="16" t="s">
        <v>855</v>
      </c>
      <c r="O1480" s="17">
        <v>0</v>
      </c>
      <c r="P1480" s="18">
        <v>2</v>
      </c>
      <c r="Q1480" s="19">
        <v>4.8537798810823979E-5</v>
      </c>
      <c r="R1480" s="18" t="s">
        <v>855</v>
      </c>
      <c r="S1480" s="19">
        <v>0</v>
      </c>
      <c r="T1480" s="18">
        <v>2</v>
      </c>
      <c r="U1480" s="19">
        <v>4.3743575162398006E-5</v>
      </c>
    </row>
    <row r="1481" spans="1:21" x14ac:dyDescent="0.5">
      <c r="A1481" s="20" t="s">
        <v>44</v>
      </c>
      <c r="B1481" s="21" t="s">
        <v>701</v>
      </c>
      <c r="C1481" s="21" t="s">
        <v>840</v>
      </c>
      <c r="D1481" s="22">
        <v>1</v>
      </c>
      <c r="E1481" s="23">
        <v>4.9805757545572301E-5</v>
      </c>
      <c r="F1481" s="22" t="s">
        <v>855</v>
      </c>
      <c r="G1481" s="23">
        <v>0</v>
      </c>
      <c r="H1481" s="22">
        <v>1</v>
      </c>
      <c r="I1481" s="23">
        <v>4.3639537420903339E-5</v>
      </c>
      <c r="J1481" s="22">
        <v>1</v>
      </c>
      <c r="K1481" s="23">
        <v>4.7332796894968518E-5</v>
      </c>
      <c r="L1481" s="22" t="s">
        <v>855</v>
      </c>
      <c r="M1481" s="23">
        <v>0</v>
      </c>
      <c r="N1481" s="22">
        <v>1</v>
      </c>
      <c r="O1481" s="23">
        <v>4.3848110146452659E-5</v>
      </c>
      <c r="P1481" s="24">
        <v>2</v>
      </c>
      <c r="Q1481" s="25">
        <v>4.8537798810823979E-5</v>
      </c>
      <c r="R1481" s="24" t="s">
        <v>855</v>
      </c>
      <c r="S1481" s="25">
        <v>0</v>
      </c>
      <c r="T1481" s="24">
        <v>2</v>
      </c>
      <c r="U1481" s="25">
        <v>4.3743575162398006E-5</v>
      </c>
    </row>
    <row r="1482" spans="1:21" x14ac:dyDescent="0.5">
      <c r="A1482" s="14" t="s">
        <v>44</v>
      </c>
      <c r="B1482" s="15" t="s">
        <v>701</v>
      </c>
      <c r="C1482" s="15" t="s">
        <v>842</v>
      </c>
      <c r="D1482" s="16" t="s">
        <v>855</v>
      </c>
      <c r="E1482" s="17">
        <v>0</v>
      </c>
      <c r="F1482" s="16" t="s">
        <v>855</v>
      </c>
      <c r="G1482" s="17">
        <v>0</v>
      </c>
      <c r="H1482" s="16" t="s">
        <v>855</v>
      </c>
      <c r="I1482" s="17">
        <v>0</v>
      </c>
      <c r="J1482" s="16">
        <v>1</v>
      </c>
      <c r="K1482" s="17">
        <v>4.7332796894968518E-5</v>
      </c>
      <c r="L1482" s="16" t="s">
        <v>855</v>
      </c>
      <c r="M1482" s="17">
        <v>0</v>
      </c>
      <c r="N1482" s="16">
        <v>1</v>
      </c>
      <c r="O1482" s="17">
        <v>4.3848110146452659E-5</v>
      </c>
      <c r="P1482" s="18">
        <v>1</v>
      </c>
      <c r="Q1482" s="19">
        <v>2.4268899405411989E-5</v>
      </c>
      <c r="R1482" s="18" t="s">
        <v>855</v>
      </c>
      <c r="S1482" s="19">
        <v>0</v>
      </c>
      <c r="T1482" s="18">
        <v>1</v>
      </c>
      <c r="U1482" s="19">
        <v>2.1871787581199003E-5</v>
      </c>
    </row>
    <row r="1483" spans="1:21" x14ac:dyDescent="0.5">
      <c r="A1483" s="20" t="s">
        <v>44</v>
      </c>
      <c r="B1483" s="21" t="s">
        <v>701</v>
      </c>
      <c r="C1483" s="21" t="s">
        <v>843</v>
      </c>
      <c r="D1483" s="22" t="s">
        <v>855</v>
      </c>
      <c r="E1483" s="23">
        <v>0</v>
      </c>
      <c r="F1483" s="22">
        <v>1</v>
      </c>
      <c r="G1483" s="23">
        <v>3.5248501938667622E-4</v>
      </c>
      <c r="H1483" s="22">
        <v>1</v>
      </c>
      <c r="I1483" s="23">
        <v>4.3639537420903339E-5</v>
      </c>
      <c r="J1483" s="22" t="s">
        <v>855</v>
      </c>
      <c r="K1483" s="23">
        <v>0</v>
      </c>
      <c r="L1483" s="22" t="s">
        <v>855</v>
      </c>
      <c r="M1483" s="23">
        <v>0</v>
      </c>
      <c r="N1483" s="22" t="s">
        <v>855</v>
      </c>
      <c r="O1483" s="23">
        <v>0</v>
      </c>
      <c r="P1483" s="24" t="s">
        <v>855</v>
      </c>
      <c r="Q1483" s="25">
        <v>0</v>
      </c>
      <c r="R1483" s="24">
        <v>1</v>
      </c>
      <c r="S1483" s="25">
        <v>2.2143489813994719E-4</v>
      </c>
      <c r="T1483" s="24">
        <v>1</v>
      </c>
      <c r="U1483" s="25">
        <v>2.1871787581199003E-5</v>
      </c>
    </row>
    <row r="1484" spans="1:21" x14ac:dyDescent="0.5">
      <c r="A1484" s="14" t="s">
        <v>44</v>
      </c>
      <c r="B1484" s="15" t="s">
        <v>701</v>
      </c>
      <c r="C1484" s="15" t="s">
        <v>847</v>
      </c>
      <c r="D1484" s="16" t="s">
        <v>855</v>
      </c>
      <c r="E1484" s="17">
        <v>0</v>
      </c>
      <c r="F1484" s="16">
        <v>2</v>
      </c>
      <c r="G1484" s="17">
        <v>7.0497003877335244E-4</v>
      </c>
      <c r="H1484" s="16">
        <v>2</v>
      </c>
      <c r="I1484" s="17">
        <v>8.7279074841806678E-5</v>
      </c>
      <c r="J1484" s="16" t="s">
        <v>855</v>
      </c>
      <c r="K1484" s="17">
        <v>0</v>
      </c>
      <c r="L1484" s="16" t="s">
        <v>855</v>
      </c>
      <c r="M1484" s="17">
        <v>0</v>
      </c>
      <c r="N1484" s="16" t="s">
        <v>855</v>
      </c>
      <c r="O1484" s="17">
        <v>0</v>
      </c>
      <c r="P1484" s="18" t="s">
        <v>855</v>
      </c>
      <c r="Q1484" s="19">
        <v>0</v>
      </c>
      <c r="R1484" s="18">
        <v>2</v>
      </c>
      <c r="S1484" s="19">
        <v>4.4286979627989438E-4</v>
      </c>
      <c r="T1484" s="18">
        <v>2</v>
      </c>
      <c r="U1484" s="19">
        <v>4.3743575162398006E-5</v>
      </c>
    </row>
    <row r="1485" spans="1:21" x14ac:dyDescent="0.5">
      <c r="A1485" s="20" t="s">
        <v>44</v>
      </c>
      <c r="B1485" s="21" t="s">
        <v>701</v>
      </c>
      <c r="C1485" s="21" t="s">
        <v>848</v>
      </c>
      <c r="D1485" s="22">
        <v>55.999999999999986</v>
      </c>
      <c r="E1485" s="23">
        <v>2.7891224225520483E-3</v>
      </c>
      <c r="F1485" s="22">
        <v>9</v>
      </c>
      <c r="G1485" s="23">
        <v>3.1723651744800861E-3</v>
      </c>
      <c r="H1485" s="22">
        <v>65.000000000000014</v>
      </c>
      <c r="I1485" s="23">
        <v>2.8365699323587177E-3</v>
      </c>
      <c r="J1485" s="22">
        <v>64</v>
      </c>
      <c r="K1485" s="23">
        <v>3.0292990012779852E-3</v>
      </c>
      <c r="L1485" s="22">
        <v>1</v>
      </c>
      <c r="M1485" s="23">
        <v>5.9559261465157805E-4</v>
      </c>
      <c r="N1485" s="22">
        <v>65.000000000000014</v>
      </c>
      <c r="O1485" s="23">
        <v>2.8501271595194229E-3</v>
      </c>
      <c r="P1485" s="24">
        <v>119.99999999999994</v>
      </c>
      <c r="Q1485" s="25">
        <v>2.9122679286494374E-3</v>
      </c>
      <c r="R1485" s="24">
        <v>10</v>
      </c>
      <c r="S1485" s="25">
        <v>2.2143489813994718E-3</v>
      </c>
      <c r="T1485" s="24">
        <v>130.00000000000006</v>
      </c>
      <c r="U1485" s="25">
        <v>2.8433323855558716E-3</v>
      </c>
    </row>
    <row r="1486" spans="1:21" x14ac:dyDescent="0.5">
      <c r="A1486" s="14" t="s">
        <v>44</v>
      </c>
      <c r="B1486" s="15" t="s">
        <v>701</v>
      </c>
      <c r="C1486" s="15" t="s">
        <v>849</v>
      </c>
      <c r="D1486" s="16">
        <v>3</v>
      </c>
      <c r="E1486" s="17">
        <v>1.4941727263671691E-4</v>
      </c>
      <c r="F1486" s="16">
        <v>2</v>
      </c>
      <c r="G1486" s="17">
        <v>7.0497003877335244E-4</v>
      </c>
      <c r="H1486" s="16">
        <v>5</v>
      </c>
      <c r="I1486" s="17">
        <v>2.181976871045167E-4</v>
      </c>
      <c r="J1486" s="16">
        <v>9</v>
      </c>
      <c r="K1486" s="17">
        <v>4.2599517205471664E-4</v>
      </c>
      <c r="L1486" s="16">
        <v>2</v>
      </c>
      <c r="M1486" s="17">
        <v>1.1911852293031561E-3</v>
      </c>
      <c r="N1486" s="16">
        <v>11</v>
      </c>
      <c r="O1486" s="17">
        <v>4.8232921161097916E-4</v>
      </c>
      <c r="P1486" s="18">
        <v>12</v>
      </c>
      <c r="Q1486" s="19">
        <v>2.912267928649439E-4</v>
      </c>
      <c r="R1486" s="18">
        <v>4</v>
      </c>
      <c r="S1486" s="19">
        <v>8.8573959255978875E-4</v>
      </c>
      <c r="T1486" s="18">
        <v>16</v>
      </c>
      <c r="U1486" s="19">
        <v>3.4994860129918405E-4</v>
      </c>
    </row>
    <row r="1487" spans="1:21" x14ac:dyDescent="0.5">
      <c r="A1487" s="10" t="s">
        <v>46</v>
      </c>
      <c r="B1487" s="11" t="s">
        <v>702</v>
      </c>
      <c r="C1487" s="11" t="s">
        <v>859</v>
      </c>
      <c r="D1487" s="12">
        <v>6019.0000000000009</v>
      </c>
      <c r="E1487" s="13">
        <v>1</v>
      </c>
      <c r="F1487" s="12">
        <v>1777.0000000000005</v>
      </c>
      <c r="G1487" s="13">
        <v>1</v>
      </c>
      <c r="H1487" s="12">
        <v>7796.0000000000155</v>
      </c>
      <c r="I1487" s="13">
        <v>1</v>
      </c>
      <c r="J1487" s="12">
        <v>4512.0000000000055</v>
      </c>
      <c r="K1487" s="13">
        <v>1</v>
      </c>
      <c r="L1487" s="12">
        <v>543.00000000000023</v>
      </c>
      <c r="M1487" s="13">
        <v>1</v>
      </c>
      <c r="N1487" s="12">
        <v>5054.9999999999991</v>
      </c>
      <c r="O1487" s="13">
        <v>1</v>
      </c>
      <c r="P1487" s="12">
        <v>10531.000000000002</v>
      </c>
      <c r="Q1487" s="13">
        <v>1</v>
      </c>
      <c r="R1487" s="12">
        <v>2319.9999999999995</v>
      </c>
      <c r="S1487" s="13">
        <v>1</v>
      </c>
      <c r="T1487" s="12">
        <v>12851.000000000002</v>
      </c>
      <c r="U1487" s="13">
        <v>1</v>
      </c>
    </row>
    <row r="1488" spans="1:21" x14ac:dyDescent="0.5">
      <c r="A1488" s="14" t="s">
        <v>46</v>
      </c>
      <c r="B1488" s="15" t="s">
        <v>702</v>
      </c>
      <c r="C1488" s="15" t="s">
        <v>730</v>
      </c>
      <c r="D1488" s="16" t="s">
        <v>855</v>
      </c>
      <c r="E1488" s="17">
        <v>0</v>
      </c>
      <c r="F1488" s="16">
        <v>5</v>
      </c>
      <c r="G1488" s="17">
        <v>2.8137310073157E-3</v>
      </c>
      <c r="H1488" s="16">
        <v>5</v>
      </c>
      <c r="I1488" s="17">
        <v>6.4135454079014748E-4</v>
      </c>
      <c r="J1488" s="16" t="s">
        <v>855</v>
      </c>
      <c r="K1488" s="17">
        <v>0</v>
      </c>
      <c r="L1488" s="16">
        <v>2</v>
      </c>
      <c r="M1488" s="17">
        <v>3.6832412523020242E-3</v>
      </c>
      <c r="N1488" s="16">
        <v>2</v>
      </c>
      <c r="O1488" s="17">
        <v>3.9564787339268061E-4</v>
      </c>
      <c r="P1488" s="18" t="s">
        <v>855</v>
      </c>
      <c r="Q1488" s="19">
        <v>0</v>
      </c>
      <c r="R1488" s="18">
        <v>7</v>
      </c>
      <c r="S1488" s="19">
        <v>3.0172413793103452E-3</v>
      </c>
      <c r="T1488" s="18">
        <v>7</v>
      </c>
      <c r="U1488" s="19">
        <v>5.4470469224184883E-4</v>
      </c>
    </row>
    <row r="1489" spans="1:21" x14ac:dyDescent="0.5">
      <c r="A1489" s="20" t="s">
        <v>46</v>
      </c>
      <c r="B1489" s="21" t="s">
        <v>702</v>
      </c>
      <c r="C1489" s="21" t="s">
        <v>733</v>
      </c>
      <c r="D1489" s="22">
        <v>1</v>
      </c>
      <c r="E1489" s="23">
        <v>1.6614055490945338E-4</v>
      </c>
      <c r="F1489" s="22">
        <v>1</v>
      </c>
      <c r="G1489" s="23">
        <v>5.6274620146313993E-4</v>
      </c>
      <c r="H1489" s="22">
        <v>2</v>
      </c>
      <c r="I1489" s="23">
        <v>2.5654181631605902E-4</v>
      </c>
      <c r="J1489" s="22">
        <v>2</v>
      </c>
      <c r="K1489" s="23">
        <v>4.4326241134751718E-4</v>
      </c>
      <c r="L1489" s="22" t="s">
        <v>855</v>
      </c>
      <c r="M1489" s="23">
        <v>0</v>
      </c>
      <c r="N1489" s="22">
        <v>2</v>
      </c>
      <c r="O1489" s="23">
        <v>3.9564787339268061E-4</v>
      </c>
      <c r="P1489" s="24">
        <v>3</v>
      </c>
      <c r="Q1489" s="25">
        <v>2.8487323141202159E-4</v>
      </c>
      <c r="R1489" s="24">
        <v>1</v>
      </c>
      <c r="S1489" s="25">
        <v>4.3103448275862079E-4</v>
      </c>
      <c r="T1489" s="24">
        <v>4</v>
      </c>
      <c r="U1489" s="25">
        <v>3.1125982413819934E-4</v>
      </c>
    </row>
    <row r="1490" spans="1:21" x14ac:dyDescent="0.5">
      <c r="A1490" s="14" t="s">
        <v>46</v>
      </c>
      <c r="B1490" s="15" t="s">
        <v>702</v>
      </c>
      <c r="C1490" s="15" t="s">
        <v>739</v>
      </c>
      <c r="D1490" s="16">
        <v>1</v>
      </c>
      <c r="E1490" s="17">
        <v>1.6614055490945338E-4</v>
      </c>
      <c r="F1490" s="16" t="s">
        <v>855</v>
      </c>
      <c r="G1490" s="17">
        <v>0</v>
      </c>
      <c r="H1490" s="16">
        <v>1</v>
      </c>
      <c r="I1490" s="17">
        <v>1.2827090815802951E-4</v>
      </c>
      <c r="J1490" s="16" t="s">
        <v>855</v>
      </c>
      <c r="K1490" s="17">
        <v>0</v>
      </c>
      <c r="L1490" s="16" t="s">
        <v>855</v>
      </c>
      <c r="M1490" s="17">
        <v>0</v>
      </c>
      <c r="N1490" s="16" t="s">
        <v>855</v>
      </c>
      <c r="O1490" s="17">
        <v>0</v>
      </c>
      <c r="P1490" s="18">
        <v>1</v>
      </c>
      <c r="Q1490" s="19">
        <v>9.4957743804007202E-5</v>
      </c>
      <c r="R1490" s="18" t="s">
        <v>855</v>
      </c>
      <c r="S1490" s="19">
        <v>0</v>
      </c>
      <c r="T1490" s="18">
        <v>1</v>
      </c>
      <c r="U1490" s="19">
        <v>7.7814956034549836E-5</v>
      </c>
    </row>
    <row r="1491" spans="1:21" x14ac:dyDescent="0.5">
      <c r="A1491" s="20" t="s">
        <v>46</v>
      </c>
      <c r="B1491" s="21" t="s">
        <v>702</v>
      </c>
      <c r="C1491" s="21" t="s">
        <v>741</v>
      </c>
      <c r="D1491" s="22">
        <v>700.99999999999989</v>
      </c>
      <c r="E1491" s="23">
        <v>0.11646452899152679</v>
      </c>
      <c r="F1491" s="22">
        <v>241.99999999999997</v>
      </c>
      <c r="G1491" s="23">
        <v>0.13618458075407985</v>
      </c>
      <c r="H1491" s="22">
        <v>942.99999999999943</v>
      </c>
      <c r="I1491" s="23">
        <v>0.12095946639302176</v>
      </c>
      <c r="J1491" s="22">
        <v>552.00000000000011</v>
      </c>
      <c r="K1491" s="23">
        <v>0.12234042553191476</v>
      </c>
      <c r="L1491" s="22">
        <v>83</v>
      </c>
      <c r="M1491" s="23">
        <v>0.15285451197053401</v>
      </c>
      <c r="N1491" s="22">
        <v>635.00000000000045</v>
      </c>
      <c r="O1491" s="23">
        <v>0.12561819980217617</v>
      </c>
      <c r="P1491" s="24">
        <v>1252.9999999999998</v>
      </c>
      <c r="Q1491" s="25">
        <v>0.11898205298642101</v>
      </c>
      <c r="R1491" s="24">
        <v>324.99999999999983</v>
      </c>
      <c r="S1491" s="25">
        <v>0.14008620689655168</v>
      </c>
      <c r="T1491" s="24">
        <v>1577.9999999999998</v>
      </c>
      <c r="U1491" s="25">
        <v>0.12279200062251962</v>
      </c>
    </row>
    <row r="1492" spans="1:21" x14ac:dyDescent="0.5">
      <c r="A1492" s="14" t="s">
        <v>46</v>
      </c>
      <c r="B1492" s="15" t="s">
        <v>702</v>
      </c>
      <c r="C1492" s="15" t="s">
        <v>742</v>
      </c>
      <c r="D1492" s="16">
        <v>47.000000000000007</v>
      </c>
      <c r="E1492" s="17">
        <v>7.8086060807443089E-3</v>
      </c>
      <c r="F1492" s="16">
        <v>24.000000000000004</v>
      </c>
      <c r="G1492" s="17">
        <v>1.3505908835115361E-2</v>
      </c>
      <c r="H1492" s="16">
        <v>71.000000000000014</v>
      </c>
      <c r="I1492" s="17">
        <v>9.1072344792200964E-3</v>
      </c>
      <c r="J1492" s="16">
        <v>25.000000000000004</v>
      </c>
      <c r="K1492" s="17">
        <v>5.5407801418439658E-3</v>
      </c>
      <c r="L1492" s="16">
        <v>19</v>
      </c>
      <c r="M1492" s="17">
        <v>3.4990791896869232E-2</v>
      </c>
      <c r="N1492" s="16">
        <v>44.000000000000014</v>
      </c>
      <c r="O1492" s="17">
        <v>8.7042532146389753E-3</v>
      </c>
      <c r="P1492" s="18">
        <v>72.000000000000014</v>
      </c>
      <c r="Q1492" s="19">
        <v>6.8369575538885195E-3</v>
      </c>
      <c r="R1492" s="18">
        <v>43</v>
      </c>
      <c r="S1492" s="19">
        <v>1.8534482758620692E-2</v>
      </c>
      <c r="T1492" s="18">
        <v>115.00000000000001</v>
      </c>
      <c r="U1492" s="19">
        <v>8.948719943973232E-3</v>
      </c>
    </row>
    <row r="1493" spans="1:21" x14ac:dyDescent="0.5">
      <c r="A1493" s="20" t="s">
        <v>46</v>
      </c>
      <c r="B1493" s="21" t="s">
        <v>702</v>
      </c>
      <c r="C1493" s="21" t="s">
        <v>743</v>
      </c>
      <c r="D1493" s="22">
        <v>18</v>
      </c>
      <c r="E1493" s="23">
        <v>2.9905299883701609E-3</v>
      </c>
      <c r="F1493" s="22">
        <v>2</v>
      </c>
      <c r="G1493" s="23">
        <v>1.1254924029262799E-3</v>
      </c>
      <c r="H1493" s="22">
        <v>20</v>
      </c>
      <c r="I1493" s="23">
        <v>2.5654181631605899E-3</v>
      </c>
      <c r="J1493" s="22">
        <v>9</v>
      </c>
      <c r="K1493" s="23">
        <v>1.9946808510638275E-3</v>
      </c>
      <c r="L1493" s="22">
        <v>4</v>
      </c>
      <c r="M1493" s="23">
        <v>7.3664825046040484E-3</v>
      </c>
      <c r="N1493" s="22">
        <v>13</v>
      </c>
      <c r="O1493" s="23">
        <v>2.5717111770524239E-3</v>
      </c>
      <c r="P1493" s="24">
        <v>27.000000000000011</v>
      </c>
      <c r="Q1493" s="25">
        <v>2.5638590827081953E-3</v>
      </c>
      <c r="R1493" s="24">
        <v>6</v>
      </c>
      <c r="S1493" s="25">
        <v>2.5862068965517241E-3</v>
      </c>
      <c r="T1493" s="24">
        <v>33.000000000000007</v>
      </c>
      <c r="U1493" s="25">
        <v>2.5678935491401443E-3</v>
      </c>
    </row>
    <row r="1494" spans="1:21" x14ac:dyDescent="0.5">
      <c r="A1494" s="14" t="s">
        <v>46</v>
      </c>
      <c r="B1494" s="15" t="s">
        <v>702</v>
      </c>
      <c r="C1494" s="15" t="s">
        <v>744</v>
      </c>
      <c r="D1494" s="16">
        <v>35</v>
      </c>
      <c r="E1494" s="17">
        <v>5.8149194218308671E-3</v>
      </c>
      <c r="F1494" s="16">
        <v>2</v>
      </c>
      <c r="G1494" s="17">
        <v>1.1254924029262799E-3</v>
      </c>
      <c r="H1494" s="16">
        <v>37</v>
      </c>
      <c r="I1494" s="17">
        <v>4.7460236018470915E-3</v>
      </c>
      <c r="J1494" s="16">
        <v>13</v>
      </c>
      <c r="K1494" s="17">
        <v>2.8812056737588616E-3</v>
      </c>
      <c r="L1494" s="16">
        <v>2</v>
      </c>
      <c r="M1494" s="17">
        <v>3.6832412523020242E-3</v>
      </c>
      <c r="N1494" s="16">
        <v>15</v>
      </c>
      <c r="O1494" s="17">
        <v>2.967359050445104E-3</v>
      </c>
      <c r="P1494" s="18">
        <v>48</v>
      </c>
      <c r="Q1494" s="19">
        <v>4.5579717025923455E-3</v>
      </c>
      <c r="R1494" s="18">
        <v>4</v>
      </c>
      <c r="S1494" s="19">
        <v>1.7241379310344832E-3</v>
      </c>
      <c r="T1494" s="18">
        <v>51.999999999999993</v>
      </c>
      <c r="U1494" s="19">
        <v>4.0463777137965907E-3</v>
      </c>
    </row>
    <row r="1495" spans="1:21" x14ac:dyDescent="0.5">
      <c r="A1495" s="20" t="s">
        <v>46</v>
      </c>
      <c r="B1495" s="21" t="s">
        <v>702</v>
      </c>
      <c r="C1495" s="21" t="s">
        <v>747</v>
      </c>
      <c r="D1495" s="22">
        <v>2</v>
      </c>
      <c r="E1495" s="23">
        <v>3.3228110981890676E-4</v>
      </c>
      <c r="F1495" s="22">
        <v>6</v>
      </c>
      <c r="G1495" s="23">
        <v>3.3764772087788398E-3</v>
      </c>
      <c r="H1495" s="22">
        <v>8</v>
      </c>
      <c r="I1495" s="23">
        <v>1.0261672652642361E-3</v>
      </c>
      <c r="J1495" s="22">
        <v>2</v>
      </c>
      <c r="K1495" s="23">
        <v>4.4326241134751718E-4</v>
      </c>
      <c r="L1495" s="22">
        <v>2</v>
      </c>
      <c r="M1495" s="23">
        <v>3.6832412523020242E-3</v>
      </c>
      <c r="N1495" s="22">
        <v>4</v>
      </c>
      <c r="O1495" s="23">
        <v>7.9129574678536122E-4</v>
      </c>
      <c r="P1495" s="24">
        <v>4</v>
      </c>
      <c r="Q1495" s="25">
        <v>3.7983097521602881E-4</v>
      </c>
      <c r="R1495" s="24">
        <v>8</v>
      </c>
      <c r="S1495" s="25">
        <v>3.4482758620689663E-3</v>
      </c>
      <c r="T1495" s="24">
        <v>12</v>
      </c>
      <c r="U1495" s="25">
        <v>9.3377947241459782E-4</v>
      </c>
    </row>
    <row r="1496" spans="1:21" x14ac:dyDescent="0.5">
      <c r="A1496" s="14" t="s">
        <v>46</v>
      </c>
      <c r="B1496" s="15" t="s">
        <v>702</v>
      </c>
      <c r="C1496" s="15" t="s">
        <v>748</v>
      </c>
      <c r="D1496" s="16" t="s">
        <v>855</v>
      </c>
      <c r="E1496" s="17">
        <v>0</v>
      </c>
      <c r="F1496" s="16">
        <v>4</v>
      </c>
      <c r="G1496" s="17">
        <v>2.2509848058525597E-3</v>
      </c>
      <c r="H1496" s="16">
        <v>4</v>
      </c>
      <c r="I1496" s="17">
        <v>5.1308363263211803E-4</v>
      </c>
      <c r="J1496" s="16" t="s">
        <v>855</v>
      </c>
      <c r="K1496" s="17">
        <v>0</v>
      </c>
      <c r="L1496" s="16">
        <v>4</v>
      </c>
      <c r="M1496" s="17">
        <v>7.3664825046040484E-3</v>
      </c>
      <c r="N1496" s="16">
        <v>4</v>
      </c>
      <c r="O1496" s="17">
        <v>7.9129574678536122E-4</v>
      </c>
      <c r="P1496" s="18" t="s">
        <v>855</v>
      </c>
      <c r="Q1496" s="19">
        <v>0</v>
      </c>
      <c r="R1496" s="18">
        <v>8</v>
      </c>
      <c r="S1496" s="19">
        <v>3.4482758620689663E-3</v>
      </c>
      <c r="T1496" s="18">
        <v>8</v>
      </c>
      <c r="U1496" s="19">
        <v>6.2251964827639869E-4</v>
      </c>
    </row>
    <row r="1497" spans="1:21" x14ac:dyDescent="0.5">
      <c r="A1497" s="20" t="s">
        <v>46</v>
      </c>
      <c r="B1497" s="21" t="s">
        <v>702</v>
      </c>
      <c r="C1497" s="21" t="s">
        <v>750</v>
      </c>
      <c r="D1497" s="22" t="s">
        <v>855</v>
      </c>
      <c r="E1497" s="23">
        <v>0</v>
      </c>
      <c r="F1497" s="22" t="s">
        <v>855</v>
      </c>
      <c r="G1497" s="23">
        <v>0</v>
      </c>
      <c r="H1497" s="22" t="s">
        <v>855</v>
      </c>
      <c r="I1497" s="23">
        <v>0</v>
      </c>
      <c r="J1497" s="22">
        <v>8</v>
      </c>
      <c r="K1497" s="23">
        <v>1.7730496453900687E-3</v>
      </c>
      <c r="L1497" s="22" t="s">
        <v>855</v>
      </c>
      <c r="M1497" s="23">
        <v>0</v>
      </c>
      <c r="N1497" s="22">
        <v>8</v>
      </c>
      <c r="O1497" s="23">
        <v>1.5825914935707224E-3</v>
      </c>
      <c r="P1497" s="24">
        <v>8</v>
      </c>
      <c r="Q1497" s="25">
        <v>7.5966195043205762E-4</v>
      </c>
      <c r="R1497" s="24" t="s">
        <v>855</v>
      </c>
      <c r="S1497" s="25">
        <v>0</v>
      </c>
      <c r="T1497" s="24">
        <v>8</v>
      </c>
      <c r="U1497" s="25">
        <v>6.2251964827639869E-4</v>
      </c>
    </row>
    <row r="1498" spans="1:21" x14ac:dyDescent="0.5">
      <c r="A1498" s="14" t="s">
        <v>46</v>
      </c>
      <c r="B1498" s="15" t="s">
        <v>702</v>
      </c>
      <c r="C1498" s="15" t="s">
        <v>752</v>
      </c>
      <c r="D1498" s="16">
        <v>1</v>
      </c>
      <c r="E1498" s="17">
        <v>1.6614055490945338E-4</v>
      </c>
      <c r="F1498" s="16" t="s">
        <v>855</v>
      </c>
      <c r="G1498" s="17">
        <v>0</v>
      </c>
      <c r="H1498" s="16">
        <v>1</v>
      </c>
      <c r="I1498" s="17">
        <v>1.2827090815802951E-4</v>
      </c>
      <c r="J1498" s="16" t="s">
        <v>855</v>
      </c>
      <c r="K1498" s="17">
        <v>0</v>
      </c>
      <c r="L1498" s="16" t="s">
        <v>855</v>
      </c>
      <c r="M1498" s="17">
        <v>0</v>
      </c>
      <c r="N1498" s="16" t="s">
        <v>855</v>
      </c>
      <c r="O1498" s="17">
        <v>0</v>
      </c>
      <c r="P1498" s="18">
        <v>1</v>
      </c>
      <c r="Q1498" s="19">
        <v>9.4957743804007202E-5</v>
      </c>
      <c r="R1498" s="18" t="s">
        <v>855</v>
      </c>
      <c r="S1498" s="19">
        <v>0</v>
      </c>
      <c r="T1498" s="18">
        <v>1</v>
      </c>
      <c r="U1498" s="19">
        <v>7.7814956034549836E-5</v>
      </c>
    </row>
    <row r="1499" spans="1:21" x14ac:dyDescent="0.5">
      <c r="A1499" s="20" t="s">
        <v>46</v>
      </c>
      <c r="B1499" s="21" t="s">
        <v>702</v>
      </c>
      <c r="C1499" s="21" t="s">
        <v>753</v>
      </c>
      <c r="D1499" s="22">
        <v>4</v>
      </c>
      <c r="E1499" s="23">
        <v>6.6456221963781352E-4</v>
      </c>
      <c r="F1499" s="22" t="s">
        <v>855</v>
      </c>
      <c r="G1499" s="23">
        <v>0</v>
      </c>
      <c r="H1499" s="22">
        <v>4</v>
      </c>
      <c r="I1499" s="23">
        <v>5.1308363263211803E-4</v>
      </c>
      <c r="J1499" s="22" t="s">
        <v>855</v>
      </c>
      <c r="K1499" s="23">
        <v>0</v>
      </c>
      <c r="L1499" s="22" t="s">
        <v>855</v>
      </c>
      <c r="M1499" s="23">
        <v>0</v>
      </c>
      <c r="N1499" s="22" t="s">
        <v>855</v>
      </c>
      <c r="O1499" s="23">
        <v>0</v>
      </c>
      <c r="P1499" s="24">
        <v>4</v>
      </c>
      <c r="Q1499" s="25">
        <v>3.7983097521602881E-4</v>
      </c>
      <c r="R1499" s="24" t="s">
        <v>855</v>
      </c>
      <c r="S1499" s="25">
        <v>0</v>
      </c>
      <c r="T1499" s="24">
        <v>4</v>
      </c>
      <c r="U1499" s="25">
        <v>3.1125982413819934E-4</v>
      </c>
    </row>
    <row r="1500" spans="1:21" x14ac:dyDescent="0.5">
      <c r="A1500" s="14" t="s">
        <v>46</v>
      </c>
      <c r="B1500" s="15" t="s">
        <v>702</v>
      </c>
      <c r="C1500" s="15" t="s">
        <v>754</v>
      </c>
      <c r="D1500" s="16" t="s">
        <v>855</v>
      </c>
      <c r="E1500" s="17">
        <v>0</v>
      </c>
      <c r="F1500" s="16">
        <v>1</v>
      </c>
      <c r="G1500" s="17">
        <v>5.6274620146313993E-4</v>
      </c>
      <c r="H1500" s="16">
        <v>1</v>
      </c>
      <c r="I1500" s="17">
        <v>1.2827090815802951E-4</v>
      </c>
      <c r="J1500" s="16" t="s">
        <v>855</v>
      </c>
      <c r="K1500" s="17">
        <v>0</v>
      </c>
      <c r="L1500" s="16" t="s">
        <v>855</v>
      </c>
      <c r="M1500" s="17">
        <v>0</v>
      </c>
      <c r="N1500" s="16" t="s">
        <v>855</v>
      </c>
      <c r="O1500" s="17">
        <v>0</v>
      </c>
      <c r="P1500" s="18" t="s">
        <v>855</v>
      </c>
      <c r="Q1500" s="19">
        <v>0</v>
      </c>
      <c r="R1500" s="18">
        <v>1</v>
      </c>
      <c r="S1500" s="19">
        <v>4.3103448275862079E-4</v>
      </c>
      <c r="T1500" s="18">
        <v>1</v>
      </c>
      <c r="U1500" s="19">
        <v>7.7814956034549836E-5</v>
      </c>
    </row>
    <row r="1501" spans="1:21" x14ac:dyDescent="0.5">
      <c r="A1501" s="20" t="s">
        <v>46</v>
      </c>
      <c r="B1501" s="21" t="s">
        <v>702</v>
      </c>
      <c r="C1501" s="21" t="s">
        <v>759</v>
      </c>
      <c r="D1501" s="22">
        <v>3</v>
      </c>
      <c r="E1501" s="23">
        <v>4.9842166472836011E-4</v>
      </c>
      <c r="F1501" s="22" t="s">
        <v>855</v>
      </c>
      <c r="G1501" s="23">
        <v>0</v>
      </c>
      <c r="H1501" s="22">
        <v>3</v>
      </c>
      <c r="I1501" s="23">
        <v>3.8481272447408852E-4</v>
      </c>
      <c r="J1501" s="22">
        <v>4</v>
      </c>
      <c r="K1501" s="23">
        <v>8.8652482269503436E-4</v>
      </c>
      <c r="L1501" s="22" t="s">
        <v>855</v>
      </c>
      <c r="M1501" s="23">
        <v>0</v>
      </c>
      <c r="N1501" s="22">
        <v>4</v>
      </c>
      <c r="O1501" s="23">
        <v>7.9129574678536122E-4</v>
      </c>
      <c r="P1501" s="24">
        <v>6.9999999999999991</v>
      </c>
      <c r="Q1501" s="25">
        <v>6.647042066280504E-4</v>
      </c>
      <c r="R1501" s="24" t="s">
        <v>855</v>
      </c>
      <c r="S1501" s="25">
        <v>0</v>
      </c>
      <c r="T1501" s="24">
        <v>6.9999999999999991</v>
      </c>
      <c r="U1501" s="25">
        <v>5.4470469224184872E-4</v>
      </c>
    </row>
    <row r="1502" spans="1:21" x14ac:dyDescent="0.5">
      <c r="A1502" s="14" t="s">
        <v>46</v>
      </c>
      <c r="B1502" s="15" t="s">
        <v>702</v>
      </c>
      <c r="C1502" s="15" t="s">
        <v>761</v>
      </c>
      <c r="D1502" s="16" t="s">
        <v>855</v>
      </c>
      <c r="E1502" s="17">
        <v>0</v>
      </c>
      <c r="F1502" s="16" t="s">
        <v>855</v>
      </c>
      <c r="G1502" s="17">
        <v>0</v>
      </c>
      <c r="H1502" s="16" t="s">
        <v>855</v>
      </c>
      <c r="I1502" s="17">
        <v>0</v>
      </c>
      <c r="J1502" s="16">
        <v>1</v>
      </c>
      <c r="K1502" s="17">
        <v>2.2163120567375859E-4</v>
      </c>
      <c r="L1502" s="16" t="s">
        <v>855</v>
      </c>
      <c r="M1502" s="17">
        <v>0</v>
      </c>
      <c r="N1502" s="16">
        <v>1</v>
      </c>
      <c r="O1502" s="17">
        <v>1.978239366963403E-4</v>
      </c>
      <c r="P1502" s="18">
        <v>1</v>
      </c>
      <c r="Q1502" s="19">
        <v>9.4957743804007202E-5</v>
      </c>
      <c r="R1502" s="18" t="s">
        <v>855</v>
      </c>
      <c r="S1502" s="19">
        <v>0</v>
      </c>
      <c r="T1502" s="18">
        <v>1</v>
      </c>
      <c r="U1502" s="19">
        <v>7.7814956034549836E-5</v>
      </c>
    </row>
    <row r="1503" spans="1:21" x14ac:dyDescent="0.5">
      <c r="A1503" s="20" t="s">
        <v>46</v>
      </c>
      <c r="B1503" s="21" t="s">
        <v>702</v>
      </c>
      <c r="C1503" s="21" t="s">
        <v>762</v>
      </c>
      <c r="D1503" s="22">
        <v>18</v>
      </c>
      <c r="E1503" s="23">
        <v>2.9905299883701609E-3</v>
      </c>
      <c r="F1503" s="22">
        <v>1</v>
      </c>
      <c r="G1503" s="23">
        <v>5.6274620146313993E-4</v>
      </c>
      <c r="H1503" s="22">
        <v>19</v>
      </c>
      <c r="I1503" s="23">
        <v>2.4371472550025605E-3</v>
      </c>
      <c r="J1503" s="22">
        <v>19</v>
      </c>
      <c r="K1503" s="23">
        <v>4.2109929078014132E-3</v>
      </c>
      <c r="L1503" s="22" t="s">
        <v>855</v>
      </c>
      <c r="M1503" s="23">
        <v>0</v>
      </c>
      <c r="N1503" s="22">
        <v>19</v>
      </c>
      <c r="O1503" s="23">
        <v>3.758654797230465E-3</v>
      </c>
      <c r="P1503" s="24">
        <v>37</v>
      </c>
      <c r="Q1503" s="25">
        <v>3.5134365207482665E-3</v>
      </c>
      <c r="R1503" s="24">
        <v>1</v>
      </c>
      <c r="S1503" s="25">
        <v>4.3103448275862079E-4</v>
      </c>
      <c r="T1503" s="24">
        <v>37.999999999999993</v>
      </c>
      <c r="U1503" s="25">
        <v>2.9569683293128929E-3</v>
      </c>
    </row>
    <row r="1504" spans="1:21" x14ac:dyDescent="0.5">
      <c r="A1504" s="14" t="s">
        <v>46</v>
      </c>
      <c r="B1504" s="15" t="s">
        <v>702</v>
      </c>
      <c r="C1504" s="15" t="s">
        <v>764</v>
      </c>
      <c r="D1504" s="16" t="s">
        <v>855</v>
      </c>
      <c r="E1504" s="17">
        <v>0</v>
      </c>
      <c r="F1504" s="16" t="s">
        <v>855</v>
      </c>
      <c r="G1504" s="17">
        <v>0</v>
      </c>
      <c r="H1504" s="16" t="s">
        <v>855</v>
      </c>
      <c r="I1504" s="17">
        <v>0</v>
      </c>
      <c r="J1504" s="16">
        <v>1</v>
      </c>
      <c r="K1504" s="17">
        <v>2.2163120567375859E-4</v>
      </c>
      <c r="L1504" s="16" t="s">
        <v>855</v>
      </c>
      <c r="M1504" s="17">
        <v>0</v>
      </c>
      <c r="N1504" s="16">
        <v>1</v>
      </c>
      <c r="O1504" s="17">
        <v>1.978239366963403E-4</v>
      </c>
      <c r="P1504" s="18">
        <v>1</v>
      </c>
      <c r="Q1504" s="19">
        <v>9.4957743804007202E-5</v>
      </c>
      <c r="R1504" s="18" t="s">
        <v>855</v>
      </c>
      <c r="S1504" s="19">
        <v>0</v>
      </c>
      <c r="T1504" s="18">
        <v>1</v>
      </c>
      <c r="U1504" s="19">
        <v>7.7814956034549836E-5</v>
      </c>
    </row>
    <row r="1505" spans="1:21" x14ac:dyDescent="0.5">
      <c r="A1505" s="20" t="s">
        <v>46</v>
      </c>
      <c r="B1505" s="21" t="s">
        <v>702</v>
      </c>
      <c r="C1505" s="21" t="s">
        <v>765</v>
      </c>
      <c r="D1505" s="22">
        <v>915.99999999999989</v>
      </c>
      <c r="E1505" s="23">
        <v>0.15218474829705927</v>
      </c>
      <c r="F1505" s="22">
        <v>3</v>
      </c>
      <c r="G1505" s="23">
        <v>1.6882386043894199E-3</v>
      </c>
      <c r="H1505" s="22">
        <v>919</v>
      </c>
      <c r="I1505" s="23">
        <v>0.11788096459722912</v>
      </c>
      <c r="J1505" s="22">
        <v>731.99999999999989</v>
      </c>
      <c r="K1505" s="23">
        <v>0.16223404255319129</v>
      </c>
      <c r="L1505" s="22">
        <v>1</v>
      </c>
      <c r="M1505" s="23">
        <v>1.8416206261510121E-3</v>
      </c>
      <c r="N1505" s="22">
        <v>733.00000000000034</v>
      </c>
      <c r="O1505" s="23">
        <v>0.14500494559841751</v>
      </c>
      <c r="P1505" s="24">
        <v>1648</v>
      </c>
      <c r="Q1505" s="25">
        <v>0.15649036178900386</v>
      </c>
      <c r="R1505" s="24">
        <v>4</v>
      </c>
      <c r="S1505" s="25">
        <v>1.7241379310344832E-3</v>
      </c>
      <c r="T1505" s="24">
        <v>1652</v>
      </c>
      <c r="U1505" s="25">
        <v>0.12855030736907633</v>
      </c>
    </row>
    <row r="1506" spans="1:21" x14ac:dyDescent="0.5">
      <c r="A1506" s="14" t="s">
        <v>46</v>
      </c>
      <c r="B1506" s="15" t="s">
        <v>702</v>
      </c>
      <c r="C1506" s="15" t="s">
        <v>766</v>
      </c>
      <c r="D1506" s="16">
        <v>5</v>
      </c>
      <c r="E1506" s="17">
        <v>8.3070277454726682E-4</v>
      </c>
      <c r="F1506" s="16">
        <v>3</v>
      </c>
      <c r="G1506" s="17">
        <v>1.6882386043894199E-3</v>
      </c>
      <c r="H1506" s="16">
        <v>8</v>
      </c>
      <c r="I1506" s="17">
        <v>1.0261672652642361E-3</v>
      </c>
      <c r="J1506" s="16" t="s">
        <v>855</v>
      </c>
      <c r="K1506" s="17">
        <v>0</v>
      </c>
      <c r="L1506" s="16" t="s">
        <v>855</v>
      </c>
      <c r="M1506" s="17">
        <v>0</v>
      </c>
      <c r="N1506" s="16" t="s">
        <v>855</v>
      </c>
      <c r="O1506" s="17">
        <v>0</v>
      </c>
      <c r="P1506" s="18">
        <v>5</v>
      </c>
      <c r="Q1506" s="19">
        <v>4.7478871902003602E-4</v>
      </c>
      <c r="R1506" s="18">
        <v>3</v>
      </c>
      <c r="S1506" s="19">
        <v>1.2931034482758621E-3</v>
      </c>
      <c r="T1506" s="18">
        <v>8</v>
      </c>
      <c r="U1506" s="19">
        <v>6.2251964827639869E-4</v>
      </c>
    </row>
    <row r="1507" spans="1:21" x14ac:dyDescent="0.5">
      <c r="A1507" s="20" t="s">
        <v>46</v>
      </c>
      <c r="B1507" s="21" t="s">
        <v>702</v>
      </c>
      <c r="C1507" s="21" t="s">
        <v>767</v>
      </c>
      <c r="D1507" s="22">
        <v>4</v>
      </c>
      <c r="E1507" s="23">
        <v>6.6456221963781352E-4</v>
      </c>
      <c r="F1507" s="22">
        <v>11</v>
      </c>
      <c r="G1507" s="23">
        <v>6.190208216094539E-3</v>
      </c>
      <c r="H1507" s="22">
        <v>15.000000000000004</v>
      </c>
      <c r="I1507" s="23">
        <v>1.9240636223704429E-3</v>
      </c>
      <c r="J1507" s="22">
        <v>3</v>
      </c>
      <c r="K1507" s="23">
        <v>6.6489361702127571E-4</v>
      </c>
      <c r="L1507" s="22">
        <v>3</v>
      </c>
      <c r="M1507" s="23">
        <v>5.5248618784530367E-3</v>
      </c>
      <c r="N1507" s="22">
        <v>6</v>
      </c>
      <c r="O1507" s="23">
        <v>1.1869436201780417E-3</v>
      </c>
      <c r="P1507" s="24">
        <v>7</v>
      </c>
      <c r="Q1507" s="25">
        <v>6.647042066280504E-4</v>
      </c>
      <c r="R1507" s="24">
        <v>14</v>
      </c>
      <c r="S1507" s="25">
        <v>6.0344827586206904E-3</v>
      </c>
      <c r="T1507" s="24">
        <v>21.000000000000007</v>
      </c>
      <c r="U1507" s="25">
        <v>1.6341140767255472E-3</v>
      </c>
    </row>
    <row r="1508" spans="1:21" x14ac:dyDescent="0.5">
      <c r="A1508" s="14" t="s">
        <v>46</v>
      </c>
      <c r="B1508" s="15" t="s">
        <v>702</v>
      </c>
      <c r="C1508" s="15" t="s">
        <v>768</v>
      </c>
      <c r="D1508" s="16">
        <v>1</v>
      </c>
      <c r="E1508" s="17">
        <v>1.6614055490945338E-4</v>
      </c>
      <c r="F1508" s="16" t="s">
        <v>855</v>
      </c>
      <c r="G1508" s="17">
        <v>0</v>
      </c>
      <c r="H1508" s="16">
        <v>1</v>
      </c>
      <c r="I1508" s="17">
        <v>1.2827090815802951E-4</v>
      </c>
      <c r="J1508" s="16" t="s">
        <v>855</v>
      </c>
      <c r="K1508" s="17">
        <v>0</v>
      </c>
      <c r="L1508" s="16" t="s">
        <v>855</v>
      </c>
      <c r="M1508" s="17">
        <v>0</v>
      </c>
      <c r="N1508" s="16" t="s">
        <v>855</v>
      </c>
      <c r="O1508" s="17">
        <v>0</v>
      </c>
      <c r="P1508" s="18">
        <v>1</v>
      </c>
      <c r="Q1508" s="19">
        <v>9.4957743804007202E-5</v>
      </c>
      <c r="R1508" s="18" t="s">
        <v>855</v>
      </c>
      <c r="S1508" s="19">
        <v>0</v>
      </c>
      <c r="T1508" s="18">
        <v>1</v>
      </c>
      <c r="U1508" s="19">
        <v>7.7814956034549836E-5</v>
      </c>
    </row>
    <row r="1509" spans="1:21" x14ac:dyDescent="0.5">
      <c r="A1509" s="20" t="s">
        <v>46</v>
      </c>
      <c r="B1509" s="21" t="s">
        <v>702</v>
      </c>
      <c r="C1509" s="21" t="s">
        <v>769</v>
      </c>
      <c r="D1509" s="22">
        <v>215</v>
      </c>
      <c r="E1509" s="23">
        <v>3.5720219305532472E-2</v>
      </c>
      <c r="F1509" s="22">
        <v>4</v>
      </c>
      <c r="G1509" s="23">
        <v>2.2509848058525597E-3</v>
      </c>
      <c r="H1509" s="22">
        <v>219</v>
      </c>
      <c r="I1509" s="23">
        <v>2.8091328886608462E-2</v>
      </c>
      <c r="J1509" s="22">
        <v>178.99999999999997</v>
      </c>
      <c r="K1509" s="23">
        <v>3.967198581560278E-2</v>
      </c>
      <c r="L1509" s="22">
        <v>7</v>
      </c>
      <c r="M1509" s="23">
        <v>1.2891344383057083E-2</v>
      </c>
      <c r="N1509" s="22">
        <v>186</v>
      </c>
      <c r="O1509" s="23">
        <v>3.6795252225519291E-2</v>
      </c>
      <c r="P1509" s="24">
        <v>394.00000000000017</v>
      </c>
      <c r="Q1509" s="25">
        <v>3.7413351058778854E-2</v>
      </c>
      <c r="R1509" s="24">
        <v>11</v>
      </c>
      <c r="S1509" s="25">
        <v>4.7413793103448284E-3</v>
      </c>
      <c r="T1509" s="24">
        <v>404.99999999999989</v>
      </c>
      <c r="U1509" s="25">
        <v>3.1515057193992675E-2</v>
      </c>
    </row>
    <row r="1510" spans="1:21" x14ac:dyDescent="0.5">
      <c r="A1510" s="14" t="s">
        <v>46</v>
      </c>
      <c r="B1510" s="15" t="s">
        <v>702</v>
      </c>
      <c r="C1510" s="15" t="s">
        <v>771</v>
      </c>
      <c r="D1510" s="16">
        <v>50.999999999999993</v>
      </c>
      <c r="E1510" s="17">
        <v>8.4731683003821216E-3</v>
      </c>
      <c r="F1510" s="16">
        <v>2</v>
      </c>
      <c r="G1510" s="17">
        <v>1.1254924029262799E-3</v>
      </c>
      <c r="H1510" s="16">
        <v>52.999999999999993</v>
      </c>
      <c r="I1510" s="17">
        <v>6.7983581323755628E-3</v>
      </c>
      <c r="J1510" s="16">
        <v>26</v>
      </c>
      <c r="K1510" s="17">
        <v>5.7624113475177232E-3</v>
      </c>
      <c r="L1510" s="16" t="s">
        <v>855</v>
      </c>
      <c r="M1510" s="17">
        <v>0</v>
      </c>
      <c r="N1510" s="16">
        <v>26</v>
      </c>
      <c r="O1510" s="17">
        <v>5.1434223541048478E-3</v>
      </c>
      <c r="P1510" s="18">
        <v>77</v>
      </c>
      <c r="Q1510" s="19">
        <v>7.3117462729085543E-3</v>
      </c>
      <c r="R1510" s="18">
        <v>2</v>
      </c>
      <c r="S1510" s="19">
        <v>8.6206896551724158E-4</v>
      </c>
      <c r="T1510" s="18">
        <v>79</v>
      </c>
      <c r="U1510" s="19">
        <v>6.1473815267294365E-3</v>
      </c>
    </row>
    <row r="1511" spans="1:21" x14ac:dyDescent="0.5">
      <c r="A1511" s="20" t="s">
        <v>46</v>
      </c>
      <c r="B1511" s="21" t="s">
        <v>702</v>
      </c>
      <c r="C1511" s="21" t="s">
        <v>773</v>
      </c>
      <c r="D1511" s="22" t="s">
        <v>855</v>
      </c>
      <c r="E1511" s="23">
        <v>0</v>
      </c>
      <c r="F1511" s="22" t="s">
        <v>855</v>
      </c>
      <c r="G1511" s="23">
        <v>0</v>
      </c>
      <c r="H1511" s="22" t="s">
        <v>855</v>
      </c>
      <c r="I1511" s="23">
        <v>0</v>
      </c>
      <c r="J1511" s="22">
        <v>2</v>
      </c>
      <c r="K1511" s="23">
        <v>4.4326241134751718E-4</v>
      </c>
      <c r="L1511" s="22" t="s">
        <v>855</v>
      </c>
      <c r="M1511" s="23">
        <v>0</v>
      </c>
      <c r="N1511" s="22">
        <v>2</v>
      </c>
      <c r="O1511" s="23">
        <v>3.9564787339268061E-4</v>
      </c>
      <c r="P1511" s="24">
        <v>2</v>
      </c>
      <c r="Q1511" s="25">
        <v>1.899154876080144E-4</v>
      </c>
      <c r="R1511" s="24" t="s">
        <v>855</v>
      </c>
      <c r="S1511" s="25">
        <v>0</v>
      </c>
      <c r="T1511" s="24">
        <v>2</v>
      </c>
      <c r="U1511" s="25">
        <v>1.5562991206909967E-4</v>
      </c>
    </row>
    <row r="1512" spans="1:21" x14ac:dyDescent="0.5">
      <c r="A1512" s="14" t="s">
        <v>46</v>
      </c>
      <c r="B1512" s="15" t="s">
        <v>702</v>
      </c>
      <c r="C1512" s="15" t="s">
        <v>774</v>
      </c>
      <c r="D1512" s="16">
        <v>50</v>
      </c>
      <c r="E1512" s="17">
        <v>8.3070277454726678E-3</v>
      </c>
      <c r="F1512" s="16">
        <v>11</v>
      </c>
      <c r="G1512" s="17">
        <v>6.190208216094539E-3</v>
      </c>
      <c r="H1512" s="16">
        <v>61.000000000000021</v>
      </c>
      <c r="I1512" s="17">
        <v>7.8245253976398019E-3</v>
      </c>
      <c r="J1512" s="16">
        <v>45</v>
      </c>
      <c r="K1512" s="17">
        <v>9.9734042553191373E-3</v>
      </c>
      <c r="L1512" s="16">
        <v>2</v>
      </c>
      <c r="M1512" s="17">
        <v>3.6832412523020242E-3</v>
      </c>
      <c r="N1512" s="16">
        <v>46.999999999999993</v>
      </c>
      <c r="O1512" s="17">
        <v>9.297725024727992E-3</v>
      </c>
      <c r="P1512" s="18">
        <v>94.999999999999986</v>
      </c>
      <c r="Q1512" s="19">
        <v>9.0209856613806833E-3</v>
      </c>
      <c r="R1512" s="18">
        <v>13</v>
      </c>
      <c r="S1512" s="19">
        <v>5.6034482758620698E-3</v>
      </c>
      <c r="T1512" s="18">
        <v>108.00000000000004</v>
      </c>
      <c r="U1512" s="19">
        <v>8.4040152517313848E-3</v>
      </c>
    </row>
    <row r="1513" spans="1:21" x14ac:dyDescent="0.5">
      <c r="A1513" s="20" t="s">
        <v>46</v>
      </c>
      <c r="B1513" s="21" t="s">
        <v>702</v>
      </c>
      <c r="C1513" s="21" t="s">
        <v>776</v>
      </c>
      <c r="D1513" s="22">
        <v>1</v>
      </c>
      <c r="E1513" s="23">
        <v>1.6614055490945338E-4</v>
      </c>
      <c r="F1513" s="22" t="s">
        <v>855</v>
      </c>
      <c r="G1513" s="23">
        <v>0</v>
      </c>
      <c r="H1513" s="22">
        <v>1</v>
      </c>
      <c r="I1513" s="23">
        <v>1.2827090815802951E-4</v>
      </c>
      <c r="J1513" s="22" t="s">
        <v>855</v>
      </c>
      <c r="K1513" s="23">
        <v>0</v>
      </c>
      <c r="L1513" s="22" t="s">
        <v>855</v>
      </c>
      <c r="M1513" s="23">
        <v>0</v>
      </c>
      <c r="N1513" s="22" t="s">
        <v>855</v>
      </c>
      <c r="O1513" s="23">
        <v>0</v>
      </c>
      <c r="P1513" s="24">
        <v>1</v>
      </c>
      <c r="Q1513" s="25">
        <v>9.4957743804007202E-5</v>
      </c>
      <c r="R1513" s="24" t="s">
        <v>855</v>
      </c>
      <c r="S1513" s="25">
        <v>0</v>
      </c>
      <c r="T1513" s="24">
        <v>1</v>
      </c>
      <c r="U1513" s="25">
        <v>7.7814956034549836E-5</v>
      </c>
    </row>
    <row r="1514" spans="1:21" x14ac:dyDescent="0.5">
      <c r="A1514" s="14" t="s">
        <v>46</v>
      </c>
      <c r="B1514" s="15" t="s">
        <v>702</v>
      </c>
      <c r="C1514" s="15" t="s">
        <v>777</v>
      </c>
      <c r="D1514" s="16">
        <v>652</v>
      </c>
      <c r="E1514" s="17">
        <v>0.1083236418009636</v>
      </c>
      <c r="F1514" s="16">
        <v>36</v>
      </c>
      <c r="G1514" s="17">
        <v>2.0258863252673041E-2</v>
      </c>
      <c r="H1514" s="16">
        <v>687.99999999999989</v>
      </c>
      <c r="I1514" s="17">
        <v>8.8250384812724278E-2</v>
      </c>
      <c r="J1514" s="16">
        <v>728.99999999999989</v>
      </c>
      <c r="K1514" s="17">
        <v>0.16156914893617</v>
      </c>
      <c r="L1514" s="16">
        <v>5</v>
      </c>
      <c r="M1514" s="17">
        <v>9.20810313075506E-3</v>
      </c>
      <c r="N1514" s="16">
        <v>733.99999999999989</v>
      </c>
      <c r="O1514" s="17">
        <v>0.14520276953511374</v>
      </c>
      <c r="P1514" s="18">
        <v>1381.0000000000009</v>
      </c>
      <c r="Q1514" s="19">
        <v>0.13113664419333404</v>
      </c>
      <c r="R1514" s="18">
        <v>40.999999999999993</v>
      </c>
      <c r="S1514" s="19">
        <v>1.7672413793103449E-2</v>
      </c>
      <c r="T1514" s="18">
        <v>1421.9999999999995</v>
      </c>
      <c r="U1514" s="19">
        <v>0.11065286748112982</v>
      </c>
    </row>
    <row r="1515" spans="1:21" x14ac:dyDescent="0.5">
      <c r="A1515" s="20" t="s">
        <v>46</v>
      </c>
      <c r="B1515" s="21" t="s">
        <v>702</v>
      </c>
      <c r="C1515" s="21" t="s">
        <v>778</v>
      </c>
      <c r="D1515" s="22">
        <v>19.000000000000004</v>
      </c>
      <c r="E1515" s="23">
        <v>3.1566705432796147E-3</v>
      </c>
      <c r="F1515" s="22">
        <v>12</v>
      </c>
      <c r="G1515" s="23">
        <v>6.7529544175576797E-3</v>
      </c>
      <c r="H1515" s="22">
        <v>31.000000000000004</v>
      </c>
      <c r="I1515" s="23">
        <v>3.9763981528989148E-3</v>
      </c>
      <c r="J1515" s="22">
        <v>13</v>
      </c>
      <c r="K1515" s="23">
        <v>2.8812056737588616E-3</v>
      </c>
      <c r="L1515" s="22">
        <v>6</v>
      </c>
      <c r="M1515" s="23">
        <v>1.1049723756906073E-2</v>
      </c>
      <c r="N1515" s="22">
        <v>19</v>
      </c>
      <c r="O1515" s="23">
        <v>3.758654797230465E-3</v>
      </c>
      <c r="P1515" s="24">
        <v>32.000000000000007</v>
      </c>
      <c r="Q1515" s="25">
        <v>3.0386478017282309E-3</v>
      </c>
      <c r="R1515" s="24">
        <v>18</v>
      </c>
      <c r="S1515" s="25">
        <v>7.7586206896551732E-3</v>
      </c>
      <c r="T1515" s="24">
        <v>50.000000000000007</v>
      </c>
      <c r="U1515" s="25">
        <v>3.8907478017274921E-3</v>
      </c>
    </row>
    <row r="1516" spans="1:21" x14ac:dyDescent="0.5">
      <c r="A1516" s="14" t="s">
        <v>46</v>
      </c>
      <c r="B1516" s="15" t="s">
        <v>702</v>
      </c>
      <c r="C1516" s="15" t="s">
        <v>782</v>
      </c>
      <c r="D1516" s="16">
        <v>3</v>
      </c>
      <c r="E1516" s="17">
        <v>4.9842166472836011E-4</v>
      </c>
      <c r="F1516" s="16" t="s">
        <v>855</v>
      </c>
      <c r="G1516" s="17">
        <v>0</v>
      </c>
      <c r="H1516" s="16">
        <v>3</v>
      </c>
      <c r="I1516" s="17">
        <v>3.8481272447408852E-4</v>
      </c>
      <c r="J1516" s="16" t="s">
        <v>855</v>
      </c>
      <c r="K1516" s="17">
        <v>0</v>
      </c>
      <c r="L1516" s="16" t="s">
        <v>855</v>
      </c>
      <c r="M1516" s="17">
        <v>0</v>
      </c>
      <c r="N1516" s="16" t="s">
        <v>855</v>
      </c>
      <c r="O1516" s="17">
        <v>0</v>
      </c>
      <c r="P1516" s="18">
        <v>3</v>
      </c>
      <c r="Q1516" s="19">
        <v>2.8487323141202159E-4</v>
      </c>
      <c r="R1516" s="18" t="s">
        <v>855</v>
      </c>
      <c r="S1516" s="19">
        <v>0</v>
      </c>
      <c r="T1516" s="18">
        <v>3</v>
      </c>
      <c r="U1516" s="19">
        <v>2.3344486810364945E-4</v>
      </c>
    </row>
    <row r="1517" spans="1:21" x14ac:dyDescent="0.5">
      <c r="A1517" s="20" t="s">
        <v>46</v>
      </c>
      <c r="B1517" s="21" t="s">
        <v>702</v>
      </c>
      <c r="C1517" s="21" t="s">
        <v>784</v>
      </c>
      <c r="D1517" s="22" t="s">
        <v>855</v>
      </c>
      <c r="E1517" s="23">
        <v>0</v>
      </c>
      <c r="F1517" s="22">
        <v>3</v>
      </c>
      <c r="G1517" s="23">
        <v>1.6882386043894199E-3</v>
      </c>
      <c r="H1517" s="22">
        <v>3</v>
      </c>
      <c r="I1517" s="23">
        <v>3.8481272447408852E-4</v>
      </c>
      <c r="J1517" s="22">
        <v>1</v>
      </c>
      <c r="K1517" s="23">
        <v>2.2163120567375859E-4</v>
      </c>
      <c r="L1517" s="22" t="s">
        <v>855</v>
      </c>
      <c r="M1517" s="23">
        <v>0</v>
      </c>
      <c r="N1517" s="22">
        <v>1</v>
      </c>
      <c r="O1517" s="23">
        <v>1.978239366963403E-4</v>
      </c>
      <c r="P1517" s="24">
        <v>1</v>
      </c>
      <c r="Q1517" s="25">
        <v>9.4957743804007202E-5</v>
      </c>
      <c r="R1517" s="24">
        <v>3</v>
      </c>
      <c r="S1517" s="25">
        <v>1.2931034482758621E-3</v>
      </c>
      <c r="T1517" s="24">
        <v>4</v>
      </c>
      <c r="U1517" s="25">
        <v>3.1125982413819934E-4</v>
      </c>
    </row>
    <row r="1518" spans="1:21" x14ac:dyDescent="0.5">
      <c r="A1518" s="14" t="s">
        <v>46</v>
      </c>
      <c r="B1518" s="15" t="s">
        <v>702</v>
      </c>
      <c r="C1518" s="15" t="s">
        <v>785</v>
      </c>
      <c r="D1518" s="16">
        <v>3</v>
      </c>
      <c r="E1518" s="17">
        <v>4.9842166472836011E-4</v>
      </c>
      <c r="F1518" s="16">
        <v>3</v>
      </c>
      <c r="G1518" s="17">
        <v>1.6882386043894199E-3</v>
      </c>
      <c r="H1518" s="16">
        <v>6</v>
      </c>
      <c r="I1518" s="17">
        <v>7.6962544894817705E-4</v>
      </c>
      <c r="J1518" s="16" t="s">
        <v>855</v>
      </c>
      <c r="K1518" s="17">
        <v>0</v>
      </c>
      <c r="L1518" s="16">
        <v>1</v>
      </c>
      <c r="M1518" s="17">
        <v>1.8416206261510121E-3</v>
      </c>
      <c r="N1518" s="16">
        <v>1</v>
      </c>
      <c r="O1518" s="17">
        <v>1.978239366963403E-4</v>
      </c>
      <c r="P1518" s="18">
        <v>3</v>
      </c>
      <c r="Q1518" s="19">
        <v>2.8487323141202159E-4</v>
      </c>
      <c r="R1518" s="18">
        <v>4</v>
      </c>
      <c r="S1518" s="19">
        <v>1.7241379310344832E-3</v>
      </c>
      <c r="T1518" s="18">
        <v>7</v>
      </c>
      <c r="U1518" s="19">
        <v>5.4470469224184883E-4</v>
      </c>
    </row>
    <row r="1519" spans="1:21" x14ac:dyDescent="0.5">
      <c r="A1519" s="20" t="s">
        <v>46</v>
      </c>
      <c r="B1519" s="21" t="s">
        <v>702</v>
      </c>
      <c r="C1519" s="21" t="s">
        <v>786</v>
      </c>
      <c r="D1519" s="22">
        <v>3</v>
      </c>
      <c r="E1519" s="23">
        <v>4.9842166472836011E-4</v>
      </c>
      <c r="F1519" s="22" t="s">
        <v>855</v>
      </c>
      <c r="G1519" s="23">
        <v>0</v>
      </c>
      <c r="H1519" s="22">
        <v>3</v>
      </c>
      <c r="I1519" s="23">
        <v>3.8481272447408852E-4</v>
      </c>
      <c r="J1519" s="22">
        <v>2</v>
      </c>
      <c r="K1519" s="23">
        <v>4.4326241134751718E-4</v>
      </c>
      <c r="L1519" s="22" t="s">
        <v>855</v>
      </c>
      <c r="M1519" s="23">
        <v>0</v>
      </c>
      <c r="N1519" s="22">
        <v>2</v>
      </c>
      <c r="O1519" s="23">
        <v>3.9564787339268061E-4</v>
      </c>
      <c r="P1519" s="24">
        <v>5</v>
      </c>
      <c r="Q1519" s="25">
        <v>4.7478871902003602E-4</v>
      </c>
      <c r="R1519" s="24" t="s">
        <v>855</v>
      </c>
      <c r="S1519" s="25">
        <v>0</v>
      </c>
      <c r="T1519" s="24">
        <v>5</v>
      </c>
      <c r="U1519" s="25">
        <v>3.8907478017274915E-4</v>
      </c>
    </row>
    <row r="1520" spans="1:21" x14ac:dyDescent="0.5">
      <c r="A1520" s="14" t="s">
        <v>46</v>
      </c>
      <c r="B1520" s="15" t="s">
        <v>702</v>
      </c>
      <c r="C1520" s="15" t="s">
        <v>787</v>
      </c>
      <c r="D1520" s="16">
        <v>326.99999999999989</v>
      </c>
      <c r="E1520" s="17">
        <v>5.4327961455391233E-2</v>
      </c>
      <c r="F1520" s="16">
        <v>127</v>
      </c>
      <c r="G1520" s="17">
        <v>7.1468767585818771E-2</v>
      </c>
      <c r="H1520" s="16">
        <v>453.99999999999989</v>
      </c>
      <c r="I1520" s="17">
        <v>5.8234992303745382E-2</v>
      </c>
      <c r="J1520" s="16">
        <v>261.99999999999994</v>
      </c>
      <c r="K1520" s="17">
        <v>5.8067375886524747E-2</v>
      </c>
      <c r="L1520" s="16">
        <v>23</v>
      </c>
      <c r="M1520" s="17">
        <v>4.2357274401473279E-2</v>
      </c>
      <c r="N1520" s="16">
        <v>285</v>
      </c>
      <c r="O1520" s="17">
        <v>5.6379821958456991E-2</v>
      </c>
      <c r="P1520" s="18">
        <v>589</v>
      </c>
      <c r="Q1520" s="19">
        <v>5.5930111100560238E-2</v>
      </c>
      <c r="R1520" s="18">
        <v>150</v>
      </c>
      <c r="S1520" s="19">
        <v>6.4655172413793122E-2</v>
      </c>
      <c r="T1520" s="18">
        <v>738.99999999999977</v>
      </c>
      <c r="U1520" s="19">
        <v>5.7505252509532305E-2</v>
      </c>
    </row>
    <row r="1521" spans="1:21" x14ac:dyDescent="0.5">
      <c r="A1521" s="20" t="s">
        <v>46</v>
      </c>
      <c r="B1521" s="21" t="s">
        <v>702</v>
      </c>
      <c r="C1521" s="21" t="s">
        <v>790</v>
      </c>
      <c r="D1521" s="22">
        <v>2</v>
      </c>
      <c r="E1521" s="23">
        <v>3.3228110981890676E-4</v>
      </c>
      <c r="F1521" s="22" t="s">
        <v>855</v>
      </c>
      <c r="G1521" s="23">
        <v>0</v>
      </c>
      <c r="H1521" s="22">
        <v>2</v>
      </c>
      <c r="I1521" s="23">
        <v>2.5654181631605902E-4</v>
      </c>
      <c r="J1521" s="22" t="s">
        <v>855</v>
      </c>
      <c r="K1521" s="23">
        <v>0</v>
      </c>
      <c r="L1521" s="22" t="s">
        <v>855</v>
      </c>
      <c r="M1521" s="23">
        <v>0</v>
      </c>
      <c r="N1521" s="22" t="s">
        <v>855</v>
      </c>
      <c r="O1521" s="23">
        <v>0</v>
      </c>
      <c r="P1521" s="24">
        <v>2</v>
      </c>
      <c r="Q1521" s="25">
        <v>1.899154876080144E-4</v>
      </c>
      <c r="R1521" s="24" t="s">
        <v>855</v>
      </c>
      <c r="S1521" s="25">
        <v>0</v>
      </c>
      <c r="T1521" s="24">
        <v>2</v>
      </c>
      <c r="U1521" s="25">
        <v>1.5562991206909967E-4</v>
      </c>
    </row>
    <row r="1522" spans="1:21" x14ac:dyDescent="0.5">
      <c r="A1522" s="14" t="s">
        <v>46</v>
      </c>
      <c r="B1522" s="15" t="s">
        <v>702</v>
      </c>
      <c r="C1522" s="15" t="s">
        <v>791</v>
      </c>
      <c r="D1522" s="16">
        <v>2</v>
      </c>
      <c r="E1522" s="17">
        <v>3.3228110981890676E-4</v>
      </c>
      <c r="F1522" s="16">
        <v>2</v>
      </c>
      <c r="G1522" s="17">
        <v>1.1254924029262799E-3</v>
      </c>
      <c r="H1522" s="16">
        <v>4</v>
      </c>
      <c r="I1522" s="17">
        <v>5.1308363263211803E-4</v>
      </c>
      <c r="J1522" s="16">
        <v>4</v>
      </c>
      <c r="K1522" s="17">
        <v>8.8652482269503436E-4</v>
      </c>
      <c r="L1522" s="16">
        <v>1</v>
      </c>
      <c r="M1522" s="17">
        <v>1.8416206261510121E-3</v>
      </c>
      <c r="N1522" s="16">
        <v>5</v>
      </c>
      <c r="O1522" s="17">
        <v>9.8911968348170147E-4</v>
      </c>
      <c r="P1522" s="18">
        <v>6</v>
      </c>
      <c r="Q1522" s="19">
        <v>5.6974646282404319E-4</v>
      </c>
      <c r="R1522" s="18">
        <v>3</v>
      </c>
      <c r="S1522" s="19">
        <v>1.2931034482758621E-3</v>
      </c>
      <c r="T1522" s="18">
        <v>9</v>
      </c>
      <c r="U1522" s="19">
        <v>7.0033460431094844E-4</v>
      </c>
    </row>
    <row r="1523" spans="1:21" x14ac:dyDescent="0.5">
      <c r="A1523" s="20" t="s">
        <v>46</v>
      </c>
      <c r="B1523" s="21" t="s">
        <v>702</v>
      </c>
      <c r="C1523" s="21" t="s">
        <v>792</v>
      </c>
      <c r="D1523" s="22">
        <v>40</v>
      </c>
      <c r="E1523" s="23">
        <v>6.6456221963781346E-3</v>
      </c>
      <c r="F1523" s="22">
        <v>20</v>
      </c>
      <c r="G1523" s="23">
        <v>1.12549240292628E-2</v>
      </c>
      <c r="H1523" s="22">
        <v>60.000000000000014</v>
      </c>
      <c r="I1523" s="23">
        <v>7.6962544894817716E-3</v>
      </c>
      <c r="J1523" s="22">
        <v>9</v>
      </c>
      <c r="K1523" s="23">
        <v>1.9946808510638275E-3</v>
      </c>
      <c r="L1523" s="22" t="s">
        <v>855</v>
      </c>
      <c r="M1523" s="23">
        <v>0</v>
      </c>
      <c r="N1523" s="22">
        <v>9</v>
      </c>
      <c r="O1523" s="23">
        <v>1.7804154302670627E-3</v>
      </c>
      <c r="P1523" s="24">
        <v>48.999999999999993</v>
      </c>
      <c r="Q1523" s="25">
        <v>4.6529294463963523E-3</v>
      </c>
      <c r="R1523" s="24">
        <v>20</v>
      </c>
      <c r="S1523" s="25">
        <v>8.6206896551724154E-3</v>
      </c>
      <c r="T1523" s="24">
        <v>69.000000000000014</v>
      </c>
      <c r="U1523" s="25">
        <v>5.3692319663839394E-3</v>
      </c>
    </row>
    <row r="1524" spans="1:21" x14ac:dyDescent="0.5">
      <c r="A1524" s="14" t="s">
        <v>46</v>
      </c>
      <c r="B1524" s="15" t="s">
        <v>702</v>
      </c>
      <c r="C1524" s="15" t="s">
        <v>793</v>
      </c>
      <c r="D1524" s="16" t="s">
        <v>855</v>
      </c>
      <c r="E1524" s="17">
        <v>0</v>
      </c>
      <c r="F1524" s="16">
        <v>1</v>
      </c>
      <c r="G1524" s="17">
        <v>5.6274620146313993E-4</v>
      </c>
      <c r="H1524" s="16">
        <v>1</v>
      </c>
      <c r="I1524" s="17">
        <v>1.2827090815802951E-4</v>
      </c>
      <c r="J1524" s="16" t="s">
        <v>855</v>
      </c>
      <c r="K1524" s="17">
        <v>0</v>
      </c>
      <c r="L1524" s="16" t="s">
        <v>855</v>
      </c>
      <c r="M1524" s="17">
        <v>0</v>
      </c>
      <c r="N1524" s="16" t="s">
        <v>855</v>
      </c>
      <c r="O1524" s="17">
        <v>0</v>
      </c>
      <c r="P1524" s="18" t="s">
        <v>855</v>
      </c>
      <c r="Q1524" s="19">
        <v>0</v>
      </c>
      <c r="R1524" s="18">
        <v>1</v>
      </c>
      <c r="S1524" s="19">
        <v>4.3103448275862079E-4</v>
      </c>
      <c r="T1524" s="18">
        <v>1</v>
      </c>
      <c r="U1524" s="19">
        <v>7.7814956034549836E-5</v>
      </c>
    </row>
    <row r="1525" spans="1:21" x14ac:dyDescent="0.5">
      <c r="A1525" s="20" t="s">
        <v>46</v>
      </c>
      <c r="B1525" s="21" t="s">
        <v>702</v>
      </c>
      <c r="C1525" s="21" t="s">
        <v>794</v>
      </c>
      <c r="D1525" s="22">
        <v>72</v>
      </c>
      <c r="E1525" s="23">
        <v>1.1962119953480644E-2</v>
      </c>
      <c r="F1525" s="22">
        <v>70</v>
      </c>
      <c r="G1525" s="23">
        <v>3.93922341024198E-2</v>
      </c>
      <c r="H1525" s="22">
        <v>142</v>
      </c>
      <c r="I1525" s="23">
        <v>1.8214468958440189E-2</v>
      </c>
      <c r="J1525" s="22">
        <v>79</v>
      </c>
      <c r="K1525" s="23">
        <v>1.7508865248226931E-2</v>
      </c>
      <c r="L1525" s="22">
        <v>22.000000000000004</v>
      </c>
      <c r="M1525" s="23">
        <v>4.051565377532227E-2</v>
      </c>
      <c r="N1525" s="22">
        <v>101.00000000000001</v>
      </c>
      <c r="O1525" s="23">
        <v>1.9980217606330373E-2</v>
      </c>
      <c r="P1525" s="24">
        <v>151</v>
      </c>
      <c r="Q1525" s="25">
        <v>1.4338619314405087E-2</v>
      </c>
      <c r="R1525" s="24">
        <v>92</v>
      </c>
      <c r="S1525" s="25">
        <v>3.9655172413793113E-2</v>
      </c>
      <c r="T1525" s="24">
        <v>242.99999999999989</v>
      </c>
      <c r="U1525" s="25">
        <v>1.8909034316395599E-2</v>
      </c>
    </row>
    <row r="1526" spans="1:21" x14ac:dyDescent="0.5">
      <c r="A1526" s="14" t="s">
        <v>46</v>
      </c>
      <c r="B1526" s="15" t="s">
        <v>702</v>
      </c>
      <c r="C1526" s="15" t="s">
        <v>796</v>
      </c>
      <c r="D1526" s="16">
        <v>4</v>
      </c>
      <c r="E1526" s="17">
        <v>6.6456221963781352E-4</v>
      </c>
      <c r="F1526" s="16" t="s">
        <v>855</v>
      </c>
      <c r="G1526" s="17">
        <v>0</v>
      </c>
      <c r="H1526" s="16">
        <v>4</v>
      </c>
      <c r="I1526" s="17">
        <v>5.1308363263211803E-4</v>
      </c>
      <c r="J1526" s="16">
        <v>4</v>
      </c>
      <c r="K1526" s="17">
        <v>8.8652482269503436E-4</v>
      </c>
      <c r="L1526" s="16" t="s">
        <v>855</v>
      </c>
      <c r="M1526" s="17">
        <v>0</v>
      </c>
      <c r="N1526" s="16">
        <v>4</v>
      </c>
      <c r="O1526" s="17">
        <v>7.9129574678536122E-4</v>
      </c>
      <c r="P1526" s="18">
        <v>8</v>
      </c>
      <c r="Q1526" s="19">
        <v>7.5966195043205762E-4</v>
      </c>
      <c r="R1526" s="18" t="s">
        <v>855</v>
      </c>
      <c r="S1526" s="19">
        <v>0</v>
      </c>
      <c r="T1526" s="18">
        <v>8</v>
      </c>
      <c r="U1526" s="19">
        <v>6.2251964827639869E-4</v>
      </c>
    </row>
    <row r="1527" spans="1:21" x14ac:dyDescent="0.5">
      <c r="A1527" s="20" t="s">
        <v>46</v>
      </c>
      <c r="B1527" s="21" t="s">
        <v>702</v>
      </c>
      <c r="C1527" s="21" t="s">
        <v>797</v>
      </c>
      <c r="D1527" s="22" t="s">
        <v>855</v>
      </c>
      <c r="E1527" s="23">
        <v>0</v>
      </c>
      <c r="F1527" s="22" t="s">
        <v>855</v>
      </c>
      <c r="G1527" s="23">
        <v>0</v>
      </c>
      <c r="H1527" s="22" t="s">
        <v>855</v>
      </c>
      <c r="I1527" s="23">
        <v>0</v>
      </c>
      <c r="J1527" s="22">
        <v>1</v>
      </c>
      <c r="K1527" s="23">
        <v>2.2163120567375859E-4</v>
      </c>
      <c r="L1527" s="22" t="s">
        <v>855</v>
      </c>
      <c r="M1527" s="23">
        <v>0</v>
      </c>
      <c r="N1527" s="22">
        <v>1</v>
      </c>
      <c r="O1527" s="23">
        <v>1.978239366963403E-4</v>
      </c>
      <c r="P1527" s="24">
        <v>1</v>
      </c>
      <c r="Q1527" s="25">
        <v>9.4957743804007202E-5</v>
      </c>
      <c r="R1527" s="24" t="s">
        <v>855</v>
      </c>
      <c r="S1527" s="25">
        <v>0</v>
      </c>
      <c r="T1527" s="24">
        <v>1</v>
      </c>
      <c r="U1527" s="25">
        <v>7.7814956034549836E-5</v>
      </c>
    </row>
    <row r="1528" spans="1:21" x14ac:dyDescent="0.5">
      <c r="A1528" s="14" t="s">
        <v>46</v>
      </c>
      <c r="B1528" s="15" t="s">
        <v>702</v>
      </c>
      <c r="C1528" s="15" t="s">
        <v>798</v>
      </c>
      <c r="D1528" s="16">
        <v>1150</v>
      </c>
      <c r="E1528" s="17">
        <v>0.19106163814587138</v>
      </c>
      <c r="F1528" s="16">
        <v>364.00000000000017</v>
      </c>
      <c r="G1528" s="17">
        <v>0.20483961733258305</v>
      </c>
      <c r="H1528" s="16">
        <v>1514.0000000000005</v>
      </c>
      <c r="I1528" s="17">
        <v>0.19420215495125676</v>
      </c>
      <c r="J1528" s="16">
        <v>531.99999999999989</v>
      </c>
      <c r="K1528" s="17">
        <v>0.11790780141843955</v>
      </c>
      <c r="L1528" s="16">
        <v>64.999999999999972</v>
      </c>
      <c r="M1528" s="17">
        <v>0.11970534069981573</v>
      </c>
      <c r="N1528" s="16">
        <v>597.00000000000011</v>
      </c>
      <c r="O1528" s="17">
        <v>0.11810089020771518</v>
      </c>
      <c r="P1528" s="18">
        <v>1682</v>
      </c>
      <c r="Q1528" s="19">
        <v>0.15971892507834012</v>
      </c>
      <c r="R1528" s="18">
        <v>429.00000000000028</v>
      </c>
      <c r="S1528" s="19">
        <v>0.18491379310344844</v>
      </c>
      <c r="T1528" s="18">
        <v>2111</v>
      </c>
      <c r="U1528" s="19">
        <v>0.16426737218893467</v>
      </c>
    </row>
    <row r="1529" spans="1:21" x14ac:dyDescent="0.5">
      <c r="A1529" s="20" t="s">
        <v>46</v>
      </c>
      <c r="B1529" s="21" t="s">
        <v>702</v>
      </c>
      <c r="C1529" s="21" t="s">
        <v>800</v>
      </c>
      <c r="D1529" s="22">
        <v>4</v>
      </c>
      <c r="E1529" s="23">
        <v>6.6456221963781352E-4</v>
      </c>
      <c r="F1529" s="22">
        <v>3</v>
      </c>
      <c r="G1529" s="23">
        <v>1.6882386043894199E-3</v>
      </c>
      <c r="H1529" s="22">
        <v>7</v>
      </c>
      <c r="I1529" s="23">
        <v>8.978963571062065E-4</v>
      </c>
      <c r="J1529" s="22" t="s">
        <v>855</v>
      </c>
      <c r="K1529" s="23">
        <v>0</v>
      </c>
      <c r="L1529" s="22">
        <v>1</v>
      </c>
      <c r="M1529" s="23">
        <v>1.8416206261510121E-3</v>
      </c>
      <c r="N1529" s="22">
        <v>1</v>
      </c>
      <c r="O1529" s="23">
        <v>1.978239366963403E-4</v>
      </c>
      <c r="P1529" s="24">
        <v>4</v>
      </c>
      <c r="Q1529" s="25">
        <v>3.7983097521602881E-4</v>
      </c>
      <c r="R1529" s="24">
        <v>4</v>
      </c>
      <c r="S1529" s="25">
        <v>1.7241379310344832E-3</v>
      </c>
      <c r="T1529" s="24">
        <v>8</v>
      </c>
      <c r="U1529" s="25">
        <v>6.2251964827639869E-4</v>
      </c>
    </row>
    <row r="1530" spans="1:21" x14ac:dyDescent="0.5">
      <c r="A1530" s="14" t="s">
        <v>46</v>
      </c>
      <c r="B1530" s="15" t="s">
        <v>702</v>
      </c>
      <c r="C1530" s="15" t="s">
        <v>801</v>
      </c>
      <c r="D1530" s="16">
        <v>126.00000000000006</v>
      </c>
      <c r="E1530" s="17">
        <v>2.0933709918591135E-2</v>
      </c>
      <c r="F1530" s="16">
        <v>10</v>
      </c>
      <c r="G1530" s="17">
        <v>5.6274620146314E-3</v>
      </c>
      <c r="H1530" s="16">
        <v>135.99999999999997</v>
      </c>
      <c r="I1530" s="17">
        <v>1.7444843509492009E-2</v>
      </c>
      <c r="J1530" s="16">
        <v>144</v>
      </c>
      <c r="K1530" s="17">
        <v>3.1914893617021239E-2</v>
      </c>
      <c r="L1530" s="16">
        <v>1</v>
      </c>
      <c r="M1530" s="17">
        <v>1.8416206261510121E-3</v>
      </c>
      <c r="N1530" s="16">
        <v>145</v>
      </c>
      <c r="O1530" s="17">
        <v>2.8684470820969345E-2</v>
      </c>
      <c r="P1530" s="18">
        <v>270.00000000000006</v>
      </c>
      <c r="Q1530" s="19">
        <v>2.5638590827081954E-2</v>
      </c>
      <c r="R1530" s="18">
        <v>11</v>
      </c>
      <c r="S1530" s="19">
        <v>4.7413793103448284E-3</v>
      </c>
      <c r="T1530" s="18">
        <v>280.99999999999989</v>
      </c>
      <c r="U1530" s="19">
        <v>2.1866002645708493E-2</v>
      </c>
    </row>
    <row r="1531" spans="1:21" x14ac:dyDescent="0.5">
      <c r="A1531" s="20" t="s">
        <v>46</v>
      </c>
      <c r="B1531" s="21" t="s">
        <v>702</v>
      </c>
      <c r="C1531" s="21" t="s">
        <v>804</v>
      </c>
      <c r="D1531" s="22">
        <v>328</v>
      </c>
      <c r="E1531" s="23">
        <v>5.4494102010300714E-2</v>
      </c>
      <c r="F1531" s="22">
        <v>322.99999999999983</v>
      </c>
      <c r="G1531" s="23">
        <v>0.18176702307259412</v>
      </c>
      <c r="H1531" s="22">
        <v>650.99999999999989</v>
      </c>
      <c r="I1531" s="23">
        <v>8.350436121087719E-2</v>
      </c>
      <c r="J1531" s="22">
        <v>190</v>
      </c>
      <c r="K1531" s="23">
        <v>4.2109929078014134E-2</v>
      </c>
      <c r="L1531" s="22">
        <v>141</v>
      </c>
      <c r="M1531" s="23">
        <v>0.25966850828729271</v>
      </c>
      <c r="N1531" s="22">
        <v>331</v>
      </c>
      <c r="O1531" s="23">
        <v>6.5479723046488636E-2</v>
      </c>
      <c r="P1531" s="24">
        <v>518</v>
      </c>
      <c r="Q1531" s="25">
        <v>4.9188111290475726E-2</v>
      </c>
      <c r="R1531" s="24">
        <v>463.99999999999994</v>
      </c>
      <c r="S1531" s="25">
        <v>0.2</v>
      </c>
      <c r="T1531" s="24">
        <v>981.99999999999955</v>
      </c>
      <c r="U1531" s="25">
        <v>7.6414286825927893E-2</v>
      </c>
    </row>
    <row r="1532" spans="1:21" x14ac:dyDescent="0.5">
      <c r="A1532" s="14" t="s">
        <v>46</v>
      </c>
      <c r="B1532" s="15" t="s">
        <v>702</v>
      </c>
      <c r="C1532" s="15" t="s">
        <v>805</v>
      </c>
      <c r="D1532" s="16">
        <v>278</v>
      </c>
      <c r="E1532" s="17">
        <v>4.6187074264828036E-2</v>
      </c>
      <c r="F1532" s="16">
        <v>112</v>
      </c>
      <c r="G1532" s="17">
        <v>6.3027574563871674E-2</v>
      </c>
      <c r="H1532" s="16">
        <v>389.99999999999994</v>
      </c>
      <c r="I1532" s="17">
        <v>5.0025654181631497E-2</v>
      </c>
      <c r="J1532" s="16">
        <v>169</v>
      </c>
      <c r="K1532" s="17">
        <v>3.7455673758865202E-2</v>
      </c>
      <c r="L1532" s="16">
        <v>35</v>
      </c>
      <c r="M1532" s="17">
        <v>6.4456721915285425E-2</v>
      </c>
      <c r="N1532" s="16">
        <v>203.99999999999997</v>
      </c>
      <c r="O1532" s="17">
        <v>4.0356083086053408E-2</v>
      </c>
      <c r="P1532" s="18">
        <v>446.99999999999983</v>
      </c>
      <c r="Q1532" s="19">
        <v>4.2446111480391208E-2</v>
      </c>
      <c r="R1532" s="18">
        <v>146.99999999999994</v>
      </c>
      <c r="S1532" s="19">
        <v>6.3362068965517229E-2</v>
      </c>
      <c r="T1532" s="18">
        <v>593.99999999999977</v>
      </c>
      <c r="U1532" s="19">
        <v>4.6222083884522584E-2</v>
      </c>
    </row>
    <row r="1533" spans="1:21" x14ac:dyDescent="0.5">
      <c r="A1533" s="20" t="s">
        <v>46</v>
      </c>
      <c r="B1533" s="21" t="s">
        <v>702</v>
      </c>
      <c r="C1533" s="21" t="s">
        <v>806</v>
      </c>
      <c r="D1533" s="22">
        <v>22</v>
      </c>
      <c r="E1533" s="23">
        <v>3.6550922080079741E-3</v>
      </c>
      <c r="F1533" s="22">
        <v>9</v>
      </c>
      <c r="G1533" s="23">
        <v>5.0647158131682602E-3</v>
      </c>
      <c r="H1533" s="22">
        <v>31.000000000000011</v>
      </c>
      <c r="I1533" s="23">
        <v>3.9763981528989157E-3</v>
      </c>
      <c r="J1533" s="22">
        <v>25.000000000000011</v>
      </c>
      <c r="K1533" s="23">
        <v>5.5407801418439675E-3</v>
      </c>
      <c r="L1533" s="22">
        <v>7</v>
      </c>
      <c r="M1533" s="23">
        <v>1.2891344383057083E-2</v>
      </c>
      <c r="N1533" s="22">
        <v>32.000000000000014</v>
      </c>
      <c r="O1533" s="23">
        <v>6.3303659742828923E-3</v>
      </c>
      <c r="P1533" s="24">
        <v>47</v>
      </c>
      <c r="Q1533" s="25">
        <v>4.4630139587883387E-3</v>
      </c>
      <c r="R1533" s="24">
        <v>16</v>
      </c>
      <c r="S1533" s="25">
        <v>6.8965517241379327E-3</v>
      </c>
      <c r="T1533" s="24">
        <v>63.000000000000043</v>
      </c>
      <c r="U1533" s="25">
        <v>4.9023422301766421E-3</v>
      </c>
    </row>
    <row r="1534" spans="1:21" x14ac:dyDescent="0.5">
      <c r="A1534" s="14" t="s">
        <v>46</v>
      </c>
      <c r="B1534" s="15" t="s">
        <v>702</v>
      </c>
      <c r="C1534" s="15" t="s">
        <v>807</v>
      </c>
      <c r="D1534" s="16">
        <v>32.999999999999993</v>
      </c>
      <c r="E1534" s="17">
        <v>5.4826383120119603E-3</v>
      </c>
      <c r="F1534" s="16" t="s">
        <v>855</v>
      </c>
      <c r="G1534" s="17">
        <v>0</v>
      </c>
      <c r="H1534" s="16">
        <v>32.999999999999993</v>
      </c>
      <c r="I1534" s="17">
        <v>4.2329399692149728E-3</v>
      </c>
      <c r="J1534" s="16">
        <v>22.000000000000004</v>
      </c>
      <c r="K1534" s="17">
        <v>4.8758865248226899E-3</v>
      </c>
      <c r="L1534" s="16" t="s">
        <v>855</v>
      </c>
      <c r="M1534" s="17">
        <v>0</v>
      </c>
      <c r="N1534" s="16">
        <v>22.000000000000004</v>
      </c>
      <c r="O1534" s="17">
        <v>4.3521266073194868E-3</v>
      </c>
      <c r="P1534" s="18">
        <v>55</v>
      </c>
      <c r="Q1534" s="19">
        <v>5.2226759092203964E-3</v>
      </c>
      <c r="R1534" s="18" t="s">
        <v>855</v>
      </c>
      <c r="S1534" s="19">
        <v>0</v>
      </c>
      <c r="T1534" s="18">
        <v>55</v>
      </c>
      <c r="U1534" s="19">
        <v>4.2798225819002406E-3</v>
      </c>
    </row>
    <row r="1535" spans="1:21" x14ac:dyDescent="0.5">
      <c r="A1535" s="20" t="s">
        <v>46</v>
      </c>
      <c r="B1535" s="21" t="s">
        <v>702</v>
      </c>
      <c r="C1535" s="21" t="s">
        <v>808</v>
      </c>
      <c r="D1535" s="22">
        <v>16</v>
      </c>
      <c r="E1535" s="23">
        <v>2.6582488785512541E-3</v>
      </c>
      <c r="F1535" s="22">
        <v>2</v>
      </c>
      <c r="G1535" s="23">
        <v>1.1254924029262799E-3</v>
      </c>
      <c r="H1535" s="22">
        <v>18</v>
      </c>
      <c r="I1535" s="23">
        <v>2.308876346844531E-3</v>
      </c>
      <c r="J1535" s="22" t="s">
        <v>855</v>
      </c>
      <c r="K1535" s="23">
        <v>0</v>
      </c>
      <c r="L1535" s="22">
        <v>1</v>
      </c>
      <c r="M1535" s="23">
        <v>1.8416206261510121E-3</v>
      </c>
      <c r="N1535" s="22">
        <v>1</v>
      </c>
      <c r="O1535" s="23">
        <v>1.978239366963403E-4</v>
      </c>
      <c r="P1535" s="24">
        <v>16</v>
      </c>
      <c r="Q1535" s="25">
        <v>1.5193239008641152E-3</v>
      </c>
      <c r="R1535" s="24">
        <v>3</v>
      </c>
      <c r="S1535" s="25">
        <v>1.2931034482758621E-3</v>
      </c>
      <c r="T1535" s="24">
        <v>19</v>
      </c>
      <c r="U1535" s="25">
        <v>1.4784841646564466E-3</v>
      </c>
    </row>
    <row r="1536" spans="1:21" x14ac:dyDescent="0.5">
      <c r="A1536" s="14" t="s">
        <v>46</v>
      </c>
      <c r="B1536" s="15" t="s">
        <v>702</v>
      </c>
      <c r="C1536" s="15" t="s">
        <v>809</v>
      </c>
      <c r="D1536" s="16">
        <v>101.00000000000003</v>
      </c>
      <c r="E1536" s="17">
        <v>1.6780196045854796E-2</v>
      </c>
      <c r="F1536" s="16">
        <v>194</v>
      </c>
      <c r="G1536" s="17">
        <v>0.10917276308384916</v>
      </c>
      <c r="H1536" s="16">
        <v>294.99999999999994</v>
      </c>
      <c r="I1536" s="17">
        <v>3.7839917906618697E-2</v>
      </c>
      <c r="J1536" s="16">
        <v>45.999999999999993</v>
      </c>
      <c r="K1536" s="17">
        <v>1.0195035460992895E-2</v>
      </c>
      <c r="L1536" s="16">
        <v>42.999999999999993</v>
      </c>
      <c r="M1536" s="17">
        <v>7.9189686924493505E-2</v>
      </c>
      <c r="N1536" s="16">
        <v>88.999999999999986</v>
      </c>
      <c r="O1536" s="17">
        <v>1.7606330365974282E-2</v>
      </c>
      <c r="P1536" s="18">
        <v>146.99999999999997</v>
      </c>
      <c r="Q1536" s="19">
        <v>1.3958788339189055E-2</v>
      </c>
      <c r="R1536" s="18">
        <v>237.00000000000003</v>
      </c>
      <c r="S1536" s="19">
        <v>0.10215517241379315</v>
      </c>
      <c r="T1536" s="18">
        <v>384</v>
      </c>
      <c r="U1536" s="19">
        <v>2.988094311726713E-2</v>
      </c>
    </row>
    <row r="1537" spans="1:21" x14ac:dyDescent="0.5">
      <c r="A1537" s="20" t="s">
        <v>46</v>
      </c>
      <c r="B1537" s="21" t="s">
        <v>702</v>
      </c>
      <c r="C1537" s="21" t="s">
        <v>810</v>
      </c>
      <c r="D1537" s="22">
        <v>30.000000000000007</v>
      </c>
      <c r="E1537" s="23">
        <v>4.9842166472836022E-3</v>
      </c>
      <c r="F1537" s="22">
        <v>23.000000000000004</v>
      </c>
      <c r="G1537" s="23">
        <v>1.2943162633652224E-2</v>
      </c>
      <c r="H1537" s="22">
        <v>52.999999999999986</v>
      </c>
      <c r="I1537" s="23">
        <v>6.7983581323755619E-3</v>
      </c>
      <c r="J1537" s="22">
        <v>20.000000000000004</v>
      </c>
      <c r="K1537" s="23">
        <v>4.4326241134751724E-3</v>
      </c>
      <c r="L1537" s="22">
        <v>12.000000000000002</v>
      </c>
      <c r="M1537" s="23">
        <v>2.209944751381215E-2</v>
      </c>
      <c r="N1537" s="22">
        <v>32.000000000000007</v>
      </c>
      <c r="O1537" s="23">
        <v>6.3303659742828915E-3</v>
      </c>
      <c r="P1537" s="24">
        <v>50.000000000000014</v>
      </c>
      <c r="Q1537" s="25">
        <v>4.7478871902003617E-3</v>
      </c>
      <c r="R1537" s="24">
        <v>35.000000000000007</v>
      </c>
      <c r="S1537" s="25">
        <v>1.508620689655173E-2</v>
      </c>
      <c r="T1537" s="24">
        <v>84.999999999999986</v>
      </c>
      <c r="U1537" s="25">
        <v>6.6142712629367354E-3</v>
      </c>
    </row>
    <row r="1538" spans="1:21" x14ac:dyDescent="0.5">
      <c r="A1538" s="14" t="s">
        <v>46</v>
      </c>
      <c r="B1538" s="15" t="s">
        <v>702</v>
      </c>
      <c r="C1538" s="15" t="s">
        <v>811</v>
      </c>
      <c r="D1538" s="16">
        <v>38.999999999999993</v>
      </c>
      <c r="E1538" s="17">
        <v>6.4794816414686807E-3</v>
      </c>
      <c r="F1538" s="16">
        <v>1</v>
      </c>
      <c r="G1538" s="17">
        <v>5.6274620146313993E-4</v>
      </c>
      <c r="H1538" s="16">
        <v>40.000000000000007</v>
      </c>
      <c r="I1538" s="17">
        <v>5.1308363263211807E-3</v>
      </c>
      <c r="J1538" s="16">
        <v>30.999999999999996</v>
      </c>
      <c r="K1538" s="17">
        <v>6.8705673758865157E-3</v>
      </c>
      <c r="L1538" s="16">
        <v>5</v>
      </c>
      <c r="M1538" s="17">
        <v>9.20810313075506E-3</v>
      </c>
      <c r="N1538" s="16">
        <v>36</v>
      </c>
      <c r="O1538" s="17">
        <v>7.1216617210682507E-3</v>
      </c>
      <c r="P1538" s="18">
        <v>70.000000000000014</v>
      </c>
      <c r="Q1538" s="19">
        <v>6.6470420662805051E-3</v>
      </c>
      <c r="R1538" s="18">
        <v>6</v>
      </c>
      <c r="S1538" s="19">
        <v>2.5862068965517241E-3</v>
      </c>
      <c r="T1538" s="18">
        <v>76.000000000000028</v>
      </c>
      <c r="U1538" s="19">
        <v>5.9139366586257892E-3</v>
      </c>
    </row>
    <row r="1539" spans="1:21" x14ac:dyDescent="0.5">
      <c r="A1539" s="20" t="s">
        <v>46</v>
      </c>
      <c r="B1539" s="21" t="s">
        <v>702</v>
      </c>
      <c r="C1539" s="21" t="s">
        <v>815</v>
      </c>
      <c r="D1539" s="22">
        <v>113</v>
      </c>
      <c r="E1539" s="23">
        <v>1.8773882704768232E-2</v>
      </c>
      <c r="F1539" s="22">
        <v>28</v>
      </c>
      <c r="G1539" s="23">
        <v>1.5756893640967919E-2</v>
      </c>
      <c r="H1539" s="22">
        <v>140.99999999999994</v>
      </c>
      <c r="I1539" s="23">
        <v>1.8086198050282151E-2</v>
      </c>
      <c r="J1539" s="22">
        <v>69</v>
      </c>
      <c r="K1539" s="23">
        <v>1.5292553191489344E-2</v>
      </c>
      <c r="L1539" s="22">
        <v>6</v>
      </c>
      <c r="M1539" s="23">
        <v>1.1049723756906073E-2</v>
      </c>
      <c r="N1539" s="22">
        <v>75</v>
      </c>
      <c r="O1539" s="23">
        <v>1.4836795252225522E-2</v>
      </c>
      <c r="P1539" s="24">
        <v>182</v>
      </c>
      <c r="Q1539" s="25">
        <v>1.7282309372329309E-2</v>
      </c>
      <c r="R1539" s="24">
        <v>34</v>
      </c>
      <c r="S1539" s="25">
        <v>1.4655172413793107E-2</v>
      </c>
      <c r="T1539" s="24">
        <v>215.99999999999991</v>
      </c>
      <c r="U1539" s="25">
        <v>1.6808030503462756E-2</v>
      </c>
    </row>
    <row r="1540" spans="1:21" x14ac:dyDescent="0.5">
      <c r="A1540" s="14" t="s">
        <v>46</v>
      </c>
      <c r="B1540" s="15" t="s">
        <v>702</v>
      </c>
      <c r="C1540" s="15" t="s">
        <v>816</v>
      </c>
      <c r="D1540" s="16" t="s">
        <v>855</v>
      </c>
      <c r="E1540" s="17">
        <v>0</v>
      </c>
      <c r="F1540" s="16">
        <v>9</v>
      </c>
      <c r="G1540" s="17">
        <v>5.0647158131682602E-3</v>
      </c>
      <c r="H1540" s="16">
        <v>9</v>
      </c>
      <c r="I1540" s="17">
        <v>1.1544381734222655E-3</v>
      </c>
      <c r="J1540" s="16" t="s">
        <v>855</v>
      </c>
      <c r="K1540" s="17">
        <v>0</v>
      </c>
      <c r="L1540" s="16" t="s">
        <v>855</v>
      </c>
      <c r="M1540" s="17">
        <v>0</v>
      </c>
      <c r="N1540" s="16" t="s">
        <v>855</v>
      </c>
      <c r="O1540" s="17">
        <v>0</v>
      </c>
      <c r="P1540" s="18" t="s">
        <v>855</v>
      </c>
      <c r="Q1540" s="19">
        <v>0</v>
      </c>
      <c r="R1540" s="18">
        <v>9</v>
      </c>
      <c r="S1540" s="19">
        <v>3.8793103448275866E-3</v>
      </c>
      <c r="T1540" s="18">
        <v>9</v>
      </c>
      <c r="U1540" s="19">
        <v>7.0033460431094844E-4</v>
      </c>
    </row>
    <row r="1541" spans="1:21" x14ac:dyDescent="0.5">
      <c r="A1541" s="20" t="s">
        <v>46</v>
      </c>
      <c r="B1541" s="21" t="s">
        <v>702</v>
      </c>
      <c r="C1541" s="21" t="s">
        <v>819</v>
      </c>
      <c r="D1541" s="22">
        <v>5</v>
      </c>
      <c r="E1541" s="23">
        <v>8.3070277454726682E-4</v>
      </c>
      <c r="F1541" s="22" t="s">
        <v>855</v>
      </c>
      <c r="G1541" s="23">
        <v>0</v>
      </c>
      <c r="H1541" s="22">
        <v>5</v>
      </c>
      <c r="I1541" s="23">
        <v>6.4135454079014748E-4</v>
      </c>
      <c r="J1541" s="22">
        <v>3</v>
      </c>
      <c r="K1541" s="23">
        <v>6.6489361702127571E-4</v>
      </c>
      <c r="L1541" s="22" t="s">
        <v>855</v>
      </c>
      <c r="M1541" s="23">
        <v>0</v>
      </c>
      <c r="N1541" s="22">
        <v>3</v>
      </c>
      <c r="O1541" s="23">
        <v>5.9347181008902086E-4</v>
      </c>
      <c r="P1541" s="24">
        <v>8</v>
      </c>
      <c r="Q1541" s="25">
        <v>7.5966195043205762E-4</v>
      </c>
      <c r="R1541" s="24" t="s">
        <v>855</v>
      </c>
      <c r="S1541" s="25">
        <v>0</v>
      </c>
      <c r="T1541" s="24">
        <v>8</v>
      </c>
      <c r="U1541" s="25">
        <v>6.2251964827639869E-4</v>
      </c>
    </row>
    <row r="1542" spans="1:21" x14ac:dyDescent="0.5">
      <c r="A1542" s="14" t="s">
        <v>46</v>
      </c>
      <c r="B1542" s="15" t="s">
        <v>702</v>
      </c>
      <c r="C1542" s="15" t="s">
        <v>820</v>
      </c>
      <c r="D1542" s="16">
        <v>19</v>
      </c>
      <c r="E1542" s="17">
        <v>3.1566705432796139E-3</v>
      </c>
      <c r="F1542" s="16" t="s">
        <v>855</v>
      </c>
      <c r="G1542" s="17">
        <v>0</v>
      </c>
      <c r="H1542" s="16">
        <v>19</v>
      </c>
      <c r="I1542" s="17">
        <v>2.4371472550025605E-3</v>
      </c>
      <c r="J1542" s="16">
        <v>1</v>
      </c>
      <c r="K1542" s="17">
        <v>2.2163120567375859E-4</v>
      </c>
      <c r="L1542" s="16" t="s">
        <v>855</v>
      </c>
      <c r="M1542" s="17">
        <v>0</v>
      </c>
      <c r="N1542" s="16">
        <v>1</v>
      </c>
      <c r="O1542" s="17">
        <v>1.978239366963403E-4</v>
      </c>
      <c r="P1542" s="18">
        <v>20</v>
      </c>
      <c r="Q1542" s="19">
        <v>1.8991548760801441E-3</v>
      </c>
      <c r="R1542" s="18" t="s">
        <v>855</v>
      </c>
      <c r="S1542" s="19">
        <v>0</v>
      </c>
      <c r="T1542" s="18">
        <v>20</v>
      </c>
      <c r="U1542" s="19">
        <v>1.5562991206909966E-3</v>
      </c>
    </row>
    <row r="1543" spans="1:21" x14ac:dyDescent="0.5">
      <c r="A1543" s="20" t="s">
        <v>46</v>
      </c>
      <c r="B1543" s="21" t="s">
        <v>702</v>
      </c>
      <c r="C1543" s="21" t="s">
        <v>824</v>
      </c>
      <c r="D1543" s="22">
        <v>11</v>
      </c>
      <c r="E1543" s="23">
        <v>1.8275461040039871E-3</v>
      </c>
      <c r="F1543" s="22">
        <v>2</v>
      </c>
      <c r="G1543" s="23">
        <v>1.1254924029262799E-3</v>
      </c>
      <c r="H1543" s="22">
        <v>13</v>
      </c>
      <c r="I1543" s="23">
        <v>1.6675218060543838E-3</v>
      </c>
      <c r="J1543" s="22">
        <v>11</v>
      </c>
      <c r="K1543" s="23">
        <v>2.4379432624113445E-3</v>
      </c>
      <c r="L1543" s="22" t="s">
        <v>855</v>
      </c>
      <c r="M1543" s="23">
        <v>0</v>
      </c>
      <c r="N1543" s="22">
        <v>11</v>
      </c>
      <c r="O1543" s="23">
        <v>2.1760633036597434E-3</v>
      </c>
      <c r="P1543" s="24">
        <v>22.000000000000007</v>
      </c>
      <c r="Q1543" s="25">
        <v>2.0890703636881592E-3</v>
      </c>
      <c r="R1543" s="24">
        <v>2</v>
      </c>
      <c r="S1543" s="25">
        <v>8.6206896551724158E-4</v>
      </c>
      <c r="T1543" s="24">
        <v>24.000000000000007</v>
      </c>
      <c r="U1543" s="25">
        <v>1.8675589448291965E-3</v>
      </c>
    </row>
    <row r="1544" spans="1:21" x14ac:dyDescent="0.5">
      <c r="A1544" s="14" t="s">
        <v>46</v>
      </c>
      <c r="B1544" s="15" t="s">
        <v>702</v>
      </c>
      <c r="C1544" s="15" t="s">
        <v>825</v>
      </c>
      <c r="D1544" s="16" t="s">
        <v>855</v>
      </c>
      <c r="E1544" s="17">
        <v>0</v>
      </c>
      <c r="F1544" s="16" t="s">
        <v>855</v>
      </c>
      <c r="G1544" s="17">
        <v>0</v>
      </c>
      <c r="H1544" s="16" t="s">
        <v>855</v>
      </c>
      <c r="I1544" s="17">
        <v>0</v>
      </c>
      <c r="J1544" s="16">
        <v>1</v>
      </c>
      <c r="K1544" s="17">
        <v>2.2163120567375859E-4</v>
      </c>
      <c r="L1544" s="16" t="s">
        <v>855</v>
      </c>
      <c r="M1544" s="17">
        <v>0</v>
      </c>
      <c r="N1544" s="16">
        <v>1</v>
      </c>
      <c r="O1544" s="17">
        <v>1.978239366963403E-4</v>
      </c>
      <c r="P1544" s="18">
        <v>1</v>
      </c>
      <c r="Q1544" s="19">
        <v>9.4957743804007202E-5</v>
      </c>
      <c r="R1544" s="18" t="s">
        <v>855</v>
      </c>
      <c r="S1544" s="19">
        <v>0</v>
      </c>
      <c r="T1544" s="18">
        <v>1</v>
      </c>
      <c r="U1544" s="19">
        <v>7.7814956034549836E-5</v>
      </c>
    </row>
    <row r="1545" spans="1:21" x14ac:dyDescent="0.5">
      <c r="A1545" s="20" t="s">
        <v>46</v>
      </c>
      <c r="B1545" s="21" t="s">
        <v>702</v>
      </c>
      <c r="C1545" s="21" t="s">
        <v>833</v>
      </c>
      <c r="D1545" s="22" t="s">
        <v>855</v>
      </c>
      <c r="E1545" s="23">
        <v>0</v>
      </c>
      <c r="F1545" s="22" t="s">
        <v>855</v>
      </c>
      <c r="G1545" s="23">
        <v>0</v>
      </c>
      <c r="H1545" s="22" t="s">
        <v>855</v>
      </c>
      <c r="I1545" s="23">
        <v>0</v>
      </c>
      <c r="J1545" s="22">
        <v>3</v>
      </c>
      <c r="K1545" s="23">
        <v>6.6489361702127571E-4</v>
      </c>
      <c r="L1545" s="22" t="s">
        <v>855</v>
      </c>
      <c r="M1545" s="23">
        <v>0</v>
      </c>
      <c r="N1545" s="22">
        <v>3</v>
      </c>
      <c r="O1545" s="23">
        <v>5.9347181008902086E-4</v>
      </c>
      <c r="P1545" s="24">
        <v>3</v>
      </c>
      <c r="Q1545" s="25">
        <v>2.8487323141202159E-4</v>
      </c>
      <c r="R1545" s="24" t="s">
        <v>855</v>
      </c>
      <c r="S1545" s="25">
        <v>0</v>
      </c>
      <c r="T1545" s="24">
        <v>3</v>
      </c>
      <c r="U1545" s="25">
        <v>2.3344486810364945E-4</v>
      </c>
    </row>
    <row r="1546" spans="1:21" x14ac:dyDescent="0.5">
      <c r="A1546" s="14" t="s">
        <v>46</v>
      </c>
      <c r="B1546" s="15" t="s">
        <v>702</v>
      </c>
      <c r="C1546" s="15" t="s">
        <v>837</v>
      </c>
      <c r="D1546" s="16">
        <v>128</v>
      </c>
      <c r="E1546" s="17">
        <v>2.1265991028410033E-2</v>
      </c>
      <c r="F1546" s="16">
        <v>96.000000000000014</v>
      </c>
      <c r="G1546" s="17">
        <v>5.4023635340461444E-2</v>
      </c>
      <c r="H1546" s="16">
        <v>223.99999999999994</v>
      </c>
      <c r="I1546" s="17">
        <v>2.8732683427398601E-2</v>
      </c>
      <c r="J1546" s="16">
        <v>92.000000000000014</v>
      </c>
      <c r="K1546" s="17">
        <v>2.0390070921985793E-2</v>
      </c>
      <c r="L1546" s="16">
        <v>33</v>
      </c>
      <c r="M1546" s="17">
        <v>6.0773480662983402E-2</v>
      </c>
      <c r="N1546" s="16">
        <v>125.00000000000003</v>
      </c>
      <c r="O1546" s="17">
        <v>2.4727992087042541E-2</v>
      </c>
      <c r="P1546" s="18">
        <v>219.99999999999997</v>
      </c>
      <c r="Q1546" s="19">
        <v>2.0890703636881582E-2</v>
      </c>
      <c r="R1546" s="18">
        <v>129.00000000000006</v>
      </c>
      <c r="S1546" s="19">
        <v>5.5603448275862097E-2</v>
      </c>
      <c r="T1546" s="18">
        <v>348.99999999999983</v>
      </c>
      <c r="U1546" s="19">
        <v>2.7157419656057877E-2</v>
      </c>
    </row>
    <row r="1547" spans="1:21" x14ac:dyDescent="0.5">
      <c r="A1547" s="20" t="s">
        <v>46</v>
      </c>
      <c r="B1547" s="21" t="s">
        <v>702</v>
      </c>
      <c r="C1547" s="21" t="s">
        <v>838</v>
      </c>
      <c r="D1547" s="22">
        <v>95.000000000000014</v>
      </c>
      <c r="E1547" s="23">
        <v>1.5783352716398073E-2</v>
      </c>
      <c r="F1547" s="22">
        <v>1</v>
      </c>
      <c r="G1547" s="23">
        <v>5.6274620146313993E-4</v>
      </c>
      <c r="H1547" s="22">
        <v>96</v>
      </c>
      <c r="I1547" s="23">
        <v>1.2314007183170833E-2</v>
      </c>
      <c r="J1547" s="22">
        <v>72.999999999999986</v>
      </c>
      <c r="K1547" s="23">
        <v>1.6179078014184375E-2</v>
      </c>
      <c r="L1547" s="22">
        <v>2</v>
      </c>
      <c r="M1547" s="23">
        <v>3.6832412523020242E-3</v>
      </c>
      <c r="N1547" s="22">
        <v>74.999999999999986</v>
      </c>
      <c r="O1547" s="23">
        <v>1.4836795252225522E-2</v>
      </c>
      <c r="P1547" s="24">
        <v>168</v>
      </c>
      <c r="Q1547" s="25">
        <v>1.5952900959073209E-2</v>
      </c>
      <c r="R1547" s="24">
        <v>3</v>
      </c>
      <c r="S1547" s="25">
        <v>1.2931034482758621E-3</v>
      </c>
      <c r="T1547" s="24">
        <v>171</v>
      </c>
      <c r="U1547" s="25">
        <v>1.330635748190802E-2</v>
      </c>
    </row>
    <row r="1548" spans="1:21" x14ac:dyDescent="0.5">
      <c r="A1548" s="14" t="s">
        <v>46</v>
      </c>
      <c r="B1548" s="15" t="s">
        <v>702</v>
      </c>
      <c r="C1548" s="15" t="s">
        <v>839</v>
      </c>
      <c r="D1548" s="16">
        <v>1</v>
      </c>
      <c r="E1548" s="17">
        <v>1.6614055490945338E-4</v>
      </c>
      <c r="F1548" s="16" t="s">
        <v>855</v>
      </c>
      <c r="G1548" s="17">
        <v>0</v>
      </c>
      <c r="H1548" s="16">
        <v>1</v>
      </c>
      <c r="I1548" s="17">
        <v>1.2827090815802951E-4</v>
      </c>
      <c r="J1548" s="16">
        <v>5</v>
      </c>
      <c r="K1548" s="17">
        <v>1.1081560283687929E-3</v>
      </c>
      <c r="L1548" s="16" t="s">
        <v>855</v>
      </c>
      <c r="M1548" s="17">
        <v>0</v>
      </c>
      <c r="N1548" s="16">
        <v>5</v>
      </c>
      <c r="O1548" s="17">
        <v>9.8911968348170147E-4</v>
      </c>
      <c r="P1548" s="18">
        <v>6</v>
      </c>
      <c r="Q1548" s="19">
        <v>5.6974646282404319E-4</v>
      </c>
      <c r="R1548" s="18" t="s">
        <v>855</v>
      </c>
      <c r="S1548" s="19">
        <v>0</v>
      </c>
      <c r="T1548" s="18">
        <v>6</v>
      </c>
      <c r="U1548" s="19">
        <v>4.6688973620729891E-4</v>
      </c>
    </row>
    <row r="1549" spans="1:21" x14ac:dyDescent="0.5">
      <c r="A1549" s="20" t="s">
        <v>46</v>
      </c>
      <c r="B1549" s="21" t="s">
        <v>702</v>
      </c>
      <c r="C1549" s="21" t="s">
        <v>840</v>
      </c>
      <c r="D1549" s="22">
        <v>1</v>
      </c>
      <c r="E1549" s="23">
        <v>1.6614055490945338E-4</v>
      </c>
      <c r="F1549" s="22" t="s">
        <v>855</v>
      </c>
      <c r="G1549" s="23">
        <v>0</v>
      </c>
      <c r="H1549" s="22">
        <v>1</v>
      </c>
      <c r="I1549" s="23">
        <v>1.2827090815802951E-4</v>
      </c>
      <c r="J1549" s="22" t="s">
        <v>855</v>
      </c>
      <c r="K1549" s="23">
        <v>0</v>
      </c>
      <c r="L1549" s="22" t="s">
        <v>855</v>
      </c>
      <c r="M1549" s="23">
        <v>0</v>
      </c>
      <c r="N1549" s="22" t="s">
        <v>855</v>
      </c>
      <c r="O1549" s="23">
        <v>0</v>
      </c>
      <c r="P1549" s="24">
        <v>1</v>
      </c>
      <c r="Q1549" s="25">
        <v>9.4957743804007202E-5</v>
      </c>
      <c r="R1549" s="24" t="s">
        <v>855</v>
      </c>
      <c r="S1549" s="25">
        <v>0</v>
      </c>
      <c r="T1549" s="24">
        <v>1</v>
      </c>
      <c r="U1549" s="25">
        <v>7.7814956034549836E-5</v>
      </c>
    </row>
    <row r="1550" spans="1:21" x14ac:dyDescent="0.5">
      <c r="A1550" s="14" t="s">
        <v>46</v>
      </c>
      <c r="B1550" s="15" t="s">
        <v>702</v>
      </c>
      <c r="C1550" s="15" t="s">
        <v>841</v>
      </c>
      <c r="D1550" s="16" t="s">
        <v>855</v>
      </c>
      <c r="E1550" s="17">
        <v>0</v>
      </c>
      <c r="F1550" s="16" t="s">
        <v>855</v>
      </c>
      <c r="G1550" s="17">
        <v>0</v>
      </c>
      <c r="H1550" s="16" t="s">
        <v>855</v>
      </c>
      <c r="I1550" s="17">
        <v>0</v>
      </c>
      <c r="J1550" s="16">
        <v>1</v>
      </c>
      <c r="K1550" s="17">
        <v>2.2163120567375859E-4</v>
      </c>
      <c r="L1550" s="16" t="s">
        <v>855</v>
      </c>
      <c r="M1550" s="17">
        <v>0</v>
      </c>
      <c r="N1550" s="16">
        <v>1</v>
      </c>
      <c r="O1550" s="17">
        <v>1.978239366963403E-4</v>
      </c>
      <c r="P1550" s="18">
        <v>1</v>
      </c>
      <c r="Q1550" s="19">
        <v>9.4957743804007202E-5</v>
      </c>
      <c r="R1550" s="18" t="s">
        <v>855</v>
      </c>
      <c r="S1550" s="19">
        <v>0</v>
      </c>
      <c r="T1550" s="18">
        <v>1</v>
      </c>
      <c r="U1550" s="19">
        <v>7.7814956034549836E-5</v>
      </c>
    </row>
    <row r="1551" spans="1:21" x14ac:dyDescent="0.5">
      <c r="A1551" s="20" t="s">
        <v>46</v>
      </c>
      <c r="B1551" s="21" t="s">
        <v>702</v>
      </c>
      <c r="C1551" s="21" t="s">
        <v>842</v>
      </c>
      <c r="D1551" s="22" t="s">
        <v>855</v>
      </c>
      <c r="E1551" s="23">
        <v>0</v>
      </c>
      <c r="F1551" s="22">
        <v>1</v>
      </c>
      <c r="G1551" s="23">
        <v>5.6274620146313993E-4</v>
      </c>
      <c r="H1551" s="22">
        <v>1</v>
      </c>
      <c r="I1551" s="23">
        <v>1.2827090815802951E-4</v>
      </c>
      <c r="J1551" s="22" t="s">
        <v>855</v>
      </c>
      <c r="K1551" s="23">
        <v>0</v>
      </c>
      <c r="L1551" s="22" t="s">
        <v>855</v>
      </c>
      <c r="M1551" s="23">
        <v>0</v>
      </c>
      <c r="N1551" s="22" t="s">
        <v>855</v>
      </c>
      <c r="O1551" s="23">
        <v>0</v>
      </c>
      <c r="P1551" s="24" t="s">
        <v>855</v>
      </c>
      <c r="Q1551" s="25">
        <v>0</v>
      </c>
      <c r="R1551" s="24">
        <v>1</v>
      </c>
      <c r="S1551" s="25">
        <v>4.3103448275862079E-4</v>
      </c>
      <c r="T1551" s="24">
        <v>1</v>
      </c>
      <c r="U1551" s="25">
        <v>7.7814956034549836E-5</v>
      </c>
    </row>
    <row r="1552" spans="1:21" x14ac:dyDescent="0.5">
      <c r="A1552" s="14" t="s">
        <v>46</v>
      </c>
      <c r="B1552" s="15" t="s">
        <v>702</v>
      </c>
      <c r="C1552" s="15" t="s">
        <v>843</v>
      </c>
      <c r="D1552" s="16" t="s">
        <v>855</v>
      </c>
      <c r="E1552" s="17">
        <v>0</v>
      </c>
      <c r="F1552" s="16" t="s">
        <v>855</v>
      </c>
      <c r="G1552" s="17">
        <v>0</v>
      </c>
      <c r="H1552" s="16" t="s">
        <v>855</v>
      </c>
      <c r="I1552" s="17">
        <v>0</v>
      </c>
      <c r="J1552" s="16" t="s">
        <v>855</v>
      </c>
      <c r="K1552" s="17">
        <v>0</v>
      </c>
      <c r="L1552" s="16">
        <v>1</v>
      </c>
      <c r="M1552" s="17">
        <v>1.8416206261510121E-3</v>
      </c>
      <c r="N1552" s="16">
        <v>1</v>
      </c>
      <c r="O1552" s="17">
        <v>1.978239366963403E-4</v>
      </c>
      <c r="P1552" s="18" t="s">
        <v>855</v>
      </c>
      <c r="Q1552" s="19">
        <v>0</v>
      </c>
      <c r="R1552" s="18">
        <v>1</v>
      </c>
      <c r="S1552" s="19">
        <v>4.3103448275862079E-4</v>
      </c>
      <c r="T1552" s="18">
        <v>1</v>
      </c>
      <c r="U1552" s="19">
        <v>7.7814956034549836E-5</v>
      </c>
    </row>
    <row r="1553" spans="1:21" x14ac:dyDescent="0.5">
      <c r="A1553" s="20" t="s">
        <v>46</v>
      </c>
      <c r="B1553" s="21" t="s">
        <v>702</v>
      </c>
      <c r="C1553" s="21" t="s">
        <v>845</v>
      </c>
      <c r="D1553" s="22" t="s">
        <v>855</v>
      </c>
      <c r="E1553" s="23">
        <v>0</v>
      </c>
      <c r="F1553" s="22" t="s">
        <v>855</v>
      </c>
      <c r="G1553" s="23">
        <v>0</v>
      </c>
      <c r="H1553" s="22" t="s">
        <v>855</v>
      </c>
      <c r="I1553" s="23">
        <v>0</v>
      </c>
      <c r="J1553" s="22">
        <v>1</v>
      </c>
      <c r="K1553" s="23">
        <v>2.2163120567375859E-4</v>
      </c>
      <c r="L1553" s="22">
        <v>2</v>
      </c>
      <c r="M1553" s="23">
        <v>3.6832412523020242E-3</v>
      </c>
      <c r="N1553" s="22">
        <v>3</v>
      </c>
      <c r="O1553" s="23">
        <v>5.9347181008902086E-4</v>
      </c>
      <c r="P1553" s="24">
        <v>1</v>
      </c>
      <c r="Q1553" s="25">
        <v>9.4957743804007202E-5</v>
      </c>
      <c r="R1553" s="24">
        <v>2</v>
      </c>
      <c r="S1553" s="25">
        <v>8.6206896551724158E-4</v>
      </c>
      <c r="T1553" s="24">
        <v>3</v>
      </c>
      <c r="U1553" s="25">
        <v>2.3344486810364945E-4</v>
      </c>
    </row>
    <row r="1554" spans="1:21" x14ac:dyDescent="0.5">
      <c r="A1554" s="14" t="s">
        <v>46</v>
      </c>
      <c r="B1554" s="15" t="s">
        <v>702</v>
      </c>
      <c r="C1554" s="15" t="s">
        <v>847</v>
      </c>
      <c r="D1554" s="16">
        <v>2</v>
      </c>
      <c r="E1554" s="17">
        <v>3.3228110981890676E-4</v>
      </c>
      <c r="F1554" s="16" t="s">
        <v>855</v>
      </c>
      <c r="G1554" s="17">
        <v>0</v>
      </c>
      <c r="H1554" s="16">
        <v>2</v>
      </c>
      <c r="I1554" s="17">
        <v>2.5654181631605902E-4</v>
      </c>
      <c r="J1554" s="16">
        <v>1</v>
      </c>
      <c r="K1554" s="17">
        <v>2.2163120567375859E-4</v>
      </c>
      <c r="L1554" s="16" t="s">
        <v>855</v>
      </c>
      <c r="M1554" s="17">
        <v>0</v>
      </c>
      <c r="N1554" s="16">
        <v>1</v>
      </c>
      <c r="O1554" s="17">
        <v>1.978239366963403E-4</v>
      </c>
      <c r="P1554" s="18">
        <v>3</v>
      </c>
      <c r="Q1554" s="19">
        <v>2.8487323141202159E-4</v>
      </c>
      <c r="R1554" s="18" t="s">
        <v>855</v>
      </c>
      <c r="S1554" s="19">
        <v>0</v>
      </c>
      <c r="T1554" s="18">
        <v>3</v>
      </c>
      <c r="U1554" s="19">
        <v>2.3344486810364945E-4</v>
      </c>
    </row>
    <row r="1555" spans="1:21" x14ac:dyDescent="0.5">
      <c r="A1555" s="20" t="s">
        <v>46</v>
      </c>
      <c r="B1555" s="21" t="s">
        <v>702</v>
      </c>
      <c r="C1555" s="21" t="s">
        <v>848</v>
      </c>
      <c r="D1555" s="22">
        <v>312.00000000000017</v>
      </c>
      <c r="E1555" s="23">
        <v>5.1835853131749481E-2</v>
      </c>
      <c r="F1555" s="22">
        <v>3</v>
      </c>
      <c r="G1555" s="23">
        <v>1.6882386043894199E-3</v>
      </c>
      <c r="H1555" s="22">
        <v>315.00000000000011</v>
      </c>
      <c r="I1555" s="23">
        <v>4.0405336069779307E-2</v>
      </c>
      <c r="J1555" s="22">
        <v>344</v>
      </c>
      <c r="K1555" s="23">
        <v>7.6241134751772952E-2</v>
      </c>
      <c r="L1555" s="22">
        <v>1</v>
      </c>
      <c r="M1555" s="23">
        <v>1.8416206261510121E-3</v>
      </c>
      <c r="N1555" s="22">
        <v>345</v>
      </c>
      <c r="O1555" s="23">
        <v>6.82492581602374E-2</v>
      </c>
      <c r="P1555" s="24">
        <v>656.00000000000011</v>
      </c>
      <c r="Q1555" s="25">
        <v>6.2292279935428733E-2</v>
      </c>
      <c r="R1555" s="24">
        <v>4</v>
      </c>
      <c r="S1555" s="25">
        <v>1.7241379310344832E-3</v>
      </c>
      <c r="T1555" s="24">
        <v>660.00000000000045</v>
      </c>
      <c r="U1555" s="25">
        <v>5.1357870982802922E-2</v>
      </c>
    </row>
    <row r="1556" spans="1:21" x14ac:dyDescent="0.5">
      <c r="A1556" s="14" t="s">
        <v>46</v>
      </c>
      <c r="B1556" s="15" t="s">
        <v>702</v>
      </c>
      <c r="C1556" s="15" t="s">
        <v>849</v>
      </c>
      <c r="D1556" s="16">
        <v>4</v>
      </c>
      <c r="E1556" s="17">
        <v>6.6456221963781352E-4</v>
      </c>
      <c r="F1556" s="16" t="s">
        <v>855</v>
      </c>
      <c r="G1556" s="17">
        <v>0</v>
      </c>
      <c r="H1556" s="16">
        <v>4</v>
      </c>
      <c r="I1556" s="17">
        <v>5.1308363263211803E-4</v>
      </c>
      <c r="J1556" s="16">
        <v>1</v>
      </c>
      <c r="K1556" s="17">
        <v>2.2163120567375859E-4</v>
      </c>
      <c r="L1556" s="16" t="s">
        <v>855</v>
      </c>
      <c r="M1556" s="17">
        <v>0</v>
      </c>
      <c r="N1556" s="16">
        <v>1</v>
      </c>
      <c r="O1556" s="17">
        <v>1.978239366963403E-4</v>
      </c>
      <c r="P1556" s="18">
        <v>5</v>
      </c>
      <c r="Q1556" s="19">
        <v>4.7478871902003602E-4</v>
      </c>
      <c r="R1556" s="18" t="s">
        <v>855</v>
      </c>
      <c r="S1556" s="19">
        <v>0</v>
      </c>
      <c r="T1556" s="18">
        <v>5</v>
      </c>
      <c r="U1556" s="19">
        <v>3.8907478017274915E-4</v>
      </c>
    </row>
    <row r="1557" spans="1:21" x14ac:dyDescent="0.5">
      <c r="A1557" s="10" t="s">
        <v>48</v>
      </c>
      <c r="B1557" s="11" t="s">
        <v>703</v>
      </c>
      <c r="C1557" s="11" t="s">
        <v>859</v>
      </c>
      <c r="D1557" s="12">
        <v>8219.0000000000109</v>
      </c>
      <c r="E1557" s="13">
        <v>1</v>
      </c>
      <c r="F1557" s="12">
        <v>713.00000000000011</v>
      </c>
      <c r="G1557" s="13">
        <v>1</v>
      </c>
      <c r="H1557" s="12">
        <v>8932.0000000000127</v>
      </c>
      <c r="I1557" s="13">
        <v>1</v>
      </c>
      <c r="J1557" s="12">
        <v>5041.0000000000091</v>
      </c>
      <c r="K1557" s="13">
        <v>1</v>
      </c>
      <c r="L1557" s="12">
        <v>203.99999999999991</v>
      </c>
      <c r="M1557" s="13">
        <v>1</v>
      </c>
      <c r="N1557" s="12">
        <v>5245</v>
      </c>
      <c r="O1557" s="13">
        <v>1</v>
      </c>
      <c r="P1557" s="12">
        <v>13260.000000000029</v>
      </c>
      <c r="Q1557" s="13">
        <v>1</v>
      </c>
      <c r="R1557" s="12">
        <v>916.99999999999966</v>
      </c>
      <c r="S1557" s="13">
        <v>1</v>
      </c>
      <c r="T1557" s="12">
        <v>14176.999999999987</v>
      </c>
      <c r="U1557" s="13">
        <v>1</v>
      </c>
    </row>
    <row r="1558" spans="1:21" x14ac:dyDescent="0.5">
      <c r="A1558" s="14" t="s">
        <v>48</v>
      </c>
      <c r="B1558" s="15" t="s">
        <v>703</v>
      </c>
      <c r="C1558" s="15" t="s">
        <v>730</v>
      </c>
      <c r="D1558" s="16" t="s">
        <v>855</v>
      </c>
      <c r="E1558" s="17">
        <v>0</v>
      </c>
      <c r="F1558" s="16">
        <v>4</v>
      </c>
      <c r="G1558" s="17">
        <v>5.6100981767180915E-3</v>
      </c>
      <c r="H1558" s="16">
        <v>4</v>
      </c>
      <c r="I1558" s="17">
        <v>4.4782803403492993E-4</v>
      </c>
      <c r="J1558" s="16" t="s">
        <v>855</v>
      </c>
      <c r="K1558" s="17">
        <v>0</v>
      </c>
      <c r="L1558" s="16" t="s">
        <v>855</v>
      </c>
      <c r="M1558" s="17">
        <v>0</v>
      </c>
      <c r="N1558" s="16" t="s">
        <v>855</v>
      </c>
      <c r="O1558" s="17">
        <v>0</v>
      </c>
      <c r="P1558" s="18" t="s">
        <v>855</v>
      </c>
      <c r="Q1558" s="19">
        <v>0</v>
      </c>
      <c r="R1558" s="18">
        <v>4</v>
      </c>
      <c r="S1558" s="19">
        <v>4.3620501635768831E-3</v>
      </c>
      <c r="T1558" s="18">
        <v>4</v>
      </c>
      <c r="U1558" s="19">
        <v>2.821471397333712E-4</v>
      </c>
    </row>
    <row r="1559" spans="1:21" x14ac:dyDescent="0.5">
      <c r="A1559" s="20" t="s">
        <v>48</v>
      </c>
      <c r="B1559" s="21" t="s">
        <v>703</v>
      </c>
      <c r="C1559" s="21" t="s">
        <v>739</v>
      </c>
      <c r="D1559" s="22" t="s">
        <v>855</v>
      </c>
      <c r="E1559" s="23">
        <v>0</v>
      </c>
      <c r="F1559" s="22">
        <v>4</v>
      </c>
      <c r="G1559" s="23">
        <v>5.6100981767180915E-3</v>
      </c>
      <c r="H1559" s="22">
        <v>4</v>
      </c>
      <c r="I1559" s="23">
        <v>4.4782803403492993E-4</v>
      </c>
      <c r="J1559" s="22" t="s">
        <v>855</v>
      </c>
      <c r="K1559" s="23">
        <v>0</v>
      </c>
      <c r="L1559" s="22" t="s">
        <v>855</v>
      </c>
      <c r="M1559" s="23">
        <v>0</v>
      </c>
      <c r="N1559" s="22" t="s">
        <v>855</v>
      </c>
      <c r="O1559" s="23">
        <v>0</v>
      </c>
      <c r="P1559" s="24" t="s">
        <v>855</v>
      </c>
      <c r="Q1559" s="25">
        <v>0</v>
      </c>
      <c r="R1559" s="24">
        <v>4</v>
      </c>
      <c r="S1559" s="25">
        <v>4.3620501635768831E-3</v>
      </c>
      <c r="T1559" s="24">
        <v>4</v>
      </c>
      <c r="U1559" s="25">
        <v>2.821471397333712E-4</v>
      </c>
    </row>
    <row r="1560" spans="1:21" x14ac:dyDescent="0.5">
      <c r="A1560" s="14" t="s">
        <v>48</v>
      </c>
      <c r="B1560" s="15" t="s">
        <v>703</v>
      </c>
      <c r="C1560" s="15" t="s">
        <v>741</v>
      </c>
      <c r="D1560" s="16">
        <v>267.00000000000006</v>
      </c>
      <c r="E1560" s="17">
        <v>3.2485703856916862E-2</v>
      </c>
      <c r="F1560" s="16">
        <v>109.99999999999999</v>
      </c>
      <c r="G1560" s="17">
        <v>0.15427769985974751</v>
      </c>
      <c r="H1560" s="16">
        <v>377.00000000000006</v>
      </c>
      <c r="I1560" s="17">
        <v>4.2207792207792159E-2</v>
      </c>
      <c r="J1560" s="16">
        <v>197.99999999999994</v>
      </c>
      <c r="K1560" s="17">
        <v>3.9277921047411145E-2</v>
      </c>
      <c r="L1560" s="16">
        <v>30</v>
      </c>
      <c r="M1560" s="17">
        <v>0.14705882352941183</v>
      </c>
      <c r="N1560" s="16">
        <v>228.00000000000006</v>
      </c>
      <c r="O1560" s="17">
        <v>4.3469971401334614E-2</v>
      </c>
      <c r="P1560" s="18">
        <v>465.00000000000011</v>
      </c>
      <c r="Q1560" s="19">
        <v>3.5067873303167352E-2</v>
      </c>
      <c r="R1560" s="18">
        <v>139.99999999999997</v>
      </c>
      <c r="S1560" s="19">
        <v>0.15267175572519087</v>
      </c>
      <c r="T1560" s="18">
        <v>605.00000000000023</v>
      </c>
      <c r="U1560" s="19">
        <v>4.2674754884672407E-2</v>
      </c>
    </row>
    <row r="1561" spans="1:21" x14ac:dyDescent="0.5">
      <c r="A1561" s="20" t="s">
        <v>48</v>
      </c>
      <c r="B1561" s="21" t="s">
        <v>703</v>
      </c>
      <c r="C1561" s="21" t="s">
        <v>742</v>
      </c>
      <c r="D1561" s="22">
        <v>20.000000000000004</v>
      </c>
      <c r="E1561" s="23">
        <v>2.4333860566978925E-3</v>
      </c>
      <c r="F1561" s="22">
        <v>12.999999999999998</v>
      </c>
      <c r="G1561" s="23">
        <v>1.8232819074333797E-2</v>
      </c>
      <c r="H1561" s="22">
        <v>33.000000000000014</v>
      </c>
      <c r="I1561" s="23">
        <v>3.6945812807881741E-3</v>
      </c>
      <c r="J1561" s="22">
        <v>12.000000000000002</v>
      </c>
      <c r="K1561" s="23">
        <v>2.3804800634794642E-3</v>
      </c>
      <c r="L1561" s="22">
        <v>1</v>
      </c>
      <c r="M1561" s="23">
        <v>4.9019607843137272E-3</v>
      </c>
      <c r="N1561" s="22">
        <v>13.000000000000002</v>
      </c>
      <c r="O1561" s="23">
        <v>2.4785510009532894E-3</v>
      </c>
      <c r="P1561" s="24">
        <v>32.000000000000014</v>
      </c>
      <c r="Q1561" s="25">
        <v>2.4132730015082914E-3</v>
      </c>
      <c r="R1561" s="24">
        <v>13.999999999999996</v>
      </c>
      <c r="S1561" s="25">
        <v>1.5267175572519085E-2</v>
      </c>
      <c r="T1561" s="24">
        <v>46.000000000000021</v>
      </c>
      <c r="U1561" s="25">
        <v>3.2446921069337704E-3</v>
      </c>
    </row>
    <row r="1562" spans="1:21" x14ac:dyDescent="0.5">
      <c r="A1562" s="14" t="s">
        <v>48</v>
      </c>
      <c r="B1562" s="15" t="s">
        <v>703</v>
      </c>
      <c r="C1562" s="15" t="s">
        <v>743</v>
      </c>
      <c r="D1562" s="16">
        <v>19</v>
      </c>
      <c r="E1562" s="17">
        <v>2.3117167538629973E-3</v>
      </c>
      <c r="F1562" s="16">
        <v>3</v>
      </c>
      <c r="G1562" s="17">
        <v>4.2075736325385684E-3</v>
      </c>
      <c r="H1562" s="16">
        <v>22.000000000000004</v>
      </c>
      <c r="I1562" s="17">
        <v>2.4630541871921152E-3</v>
      </c>
      <c r="J1562" s="16">
        <v>9</v>
      </c>
      <c r="K1562" s="17">
        <v>1.7853600476095978E-3</v>
      </c>
      <c r="L1562" s="16">
        <v>2</v>
      </c>
      <c r="M1562" s="17">
        <v>9.8039215686274543E-3</v>
      </c>
      <c r="N1562" s="16">
        <v>11</v>
      </c>
      <c r="O1562" s="17">
        <v>2.0972354623450904E-3</v>
      </c>
      <c r="P1562" s="18">
        <v>28.000000000000011</v>
      </c>
      <c r="Q1562" s="19">
        <v>2.1116138763197546E-3</v>
      </c>
      <c r="R1562" s="18">
        <v>5</v>
      </c>
      <c r="S1562" s="19">
        <v>5.4525627044711032E-3</v>
      </c>
      <c r="T1562" s="18">
        <v>33.000000000000014</v>
      </c>
      <c r="U1562" s="19">
        <v>2.3277139028003136E-3</v>
      </c>
    </row>
    <row r="1563" spans="1:21" x14ac:dyDescent="0.5">
      <c r="A1563" s="20" t="s">
        <v>48</v>
      </c>
      <c r="B1563" s="21" t="s">
        <v>703</v>
      </c>
      <c r="C1563" s="21" t="s">
        <v>744</v>
      </c>
      <c r="D1563" s="22">
        <v>1</v>
      </c>
      <c r="E1563" s="23">
        <v>1.2166930283489459E-4</v>
      </c>
      <c r="F1563" s="22">
        <v>1</v>
      </c>
      <c r="G1563" s="23">
        <v>1.4025245441795229E-3</v>
      </c>
      <c r="H1563" s="22">
        <v>2</v>
      </c>
      <c r="I1563" s="23">
        <v>2.2391401701746496E-4</v>
      </c>
      <c r="J1563" s="22" t="s">
        <v>855</v>
      </c>
      <c r="K1563" s="23">
        <v>0</v>
      </c>
      <c r="L1563" s="22">
        <v>1</v>
      </c>
      <c r="M1563" s="23">
        <v>4.9019607843137272E-3</v>
      </c>
      <c r="N1563" s="22">
        <v>1</v>
      </c>
      <c r="O1563" s="23">
        <v>1.9065776930409913E-4</v>
      </c>
      <c r="P1563" s="24">
        <v>1</v>
      </c>
      <c r="Q1563" s="25">
        <v>7.5414781297134079E-5</v>
      </c>
      <c r="R1563" s="24">
        <v>2</v>
      </c>
      <c r="S1563" s="25">
        <v>2.1810250817884415E-3</v>
      </c>
      <c r="T1563" s="24">
        <v>3</v>
      </c>
      <c r="U1563" s="25">
        <v>2.116103548000284E-4</v>
      </c>
    </row>
    <row r="1564" spans="1:21" x14ac:dyDescent="0.5">
      <c r="A1564" s="14" t="s">
        <v>48</v>
      </c>
      <c r="B1564" s="15" t="s">
        <v>703</v>
      </c>
      <c r="C1564" s="15" t="s">
        <v>747</v>
      </c>
      <c r="D1564" s="16">
        <v>1</v>
      </c>
      <c r="E1564" s="17">
        <v>1.2166930283489459E-4</v>
      </c>
      <c r="F1564" s="16" t="s">
        <v>855</v>
      </c>
      <c r="G1564" s="17">
        <v>0</v>
      </c>
      <c r="H1564" s="16">
        <v>1</v>
      </c>
      <c r="I1564" s="17">
        <v>1.1195700850873248E-4</v>
      </c>
      <c r="J1564" s="16" t="s">
        <v>855</v>
      </c>
      <c r="K1564" s="17">
        <v>0</v>
      </c>
      <c r="L1564" s="16">
        <v>1</v>
      </c>
      <c r="M1564" s="17">
        <v>4.9019607843137272E-3</v>
      </c>
      <c r="N1564" s="16">
        <v>1</v>
      </c>
      <c r="O1564" s="17">
        <v>1.9065776930409913E-4</v>
      </c>
      <c r="P1564" s="18">
        <v>1</v>
      </c>
      <c r="Q1564" s="19">
        <v>7.5414781297134079E-5</v>
      </c>
      <c r="R1564" s="18">
        <v>1</v>
      </c>
      <c r="S1564" s="19">
        <v>1.0905125408942208E-3</v>
      </c>
      <c r="T1564" s="18">
        <v>2</v>
      </c>
      <c r="U1564" s="19">
        <v>1.410735698666856E-4</v>
      </c>
    </row>
    <row r="1565" spans="1:21" x14ac:dyDescent="0.5">
      <c r="A1565" s="20" t="s">
        <v>48</v>
      </c>
      <c r="B1565" s="21" t="s">
        <v>703</v>
      </c>
      <c r="C1565" s="21" t="s">
        <v>748</v>
      </c>
      <c r="D1565" s="22" t="s">
        <v>855</v>
      </c>
      <c r="E1565" s="23">
        <v>0</v>
      </c>
      <c r="F1565" s="22" t="s">
        <v>855</v>
      </c>
      <c r="G1565" s="23">
        <v>0</v>
      </c>
      <c r="H1565" s="22" t="s">
        <v>855</v>
      </c>
      <c r="I1565" s="23">
        <v>0</v>
      </c>
      <c r="J1565" s="22" t="s">
        <v>855</v>
      </c>
      <c r="K1565" s="23">
        <v>0</v>
      </c>
      <c r="L1565" s="22">
        <v>2</v>
      </c>
      <c r="M1565" s="23">
        <v>9.8039215686274543E-3</v>
      </c>
      <c r="N1565" s="22">
        <v>2</v>
      </c>
      <c r="O1565" s="23">
        <v>3.8131553860819826E-4</v>
      </c>
      <c r="P1565" s="24" t="s">
        <v>855</v>
      </c>
      <c r="Q1565" s="25">
        <v>0</v>
      </c>
      <c r="R1565" s="24">
        <v>2</v>
      </c>
      <c r="S1565" s="25">
        <v>2.1810250817884415E-3</v>
      </c>
      <c r="T1565" s="24">
        <v>2</v>
      </c>
      <c r="U1565" s="25">
        <v>1.410735698666856E-4</v>
      </c>
    </row>
    <row r="1566" spans="1:21" x14ac:dyDescent="0.5">
      <c r="A1566" s="14" t="s">
        <v>48</v>
      </c>
      <c r="B1566" s="15" t="s">
        <v>703</v>
      </c>
      <c r="C1566" s="15" t="s">
        <v>749</v>
      </c>
      <c r="D1566" s="16">
        <v>1</v>
      </c>
      <c r="E1566" s="17">
        <v>1.2166930283489459E-4</v>
      </c>
      <c r="F1566" s="16" t="s">
        <v>855</v>
      </c>
      <c r="G1566" s="17">
        <v>0</v>
      </c>
      <c r="H1566" s="16">
        <v>1</v>
      </c>
      <c r="I1566" s="17">
        <v>1.1195700850873248E-4</v>
      </c>
      <c r="J1566" s="16" t="s">
        <v>855</v>
      </c>
      <c r="K1566" s="17">
        <v>0</v>
      </c>
      <c r="L1566" s="16" t="s">
        <v>855</v>
      </c>
      <c r="M1566" s="17">
        <v>0</v>
      </c>
      <c r="N1566" s="16" t="s">
        <v>855</v>
      </c>
      <c r="O1566" s="17">
        <v>0</v>
      </c>
      <c r="P1566" s="18">
        <v>1</v>
      </c>
      <c r="Q1566" s="19">
        <v>7.5414781297134079E-5</v>
      </c>
      <c r="R1566" s="18" t="s">
        <v>855</v>
      </c>
      <c r="S1566" s="19">
        <v>0</v>
      </c>
      <c r="T1566" s="18">
        <v>1</v>
      </c>
      <c r="U1566" s="19">
        <v>7.0536784933342801E-5</v>
      </c>
    </row>
    <row r="1567" spans="1:21" x14ac:dyDescent="0.5">
      <c r="A1567" s="20" t="s">
        <v>48</v>
      </c>
      <c r="B1567" s="21" t="s">
        <v>703</v>
      </c>
      <c r="C1567" s="21" t="s">
        <v>753</v>
      </c>
      <c r="D1567" s="22">
        <v>1</v>
      </c>
      <c r="E1567" s="23">
        <v>1.2166930283489459E-4</v>
      </c>
      <c r="F1567" s="22" t="s">
        <v>855</v>
      </c>
      <c r="G1567" s="23">
        <v>0</v>
      </c>
      <c r="H1567" s="22">
        <v>1</v>
      </c>
      <c r="I1567" s="23">
        <v>1.1195700850873248E-4</v>
      </c>
      <c r="J1567" s="22">
        <v>1</v>
      </c>
      <c r="K1567" s="23">
        <v>1.9837333862328868E-4</v>
      </c>
      <c r="L1567" s="22" t="s">
        <v>855</v>
      </c>
      <c r="M1567" s="23">
        <v>0</v>
      </c>
      <c r="N1567" s="22">
        <v>1</v>
      </c>
      <c r="O1567" s="23">
        <v>1.9065776930409913E-4</v>
      </c>
      <c r="P1567" s="24">
        <v>2</v>
      </c>
      <c r="Q1567" s="25">
        <v>1.5082956259426816E-4</v>
      </c>
      <c r="R1567" s="24" t="s">
        <v>855</v>
      </c>
      <c r="S1567" s="25">
        <v>0</v>
      </c>
      <c r="T1567" s="24">
        <v>2</v>
      </c>
      <c r="U1567" s="25">
        <v>1.410735698666856E-4</v>
      </c>
    </row>
    <row r="1568" spans="1:21" x14ac:dyDescent="0.5">
      <c r="A1568" s="14" t="s">
        <v>48</v>
      </c>
      <c r="B1568" s="15" t="s">
        <v>703</v>
      </c>
      <c r="C1568" s="15" t="s">
        <v>759</v>
      </c>
      <c r="D1568" s="16">
        <v>72.999999999999986</v>
      </c>
      <c r="E1568" s="17">
        <v>8.8818591069473041E-3</v>
      </c>
      <c r="F1568" s="16" t="s">
        <v>855</v>
      </c>
      <c r="G1568" s="17">
        <v>0</v>
      </c>
      <c r="H1568" s="16">
        <v>72.999999999999986</v>
      </c>
      <c r="I1568" s="17">
        <v>8.1728616211374696E-3</v>
      </c>
      <c r="J1568" s="16">
        <v>29.999999999999996</v>
      </c>
      <c r="K1568" s="17">
        <v>5.9512001586986595E-3</v>
      </c>
      <c r="L1568" s="16" t="s">
        <v>855</v>
      </c>
      <c r="M1568" s="17">
        <v>0</v>
      </c>
      <c r="N1568" s="16">
        <v>29.999999999999996</v>
      </c>
      <c r="O1568" s="17">
        <v>5.7197330791229732E-3</v>
      </c>
      <c r="P1568" s="18">
        <v>103</v>
      </c>
      <c r="Q1568" s="19">
        <v>7.7677224736048094E-3</v>
      </c>
      <c r="R1568" s="18" t="s">
        <v>855</v>
      </c>
      <c r="S1568" s="19">
        <v>0</v>
      </c>
      <c r="T1568" s="18">
        <v>103</v>
      </c>
      <c r="U1568" s="19">
        <v>7.2652888481343084E-3</v>
      </c>
    </row>
    <row r="1569" spans="1:21" x14ac:dyDescent="0.5">
      <c r="A1569" s="20" t="s">
        <v>48</v>
      </c>
      <c r="B1569" s="21" t="s">
        <v>703</v>
      </c>
      <c r="C1569" s="21" t="s">
        <v>760</v>
      </c>
      <c r="D1569" s="22" t="s">
        <v>855</v>
      </c>
      <c r="E1569" s="23">
        <v>0</v>
      </c>
      <c r="F1569" s="22" t="s">
        <v>855</v>
      </c>
      <c r="G1569" s="23">
        <v>0</v>
      </c>
      <c r="H1569" s="22" t="s">
        <v>855</v>
      </c>
      <c r="I1569" s="23">
        <v>0</v>
      </c>
      <c r="J1569" s="22">
        <v>1</v>
      </c>
      <c r="K1569" s="23">
        <v>1.9837333862328868E-4</v>
      </c>
      <c r="L1569" s="22" t="s">
        <v>855</v>
      </c>
      <c r="M1569" s="23">
        <v>0</v>
      </c>
      <c r="N1569" s="22">
        <v>1</v>
      </c>
      <c r="O1569" s="23">
        <v>1.9065776930409913E-4</v>
      </c>
      <c r="P1569" s="24">
        <v>1</v>
      </c>
      <c r="Q1569" s="25">
        <v>7.5414781297134079E-5</v>
      </c>
      <c r="R1569" s="24" t="s">
        <v>855</v>
      </c>
      <c r="S1569" s="25">
        <v>0</v>
      </c>
      <c r="T1569" s="24">
        <v>1</v>
      </c>
      <c r="U1569" s="25">
        <v>7.0536784933342801E-5</v>
      </c>
    </row>
    <row r="1570" spans="1:21" x14ac:dyDescent="0.5">
      <c r="A1570" s="14" t="s">
        <v>48</v>
      </c>
      <c r="B1570" s="15" t="s">
        <v>703</v>
      </c>
      <c r="C1570" s="15" t="s">
        <v>762</v>
      </c>
      <c r="D1570" s="16">
        <v>6</v>
      </c>
      <c r="E1570" s="17">
        <v>7.3001581700936759E-4</v>
      </c>
      <c r="F1570" s="16" t="s">
        <v>855</v>
      </c>
      <c r="G1570" s="17">
        <v>0</v>
      </c>
      <c r="H1570" s="16">
        <v>6</v>
      </c>
      <c r="I1570" s="17">
        <v>6.7174205105239497E-4</v>
      </c>
      <c r="J1570" s="16">
        <v>3</v>
      </c>
      <c r="K1570" s="17">
        <v>5.9512001586986606E-4</v>
      </c>
      <c r="L1570" s="16" t="s">
        <v>855</v>
      </c>
      <c r="M1570" s="17">
        <v>0</v>
      </c>
      <c r="N1570" s="16">
        <v>3</v>
      </c>
      <c r="O1570" s="17">
        <v>5.7197330791229747E-4</v>
      </c>
      <c r="P1570" s="18">
        <v>9</v>
      </c>
      <c r="Q1570" s="19">
        <v>6.7873303167420671E-4</v>
      </c>
      <c r="R1570" s="18" t="s">
        <v>855</v>
      </c>
      <c r="S1570" s="19">
        <v>0</v>
      </c>
      <c r="T1570" s="18">
        <v>9</v>
      </c>
      <c r="U1570" s="19">
        <v>6.3483106440008518E-4</v>
      </c>
    </row>
    <row r="1571" spans="1:21" x14ac:dyDescent="0.5">
      <c r="A1571" s="20" t="s">
        <v>48</v>
      </c>
      <c r="B1571" s="21" t="s">
        <v>703</v>
      </c>
      <c r="C1571" s="21" t="s">
        <v>764</v>
      </c>
      <c r="D1571" s="22">
        <v>1</v>
      </c>
      <c r="E1571" s="23">
        <v>1.2166930283489459E-4</v>
      </c>
      <c r="F1571" s="22">
        <v>18</v>
      </c>
      <c r="G1571" s="23">
        <v>2.5245441795231412E-2</v>
      </c>
      <c r="H1571" s="22">
        <v>19</v>
      </c>
      <c r="I1571" s="23">
        <v>2.1271831616659171E-3</v>
      </c>
      <c r="J1571" s="22">
        <v>1</v>
      </c>
      <c r="K1571" s="23">
        <v>1.9837333862328868E-4</v>
      </c>
      <c r="L1571" s="22">
        <v>3</v>
      </c>
      <c r="M1571" s="23">
        <v>1.4705882352941185E-2</v>
      </c>
      <c r="N1571" s="22">
        <v>4</v>
      </c>
      <c r="O1571" s="23">
        <v>7.6263107721639652E-4</v>
      </c>
      <c r="P1571" s="24">
        <v>2</v>
      </c>
      <c r="Q1571" s="25">
        <v>1.5082956259426816E-4</v>
      </c>
      <c r="R1571" s="24">
        <v>21.000000000000004</v>
      </c>
      <c r="S1571" s="25">
        <v>2.2900763358778643E-2</v>
      </c>
      <c r="T1571" s="24">
        <v>23.000000000000007</v>
      </c>
      <c r="U1571" s="25">
        <v>1.6223460534668848E-3</v>
      </c>
    </row>
    <row r="1572" spans="1:21" x14ac:dyDescent="0.5">
      <c r="A1572" s="14" t="s">
        <v>48</v>
      </c>
      <c r="B1572" s="15" t="s">
        <v>703</v>
      </c>
      <c r="C1572" s="15" t="s">
        <v>765</v>
      </c>
      <c r="D1572" s="16">
        <v>2874.9999999999986</v>
      </c>
      <c r="E1572" s="17">
        <v>0.34979924565032178</v>
      </c>
      <c r="F1572" s="16">
        <v>2</v>
      </c>
      <c r="G1572" s="17">
        <v>2.8050490883590458E-3</v>
      </c>
      <c r="H1572" s="16">
        <v>2876.9999999999986</v>
      </c>
      <c r="I1572" s="17">
        <v>0.3221003134796232</v>
      </c>
      <c r="J1572" s="16">
        <v>1999</v>
      </c>
      <c r="K1572" s="17">
        <v>0.39654830390795404</v>
      </c>
      <c r="L1572" s="16">
        <v>2</v>
      </c>
      <c r="M1572" s="17">
        <v>9.8039215686274543E-3</v>
      </c>
      <c r="N1572" s="16">
        <v>2001.0000000000011</v>
      </c>
      <c r="O1572" s="17">
        <v>0.3815061963775026</v>
      </c>
      <c r="P1572" s="18">
        <v>4873.9999999999982</v>
      </c>
      <c r="Q1572" s="19">
        <v>0.3675716440422313</v>
      </c>
      <c r="R1572" s="18">
        <v>4</v>
      </c>
      <c r="S1572" s="19">
        <v>4.3620501635768831E-3</v>
      </c>
      <c r="T1572" s="18">
        <v>4878.0000000000027</v>
      </c>
      <c r="U1572" s="19">
        <v>0.34407843690484635</v>
      </c>
    </row>
    <row r="1573" spans="1:21" x14ac:dyDescent="0.5">
      <c r="A1573" s="20" t="s">
        <v>48</v>
      </c>
      <c r="B1573" s="21" t="s">
        <v>703</v>
      </c>
      <c r="C1573" s="21" t="s">
        <v>766</v>
      </c>
      <c r="D1573" s="22">
        <v>28</v>
      </c>
      <c r="E1573" s="23">
        <v>3.4067404793770486E-3</v>
      </c>
      <c r="F1573" s="22" t="s">
        <v>855</v>
      </c>
      <c r="G1573" s="23">
        <v>0</v>
      </c>
      <c r="H1573" s="22">
        <v>28</v>
      </c>
      <c r="I1573" s="23">
        <v>3.1347962382445092E-3</v>
      </c>
      <c r="J1573" s="22">
        <v>19.000000000000004</v>
      </c>
      <c r="K1573" s="23">
        <v>3.7690934338424856E-3</v>
      </c>
      <c r="L1573" s="22" t="s">
        <v>855</v>
      </c>
      <c r="M1573" s="23">
        <v>0</v>
      </c>
      <c r="N1573" s="22">
        <v>19.000000000000004</v>
      </c>
      <c r="O1573" s="23">
        <v>3.6224976167778845E-3</v>
      </c>
      <c r="P1573" s="24">
        <v>47</v>
      </c>
      <c r="Q1573" s="25">
        <v>3.5444947209653018E-3</v>
      </c>
      <c r="R1573" s="24" t="s">
        <v>855</v>
      </c>
      <c r="S1573" s="25">
        <v>0</v>
      </c>
      <c r="T1573" s="24">
        <v>47</v>
      </c>
      <c r="U1573" s="25">
        <v>3.3152288918671118E-3</v>
      </c>
    </row>
    <row r="1574" spans="1:21" x14ac:dyDescent="0.5">
      <c r="A1574" s="14" t="s">
        <v>48</v>
      </c>
      <c r="B1574" s="15" t="s">
        <v>703</v>
      </c>
      <c r="C1574" s="15" t="s">
        <v>767</v>
      </c>
      <c r="D1574" s="16">
        <v>22</v>
      </c>
      <c r="E1574" s="17">
        <v>2.6767246623676812E-3</v>
      </c>
      <c r="F1574" s="16" t="s">
        <v>855</v>
      </c>
      <c r="G1574" s="17">
        <v>0</v>
      </c>
      <c r="H1574" s="16">
        <v>22</v>
      </c>
      <c r="I1574" s="17">
        <v>2.4630541871921148E-3</v>
      </c>
      <c r="J1574" s="16">
        <v>12</v>
      </c>
      <c r="K1574" s="17">
        <v>2.3804800634794642E-3</v>
      </c>
      <c r="L1574" s="16" t="s">
        <v>855</v>
      </c>
      <c r="M1574" s="17">
        <v>0</v>
      </c>
      <c r="N1574" s="16">
        <v>12</v>
      </c>
      <c r="O1574" s="17">
        <v>2.2878932316491899E-3</v>
      </c>
      <c r="P1574" s="18">
        <v>33.999999999999993</v>
      </c>
      <c r="Q1574" s="19">
        <v>2.5641025641025576E-3</v>
      </c>
      <c r="R1574" s="18" t="s">
        <v>855</v>
      </c>
      <c r="S1574" s="19">
        <v>0</v>
      </c>
      <c r="T1574" s="18">
        <v>33.999999999999993</v>
      </c>
      <c r="U1574" s="19">
        <v>2.398250687733655E-3</v>
      </c>
    </row>
    <row r="1575" spans="1:21" x14ac:dyDescent="0.5">
      <c r="A1575" s="20" t="s">
        <v>48</v>
      </c>
      <c r="B1575" s="21" t="s">
        <v>703</v>
      </c>
      <c r="C1575" s="21" t="s">
        <v>769</v>
      </c>
      <c r="D1575" s="22">
        <v>65.999999999999986</v>
      </c>
      <c r="E1575" s="23">
        <v>8.0301739871030415E-3</v>
      </c>
      <c r="F1575" s="22">
        <v>2</v>
      </c>
      <c r="G1575" s="23">
        <v>2.8050490883590458E-3</v>
      </c>
      <c r="H1575" s="22">
        <v>68.000000000000014</v>
      </c>
      <c r="I1575" s="23">
        <v>7.6130765785938108E-3</v>
      </c>
      <c r="J1575" s="22">
        <v>46</v>
      </c>
      <c r="K1575" s="23">
        <v>9.1251735766712787E-3</v>
      </c>
      <c r="L1575" s="22">
        <v>1</v>
      </c>
      <c r="M1575" s="23">
        <v>4.9019607843137272E-3</v>
      </c>
      <c r="N1575" s="22">
        <v>46.999999999999993</v>
      </c>
      <c r="O1575" s="23">
        <v>8.9609151572926579E-3</v>
      </c>
      <c r="P1575" s="24">
        <v>112.00000000000001</v>
      </c>
      <c r="Q1575" s="25">
        <v>8.4464555052790168E-3</v>
      </c>
      <c r="R1575" s="24">
        <v>3</v>
      </c>
      <c r="S1575" s="25">
        <v>3.2715376226826621E-3</v>
      </c>
      <c r="T1575" s="24">
        <v>115</v>
      </c>
      <c r="U1575" s="25">
        <v>8.111730267334423E-3</v>
      </c>
    </row>
    <row r="1576" spans="1:21" x14ac:dyDescent="0.5">
      <c r="A1576" s="14" t="s">
        <v>48</v>
      </c>
      <c r="B1576" s="15" t="s">
        <v>703</v>
      </c>
      <c r="C1576" s="15" t="s">
        <v>771</v>
      </c>
      <c r="D1576" s="16">
        <v>8</v>
      </c>
      <c r="E1576" s="17">
        <v>9.7335442267915671E-4</v>
      </c>
      <c r="F1576" s="16" t="s">
        <v>855</v>
      </c>
      <c r="G1576" s="17">
        <v>0</v>
      </c>
      <c r="H1576" s="16">
        <v>8</v>
      </c>
      <c r="I1576" s="17">
        <v>8.9565606806985985E-4</v>
      </c>
      <c r="J1576" s="16">
        <v>3</v>
      </c>
      <c r="K1576" s="17">
        <v>5.9512001586986606E-4</v>
      </c>
      <c r="L1576" s="16" t="s">
        <v>855</v>
      </c>
      <c r="M1576" s="17">
        <v>0</v>
      </c>
      <c r="N1576" s="16">
        <v>3</v>
      </c>
      <c r="O1576" s="17">
        <v>5.7197330791229747E-4</v>
      </c>
      <c r="P1576" s="18">
        <v>11</v>
      </c>
      <c r="Q1576" s="19">
        <v>8.2956259426847476E-4</v>
      </c>
      <c r="R1576" s="18" t="s">
        <v>855</v>
      </c>
      <c r="S1576" s="19">
        <v>0</v>
      </c>
      <c r="T1576" s="18">
        <v>11</v>
      </c>
      <c r="U1576" s="19">
        <v>7.7590463426677084E-4</v>
      </c>
    </row>
    <row r="1577" spans="1:21" x14ac:dyDescent="0.5">
      <c r="A1577" s="20" t="s">
        <v>48</v>
      </c>
      <c r="B1577" s="21" t="s">
        <v>703</v>
      </c>
      <c r="C1577" s="21" t="s">
        <v>774</v>
      </c>
      <c r="D1577" s="22">
        <v>20</v>
      </c>
      <c r="E1577" s="23">
        <v>2.4333860566978921E-3</v>
      </c>
      <c r="F1577" s="22">
        <v>1</v>
      </c>
      <c r="G1577" s="23">
        <v>1.4025245441795229E-3</v>
      </c>
      <c r="H1577" s="22">
        <v>20.999999999999996</v>
      </c>
      <c r="I1577" s="23">
        <v>2.3510971786833818E-3</v>
      </c>
      <c r="J1577" s="22">
        <v>17</v>
      </c>
      <c r="K1577" s="23">
        <v>3.3723467565959075E-3</v>
      </c>
      <c r="L1577" s="22">
        <v>2</v>
      </c>
      <c r="M1577" s="23">
        <v>9.8039215686274543E-3</v>
      </c>
      <c r="N1577" s="22">
        <v>19</v>
      </c>
      <c r="O1577" s="23">
        <v>3.6224976167778837E-3</v>
      </c>
      <c r="P1577" s="24">
        <v>37</v>
      </c>
      <c r="Q1577" s="25">
        <v>2.7903469079939608E-3</v>
      </c>
      <c r="R1577" s="24">
        <v>3</v>
      </c>
      <c r="S1577" s="25">
        <v>3.2715376226826621E-3</v>
      </c>
      <c r="T1577" s="24">
        <v>39.999999999999986</v>
      </c>
      <c r="U1577" s="25">
        <v>2.8214713973337109E-3</v>
      </c>
    </row>
    <row r="1578" spans="1:21" x14ac:dyDescent="0.5">
      <c r="A1578" s="14" t="s">
        <v>48</v>
      </c>
      <c r="B1578" s="15" t="s">
        <v>703</v>
      </c>
      <c r="C1578" s="15" t="s">
        <v>775</v>
      </c>
      <c r="D1578" s="16">
        <v>1</v>
      </c>
      <c r="E1578" s="17">
        <v>1.2166930283489459E-4</v>
      </c>
      <c r="F1578" s="16" t="s">
        <v>855</v>
      </c>
      <c r="G1578" s="17">
        <v>0</v>
      </c>
      <c r="H1578" s="16">
        <v>1</v>
      </c>
      <c r="I1578" s="17">
        <v>1.1195700850873248E-4</v>
      </c>
      <c r="J1578" s="16" t="s">
        <v>855</v>
      </c>
      <c r="K1578" s="17">
        <v>0</v>
      </c>
      <c r="L1578" s="16" t="s">
        <v>855</v>
      </c>
      <c r="M1578" s="17">
        <v>0</v>
      </c>
      <c r="N1578" s="16" t="s">
        <v>855</v>
      </c>
      <c r="O1578" s="17">
        <v>0</v>
      </c>
      <c r="P1578" s="18">
        <v>1</v>
      </c>
      <c r="Q1578" s="19">
        <v>7.5414781297134079E-5</v>
      </c>
      <c r="R1578" s="18" t="s">
        <v>855</v>
      </c>
      <c r="S1578" s="19">
        <v>0</v>
      </c>
      <c r="T1578" s="18">
        <v>1</v>
      </c>
      <c r="U1578" s="19">
        <v>7.0536784933342801E-5</v>
      </c>
    </row>
    <row r="1579" spans="1:21" x14ac:dyDescent="0.5">
      <c r="A1579" s="20" t="s">
        <v>48</v>
      </c>
      <c r="B1579" s="21" t="s">
        <v>703</v>
      </c>
      <c r="C1579" s="21" t="s">
        <v>776</v>
      </c>
      <c r="D1579" s="22" t="s">
        <v>855</v>
      </c>
      <c r="E1579" s="23">
        <v>0</v>
      </c>
      <c r="F1579" s="22" t="s">
        <v>855</v>
      </c>
      <c r="G1579" s="23">
        <v>0</v>
      </c>
      <c r="H1579" s="22" t="s">
        <v>855</v>
      </c>
      <c r="I1579" s="23">
        <v>0</v>
      </c>
      <c r="J1579" s="22">
        <v>1</v>
      </c>
      <c r="K1579" s="23">
        <v>1.9837333862328868E-4</v>
      </c>
      <c r="L1579" s="22" t="s">
        <v>855</v>
      </c>
      <c r="M1579" s="23">
        <v>0</v>
      </c>
      <c r="N1579" s="22">
        <v>1</v>
      </c>
      <c r="O1579" s="23">
        <v>1.9065776930409913E-4</v>
      </c>
      <c r="P1579" s="24">
        <v>1</v>
      </c>
      <c r="Q1579" s="25">
        <v>7.5414781297134079E-5</v>
      </c>
      <c r="R1579" s="24" t="s">
        <v>855</v>
      </c>
      <c r="S1579" s="25">
        <v>0</v>
      </c>
      <c r="T1579" s="24">
        <v>1</v>
      </c>
      <c r="U1579" s="25">
        <v>7.0536784933342801E-5</v>
      </c>
    </row>
    <row r="1580" spans="1:21" x14ac:dyDescent="0.5">
      <c r="A1580" s="14" t="s">
        <v>48</v>
      </c>
      <c r="B1580" s="15" t="s">
        <v>703</v>
      </c>
      <c r="C1580" s="15" t="s">
        <v>777</v>
      </c>
      <c r="D1580" s="16">
        <v>464.99999999999989</v>
      </c>
      <c r="E1580" s="17">
        <v>5.6576225818225974E-2</v>
      </c>
      <c r="F1580" s="16">
        <v>2</v>
      </c>
      <c r="G1580" s="17">
        <v>2.8050490883590458E-3</v>
      </c>
      <c r="H1580" s="16">
        <v>467.00000000000011</v>
      </c>
      <c r="I1580" s="17">
        <v>5.2283922973578083E-2</v>
      </c>
      <c r="J1580" s="16">
        <v>674.00000000000011</v>
      </c>
      <c r="K1580" s="17">
        <v>0.13370363023209658</v>
      </c>
      <c r="L1580" s="16" t="s">
        <v>855</v>
      </c>
      <c r="M1580" s="17">
        <v>0</v>
      </c>
      <c r="N1580" s="16">
        <v>674.00000000000011</v>
      </c>
      <c r="O1580" s="17">
        <v>0.12850333651096285</v>
      </c>
      <c r="P1580" s="18">
        <v>1138.9999999999995</v>
      </c>
      <c r="Q1580" s="19">
        <v>8.5897435897435676E-2</v>
      </c>
      <c r="R1580" s="18">
        <v>2</v>
      </c>
      <c r="S1580" s="19">
        <v>2.1810250817884415E-3</v>
      </c>
      <c r="T1580" s="18">
        <v>1141.0000000000002</v>
      </c>
      <c r="U1580" s="19">
        <v>8.0482471608944159E-2</v>
      </c>
    </row>
    <row r="1581" spans="1:21" x14ac:dyDescent="0.5">
      <c r="A1581" s="20" t="s">
        <v>48</v>
      </c>
      <c r="B1581" s="21" t="s">
        <v>703</v>
      </c>
      <c r="C1581" s="21" t="s">
        <v>778</v>
      </c>
      <c r="D1581" s="22">
        <v>12</v>
      </c>
      <c r="E1581" s="23">
        <v>1.4600316340187352E-3</v>
      </c>
      <c r="F1581" s="22">
        <v>4</v>
      </c>
      <c r="G1581" s="23">
        <v>5.6100981767180915E-3</v>
      </c>
      <c r="H1581" s="22">
        <v>16</v>
      </c>
      <c r="I1581" s="23">
        <v>1.7913121361397197E-3</v>
      </c>
      <c r="J1581" s="22">
        <v>11</v>
      </c>
      <c r="K1581" s="23">
        <v>2.1821067248561756E-3</v>
      </c>
      <c r="L1581" s="22" t="s">
        <v>855</v>
      </c>
      <c r="M1581" s="23">
        <v>0</v>
      </c>
      <c r="N1581" s="22">
        <v>11</v>
      </c>
      <c r="O1581" s="23">
        <v>2.0972354623450904E-3</v>
      </c>
      <c r="P1581" s="24">
        <v>23</v>
      </c>
      <c r="Q1581" s="25">
        <v>1.7345399698340839E-3</v>
      </c>
      <c r="R1581" s="24">
        <v>4</v>
      </c>
      <c r="S1581" s="25">
        <v>4.3620501635768831E-3</v>
      </c>
      <c r="T1581" s="24">
        <v>27</v>
      </c>
      <c r="U1581" s="25">
        <v>1.9044931932002556E-3</v>
      </c>
    </row>
    <row r="1582" spans="1:21" x14ac:dyDescent="0.5">
      <c r="A1582" s="14" t="s">
        <v>48</v>
      </c>
      <c r="B1582" s="15" t="s">
        <v>703</v>
      </c>
      <c r="C1582" s="15" t="s">
        <v>782</v>
      </c>
      <c r="D1582" s="16">
        <v>2</v>
      </c>
      <c r="E1582" s="17">
        <v>2.4333860566978918E-4</v>
      </c>
      <c r="F1582" s="16" t="s">
        <v>855</v>
      </c>
      <c r="G1582" s="17">
        <v>0</v>
      </c>
      <c r="H1582" s="16">
        <v>2</v>
      </c>
      <c r="I1582" s="17">
        <v>2.2391401701746496E-4</v>
      </c>
      <c r="J1582" s="16">
        <v>1</v>
      </c>
      <c r="K1582" s="17">
        <v>1.9837333862328868E-4</v>
      </c>
      <c r="L1582" s="16" t="s">
        <v>855</v>
      </c>
      <c r="M1582" s="17">
        <v>0</v>
      </c>
      <c r="N1582" s="16">
        <v>1</v>
      </c>
      <c r="O1582" s="17">
        <v>1.9065776930409913E-4</v>
      </c>
      <c r="P1582" s="18">
        <v>3</v>
      </c>
      <c r="Q1582" s="19">
        <v>2.2624434389140224E-4</v>
      </c>
      <c r="R1582" s="18" t="s">
        <v>855</v>
      </c>
      <c r="S1582" s="19">
        <v>0</v>
      </c>
      <c r="T1582" s="18">
        <v>3</v>
      </c>
      <c r="U1582" s="19">
        <v>2.116103548000284E-4</v>
      </c>
    </row>
    <row r="1583" spans="1:21" x14ac:dyDescent="0.5">
      <c r="A1583" s="20" t="s">
        <v>48</v>
      </c>
      <c r="B1583" s="21" t="s">
        <v>703</v>
      </c>
      <c r="C1583" s="21" t="s">
        <v>785</v>
      </c>
      <c r="D1583" s="22">
        <v>1</v>
      </c>
      <c r="E1583" s="23">
        <v>1.2166930283489459E-4</v>
      </c>
      <c r="F1583" s="22">
        <v>2</v>
      </c>
      <c r="G1583" s="23">
        <v>2.8050490883590458E-3</v>
      </c>
      <c r="H1583" s="22">
        <v>3</v>
      </c>
      <c r="I1583" s="23">
        <v>3.3587102552619749E-4</v>
      </c>
      <c r="J1583" s="22" t="s">
        <v>855</v>
      </c>
      <c r="K1583" s="23">
        <v>0</v>
      </c>
      <c r="L1583" s="22">
        <v>2</v>
      </c>
      <c r="M1583" s="23">
        <v>9.8039215686274543E-3</v>
      </c>
      <c r="N1583" s="22">
        <v>2</v>
      </c>
      <c r="O1583" s="23">
        <v>3.8131553860819826E-4</v>
      </c>
      <c r="P1583" s="24">
        <v>1</v>
      </c>
      <c r="Q1583" s="25">
        <v>7.5414781297134079E-5</v>
      </c>
      <c r="R1583" s="24">
        <v>4</v>
      </c>
      <c r="S1583" s="25">
        <v>4.3620501635768831E-3</v>
      </c>
      <c r="T1583" s="24">
        <v>5</v>
      </c>
      <c r="U1583" s="25">
        <v>3.5268392466671403E-4</v>
      </c>
    </row>
    <row r="1584" spans="1:21" x14ac:dyDescent="0.5">
      <c r="A1584" s="14" t="s">
        <v>48</v>
      </c>
      <c r="B1584" s="15" t="s">
        <v>703</v>
      </c>
      <c r="C1584" s="15" t="s">
        <v>786</v>
      </c>
      <c r="D1584" s="16">
        <v>1</v>
      </c>
      <c r="E1584" s="17">
        <v>1.2166930283489459E-4</v>
      </c>
      <c r="F1584" s="16">
        <v>2</v>
      </c>
      <c r="G1584" s="17">
        <v>2.8050490883590458E-3</v>
      </c>
      <c r="H1584" s="16">
        <v>3</v>
      </c>
      <c r="I1584" s="17">
        <v>3.3587102552619749E-4</v>
      </c>
      <c r="J1584" s="16">
        <v>1</v>
      </c>
      <c r="K1584" s="17">
        <v>1.9837333862328868E-4</v>
      </c>
      <c r="L1584" s="16" t="s">
        <v>855</v>
      </c>
      <c r="M1584" s="17">
        <v>0</v>
      </c>
      <c r="N1584" s="16">
        <v>1</v>
      </c>
      <c r="O1584" s="17">
        <v>1.9065776930409913E-4</v>
      </c>
      <c r="P1584" s="18">
        <v>2</v>
      </c>
      <c r="Q1584" s="19">
        <v>1.5082956259426816E-4</v>
      </c>
      <c r="R1584" s="18">
        <v>2</v>
      </c>
      <c r="S1584" s="19">
        <v>2.1810250817884415E-3</v>
      </c>
      <c r="T1584" s="18">
        <v>4</v>
      </c>
      <c r="U1584" s="19">
        <v>2.821471397333712E-4</v>
      </c>
    </row>
    <row r="1585" spans="1:21" x14ac:dyDescent="0.5">
      <c r="A1585" s="20" t="s">
        <v>48</v>
      </c>
      <c r="B1585" s="21" t="s">
        <v>703</v>
      </c>
      <c r="C1585" s="21" t="s">
        <v>787</v>
      </c>
      <c r="D1585" s="22">
        <v>649.99999999999989</v>
      </c>
      <c r="E1585" s="23">
        <v>7.9085046842681472E-2</v>
      </c>
      <c r="F1585" s="22">
        <v>63.000000000000007</v>
      </c>
      <c r="G1585" s="23">
        <v>8.8359046283309955E-2</v>
      </c>
      <c r="H1585" s="22">
        <v>713</v>
      </c>
      <c r="I1585" s="23">
        <v>7.9825347066726268E-2</v>
      </c>
      <c r="J1585" s="22">
        <v>390.00000000000006</v>
      </c>
      <c r="K1585" s="23">
        <v>7.73656020630826E-2</v>
      </c>
      <c r="L1585" s="22">
        <v>21.000000000000004</v>
      </c>
      <c r="M1585" s="23">
        <v>0.1029411764705883</v>
      </c>
      <c r="N1585" s="22">
        <v>411.00000000000011</v>
      </c>
      <c r="O1585" s="23">
        <v>7.8360343183984771E-2</v>
      </c>
      <c r="P1585" s="24">
        <v>1039.9999999999998</v>
      </c>
      <c r="Q1585" s="25">
        <v>7.8431372549019412E-2</v>
      </c>
      <c r="R1585" s="24">
        <v>84</v>
      </c>
      <c r="S1585" s="25">
        <v>9.1603053435114531E-2</v>
      </c>
      <c r="T1585" s="24">
        <v>1123.9999999999998</v>
      </c>
      <c r="U1585" s="25">
        <v>7.9283346265077298E-2</v>
      </c>
    </row>
    <row r="1586" spans="1:21" x14ac:dyDescent="0.5">
      <c r="A1586" s="14" t="s">
        <v>48</v>
      </c>
      <c r="B1586" s="15" t="s">
        <v>703</v>
      </c>
      <c r="C1586" s="15" t="s">
        <v>788</v>
      </c>
      <c r="D1586" s="16">
        <v>1</v>
      </c>
      <c r="E1586" s="17">
        <v>1.2166930283489459E-4</v>
      </c>
      <c r="F1586" s="16" t="s">
        <v>855</v>
      </c>
      <c r="G1586" s="17">
        <v>0</v>
      </c>
      <c r="H1586" s="16">
        <v>1</v>
      </c>
      <c r="I1586" s="17">
        <v>1.1195700850873248E-4</v>
      </c>
      <c r="J1586" s="16" t="s">
        <v>855</v>
      </c>
      <c r="K1586" s="17">
        <v>0</v>
      </c>
      <c r="L1586" s="16" t="s">
        <v>855</v>
      </c>
      <c r="M1586" s="17">
        <v>0</v>
      </c>
      <c r="N1586" s="16" t="s">
        <v>855</v>
      </c>
      <c r="O1586" s="17">
        <v>0</v>
      </c>
      <c r="P1586" s="18">
        <v>1</v>
      </c>
      <c r="Q1586" s="19">
        <v>7.5414781297134079E-5</v>
      </c>
      <c r="R1586" s="18" t="s">
        <v>855</v>
      </c>
      <c r="S1586" s="19">
        <v>0</v>
      </c>
      <c r="T1586" s="18">
        <v>1</v>
      </c>
      <c r="U1586" s="19">
        <v>7.0536784933342801E-5</v>
      </c>
    </row>
    <row r="1587" spans="1:21" x14ac:dyDescent="0.5">
      <c r="A1587" s="20" t="s">
        <v>48</v>
      </c>
      <c r="B1587" s="21" t="s">
        <v>703</v>
      </c>
      <c r="C1587" s="21" t="s">
        <v>791</v>
      </c>
      <c r="D1587" s="22">
        <v>1</v>
      </c>
      <c r="E1587" s="23">
        <v>1.2166930283489459E-4</v>
      </c>
      <c r="F1587" s="22" t="s">
        <v>855</v>
      </c>
      <c r="G1587" s="23">
        <v>0</v>
      </c>
      <c r="H1587" s="22">
        <v>1</v>
      </c>
      <c r="I1587" s="23">
        <v>1.1195700850873248E-4</v>
      </c>
      <c r="J1587" s="22" t="s">
        <v>855</v>
      </c>
      <c r="K1587" s="23">
        <v>0</v>
      </c>
      <c r="L1587" s="22" t="s">
        <v>855</v>
      </c>
      <c r="M1587" s="23">
        <v>0</v>
      </c>
      <c r="N1587" s="22" t="s">
        <v>855</v>
      </c>
      <c r="O1587" s="23">
        <v>0</v>
      </c>
      <c r="P1587" s="24">
        <v>1</v>
      </c>
      <c r="Q1587" s="25">
        <v>7.5414781297134079E-5</v>
      </c>
      <c r="R1587" s="24" t="s">
        <v>855</v>
      </c>
      <c r="S1587" s="25">
        <v>0</v>
      </c>
      <c r="T1587" s="24">
        <v>1</v>
      </c>
      <c r="U1587" s="25">
        <v>7.0536784933342801E-5</v>
      </c>
    </row>
    <row r="1588" spans="1:21" x14ac:dyDescent="0.5">
      <c r="A1588" s="14" t="s">
        <v>48</v>
      </c>
      <c r="B1588" s="15" t="s">
        <v>703</v>
      </c>
      <c r="C1588" s="15" t="s">
        <v>792</v>
      </c>
      <c r="D1588" s="16">
        <v>1</v>
      </c>
      <c r="E1588" s="17">
        <v>1.2166930283489459E-4</v>
      </c>
      <c r="F1588" s="16" t="s">
        <v>855</v>
      </c>
      <c r="G1588" s="17">
        <v>0</v>
      </c>
      <c r="H1588" s="16">
        <v>1</v>
      </c>
      <c r="I1588" s="17">
        <v>1.1195700850873248E-4</v>
      </c>
      <c r="J1588" s="16" t="s">
        <v>855</v>
      </c>
      <c r="K1588" s="17">
        <v>0</v>
      </c>
      <c r="L1588" s="16" t="s">
        <v>855</v>
      </c>
      <c r="M1588" s="17">
        <v>0</v>
      </c>
      <c r="N1588" s="16" t="s">
        <v>855</v>
      </c>
      <c r="O1588" s="17">
        <v>0</v>
      </c>
      <c r="P1588" s="18">
        <v>1</v>
      </c>
      <c r="Q1588" s="19">
        <v>7.5414781297134079E-5</v>
      </c>
      <c r="R1588" s="18" t="s">
        <v>855</v>
      </c>
      <c r="S1588" s="19">
        <v>0</v>
      </c>
      <c r="T1588" s="18">
        <v>1</v>
      </c>
      <c r="U1588" s="19">
        <v>7.0536784933342801E-5</v>
      </c>
    </row>
    <row r="1589" spans="1:21" x14ac:dyDescent="0.5">
      <c r="A1589" s="20" t="s">
        <v>48</v>
      </c>
      <c r="B1589" s="21" t="s">
        <v>703</v>
      </c>
      <c r="C1589" s="21" t="s">
        <v>794</v>
      </c>
      <c r="D1589" s="22">
        <v>812.99999999999989</v>
      </c>
      <c r="E1589" s="23">
        <v>9.8917143204769284E-2</v>
      </c>
      <c r="F1589" s="22">
        <v>13</v>
      </c>
      <c r="G1589" s="23">
        <v>1.8232819074333797E-2</v>
      </c>
      <c r="H1589" s="22">
        <v>826.00000000000023</v>
      </c>
      <c r="I1589" s="23">
        <v>9.247648902821308E-2</v>
      </c>
      <c r="J1589" s="22">
        <v>253</v>
      </c>
      <c r="K1589" s="23">
        <v>5.0188454671692036E-2</v>
      </c>
      <c r="L1589" s="22">
        <v>3</v>
      </c>
      <c r="M1589" s="23">
        <v>1.4705882352941185E-2</v>
      </c>
      <c r="N1589" s="22">
        <v>256.00000000000006</v>
      </c>
      <c r="O1589" s="23">
        <v>4.8808388941849391E-2</v>
      </c>
      <c r="P1589" s="24">
        <v>1066.0000000000005</v>
      </c>
      <c r="Q1589" s="25">
        <v>8.0392156862744951E-2</v>
      </c>
      <c r="R1589" s="24">
        <v>16</v>
      </c>
      <c r="S1589" s="25">
        <v>1.7448200654307532E-2</v>
      </c>
      <c r="T1589" s="24">
        <v>1082.0000000000005</v>
      </c>
      <c r="U1589" s="25">
        <v>7.6320801297876939E-2</v>
      </c>
    </row>
    <row r="1590" spans="1:21" x14ac:dyDescent="0.5">
      <c r="A1590" s="14" t="s">
        <v>48</v>
      </c>
      <c r="B1590" s="15" t="s">
        <v>703</v>
      </c>
      <c r="C1590" s="15" t="s">
        <v>796</v>
      </c>
      <c r="D1590" s="16">
        <v>14</v>
      </c>
      <c r="E1590" s="17">
        <v>1.7033702396885243E-3</v>
      </c>
      <c r="F1590" s="16">
        <v>5</v>
      </c>
      <c r="G1590" s="17">
        <v>7.0126227208976146E-3</v>
      </c>
      <c r="H1590" s="16">
        <v>19</v>
      </c>
      <c r="I1590" s="17">
        <v>2.1271831616659171E-3</v>
      </c>
      <c r="J1590" s="16">
        <v>18</v>
      </c>
      <c r="K1590" s="17">
        <v>3.5707200952191957E-3</v>
      </c>
      <c r="L1590" s="16" t="s">
        <v>855</v>
      </c>
      <c r="M1590" s="17">
        <v>0</v>
      </c>
      <c r="N1590" s="16">
        <v>18</v>
      </c>
      <c r="O1590" s="17">
        <v>3.4318398474737842E-3</v>
      </c>
      <c r="P1590" s="18">
        <v>32</v>
      </c>
      <c r="Q1590" s="19">
        <v>2.4132730015082905E-3</v>
      </c>
      <c r="R1590" s="18">
        <v>5</v>
      </c>
      <c r="S1590" s="19">
        <v>5.4525627044711032E-3</v>
      </c>
      <c r="T1590" s="18">
        <v>37.000000000000007</v>
      </c>
      <c r="U1590" s="19">
        <v>2.6098610425336843E-3</v>
      </c>
    </row>
    <row r="1591" spans="1:21" x14ac:dyDescent="0.5">
      <c r="A1591" s="20" t="s">
        <v>48</v>
      </c>
      <c r="B1591" s="21" t="s">
        <v>703</v>
      </c>
      <c r="C1591" s="21" t="s">
        <v>797</v>
      </c>
      <c r="D1591" s="22" t="s">
        <v>855</v>
      </c>
      <c r="E1591" s="23">
        <v>0</v>
      </c>
      <c r="F1591" s="22" t="s">
        <v>855</v>
      </c>
      <c r="G1591" s="23">
        <v>0</v>
      </c>
      <c r="H1591" s="22" t="s">
        <v>855</v>
      </c>
      <c r="I1591" s="23">
        <v>0</v>
      </c>
      <c r="J1591" s="22">
        <v>1</v>
      </c>
      <c r="K1591" s="23">
        <v>1.9837333862328868E-4</v>
      </c>
      <c r="L1591" s="22" t="s">
        <v>855</v>
      </c>
      <c r="M1591" s="23">
        <v>0</v>
      </c>
      <c r="N1591" s="22">
        <v>1</v>
      </c>
      <c r="O1591" s="23">
        <v>1.9065776930409913E-4</v>
      </c>
      <c r="P1591" s="24">
        <v>1</v>
      </c>
      <c r="Q1591" s="25">
        <v>7.5414781297134079E-5</v>
      </c>
      <c r="R1591" s="24" t="s">
        <v>855</v>
      </c>
      <c r="S1591" s="25">
        <v>0</v>
      </c>
      <c r="T1591" s="24">
        <v>1</v>
      </c>
      <c r="U1591" s="25">
        <v>7.0536784933342801E-5</v>
      </c>
    </row>
    <row r="1592" spans="1:21" x14ac:dyDescent="0.5">
      <c r="A1592" s="14" t="s">
        <v>48</v>
      </c>
      <c r="B1592" s="15" t="s">
        <v>703</v>
      </c>
      <c r="C1592" s="15" t="s">
        <v>798</v>
      </c>
      <c r="D1592" s="16">
        <v>966.00000000000045</v>
      </c>
      <c r="E1592" s="17">
        <v>0.11753254653850824</v>
      </c>
      <c r="F1592" s="16">
        <v>188.00000000000003</v>
      </c>
      <c r="G1592" s="17">
        <v>0.26367461430575034</v>
      </c>
      <c r="H1592" s="16">
        <v>1154.0000000000005</v>
      </c>
      <c r="I1592" s="17">
        <v>0.12919838781907733</v>
      </c>
      <c r="J1592" s="16">
        <v>374.99999999999989</v>
      </c>
      <c r="K1592" s="17">
        <v>7.4390001983733231E-2</v>
      </c>
      <c r="L1592" s="16">
        <v>41.999999999999993</v>
      </c>
      <c r="M1592" s="17">
        <v>0.20588235294117652</v>
      </c>
      <c r="N1592" s="16">
        <v>417</v>
      </c>
      <c r="O1592" s="17">
        <v>7.9504289799809336E-2</v>
      </c>
      <c r="P1592" s="18">
        <v>1341.0000000000009</v>
      </c>
      <c r="Q1592" s="19">
        <v>0.10113122171945686</v>
      </c>
      <c r="R1592" s="18">
        <v>230.00000000000009</v>
      </c>
      <c r="S1592" s="19">
        <v>0.25081788440567088</v>
      </c>
      <c r="T1592" s="18">
        <v>1571.0000000000002</v>
      </c>
      <c r="U1592" s="19">
        <v>0.11081328913028156</v>
      </c>
    </row>
    <row r="1593" spans="1:21" x14ac:dyDescent="0.5">
      <c r="A1593" s="20" t="s">
        <v>48</v>
      </c>
      <c r="B1593" s="21" t="s">
        <v>703</v>
      </c>
      <c r="C1593" s="21" t="s">
        <v>799</v>
      </c>
      <c r="D1593" s="22" t="s">
        <v>855</v>
      </c>
      <c r="E1593" s="23">
        <v>0</v>
      </c>
      <c r="F1593" s="22" t="s">
        <v>855</v>
      </c>
      <c r="G1593" s="23">
        <v>0</v>
      </c>
      <c r="H1593" s="22" t="s">
        <v>855</v>
      </c>
      <c r="I1593" s="23">
        <v>0</v>
      </c>
      <c r="J1593" s="22">
        <v>1</v>
      </c>
      <c r="K1593" s="23">
        <v>1.9837333862328868E-4</v>
      </c>
      <c r="L1593" s="22" t="s">
        <v>855</v>
      </c>
      <c r="M1593" s="23">
        <v>0</v>
      </c>
      <c r="N1593" s="22">
        <v>1</v>
      </c>
      <c r="O1593" s="23">
        <v>1.9065776930409913E-4</v>
      </c>
      <c r="P1593" s="24">
        <v>1</v>
      </c>
      <c r="Q1593" s="25">
        <v>7.5414781297134079E-5</v>
      </c>
      <c r="R1593" s="24" t="s">
        <v>855</v>
      </c>
      <c r="S1593" s="25">
        <v>0</v>
      </c>
      <c r="T1593" s="24">
        <v>1</v>
      </c>
      <c r="U1593" s="25">
        <v>7.0536784933342801E-5</v>
      </c>
    </row>
    <row r="1594" spans="1:21" x14ac:dyDescent="0.5">
      <c r="A1594" s="14" t="s">
        <v>48</v>
      </c>
      <c r="B1594" s="15" t="s">
        <v>703</v>
      </c>
      <c r="C1594" s="15" t="s">
        <v>800</v>
      </c>
      <c r="D1594" s="16">
        <v>1</v>
      </c>
      <c r="E1594" s="17">
        <v>1.2166930283489459E-4</v>
      </c>
      <c r="F1594" s="16">
        <v>2</v>
      </c>
      <c r="G1594" s="17">
        <v>2.8050490883590458E-3</v>
      </c>
      <c r="H1594" s="16">
        <v>3</v>
      </c>
      <c r="I1594" s="17">
        <v>3.3587102552619749E-4</v>
      </c>
      <c r="J1594" s="16" t="s">
        <v>855</v>
      </c>
      <c r="K1594" s="17">
        <v>0</v>
      </c>
      <c r="L1594" s="16">
        <v>1</v>
      </c>
      <c r="M1594" s="17">
        <v>4.9019607843137272E-3</v>
      </c>
      <c r="N1594" s="16">
        <v>1</v>
      </c>
      <c r="O1594" s="17">
        <v>1.9065776930409913E-4</v>
      </c>
      <c r="P1594" s="18">
        <v>1</v>
      </c>
      <c r="Q1594" s="19">
        <v>7.5414781297134079E-5</v>
      </c>
      <c r="R1594" s="18">
        <v>3</v>
      </c>
      <c r="S1594" s="19">
        <v>3.2715376226826621E-3</v>
      </c>
      <c r="T1594" s="18">
        <v>4</v>
      </c>
      <c r="U1594" s="19">
        <v>2.821471397333712E-4</v>
      </c>
    </row>
    <row r="1595" spans="1:21" x14ac:dyDescent="0.5">
      <c r="A1595" s="20" t="s">
        <v>48</v>
      </c>
      <c r="B1595" s="21" t="s">
        <v>703</v>
      </c>
      <c r="C1595" s="21" t="s">
        <v>801</v>
      </c>
      <c r="D1595" s="22">
        <v>224</v>
      </c>
      <c r="E1595" s="23">
        <v>2.7253923835016389E-2</v>
      </c>
      <c r="F1595" s="22" t="s">
        <v>855</v>
      </c>
      <c r="G1595" s="23">
        <v>0</v>
      </c>
      <c r="H1595" s="22">
        <v>224</v>
      </c>
      <c r="I1595" s="23">
        <v>2.5078369905956074E-2</v>
      </c>
      <c r="J1595" s="22">
        <v>93.000000000000028</v>
      </c>
      <c r="K1595" s="23">
        <v>1.8448720491965852E-2</v>
      </c>
      <c r="L1595" s="22">
        <v>4</v>
      </c>
      <c r="M1595" s="23">
        <v>1.9607843137254909E-2</v>
      </c>
      <c r="N1595" s="22">
        <v>96.999999999999972</v>
      </c>
      <c r="O1595" s="23">
        <v>1.8493803622497612E-2</v>
      </c>
      <c r="P1595" s="24">
        <v>317.00000000000011</v>
      </c>
      <c r="Q1595" s="25">
        <v>2.390648567119151E-2</v>
      </c>
      <c r="R1595" s="24">
        <v>4</v>
      </c>
      <c r="S1595" s="25">
        <v>4.3620501635768831E-3</v>
      </c>
      <c r="T1595" s="24">
        <v>321.00000000000011</v>
      </c>
      <c r="U1595" s="25">
        <v>2.2642307963603048E-2</v>
      </c>
    </row>
    <row r="1596" spans="1:21" x14ac:dyDescent="0.5">
      <c r="A1596" s="14" t="s">
        <v>48</v>
      </c>
      <c r="B1596" s="15" t="s">
        <v>703</v>
      </c>
      <c r="C1596" s="15" t="s">
        <v>803</v>
      </c>
      <c r="D1596" s="16">
        <v>12.999999999999998</v>
      </c>
      <c r="E1596" s="17">
        <v>1.5817009368536295E-3</v>
      </c>
      <c r="F1596" s="16" t="s">
        <v>855</v>
      </c>
      <c r="G1596" s="17">
        <v>0</v>
      </c>
      <c r="H1596" s="16">
        <v>12.999999999999998</v>
      </c>
      <c r="I1596" s="17">
        <v>1.4554411106135221E-3</v>
      </c>
      <c r="J1596" s="16">
        <v>6</v>
      </c>
      <c r="K1596" s="17">
        <v>1.1902400317397321E-3</v>
      </c>
      <c r="L1596" s="16" t="s">
        <v>855</v>
      </c>
      <c r="M1596" s="17">
        <v>0</v>
      </c>
      <c r="N1596" s="16">
        <v>6</v>
      </c>
      <c r="O1596" s="17">
        <v>1.1439466158245949E-3</v>
      </c>
      <c r="P1596" s="18">
        <v>19</v>
      </c>
      <c r="Q1596" s="19">
        <v>1.4328808446455474E-3</v>
      </c>
      <c r="R1596" s="18" t="s">
        <v>855</v>
      </c>
      <c r="S1596" s="19">
        <v>0</v>
      </c>
      <c r="T1596" s="18">
        <v>19</v>
      </c>
      <c r="U1596" s="19">
        <v>1.3401989137335132E-3</v>
      </c>
    </row>
    <row r="1597" spans="1:21" x14ac:dyDescent="0.5">
      <c r="A1597" s="20" t="s">
        <v>48</v>
      </c>
      <c r="B1597" s="21" t="s">
        <v>703</v>
      </c>
      <c r="C1597" s="21" t="s">
        <v>804</v>
      </c>
      <c r="D1597" s="22">
        <v>250</v>
      </c>
      <c r="E1597" s="23">
        <v>3.0417325708723644E-2</v>
      </c>
      <c r="F1597" s="22">
        <v>155.99999999999997</v>
      </c>
      <c r="G1597" s="23">
        <v>0.21879382889200558</v>
      </c>
      <c r="H1597" s="22">
        <v>406</v>
      </c>
      <c r="I1597" s="23">
        <v>4.5454545454545386E-2</v>
      </c>
      <c r="J1597" s="22">
        <v>154</v>
      </c>
      <c r="K1597" s="23">
        <v>3.0549494147986456E-2</v>
      </c>
      <c r="L1597" s="22">
        <v>43.999999999999993</v>
      </c>
      <c r="M1597" s="23">
        <v>0.21568627450980396</v>
      </c>
      <c r="N1597" s="22">
        <v>198.00000000000006</v>
      </c>
      <c r="O1597" s="23">
        <v>3.7750238322211638E-2</v>
      </c>
      <c r="P1597" s="24">
        <v>404.00000000000006</v>
      </c>
      <c r="Q1597" s="25">
        <v>3.0467571644042169E-2</v>
      </c>
      <c r="R1597" s="24">
        <v>199.99999999999994</v>
      </c>
      <c r="S1597" s="25">
        <v>0.21810250817884408</v>
      </c>
      <c r="T1597" s="24">
        <v>604.00000000000011</v>
      </c>
      <c r="U1597" s="25">
        <v>4.2604218099739063E-2</v>
      </c>
    </row>
    <row r="1598" spans="1:21" x14ac:dyDescent="0.5">
      <c r="A1598" s="14" t="s">
        <v>48</v>
      </c>
      <c r="B1598" s="15" t="s">
        <v>703</v>
      </c>
      <c r="C1598" s="15" t="s">
        <v>805</v>
      </c>
      <c r="D1598" s="16">
        <v>408.00000000000011</v>
      </c>
      <c r="E1598" s="17">
        <v>4.9641075556637014E-2</v>
      </c>
      <c r="F1598" s="16">
        <v>47</v>
      </c>
      <c r="G1598" s="17">
        <v>6.5918653576437572E-2</v>
      </c>
      <c r="H1598" s="16">
        <v>454.99999999999989</v>
      </c>
      <c r="I1598" s="17">
        <v>5.0940438871473266E-2</v>
      </c>
      <c r="J1598" s="16">
        <v>131.99999999999997</v>
      </c>
      <c r="K1598" s="17">
        <v>2.61852806982741E-2</v>
      </c>
      <c r="L1598" s="16">
        <v>14</v>
      </c>
      <c r="M1598" s="17">
        <v>6.8627450980392191E-2</v>
      </c>
      <c r="N1598" s="16">
        <v>146</v>
      </c>
      <c r="O1598" s="17">
        <v>2.7836034318398473E-2</v>
      </c>
      <c r="P1598" s="18">
        <v>540.00000000000023</v>
      </c>
      <c r="Q1598" s="19">
        <v>4.0723981900452413E-2</v>
      </c>
      <c r="R1598" s="18">
        <v>61</v>
      </c>
      <c r="S1598" s="19">
        <v>6.6521264994547469E-2</v>
      </c>
      <c r="T1598" s="18">
        <v>601.00000000000011</v>
      </c>
      <c r="U1598" s="19">
        <v>4.2392607744939033E-2</v>
      </c>
    </row>
    <row r="1599" spans="1:21" x14ac:dyDescent="0.5">
      <c r="A1599" s="20" t="s">
        <v>48</v>
      </c>
      <c r="B1599" s="21" t="s">
        <v>703</v>
      </c>
      <c r="C1599" s="21" t="s">
        <v>806</v>
      </c>
      <c r="D1599" s="22">
        <v>42</v>
      </c>
      <c r="E1599" s="23">
        <v>5.1101107190655729E-3</v>
      </c>
      <c r="F1599" s="22">
        <v>2</v>
      </c>
      <c r="G1599" s="23">
        <v>2.8050490883590458E-3</v>
      </c>
      <c r="H1599" s="22">
        <v>44</v>
      </c>
      <c r="I1599" s="23">
        <v>4.9261083743842296E-3</v>
      </c>
      <c r="J1599" s="22">
        <v>22.000000000000011</v>
      </c>
      <c r="K1599" s="23">
        <v>4.3642134497123529E-3</v>
      </c>
      <c r="L1599" s="22">
        <v>2</v>
      </c>
      <c r="M1599" s="23">
        <v>9.8039215686274543E-3</v>
      </c>
      <c r="N1599" s="22">
        <v>24.000000000000007</v>
      </c>
      <c r="O1599" s="23">
        <v>4.5757864632983807E-3</v>
      </c>
      <c r="P1599" s="24">
        <v>64.000000000000014</v>
      </c>
      <c r="Q1599" s="25">
        <v>4.8265460030165819E-3</v>
      </c>
      <c r="R1599" s="24">
        <v>4</v>
      </c>
      <c r="S1599" s="25">
        <v>4.3620501635768831E-3</v>
      </c>
      <c r="T1599" s="24">
        <v>68</v>
      </c>
      <c r="U1599" s="25">
        <v>4.7965013754673108E-3</v>
      </c>
    </row>
    <row r="1600" spans="1:21" x14ac:dyDescent="0.5">
      <c r="A1600" s="14" t="s">
        <v>48</v>
      </c>
      <c r="B1600" s="15" t="s">
        <v>703</v>
      </c>
      <c r="C1600" s="15" t="s">
        <v>807</v>
      </c>
      <c r="D1600" s="16">
        <v>36.999999999999993</v>
      </c>
      <c r="E1600" s="17">
        <v>4.501764204891099E-3</v>
      </c>
      <c r="F1600" s="16">
        <v>1</v>
      </c>
      <c r="G1600" s="17">
        <v>1.4025245441795229E-3</v>
      </c>
      <c r="H1600" s="16">
        <v>38</v>
      </c>
      <c r="I1600" s="17">
        <v>4.2543663233318343E-3</v>
      </c>
      <c r="J1600" s="16">
        <v>22</v>
      </c>
      <c r="K1600" s="17">
        <v>4.3642134497123512E-3</v>
      </c>
      <c r="L1600" s="16" t="s">
        <v>855</v>
      </c>
      <c r="M1600" s="17">
        <v>0</v>
      </c>
      <c r="N1600" s="16">
        <v>22</v>
      </c>
      <c r="O1600" s="17">
        <v>4.1944709246901808E-3</v>
      </c>
      <c r="P1600" s="18">
        <v>59</v>
      </c>
      <c r="Q1600" s="19">
        <v>4.4494720965309103E-3</v>
      </c>
      <c r="R1600" s="18">
        <v>1</v>
      </c>
      <c r="S1600" s="19">
        <v>1.0905125408942208E-3</v>
      </c>
      <c r="T1600" s="18">
        <v>60.000000000000014</v>
      </c>
      <c r="U1600" s="19">
        <v>4.2322070960005695E-3</v>
      </c>
    </row>
    <row r="1601" spans="1:21" x14ac:dyDescent="0.5">
      <c r="A1601" s="20" t="s">
        <v>48</v>
      </c>
      <c r="B1601" s="21" t="s">
        <v>703</v>
      </c>
      <c r="C1601" s="21" t="s">
        <v>808</v>
      </c>
      <c r="D1601" s="22">
        <v>22</v>
      </c>
      <c r="E1601" s="23">
        <v>2.6767246623676812E-3</v>
      </c>
      <c r="F1601" s="22" t="s">
        <v>855</v>
      </c>
      <c r="G1601" s="23">
        <v>0</v>
      </c>
      <c r="H1601" s="22">
        <v>22</v>
      </c>
      <c r="I1601" s="23">
        <v>2.4630541871921148E-3</v>
      </c>
      <c r="J1601" s="22">
        <v>1</v>
      </c>
      <c r="K1601" s="23">
        <v>1.9837333862328868E-4</v>
      </c>
      <c r="L1601" s="22" t="s">
        <v>855</v>
      </c>
      <c r="M1601" s="23">
        <v>0</v>
      </c>
      <c r="N1601" s="22">
        <v>1</v>
      </c>
      <c r="O1601" s="23">
        <v>1.9065776930409913E-4</v>
      </c>
      <c r="P1601" s="24">
        <v>23</v>
      </c>
      <c r="Q1601" s="25">
        <v>1.7345399698340839E-3</v>
      </c>
      <c r="R1601" s="24" t="s">
        <v>855</v>
      </c>
      <c r="S1601" s="25">
        <v>0</v>
      </c>
      <c r="T1601" s="24">
        <v>23</v>
      </c>
      <c r="U1601" s="25">
        <v>1.6223460534668843E-3</v>
      </c>
    </row>
    <row r="1602" spans="1:21" x14ac:dyDescent="0.5">
      <c r="A1602" s="14" t="s">
        <v>48</v>
      </c>
      <c r="B1602" s="15" t="s">
        <v>703</v>
      </c>
      <c r="C1602" s="15" t="s">
        <v>809</v>
      </c>
      <c r="D1602" s="16" t="s">
        <v>855</v>
      </c>
      <c r="E1602" s="17">
        <v>0</v>
      </c>
      <c r="F1602" s="16">
        <v>12.999999999999998</v>
      </c>
      <c r="G1602" s="17">
        <v>1.8232819074333797E-2</v>
      </c>
      <c r="H1602" s="16">
        <v>12.999999999999998</v>
      </c>
      <c r="I1602" s="17">
        <v>1.4554411106135221E-3</v>
      </c>
      <c r="J1602" s="16" t="s">
        <v>855</v>
      </c>
      <c r="K1602" s="17">
        <v>0</v>
      </c>
      <c r="L1602" s="16" t="s">
        <v>855</v>
      </c>
      <c r="M1602" s="17">
        <v>0</v>
      </c>
      <c r="N1602" s="16" t="s">
        <v>855</v>
      </c>
      <c r="O1602" s="17">
        <v>0</v>
      </c>
      <c r="P1602" s="18" t="s">
        <v>855</v>
      </c>
      <c r="Q1602" s="19">
        <v>0</v>
      </c>
      <c r="R1602" s="18">
        <v>12.999999999999998</v>
      </c>
      <c r="S1602" s="19">
        <v>1.4176663031624868E-2</v>
      </c>
      <c r="T1602" s="18">
        <v>12.999999999999998</v>
      </c>
      <c r="U1602" s="19">
        <v>9.1697820413345617E-4</v>
      </c>
    </row>
    <row r="1603" spans="1:21" x14ac:dyDescent="0.5">
      <c r="A1603" s="20" t="s">
        <v>48</v>
      </c>
      <c r="B1603" s="21" t="s">
        <v>703</v>
      </c>
      <c r="C1603" s="21" t="s">
        <v>810</v>
      </c>
      <c r="D1603" s="22">
        <v>56.000000000000014</v>
      </c>
      <c r="E1603" s="23">
        <v>6.8134809587540989E-3</v>
      </c>
      <c r="F1603" s="22">
        <v>9</v>
      </c>
      <c r="G1603" s="23">
        <v>1.2622720897615706E-2</v>
      </c>
      <c r="H1603" s="22">
        <v>65</v>
      </c>
      <c r="I1603" s="23">
        <v>7.2772055530676118E-3</v>
      </c>
      <c r="J1603" s="22">
        <v>20.000000000000004</v>
      </c>
      <c r="K1603" s="23">
        <v>3.9674667724657739E-3</v>
      </c>
      <c r="L1603" s="22">
        <v>4</v>
      </c>
      <c r="M1603" s="23">
        <v>1.9607843137254909E-2</v>
      </c>
      <c r="N1603" s="22">
        <v>24.000000000000007</v>
      </c>
      <c r="O1603" s="23">
        <v>4.5757864632983807E-3</v>
      </c>
      <c r="P1603" s="24">
        <v>76.000000000000028</v>
      </c>
      <c r="Q1603" s="25">
        <v>5.7315233785821922E-3</v>
      </c>
      <c r="R1603" s="24">
        <v>13.000000000000002</v>
      </c>
      <c r="S1603" s="25">
        <v>1.417666303162487E-2</v>
      </c>
      <c r="T1603" s="24">
        <v>89</v>
      </c>
      <c r="U1603" s="25">
        <v>6.2777738590675094E-3</v>
      </c>
    </row>
    <row r="1604" spans="1:21" x14ac:dyDescent="0.5">
      <c r="A1604" s="14" t="s">
        <v>48</v>
      </c>
      <c r="B1604" s="15" t="s">
        <v>703</v>
      </c>
      <c r="C1604" s="15" t="s">
        <v>811</v>
      </c>
      <c r="D1604" s="16">
        <v>5</v>
      </c>
      <c r="E1604" s="17">
        <v>6.0834651417447302E-4</v>
      </c>
      <c r="F1604" s="16">
        <v>2</v>
      </c>
      <c r="G1604" s="17">
        <v>2.8050490883590458E-3</v>
      </c>
      <c r="H1604" s="16">
        <v>6.9999999999999991</v>
      </c>
      <c r="I1604" s="17">
        <v>7.836990595611273E-4</v>
      </c>
      <c r="J1604" s="16">
        <v>1</v>
      </c>
      <c r="K1604" s="17">
        <v>1.9837333862328868E-4</v>
      </c>
      <c r="L1604" s="16">
        <v>1</v>
      </c>
      <c r="M1604" s="17">
        <v>4.9019607843137272E-3</v>
      </c>
      <c r="N1604" s="16">
        <v>2</v>
      </c>
      <c r="O1604" s="17">
        <v>3.8131553860819826E-4</v>
      </c>
      <c r="P1604" s="18">
        <v>6</v>
      </c>
      <c r="Q1604" s="19">
        <v>4.5248868778280447E-4</v>
      </c>
      <c r="R1604" s="18">
        <v>3</v>
      </c>
      <c r="S1604" s="19">
        <v>3.2715376226826621E-3</v>
      </c>
      <c r="T1604" s="18">
        <v>9</v>
      </c>
      <c r="U1604" s="19">
        <v>6.3483106440008518E-4</v>
      </c>
    </row>
    <row r="1605" spans="1:21" x14ac:dyDescent="0.5">
      <c r="A1605" s="20" t="s">
        <v>48</v>
      </c>
      <c r="B1605" s="21" t="s">
        <v>703</v>
      </c>
      <c r="C1605" s="21" t="s">
        <v>815</v>
      </c>
      <c r="D1605" s="22">
        <v>181.00000000000003</v>
      </c>
      <c r="E1605" s="23">
        <v>2.2022143813115926E-2</v>
      </c>
      <c r="F1605" s="22">
        <v>2</v>
      </c>
      <c r="G1605" s="23">
        <v>2.8050490883590458E-3</v>
      </c>
      <c r="H1605" s="22">
        <v>183</v>
      </c>
      <c r="I1605" s="23">
        <v>2.0488132557098044E-2</v>
      </c>
      <c r="J1605" s="22">
        <v>57.000000000000007</v>
      </c>
      <c r="K1605" s="23">
        <v>1.1307280301527455E-2</v>
      </c>
      <c r="L1605" s="22">
        <v>5</v>
      </c>
      <c r="M1605" s="23">
        <v>2.4509803921568638E-2</v>
      </c>
      <c r="N1605" s="22">
        <v>62.000000000000007</v>
      </c>
      <c r="O1605" s="23">
        <v>1.1820781696854148E-2</v>
      </c>
      <c r="P1605" s="24">
        <v>238</v>
      </c>
      <c r="Q1605" s="25">
        <v>1.7948717948717909E-2</v>
      </c>
      <c r="R1605" s="24">
        <v>7</v>
      </c>
      <c r="S1605" s="25">
        <v>7.6335877862595443E-3</v>
      </c>
      <c r="T1605" s="24">
        <v>245.00000000000009</v>
      </c>
      <c r="U1605" s="25">
        <v>1.7281512308668992E-2</v>
      </c>
    </row>
    <row r="1606" spans="1:21" x14ac:dyDescent="0.5">
      <c r="A1606" s="14" t="s">
        <v>48</v>
      </c>
      <c r="B1606" s="15" t="s">
        <v>703</v>
      </c>
      <c r="C1606" s="15" t="s">
        <v>818</v>
      </c>
      <c r="D1606" s="16">
        <v>2</v>
      </c>
      <c r="E1606" s="17">
        <v>2.4333860566978918E-4</v>
      </c>
      <c r="F1606" s="16" t="s">
        <v>855</v>
      </c>
      <c r="G1606" s="17">
        <v>0</v>
      </c>
      <c r="H1606" s="16">
        <v>2</v>
      </c>
      <c r="I1606" s="17">
        <v>2.2391401701746496E-4</v>
      </c>
      <c r="J1606" s="16" t="s">
        <v>855</v>
      </c>
      <c r="K1606" s="17">
        <v>0</v>
      </c>
      <c r="L1606" s="16" t="s">
        <v>855</v>
      </c>
      <c r="M1606" s="17">
        <v>0</v>
      </c>
      <c r="N1606" s="16" t="s">
        <v>855</v>
      </c>
      <c r="O1606" s="17">
        <v>0</v>
      </c>
      <c r="P1606" s="18">
        <v>2</v>
      </c>
      <c r="Q1606" s="19">
        <v>1.5082956259426816E-4</v>
      </c>
      <c r="R1606" s="18" t="s">
        <v>855</v>
      </c>
      <c r="S1606" s="19">
        <v>0</v>
      </c>
      <c r="T1606" s="18">
        <v>2</v>
      </c>
      <c r="U1606" s="19">
        <v>1.410735698666856E-4</v>
      </c>
    </row>
    <row r="1607" spans="1:21" x14ac:dyDescent="0.5">
      <c r="A1607" s="20" t="s">
        <v>48</v>
      </c>
      <c r="B1607" s="21" t="s">
        <v>703</v>
      </c>
      <c r="C1607" s="21" t="s">
        <v>819</v>
      </c>
      <c r="D1607" s="22">
        <v>8</v>
      </c>
      <c r="E1607" s="23">
        <v>9.7335442267915671E-4</v>
      </c>
      <c r="F1607" s="22" t="s">
        <v>855</v>
      </c>
      <c r="G1607" s="23">
        <v>0</v>
      </c>
      <c r="H1607" s="22">
        <v>8</v>
      </c>
      <c r="I1607" s="23">
        <v>8.9565606806985985E-4</v>
      </c>
      <c r="J1607" s="22">
        <v>5</v>
      </c>
      <c r="K1607" s="23">
        <v>9.9186669311644346E-4</v>
      </c>
      <c r="L1607" s="22" t="s">
        <v>855</v>
      </c>
      <c r="M1607" s="23">
        <v>0</v>
      </c>
      <c r="N1607" s="22">
        <v>5</v>
      </c>
      <c r="O1607" s="23">
        <v>9.5328884652049568E-4</v>
      </c>
      <c r="P1607" s="24">
        <v>13</v>
      </c>
      <c r="Q1607" s="25">
        <v>9.8039215686274292E-4</v>
      </c>
      <c r="R1607" s="24" t="s">
        <v>855</v>
      </c>
      <c r="S1607" s="25">
        <v>0</v>
      </c>
      <c r="T1607" s="24">
        <v>13</v>
      </c>
      <c r="U1607" s="25">
        <v>9.1697820413345638E-4</v>
      </c>
    </row>
    <row r="1608" spans="1:21" x14ac:dyDescent="0.5">
      <c r="A1608" s="14" t="s">
        <v>48</v>
      </c>
      <c r="B1608" s="15" t="s">
        <v>703</v>
      </c>
      <c r="C1608" s="15" t="s">
        <v>823</v>
      </c>
      <c r="D1608" s="16" t="s">
        <v>855</v>
      </c>
      <c r="E1608" s="17">
        <v>0</v>
      </c>
      <c r="F1608" s="16" t="s">
        <v>855</v>
      </c>
      <c r="G1608" s="17">
        <v>0</v>
      </c>
      <c r="H1608" s="16" t="s">
        <v>855</v>
      </c>
      <c r="I1608" s="17">
        <v>0</v>
      </c>
      <c r="J1608" s="16" t="s">
        <v>855</v>
      </c>
      <c r="K1608" s="17">
        <v>0</v>
      </c>
      <c r="L1608" s="16">
        <v>1</v>
      </c>
      <c r="M1608" s="17">
        <v>4.9019607843137272E-3</v>
      </c>
      <c r="N1608" s="16">
        <v>1</v>
      </c>
      <c r="O1608" s="17">
        <v>1.9065776930409913E-4</v>
      </c>
      <c r="P1608" s="18" t="s">
        <v>855</v>
      </c>
      <c r="Q1608" s="19">
        <v>0</v>
      </c>
      <c r="R1608" s="18">
        <v>1</v>
      </c>
      <c r="S1608" s="19">
        <v>1.0905125408942208E-3</v>
      </c>
      <c r="T1608" s="18">
        <v>1</v>
      </c>
      <c r="U1608" s="19">
        <v>7.0536784933342801E-5</v>
      </c>
    </row>
    <row r="1609" spans="1:21" x14ac:dyDescent="0.5">
      <c r="A1609" s="20" t="s">
        <v>48</v>
      </c>
      <c r="B1609" s="21" t="s">
        <v>703</v>
      </c>
      <c r="C1609" s="21" t="s">
        <v>824</v>
      </c>
      <c r="D1609" s="22">
        <v>39.000000000000007</v>
      </c>
      <c r="E1609" s="23">
        <v>4.7451028105608903E-3</v>
      </c>
      <c r="F1609" s="22">
        <v>7</v>
      </c>
      <c r="G1609" s="23">
        <v>9.81767180925666E-3</v>
      </c>
      <c r="H1609" s="22">
        <v>46.000000000000007</v>
      </c>
      <c r="I1609" s="23">
        <v>5.1500223914016955E-3</v>
      </c>
      <c r="J1609" s="22">
        <v>50</v>
      </c>
      <c r="K1609" s="23">
        <v>9.9186669311644333E-3</v>
      </c>
      <c r="L1609" s="22" t="s">
        <v>855</v>
      </c>
      <c r="M1609" s="23">
        <v>0</v>
      </c>
      <c r="N1609" s="22">
        <v>50</v>
      </c>
      <c r="O1609" s="23">
        <v>9.5328884652049577E-3</v>
      </c>
      <c r="P1609" s="24">
        <v>89</v>
      </c>
      <c r="Q1609" s="25">
        <v>6.7119155354449338E-3</v>
      </c>
      <c r="R1609" s="24">
        <v>7</v>
      </c>
      <c r="S1609" s="25">
        <v>7.6335877862595443E-3</v>
      </c>
      <c r="T1609" s="24">
        <v>96.000000000000014</v>
      </c>
      <c r="U1609" s="25">
        <v>6.7715313536009106E-3</v>
      </c>
    </row>
    <row r="1610" spans="1:21" x14ac:dyDescent="0.5">
      <c r="A1610" s="14" t="s">
        <v>48</v>
      </c>
      <c r="B1610" s="15" t="s">
        <v>703</v>
      </c>
      <c r="C1610" s="15" t="s">
        <v>837</v>
      </c>
      <c r="D1610" s="16">
        <v>119</v>
      </c>
      <c r="E1610" s="17">
        <v>1.4478647037352457E-2</v>
      </c>
      <c r="F1610" s="16">
        <v>21</v>
      </c>
      <c r="G1610" s="17">
        <v>2.9453015427769982E-2</v>
      </c>
      <c r="H1610" s="16">
        <v>140</v>
      </c>
      <c r="I1610" s="17">
        <v>1.5673981191222548E-2</v>
      </c>
      <c r="J1610" s="16">
        <v>55</v>
      </c>
      <c r="K1610" s="17">
        <v>1.0910533624280875E-2</v>
      </c>
      <c r="L1610" s="16">
        <v>13.000000000000002</v>
      </c>
      <c r="M1610" s="17">
        <v>6.3725490196078469E-2</v>
      </c>
      <c r="N1610" s="16">
        <v>67.999999999999986</v>
      </c>
      <c r="O1610" s="17">
        <v>1.2964728312678739E-2</v>
      </c>
      <c r="P1610" s="18">
        <v>173.99999999999994</v>
      </c>
      <c r="Q1610" s="19">
        <v>1.3122171945701325E-2</v>
      </c>
      <c r="R1610" s="18">
        <v>34</v>
      </c>
      <c r="S1610" s="19">
        <v>3.7077426390403505E-2</v>
      </c>
      <c r="T1610" s="18">
        <v>208</v>
      </c>
      <c r="U1610" s="19">
        <v>1.4671651266135302E-2</v>
      </c>
    </row>
    <row r="1611" spans="1:21" x14ac:dyDescent="0.5">
      <c r="A1611" s="20" t="s">
        <v>48</v>
      </c>
      <c r="B1611" s="21" t="s">
        <v>703</v>
      </c>
      <c r="C1611" s="21" t="s">
        <v>838</v>
      </c>
      <c r="D1611" s="22">
        <v>158</v>
      </c>
      <c r="E1611" s="23">
        <v>1.9223749847913345E-2</v>
      </c>
      <c r="F1611" s="22" t="s">
        <v>855</v>
      </c>
      <c r="G1611" s="23">
        <v>0</v>
      </c>
      <c r="H1611" s="22">
        <v>158</v>
      </c>
      <c r="I1611" s="23">
        <v>1.7689207344379732E-2</v>
      </c>
      <c r="J1611" s="22">
        <v>121</v>
      </c>
      <c r="K1611" s="23">
        <v>2.4003173973417932E-2</v>
      </c>
      <c r="L1611" s="22" t="s">
        <v>855</v>
      </c>
      <c r="M1611" s="23">
        <v>0</v>
      </c>
      <c r="N1611" s="22">
        <v>121</v>
      </c>
      <c r="O1611" s="23">
        <v>2.3069590085795996E-2</v>
      </c>
      <c r="P1611" s="24">
        <v>279</v>
      </c>
      <c r="Q1611" s="25">
        <v>2.1040723981900405E-2</v>
      </c>
      <c r="R1611" s="24" t="s">
        <v>855</v>
      </c>
      <c r="S1611" s="25">
        <v>0</v>
      </c>
      <c r="T1611" s="24">
        <v>279</v>
      </c>
      <c r="U1611" s="25">
        <v>1.9679762996402641E-2</v>
      </c>
    </row>
    <row r="1612" spans="1:21" x14ac:dyDescent="0.5">
      <c r="A1612" s="14" t="s">
        <v>48</v>
      </c>
      <c r="B1612" s="15" t="s">
        <v>703</v>
      </c>
      <c r="C1612" s="15" t="s">
        <v>841</v>
      </c>
      <c r="D1612" s="16">
        <v>1</v>
      </c>
      <c r="E1612" s="17">
        <v>1.2166930283489459E-4</v>
      </c>
      <c r="F1612" s="16" t="s">
        <v>855</v>
      </c>
      <c r="G1612" s="17">
        <v>0</v>
      </c>
      <c r="H1612" s="16">
        <v>1</v>
      </c>
      <c r="I1612" s="17">
        <v>1.1195700850873248E-4</v>
      </c>
      <c r="J1612" s="16" t="s">
        <v>855</v>
      </c>
      <c r="K1612" s="17">
        <v>0</v>
      </c>
      <c r="L1612" s="16" t="s">
        <v>855</v>
      </c>
      <c r="M1612" s="17">
        <v>0</v>
      </c>
      <c r="N1612" s="16" t="s">
        <v>855</v>
      </c>
      <c r="O1612" s="17">
        <v>0</v>
      </c>
      <c r="P1612" s="18">
        <v>1</v>
      </c>
      <c r="Q1612" s="19">
        <v>7.5414781297134079E-5</v>
      </c>
      <c r="R1612" s="18" t="s">
        <v>855</v>
      </c>
      <c r="S1612" s="19">
        <v>0</v>
      </c>
      <c r="T1612" s="18">
        <v>1</v>
      </c>
      <c r="U1612" s="19">
        <v>7.0536784933342801E-5</v>
      </c>
    </row>
    <row r="1613" spans="1:21" x14ac:dyDescent="0.5">
      <c r="A1613" s="20" t="s">
        <v>48</v>
      </c>
      <c r="B1613" s="21" t="s">
        <v>703</v>
      </c>
      <c r="C1613" s="21" t="s">
        <v>845</v>
      </c>
      <c r="D1613" s="22" t="s">
        <v>855</v>
      </c>
      <c r="E1613" s="23">
        <v>0</v>
      </c>
      <c r="F1613" s="22">
        <v>2</v>
      </c>
      <c r="G1613" s="23">
        <v>2.8050490883590458E-3</v>
      </c>
      <c r="H1613" s="22">
        <v>2</v>
      </c>
      <c r="I1613" s="23">
        <v>2.2391401701746496E-4</v>
      </c>
      <c r="J1613" s="22" t="s">
        <v>855</v>
      </c>
      <c r="K1613" s="23">
        <v>0</v>
      </c>
      <c r="L1613" s="22" t="s">
        <v>855</v>
      </c>
      <c r="M1613" s="23">
        <v>0</v>
      </c>
      <c r="N1613" s="22" t="s">
        <v>855</v>
      </c>
      <c r="O1613" s="23">
        <v>0</v>
      </c>
      <c r="P1613" s="24" t="s">
        <v>855</v>
      </c>
      <c r="Q1613" s="25">
        <v>0</v>
      </c>
      <c r="R1613" s="24">
        <v>2</v>
      </c>
      <c r="S1613" s="25">
        <v>2.1810250817884415E-3</v>
      </c>
      <c r="T1613" s="24">
        <v>2</v>
      </c>
      <c r="U1613" s="25">
        <v>1.410735698666856E-4</v>
      </c>
    </row>
    <row r="1614" spans="1:21" x14ac:dyDescent="0.5">
      <c r="A1614" s="14" t="s">
        <v>48</v>
      </c>
      <c r="B1614" s="15" t="s">
        <v>703</v>
      </c>
      <c r="C1614" s="15" t="s">
        <v>848</v>
      </c>
      <c r="D1614" s="16">
        <v>313.00000000000011</v>
      </c>
      <c r="E1614" s="17">
        <v>3.8082491787322023E-2</v>
      </c>
      <c r="F1614" s="16">
        <v>10</v>
      </c>
      <c r="G1614" s="17">
        <v>1.4025245441795229E-2</v>
      </c>
      <c r="H1614" s="16">
        <v>323.00000000000006</v>
      </c>
      <c r="I1614" s="17">
        <v>3.6162113748320603E-2</v>
      </c>
      <c r="J1614" s="16">
        <v>222.00000000000006</v>
      </c>
      <c r="K1614" s="17">
        <v>4.4038881174370097E-2</v>
      </c>
      <c r="L1614" s="16">
        <v>2</v>
      </c>
      <c r="M1614" s="17">
        <v>9.8039215686274543E-3</v>
      </c>
      <c r="N1614" s="16">
        <v>224.00000000000009</v>
      </c>
      <c r="O1614" s="17">
        <v>4.2707340324118229E-2</v>
      </c>
      <c r="P1614" s="18">
        <v>534.99999999999989</v>
      </c>
      <c r="Q1614" s="19">
        <v>4.0346907993966716E-2</v>
      </c>
      <c r="R1614" s="18">
        <v>12</v>
      </c>
      <c r="S1614" s="19">
        <v>1.3086150490730648E-2</v>
      </c>
      <c r="T1614" s="18">
        <v>546.99999999999955</v>
      </c>
      <c r="U1614" s="19">
        <v>3.8583621358538482E-2</v>
      </c>
    </row>
    <row r="1615" spans="1:21" x14ac:dyDescent="0.5">
      <c r="A1615" s="20" t="s">
        <v>48</v>
      </c>
      <c r="B1615" s="21" t="s">
        <v>703</v>
      </c>
      <c r="C1615" s="21" t="s">
        <v>849</v>
      </c>
      <c r="D1615" s="22">
        <v>3</v>
      </c>
      <c r="E1615" s="23">
        <v>3.6500790850468379E-4</v>
      </c>
      <c r="F1615" s="22">
        <v>2</v>
      </c>
      <c r="G1615" s="23">
        <v>2.8050490883590458E-3</v>
      </c>
      <c r="H1615" s="22">
        <v>5</v>
      </c>
      <c r="I1615" s="23">
        <v>5.5978504254366242E-4</v>
      </c>
      <c r="J1615" s="22">
        <v>3</v>
      </c>
      <c r="K1615" s="23">
        <v>5.9512001586986606E-4</v>
      </c>
      <c r="L1615" s="22" t="s">
        <v>855</v>
      </c>
      <c r="M1615" s="23">
        <v>0</v>
      </c>
      <c r="N1615" s="22">
        <v>3</v>
      </c>
      <c r="O1615" s="23">
        <v>5.7197330791229747E-4</v>
      </c>
      <c r="P1615" s="24">
        <v>6</v>
      </c>
      <c r="Q1615" s="25">
        <v>4.5248868778280447E-4</v>
      </c>
      <c r="R1615" s="24">
        <v>2</v>
      </c>
      <c r="S1615" s="25">
        <v>2.1810250817884415E-3</v>
      </c>
      <c r="T1615" s="24">
        <v>8</v>
      </c>
      <c r="U1615" s="25">
        <v>5.6429427946674241E-4</v>
      </c>
    </row>
    <row r="1616" spans="1:21" x14ac:dyDescent="0.5">
      <c r="A1616" s="10" t="s">
        <v>50</v>
      </c>
      <c r="B1616" s="11" t="s">
        <v>704</v>
      </c>
      <c r="C1616" s="11" t="s">
        <v>859</v>
      </c>
      <c r="D1616" s="12">
        <v>14046.999999999976</v>
      </c>
      <c r="E1616" s="13">
        <v>1</v>
      </c>
      <c r="F1616" s="12">
        <v>9684.9999999999909</v>
      </c>
      <c r="G1616" s="13">
        <v>1</v>
      </c>
      <c r="H1616" s="12">
        <v>23731.999999999956</v>
      </c>
      <c r="I1616" s="13">
        <v>1</v>
      </c>
      <c r="J1616" s="12">
        <v>10089.999999999998</v>
      </c>
      <c r="K1616" s="13">
        <v>1</v>
      </c>
      <c r="L1616" s="12">
        <v>4240.0000000000027</v>
      </c>
      <c r="M1616" s="13">
        <v>1</v>
      </c>
      <c r="N1616" s="12">
        <v>14329.999999999973</v>
      </c>
      <c r="O1616" s="13">
        <v>1</v>
      </c>
      <c r="P1616" s="12">
        <v>24137.000000000055</v>
      </c>
      <c r="Q1616" s="13">
        <v>1</v>
      </c>
      <c r="R1616" s="12">
        <v>13924.999999999971</v>
      </c>
      <c r="S1616" s="13">
        <v>1</v>
      </c>
      <c r="T1616" s="12">
        <v>38062.000000000073</v>
      </c>
      <c r="U1616" s="13">
        <v>1</v>
      </c>
    </row>
    <row r="1617" spans="1:21" x14ac:dyDescent="0.5">
      <c r="A1617" s="14" t="s">
        <v>50</v>
      </c>
      <c r="B1617" s="15" t="s">
        <v>704</v>
      </c>
      <c r="C1617" s="15" t="s">
        <v>730</v>
      </c>
      <c r="D1617" s="16">
        <v>1</v>
      </c>
      <c r="E1617" s="17">
        <v>7.11895778458035E-5</v>
      </c>
      <c r="F1617" s="16">
        <v>2</v>
      </c>
      <c r="G1617" s="17">
        <v>2.0650490449148183E-4</v>
      </c>
      <c r="H1617" s="16">
        <v>3</v>
      </c>
      <c r="I1617" s="17">
        <v>1.2641159615708772E-4</v>
      </c>
      <c r="J1617" s="16">
        <v>1</v>
      </c>
      <c r="K1617" s="17">
        <v>9.9108027750247779E-5</v>
      </c>
      <c r="L1617" s="16">
        <v>1</v>
      </c>
      <c r="M1617" s="17">
        <v>2.3584905660377342E-4</v>
      </c>
      <c r="N1617" s="16">
        <v>2</v>
      </c>
      <c r="O1617" s="17">
        <v>1.3956734124214961E-4</v>
      </c>
      <c r="P1617" s="18">
        <v>2</v>
      </c>
      <c r="Q1617" s="19">
        <v>8.2860338898785909E-5</v>
      </c>
      <c r="R1617" s="18">
        <v>3</v>
      </c>
      <c r="S1617" s="19">
        <v>2.1543985637342952E-4</v>
      </c>
      <c r="T1617" s="18">
        <v>5</v>
      </c>
      <c r="U1617" s="19">
        <v>1.3136461562713442E-4</v>
      </c>
    </row>
    <row r="1618" spans="1:21" x14ac:dyDescent="0.5">
      <c r="A1618" s="20" t="s">
        <v>50</v>
      </c>
      <c r="B1618" s="21" t="s">
        <v>704</v>
      </c>
      <c r="C1618" s="21" t="s">
        <v>732</v>
      </c>
      <c r="D1618" s="22">
        <v>1</v>
      </c>
      <c r="E1618" s="23">
        <v>7.11895778458035E-5</v>
      </c>
      <c r="F1618" s="22" t="s">
        <v>855</v>
      </c>
      <c r="G1618" s="23">
        <v>0</v>
      </c>
      <c r="H1618" s="22">
        <v>1</v>
      </c>
      <c r="I1618" s="23">
        <v>4.2137198719029235E-5</v>
      </c>
      <c r="J1618" s="22" t="s">
        <v>855</v>
      </c>
      <c r="K1618" s="23">
        <v>0</v>
      </c>
      <c r="L1618" s="22" t="s">
        <v>855</v>
      </c>
      <c r="M1618" s="23">
        <v>0</v>
      </c>
      <c r="N1618" s="22" t="s">
        <v>855</v>
      </c>
      <c r="O1618" s="23">
        <v>0</v>
      </c>
      <c r="P1618" s="24">
        <v>1</v>
      </c>
      <c r="Q1618" s="25">
        <v>4.1430169449392954E-5</v>
      </c>
      <c r="R1618" s="24" t="s">
        <v>855</v>
      </c>
      <c r="S1618" s="25">
        <v>0</v>
      </c>
      <c r="T1618" s="24">
        <v>1</v>
      </c>
      <c r="U1618" s="25">
        <v>2.6272923125426887E-5</v>
      </c>
    </row>
    <row r="1619" spans="1:21" x14ac:dyDescent="0.5">
      <c r="A1619" s="14" t="s">
        <v>50</v>
      </c>
      <c r="B1619" s="15" t="s">
        <v>704</v>
      </c>
      <c r="C1619" s="15" t="s">
        <v>739</v>
      </c>
      <c r="D1619" s="16">
        <v>1</v>
      </c>
      <c r="E1619" s="17">
        <v>7.11895778458035E-5</v>
      </c>
      <c r="F1619" s="16" t="s">
        <v>855</v>
      </c>
      <c r="G1619" s="17">
        <v>0</v>
      </c>
      <c r="H1619" s="16">
        <v>1</v>
      </c>
      <c r="I1619" s="17">
        <v>4.2137198719029235E-5</v>
      </c>
      <c r="J1619" s="16" t="s">
        <v>855</v>
      </c>
      <c r="K1619" s="17">
        <v>0</v>
      </c>
      <c r="L1619" s="16" t="s">
        <v>855</v>
      </c>
      <c r="M1619" s="17">
        <v>0</v>
      </c>
      <c r="N1619" s="16" t="s">
        <v>855</v>
      </c>
      <c r="O1619" s="17">
        <v>0</v>
      </c>
      <c r="P1619" s="18">
        <v>1</v>
      </c>
      <c r="Q1619" s="19">
        <v>4.1430169449392954E-5</v>
      </c>
      <c r="R1619" s="18" t="s">
        <v>855</v>
      </c>
      <c r="S1619" s="19">
        <v>0</v>
      </c>
      <c r="T1619" s="18">
        <v>1</v>
      </c>
      <c r="U1619" s="19">
        <v>2.6272923125426887E-5</v>
      </c>
    </row>
    <row r="1620" spans="1:21" x14ac:dyDescent="0.5">
      <c r="A1620" s="20" t="s">
        <v>50</v>
      </c>
      <c r="B1620" s="21" t="s">
        <v>704</v>
      </c>
      <c r="C1620" s="21" t="s">
        <v>741</v>
      </c>
      <c r="D1620" s="22">
        <v>841.99999999999977</v>
      </c>
      <c r="E1620" s="23">
        <v>5.9941624546166528E-2</v>
      </c>
      <c r="F1620" s="22">
        <v>1337.9999999999998</v>
      </c>
      <c r="G1620" s="23">
        <v>0.13815178110480134</v>
      </c>
      <c r="H1620" s="22">
        <v>2180</v>
      </c>
      <c r="I1620" s="23">
        <v>9.1859093207483741E-2</v>
      </c>
      <c r="J1620" s="22">
        <v>442.00000000000006</v>
      </c>
      <c r="K1620" s="23">
        <v>4.3805748265609526E-2</v>
      </c>
      <c r="L1620" s="22">
        <v>556</v>
      </c>
      <c r="M1620" s="23">
        <v>0.13113207547169803</v>
      </c>
      <c r="N1620" s="22">
        <v>998.00000000000068</v>
      </c>
      <c r="O1620" s="23">
        <v>6.9644103279832698E-2</v>
      </c>
      <c r="P1620" s="24">
        <v>1283.9999999999995</v>
      </c>
      <c r="Q1620" s="25">
        <v>5.3196337573020537E-2</v>
      </c>
      <c r="R1620" s="24">
        <v>1894.000000000002</v>
      </c>
      <c r="S1620" s="25">
        <v>0.13601436265709199</v>
      </c>
      <c r="T1620" s="24">
        <v>3178.0000000000045</v>
      </c>
      <c r="U1620" s="25">
        <v>8.349534969260676E-2</v>
      </c>
    </row>
    <row r="1621" spans="1:21" x14ac:dyDescent="0.5">
      <c r="A1621" s="14" t="s">
        <v>50</v>
      </c>
      <c r="B1621" s="15" t="s">
        <v>704</v>
      </c>
      <c r="C1621" s="15" t="s">
        <v>742</v>
      </c>
      <c r="D1621" s="16">
        <v>170.00000000000003</v>
      </c>
      <c r="E1621" s="17">
        <v>1.2102228233786596E-2</v>
      </c>
      <c r="F1621" s="16">
        <v>143.00000000000006</v>
      </c>
      <c r="G1621" s="17">
        <v>1.4765100671140959E-2</v>
      </c>
      <c r="H1621" s="16">
        <v>312.99999999999989</v>
      </c>
      <c r="I1621" s="17">
        <v>1.3188943199056146E-2</v>
      </c>
      <c r="J1621" s="16">
        <v>72.999999999999986</v>
      </c>
      <c r="K1621" s="17">
        <v>7.2348860257680867E-3</v>
      </c>
      <c r="L1621" s="16">
        <v>82.000000000000057</v>
      </c>
      <c r="M1621" s="17">
        <v>1.9339622641509437E-2</v>
      </c>
      <c r="N1621" s="16">
        <v>155</v>
      </c>
      <c r="O1621" s="17">
        <v>1.0816468946266594E-2</v>
      </c>
      <c r="P1621" s="18">
        <v>242.99999999999997</v>
      </c>
      <c r="Q1621" s="19">
        <v>1.0067531176202486E-2</v>
      </c>
      <c r="R1621" s="18">
        <v>225.00000000000009</v>
      </c>
      <c r="S1621" s="19">
        <v>1.6157989228007222E-2</v>
      </c>
      <c r="T1621" s="18">
        <v>467.99999999999989</v>
      </c>
      <c r="U1621" s="19">
        <v>1.2295728022699778E-2</v>
      </c>
    </row>
    <row r="1622" spans="1:21" x14ac:dyDescent="0.5">
      <c r="A1622" s="20" t="s">
        <v>50</v>
      </c>
      <c r="B1622" s="21" t="s">
        <v>704</v>
      </c>
      <c r="C1622" s="21" t="s">
        <v>743</v>
      </c>
      <c r="D1622" s="22">
        <v>28.000000000000007</v>
      </c>
      <c r="E1622" s="23">
        <v>1.9933081796824985E-3</v>
      </c>
      <c r="F1622" s="22">
        <v>7</v>
      </c>
      <c r="G1622" s="23">
        <v>7.2276716572018641E-4</v>
      </c>
      <c r="H1622" s="22">
        <v>35.000000000000007</v>
      </c>
      <c r="I1622" s="23">
        <v>1.4748019551660235E-3</v>
      </c>
      <c r="J1622" s="22">
        <v>22</v>
      </c>
      <c r="K1622" s="23">
        <v>2.1803766105054512E-3</v>
      </c>
      <c r="L1622" s="22">
        <v>11</v>
      </c>
      <c r="M1622" s="23">
        <v>2.5943396226415076E-3</v>
      </c>
      <c r="N1622" s="22">
        <v>33.000000000000007</v>
      </c>
      <c r="O1622" s="23">
        <v>2.3028611304954688E-3</v>
      </c>
      <c r="P1622" s="24">
        <v>50.000000000000021</v>
      </c>
      <c r="Q1622" s="25">
        <v>2.0715084724696486E-3</v>
      </c>
      <c r="R1622" s="24">
        <v>18</v>
      </c>
      <c r="S1622" s="25">
        <v>1.2926391382405771E-3</v>
      </c>
      <c r="T1622" s="24">
        <v>68</v>
      </c>
      <c r="U1622" s="25">
        <v>1.7865587725290281E-3</v>
      </c>
    </row>
    <row r="1623" spans="1:21" x14ac:dyDescent="0.5">
      <c r="A1623" s="14" t="s">
        <v>50</v>
      </c>
      <c r="B1623" s="15" t="s">
        <v>704</v>
      </c>
      <c r="C1623" s="15" t="s">
        <v>744</v>
      </c>
      <c r="D1623" s="16">
        <v>3</v>
      </c>
      <c r="E1623" s="17">
        <v>2.135687335374105E-4</v>
      </c>
      <c r="F1623" s="16">
        <v>5</v>
      </c>
      <c r="G1623" s="17">
        <v>5.1626226122870465E-4</v>
      </c>
      <c r="H1623" s="16">
        <v>8</v>
      </c>
      <c r="I1623" s="17">
        <v>3.3709758975223388E-4</v>
      </c>
      <c r="J1623" s="16">
        <v>2</v>
      </c>
      <c r="K1623" s="17">
        <v>1.9821605550049556E-4</v>
      </c>
      <c r="L1623" s="16">
        <v>3</v>
      </c>
      <c r="M1623" s="17">
        <v>7.0754716981132027E-4</v>
      </c>
      <c r="N1623" s="16">
        <v>5</v>
      </c>
      <c r="O1623" s="17">
        <v>3.4891835310537402E-4</v>
      </c>
      <c r="P1623" s="18">
        <v>5</v>
      </c>
      <c r="Q1623" s="19">
        <v>2.0715084724696477E-4</v>
      </c>
      <c r="R1623" s="18">
        <v>8</v>
      </c>
      <c r="S1623" s="19">
        <v>5.7450628366247872E-4</v>
      </c>
      <c r="T1623" s="18">
        <v>13</v>
      </c>
      <c r="U1623" s="19">
        <v>3.4154800063054949E-4</v>
      </c>
    </row>
    <row r="1624" spans="1:21" x14ac:dyDescent="0.5">
      <c r="A1624" s="20" t="s">
        <v>50</v>
      </c>
      <c r="B1624" s="21" t="s">
        <v>704</v>
      </c>
      <c r="C1624" s="21" t="s">
        <v>745</v>
      </c>
      <c r="D1624" s="22">
        <v>1</v>
      </c>
      <c r="E1624" s="23">
        <v>7.11895778458035E-5</v>
      </c>
      <c r="F1624" s="22">
        <v>1</v>
      </c>
      <c r="G1624" s="23">
        <v>1.0325245224574092E-4</v>
      </c>
      <c r="H1624" s="22">
        <v>2</v>
      </c>
      <c r="I1624" s="23">
        <v>8.427439743805847E-5</v>
      </c>
      <c r="J1624" s="22">
        <v>1</v>
      </c>
      <c r="K1624" s="23">
        <v>9.9108027750247779E-5</v>
      </c>
      <c r="L1624" s="22">
        <v>1</v>
      </c>
      <c r="M1624" s="23">
        <v>2.3584905660377342E-4</v>
      </c>
      <c r="N1624" s="22">
        <v>2</v>
      </c>
      <c r="O1624" s="23">
        <v>1.3956734124214961E-4</v>
      </c>
      <c r="P1624" s="24">
        <v>2</v>
      </c>
      <c r="Q1624" s="25">
        <v>8.2860338898785909E-5</v>
      </c>
      <c r="R1624" s="24">
        <v>2</v>
      </c>
      <c r="S1624" s="25">
        <v>1.4362657091561968E-4</v>
      </c>
      <c r="T1624" s="24">
        <v>4</v>
      </c>
      <c r="U1624" s="25">
        <v>1.0509169250170755E-4</v>
      </c>
    </row>
    <row r="1625" spans="1:21" x14ac:dyDescent="0.5">
      <c r="A1625" s="14" t="s">
        <v>50</v>
      </c>
      <c r="B1625" s="15" t="s">
        <v>704</v>
      </c>
      <c r="C1625" s="15" t="s">
        <v>746</v>
      </c>
      <c r="D1625" s="16">
        <v>2</v>
      </c>
      <c r="E1625" s="17">
        <v>1.42379155691607E-4</v>
      </c>
      <c r="F1625" s="16" t="s">
        <v>855</v>
      </c>
      <c r="G1625" s="17">
        <v>0</v>
      </c>
      <c r="H1625" s="16">
        <v>2</v>
      </c>
      <c r="I1625" s="17">
        <v>8.427439743805847E-5</v>
      </c>
      <c r="J1625" s="16" t="s">
        <v>855</v>
      </c>
      <c r="K1625" s="17">
        <v>0</v>
      </c>
      <c r="L1625" s="16" t="s">
        <v>855</v>
      </c>
      <c r="M1625" s="17">
        <v>0</v>
      </c>
      <c r="N1625" s="16" t="s">
        <v>855</v>
      </c>
      <c r="O1625" s="17">
        <v>0</v>
      </c>
      <c r="P1625" s="18">
        <v>2</v>
      </c>
      <c r="Q1625" s="19">
        <v>8.2860338898785909E-5</v>
      </c>
      <c r="R1625" s="18" t="s">
        <v>855</v>
      </c>
      <c r="S1625" s="19">
        <v>0</v>
      </c>
      <c r="T1625" s="18">
        <v>2</v>
      </c>
      <c r="U1625" s="19">
        <v>5.2545846250853774E-5</v>
      </c>
    </row>
    <row r="1626" spans="1:21" x14ac:dyDescent="0.5">
      <c r="A1626" s="20" t="s">
        <v>50</v>
      </c>
      <c r="B1626" s="21" t="s">
        <v>704</v>
      </c>
      <c r="C1626" s="21" t="s">
        <v>747</v>
      </c>
      <c r="D1626" s="22">
        <v>6</v>
      </c>
      <c r="E1626" s="23">
        <v>4.27137467074821E-4</v>
      </c>
      <c r="F1626" s="22">
        <v>7</v>
      </c>
      <c r="G1626" s="23">
        <v>7.2276716572018641E-4</v>
      </c>
      <c r="H1626" s="22">
        <v>13</v>
      </c>
      <c r="I1626" s="23">
        <v>5.477835833473801E-4</v>
      </c>
      <c r="J1626" s="22">
        <v>4</v>
      </c>
      <c r="K1626" s="23">
        <v>3.9643211100099112E-4</v>
      </c>
      <c r="L1626" s="22">
        <v>2</v>
      </c>
      <c r="M1626" s="23">
        <v>4.7169811320754685E-4</v>
      </c>
      <c r="N1626" s="22">
        <v>6</v>
      </c>
      <c r="O1626" s="23">
        <v>4.1870202372644883E-4</v>
      </c>
      <c r="P1626" s="24">
        <v>10</v>
      </c>
      <c r="Q1626" s="25">
        <v>4.1430169449392954E-4</v>
      </c>
      <c r="R1626" s="24">
        <v>9</v>
      </c>
      <c r="S1626" s="25">
        <v>6.4631956912028856E-4</v>
      </c>
      <c r="T1626" s="24">
        <v>19.000000000000004</v>
      </c>
      <c r="U1626" s="25">
        <v>4.9918553938311096E-4</v>
      </c>
    </row>
    <row r="1627" spans="1:21" x14ac:dyDescent="0.5">
      <c r="A1627" s="14" t="s">
        <v>50</v>
      </c>
      <c r="B1627" s="15" t="s">
        <v>704</v>
      </c>
      <c r="C1627" s="15" t="s">
        <v>748</v>
      </c>
      <c r="D1627" s="16" t="s">
        <v>855</v>
      </c>
      <c r="E1627" s="17">
        <v>0</v>
      </c>
      <c r="F1627" s="16">
        <v>1</v>
      </c>
      <c r="G1627" s="17">
        <v>1.0325245224574092E-4</v>
      </c>
      <c r="H1627" s="16">
        <v>1</v>
      </c>
      <c r="I1627" s="17">
        <v>4.2137198719029235E-5</v>
      </c>
      <c r="J1627" s="16" t="s">
        <v>855</v>
      </c>
      <c r="K1627" s="17">
        <v>0</v>
      </c>
      <c r="L1627" s="16" t="s">
        <v>855</v>
      </c>
      <c r="M1627" s="17">
        <v>0</v>
      </c>
      <c r="N1627" s="16" t="s">
        <v>855</v>
      </c>
      <c r="O1627" s="17">
        <v>0</v>
      </c>
      <c r="P1627" s="18" t="s">
        <v>855</v>
      </c>
      <c r="Q1627" s="19">
        <v>0</v>
      </c>
      <c r="R1627" s="18">
        <v>1</v>
      </c>
      <c r="S1627" s="19">
        <v>7.1813285457809841E-5</v>
      </c>
      <c r="T1627" s="18">
        <v>1</v>
      </c>
      <c r="U1627" s="19">
        <v>2.6272923125426887E-5</v>
      </c>
    </row>
    <row r="1628" spans="1:21" x14ac:dyDescent="0.5">
      <c r="A1628" s="20" t="s">
        <v>50</v>
      </c>
      <c r="B1628" s="21" t="s">
        <v>704</v>
      </c>
      <c r="C1628" s="21" t="s">
        <v>750</v>
      </c>
      <c r="D1628" s="22">
        <v>1</v>
      </c>
      <c r="E1628" s="23">
        <v>7.11895778458035E-5</v>
      </c>
      <c r="F1628" s="22" t="s">
        <v>855</v>
      </c>
      <c r="G1628" s="23">
        <v>0</v>
      </c>
      <c r="H1628" s="22">
        <v>1</v>
      </c>
      <c r="I1628" s="23">
        <v>4.2137198719029235E-5</v>
      </c>
      <c r="J1628" s="22">
        <v>6</v>
      </c>
      <c r="K1628" s="23">
        <v>5.9464816650148678E-4</v>
      </c>
      <c r="L1628" s="22" t="s">
        <v>855</v>
      </c>
      <c r="M1628" s="23">
        <v>0</v>
      </c>
      <c r="N1628" s="22">
        <v>6</v>
      </c>
      <c r="O1628" s="23">
        <v>4.1870202372644883E-4</v>
      </c>
      <c r="P1628" s="24">
        <v>7</v>
      </c>
      <c r="Q1628" s="25">
        <v>2.9001118614575068E-4</v>
      </c>
      <c r="R1628" s="24" t="s">
        <v>855</v>
      </c>
      <c r="S1628" s="25">
        <v>0</v>
      </c>
      <c r="T1628" s="24">
        <v>7</v>
      </c>
      <c r="U1628" s="25">
        <v>1.8391046187798819E-4</v>
      </c>
    </row>
    <row r="1629" spans="1:21" x14ac:dyDescent="0.5">
      <c r="A1629" s="14" t="s">
        <v>50</v>
      </c>
      <c r="B1629" s="15" t="s">
        <v>704</v>
      </c>
      <c r="C1629" s="15" t="s">
        <v>754</v>
      </c>
      <c r="D1629" s="16">
        <v>1</v>
      </c>
      <c r="E1629" s="17">
        <v>7.11895778458035E-5</v>
      </c>
      <c r="F1629" s="16">
        <v>2</v>
      </c>
      <c r="G1629" s="17">
        <v>2.0650490449148183E-4</v>
      </c>
      <c r="H1629" s="16">
        <v>3</v>
      </c>
      <c r="I1629" s="17">
        <v>1.2641159615708772E-4</v>
      </c>
      <c r="J1629" s="16" t="s">
        <v>855</v>
      </c>
      <c r="K1629" s="17">
        <v>0</v>
      </c>
      <c r="L1629" s="16" t="s">
        <v>855</v>
      </c>
      <c r="M1629" s="17">
        <v>0</v>
      </c>
      <c r="N1629" s="16" t="s">
        <v>855</v>
      </c>
      <c r="O1629" s="17">
        <v>0</v>
      </c>
      <c r="P1629" s="18">
        <v>1</v>
      </c>
      <c r="Q1629" s="19">
        <v>4.1430169449392954E-5</v>
      </c>
      <c r="R1629" s="18">
        <v>2</v>
      </c>
      <c r="S1629" s="19">
        <v>1.4362657091561968E-4</v>
      </c>
      <c r="T1629" s="18">
        <v>3</v>
      </c>
      <c r="U1629" s="19">
        <v>7.8818769376280651E-5</v>
      </c>
    </row>
    <row r="1630" spans="1:21" x14ac:dyDescent="0.5">
      <c r="A1630" s="20" t="s">
        <v>50</v>
      </c>
      <c r="B1630" s="21" t="s">
        <v>704</v>
      </c>
      <c r="C1630" s="21" t="s">
        <v>755</v>
      </c>
      <c r="D1630" s="22">
        <v>1</v>
      </c>
      <c r="E1630" s="23">
        <v>7.11895778458035E-5</v>
      </c>
      <c r="F1630" s="22" t="s">
        <v>855</v>
      </c>
      <c r="G1630" s="23">
        <v>0</v>
      </c>
      <c r="H1630" s="22">
        <v>1</v>
      </c>
      <c r="I1630" s="23">
        <v>4.2137198719029235E-5</v>
      </c>
      <c r="J1630" s="22" t="s">
        <v>855</v>
      </c>
      <c r="K1630" s="23">
        <v>0</v>
      </c>
      <c r="L1630" s="22" t="s">
        <v>855</v>
      </c>
      <c r="M1630" s="23">
        <v>0</v>
      </c>
      <c r="N1630" s="22" t="s">
        <v>855</v>
      </c>
      <c r="O1630" s="23">
        <v>0</v>
      </c>
      <c r="P1630" s="24">
        <v>1</v>
      </c>
      <c r="Q1630" s="25">
        <v>4.1430169449392954E-5</v>
      </c>
      <c r="R1630" s="24" t="s">
        <v>855</v>
      </c>
      <c r="S1630" s="25">
        <v>0</v>
      </c>
      <c r="T1630" s="24">
        <v>1</v>
      </c>
      <c r="U1630" s="25">
        <v>2.6272923125426887E-5</v>
      </c>
    </row>
    <row r="1631" spans="1:21" x14ac:dyDescent="0.5">
      <c r="A1631" s="14" t="s">
        <v>50</v>
      </c>
      <c r="B1631" s="15" t="s">
        <v>704</v>
      </c>
      <c r="C1631" s="15" t="s">
        <v>759</v>
      </c>
      <c r="D1631" s="16">
        <v>2</v>
      </c>
      <c r="E1631" s="17">
        <v>1.42379155691607E-4</v>
      </c>
      <c r="F1631" s="16" t="s">
        <v>855</v>
      </c>
      <c r="G1631" s="17">
        <v>0</v>
      </c>
      <c r="H1631" s="16">
        <v>2</v>
      </c>
      <c r="I1631" s="17">
        <v>8.427439743805847E-5</v>
      </c>
      <c r="J1631" s="16">
        <v>2</v>
      </c>
      <c r="K1631" s="17">
        <v>1.9821605550049556E-4</v>
      </c>
      <c r="L1631" s="16" t="s">
        <v>855</v>
      </c>
      <c r="M1631" s="17">
        <v>0</v>
      </c>
      <c r="N1631" s="16">
        <v>2</v>
      </c>
      <c r="O1631" s="17">
        <v>1.3956734124214961E-4</v>
      </c>
      <c r="P1631" s="18">
        <v>4</v>
      </c>
      <c r="Q1631" s="19">
        <v>1.6572067779757182E-4</v>
      </c>
      <c r="R1631" s="18" t="s">
        <v>855</v>
      </c>
      <c r="S1631" s="19">
        <v>0</v>
      </c>
      <c r="T1631" s="18">
        <v>4</v>
      </c>
      <c r="U1631" s="19">
        <v>1.0509169250170755E-4</v>
      </c>
    </row>
    <row r="1632" spans="1:21" x14ac:dyDescent="0.5">
      <c r="A1632" s="20" t="s">
        <v>50</v>
      </c>
      <c r="B1632" s="21" t="s">
        <v>704</v>
      </c>
      <c r="C1632" s="21" t="s">
        <v>760</v>
      </c>
      <c r="D1632" s="22" t="s">
        <v>855</v>
      </c>
      <c r="E1632" s="23">
        <v>0</v>
      </c>
      <c r="F1632" s="22">
        <v>1</v>
      </c>
      <c r="G1632" s="23">
        <v>1.0325245224574092E-4</v>
      </c>
      <c r="H1632" s="22">
        <v>1</v>
      </c>
      <c r="I1632" s="23">
        <v>4.2137198719029235E-5</v>
      </c>
      <c r="J1632" s="22" t="s">
        <v>855</v>
      </c>
      <c r="K1632" s="23">
        <v>0</v>
      </c>
      <c r="L1632" s="22" t="s">
        <v>855</v>
      </c>
      <c r="M1632" s="23">
        <v>0</v>
      </c>
      <c r="N1632" s="22" t="s">
        <v>855</v>
      </c>
      <c r="O1632" s="23">
        <v>0</v>
      </c>
      <c r="P1632" s="24" t="s">
        <v>855</v>
      </c>
      <c r="Q1632" s="25">
        <v>0</v>
      </c>
      <c r="R1632" s="24">
        <v>1</v>
      </c>
      <c r="S1632" s="25">
        <v>7.1813285457809841E-5</v>
      </c>
      <c r="T1632" s="24">
        <v>1</v>
      </c>
      <c r="U1632" s="25">
        <v>2.6272923125426887E-5</v>
      </c>
    </row>
    <row r="1633" spans="1:21" x14ac:dyDescent="0.5">
      <c r="A1633" s="14" t="s">
        <v>50</v>
      </c>
      <c r="B1633" s="15" t="s">
        <v>704</v>
      </c>
      <c r="C1633" s="15" t="s">
        <v>762</v>
      </c>
      <c r="D1633" s="16">
        <v>13</v>
      </c>
      <c r="E1633" s="17">
        <v>9.2546451199544547E-4</v>
      </c>
      <c r="F1633" s="16">
        <v>9</v>
      </c>
      <c r="G1633" s="17">
        <v>9.2927207021166849E-4</v>
      </c>
      <c r="H1633" s="16">
        <v>22</v>
      </c>
      <c r="I1633" s="17">
        <v>9.270183718186432E-4</v>
      </c>
      <c r="J1633" s="16">
        <v>4</v>
      </c>
      <c r="K1633" s="17">
        <v>3.9643211100099112E-4</v>
      </c>
      <c r="L1633" s="16">
        <v>6</v>
      </c>
      <c r="M1633" s="17">
        <v>1.4150943396226405E-3</v>
      </c>
      <c r="N1633" s="16">
        <v>10.000000000000002</v>
      </c>
      <c r="O1633" s="17">
        <v>6.9783670621074826E-4</v>
      </c>
      <c r="P1633" s="18">
        <v>17</v>
      </c>
      <c r="Q1633" s="19">
        <v>7.0431288063968023E-4</v>
      </c>
      <c r="R1633" s="18">
        <v>15.000000000000004</v>
      </c>
      <c r="S1633" s="19">
        <v>1.0771992818671479E-3</v>
      </c>
      <c r="T1633" s="18">
        <v>32.000000000000007</v>
      </c>
      <c r="U1633" s="19">
        <v>8.407335400136605E-4</v>
      </c>
    </row>
    <row r="1634" spans="1:21" x14ac:dyDescent="0.5">
      <c r="A1634" s="20" t="s">
        <v>50</v>
      </c>
      <c r="B1634" s="21" t="s">
        <v>704</v>
      </c>
      <c r="C1634" s="21" t="s">
        <v>764</v>
      </c>
      <c r="D1634" s="22">
        <v>2</v>
      </c>
      <c r="E1634" s="23">
        <v>1.42379155691607E-4</v>
      </c>
      <c r="F1634" s="22" t="s">
        <v>855</v>
      </c>
      <c r="G1634" s="23">
        <v>0</v>
      </c>
      <c r="H1634" s="22">
        <v>2</v>
      </c>
      <c r="I1634" s="23">
        <v>8.427439743805847E-5</v>
      </c>
      <c r="J1634" s="22">
        <v>3</v>
      </c>
      <c r="K1634" s="23">
        <v>2.9732408325074339E-4</v>
      </c>
      <c r="L1634" s="22" t="s">
        <v>855</v>
      </c>
      <c r="M1634" s="23">
        <v>0</v>
      </c>
      <c r="N1634" s="22">
        <v>3</v>
      </c>
      <c r="O1634" s="23">
        <v>2.0935101186322441E-4</v>
      </c>
      <c r="P1634" s="24">
        <v>5</v>
      </c>
      <c r="Q1634" s="25">
        <v>2.0715084724696477E-4</v>
      </c>
      <c r="R1634" s="24" t="s">
        <v>855</v>
      </c>
      <c r="S1634" s="25">
        <v>0</v>
      </c>
      <c r="T1634" s="24">
        <v>5</v>
      </c>
      <c r="U1634" s="25">
        <v>1.3136461562713442E-4</v>
      </c>
    </row>
    <row r="1635" spans="1:21" x14ac:dyDescent="0.5">
      <c r="A1635" s="14" t="s">
        <v>50</v>
      </c>
      <c r="B1635" s="15" t="s">
        <v>704</v>
      </c>
      <c r="C1635" s="15" t="s">
        <v>765</v>
      </c>
      <c r="D1635" s="16">
        <v>2747.0000000000005</v>
      </c>
      <c r="E1635" s="17">
        <v>0.19555777034242222</v>
      </c>
      <c r="F1635" s="16">
        <v>18</v>
      </c>
      <c r="G1635" s="17">
        <v>1.858544140423337E-3</v>
      </c>
      <c r="H1635" s="16">
        <v>2765.0000000000018</v>
      </c>
      <c r="I1635" s="17">
        <v>0.1165093544581159</v>
      </c>
      <c r="J1635" s="16">
        <v>2740.9999999999991</v>
      </c>
      <c r="K1635" s="17">
        <v>0.27165510406342908</v>
      </c>
      <c r="L1635" s="16">
        <v>6.9999999999999991</v>
      </c>
      <c r="M1635" s="17">
        <v>1.6509433962264139E-3</v>
      </c>
      <c r="N1635" s="16">
        <v>2747.9999999999991</v>
      </c>
      <c r="O1635" s="17">
        <v>0.1917655268667135</v>
      </c>
      <c r="P1635" s="18">
        <v>5488.0000000000027</v>
      </c>
      <c r="Q1635" s="19">
        <v>0.22736876993826866</v>
      </c>
      <c r="R1635" s="18">
        <v>25.000000000000007</v>
      </c>
      <c r="S1635" s="19">
        <v>1.7953321364452466E-3</v>
      </c>
      <c r="T1635" s="18">
        <v>5513.0000000000018</v>
      </c>
      <c r="U1635" s="19">
        <v>0.14484262519047847</v>
      </c>
    </row>
    <row r="1636" spans="1:21" x14ac:dyDescent="0.5">
      <c r="A1636" s="20" t="s">
        <v>50</v>
      </c>
      <c r="B1636" s="21" t="s">
        <v>704</v>
      </c>
      <c r="C1636" s="21" t="s">
        <v>766</v>
      </c>
      <c r="D1636" s="22">
        <v>25.000000000000007</v>
      </c>
      <c r="E1636" s="23">
        <v>1.7797394461450879E-3</v>
      </c>
      <c r="F1636" s="22">
        <v>1</v>
      </c>
      <c r="G1636" s="23">
        <v>1.0325245224574092E-4</v>
      </c>
      <c r="H1636" s="22">
        <v>26.000000000000007</v>
      </c>
      <c r="I1636" s="23">
        <v>1.0955671666947604E-3</v>
      </c>
      <c r="J1636" s="22">
        <v>39.999999999999993</v>
      </c>
      <c r="K1636" s="23">
        <v>3.9643211100099107E-3</v>
      </c>
      <c r="L1636" s="22" t="s">
        <v>855</v>
      </c>
      <c r="M1636" s="23">
        <v>0</v>
      </c>
      <c r="N1636" s="22">
        <v>39.999999999999993</v>
      </c>
      <c r="O1636" s="23">
        <v>2.7913468248429918E-3</v>
      </c>
      <c r="P1636" s="24">
        <v>65.000000000000014</v>
      </c>
      <c r="Q1636" s="25">
        <v>2.6929610142105427E-3</v>
      </c>
      <c r="R1636" s="24">
        <v>1</v>
      </c>
      <c r="S1636" s="25">
        <v>7.1813285457809841E-5</v>
      </c>
      <c r="T1636" s="24">
        <v>66.000000000000014</v>
      </c>
      <c r="U1636" s="25">
        <v>1.7340129262781749E-3</v>
      </c>
    </row>
    <row r="1637" spans="1:21" x14ac:dyDescent="0.5">
      <c r="A1637" s="14" t="s">
        <v>50</v>
      </c>
      <c r="B1637" s="15" t="s">
        <v>704</v>
      </c>
      <c r="C1637" s="15" t="s">
        <v>767</v>
      </c>
      <c r="D1637" s="16">
        <v>8</v>
      </c>
      <c r="E1637" s="17">
        <v>5.69516622766428E-4</v>
      </c>
      <c r="F1637" s="16">
        <v>2</v>
      </c>
      <c r="G1637" s="17">
        <v>2.0650490449148183E-4</v>
      </c>
      <c r="H1637" s="16">
        <v>10</v>
      </c>
      <c r="I1637" s="17">
        <v>4.2137198719029238E-4</v>
      </c>
      <c r="J1637" s="16">
        <v>4</v>
      </c>
      <c r="K1637" s="17">
        <v>3.9643211100099112E-4</v>
      </c>
      <c r="L1637" s="16">
        <v>3</v>
      </c>
      <c r="M1637" s="17">
        <v>7.0754716981132027E-4</v>
      </c>
      <c r="N1637" s="16">
        <v>7</v>
      </c>
      <c r="O1637" s="17">
        <v>4.8848569434752358E-4</v>
      </c>
      <c r="P1637" s="18">
        <v>12</v>
      </c>
      <c r="Q1637" s="19">
        <v>4.9716203339271545E-4</v>
      </c>
      <c r="R1637" s="18">
        <v>5</v>
      </c>
      <c r="S1637" s="19">
        <v>3.590664272890492E-4</v>
      </c>
      <c r="T1637" s="18">
        <v>17</v>
      </c>
      <c r="U1637" s="19">
        <v>4.4663969313225703E-4</v>
      </c>
    </row>
    <row r="1638" spans="1:21" x14ac:dyDescent="0.5">
      <c r="A1638" s="20" t="s">
        <v>50</v>
      </c>
      <c r="B1638" s="21" t="s">
        <v>704</v>
      </c>
      <c r="C1638" s="21" t="s">
        <v>769</v>
      </c>
      <c r="D1638" s="22">
        <v>224.00000000000003</v>
      </c>
      <c r="E1638" s="23">
        <v>1.5946465437459985E-2</v>
      </c>
      <c r="F1638" s="22">
        <v>81.999999999999986</v>
      </c>
      <c r="G1638" s="23">
        <v>8.4667010841507559E-3</v>
      </c>
      <c r="H1638" s="22">
        <v>306.00000000000011</v>
      </c>
      <c r="I1638" s="23">
        <v>1.2893982808022951E-2</v>
      </c>
      <c r="J1638" s="22">
        <v>133.00000000000006</v>
      </c>
      <c r="K1638" s="23">
        <v>1.3181367690782961E-2</v>
      </c>
      <c r="L1638" s="22">
        <v>40.000000000000014</v>
      </c>
      <c r="M1638" s="23">
        <v>9.4339622641509413E-3</v>
      </c>
      <c r="N1638" s="22">
        <v>173.00000000000003</v>
      </c>
      <c r="O1638" s="23">
        <v>1.2072575017445943E-2</v>
      </c>
      <c r="P1638" s="24">
        <v>356.99999999999983</v>
      </c>
      <c r="Q1638" s="25">
        <v>1.4790570493433276E-2</v>
      </c>
      <c r="R1638" s="24">
        <v>122</v>
      </c>
      <c r="S1638" s="25">
        <v>8.7612208258528012E-3</v>
      </c>
      <c r="T1638" s="24">
        <v>478.99999999999989</v>
      </c>
      <c r="U1638" s="25">
        <v>1.2584730177079475E-2</v>
      </c>
    </row>
    <row r="1639" spans="1:21" x14ac:dyDescent="0.5">
      <c r="A1639" s="14" t="s">
        <v>50</v>
      </c>
      <c r="B1639" s="15" t="s">
        <v>704</v>
      </c>
      <c r="C1639" s="15" t="s">
        <v>771</v>
      </c>
      <c r="D1639" s="16">
        <v>4</v>
      </c>
      <c r="E1639" s="17">
        <v>2.84758311383214E-4</v>
      </c>
      <c r="F1639" s="16">
        <v>11</v>
      </c>
      <c r="G1639" s="17">
        <v>1.1357769747031502E-3</v>
      </c>
      <c r="H1639" s="16">
        <v>15</v>
      </c>
      <c r="I1639" s="17">
        <v>6.3205798078543865E-4</v>
      </c>
      <c r="J1639" s="16" t="s">
        <v>855</v>
      </c>
      <c r="K1639" s="17">
        <v>0</v>
      </c>
      <c r="L1639" s="16">
        <v>13</v>
      </c>
      <c r="M1639" s="17">
        <v>3.0660377358490546E-3</v>
      </c>
      <c r="N1639" s="16">
        <v>13</v>
      </c>
      <c r="O1639" s="17">
        <v>9.0718771807397241E-4</v>
      </c>
      <c r="P1639" s="18">
        <v>4</v>
      </c>
      <c r="Q1639" s="19">
        <v>1.6572067779757182E-4</v>
      </c>
      <c r="R1639" s="18">
        <v>24</v>
      </c>
      <c r="S1639" s="19">
        <v>1.7235188509874362E-3</v>
      </c>
      <c r="T1639" s="18">
        <v>28</v>
      </c>
      <c r="U1639" s="19">
        <v>7.3564184751195275E-4</v>
      </c>
    </row>
    <row r="1640" spans="1:21" x14ac:dyDescent="0.5">
      <c r="A1640" s="20" t="s">
        <v>50</v>
      </c>
      <c r="B1640" s="21" t="s">
        <v>704</v>
      </c>
      <c r="C1640" s="21" t="s">
        <v>774</v>
      </c>
      <c r="D1640" s="22">
        <v>64</v>
      </c>
      <c r="E1640" s="23">
        <v>4.556132982131424E-3</v>
      </c>
      <c r="F1640" s="22">
        <v>36</v>
      </c>
      <c r="G1640" s="23">
        <v>3.7170882808466739E-3</v>
      </c>
      <c r="H1640" s="22">
        <v>99.999999999999957</v>
      </c>
      <c r="I1640" s="23">
        <v>4.2137198719029217E-3</v>
      </c>
      <c r="J1640" s="22">
        <v>19</v>
      </c>
      <c r="K1640" s="23">
        <v>1.8830525272547081E-3</v>
      </c>
      <c r="L1640" s="22">
        <v>19</v>
      </c>
      <c r="M1640" s="23">
        <v>4.4811320754716954E-3</v>
      </c>
      <c r="N1640" s="22">
        <v>38.000000000000021</v>
      </c>
      <c r="O1640" s="23">
        <v>2.6517794836008442E-3</v>
      </c>
      <c r="P1640" s="24">
        <v>83.000000000000028</v>
      </c>
      <c r="Q1640" s="25">
        <v>3.4387040642996163E-3</v>
      </c>
      <c r="R1640" s="24">
        <v>54.999999999999993</v>
      </c>
      <c r="S1640" s="25">
        <v>3.9497307001795413E-3</v>
      </c>
      <c r="T1640" s="24">
        <v>138</v>
      </c>
      <c r="U1640" s="25">
        <v>3.6256633913089096E-3</v>
      </c>
    </row>
    <row r="1641" spans="1:21" x14ac:dyDescent="0.5">
      <c r="A1641" s="14" t="s">
        <v>50</v>
      </c>
      <c r="B1641" s="15" t="s">
        <v>704</v>
      </c>
      <c r="C1641" s="15" t="s">
        <v>775</v>
      </c>
      <c r="D1641" s="16">
        <v>3</v>
      </c>
      <c r="E1641" s="17">
        <v>2.135687335374105E-4</v>
      </c>
      <c r="F1641" s="16" t="s">
        <v>855</v>
      </c>
      <c r="G1641" s="17">
        <v>0</v>
      </c>
      <c r="H1641" s="16">
        <v>3</v>
      </c>
      <c r="I1641" s="17">
        <v>1.2641159615708772E-4</v>
      </c>
      <c r="J1641" s="16" t="s">
        <v>855</v>
      </c>
      <c r="K1641" s="17">
        <v>0</v>
      </c>
      <c r="L1641" s="16" t="s">
        <v>855</v>
      </c>
      <c r="M1641" s="17">
        <v>0</v>
      </c>
      <c r="N1641" s="16" t="s">
        <v>855</v>
      </c>
      <c r="O1641" s="17">
        <v>0</v>
      </c>
      <c r="P1641" s="18">
        <v>3</v>
      </c>
      <c r="Q1641" s="19">
        <v>1.2429050834817886E-4</v>
      </c>
      <c r="R1641" s="18" t="s">
        <v>855</v>
      </c>
      <c r="S1641" s="19">
        <v>0</v>
      </c>
      <c r="T1641" s="18">
        <v>3</v>
      </c>
      <c r="U1641" s="19">
        <v>7.8818769376280651E-5</v>
      </c>
    </row>
    <row r="1642" spans="1:21" x14ac:dyDescent="0.5">
      <c r="A1642" s="20" t="s">
        <v>50</v>
      </c>
      <c r="B1642" s="21" t="s">
        <v>704</v>
      </c>
      <c r="C1642" s="21" t="s">
        <v>776</v>
      </c>
      <c r="D1642" s="22">
        <v>1</v>
      </c>
      <c r="E1642" s="23">
        <v>7.11895778458035E-5</v>
      </c>
      <c r="F1642" s="22" t="s">
        <v>855</v>
      </c>
      <c r="G1642" s="23">
        <v>0</v>
      </c>
      <c r="H1642" s="22">
        <v>1</v>
      </c>
      <c r="I1642" s="23">
        <v>4.2137198719029235E-5</v>
      </c>
      <c r="J1642" s="22">
        <v>1</v>
      </c>
      <c r="K1642" s="23">
        <v>9.9108027750247779E-5</v>
      </c>
      <c r="L1642" s="22">
        <v>2</v>
      </c>
      <c r="M1642" s="23">
        <v>4.7169811320754685E-4</v>
      </c>
      <c r="N1642" s="22">
        <v>3</v>
      </c>
      <c r="O1642" s="23">
        <v>2.0935101186322441E-4</v>
      </c>
      <c r="P1642" s="24">
        <v>2</v>
      </c>
      <c r="Q1642" s="25">
        <v>8.2860338898785909E-5</v>
      </c>
      <c r="R1642" s="24">
        <v>2</v>
      </c>
      <c r="S1642" s="25">
        <v>1.4362657091561968E-4</v>
      </c>
      <c r="T1642" s="24">
        <v>4</v>
      </c>
      <c r="U1642" s="25">
        <v>1.0509169250170755E-4</v>
      </c>
    </row>
    <row r="1643" spans="1:21" x14ac:dyDescent="0.5">
      <c r="A1643" s="14" t="s">
        <v>50</v>
      </c>
      <c r="B1643" s="15" t="s">
        <v>704</v>
      </c>
      <c r="C1643" s="15" t="s">
        <v>777</v>
      </c>
      <c r="D1643" s="16">
        <v>2545.9999999999991</v>
      </c>
      <c r="E1643" s="17">
        <v>0.18124866519541563</v>
      </c>
      <c r="F1643" s="16">
        <v>132.99999999999997</v>
      </c>
      <c r="G1643" s="17">
        <v>1.3732576148683541E-2</v>
      </c>
      <c r="H1643" s="16">
        <v>2678.9999999999995</v>
      </c>
      <c r="I1643" s="17">
        <v>0.11288555536827931</v>
      </c>
      <c r="J1643" s="16">
        <v>1982.0000000000005</v>
      </c>
      <c r="K1643" s="17">
        <v>0.19643211100099114</v>
      </c>
      <c r="L1643" s="16">
        <v>53</v>
      </c>
      <c r="M1643" s="17">
        <v>1.249999999999999E-2</v>
      </c>
      <c r="N1643" s="16">
        <v>2035</v>
      </c>
      <c r="O1643" s="17">
        <v>0.14200976971388721</v>
      </c>
      <c r="P1643" s="18">
        <v>4527.9999999999991</v>
      </c>
      <c r="Q1643" s="19">
        <v>0.18759580726685127</v>
      </c>
      <c r="R1643" s="18">
        <v>185.99999999999997</v>
      </c>
      <c r="S1643" s="19">
        <v>1.3357271095152629E-2</v>
      </c>
      <c r="T1643" s="18">
        <v>4714.0000000000027</v>
      </c>
      <c r="U1643" s="19">
        <v>0.12385055961326241</v>
      </c>
    </row>
    <row r="1644" spans="1:21" x14ac:dyDescent="0.5">
      <c r="A1644" s="20" t="s">
        <v>50</v>
      </c>
      <c r="B1644" s="21" t="s">
        <v>704</v>
      </c>
      <c r="C1644" s="21" t="s">
        <v>778</v>
      </c>
      <c r="D1644" s="22">
        <v>114</v>
      </c>
      <c r="E1644" s="23">
        <v>8.1156118744215976E-3</v>
      </c>
      <c r="F1644" s="22">
        <v>77.999999999999986</v>
      </c>
      <c r="G1644" s="23">
        <v>8.0536912751677913E-3</v>
      </c>
      <c r="H1644" s="22">
        <v>192.00000000000003</v>
      </c>
      <c r="I1644" s="23">
        <v>8.090342154053614E-3</v>
      </c>
      <c r="J1644" s="22">
        <v>54.000000000000007</v>
      </c>
      <c r="K1644" s="23">
        <v>5.351833498513381E-3</v>
      </c>
      <c r="L1644" s="22">
        <v>20</v>
      </c>
      <c r="M1644" s="23">
        <v>4.7169811320754689E-3</v>
      </c>
      <c r="N1644" s="22">
        <v>74</v>
      </c>
      <c r="O1644" s="23">
        <v>5.1639916259595357E-3</v>
      </c>
      <c r="P1644" s="24">
        <v>168.00000000000006</v>
      </c>
      <c r="Q1644" s="25">
        <v>6.960268467498019E-3</v>
      </c>
      <c r="R1644" s="24">
        <v>97.999999999999986</v>
      </c>
      <c r="S1644" s="25">
        <v>7.037701974865365E-3</v>
      </c>
      <c r="T1644" s="24">
        <v>266.00000000000006</v>
      </c>
      <c r="U1644" s="25">
        <v>6.9885975513635538E-3</v>
      </c>
    </row>
    <row r="1645" spans="1:21" x14ac:dyDescent="0.5">
      <c r="A1645" s="14" t="s">
        <v>50</v>
      </c>
      <c r="B1645" s="15" t="s">
        <v>704</v>
      </c>
      <c r="C1645" s="15" t="s">
        <v>781</v>
      </c>
      <c r="D1645" s="16">
        <v>3</v>
      </c>
      <c r="E1645" s="17">
        <v>2.135687335374105E-4</v>
      </c>
      <c r="F1645" s="16" t="s">
        <v>855</v>
      </c>
      <c r="G1645" s="17">
        <v>0</v>
      </c>
      <c r="H1645" s="16">
        <v>3</v>
      </c>
      <c r="I1645" s="17">
        <v>1.2641159615708772E-4</v>
      </c>
      <c r="J1645" s="16">
        <v>4</v>
      </c>
      <c r="K1645" s="17">
        <v>3.9643211100099112E-4</v>
      </c>
      <c r="L1645" s="16" t="s">
        <v>855</v>
      </c>
      <c r="M1645" s="17">
        <v>0</v>
      </c>
      <c r="N1645" s="16">
        <v>4</v>
      </c>
      <c r="O1645" s="17">
        <v>2.7913468248429922E-4</v>
      </c>
      <c r="P1645" s="18">
        <v>6.9999999999999991</v>
      </c>
      <c r="Q1645" s="19">
        <v>2.9001118614575063E-4</v>
      </c>
      <c r="R1645" s="18" t="s">
        <v>855</v>
      </c>
      <c r="S1645" s="19">
        <v>0</v>
      </c>
      <c r="T1645" s="18">
        <v>6.9999999999999991</v>
      </c>
      <c r="U1645" s="19">
        <v>1.8391046187798816E-4</v>
      </c>
    </row>
    <row r="1646" spans="1:21" x14ac:dyDescent="0.5">
      <c r="A1646" s="20" t="s">
        <v>50</v>
      </c>
      <c r="B1646" s="21" t="s">
        <v>704</v>
      </c>
      <c r="C1646" s="21" t="s">
        <v>782</v>
      </c>
      <c r="D1646" s="22">
        <v>2</v>
      </c>
      <c r="E1646" s="23">
        <v>1.42379155691607E-4</v>
      </c>
      <c r="F1646" s="22" t="s">
        <v>855</v>
      </c>
      <c r="G1646" s="23">
        <v>0</v>
      </c>
      <c r="H1646" s="22">
        <v>2</v>
      </c>
      <c r="I1646" s="23">
        <v>8.427439743805847E-5</v>
      </c>
      <c r="J1646" s="22" t="s">
        <v>855</v>
      </c>
      <c r="K1646" s="23">
        <v>0</v>
      </c>
      <c r="L1646" s="22" t="s">
        <v>855</v>
      </c>
      <c r="M1646" s="23">
        <v>0</v>
      </c>
      <c r="N1646" s="22" t="s">
        <v>855</v>
      </c>
      <c r="O1646" s="23">
        <v>0</v>
      </c>
      <c r="P1646" s="24">
        <v>2</v>
      </c>
      <c r="Q1646" s="25">
        <v>8.2860338898785909E-5</v>
      </c>
      <c r="R1646" s="24" t="s">
        <v>855</v>
      </c>
      <c r="S1646" s="25">
        <v>0</v>
      </c>
      <c r="T1646" s="24">
        <v>2</v>
      </c>
      <c r="U1646" s="25">
        <v>5.2545846250853774E-5</v>
      </c>
    </row>
    <row r="1647" spans="1:21" x14ac:dyDescent="0.5">
      <c r="A1647" s="14" t="s">
        <v>50</v>
      </c>
      <c r="B1647" s="15" t="s">
        <v>704</v>
      </c>
      <c r="C1647" s="15" t="s">
        <v>783</v>
      </c>
      <c r="D1647" s="16">
        <v>3</v>
      </c>
      <c r="E1647" s="17">
        <v>2.135687335374105E-4</v>
      </c>
      <c r="F1647" s="16">
        <v>5</v>
      </c>
      <c r="G1647" s="17">
        <v>5.1626226122870465E-4</v>
      </c>
      <c r="H1647" s="16">
        <v>8</v>
      </c>
      <c r="I1647" s="17">
        <v>3.3709758975223388E-4</v>
      </c>
      <c r="J1647" s="16" t="s">
        <v>855</v>
      </c>
      <c r="K1647" s="17">
        <v>0</v>
      </c>
      <c r="L1647" s="16">
        <v>6</v>
      </c>
      <c r="M1647" s="17">
        <v>1.4150943396226405E-3</v>
      </c>
      <c r="N1647" s="16">
        <v>6</v>
      </c>
      <c r="O1647" s="17">
        <v>4.1870202372644883E-4</v>
      </c>
      <c r="P1647" s="18">
        <v>3</v>
      </c>
      <c r="Q1647" s="19">
        <v>1.2429050834817886E-4</v>
      </c>
      <c r="R1647" s="18">
        <v>11</v>
      </c>
      <c r="S1647" s="19">
        <v>7.8994614003590825E-4</v>
      </c>
      <c r="T1647" s="18">
        <v>14</v>
      </c>
      <c r="U1647" s="19">
        <v>3.6782092375597637E-4</v>
      </c>
    </row>
    <row r="1648" spans="1:21" x14ac:dyDescent="0.5">
      <c r="A1648" s="20" t="s">
        <v>50</v>
      </c>
      <c r="B1648" s="21" t="s">
        <v>704</v>
      </c>
      <c r="C1648" s="21" t="s">
        <v>784</v>
      </c>
      <c r="D1648" s="22" t="s">
        <v>855</v>
      </c>
      <c r="E1648" s="23">
        <v>0</v>
      </c>
      <c r="F1648" s="22">
        <v>9</v>
      </c>
      <c r="G1648" s="23">
        <v>9.2927207021166849E-4</v>
      </c>
      <c r="H1648" s="22">
        <v>9</v>
      </c>
      <c r="I1648" s="23">
        <v>3.792347884712631E-4</v>
      </c>
      <c r="J1648" s="22">
        <v>1</v>
      </c>
      <c r="K1648" s="23">
        <v>9.9108027750247779E-5</v>
      </c>
      <c r="L1648" s="22">
        <v>8</v>
      </c>
      <c r="M1648" s="23">
        <v>1.8867924528301874E-3</v>
      </c>
      <c r="N1648" s="22">
        <v>9</v>
      </c>
      <c r="O1648" s="23">
        <v>6.2805303558967319E-4</v>
      </c>
      <c r="P1648" s="24">
        <v>1</v>
      </c>
      <c r="Q1648" s="25">
        <v>4.1430169449392954E-5</v>
      </c>
      <c r="R1648" s="24">
        <v>17</v>
      </c>
      <c r="S1648" s="25">
        <v>1.2208258527827674E-3</v>
      </c>
      <c r="T1648" s="24">
        <v>18</v>
      </c>
      <c r="U1648" s="25">
        <v>4.7291261625768391E-4</v>
      </c>
    </row>
    <row r="1649" spans="1:21" x14ac:dyDescent="0.5">
      <c r="A1649" s="14" t="s">
        <v>50</v>
      </c>
      <c r="B1649" s="15" t="s">
        <v>704</v>
      </c>
      <c r="C1649" s="15" t="s">
        <v>785</v>
      </c>
      <c r="D1649" s="16">
        <v>1</v>
      </c>
      <c r="E1649" s="17">
        <v>7.11895778458035E-5</v>
      </c>
      <c r="F1649" s="16">
        <v>5</v>
      </c>
      <c r="G1649" s="17">
        <v>5.1626226122870465E-4</v>
      </c>
      <c r="H1649" s="16">
        <v>6</v>
      </c>
      <c r="I1649" s="17">
        <v>2.5282319231417544E-4</v>
      </c>
      <c r="J1649" s="16">
        <v>1</v>
      </c>
      <c r="K1649" s="17">
        <v>9.9108027750247779E-5</v>
      </c>
      <c r="L1649" s="16">
        <v>4</v>
      </c>
      <c r="M1649" s="17">
        <v>9.433962264150937E-4</v>
      </c>
      <c r="N1649" s="16">
        <v>5</v>
      </c>
      <c r="O1649" s="17">
        <v>3.4891835310537402E-4</v>
      </c>
      <c r="P1649" s="18">
        <v>2</v>
      </c>
      <c r="Q1649" s="19">
        <v>8.2860338898785909E-5</v>
      </c>
      <c r="R1649" s="18">
        <v>9</v>
      </c>
      <c r="S1649" s="19">
        <v>6.4631956912028856E-4</v>
      </c>
      <c r="T1649" s="18">
        <v>11</v>
      </c>
      <c r="U1649" s="19">
        <v>2.8900215437969572E-4</v>
      </c>
    </row>
    <row r="1650" spans="1:21" x14ac:dyDescent="0.5">
      <c r="A1650" s="20" t="s">
        <v>50</v>
      </c>
      <c r="B1650" s="21" t="s">
        <v>704</v>
      </c>
      <c r="C1650" s="21" t="s">
        <v>786</v>
      </c>
      <c r="D1650" s="22" t="s">
        <v>855</v>
      </c>
      <c r="E1650" s="23">
        <v>0</v>
      </c>
      <c r="F1650" s="22">
        <v>1</v>
      </c>
      <c r="G1650" s="23">
        <v>1.0325245224574092E-4</v>
      </c>
      <c r="H1650" s="22">
        <v>1</v>
      </c>
      <c r="I1650" s="23">
        <v>4.2137198719029235E-5</v>
      </c>
      <c r="J1650" s="22">
        <v>1</v>
      </c>
      <c r="K1650" s="23">
        <v>9.9108027750247779E-5</v>
      </c>
      <c r="L1650" s="22" t="s">
        <v>855</v>
      </c>
      <c r="M1650" s="23">
        <v>0</v>
      </c>
      <c r="N1650" s="22">
        <v>1</v>
      </c>
      <c r="O1650" s="23">
        <v>6.9783670621074805E-5</v>
      </c>
      <c r="P1650" s="24">
        <v>1</v>
      </c>
      <c r="Q1650" s="25">
        <v>4.1430169449392954E-5</v>
      </c>
      <c r="R1650" s="24">
        <v>1</v>
      </c>
      <c r="S1650" s="25">
        <v>7.1813285457809841E-5</v>
      </c>
      <c r="T1650" s="24">
        <v>2</v>
      </c>
      <c r="U1650" s="25">
        <v>5.2545846250853774E-5</v>
      </c>
    </row>
    <row r="1651" spans="1:21" x14ac:dyDescent="0.5">
      <c r="A1651" s="14" t="s">
        <v>50</v>
      </c>
      <c r="B1651" s="15" t="s">
        <v>704</v>
      </c>
      <c r="C1651" s="15" t="s">
        <v>787</v>
      </c>
      <c r="D1651" s="16">
        <v>857.00000000000011</v>
      </c>
      <c r="E1651" s="17">
        <v>6.1009468213853599E-2</v>
      </c>
      <c r="F1651" s="16">
        <v>415.00000000000006</v>
      </c>
      <c r="G1651" s="17">
        <v>4.2849767681982495E-2</v>
      </c>
      <c r="H1651" s="16">
        <v>1271.9999999999991</v>
      </c>
      <c r="I1651" s="17">
        <v>5.3598516770605148E-2</v>
      </c>
      <c r="J1651" s="16">
        <v>405</v>
      </c>
      <c r="K1651" s="17">
        <v>4.0138751238850363E-2</v>
      </c>
      <c r="L1651" s="16">
        <v>151.99999999999991</v>
      </c>
      <c r="M1651" s="17">
        <v>3.5849056603773542E-2</v>
      </c>
      <c r="N1651" s="16">
        <v>557.00000000000011</v>
      </c>
      <c r="O1651" s="17">
        <v>3.8869504535938675E-2</v>
      </c>
      <c r="P1651" s="18">
        <v>1262</v>
      </c>
      <c r="Q1651" s="19">
        <v>5.228487384513391E-2</v>
      </c>
      <c r="R1651" s="18">
        <v>567</v>
      </c>
      <c r="S1651" s="19">
        <v>4.0718132854578176E-2</v>
      </c>
      <c r="T1651" s="18">
        <v>1828.9999999999989</v>
      </c>
      <c r="U1651" s="19">
        <v>4.8053176396405745E-2</v>
      </c>
    </row>
    <row r="1652" spans="1:21" x14ac:dyDescent="0.5">
      <c r="A1652" s="20" t="s">
        <v>50</v>
      </c>
      <c r="B1652" s="21" t="s">
        <v>704</v>
      </c>
      <c r="C1652" s="21" t="s">
        <v>788</v>
      </c>
      <c r="D1652" s="22" t="s">
        <v>855</v>
      </c>
      <c r="E1652" s="23">
        <v>0</v>
      </c>
      <c r="F1652" s="22" t="s">
        <v>855</v>
      </c>
      <c r="G1652" s="23">
        <v>0</v>
      </c>
      <c r="H1652" s="22" t="s">
        <v>855</v>
      </c>
      <c r="I1652" s="23">
        <v>0</v>
      </c>
      <c r="J1652" s="22">
        <v>1</v>
      </c>
      <c r="K1652" s="23">
        <v>9.9108027750247779E-5</v>
      </c>
      <c r="L1652" s="22" t="s">
        <v>855</v>
      </c>
      <c r="M1652" s="23">
        <v>0</v>
      </c>
      <c r="N1652" s="22">
        <v>1</v>
      </c>
      <c r="O1652" s="23">
        <v>6.9783670621074805E-5</v>
      </c>
      <c r="P1652" s="24">
        <v>1</v>
      </c>
      <c r="Q1652" s="25">
        <v>4.1430169449392954E-5</v>
      </c>
      <c r="R1652" s="24" t="s">
        <v>855</v>
      </c>
      <c r="S1652" s="25">
        <v>0</v>
      </c>
      <c r="T1652" s="24">
        <v>1</v>
      </c>
      <c r="U1652" s="25">
        <v>2.6272923125426887E-5</v>
      </c>
    </row>
    <row r="1653" spans="1:21" x14ac:dyDescent="0.5">
      <c r="A1653" s="14" t="s">
        <v>50</v>
      </c>
      <c r="B1653" s="15" t="s">
        <v>704</v>
      </c>
      <c r="C1653" s="15" t="s">
        <v>791</v>
      </c>
      <c r="D1653" s="16">
        <v>1</v>
      </c>
      <c r="E1653" s="17">
        <v>7.11895778458035E-5</v>
      </c>
      <c r="F1653" s="16">
        <v>16.000000000000004</v>
      </c>
      <c r="G1653" s="17">
        <v>1.6520392359318553E-3</v>
      </c>
      <c r="H1653" s="16">
        <v>17.000000000000004</v>
      </c>
      <c r="I1653" s="17">
        <v>7.163323782234972E-4</v>
      </c>
      <c r="J1653" s="16" t="s">
        <v>855</v>
      </c>
      <c r="K1653" s="17">
        <v>0</v>
      </c>
      <c r="L1653" s="16">
        <v>3</v>
      </c>
      <c r="M1653" s="17">
        <v>7.0754716981132027E-4</v>
      </c>
      <c r="N1653" s="16">
        <v>3</v>
      </c>
      <c r="O1653" s="17">
        <v>2.0935101186322441E-4</v>
      </c>
      <c r="P1653" s="18">
        <v>1</v>
      </c>
      <c r="Q1653" s="19">
        <v>4.1430169449392954E-5</v>
      </c>
      <c r="R1653" s="18">
        <v>19.000000000000004</v>
      </c>
      <c r="S1653" s="19">
        <v>1.3644524236983873E-3</v>
      </c>
      <c r="T1653" s="18">
        <v>20.000000000000004</v>
      </c>
      <c r="U1653" s="19">
        <v>5.2545846250853779E-4</v>
      </c>
    </row>
    <row r="1654" spans="1:21" x14ac:dyDescent="0.5">
      <c r="A1654" s="20" t="s">
        <v>50</v>
      </c>
      <c r="B1654" s="21" t="s">
        <v>704</v>
      </c>
      <c r="C1654" s="21" t="s">
        <v>792</v>
      </c>
      <c r="D1654" s="22" t="s">
        <v>855</v>
      </c>
      <c r="E1654" s="23">
        <v>0</v>
      </c>
      <c r="F1654" s="22">
        <v>20</v>
      </c>
      <c r="G1654" s="23">
        <v>2.0650490449148186E-3</v>
      </c>
      <c r="H1654" s="22">
        <v>20</v>
      </c>
      <c r="I1654" s="23">
        <v>8.4274397438058475E-4</v>
      </c>
      <c r="J1654" s="22" t="s">
        <v>855</v>
      </c>
      <c r="K1654" s="23">
        <v>0</v>
      </c>
      <c r="L1654" s="22">
        <v>17</v>
      </c>
      <c r="M1654" s="23">
        <v>4.0094339622641483E-3</v>
      </c>
      <c r="N1654" s="22">
        <v>17</v>
      </c>
      <c r="O1654" s="23">
        <v>1.1863224005582715E-3</v>
      </c>
      <c r="P1654" s="24" t="s">
        <v>855</v>
      </c>
      <c r="Q1654" s="25">
        <v>0</v>
      </c>
      <c r="R1654" s="24">
        <v>36.999999999999993</v>
      </c>
      <c r="S1654" s="25">
        <v>2.6570915619389636E-3</v>
      </c>
      <c r="T1654" s="24">
        <v>36.999999999999993</v>
      </c>
      <c r="U1654" s="25">
        <v>9.7209815564079454E-4</v>
      </c>
    </row>
    <row r="1655" spans="1:21" x14ac:dyDescent="0.5">
      <c r="A1655" s="14" t="s">
        <v>50</v>
      </c>
      <c r="B1655" s="15" t="s">
        <v>704</v>
      </c>
      <c r="C1655" s="15" t="s">
        <v>794</v>
      </c>
      <c r="D1655" s="16">
        <v>203.00000000000009</v>
      </c>
      <c r="E1655" s="17">
        <v>1.4451484302698114E-2</v>
      </c>
      <c r="F1655" s="16">
        <v>556.99999999999989</v>
      </c>
      <c r="G1655" s="17">
        <v>5.7511615900877687E-2</v>
      </c>
      <c r="H1655" s="16">
        <v>759.99999999999989</v>
      </c>
      <c r="I1655" s="17">
        <v>3.2024271026462214E-2</v>
      </c>
      <c r="J1655" s="16">
        <v>245.00000000000003</v>
      </c>
      <c r="K1655" s="17">
        <v>2.428146679881071E-2</v>
      </c>
      <c r="L1655" s="16">
        <v>296.00000000000017</v>
      </c>
      <c r="M1655" s="17">
        <v>6.981132075471698E-2</v>
      </c>
      <c r="N1655" s="16">
        <v>541.00000000000045</v>
      </c>
      <c r="O1655" s="17">
        <v>3.7752965806001501E-2</v>
      </c>
      <c r="P1655" s="18">
        <v>448.00000000000023</v>
      </c>
      <c r="Q1655" s="19">
        <v>1.8560715913328054E-2</v>
      </c>
      <c r="R1655" s="18">
        <v>852.99999999999977</v>
      </c>
      <c r="S1655" s="19">
        <v>6.1256732495511779E-2</v>
      </c>
      <c r="T1655" s="18">
        <v>1300.9999999999998</v>
      </c>
      <c r="U1655" s="19">
        <v>3.4181072986180373E-2</v>
      </c>
    </row>
    <row r="1656" spans="1:21" x14ac:dyDescent="0.5">
      <c r="A1656" s="20" t="s">
        <v>50</v>
      </c>
      <c r="B1656" s="21" t="s">
        <v>704</v>
      </c>
      <c r="C1656" s="21" t="s">
        <v>796</v>
      </c>
      <c r="D1656" s="22">
        <v>1</v>
      </c>
      <c r="E1656" s="23">
        <v>7.11895778458035E-5</v>
      </c>
      <c r="F1656" s="22" t="s">
        <v>855</v>
      </c>
      <c r="G1656" s="23">
        <v>0</v>
      </c>
      <c r="H1656" s="22">
        <v>1</v>
      </c>
      <c r="I1656" s="23">
        <v>4.2137198719029235E-5</v>
      </c>
      <c r="J1656" s="22">
        <v>2</v>
      </c>
      <c r="K1656" s="23">
        <v>1.9821605550049556E-4</v>
      </c>
      <c r="L1656" s="22" t="s">
        <v>855</v>
      </c>
      <c r="M1656" s="23">
        <v>0</v>
      </c>
      <c r="N1656" s="22">
        <v>2</v>
      </c>
      <c r="O1656" s="23">
        <v>1.3956734124214961E-4</v>
      </c>
      <c r="P1656" s="24">
        <v>3</v>
      </c>
      <c r="Q1656" s="25">
        <v>1.2429050834817886E-4</v>
      </c>
      <c r="R1656" s="24" t="s">
        <v>855</v>
      </c>
      <c r="S1656" s="25">
        <v>0</v>
      </c>
      <c r="T1656" s="24">
        <v>3</v>
      </c>
      <c r="U1656" s="25">
        <v>7.8818769376280651E-5</v>
      </c>
    </row>
    <row r="1657" spans="1:21" x14ac:dyDescent="0.5">
      <c r="A1657" s="14" t="s">
        <v>50</v>
      </c>
      <c r="B1657" s="15" t="s">
        <v>704</v>
      </c>
      <c r="C1657" s="15" t="s">
        <v>797</v>
      </c>
      <c r="D1657" s="16" t="s">
        <v>855</v>
      </c>
      <c r="E1657" s="17">
        <v>0</v>
      </c>
      <c r="F1657" s="16">
        <v>1</v>
      </c>
      <c r="G1657" s="17">
        <v>1.0325245224574092E-4</v>
      </c>
      <c r="H1657" s="16">
        <v>1</v>
      </c>
      <c r="I1657" s="17">
        <v>4.2137198719029235E-5</v>
      </c>
      <c r="J1657" s="16">
        <v>1</v>
      </c>
      <c r="K1657" s="17">
        <v>9.9108027750247779E-5</v>
      </c>
      <c r="L1657" s="16" t="s">
        <v>855</v>
      </c>
      <c r="M1657" s="17">
        <v>0</v>
      </c>
      <c r="N1657" s="16">
        <v>1</v>
      </c>
      <c r="O1657" s="17">
        <v>6.9783670621074805E-5</v>
      </c>
      <c r="P1657" s="18">
        <v>1</v>
      </c>
      <c r="Q1657" s="19">
        <v>4.1430169449392954E-5</v>
      </c>
      <c r="R1657" s="18">
        <v>1</v>
      </c>
      <c r="S1657" s="19">
        <v>7.1813285457809841E-5</v>
      </c>
      <c r="T1657" s="18">
        <v>2</v>
      </c>
      <c r="U1657" s="19">
        <v>5.2545846250853774E-5</v>
      </c>
    </row>
    <row r="1658" spans="1:21" x14ac:dyDescent="0.5">
      <c r="A1658" s="20" t="s">
        <v>50</v>
      </c>
      <c r="B1658" s="21" t="s">
        <v>704</v>
      </c>
      <c r="C1658" s="21" t="s">
        <v>798</v>
      </c>
      <c r="D1658" s="22">
        <v>2653.9999999999995</v>
      </c>
      <c r="E1658" s="23">
        <v>0.18893713960276246</v>
      </c>
      <c r="F1658" s="22">
        <v>1381.9999999999991</v>
      </c>
      <c r="G1658" s="23">
        <v>0.14269488900361388</v>
      </c>
      <c r="H1658" s="22">
        <v>4035.9999999999986</v>
      </c>
      <c r="I1658" s="23">
        <v>0.17006573403000191</v>
      </c>
      <c r="J1658" s="22">
        <v>1277.0000000000002</v>
      </c>
      <c r="K1658" s="23">
        <v>0.12656095143706644</v>
      </c>
      <c r="L1658" s="22">
        <v>405.00000000000011</v>
      </c>
      <c r="M1658" s="23">
        <v>9.5518867924528267E-2</v>
      </c>
      <c r="N1658" s="22">
        <v>1682.0000000000007</v>
      </c>
      <c r="O1658" s="23">
        <v>0.11737613398464786</v>
      </c>
      <c r="P1658" s="24">
        <v>3930.9999999999995</v>
      </c>
      <c r="Q1658" s="25">
        <v>0.16286199610556365</v>
      </c>
      <c r="R1658" s="24">
        <v>1786.9999999999991</v>
      </c>
      <c r="S1658" s="25">
        <v>0.12833034111310612</v>
      </c>
      <c r="T1658" s="24">
        <v>5717.9999999999991</v>
      </c>
      <c r="U1658" s="25">
        <v>0.15022857443119089</v>
      </c>
    </row>
    <row r="1659" spans="1:21" x14ac:dyDescent="0.5">
      <c r="A1659" s="14" t="s">
        <v>50</v>
      </c>
      <c r="B1659" s="15" t="s">
        <v>704</v>
      </c>
      <c r="C1659" s="15" t="s">
        <v>799</v>
      </c>
      <c r="D1659" s="16" t="s">
        <v>855</v>
      </c>
      <c r="E1659" s="17">
        <v>0</v>
      </c>
      <c r="F1659" s="16" t="s">
        <v>855</v>
      </c>
      <c r="G1659" s="17">
        <v>0</v>
      </c>
      <c r="H1659" s="16" t="s">
        <v>855</v>
      </c>
      <c r="I1659" s="17">
        <v>0</v>
      </c>
      <c r="J1659" s="16">
        <v>1</v>
      </c>
      <c r="K1659" s="17">
        <v>9.9108027750247779E-5</v>
      </c>
      <c r="L1659" s="16" t="s">
        <v>855</v>
      </c>
      <c r="M1659" s="17">
        <v>0</v>
      </c>
      <c r="N1659" s="16">
        <v>1</v>
      </c>
      <c r="O1659" s="17">
        <v>6.9783670621074805E-5</v>
      </c>
      <c r="P1659" s="18">
        <v>1</v>
      </c>
      <c r="Q1659" s="19">
        <v>4.1430169449392954E-5</v>
      </c>
      <c r="R1659" s="18" t="s">
        <v>855</v>
      </c>
      <c r="S1659" s="19">
        <v>0</v>
      </c>
      <c r="T1659" s="18">
        <v>1</v>
      </c>
      <c r="U1659" s="19">
        <v>2.6272923125426887E-5</v>
      </c>
    </row>
    <row r="1660" spans="1:21" x14ac:dyDescent="0.5">
      <c r="A1660" s="20" t="s">
        <v>50</v>
      </c>
      <c r="B1660" s="21" t="s">
        <v>704</v>
      </c>
      <c r="C1660" s="21" t="s">
        <v>800</v>
      </c>
      <c r="D1660" s="22">
        <v>5</v>
      </c>
      <c r="E1660" s="23">
        <v>3.5594788922901753E-4</v>
      </c>
      <c r="F1660" s="22">
        <v>23</v>
      </c>
      <c r="G1660" s="23">
        <v>2.3748064016520416E-3</v>
      </c>
      <c r="H1660" s="22">
        <v>28</v>
      </c>
      <c r="I1660" s="23">
        <v>1.1798415641328186E-3</v>
      </c>
      <c r="J1660" s="22">
        <v>2</v>
      </c>
      <c r="K1660" s="23">
        <v>1.9821605550049556E-4</v>
      </c>
      <c r="L1660" s="22">
        <v>8</v>
      </c>
      <c r="M1660" s="23">
        <v>1.8867924528301874E-3</v>
      </c>
      <c r="N1660" s="22">
        <v>10</v>
      </c>
      <c r="O1660" s="23">
        <v>6.9783670621074805E-4</v>
      </c>
      <c r="P1660" s="24">
        <v>7</v>
      </c>
      <c r="Q1660" s="25">
        <v>2.9001118614575068E-4</v>
      </c>
      <c r="R1660" s="24">
        <v>31</v>
      </c>
      <c r="S1660" s="25">
        <v>2.2262118491921052E-3</v>
      </c>
      <c r="T1660" s="24">
        <v>38</v>
      </c>
      <c r="U1660" s="25">
        <v>9.9837107876622169E-4</v>
      </c>
    </row>
    <row r="1661" spans="1:21" x14ac:dyDescent="0.5">
      <c r="A1661" s="14" t="s">
        <v>50</v>
      </c>
      <c r="B1661" s="15" t="s">
        <v>704</v>
      </c>
      <c r="C1661" s="15" t="s">
        <v>801</v>
      </c>
      <c r="D1661" s="16">
        <v>62.999999999999986</v>
      </c>
      <c r="E1661" s="17">
        <v>4.4849434042856188E-3</v>
      </c>
      <c r="F1661" s="16">
        <v>10</v>
      </c>
      <c r="G1661" s="17">
        <v>1.0325245224574093E-3</v>
      </c>
      <c r="H1661" s="16">
        <v>73</v>
      </c>
      <c r="I1661" s="17">
        <v>3.0760155064891341E-3</v>
      </c>
      <c r="J1661" s="16">
        <v>41.000000000000014</v>
      </c>
      <c r="K1661" s="17">
        <v>4.0634291377601604E-3</v>
      </c>
      <c r="L1661" s="16">
        <v>2</v>
      </c>
      <c r="M1661" s="17">
        <v>4.7169811320754685E-4</v>
      </c>
      <c r="N1661" s="16">
        <v>43.000000000000021</v>
      </c>
      <c r="O1661" s="17">
        <v>3.0006978367062174E-3</v>
      </c>
      <c r="P1661" s="18">
        <v>104.00000000000001</v>
      </c>
      <c r="Q1661" s="19">
        <v>4.3087376227368681E-3</v>
      </c>
      <c r="R1661" s="18">
        <v>12</v>
      </c>
      <c r="S1661" s="19">
        <v>8.6175942549371809E-4</v>
      </c>
      <c r="T1661" s="18">
        <v>116.00000000000001</v>
      </c>
      <c r="U1661" s="19">
        <v>3.0476590825495192E-3</v>
      </c>
    </row>
    <row r="1662" spans="1:21" x14ac:dyDescent="0.5">
      <c r="A1662" s="20" t="s">
        <v>50</v>
      </c>
      <c r="B1662" s="21" t="s">
        <v>704</v>
      </c>
      <c r="C1662" s="21" t="s">
        <v>803</v>
      </c>
      <c r="D1662" s="22">
        <v>1</v>
      </c>
      <c r="E1662" s="23">
        <v>7.11895778458035E-5</v>
      </c>
      <c r="F1662" s="22" t="s">
        <v>855</v>
      </c>
      <c r="G1662" s="23">
        <v>0</v>
      </c>
      <c r="H1662" s="22">
        <v>1</v>
      </c>
      <c r="I1662" s="23">
        <v>4.2137198719029235E-5</v>
      </c>
      <c r="J1662" s="22" t="s">
        <v>855</v>
      </c>
      <c r="K1662" s="23">
        <v>0</v>
      </c>
      <c r="L1662" s="22" t="s">
        <v>855</v>
      </c>
      <c r="M1662" s="23">
        <v>0</v>
      </c>
      <c r="N1662" s="22" t="s">
        <v>855</v>
      </c>
      <c r="O1662" s="23">
        <v>0</v>
      </c>
      <c r="P1662" s="24">
        <v>1</v>
      </c>
      <c r="Q1662" s="25">
        <v>4.1430169449392954E-5</v>
      </c>
      <c r="R1662" s="24" t="s">
        <v>855</v>
      </c>
      <c r="S1662" s="25">
        <v>0</v>
      </c>
      <c r="T1662" s="24">
        <v>1</v>
      </c>
      <c r="U1662" s="25">
        <v>2.6272923125426887E-5</v>
      </c>
    </row>
    <row r="1663" spans="1:21" x14ac:dyDescent="0.5">
      <c r="A1663" s="14" t="s">
        <v>50</v>
      </c>
      <c r="B1663" s="15" t="s">
        <v>704</v>
      </c>
      <c r="C1663" s="15" t="s">
        <v>804</v>
      </c>
      <c r="D1663" s="16">
        <v>925.99999999999943</v>
      </c>
      <c r="E1663" s="17">
        <v>6.5921549085213998E-2</v>
      </c>
      <c r="F1663" s="16">
        <v>1099.0000000000005</v>
      </c>
      <c r="G1663" s="17">
        <v>0.11347444501806933</v>
      </c>
      <c r="H1663" s="16">
        <v>2025.0000000000007</v>
      </c>
      <c r="I1663" s="17">
        <v>8.5327827406034229E-2</v>
      </c>
      <c r="J1663" s="16">
        <v>705.00000000000011</v>
      </c>
      <c r="K1663" s="17">
        <v>6.9871159563924701E-2</v>
      </c>
      <c r="L1663" s="16">
        <v>585.99999999999977</v>
      </c>
      <c r="M1663" s="17">
        <v>0.13820754716981118</v>
      </c>
      <c r="N1663" s="16">
        <v>1291.0000000000014</v>
      </c>
      <c r="O1663" s="17">
        <v>9.009071877180766E-2</v>
      </c>
      <c r="P1663" s="18">
        <v>1630.9999999999984</v>
      </c>
      <c r="Q1663" s="19">
        <v>6.7572606371959845E-2</v>
      </c>
      <c r="R1663" s="18">
        <v>1685.0000000000005</v>
      </c>
      <c r="S1663" s="19">
        <v>0.12100538599640961</v>
      </c>
      <c r="T1663" s="18">
        <v>3316.0000000000005</v>
      </c>
      <c r="U1663" s="19">
        <v>8.7121013083915566E-2</v>
      </c>
    </row>
    <row r="1664" spans="1:21" x14ac:dyDescent="0.5">
      <c r="A1664" s="20" t="s">
        <v>50</v>
      </c>
      <c r="B1664" s="21" t="s">
        <v>704</v>
      </c>
      <c r="C1664" s="21" t="s">
        <v>805</v>
      </c>
      <c r="D1664" s="22">
        <v>1169.9999999999995</v>
      </c>
      <c r="E1664" s="23">
        <v>8.3291806079590053E-2</v>
      </c>
      <c r="F1664" s="22">
        <v>663.99999999999977</v>
      </c>
      <c r="G1664" s="23">
        <v>6.8559628291171959E-2</v>
      </c>
      <c r="H1664" s="22">
        <v>1833.9999999999966</v>
      </c>
      <c r="I1664" s="23">
        <v>7.727962245069947E-2</v>
      </c>
      <c r="J1664" s="22">
        <v>586.00000000000023</v>
      </c>
      <c r="K1664" s="23">
        <v>5.807730426164523E-2</v>
      </c>
      <c r="L1664" s="22">
        <v>227.00000000000003</v>
      </c>
      <c r="M1664" s="23">
        <v>5.3537735849056578E-2</v>
      </c>
      <c r="N1664" s="22">
        <v>813</v>
      </c>
      <c r="O1664" s="23">
        <v>5.6734124214933818E-2</v>
      </c>
      <c r="P1664" s="24">
        <v>1756.0000000000005</v>
      </c>
      <c r="Q1664" s="25">
        <v>7.2751377553134045E-2</v>
      </c>
      <c r="R1664" s="24">
        <v>890.99999999999977</v>
      </c>
      <c r="S1664" s="25">
        <v>6.3985637342908561E-2</v>
      </c>
      <c r="T1664" s="24">
        <v>2646.9999999999936</v>
      </c>
      <c r="U1664" s="25">
        <v>6.9544427513004797E-2</v>
      </c>
    </row>
    <row r="1665" spans="1:21" x14ac:dyDescent="0.5">
      <c r="A1665" s="14" t="s">
        <v>50</v>
      </c>
      <c r="B1665" s="15" t="s">
        <v>704</v>
      </c>
      <c r="C1665" s="15" t="s">
        <v>806</v>
      </c>
      <c r="D1665" s="16">
        <v>216.99999999999997</v>
      </c>
      <c r="E1665" s="17">
        <v>1.5448138392539357E-2</v>
      </c>
      <c r="F1665" s="16">
        <v>27.000000000000007</v>
      </c>
      <c r="G1665" s="17">
        <v>2.7878162106350058E-3</v>
      </c>
      <c r="H1665" s="16">
        <v>244.00000000000003</v>
      </c>
      <c r="I1665" s="17">
        <v>1.0281476487443136E-2</v>
      </c>
      <c r="J1665" s="16">
        <v>109.00000000000003</v>
      </c>
      <c r="K1665" s="17">
        <v>1.0802775024777011E-2</v>
      </c>
      <c r="L1665" s="16">
        <v>10</v>
      </c>
      <c r="M1665" s="17">
        <v>2.3584905660377345E-3</v>
      </c>
      <c r="N1665" s="16">
        <v>118.99999999999999</v>
      </c>
      <c r="O1665" s="17">
        <v>8.3042568039078998E-3</v>
      </c>
      <c r="P1665" s="18">
        <v>326</v>
      </c>
      <c r="Q1665" s="19">
        <v>1.3506235240502103E-2</v>
      </c>
      <c r="R1665" s="18">
        <v>37</v>
      </c>
      <c r="S1665" s="19">
        <v>2.6570915619389644E-3</v>
      </c>
      <c r="T1665" s="18">
        <v>362.99999999999983</v>
      </c>
      <c r="U1665" s="19">
        <v>9.5370710945299544E-3</v>
      </c>
    </row>
    <row r="1666" spans="1:21" x14ac:dyDescent="0.5">
      <c r="A1666" s="20" t="s">
        <v>50</v>
      </c>
      <c r="B1666" s="21" t="s">
        <v>704</v>
      </c>
      <c r="C1666" s="21" t="s">
        <v>807</v>
      </c>
      <c r="D1666" s="22">
        <v>95.000000000000014</v>
      </c>
      <c r="E1666" s="23">
        <v>6.7630098953513325E-3</v>
      </c>
      <c r="F1666" s="22">
        <v>2</v>
      </c>
      <c r="G1666" s="23">
        <v>2.0650490449148183E-4</v>
      </c>
      <c r="H1666" s="22">
        <v>97</v>
      </c>
      <c r="I1666" s="23">
        <v>4.0873082757458363E-3</v>
      </c>
      <c r="J1666" s="22">
        <v>121.00000000000004</v>
      </c>
      <c r="K1666" s="23">
        <v>1.1992071357779986E-2</v>
      </c>
      <c r="L1666" s="22">
        <v>1</v>
      </c>
      <c r="M1666" s="23">
        <v>2.3584905660377342E-4</v>
      </c>
      <c r="N1666" s="22">
        <v>122.00000000000004</v>
      </c>
      <c r="O1666" s="23">
        <v>8.5136078157711289E-3</v>
      </c>
      <c r="P1666" s="24">
        <v>216.00000000000003</v>
      </c>
      <c r="Q1666" s="25">
        <v>8.9489166010688799E-3</v>
      </c>
      <c r="R1666" s="24">
        <v>3</v>
      </c>
      <c r="S1666" s="25">
        <v>2.1543985637342952E-4</v>
      </c>
      <c r="T1666" s="24">
        <v>219.00000000000006</v>
      </c>
      <c r="U1666" s="25">
        <v>5.7537701644684892E-3</v>
      </c>
    </row>
    <row r="1667" spans="1:21" x14ac:dyDescent="0.5">
      <c r="A1667" s="14" t="s">
        <v>50</v>
      </c>
      <c r="B1667" s="15" t="s">
        <v>704</v>
      </c>
      <c r="C1667" s="15" t="s">
        <v>808</v>
      </c>
      <c r="D1667" s="16">
        <v>64.000000000000014</v>
      </c>
      <c r="E1667" s="17">
        <v>4.5561329821314249E-3</v>
      </c>
      <c r="F1667" s="16">
        <v>3</v>
      </c>
      <c r="G1667" s="17">
        <v>3.0975735673722279E-4</v>
      </c>
      <c r="H1667" s="16">
        <v>67</v>
      </c>
      <c r="I1667" s="17">
        <v>2.8231923141749595E-3</v>
      </c>
      <c r="J1667" s="16">
        <v>4</v>
      </c>
      <c r="K1667" s="17">
        <v>3.9643211100099112E-4</v>
      </c>
      <c r="L1667" s="16" t="s">
        <v>855</v>
      </c>
      <c r="M1667" s="17">
        <v>0</v>
      </c>
      <c r="N1667" s="16">
        <v>4</v>
      </c>
      <c r="O1667" s="17">
        <v>2.7913468248429922E-4</v>
      </c>
      <c r="P1667" s="18">
        <v>68.000000000000014</v>
      </c>
      <c r="Q1667" s="19">
        <v>2.8172515225587213E-3</v>
      </c>
      <c r="R1667" s="18">
        <v>3</v>
      </c>
      <c r="S1667" s="19">
        <v>2.1543985637342952E-4</v>
      </c>
      <c r="T1667" s="18">
        <v>71</v>
      </c>
      <c r="U1667" s="19">
        <v>1.8653775419053089E-3</v>
      </c>
    </row>
    <row r="1668" spans="1:21" x14ac:dyDescent="0.5">
      <c r="A1668" s="20" t="s">
        <v>50</v>
      </c>
      <c r="B1668" s="21" t="s">
        <v>704</v>
      </c>
      <c r="C1668" s="21" t="s">
        <v>809</v>
      </c>
      <c r="D1668" s="22">
        <v>19</v>
      </c>
      <c r="E1668" s="23">
        <v>1.3526019790702664E-3</v>
      </c>
      <c r="F1668" s="22">
        <v>1757.000000000002</v>
      </c>
      <c r="G1668" s="23">
        <v>0.18141455859576702</v>
      </c>
      <c r="H1668" s="22">
        <v>1776.0000000000014</v>
      </c>
      <c r="I1668" s="23">
        <v>7.4835664924995979E-2</v>
      </c>
      <c r="J1668" s="22">
        <v>9</v>
      </c>
      <c r="K1668" s="23">
        <v>8.9197224975223006E-4</v>
      </c>
      <c r="L1668" s="22">
        <v>835.00000000000023</v>
      </c>
      <c r="M1668" s="23">
        <v>0.19693396226415086</v>
      </c>
      <c r="N1668" s="22">
        <v>843.99999999999989</v>
      </c>
      <c r="O1668" s="23">
        <v>5.8897418004187123E-2</v>
      </c>
      <c r="P1668" s="24">
        <v>28.000000000000004</v>
      </c>
      <c r="Q1668" s="25">
        <v>1.1600447445830029E-3</v>
      </c>
      <c r="R1668" s="24">
        <v>2592.0000000000009</v>
      </c>
      <c r="S1668" s="25">
        <v>0.18614003590664319</v>
      </c>
      <c r="T1668" s="24">
        <v>2620.0000000000009</v>
      </c>
      <c r="U1668" s="25">
        <v>6.8835058588618464E-2</v>
      </c>
    </row>
    <row r="1669" spans="1:21" x14ac:dyDescent="0.5">
      <c r="A1669" s="14" t="s">
        <v>50</v>
      </c>
      <c r="B1669" s="15" t="s">
        <v>704</v>
      </c>
      <c r="C1669" s="15" t="s">
        <v>810</v>
      </c>
      <c r="D1669" s="16">
        <v>94.000000000000014</v>
      </c>
      <c r="E1669" s="17">
        <v>6.691820317505529E-3</v>
      </c>
      <c r="F1669" s="16">
        <v>63.000000000000021</v>
      </c>
      <c r="G1669" s="17">
        <v>6.5049044914816797E-3</v>
      </c>
      <c r="H1669" s="16">
        <v>157</v>
      </c>
      <c r="I1669" s="17">
        <v>6.6155401988875909E-3</v>
      </c>
      <c r="J1669" s="16">
        <v>59</v>
      </c>
      <c r="K1669" s="17">
        <v>5.8473736372646199E-3</v>
      </c>
      <c r="L1669" s="16">
        <v>38.000000000000014</v>
      </c>
      <c r="M1669" s="17">
        <v>8.9622641509433942E-3</v>
      </c>
      <c r="N1669" s="16">
        <v>97.000000000000028</v>
      </c>
      <c r="O1669" s="17">
        <v>6.7690160502442576E-3</v>
      </c>
      <c r="P1669" s="18">
        <v>153.00000000000006</v>
      </c>
      <c r="Q1669" s="19">
        <v>6.338815925757124E-3</v>
      </c>
      <c r="R1669" s="18">
        <v>101.00000000000004</v>
      </c>
      <c r="S1669" s="19">
        <v>7.2531418312387977E-3</v>
      </c>
      <c r="T1669" s="18">
        <v>253.99999999999991</v>
      </c>
      <c r="U1669" s="19">
        <v>6.6733224738584262E-3</v>
      </c>
    </row>
    <row r="1670" spans="1:21" x14ac:dyDescent="0.5">
      <c r="A1670" s="20" t="s">
        <v>50</v>
      </c>
      <c r="B1670" s="21" t="s">
        <v>704</v>
      </c>
      <c r="C1670" s="21" t="s">
        <v>811</v>
      </c>
      <c r="D1670" s="22">
        <v>12</v>
      </c>
      <c r="E1670" s="23">
        <v>8.54274934149642E-4</v>
      </c>
      <c r="F1670" s="22">
        <v>22</v>
      </c>
      <c r="G1670" s="23">
        <v>2.2715539494063005E-3</v>
      </c>
      <c r="H1670" s="22">
        <v>33.999999999999993</v>
      </c>
      <c r="I1670" s="23">
        <v>1.4326647564469937E-3</v>
      </c>
      <c r="J1670" s="22">
        <v>5</v>
      </c>
      <c r="K1670" s="23">
        <v>4.9554013875123895E-4</v>
      </c>
      <c r="L1670" s="22">
        <v>8</v>
      </c>
      <c r="M1670" s="23">
        <v>1.8867924528301874E-3</v>
      </c>
      <c r="N1670" s="22">
        <v>13.000000000000002</v>
      </c>
      <c r="O1670" s="23">
        <v>9.0718771807397252E-4</v>
      </c>
      <c r="P1670" s="24">
        <v>17</v>
      </c>
      <c r="Q1670" s="25">
        <v>7.0431288063968023E-4</v>
      </c>
      <c r="R1670" s="24">
        <v>30</v>
      </c>
      <c r="S1670" s="25">
        <v>2.1543985637342954E-3</v>
      </c>
      <c r="T1670" s="24">
        <v>47</v>
      </c>
      <c r="U1670" s="25">
        <v>1.2348273868950635E-3</v>
      </c>
    </row>
    <row r="1671" spans="1:21" x14ac:dyDescent="0.5">
      <c r="A1671" s="14" t="s">
        <v>50</v>
      </c>
      <c r="B1671" s="15" t="s">
        <v>704</v>
      </c>
      <c r="C1671" s="15" t="s">
        <v>813</v>
      </c>
      <c r="D1671" s="16" t="s">
        <v>855</v>
      </c>
      <c r="E1671" s="17">
        <v>0</v>
      </c>
      <c r="F1671" s="16" t="s">
        <v>855</v>
      </c>
      <c r="G1671" s="17">
        <v>0</v>
      </c>
      <c r="H1671" s="16" t="s">
        <v>855</v>
      </c>
      <c r="I1671" s="17">
        <v>0</v>
      </c>
      <c r="J1671" s="16">
        <v>2</v>
      </c>
      <c r="K1671" s="17">
        <v>1.9821605550049556E-4</v>
      </c>
      <c r="L1671" s="16" t="s">
        <v>855</v>
      </c>
      <c r="M1671" s="17">
        <v>0</v>
      </c>
      <c r="N1671" s="16">
        <v>2</v>
      </c>
      <c r="O1671" s="17">
        <v>1.3956734124214961E-4</v>
      </c>
      <c r="P1671" s="18">
        <v>2</v>
      </c>
      <c r="Q1671" s="19">
        <v>8.2860338898785909E-5</v>
      </c>
      <c r="R1671" s="18" t="s">
        <v>855</v>
      </c>
      <c r="S1671" s="19">
        <v>0</v>
      </c>
      <c r="T1671" s="18">
        <v>2</v>
      </c>
      <c r="U1671" s="19">
        <v>5.2545846250853774E-5</v>
      </c>
    </row>
    <row r="1672" spans="1:21" x14ac:dyDescent="0.5">
      <c r="A1672" s="20" t="s">
        <v>50</v>
      </c>
      <c r="B1672" s="21" t="s">
        <v>704</v>
      </c>
      <c r="C1672" s="21" t="s">
        <v>815</v>
      </c>
      <c r="D1672" s="22">
        <v>211.99999999999991</v>
      </c>
      <c r="E1672" s="23">
        <v>1.5092190503310335E-2</v>
      </c>
      <c r="F1672" s="22">
        <v>174.00000000000003</v>
      </c>
      <c r="G1672" s="23">
        <v>1.7965926690758926E-2</v>
      </c>
      <c r="H1672" s="22">
        <v>386.00000000000006</v>
      </c>
      <c r="I1672" s="23">
        <v>1.6264958705545288E-2</v>
      </c>
      <c r="J1672" s="22">
        <v>46</v>
      </c>
      <c r="K1672" s="23">
        <v>4.5589692765113984E-3</v>
      </c>
      <c r="L1672" s="22">
        <v>93.000000000000014</v>
      </c>
      <c r="M1672" s="23">
        <v>2.1933962264150932E-2</v>
      </c>
      <c r="N1672" s="22">
        <v>139.00000000000003</v>
      </c>
      <c r="O1672" s="23">
        <v>9.6999302163293995E-3</v>
      </c>
      <c r="P1672" s="24">
        <v>257.99999999999989</v>
      </c>
      <c r="Q1672" s="25">
        <v>1.0688983717943377E-2</v>
      </c>
      <c r="R1672" s="24">
        <v>267</v>
      </c>
      <c r="S1672" s="25">
        <v>1.9174147217235229E-2</v>
      </c>
      <c r="T1672" s="24">
        <v>525</v>
      </c>
      <c r="U1672" s="25">
        <v>1.3793284640849115E-2</v>
      </c>
    </row>
    <row r="1673" spans="1:21" x14ac:dyDescent="0.5">
      <c r="A1673" s="14" t="s">
        <v>50</v>
      </c>
      <c r="B1673" s="15" t="s">
        <v>704</v>
      </c>
      <c r="C1673" s="15" t="s">
        <v>816</v>
      </c>
      <c r="D1673" s="16" t="s">
        <v>855</v>
      </c>
      <c r="E1673" s="17">
        <v>0</v>
      </c>
      <c r="F1673" s="16">
        <v>1136.0000000000005</v>
      </c>
      <c r="G1673" s="17">
        <v>0.11729478575116174</v>
      </c>
      <c r="H1673" s="16">
        <v>1136.0000000000005</v>
      </c>
      <c r="I1673" s="17">
        <v>4.7867857744817235E-2</v>
      </c>
      <c r="J1673" s="16" t="s">
        <v>855</v>
      </c>
      <c r="K1673" s="17">
        <v>0</v>
      </c>
      <c r="L1673" s="16">
        <v>583</v>
      </c>
      <c r="M1673" s="17">
        <v>0.1374999999999999</v>
      </c>
      <c r="N1673" s="16">
        <v>583</v>
      </c>
      <c r="O1673" s="17">
        <v>4.0683879972086612E-2</v>
      </c>
      <c r="P1673" s="18" t="s">
        <v>855</v>
      </c>
      <c r="Q1673" s="19">
        <v>0</v>
      </c>
      <c r="R1673" s="18">
        <v>1719.0000000000002</v>
      </c>
      <c r="S1673" s="19">
        <v>0.12344703770197514</v>
      </c>
      <c r="T1673" s="18">
        <v>1719.0000000000002</v>
      </c>
      <c r="U1673" s="19">
        <v>4.5163154852608821E-2</v>
      </c>
    </row>
    <row r="1674" spans="1:21" x14ac:dyDescent="0.5">
      <c r="A1674" s="20" t="s">
        <v>50</v>
      </c>
      <c r="B1674" s="21" t="s">
        <v>704</v>
      </c>
      <c r="C1674" s="21" t="s">
        <v>818</v>
      </c>
      <c r="D1674" s="22">
        <v>1</v>
      </c>
      <c r="E1674" s="23">
        <v>7.11895778458035E-5</v>
      </c>
      <c r="F1674" s="22" t="s">
        <v>855</v>
      </c>
      <c r="G1674" s="23">
        <v>0</v>
      </c>
      <c r="H1674" s="22">
        <v>1</v>
      </c>
      <c r="I1674" s="23">
        <v>4.2137198719029235E-5</v>
      </c>
      <c r="J1674" s="22">
        <v>1</v>
      </c>
      <c r="K1674" s="23">
        <v>9.9108027750247779E-5</v>
      </c>
      <c r="L1674" s="22" t="s">
        <v>855</v>
      </c>
      <c r="M1674" s="23">
        <v>0</v>
      </c>
      <c r="N1674" s="22">
        <v>1</v>
      </c>
      <c r="O1674" s="23">
        <v>6.9783670621074805E-5</v>
      </c>
      <c r="P1674" s="24">
        <v>2</v>
      </c>
      <c r="Q1674" s="25">
        <v>8.2860338898785909E-5</v>
      </c>
      <c r="R1674" s="24" t="s">
        <v>855</v>
      </c>
      <c r="S1674" s="25">
        <v>0</v>
      </c>
      <c r="T1674" s="24">
        <v>2</v>
      </c>
      <c r="U1674" s="25">
        <v>5.2545846250853774E-5</v>
      </c>
    </row>
    <row r="1675" spans="1:21" x14ac:dyDescent="0.5">
      <c r="A1675" s="14" t="s">
        <v>50</v>
      </c>
      <c r="B1675" s="15" t="s">
        <v>704</v>
      </c>
      <c r="C1675" s="15" t="s">
        <v>819</v>
      </c>
      <c r="D1675" s="16" t="s">
        <v>855</v>
      </c>
      <c r="E1675" s="17">
        <v>0</v>
      </c>
      <c r="F1675" s="16">
        <v>1</v>
      </c>
      <c r="G1675" s="17">
        <v>1.0325245224574092E-4</v>
      </c>
      <c r="H1675" s="16">
        <v>1</v>
      </c>
      <c r="I1675" s="17">
        <v>4.2137198719029235E-5</v>
      </c>
      <c r="J1675" s="16">
        <v>1</v>
      </c>
      <c r="K1675" s="17">
        <v>9.9108027750247779E-5</v>
      </c>
      <c r="L1675" s="16">
        <v>2</v>
      </c>
      <c r="M1675" s="17">
        <v>4.7169811320754685E-4</v>
      </c>
      <c r="N1675" s="16">
        <v>3</v>
      </c>
      <c r="O1675" s="17">
        <v>2.0935101186322441E-4</v>
      </c>
      <c r="P1675" s="18">
        <v>1</v>
      </c>
      <c r="Q1675" s="19">
        <v>4.1430169449392954E-5</v>
      </c>
      <c r="R1675" s="18">
        <v>3</v>
      </c>
      <c r="S1675" s="19">
        <v>2.1543985637342952E-4</v>
      </c>
      <c r="T1675" s="18">
        <v>4</v>
      </c>
      <c r="U1675" s="19">
        <v>1.0509169250170755E-4</v>
      </c>
    </row>
    <row r="1676" spans="1:21" x14ac:dyDescent="0.5">
      <c r="A1676" s="20" t="s">
        <v>50</v>
      </c>
      <c r="B1676" s="21" t="s">
        <v>704</v>
      </c>
      <c r="C1676" s="21" t="s">
        <v>824</v>
      </c>
      <c r="D1676" s="22">
        <v>35.000000000000007</v>
      </c>
      <c r="E1676" s="23">
        <v>2.4916352246031228E-3</v>
      </c>
      <c r="F1676" s="22">
        <v>25.000000000000007</v>
      </c>
      <c r="G1676" s="23">
        <v>2.5813113061435239E-3</v>
      </c>
      <c r="H1676" s="22">
        <v>60.000000000000007</v>
      </c>
      <c r="I1676" s="23">
        <v>2.5282319231417546E-3</v>
      </c>
      <c r="J1676" s="22">
        <v>19</v>
      </c>
      <c r="K1676" s="23">
        <v>1.8830525272547081E-3</v>
      </c>
      <c r="L1676" s="22">
        <v>6.9999999999999991</v>
      </c>
      <c r="M1676" s="23">
        <v>1.6509433962264139E-3</v>
      </c>
      <c r="N1676" s="22">
        <v>26</v>
      </c>
      <c r="O1676" s="23">
        <v>1.8143754361479448E-3</v>
      </c>
      <c r="P1676" s="24">
        <v>54.000000000000014</v>
      </c>
      <c r="Q1676" s="25">
        <v>2.23722915026722E-3</v>
      </c>
      <c r="R1676" s="24">
        <v>32.000000000000014</v>
      </c>
      <c r="S1676" s="25">
        <v>2.2980251346499162E-3</v>
      </c>
      <c r="T1676" s="24">
        <v>86.000000000000014</v>
      </c>
      <c r="U1676" s="25">
        <v>2.2594713887867123E-3</v>
      </c>
    </row>
    <row r="1677" spans="1:21" x14ac:dyDescent="0.5">
      <c r="A1677" s="14" t="s">
        <v>50</v>
      </c>
      <c r="B1677" s="15" t="s">
        <v>704</v>
      </c>
      <c r="C1677" s="15" t="s">
        <v>826</v>
      </c>
      <c r="D1677" s="16" t="s">
        <v>855</v>
      </c>
      <c r="E1677" s="17">
        <v>0</v>
      </c>
      <c r="F1677" s="16">
        <v>1</v>
      </c>
      <c r="G1677" s="17">
        <v>1.0325245224574092E-4</v>
      </c>
      <c r="H1677" s="16">
        <v>1</v>
      </c>
      <c r="I1677" s="17">
        <v>4.2137198719029235E-5</v>
      </c>
      <c r="J1677" s="16" t="s">
        <v>855</v>
      </c>
      <c r="K1677" s="17">
        <v>0</v>
      </c>
      <c r="L1677" s="16" t="s">
        <v>855</v>
      </c>
      <c r="M1677" s="17">
        <v>0</v>
      </c>
      <c r="N1677" s="16" t="s">
        <v>855</v>
      </c>
      <c r="O1677" s="17">
        <v>0</v>
      </c>
      <c r="P1677" s="18" t="s">
        <v>855</v>
      </c>
      <c r="Q1677" s="19">
        <v>0</v>
      </c>
      <c r="R1677" s="18">
        <v>1</v>
      </c>
      <c r="S1677" s="19">
        <v>7.1813285457809841E-5</v>
      </c>
      <c r="T1677" s="18">
        <v>1</v>
      </c>
      <c r="U1677" s="19">
        <v>2.6272923125426887E-5</v>
      </c>
    </row>
    <row r="1678" spans="1:21" x14ac:dyDescent="0.5">
      <c r="A1678" s="20" t="s">
        <v>50</v>
      </c>
      <c r="B1678" s="21" t="s">
        <v>704</v>
      </c>
      <c r="C1678" s="21" t="s">
        <v>829</v>
      </c>
      <c r="D1678" s="22" t="s">
        <v>855</v>
      </c>
      <c r="E1678" s="23">
        <v>0</v>
      </c>
      <c r="F1678" s="22" t="s">
        <v>855</v>
      </c>
      <c r="G1678" s="23">
        <v>0</v>
      </c>
      <c r="H1678" s="22" t="s">
        <v>855</v>
      </c>
      <c r="I1678" s="23">
        <v>0</v>
      </c>
      <c r="J1678" s="22" t="s">
        <v>855</v>
      </c>
      <c r="K1678" s="23">
        <v>0</v>
      </c>
      <c r="L1678" s="22">
        <v>1</v>
      </c>
      <c r="M1678" s="23">
        <v>2.3584905660377342E-4</v>
      </c>
      <c r="N1678" s="22">
        <v>1</v>
      </c>
      <c r="O1678" s="23">
        <v>6.9783670621074805E-5</v>
      </c>
      <c r="P1678" s="24" t="s">
        <v>855</v>
      </c>
      <c r="Q1678" s="25">
        <v>0</v>
      </c>
      <c r="R1678" s="24">
        <v>1</v>
      </c>
      <c r="S1678" s="25">
        <v>7.1813285457809841E-5</v>
      </c>
      <c r="T1678" s="24">
        <v>1</v>
      </c>
      <c r="U1678" s="25">
        <v>2.6272923125426887E-5</v>
      </c>
    </row>
    <row r="1679" spans="1:21" x14ac:dyDescent="0.5">
      <c r="A1679" s="14" t="s">
        <v>50</v>
      </c>
      <c r="B1679" s="15" t="s">
        <v>704</v>
      </c>
      <c r="C1679" s="15" t="s">
        <v>834</v>
      </c>
      <c r="D1679" s="16">
        <v>1</v>
      </c>
      <c r="E1679" s="17">
        <v>7.11895778458035E-5</v>
      </c>
      <c r="F1679" s="16" t="s">
        <v>855</v>
      </c>
      <c r="G1679" s="17">
        <v>0</v>
      </c>
      <c r="H1679" s="16">
        <v>1</v>
      </c>
      <c r="I1679" s="17">
        <v>4.2137198719029235E-5</v>
      </c>
      <c r="J1679" s="16" t="s">
        <v>855</v>
      </c>
      <c r="K1679" s="17">
        <v>0</v>
      </c>
      <c r="L1679" s="16" t="s">
        <v>855</v>
      </c>
      <c r="M1679" s="17">
        <v>0</v>
      </c>
      <c r="N1679" s="16" t="s">
        <v>855</v>
      </c>
      <c r="O1679" s="17">
        <v>0</v>
      </c>
      <c r="P1679" s="18">
        <v>1</v>
      </c>
      <c r="Q1679" s="19">
        <v>4.1430169449392954E-5</v>
      </c>
      <c r="R1679" s="18" t="s">
        <v>855</v>
      </c>
      <c r="S1679" s="19">
        <v>0</v>
      </c>
      <c r="T1679" s="18">
        <v>1</v>
      </c>
      <c r="U1679" s="19">
        <v>2.6272923125426887E-5</v>
      </c>
    </row>
    <row r="1680" spans="1:21" x14ac:dyDescent="0.5">
      <c r="A1680" s="20" t="s">
        <v>50</v>
      </c>
      <c r="B1680" s="21" t="s">
        <v>704</v>
      </c>
      <c r="C1680" s="21" t="s">
        <v>836</v>
      </c>
      <c r="D1680" s="22" t="s">
        <v>855</v>
      </c>
      <c r="E1680" s="23">
        <v>0</v>
      </c>
      <c r="F1680" s="22">
        <v>1</v>
      </c>
      <c r="G1680" s="23">
        <v>1.0325245224574092E-4</v>
      </c>
      <c r="H1680" s="22">
        <v>1</v>
      </c>
      <c r="I1680" s="23">
        <v>4.2137198719029235E-5</v>
      </c>
      <c r="J1680" s="22" t="s">
        <v>855</v>
      </c>
      <c r="K1680" s="23">
        <v>0</v>
      </c>
      <c r="L1680" s="22" t="s">
        <v>855</v>
      </c>
      <c r="M1680" s="23">
        <v>0</v>
      </c>
      <c r="N1680" s="22" t="s">
        <v>855</v>
      </c>
      <c r="O1680" s="23">
        <v>0</v>
      </c>
      <c r="P1680" s="24" t="s">
        <v>855</v>
      </c>
      <c r="Q1680" s="25">
        <v>0</v>
      </c>
      <c r="R1680" s="24">
        <v>1</v>
      </c>
      <c r="S1680" s="25">
        <v>7.1813285457809841E-5</v>
      </c>
      <c r="T1680" s="24">
        <v>1</v>
      </c>
      <c r="U1680" s="25">
        <v>2.6272923125426887E-5</v>
      </c>
    </row>
    <row r="1681" spans="1:21" x14ac:dyDescent="0.5">
      <c r="A1681" s="14" t="s">
        <v>50</v>
      </c>
      <c r="B1681" s="15" t="s">
        <v>704</v>
      </c>
      <c r="C1681" s="15" t="s">
        <v>837</v>
      </c>
      <c r="D1681" s="16">
        <v>266.99999999999994</v>
      </c>
      <c r="E1681" s="17">
        <v>1.9007617284829529E-2</v>
      </c>
      <c r="F1681" s="16">
        <v>275.99999999999989</v>
      </c>
      <c r="G1681" s="17">
        <v>2.8497676819824486E-2</v>
      </c>
      <c r="H1681" s="16">
        <v>542.99999999999977</v>
      </c>
      <c r="I1681" s="17">
        <v>2.2880498904432868E-2</v>
      </c>
      <c r="J1681" s="16">
        <v>152.99999999999997</v>
      </c>
      <c r="K1681" s="17">
        <v>1.5163528245787906E-2</v>
      </c>
      <c r="L1681" s="16">
        <v>88.000000000000043</v>
      </c>
      <c r="M1681" s="17">
        <v>2.0754716981132071E-2</v>
      </c>
      <c r="N1681" s="16">
        <v>241</v>
      </c>
      <c r="O1681" s="17">
        <v>1.6817864619679029E-2</v>
      </c>
      <c r="P1681" s="18">
        <v>419.99999999999994</v>
      </c>
      <c r="Q1681" s="19">
        <v>1.7400671168745038E-2</v>
      </c>
      <c r="R1681" s="18">
        <v>363.99999999999994</v>
      </c>
      <c r="S1681" s="19">
        <v>2.6140035906642781E-2</v>
      </c>
      <c r="T1681" s="18">
        <v>783.99999999999886</v>
      </c>
      <c r="U1681" s="19">
        <v>2.0597971730334647E-2</v>
      </c>
    </row>
    <row r="1682" spans="1:21" x14ac:dyDescent="0.5">
      <c r="A1682" s="20" t="s">
        <v>50</v>
      </c>
      <c r="B1682" s="21" t="s">
        <v>704</v>
      </c>
      <c r="C1682" s="21" t="s">
        <v>838</v>
      </c>
      <c r="D1682" s="22">
        <v>225.00000000000006</v>
      </c>
      <c r="E1682" s="23">
        <v>1.601765501530579E-2</v>
      </c>
      <c r="F1682" s="22">
        <v>79.999999999999986</v>
      </c>
      <c r="G1682" s="23">
        <v>8.2601961796592727E-3</v>
      </c>
      <c r="H1682" s="22">
        <v>305</v>
      </c>
      <c r="I1682" s="23">
        <v>1.2851845609303919E-2</v>
      </c>
      <c r="J1682" s="22">
        <v>711.00000000000023</v>
      </c>
      <c r="K1682" s="23">
        <v>7.0465807730426197E-2</v>
      </c>
      <c r="L1682" s="22">
        <v>37.000000000000014</v>
      </c>
      <c r="M1682" s="23">
        <v>8.7264150943396207E-3</v>
      </c>
      <c r="N1682" s="22">
        <v>748.00000000000011</v>
      </c>
      <c r="O1682" s="23">
        <v>5.219818562456395E-2</v>
      </c>
      <c r="P1682" s="24">
        <v>936.00000000000023</v>
      </c>
      <c r="Q1682" s="25">
        <v>3.8778638604631814E-2</v>
      </c>
      <c r="R1682" s="24">
        <v>117</v>
      </c>
      <c r="S1682" s="25">
        <v>8.4021543985637517E-3</v>
      </c>
      <c r="T1682" s="24">
        <v>1052.9999999999998</v>
      </c>
      <c r="U1682" s="25">
        <v>2.7665388051074505E-2</v>
      </c>
    </row>
    <row r="1683" spans="1:21" x14ac:dyDescent="0.5">
      <c r="A1683" s="14" t="s">
        <v>50</v>
      </c>
      <c r="B1683" s="15" t="s">
        <v>704</v>
      </c>
      <c r="C1683" s="15" t="s">
        <v>839</v>
      </c>
      <c r="D1683" s="16">
        <v>10</v>
      </c>
      <c r="E1683" s="17">
        <v>7.1189577845803505E-4</v>
      </c>
      <c r="F1683" s="16">
        <v>3</v>
      </c>
      <c r="G1683" s="17">
        <v>3.0975735673722279E-4</v>
      </c>
      <c r="H1683" s="16">
        <v>12.999999999999998</v>
      </c>
      <c r="I1683" s="17">
        <v>5.4778358334737999E-4</v>
      </c>
      <c r="J1683" s="16">
        <v>7</v>
      </c>
      <c r="K1683" s="17">
        <v>6.9375619425173451E-4</v>
      </c>
      <c r="L1683" s="16" t="s">
        <v>855</v>
      </c>
      <c r="M1683" s="17">
        <v>0</v>
      </c>
      <c r="N1683" s="16">
        <v>7</v>
      </c>
      <c r="O1683" s="17">
        <v>4.8848569434752358E-4</v>
      </c>
      <c r="P1683" s="18">
        <v>17.000000000000004</v>
      </c>
      <c r="Q1683" s="19">
        <v>7.0431288063968033E-4</v>
      </c>
      <c r="R1683" s="18">
        <v>3</v>
      </c>
      <c r="S1683" s="19">
        <v>2.1543985637342952E-4</v>
      </c>
      <c r="T1683" s="18">
        <v>19.999999999999996</v>
      </c>
      <c r="U1683" s="19">
        <v>5.2545846250853757E-4</v>
      </c>
    </row>
    <row r="1684" spans="1:21" x14ac:dyDescent="0.5">
      <c r="A1684" s="20" t="s">
        <v>50</v>
      </c>
      <c r="B1684" s="21" t="s">
        <v>704</v>
      </c>
      <c r="C1684" s="21" t="s">
        <v>840</v>
      </c>
      <c r="D1684" s="22">
        <v>1</v>
      </c>
      <c r="E1684" s="23">
        <v>7.11895778458035E-5</v>
      </c>
      <c r="F1684" s="22" t="s">
        <v>855</v>
      </c>
      <c r="G1684" s="23">
        <v>0</v>
      </c>
      <c r="H1684" s="22">
        <v>1</v>
      </c>
      <c r="I1684" s="23">
        <v>4.2137198719029235E-5</v>
      </c>
      <c r="J1684" s="22" t="s">
        <v>855</v>
      </c>
      <c r="K1684" s="23">
        <v>0</v>
      </c>
      <c r="L1684" s="22" t="s">
        <v>855</v>
      </c>
      <c r="M1684" s="23">
        <v>0</v>
      </c>
      <c r="N1684" s="22" t="s">
        <v>855</v>
      </c>
      <c r="O1684" s="23">
        <v>0</v>
      </c>
      <c r="P1684" s="24">
        <v>1</v>
      </c>
      <c r="Q1684" s="25">
        <v>4.1430169449392954E-5</v>
      </c>
      <c r="R1684" s="24" t="s">
        <v>855</v>
      </c>
      <c r="S1684" s="25">
        <v>0</v>
      </c>
      <c r="T1684" s="24">
        <v>1</v>
      </c>
      <c r="U1684" s="25">
        <v>2.6272923125426887E-5</v>
      </c>
    </row>
    <row r="1685" spans="1:21" x14ac:dyDescent="0.5">
      <c r="A1685" s="14" t="s">
        <v>50</v>
      </c>
      <c r="B1685" s="15" t="s">
        <v>704</v>
      </c>
      <c r="C1685" s="15" t="s">
        <v>842</v>
      </c>
      <c r="D1685" s="16">
        <v>1</v>
      </c>
      <c r="E1685" s="17">
        <v>7.11895778458035E-5</v>
      </c>
      <c r="F1685" s="16" t="s">
        <v>855</v>
      </c>
      <c r="G1685" s="17">
        <v>0</v>
      </c>
      <c r="H1685" s="16">
        <v>1</v>
      </c>
      <c r="I1685" s="17">
        <v>4.2137198719029235E-5</v>
      </c>
      <c r="J1685" s="16" t="s">
        <v>855</v>
      </c>
      <c r="K1685" s="17">
        <v>0</v>
      </c>
      <c r="L1685" s="16" t="s">
        <v>855</v>
      </c>
      <c r="M1685" s="17">
        <v>0</v>
      </c>
      <c r="N1685" s="16" t="s">
        <v>855</v>
      </c>
      <c r="O1685" s="17">
        <v>0</v>
      </c>
      <c r="P1685" s="18">
        <v>1</v>
      </c>
      <c r="Q1685" s="19">
        <v>4.1430169449392954E-5</v>
      </c>
      <c r="R1685" s="18" t="s">
        <v>855</v>
      </c>
      <c r="S1685" s="19">
        <v>0</v>
      </c>
      <c r="T1685" s="18">
        <v>1</v>
      </c>
      <c r="U1685" s="19">
        <v>2.6272923125426887E-5</v>
      </c>
    </row>
    <row r="1686" spans="1:21" x14ac:dyDescent="0.5">
      <c r="A1686" s="20" t="s">
        <v>50</v>
      </c>
      <c r="B1686" s="21" t="s">
        <v>704</v>
      </c>
      <c r="C1686" s="21" t="s">
        <v>845</v>
      </c>
      <c r="D1686" s="22" t="s">
        <v>855</v>
      </c>
      <c r="E1686" s="23">
        <v>0</v>
      </c>
      <c r="F1686" s="22">
        <v>1</v>
      </c>
      <c r="G1686" s="23">
        <v>1.0325245224574092E-4</v>
      </c>
      <c r="H1686" s="22">
        <v>1</v>
      </c>
      <c r="I1686" s="23">
        <v>4.2137198719029235E-5</v>
      </c>
      <c r="J1686" s="22" t="s">
        <v>855</v>
      </c>
      <c r="K1686" s="23">
        <v>0</v>
      </c>
      <c r="L1686" s="22" t="s">
        <v>855</v>
      </c>
      <c r="M1686" s="23">
        <v>0</v>
      </c>
      <c r="N1686" s="22" t="s">
        <v>855</v>
      </c>
      <c r="O1686" s="23">
        <v>0</v>
      </c>
      <c r="P1686" s="24" t="s">
        <v>855</v>
      </c>
      <c r="Q1686" s="25">
        <v>0</v>
      </c>
      <c r="R1686" s="24">
        <v>1</v>
      </c>
      <c r="S1686" s="25">
        <v>7.1813285457809841E-5</v>
      </c>
      <c r="T1686" s="24">
        <v>1</v>
      </c>
      <c r="U1686" s="25">
        <v>2.6272923125426887E-5</v>
      </c>
    </row>
    <row r="1687" spans="1:21" x14ac:dyDescent="0.5">
      <c r="A1687" s="14" t="s">
        <v>50</v>
      </c>
      <c r="B1687" s="15" t="s">
        <v>704</v>
      </c>
      <c r="C1687" s="15" t="s">
        <v>847</v>
      </c>
      <c r="D1687" s="16">
        <v>1</v>
      </c>
      <c r="E1687" s="17">
        <v>7.11895778458035E-5</v>
      </c>
      <c r="F1687" s="16" t="s">
        <v>855</v>
      </c>
      <c r="G1687" s="17">
        <v>0</v>
      </c>
      <c r="H1687" s="16">
        <v>1</v>
      </c>
      <c r="I1687" s="17">
        <v>4.2137198719029235E-5</v>
      </c>
      <c r="J1687" s="16">
        <v>1</v>
      </c>
      <c r="K1687" s="17">
        <v>9.9108027750247779E-5</v>
      </c>
      <c r="L1687" s="16" t="s">
        <v>855</v>
      </c>
      <c r="M1687" s="17">
        <v>0</v>
      </c>
      <c r="N1687" s="16">
        <v>1</v>
      </c>
      <c r="O1687" s="17">
        <v>6.9783670621074805E-5</v>
      </c>
      <c r="P1687" s="18">
        <v>2</v>
      </c>
      <c r="Q1687" s="19">
        <v>8.2860338898785909E-5</v>
      </c>
      <c r="R1687" s="18" t="s">
        <v>855</v>
      </c>
      <c r="S1687" s="19">
        <v>0</v>
      </c>
      <c r="T1687" s="18">
        <v>2</v>
      </c>
      <c r="U1687" s="19">
        <v>5.2545846250853774E-5</v>
      </c>
    </row>
    <row r="1688" spans="1:21" x14ac:dyDescent="0.5">
      <c r="A1688" s="20" t="s">
        <v>50</v>
      </c>
      <c r="B1688" s="21" t="s">
        <v>704</v>
      </c>
      <c r="C1688" s="21" t="s">
        <v>848</v>
      </c>
      <c r="D1688" s="22">
        <v>87.999999999999986</v>
      </c>
      <c r="E1688" s="23">
        <v>6.2646828504307065E-3</v>
      </c>
      <c r="F1688" s="22">
        <v>27.000000000000004</v>
      </c>
      <c r="G1688" s="23">
        <v>2.7878162106350053E-3</v>
      </c>
      <c r="H1688" s="22">
        <v>114.99999999999997</v>
      </c>
      <c r="I1688" s="23">
        <v>4.8457778526883608E-3</v>
      </c>
      <c r="J1688" s="22">
        <v>34</v>
      </c>
      <c r="K1688" s="23">
        <v>3.3696729435084248E-3</v>
      </c>
      <c r="L1688" s="22">
        <v>4</v>
      </c>
      <c r="M1688" s="23">
        <v>9.433962264150937E-4</v>
      </c>
      <c r="N1688" s="22">
        <v>37.999999999999993</v>
      </c>
      <c r="O1688" s="23">
        <v>2.6517794836008416E-3</v>
      </c>
      <c r="P1688" s="24">
        <v>121.99999999999997</v>
      </c>
      <c r="Q1688" s="25">
        <v>5.0544806728259391E-3</v>
      </c>
      <c r="R1688" s="24">
        <v>31.000000000000007</v>
      </c>
      <c r="S1688" s="25">
        <v>2.2262118491921056E-3</v>
      </c>
      <c r="T1688" s="24">
        <v>152.99999999999997</v>
      </c>
      <c r="U1688" s="25">
        <v>4.0197572381903126E-3</v>
      </c>
    </row>
    <row r="1689" spans="1:21" x14ac:dyDescent="0.5">
      <c r="A1689" s="14" t="s">
        <v>50</v>
      </c>
      <c r="B1689" s="15" t="s">
        <v>704</v>
      </c>
      <c r="C1689" s="15" t="s">
        <v>849</v>
      </c>
      <c r="D1689" s="16">
        <v>3</v>
      </c>
      <c r="E1689" s="17">
        <v>2.135687335374105E-4</v>
      </c>
      <c r="F1689" s="16">
        <v>2</v>
      </c>
      <c r="G1689" s="17">
        <v>2.0650490449148183E-4</v>
      </c>
      <c r="H1689" s="16">
        <v>5</v>
      </c>
      <c r="I1689" s="17">
        <v>2.1068599359514619E-4</v>
      </c>
      <c r="J1689" s="16">
        <v>1</v>
      </c>
      <c r="K1689" s="17">
        <v>9.9108027750247779E-5</v>
      </c>
      <c r="L1689" s="16" t="s">
        <v>855</v>
      </c>
      <c r="M1689" s="17">
        <v>0</v>
      </c>
      <c r="N1689" s="16">
        <v>1</v>
      </c>
      <c r="O1689" s="17">
        <v>6.9783670621074805E-5</v>
      </c>
      <c r="P1689" s="18">
        <v>4</v>
      </c>
      <c r="Q1689" s="19">
        <v>1.6572067779757182E-4</v>
      </c>
      <c r="R1689" s="18">
        <v>2</v>
      </c>
      <c r="S1689" s="19">
        <v>1.4362657091561968E-4</v>
      </c>
      <c r="T1689" s="18">
        <v>6</v>
      </c>
      <c r="U1689" s="19">
        <v>1.576375387525613E-4</v>
      </c>
    </row>
    <row r="1690" spans="1:21" x14ac:dyDescent="0.5">
      <c r="A1690" s="10" t="s">
        <v>52</v>
      </c>
      <c r="B1690" s="11" t="s">
        <v>346</v>
      </c>
      <c r="C1690" s="11" t="s">
        <v>859</v>
      </c>
      <c r="D1690" s="12">
        <v>10837.000000000005</v>
      </c>
      <c r="E1690" s="13">
        <v>1</v>
      </c>
      <c r="F1690" s="12">
        <v>2872.0000000000018</v>
      </c>
      <c r="G1690" s="13">
        <v>1</v>
      </c>
      <c r="H1690" s="12">
        <v>13708.999999999996</v>
      </c>
      <c r="I1690" s="13">
        <v>1</v>
      </c>
      <c r="J1690" s="12">
        <v>2279.9999999999977</v>
      </c>
      <c r="K1690" s="13">
        <v>1</v>
      </c>
      <c r="L1690" s="12">
        <v>2564</v>
      </c>
      <c r="M1690" s="13">
        <v>1</v>
      </c>
      <c r="N1690" s="12">
        <v>4843.9999999999936</v>
      </c>
      <c r="O1690" s="13">
        <v>1</v>
      </c>
      <c r="P1690" s="12">
        <v>13117.000000000004</v>
      </c>
      <c r="Q1690" s="13">
        <v>1</v>
      </c>
      <c r="R1690" s="12">
        <v>5436</v>
      </c>
      <c r="S1690" s="13">
        <v>1</v>
      </c>
      <c r="T1690" s="12">
        <v>18552.999999999985</v>
      </c>
      <c r="U1690" s="13">
        <v>1</v>
      </c>
    </row>
    <row r="1691" spans="1:21" x14ac:dyDescent="0.5">
      <c r="A1691" s="14" t="s">
        <v>52</v>
      </c>
      <c r="B1691" s="15" t="s">
        <v>346</v>
      </c>
      <c r="C1691" s="15" t="s">
        <v>730</v>
      </c>
      <c r="D1691" s="16">
        <v>1</v>
      </c>
      <c r="E1691" s="17">
        <v>9.2276460274983799E-5</v>
      </c>
      <c r="F1691" s="16" t="s">
        <v>855</v>
      </c>
      <c r="G1691" s="17">
        <v>0</v>
      </c>
      <c r="H1691" s="16">
        <v>1</v>
      </c>
      <c r="I1691" s="17">
        <v>7.2944780800933713E-5</v>
      </c>
      <c r="J1691" s="16" t="s">
        <v>855</v>
      </c>
      <c r="K1691" s="17">
        <v>0</v>
      </c>
      <c r="L1691" s="16" t="s">
        <v>855</v>
      </c>
      <c r="M1691" s="17">
        <v>0</v>
      </c>
      <c r="N1691" s="16" t="s">
        <v>855</v>
      </c>
      <c r="O1691" s="17">
        <v>0</v>
      </c>
      <c r="P1691" s="18">
        <v>1</v>
      </c>
      <c r="Q1691" s="19">
        <v>7.6236944423267489E-5</v>
      </c>
      <c r="R1691" s="18" t="s">
        <v>855</v>
      </c>
      <c r="S1691" s="19">
        <v>0</v>
      </c>
      <c r="T1691" s="18">
        <v>1</v>
      </c>
      <c r="U1691" s="19">
        <v>5.3899638872419601E-5</v>
      </c>
    </row>
    <row r="1692" spans="1:21" x14ac:dyDescent="0.5">
      <c r="A1692" s="20" t="s">
        <v>52</v>
      </c>
      <c r="B1692" s="21" t="s">
        <v>346</v>
      </c>
      <c r="C1692" s="21" t="s">
        <v>741</v>
      </c>
      <c r="D1692" s="22">
        <v>39</v>
      </c>
      <c r="E1692" s="23">
        <v>3.5987819507243683E-3</v>
      </c>
      <c r="F1692" s="22">
        <v>45.000000000000014</v>
      </c>
      <c r="G1692" s="23">
        <v>1.5668523676880219E-2</v>
      </c>
      <c r="H1692" s="22">
        <v>84</v>
      </c>
      <c r="I1692" s="23">
        <v>6.1273615872784329E-3</v>
      </c>
      <c r="J1692" s="22">
        <v>2</v>
      </c>
      <c r="K1692" s="23">
        <v>8.7719298245614123E-4</v>
      </c>
      <c r="L1692" s="22">
        <v>44</v>
      </c>
      <c r="M1692" s="23">
        <v>1.7160686427457099E-2</v>
      </c>
      <c r="N1692" s="22">
        <v>45.999999999999993</v>
      </c>
      <c r="O1692" s="23">
        <v>9.4962840627580616E-3</v>
      </c>
      <c r="P1692" s="24">
        <v>41</v>
      </c>
      <c r="Q1692" s="25">
        <v>3.1257147213539669E-3</v>
      </c>
      <c r="R1692" s="24">
        <v>89</v>
      </c>
      <c r="S1692" s="25">
        <v>1.6372332597498162E-2</v>
      </c>
      <c r="T1692" s="24">
        <v>129.99999999999997</v>
      </c>
      <c r="U1692" s="25">
        <v>7.006953053414546E-3</v>
      </c>
    </row>
    <row r="1693" spans="1:21" x14ac:dyDescent="0.5">
      <c r="A1693" s="14" t="s">
        <v>52</v>
      </c>
      <c r="B1693" s="15" t="s">
        <v>346</v>
      </c>
      <c r="C1693" s="15" t="s">
        <v>742</v>
      </c>
      <c r="D1693" s="16">
        <v>17</v>
      </c>
      <c r="E1693" s="17">
        <v>1.5686998246747248E-3</v>
      </c>
      <c r="F1693" s="16">
        <v>16</v>
      </c>
      <c r="G1693" s="17">
        <v>5.5710306406685202E-3</v>
      </c>
      <c r="H1693" s="16">
        <v>33.000000000000007</v>
      </c>
      <c r="I1693" s="17">
        <v>2.4071777664308128E-3</v>
      </c>
      <c r="J1693" s="16">
        <v>1</v>
      </c>
      <c r="K1693" s="17">
        <v>4.3859649122807062E-4</v>
      </c>
      <c r="L1693" s="16">
        <v>14.000000000000002</v>
      </c>
      <c r="M1693" s="17">
        <v>5.4602184087363505E-3</v>
      </c>
      <c r="N1693" s="16">
        <v>15.000000000000002</v>
      </c>
      <c r="O1693" s="17">
        <v>3.0966143682906733E-3</v>
      </c>
      <c r="P1693" s="18">
        <v>18</v>
      </c>
      <c r="Q1693" s="19">
        <v>1.372264999618815E-3</v>
      </c>
      <c r="R1693" s="18">
        <v>30.000000000000007</v>
      </c>
      <c r="S1693" s="19">
        <v>5.5187637969094936E-3</v>
      </c>
      <c r="T1693" s="18">
        <v>48.000000000000014</v>
      </c>
      <c r="U1693" s="19">
        <v>2.5871826658761415E-3</v>
      </c>
    </row>
    <row r="1694" spans="1:21" x14ac:dyDescent="0.5">
      <c r="A1694" s="20" t="s">
        <v>52</v>
      </c>
      <c r="B1694" s="21" t="s">
        <v>346</v>
      </c>
      <c r="C1694" s="21" t="s">
        <v>743</v>
      </c>
      <c r="D1694" s="22">
        <v>10</v>
      </c>
      <c r="E1694" s="23">
        <v>9.2276460274983807E-4</v>
      </c>
      <c r="F1694" s="22">
        <v>35</v>
      </c>
      <c r="G1694" s="23">
        <v>1.2186629526462388E-2</v>
      </c>
      <c r="H1694" s="22">
        <v>45</v>
      </c>
      <c r="I1694" s="23">
        <v>3.2825151360420172E-3</v>
      </c>
      <c r="J1694" s="22">
        <v>4</v>
      </c>
      <c r="K1694" s="23">
        <v>1.7543859649122825E-3</v>
      </c>
      <c r="L1694" s="22">
        <v>36</v>
      </c>
      <c r="M1694" s="23">
        <v>1.4040561622464899E-2</v>
      </c>
      <c r="N1694" s="22">
        <v>40</v>
      </c>
      <c r="O1694" s="23">
        <v>8.2576383154417936E-3</v>
      </c>
      <c r="P1694" s="24">
        <v>14</v>
      </c>
      <c r="Q1694" s="25">
        <v>1.0673172219257448E-3</v>
      </c>
      <c r="R1694" s="24">
        <v>71</v>
      </c>
      <c r="S1694" s="25">
        <v>1.3061074319352465E-2</v>
      </c>
      <c r="T1694" s="24">
        <v>85</v>
      </c>
      <c r="U1694" s="25">
        <v>4.5814693041556654E-3</v>
      </c>
    </row>
    <row r="1695" spans="1:21" x14ac:dyDescent="0.5">
      <c r="A1695" s="14" t="s">
        <v>52</v>
      </c>
      <c r="B1695" s="15" t="s">
        <v>346</v>
      </c>
      <c r="C1695" s="15" t="s">
        <v>744</v>
      </c>
      <c r="D1695" s="16" t="s">
        <v>855</v>
      </c>
      <c r="E1695" s="17">
        <v>0</v>
      </c>
      <c r="F1695" s="16">
        <v>3</v>
      </c>
      <c r="G1695" s="17">
        <v>1.0445682451253476E-3</v>
      </c>
      <c r="H1695" s="16">
        <v>3</v>
      </c>
      <c r="I1695" s="17">
        <v>2.1883434240280113E-4</v>
      </c>
      <c r="J1695" s="16" t="s">
        <v>855</v>
      </c>
      <c r="K1695" s="17">
        <v>0</v>
      </c>
      <c r="L1695" s="16">
        <v>2</v>
      </c>
      <c r="M1695" s="17">
        <v>7.8003120124804995E-4</v>
      </c>
      <c r="N1695" s="16">
        <v>2</v>
      </c>
      <c r="O1695" s="17">
        <v>4.128819157720897E-4</v>
      </c>
      <c r="P1695" s="18" t="s">
        <v>855</v>
      </c>
      <c r="Q1695" s="19">
        <v>0</v>
      </c>
      <c r="R1695" s="18">
        <v>5</v>
      </c>
      <c r="S1695" s="19">
        <v>9.1979396615158204E-4</v>
      </c>
      <c r="T1695" s="18">
        <v>5</v>
      </c>
      <c r="U1695" s="19">
        <v>2.6949819436209799E-4</v>
      </c>
    </row>
    <row r="1696" spans="1:21" x14ac:dyDescent="0.5">
      <c r="A1696" s="20" t="s">
        <v>52</v>
      </c>
      <c r="B1696" s="21" t="s">
        <v>346</v>
      </c>
      <c r="C1696" s="21" t="s">
        <v>745</v>
      </c>
      <c r="D1696" s="22" t="s">
        <v>855</v>
      </c>
      <c r="E1696" s="23">
        <v>0</v>
      </c>
      <c r="F1696" s="22">
        <v>1</v>
      </c>
      <c r="G1696" s="23">
        <v>3.4818941504178251E-4</v>
      </c>
      <c r="H1696" s="22">
        <v>1</v>
      </c>
      <c r="I1696" s="23">
        <v>7.2944780800933713E-5</v>
      </c>
      <c r="J1696" s="22" t="s">
        <v>855</v>
      </c>
      <c r="K1696" s="23">
        <v>0</v>
      </c>
      <c r="L1696" s="22" t="s">
        <v>855</v>
      </c>
      <c r="M1696" s="23">
        <v>0</v>
      </c>
      <c r="N1696" s="22" t="s">
        <v>855</v>
      </c>
      <c r="O1696" s="23">
        <v>0</v>
      </c>
      <c r="P1696" s="24" t="s">
        <v>855</v>
      </c>
      <c r="Q1696" s="25">
        <v>0</v>
      </c>
      <c r="R1696" s="24">
        <v>1</v>
      </c>
      <c r="S1696" s="25">
        <v>1.8395879323031641E-4</v>
      </c>
      <c r="T1696" s="24">
        <v>1</v>
      </c>
      <c r="U1696" s="25">
        <v>5.3899638872419601E-5</v>
      </c>
    </row>
    <row r="1697" spans="1:21" x14ac:dyDescent="0.5">
      <c r="A1697" s="14" t="s">
        <v>52</v>
      </c>
      <c r="B1697" s="15" t="s">
        <v>346</v>
      </c>
      <c r="C1697" s="15" t="s">
        <v>747</v>
      </c>
      <c r="D1697" s="16" t="s">
        <v>855</v>
      </c>
      <c r="E1697" s="17">
        <v>0</v>
      </c>
      <c r="F1697" s="16" t="s">
        <v>855</v>
      </c>
      <c r="G1697" s="17">
        <v>0</v>
      </c>
      <c r="H1697" s="16" t="s">
        <v>855</v>
      </c>
      <c r="I1697" s="17">
        <v>0</v>
      </c>
      <c r="J1697" s="16" t="s">
        <v>855</v>
      </c>
      <c r="K1697" s="17">
        <v>0</v>
      </c>
      <c r="L1697" s="16">
        <v>2</v>
      </c>
      <c r="M1697" s="17">
        <v>7.8003120124804995E-4</v>
      </c>
      <c r="N1697" s="16">
        <v>2</v>
      </c>
      <c r="O1697" s="17">
        <v>4.128819157720897E-4</v>
      </c>
      <c r="P1697" s="18" t="s">
        <v>855</v>
      </c>
      <c r="Q1697" s="19">
        <v>0</v>
      </c>
      <c r="R1697" s="18">
        <v>2</v>
      </c>
      <c r="S1697" s="19">
        <v>3.6791758646063282E-4</v>
      </c>
      <c r="T1697" s="18">
        <v>2</v>
      </c>
      <c r="U1697" s="19">
        <v>1.077992777448392E-4</v>
      </c>
    </row>
    <row r="1698" spans="1:21" x14ac:dyDescent="0.5">
      <c r="A1698" s="20" t="s">
        <v>52</v>
      </c>
      <c r="B1698" s="21" t="s">
        <v>346</v>
      </c>
      <c r="C1698" s="21" t="s">
        <v>748</v>
      </c>
      <c r="D1698" s="22" t="s">
        <v>855</v>
      </c>
      <c r="E1698" s="23">
        <v>0</v>
      </c>
      <c r="F1698" s="22">
        <v>2</v>
      </c>
      <c r="G1698" s="23">
        <v>6.9637883008356503E-4</v>
      </c>
      <c r="H1698" s="22">
        <v>2</v>
      </c>
      <c r="I1698" s="23">
        <v>1.4588956160186743E-4</v>
      </c>
      <c r="J1698" s="22" t="s">
        <v>855</v>
      </c>
      <c r="K1698" s="23">
        <v>0</v>
      </c>
      <c r="L1698" s="22" t="s">
        <v>855</v>
      </c>
      <c r="M1698" s="23">
        <v>0</v>
      </c>
      <c r="N1698" s="22" t="s">
        <v>855</v>
      </c>
      <c r="O1698" s="23">
        <v>0</v>
      </c>
      <c r="P1698" s="24" t="s">
        <v>855</v>
      </c>
      <c r="Q1698" s="25">
        <v>0</v>
      </c>
      <c r="R1698" s="24">
        <v>2</v>
      </c>
      <c r="S1698" s="25">
        <v>3.6791758646063282E-4</v>
      </c>
      <c r="T1698" s="24">
        <v>2</v>
      </c>
      <c r="U1698" s="25">
        <v>1.077992777448392E-4</v>
      </c>
    </row>
    <row r="1699" spans="1:21" x14ac:dyDescent="0.5">
      <c r="A1699" s="14" t="s">
        <v>52</v>
      </c>
      <c r="B1699" s="15" t="s">
        <v>346</v>
      </c>
      <c r="C1699" s="15" t="s">
        <v>754</v>
      </c>
      <c r="D1699" s="16" t="s">
        <v>855</v>
      </c>
      <c r="E1699" s="17">
        <v>0</v>
      </c>
      <c r="F1699" s="16" t="s">
        <v>855</v>
      </c>
      <c r="G1699" s="17">
        <v>0</v>
      </c>
      <c r="H1699" s="16" t="s">
        <v>855</v>
      </c>
      <c r="I1699" s="17">
        <v>0</v>
      </c>
      <c r="J1699" s="16">
        <v>1</v>
      </c>
      <c r="K1699" s="17">
        <v>4.3859649122807062E-4</v>
      </c>
      <c r="L1699" s="16">
        <v>1</v>
      </c>
      <c r="M1699" s="17">
        <v>3.9001560062402497E-4</v>
      </c>
      <c r="N1699" s="16">
        <v>2</v>
      </c>
      <c r="O1699" s="17">
        <v>4.128819157720897E-4</v>
      </c>
      <c r="P1699" s="18">
        <v>1</v>
      </c>
      <c r="Q1699" s="19">
        <v>7.6236944423267489E-5</v>
      </c>
      <c r="R1699" s="18">
        <v>1</v>
      </c>
      <c r="S1699" s="19">
        <v>1.8395879323031641E-4</v>
      </c>
      <c r="T1699" s="18">
        <v>2</v>
      </c>
      <c r="U1699" s="19">
        <v>1.077992777448392E-4</v>
      </c>
    </row>
    <row r="1700" spans="1:21" x14ac:dyDescent="0.5">
      <c r="A1700" s="20" t="s">
        <v>52</v>
      </c>
      <c r="B1700" s="21" t="s">
        <v>346</v>
      </c>
      <c r="C1700" s="21" t="s">
        <v>755</v>
      </c>
      <c r="D1700" s="22">
        <v>3</v>
      </c>
      <c r="E1700" s="23">
        <v>2.7682938082495141E-4</v>
      </c>
      <c r="F1700" s="22" t="s">
        <v>855</v>
      </c>
      <c r="G1700" s="23">
        <v>0</v>
      </c>
      <c r="H1700" s="22">
        <v>3</v>
      </c>
      <c r="I1700" s="23">
        <v>2.1883434240280113E-4</v>
      </c>
      <c r="J1700" s="22" t="s">
        <v>855</v>
      </c>
      <c r="K1700" s="23">
        <v>0</v>
      </c>
      <c r="L1700" s="22" t="s">
        <v>855</v>
      </c>
      <c r="M1700" s="23">
        <v>0</v>
      </c>
      <c r="N1700" s="22" t="s">
        <v>855</v>
      </c>
      <c r="O1700" s="23">
        <v>0</v>
      </c>
      <c r="P1700" s="24">
        <v>3</v>
      </c>
      <c r="Q1700" s="25">
        <v>2.2871083326980249E-4</v>
      </c>
      <c r="R1700" s="24" t="s">
        <v>855</v>
      </c>
      <c r="S1700" s="25">
        <v>0</v>
      </c>
      <c r="T1700" s="24">
        <v>3</v>
      </c>
      <c r="U1700" s="25">
        <v>1.6169891661725879E-4</v>
      </c>
    </row>
    <row r="1701" spans="1:21" x14ac:dyDescent="0.5">
      <c r="A1701" s="14" t="s">
        <v>52</v>
      </c>
      <c r="B1701" s="15" t="s">
        <v>346</v>
      </c>
      <c r="C1701" s="15" t="s">
        <v>759</v>
      </c>
      <c r="D1701" s="16">
        <v>5</v>
      </c>
      <c r="E1701" s="17">
        <v>4.6138230137491903E-4</v>
      </c>
      <c r="F1701" s="16" t="s">
        <v>855</v>
      </c>
      <c r="G1701" s="17">
        <v>0</v>
      </c>
      <c r="H1701" s="16">
        <v>5</v>
      </c>
      <c r="I1701" s="17">
        <v>3.6472390400466855E-4</v>
      </c>
      <c r="J1701" s="16">
        <v>6</v>
      </c>
      <c r="K1701" s="17">
        <v>2.6315789473684236E-3</v>
      </c>
      <c r="L1701" s="16" t="s">
        <v>855</v>
      </c>
      <c r="M1701" s="17">
        <v>0</v>
      </c>
      <c r="N1701" s="16">
        <v>6</v>
      </c>
      <c r="O1701" s="17">
        <v>1.2386457473162692E-3</v>
      </c>
      <c r="P1701" s="18">
        <v>11</v>
      </c>
      <c r="Q1701" s="19">
        <v>8.3860638865594249E-4</v>
      </c>
      <c r="R1701" s="18" t="s">
        <v>855</v>
      </c>
      <c r="S1701" s="19">
        <v>0</v>
      </c>
      <c r="T1701" s="18">
        <v>11</v>
      </c>
      <c r="U1701" s="19">
        <v>5.9289602759661551E-4</v>
      </c>
    </row>
    <row r="1702" spans="1:21" x14ac:dyDescent="0.5">
      <c r="A1702" s="20" t="s">
        <v>52</v>
      </c>
      <c r="B1702" s="21" t="s">
        <v>346</v>
      </c>
      <c r="C1702" s="21" t="s">
        <v>762</v>
      </c>
      <c r="D1702" s="22" t="s">
        <v>855</v>
      </c>
      <c r="E1702" s="23">
        <v>0</v>
      </c>
      <c r="F1702" s="22">
        <v>3</v>
      </c>
      <c r="G1702" s="23">
        <v>1.0445682451253476E-3</v>
      </c>
      <c r="H1702" s="22">
        <v>3</v>
      </c>
      <c r="I1702" s="23">
        <v>2.1883434240280113E-4</v>
      </c>
      <c r="J1702" s="22" t="s">
        <v>855</v>
      </c>
      <c r="K1702" s="23">
        <v>0</v>
      </c>
      <c r="L1702" s="22">
        <v>3</v>
      </c>
      <c r="M1702" s="23">
        <v>1.1700468018720749E-3</v>
      </c>
      <c r="N1702" s="22">
        <v>3</v>
      </c>
      <c r="O1702" s="23">
        <v>6.1932287365813461E-4</v>
      </c>
      <c r="P1702" s="24" t="s">
        <v>855</v>
      </c>
      <c r="Q1702" s="25">
        <v>0</v>
      </c>
      <c r="R1702" s="24">
        <v>6</v>
      </c>
      <c r="S1702" s="25">
        <v>1.1037527593818985E-3</v>
      </c>
      <c r="T1702" s="24">
        <v>6</v>
      </c>
      <c r="U1702" s="25">
        <v>3.2339783323451758E-4</v>
      </c>
    </row>
    <row r="1703" spans="1:21" x14ac:dyDescent="0.5">
      <c r="A1703" s="14" t="s">
        <v>52</v>
      </c>
      <c r="B1703" s="15" t="s">
        <v>346</v>
      </c>
      <c r="C1703" s="15" t="s">
        <v>764</v>
      </c>
      <c r="D1703" s="16" t="s">
        <v>855</v>
      </c>
      <c r="E1703" s="17">
        <v>0</v>
      </c>
      <c r="F1703" s="16" t="s">
        <v>855</v>
      </c>
      <c r="G1703" s="17">
        <v>0</v>
      </c>
      <c r="H1703" s="16" t="s">
        <v>855</v>
      </c>
      <c r="I1703" s="17">
        <v>0</v>
      </c>
      <c r="J1703" s="16" t="s">
        <v>855</v>
      </c>
      <c r="K1703" s="17">
        <v>0</v>
      </c>
      <c r="L1703" s="16">
        <v>1</v>
      </c>
      <c r="M1703" s="17">
        <v>3.9001560062402497E-4</v>
      </c>
      <c r="N1703" s="16">
        <v>1</v>
      </c>
      <c r="O1703" s="17">
        <v>2.0644095788604485E-4</v>
      </c>
      <c r="P1703" s="18" t="s">
        <v>855</v>
      </c>
      <c r="Q1703" s="19">
        <v>0</v>
      </c>
      <c r="R1703" s="18">
        <v>1</v>
      </c>
      <c r="S1703" s="19">
        <v>1.8395879323031641E-4</v>
      </c>
      <c r="T1703" s="18">
        <v>1</v>
      </c>
      <c r="U1703" s="19">
        <v>5.3899638872419601E-5</v>
      </c>
    </row>
    <row r="1704" spans="1:21" x14ac:dyDescent="0.5">
      <c r="A1704" s="20" t="s">
        <v>52</v>
      </c>
      <c r="B1704" s="21" t="s">
        <v>346</v>
      </c>
      <c r="C1704" s="21" t="s">
        <v>765</v>
      </c>
      <c r="D1704" s="22">
        <v>414.99999999999989</v>
      </c>
      <c r="E1704" s="23">
        <v>3.8294731014118268E-2</v>
      </c>
      <c r="F1704" s="22" t="s">
        <v>855</v>
      </c>
      <c r="G1704" s="23">
        <v>0</v>
      </c>
      <c r="H1704" s="22">
        <v>414.99999999999989</v>
      </c>
      <c r="I1704" s="23">
        <v>3.0272084032387479E-2</v>
      </c>
      <c r="J1704" s="22">
        <v>149.99999999999997</v>
      </c>
      <c r="K1704" s="23">
        <v>6.5789473684210578E-2</v>
      </c>
      <c r="L1704" s="22" t="s">
        <v>855</v>
      </c>
      <c r="M1704" s="23">
        <v>0</v>
      </c>
      <c r="N1704" s="22">
        <v>149.99999999999997</v>
      </c>
      <c r="O1704" s="23">
        <v>3.0966143682906722E-2</v>
      </c>
      <c r="P1704" s="24">
        <v>564.99999999999989</v>
      </c>
      <c r="Q1704" s="25">
        <v>4.3073873599146134E-2</v>
      </c>
      <c r="R1704" s="24" t="s">
        <v>855</v>
      </c>
      <c r="S1704" s="25">
        <v>0</v>
      </c>
      <c r="T1704" s="24">
        <v>564.99999999999989</v>
      </c>
      <c r="U1704" s="25">
        <v>3.0453295962917067E-2</v>
      </c>
    </row>
    <row r="1705" spans="1:21" x14ac:dyDescent="0.5">
      <c r="A1705" s="14" t="s">
        <v>52</v>
      </c>
      <c r="B1705" s="15" t="s">
        <v>346</v>
      </c>
      <c r="C1705" s="15" t="s">
        <v>766</v>
      </c>
      <c r="D1705" s="16">
        <v>42.000000000000007</v>
      </c>
      <c r="E1705" s="17">
        <v>3.8756113315493203E-3</v>
      </c>
      <c r="F1705" s="16" t="s">
        <v>855</v>
      </c>
      <c r="G1705" s="17">
        <v>0</v>
      </c>
      <c r="H1705" s="16">
        <v>42.000000000000007</v>
      </c>
      <c r="I1705" s="17">
        <v>3.0636807936392165E-3</v>
      </c>
      <c r="J1705" s="16">
        <v>43.999999999999993</v>
      </c>
      <c r="K1705" s="17">
        <v>1.9298245614035103E-2</v>
      </c>
      <c r="L1705" s="16">
        <v>1</v>
      </c>
      <c r="M1705" s="17">
        <v>3.9001560062402497E-4</v>
      </c>
      <c r="N1705" s="16">
        <v>45</v>
      </c>
      <c r="O1705" s="17">
        <v>9.2898431048720181E-3</v>
      </c>
      <c r="P1705" s="18">
        <v>86</v>
      </c>
      <c r="Q1705" s="19">
        <v>6.5563772204010043E-3</v>
      </c>
      <c r="R1705" s="18">
        <v>1</v>
      </c>
      <c r="S1705" s="19">
        <v>1.8395879323031641E-4</v>
      </c>
      <c r="T1705" s="18">
        <v>87</v>
      </c>
      <c r="U1705" s="19">
        <v>4.6892685819005051E-3</v>
      </c>
    </row>
    <row r="1706" spans="1:21" x14ac:dyDescent="0.5">
      <c r="A1706" s="20" t="s">
        <v>52</v>
      </c>
      <c r="B1706" s="21" t="s">
        <v>346</v>
      </c>
      <c r="C1706" s="21" t="s">
        <v>767</v>
      </c>
      <c r="D1706" s="22">
        <v>1</v>
      </c>
      <c r="E1706" s="23">
        <v>9.2276460274983799E-5</v>
      </c>
      <c r="F1706" s="22" t="s">
        <v>855</v>
      </c>
      <c r="G1706" s="23">
        <v>0</v>
      </c>
      <c r="H1706" s="22">
        <v>1</v>
      </c>
      <c r="I1706" s="23">
        <v>7.2944780800933713E-5</v>
      </c>
      <c r="J1706" s="22">
        <v>1</v>
      </c>
      <c r="K1706" s="23">
        <v>4.3859649122807062E-4</v>
      </c>
      <c r="L1706" s="22" t="s">
        <v>855</v>
      </c>
      <c r="M1706" s="23">
        <v>0</v>
      </c>
      <c r="N1706" s="22">
        <v>1</v>
      </c>
      <c r="O1706" s="23">
        <v>2.0644095788604485E-4</v>
      </c>
      <c r="P1706" s="24">
        <v>2</v>
      </c>
      <c r="Q1706" s="25">
        <v>1.5247388884653498E-4</v>
      </c>
      <c r="R1706" s="24" t="s">
        <v>855</v>
      </c>
      <c r="S1706" s="25">
        <v>0</v>
      </c>
      <c r="T1706" s="24">
        <v>2</v>
      </c>
      <c r="U1706" s="25">
        <v>1.077992777448392E-4</v>
      </c>
    </row>
    <row r="1707" spans="1:21" x14ac:dyDescent="0.5">
      <c r="A1707" s="14" t="s">
        <v>52</v>
      </c>
      <c r="B1707" s="15" t="s">
        <v>346</v>
      </c>
      <c r="C1707" s="15" t="s">
        <v>769</v>
      </c>
      <c r="D1707" s="16">
        <v>3</v>
      </c>
      <c r="E1707" s="17">
        <v>2.7682938082495141E-4</v>
      </c>
      <c r="F1707" s="16">
        <v>2</v>
      </c>
      <c r="G1707" s="17">
        <v>6.9637883008356503E-4</v>
      </c>
      <c r="H1707" s="16">
        <v>5</v>
      </c>
      <c r="I1707" s="17">
        <v>3.6472390400466855E-4</v>
      </c>
      <c r="J1707" s="16" t="s">
        <v>855</v>
      </c>
      <c r="K1707" s="17">
        <v>0</v>
      </c>
      <c r="L1707" s="16">
        <v>4</v>
      </c>
      <c r="M1707" s="17">
        <v>1.5600624024960999E-3</v>
      </c>
      <c r="N1707" s="16">
        <v>4</v>
      </c>
      <c r="O1707" s="17">
        <v>8.2576383154417941E-4</v>
      </c>
      <c r="P1707" s="18">
        <v>3</v>
      </c>
      <c r="Q1707" s="19">
        <v>2.2871083326980249E-4</v>
      </c>
      <c r="R1707" s="18">
        <v>6</v>
      </c>
      <c r="S1707" s="19">
        <v>1.1037527593818985E-3</v>
      </c>
      <c r="T1707" s="18">
        <v>9</v>
      </c>
      <c r="U1707" s="19">
        <v>4.8509674985177634E-4</v>
      </c>
    </row>
    <row r="1708" spans="1:21" x14ac:dyDescent="0.5">
      <c r="A1708" s="20" t="s">
        <v>52</v>
      </c>
      <c r="B1708" s="21" t="s">
        <v>346</v>
      </c>
      <c r="C1708" s="21" t="s">
        <v>771</v>
      </c>
      <c r="D1708" s="22" t="s">
        <v>855</v>
      </c>
      <c r="E1708" s="23">
        <v>0</v>
      </c>
      <c r="F1708" s="22" t="s">
        <v>855</v>
      </c>
      <c r="G1708" s="23">
        <v>0</v>
      </c>
      <c r="H1708" s="22" t="s">
        <v>855</v>
      </c>
      <c r="I1708" s="23">
        <v>0</v>
      </c>
      <c r="J1708" s="22" t="s">
        <v>855</v>
      </c>
      <c r="K1708" s="23">
        <v>0</v>
      </c>
      <c r="L1708" s="22">
        <v>2</v>
      </c>
      <c r="M1708" s="23">
        <v>7.8003120124804995E-4</v>
      </c>
      <c r="N1708" s="22">
        <v>2</v>
      </c>
      <c r="O1708" s="23">
        <v>4.128819157720897E-4</v>
      </c>
      <c r="P1708" s="24" t="s">
        <v>855</v>
      </c>
      <c r="Q1708" s="25">
        <v>0</v>
      </c>
      <c r="R1708" s="24">
        <v>2</v>
      </c>
      <c r="S1708" s="25">
        <v>3.6791758646063282E-4</v>
      </c>
      <c r="T1708" s="24">
        <v>2</v>
      </c>
      <c r="U1708" s="25">
        <v>1.077992777448392E-4</v>
      </c>
    </row>
    <row r="1709" spans="1:21" x14ac:dyDescent="0.5">
      <c r="A1709" s="14" t="s">
        <v>52</v>
      </c>
      <c r="B1709" s="15" t="s">
        <v>346</v>
      </c>
      <c r="C1709" s="15" t="s">
        <v>774</v>
      </c>
      <c r="D1709" s="16">
        <v>2</v>
      </c>
      <c r="E1709" s="17">
        <v>1.845529205499676E-4</v>
      </c>
      <c r="F1709" s="16">
        <v>3</v>
      </c>
      <c r="G1709" s="17">
        <v>1.0445682451253476E-3</v>
      </c>
      <c r="H1709" s="16">
        <v>5</v>
      </c>
      <c r="I1709" s="17">
        <v>3.6472390400466855E-4</v>
      </c>
      <c r="J1709" s="16" t="s">
        <v>855</v>
      </c>
      <c r="K1709" s="17">
        <v>0</v>
      </c>
      <c r="L1709" s="16">
        <v>1</v>
      </c>
      <c r="M1709" s="17">
        <v>3.9001560062402497E-4</v>
      </c>
      <c r="N1709" s="16">
        <v>1</v>
      </c>
      <c r="O1709" s="17">
        <v>2.0644095788604485E-4</v>
      </c>
      <c r="P1709" s="18">
        <v>2</v>
      </c>
      <c r="Q1709" s="19">
        <v>1.5247388884653498E-4</v>
      </c>
      <c r="R1709" s="18">
        <v>4</v>
      </c>
      <c r="S1709" s="19">
        <v>7.3583517292126564E-4</v>
      </c>
      <c r="T1709" s="18">
        <v>6</v>
      </c>
      <c r="U1709" s="19">
        <v>3.2339783323451758E-4</v>
      </c>
    </row>
    <row r="1710" spans="1:21" x14ac:dyDescent="0.5">
      <c r="A1710" s="20" t="s">
        <v>52</v>
      </c>
      <c r="B1710" s="21" t="s">
        <v>346</v>
      </c>
      <c r="C1710" s="21" t="s">
        <v>776</v>
      </c>
      <c r="D1710" s="22" t="s">
        <v>855</v>
      </c>
      <c r="E1710" s="23">
        <v>0</v>
      </c>
      <c r="F1710" s="22">
        <v>2</v>
      </c>
      <c r="G1710" s="23">
        <v>6.9637883008356503E-4</v>
      </c>
      <c r="H1710" s="22">
        <v>2</v>
      </c>
      <c r="I1710" s="23">
        <v>1.4588956160186743E-4</v>
      </c>
      <c r="J1710" s="22" t="s">
        <v>855</v>
      </c>
      <c r="K1710" s="23">
        <v>0</v>
      </c>
      <c r="L1710" s="22" t="s">
        <v>855</v>
      </c>
      <c r="M1710" s="23">
        <v>0</v>
      </c>
      <c r="N1710" s="22" t="s">
        <v>855</v>
      </c>
      <c r="O1710" s="23">
        <v>0</v>
      </c>
      <c r="P1710" s="24" t="s">
        <v>855</v>
      </c>
      <c r="Q1710" s="25">
        <v>0</v>
      </c>
      <c r="R1710" s="24">
        <v>2</v>
      </c>
      <c r="S1710" s="25">
        <v>3.6791758646063282E-4</v>
      </c>
      <c r="T1710" s="24">
        <v>2</v>
      </c>
      <c r="U1710" s="25">
        <v>1.077992777448392E-4</v>
      </c>
    </row>
    <row r="1711" spans="1:21" x14ac:dyDescent="0.5">
      <c r="A1711" s="14" t="s">
        <v>52</v>
      </c>
      <c r="B1711" s="15" t="s">
        <v>346</v>
      </c>
      <c r="C1711" s="15" t="s">
        <v>777</v>
      </c>
      <c r="D1711" s="16">
        <v>250.99999999999997</v>
      </c>
      <c r="E1711" s="17">
        <v>2.3161391529020928E-2</v>
      </c>
      <c r="F1711" s="16">
        <v>38</v>
      </c>
      <c r="G1711" s="17">
        <v>1.3231197771587735E-2</v>
      </c>
      <c r="H1711" s="16">
        <v>289.00000000000006</v>
      </c>
      <c r="I1711" s="17">
        <v>2.1081041651469849E-2</v>
      </c>
      <c r="J1711" s="16">
        <v>103</v>
      </c>
      <c r="K1711" s="17">
        <v>4.5175438596491271E-2</v>
      </c>
      <c r="L1711" s="16">
        <v>10</v>
      </c>
      <c r="M1711" s="17">
        <v>3.9001560062402497E-3</v>
      </c>
      <c r="N1711" s="16">
        <v>113.00000000000001</v>
      </c>
      <c r="O1711" s="17">
        <v>2.3327828241123071E-2</v>
      </c>
      <c r="P1711" s="18">
        <v>353.99999999999994</v>
      </c>
      <c r="Q1711" s="19">
        <v>2.6987878325836691E-2</v>
      </c>
      <c r="R1711" s="18">
        <v>48</v>
      </c>
      <c r="S1711" s="19">
        <v>8.8300220750551876E-3</v>
      </c>
      <c r="T1711" s="18">
        <v>402.00000000000011</v>
      </c>
      <c r="U1711" s="19">
        <v>2.1667654826712682E-2</v>
      </c>
    </row>
    <row r="1712" spans="1:21" x14ac:dyDescent="0.5">
      <c r="A1712" s="20" t="s">
        <v>52</v>
      </c>
      <c r="B1712" s="21" t="s">
        <v>346</v>
      </c>
      <c r="C1712" s="21" t="s">
        <v>778</v>
      </c>
      <c r="D1712" s="22">
        <v>5</v>
      </c>
      <c r="E1712" s="23">
        <v>4.6138230137491903E-4</v>
      </c>
      <c r="F1712" s="22">
        <v>157</v>
      </c>
      <c r="G1712" s="23">
        <v>5.4665738161559861E-2</v>
      </c>
      <c r="H1712" s="22">
        <v>161.99999999999997</v>
      </c>
      <c r="I1712" s="23">
        <v>1.1817054489751259E-2</v>
      </c>
      <c r="J1712" s="22" t="s">
        <v>855</v>
      </c>
      <c r="K1712" s="23">
        <v>0</v>
      </c>
      <c r="L1712" s="22">
        <v>142.00000000000003</v>
      </c>
      <c r="M1712" s="23">
        <v>5.5382215288611557E-2</v>
      </c>
      <c r="N1712" s="22">
        <v>142.00000000000003</v>
      </c>
      <c r="O1712" s="23">
        <v>2.9314616019818378E-2</v>
      </c>
      <c r="P1712" s="24">
        <v>5</v>
      </c>
      <c r="Q1712" s="25">
        <v>3.8118472211633755E-4</v>
      </c>
      <c r="R1712" s="24">
        <v>299.00000000000006</v>
      </c>
      <c r="S1712" s="25">
        <v>5.5003679175864614E-2</v>
      </c>
      <c r="T1712" s="24">
        <v>304.00000000000006</v>
      </c>
      <c r="U1712" s="25">
        <v>1.6385490217215561E-2</v>
      </c>
    </row>
    <row r="1713" spans="1:21" x14ac:dyDescent="0.5">
      <c r="A1713" s="14" t="s">
        <v>52</v>
      </c>
      <c r="B1713" s="15" t="s">
        <v>346</v>
      </c>
      <c r="C1713" s="15" t="s">
        <v>784</v>
      </c>
      <c r="D1713" s="16" t="s">
        <v>855</v>
      </c>
      <c r="E1713" s="17">
        <v>0</v>
      </c>
      <c r="F1713" s="16" t="s">
        <v>855</v>
      </c>
      <c r="G1713" s="17">
        <v>0</v>
      </c>
      <c r="H1713" s="16" t="s">
        <v>855</v>
      </c>
      <c r="I1713" s="17">
        <v>0</v>
      </c>
      <c r="J1713" s="16" t="s">
        <v>855</v>
      </c>
      <c r="K1713" s="17">
        <v>0</v>
      </c>
      <c r="L1713" s="16">
        <v>2</v>
      </c>
      <c r="M1713" s="17">
        <v>7.8003120124804995E-4</v>
      </c>
      <c r="N1713" s="16">
        <v>2</v>
      </c>
      <c r="O1713" s="17">
        <v>4.128819157720897E-4</v>
      </c>
      <c r="P1713" s="18" t="s">
        <v>855</v>
      </c>
      <c r="Q1713" s="19">
        <v>0</v>
      </c>
      <c r="R1713" s="18">
        <v>2</v>
      </c>
      <c r="S1713" s="19">
        <v>3.6791758646063282E-4</v>
      </c>
      <c r="T1713" s="18">
        <v>2</v>
      </c>
      <c r="U1713" s="19">
        <v>1.077992777448392E-4</v>
      </c>
    </row>
    <row r="1714" spans="1:21" x14ac:dyDescent="0.5">
      <c r="A1714" s="20" t="s">
        <v>52</v>
      </c>
      <c r="B1714" s="21" t="s">
        <v>346</v>
      </c>
      <c r="C1714" s="21" t="s">
        <v>785</v>
      </c>
      <c r="D1714" s="22">
        <v>1</v>
      </c>
      <c r="E1714" s="23">
        <v>9.2276460274983799E-5</v>
      </c>
      <c r="F1714" s="22">
        <v>2</v>
      </c>
      <c r="G1714" s="23">
        <v>6.9637883008356503E-4</v>
      </c>
      <c r="H1714" s="22">
        <v>3</v>
      </c>
      <c r="I1714" s="23">
        <v>2.1883434240280113E-4</v>
      </c>
      <c r="J1714" s="22" t="s">
        <v>855</v>
      </c>
      <c r="K1714" s="23">
        <v>0</v>
      </c>
      <c r="L1714" s="22">
        <v>1</v>
      </c>
      <c r="M1714" s="23">
        <v>3.9001560062402497E-4</v>
      </c>
      <c r="N1714" s="22">
        <v>1</v>
      </c>
      <c r="O1714" s="23">
        <v>2.0644095788604485E-4</v>
      </c>
      <c r="P1714" s="24">
        <v>1</v>
      </c>
      <c r="Q1714" s="25">
        <v>7.6236944423267489E-5</v>
      </c>
      <c r="R1714" s="24">
        <v>3</v>
      </c>
      <c r="S1714" s="25">
        <v>5.5187637969094923E-4</v>
      </c>
      <c r="T1714" s="24">
        <v>4</v>
      </c>
      <c r="U1714" s="25">
        <v>2.155985554896784E-4</v>
      </c>
    </row>
    <row r="1715" spans="1:21" x14ac:dyDescent="0.5">
      <c r="A1715" s="14" t="s">
        <v>52</v>
      </c>
      <c r="B1715" s="15" t="s">
        <v>346</v>
      </c>
      <c r="C1715" s="15" t="s">
        <v>787</v>
      </c>
      <c r="D1715" s="16">
        <v>137</v>
      </c>
      <c r="E1715" s="17">
        <v>1.2641875057672782E-2</v>
      </c>
      <c r="F1715" s="16">
        <v>380.99999999999994</v>
      </c>
      <c r="G1715" s="17">
        <v>0.1326601671309191</v>
      </c>
      <c r="H1715" s="16">
        <v>518</v>
      </c>
      <c r="I1715" s="17">
        <v>3.7785396454883664E-2</v>
      </c>
      <c r="J1715" s="16" t="s">
        <v>855</v>
      </c>
      <c r="K1715" s="17">
        <v>0</v>
      </c>
      <c r="L1715" s="16">
        <v>526</v>
      </c>
      <c r="M1715" s="17">
        <v>0.20514820592823713</v>
      </c>
      <c r="N1715" s="16">
        <v>526</v>
      </c>
      <c r="O1715" s="17">
        <v>0.10858794384805961</v>
      </c>
      <c r="P1715" s="18">
        <v>137</v>
      </c>
      <c r="Q1715" s="19">
        <v>1.0444461385987647E-2</v>
      </c>
      <c r="R1715" s="18">
        <v>907</v>
      </c>
      <c r="S1715" s="19">
        <v>0.16685062545989698</v>
      </c>
      <c r="T1715" s="18">
        <v>1043.9999999999998</v>
      </c>
      <c r="U1715" s="19">
        <v>5.6271222982806048E-2</v>
      </c>
    </row>
    <row r="1716" spans="1:21" x14ac:dyDescent="0.5">
      <c r="A1716" s="20" t="s">
        <v>52</v>
      </c>
      <c r="B1716" s="21" t="s">
        <v>346</v>
      </c>
      <c r="C1716" s="21" t="s">
        <v>792</v>
      </c>
      <c r="D1716" s="22">
        <v>7822</v>
      </c>
      <c r="E1716" s="23">
        <v>0.7217864722709233</v>
      </c>
      <c r="F1716" s="22" t="s">
        <v>855</v>
      </c>
      <c r="G1716" s="23">
        <v>0</v>
      </c>
      <c r="H1716" s="22">
        <v>7822</v>
      </c>
      <c r="I1716" s="23">
        <v>0.57057407542490346</v>
      </c>
      <c r="J1716" s="22">
        <v>1878.9999999999991</v>
      </c>
      <c r="K1716" s="23">
        <v>0.82412280701754426</v>
      </c>
      <c r="L1716" s="22">
        <v>45.999999999999993</v>
      </c>
      <c r="M1716" s="23">
        <v>1.7940717628705145E-2</v>
      </c>
      <c r="N1716" s="22">
        <v>1925.0000000000005</v>
      </c>
      <c r="O1716" s="23">
        <v>0.39739884393063646</v>
      </c>
      <c r="P1716" s="24">
        <v>9701.0000000000018</v>
      </c>
      <c r="Q1716" s="25">
        <v>0.73957459785011825</v>
      </c>
      <c r="R1716" s="24">
        <v>45.999999999999993</v>
      </c>
      <c r="S1716" s="25">
        <v>8.4621044885945535E-3</v>
      </c>
      <c r="T1716" s="24">
        <v>9747</v>
      </c>
      <c r="U1716" s="25">
        <v>0.52535978008947382</v>
      </c>
    </row>
    <row r="1717" spans="1:21" x14ac:dyDescent="0.5">
      <c r="A1717" s="14" t="s">
        <v>52</v>
      </c>
      <c r="B1717" s="15" t="s">
        <v>346</v>
      </c>
      <c r="C1717" s="15" t="s">
        <v>794</v>
      </c>
      <c r="D1717" s="16">
        <v>5</v>
      </c>
      <c r="E1717" s="17">
        <v>4.6138230137491903E-4</v>
      </c>
      <c r="F1717" s="16">
        <v>13.000000000000002</v>
      </c>
      <c r="G1717" s="17">
        <v>4.5264623955431731E-3</v>
      </c>
      <c r="H1717" s="16">
        <v>18.000000000000004</v>
      </c>
      <c r="I1717" s="17">
        <v>1.313006054416807E-3</v>
      </c>
      <c r="J1717" s="16" t="s">
        <v>855</v>
      </c>
      <c r="K1717" s="17">
        <v>0</v>
      </c>
      <c r="L1717" s="16">
        <v>5</v>
      </c>
      <c r="M1717" s="17">
        <v>1.9500780031201249E-3</v>
      </c>
      <c r="N1717" s="16">
        <v>5</v>
      </c>
      <c r="O1717" s="17">
        <v>1.0322047894302242E-3</v>
      </c>
      <c r="P1717" s="18">
        <v>5</v>
      </c>
      <c r="Q1717" s="19">
        <v>3.8118472211633755E-4</v>
      </c>
      <c r="R1717" s="18">
        <v>18.000000000000004</v>
      </c>
      <c r="S1717" s="19">
        <v>3.3112582781456962E-3</v>
      </c>
      <c r="T1717" s="18">
        <v>23.000000000000007</v>
      </c>
      <c r="U1717" s="19">
        <v>1.2396916940656511E-3</v>
      </c>
    </row>
    <row r="1718" spans="1:21" x14ac:dyDescent="0.5">
      <c r="A1718" s="20" t="s">
        <v>52</v>
      </c>
      <c r="B1718" s="21" t="s">
        <v>346</v>
      </c>
      <c r="C1718" s="21" t="s">
        <v>797</v>
      </c>
      <c r="D1718" s="22">
        <v>1</v>
      </c>
      <c r="E1718" s="23">
        <v>9.2276460274983799E-5</v>
      </c>
      <c r="F1718" s="22" t="s">
        <v>855</v>
      </c>
      <c r="G1718" s="23">
        <v>0</v>
      </c>
      <c r="H1718" s="22">
        <v>1</v>
      </c>
      <c r="I1718" s="23">
        <v>7.2944780800933713E-5</v>
      </c>
      <c r="J1718" s="22" t="s">
        <v>855</v>
      </c>
      <c r="K1718" s="23">
        <v>0</v>
      </c>
      <c r="L1718" s="22" t="s">
        <v>855</v>
      </c>
      <c r="M1718" s="23">
        <v>0</v>
      </c>
      <c r="N1718" s="22" t="s">
        <v>855</v>
      </c>
      <c r="O1718" s="23">
        <v>0</v>
      </c>
      <c r="P1718" s="24">
        <v>1</v>
      </c>
      <c r="Q1718" s="25">
        <v>7.6236944423267489E-5</v>
      </c>
      <c r="R1718" s="24" t="s">
        <v>855</v>
      </c>
      <c r="S1718" s="25">
        <v>0</v>
      </c>
      <c r="T1718" s="24">
        <v>1</v>
      </c>
      <c r="U1718" s="25">
        <v>5.3899638872419601E-5</v>
      </c>
    </row>
    <row r="1719" spans="1:21" x14ac:dyDescent="0.5">
      <c r="A1719" s="14" t="s">
        <v>52</v>
      </c>
      <c r="B1719" s="15" t="s">
        <v>346</v>
      </c>
      <c r="C1719" s="15" t="s">
        <v>798</v>
      </c>
      <c r="D1719" s="16">
        <v>606</v>
      </c>
      <c r="E1719" s="17">
        <v>5.5919534926640188E-2</v>
      </c>
      <c r="F1719" s="16">
        <v>421.99999999999994</v>
      </c>
      <c r="G1719" s="17">
        <v>0.1469359331476322</v>
      </c>
      <c r="H1719" s="16">
        <v>1028.0000000000005</v>
      </c>
      <c r="I1719" s="17">
        <v>7.4987234663359895E-2</v>
      </c>
      <c r="J1719" s="16">
        <v>13.999999999999998</v>
      </c>
      <c r="K1719" s="17">
        <v>6.1403508771929885E-3</v>
      </c>
      <c r="L1719" s="16">
        <v>398.99999999999989</v>
      </c>
      <c r="M1719" s="17">
        <v>0.15561622464898592</v>
      </c>
      <c r="N1719" s="16">
        <v>413</v>
      </c>
      <c r="O1719" s="17">
        <v>8.5260115606936526E-2</v>
      </c>
      <c r="P1719" s="18">
        <v>620</v>
      </c>
      <c r="Q1719" s="19">
        <v>4.7266905542425845E-2</v>
      </c>
      <c r="R1719" s="18">
        <v>820.99999999999943</v>
      </c>
      <c r="S1719" s="19">
        <v>0.15103016924208967</v>
      </c>
      <c r="T1719" s="18">
        <v>1441.0000000000005</v>
      </c>
      <c r="U1719" s="19">
        <v>7.7669379615156658E-2</v>
      </c>
    </row>
    <row r="1720" spans="1:21" x14ac:dyDescent="0.5">
      <c r="A1720" s="20" t="s">
        <v>52</v>
      </c>
      <c r="B1720" s="21" t="s">
        <v>346</v>
      </c>
      <c r="C1720" s="21" t="s">
        <v>800</v>
      </c>
      <c r="D1720" s="22">
        <v>6</v>
      </c>
      <c r="E1720" s="23">
        <v>5.5365876164990282E-4</v>
      </c>
      <c r="F1720" s="22">
        <v>15</v>
      </c>
      <c r="G1720" s="23">
        <v>5.2228412256267375E-3</v>
      </c>
      <c r="H1720" s="22">
        <v>21.000000000000004</v>
      </c>
      <c r="I1720" s="23">
        <v>1.5318403968196082E-3</v>
      </c>
      <c r="J1720" s="22" t="s">
        <v>855</v>
      </c>
      <c r="K1720" s="23">
        <v>0</v>
      </c>
      <c r="L1720" s="22">
        <v>4</v>
      </c>
      <c r="M1720" s="23">
        <v>1.5600624024960999E-3</v>
      </c>
      <c r="N1720" s="22">
        <v>4</v>
      </c>
      <c r="O1720" s="23">
        <v>8.2576383154417941E-4</v>
      </c>
      <c r="P1720" s="24">
        <v>6</v>
      </c>
      <c r="Q1720" s="25">
        <v>4.5742166653960499E-4</v>
      </c>
      <c r="R1720" s="24">
        <v>19</v>
      </c>
      <c r="S1720" s="25">
        <v>3.4952170713760124E-3</v>
      </c>
      <c r="T1720" s="24">
        <v>25.000000000000007</v>
      </c>
      <c r="U1720" s="25">
        <v>1.3474909718104904E-3</v>
      </c>
    </row>
    <row r="1721" spans="1:21" x14ac:dyDescent="0.5">
      <c r="A1721" s="14" t="s">
        <v>52</v>
      </c>
      <c r="B1721" s="15" t="s">
        <v>346</v>
      </c>
      <c r="C1721" s="15" t="s">
        <v>801</v>
      </c>
      <c r="D1721" s="16">
        <v>8</v>
      </c>
      <c r="E1721" s="17">
        <v>7.3821168219987039E-4</v>
      </c>
      <c r="F1721" s="16" t="s">
        <v>855</v>
      </c>
      <c r="G1721" s="17">
        <v>0</v>
      </c>
      <c r="H1721" s="16">
        <v>8</v>
      </c>
      <c r="I1721" s="17">
        <v>5.835582464074697E-4</v>
      </c>
      <c r="J1721" s="16" t="s">
        <v>855</v>
      </c>
      <c r="K1721" s="17">
        <v>0</v>
      </c>
      <c r="L1721" s="16" t="s">
        <v>855</v>
      </c>
      <c r="M1721" s="17">
        <v>0</v>
      </c>
      <c r="N1721" s="16" t="s">
        <v>855</v>
      </c>
      <c r="O1721" s="17">
        <v>0</v>
      </c>
      <c r="P1721" s="18">
        <v>8</v>
      </c>
      <c r="Q1721" s="19">
        <v>6.0989555538613991E-4</v>
      </c>
      <c r="R1721" s="18" t="s">
        <v>855</v>
      </c>
      <c r="S1721" s="19">
        <v>0</v>
      </c>
      <c r="T1721" s="18">
        <v>8</v>
      </c>
      <c r="U1721" s="19">
        <v>4.3119711097935681E-4</v>
      </c>
    </row>
    <row r="1722" spans="1:21" x14ac:dyDescent="0.5">
      <c r="A1722" s="20" t="s">
        <v>52</v>
      </c>
      <c r="B1722" s="21" t="s">
        <v>346</v>
      </c>
      <c r="C1722" s="21" t="s">
        <v>804</v>
      </c>
      <c r="D1722" s="22">
        <v>303</v>
      </c>
      <c r="E1722" s="23">
        <v>2.7959767463320094E-2</v>
      </c>
      <c r="F1722" s="22">
        <v>467</v>
      </c>
      <c r="G1722" s="23">
        <v>0.16260445682451244</v>
      </c>
      <c r="H1722" s="22">
        <v>770.00000000000011</v>
      </c>
      <c r="I1722" s="23">
        <v>5.6167481216718967E-2</v>
      </c>
      <c r="J1722" s="22">
        <v>11</v>
      </c>
      <c r="K1722" s="23">
        <v>4.8245614035087765E-3</v>
      </c>
      <c r="L1722" s="22">
        <v>251.00000000000003</v>
      </c>
      <c r="M1722" s="23">
        <v>9.789391575663027E-2</v>
      </c>
      <c r="N1722" s="22">
        <v>262</v>
      </c>
      <c r="O1722" s="23">
        <v>5.4087530966143757E-2</v>
      </c>
      <c r="P1722" s="24">
        <v>313.99999999999994</v>
      </c>
      <c r="Q1722" s="25">
        <v>2.3938400548905989E-2</v>
      </c>
      <c r="R1722" s="24">
        <v>717.99999999999966</v>
      </c>
      <c r="S1722" s="25">
        <v>0.13208241353936712</v>
      </c>
      <c r="T1722" s="24">
        <v>1031.9999999999998</v>
      </c>
      <c r="U1722" s="25">
        <v>5.5624427316337009E-2</v>
      </c>
    </row>
    <row r="1723" spans="1:21" x14ac:dyDescent="0.5">
      <c r="A1723" s="14" t="s">
        <v>52</v>
      </c>
      <c r="B1723" s="15" t="s">
        <v>346</v>
      </c>
      <c r="C1723" s="15" t="s">
        <v>805</v>
      </c>
      <c r="D1723" s="16">
        <v>1013</v>
      </c>
      <c r="E1723" s="17">
        <v>9.3476054258558594E-2</v>
      </c>
      <c r="F1723" s="16">
        <v>804</v>
      </c>
      <c r="G1723" s="17">
        <v>0.27994428969359314</v>
      </c>
      <c r="H1723" s="16">
        <v>1817.0000000000002</v>
      </c>
      <c r="I1723" s="17">
        <v>0.13254066671529657</v>
      </c>
      <c r="J1723" s="16">
        <v>49</v>
      </c>
      <c r="K1723" s="17">
        <v>2.149122807017546E-2</v>
      </c>
      <c r="L1723" s="16">
        <v>687.99999999999977</v>
      </c>
      <c r="M1723" s="17">
        <v>0.2683307332293291</v>
      </c>
      <c r="N1723" s="16">
        <v>737.00000000000011</v>
      </c>
      <c r="O1723" s="17">
        <v>0.15214698596201509</v>
      </c>
      <c r="P1723" s="18">
        <v>1062</v>
      </c>
      <c r="Q1723" s="19">
        <v>8.0963634977510079E-2</v>
      </c>
      <c r="R1723" s="18">
        <v>1492.0000000000002</v>
      </c>
      <c r="S1723" s="19">
        <v>0.27446651949963213</v>
      </c>
      <c r="T1723" s="18">
        <v>2553.9999999999995</v>
      </c>
      <c r="U1723" s="19">
        <v>0.13765967768015963</v>
      </c>
    </row>
    <row r="1724" spans="1:21" x14ac:dyDescent="0.5">
      <c r="A1724" s="20" t="s">
        <v>52</v>
      </c>
      <c r="B1724" s="21" t="s">
        <v>346</v>
      </c>
      <c r="C1724" s="21" t="s">
        <v>806</v>
      </c>
      <c r="D1724" s="22">
        <v>8</v>
      </c>
      <c r="E1724" s="23">
        <v>7.3821168219987039E-4</v>
      </c>
      <c r="F1724" s="22">
        <v>1</v>
      </c>
      <c r="G1724" s="23">
        <v>3.4818941504178251E-4</v>
      </c>
      <c r="H1724" s="22">
        <v>9.0000000000000018</v>
      </c>
      <c r="I1724" s="23">
        <v>6.5650302720840351E-4</v>
      </c>
      <c r="J1724" s="22" t="s">
        <v>855</v>
      </c>
      <c r="K1724" s="23">
        <v>0</v>
      </c>
      <c r="L1724" s="22">
        <v>2</v>
      </c>
      <c r="M1724" s="23">
        <v>7.8003120124804995E-4</v>
      </c>
      <c r="N1724" s="22">
        <v>2</v>
      </c>
      <c r="O1724" s="23">
        <v>4.128819157720897E-4</v>
      </c>
      <c r="P1724" s="24">
        <v>8</v>
      </c>
      <c r="Q1724" s="25">
        <v>6.0989555538613991E-4</v>
      </c>
      <c r="R1724" s="24">
        <v>3</v>
      </c>
      <c r="S1724" s="25">
        <v>5.5187637969094923E-4</v>
      </c>
      <c r="T1724" s="24">
        <v>11.000000000000004</v>
      </c>
      <c r="U1724" s="25">
        <v>5.9289602759661573E-4</v>
      </c>
    </row>
    <row r="1725" spans="1:21" x14ac:dyDescent="0.5">
      <c r="A1725" s="14" t="s">
        <v>52</v>
      </c>
      <c r="B1725" s="15" t="s">
        <v>346</v>
      </c>
      <c r="C1725" s="15" t="s">
        <v>807</v>
      </c>
      <c r="D1725" s="16">
        <v>10</v>
      </c>
      <c r="E1725" s="17">
        <v>9.2276460274983807E-4</v>
      </c>
      <c r="F1725" s="16" t="s">
        <v>855</v>
      </c>
      <c r="G1725" s="17">
        <v>0</v>
      </c>
      <c r="H1725" s="16">
        <v>10</v>
      </c>
      <c r="I1725" s="17">
        <v>7.294478080093371E-4</v>
      </c>
      <c r="J1725" s="16">
        <v>3</v>
      </c>
      <c r="K1725" s="17">
        <v>1.3157894736842118E-3</v>
      </c>
      <c r="L1725" s="16" t="s">
        <v>855</v>
      </c>
      <c r="M1725" s="17">
        <v>0</v>
      </c>
      <c r="N1725" s="16">
        <v>3</v>
      </c>
      <c r="O1725" s="17">
        <v>6.1932287365813461E-4</v>
      </c>
      <c r="P1725" s="18">
        <v>13</v>
      </c>
      <c r="Q1725" s="19">
        <v>9.9108027750247746E-4</v>
      </c>
      <c r="R1725" s="18" t="s">
        <v>855</v>
      </c>
      <c r="S1725" s="19">
        <v>0</v>
      </c>
      <c r="T1725" s="18">
        <v>13</v>
      </c>
      <c r="U1725" s="19">
        <v>7.006953053414548E-4</v>
      </c>
    </row>
    <row r="1726" spans="1:21" x14ac:dyDescent="0.5">
      <c r="A1726" s="20" t="s">
        <v>52</v>
      </c>
      <c r="B1726" s="21" t="s">
        <v>346</v>
      </c>
      <c r="C1726" s="21" t="s">
        <v>808</v>
      </c>
      <c r="D1726" s="22" t="s">
        <v>855</v>
      </c>
      <c r="E1726" s="23">
        <v>0</v>
      </c>
      <c r="F1726" s="22">
        <v>2</v>
      </c>
      <c r="G1726" s="23">
        <v>6.9637883008356503E-4</v>
      </c>
      <c r="H1726" s="22">
        <v>2</v>
      </c>
      <c r="I1726" s="23">
        <v>1.4588956160186743E-4</v>
      </c>
      <c r="J1726" s="22" t="s">
        <v>855</v>
      </c>
      <c r="K1726" s="23">
        <v>0</v>
      </c>
      <c r="L1726" s="22" t="s">
        <v>855</v>
      </c>
      <c r="M1726" s="23">
        <v>0</v>
      </c>
      <c r="N1726" s="22" t="s">
        <v>855</v>
      </c>
      <c r="O1726" s="23">
        <v>0</v>
      </c>
      <c r="P1726" s="24" t="s">
        <v>855</v>
      </c>
      <c r="Q1726" s="25">
        <v>0</v>
      </c>
      <c r="R1726" s="24">
        <v>2</v>
      </c>
      <c r="S1726" s="25">
        <v>3.6791758646063282E-4</v>
      </c>
      <c r="T1726" s="24">
        <v>2</v>
      </c>
      <c r="U1726" s="25">
        <v>1.077992777448392E-4</v>
      </c>
    </row>
    <row r="1727" spans="1:21" x14ac:dyDescent="0.5">
      <c r="A1727" s="14" t="s">
        <v>52</v>
      </c>
      <c r="B1727" s="15" t="s">
        <v>346</v>
      </c>
      <c r="C1727" s="15" t="s">
        <v>809</v>
      </c>
      <c r="D1727" s="16" t="s">
        <v>855</v>
      </c>
      <c r="E1727" s="17">
        <v>0</v>
      </c>
      <c r="F1727" s="16">
        <v>12.000000000000002</v>
      </c>
      <c r="G1727" s="17">
        <v>4.1782729805013904E-3</v>
      </c>
      <c r="H1727" s="16">
        <v>12.000000000000002</v>
      </c>
      <c r="I1727" s="17">
        <v>8.7533736961120472E-4</v>
      </c>
      <c r="J1727" s="16" t="s">
        <v>855</v>
      </c>
      <c r="K1727" s="17">
        <v>0</v>
      </c>
      <c r="L1727" s="16">
        <v>8</v>
      </c>
      <c r="M1727" s="17">
        <v>3.1201248049921998E-3</v>
      </c>
      <c r="N1727" s="16">
        <v>8</v>
      </c>
      <c r="O1727" s="17">
        <v>1.6515276630883588E-3</v>
      </c>
      <c r="P1727" s="18" t="s">
        <v>855</v>
      </c>
      <c r="Q1727" s="19">
        <v>0</v>
      </c>
      <c r="R1727" s="18">
        <v>20.000000000000004</v>
      </c>
      <c r="S1727" s="19">
        <v>3.679175864606329E-3</v>
      </c>
      <c r="T1727" s="18">
        <v>20.000000000000004</v>
      </c>
      <c r="U1727" s="19">
        <v>1.0779927774483922E-3</v>
      </c>
    </row>
    <row r="1728" spans="1:21" x14ac:dyDescent="0.5">
      <c r="A1728" s="20" t="s">
        <v>52</v>
      </c>
      <c r="B1728" s="21" t="s">
        <v>346</v>
      </c>
      <c r="C1728" s="21" t="s">
        <v>810</v>
      </c>
      <c r="D1728" s="22">
        <v>4</v>
      </c>
      <c r="E1728" s="23">
        <v>3.6910584109993519E-4</v>
      </c>
      <c r="F1728" s="22">
        <v>15</v>
      </c>
      <c r="G1728" s="23">
        <v>5.2228412256267375E-3</v>
      </c>
      <c r="H1728" s="22">
        <v>19</v>
      </c>
      <c r="I1728" s="23">
        <v>1.3859508352177404E-3</v>
      </c>
      <c r="J1728" s="22">
        <v>1</v>
      </c>
      <c r="K1728" s="23">
        <v>4.3859649122807062E-4</v>
      </c>
      <c r="L1728" s="22">
        <v>9</v>
      </c>
      <c r="M1728" s="23">
        <v>3.5101404056162248E-3</v>
      </c>
      <c r="N1728" s="22">
        <v>10</v>
      </c>
      <c r="O1728" s="23">
        <v>2.0644095788604484E-3</v>
      </c>
      <c r="P1728" s="24">
        <v>5</v>
      </c>
      <c r="Q1728" s="25">
        <v>3.8118472211633755E-4</v>
      </c>
      <c r="R1728" s="24">
        <v>24</v>
      </c>
      <c r="S1728" s="25">
        <v>4.4150110375275938E-3</v>
      </c>
      <c r="T1728" s="24">
        <v>28.999999999999996</v>
      </c>
      <c r="U1728" s="25">
        <v>1.5630895273001681E-3</v>
      </c>
    </row>
    <row r="1729" spans="1:21" x14ac:dyDescent="0.5">
      <c r="A1729" s="14" t="s">
        <v>52</v>
      </c>
      <c r="B1729" s="15" t="s">
        <v>346</v>
      </c>
      <c r="C1729" s="15" t="s">
        <v>811</v>
      </c>
      <c r="D1729" s="16">
        <v>1</v>
      </c>
      <c r="E1729" s="17">
        <v>9.2276460274983799E-5</v>
      </c>
      <c r="F1729" s="16">
        <v>1</v>
      </c>
      <c r="G1729" s="17">
        <v>3.4818941504178251E-4</v>
      </c>
      <c r="H1729" s="16">
        <v>2</v>
      </c>
      <c r="I1729" s="17">
        <v>1.4588956160186743E-4</v>
      </c>
      <c r="J1729" s="16" t="s">
        <v>855</v>
      </c>
      <c r="K1729" s="17">
        <v>0</v>
      </c>
      <c r="L1729" s="16">
        <v>1</v>
      </c>
      <c r="M1729" s="17">
        <v>3.9001560062402497E-4</v>
      </c>
      <c r="N1729" s="16">
        <v>1</v>
      </c>
      <c r="O1729" s="17">
        <v>2.0644095788604485E-4</v>
      </c>
      <c r="P1729" s="18">
        <v>1</v>
      </c>
      <c r="Q1729" s="19">
        <v>7.6236944423267489E-5</v>
      </c>
      <c r="R1729" s="18">
        <v>2</v>
      </c>
      <c r="S1729" s="19">
        <v>3.6791758646063282E-4</v>
      </c>
      <c r="T1729" s="18">
        <v>3</v>
      </c>
      <c r="U1729" s="19">
        <v>1.6169891661725879E-4</v>
      </c>
    </row>
    <row r="1730" spans="1:21" x14ac:dyDescent="0.5">
      <c r="A1730" s="20" t="s">
        <v>52</v>
      </c>
      <c r="B1730" s="21" t="s">
        <v>346</v>
      </c>
      <c r="C1730" s="21" t="s">
        <v>815</v>
      </c>
      <c r="D1730" s="22">
        <v>11</v>
      </c>
      <c r="E1730" s="23">
        <v>1.0150410630248219E-3</v>
      </c>
      <c r="F1730" s="22">
        <v>41.000000000000007</v>
      </c>
      <c r="G1730" s="23">
        <v>1.4275766016713085E-2</v>
      </c>
      <c r="H1730" s="22">
        <v>51.999999999999993</v>
      </c>
      <c r="I1730" s="23">
        <v>3.7931286016485519E-3</v>
      </c>
      <c r="J1730" s="22">
        <v>1</v>
      </c>
      <c r="K1730" s="23">
        <v>4.3859649122807062E-4</v>
      </c>
      <c r="L1730" s="22">
        <v>41</v>
      </c>
      <c r="M1730" s="23">
        <v>1.5990639625585022E-2</v>
      </c>
      <c r="N1730" s="22">
        <v>42</v>
      </c>
      <c r="O1730" s="23">
        <v>8.6705202312138841E-3</v>
      </c>
      <c r="P1730" s="24">
        <v>12</v>
      </c>
      <c r="Q1730" s="25">
        <v>9.1484333307920997E-4</v>
      </c>
      <c r="R1730" s="24">
        <v>82</v>
      </c>
      <c r="S1730" s="25">
        <v>1.5084621044885943E-2</v>
      </c>
      <c r="T1730" s="24">
        <v>94</v>
      </c>
      <c r="U1730" s="25">
        <v>5.0665660540074424E-3</v>
      </c>
    </row>
    <row r="1731" spans="1:21" x14ac:dyDescent="0.5">
      <c r="A1731" s="14" t="s">
        <v>52</v>
      </c>
      <c r="B1731" s="15" t="s">
        <v>346</v>
      </c>
      <c r="C1731" s="15" t="s">
        <v>816</v>
      </c>
      <c r="D1731" s="16" t="s">
        <v>855</v>
      </c>
      <c r="E1731" s="17">
        <v>0</v>
      </c>
      <c r="F1731" s="16">
        <v>179.99999999999997</v>
      </c>
      <c r="G1731" s="17">
        <v>6.2674094707520847E-2</v>
      </c>
      <c r="H1731" s="16">
        <v>179.99999999999997</v>
      </c>
      <c r="I1731" s="17">
        <v>1.3130060544168065E-2</v>
      </c>
      <c r="J1731" s="16" t="s">
        <v>855</v>
      </c>
      <c r="K1731" s="17">
        <v>0</v>
      </c>
      <c r="L1731" s="16">
        <v>76</v>
      </c>
      <c r="M1731" s="17">
        <v>2.9641185647425895E-2</v>
      </c>
      <c r="N1731" s="16">
        <v>76</v>
      </c>
      <c r="O1731" s="17">
        <v>1.568951279933941E-2</v>
      </c>
      <c r="P1731" s="18" t="s">
        <v>855</v>
      </c>
      <c r="Q1731" s="19">
        <v>0</v>
      </c>
      <c r="R1731" s="18">
        <v>255.99999999999994</v>
      </c>
      <c r="S1731" s="19">
        <v>4.7093451066960987E-2</v>
      </c>
      <c r="T1731" s="18">
        <v>255.99999999999994</v>
      </c>
      <c r="U1731" s="19">
        <v>1.3798307551339414E-2</v>
      </c>
    </row>
    <row r="1732" spans="1:21" x14ac:dyDescent="0.5">
      <c r="A1732" s="20" t="s">
        <v>52</v>
      </c>
      <c r="B1732" s="21" t="s">
        <v>346</v>
      </c>
      <c r="C1732" s="21" t="s">
        <v>818</v>
      </c>
      <c r="D1732" s="22">
        <v>1</v>
      </c>
      <c r="E1732" s="23">
        <v>9.2276460274983799E-5</v>
      </c>
      <c r="F1732" s="22" t="s">
        <v>855</v>
      </c>
      <c r="G1732" s="23">
        <v>0</v>
      </c>
      <c r="H1732" s="22">
        <v>1</v>
      </c>
      <c r="I1732" s="23">
        <v>7.2944780800933713E-5</v>
      </c>
      <c r="J1732" s="22" t="s">
        <v>855</v>
      </c>
      <c r="K1732" s="23">
        <v>0</v>
      </c>
      <c r="L1732" s="22">
        <v>4</v>
      </c>
      <c r="M1732" s="23">
        <v>1.5600624024960999E-3</v>
      </c>
      <c r="N1732" s="22">
        <v>4</v>
      </c>
      <c r="O1732" s="23">
        <v>8.2576383154417941E-4</v>
      </c>
      <c r="P1732" s="24">
        <v>1</v>
      </c>
      <c r="Q1732" s="25">
        <v>7.6236944423267489E-5</v>
      </c>
      <c r="R1732" s="24">
        <v>4</v>
      </c>
      <c r="S1732" s="25">
        <v>7.3583517292126564E-4</v>
      </c>
      <c r="T1732" s="24">
        <v>5</v>
      </c>
      <c r="U1732" s="25">
        <v>2.6949819436209799E-4</v>
      </c>
    </row>
    <row r="1733" spans="1:21" x14ac:dyDescent="0.5">
      <c r="A1733" s="14" t="s">
        <v>52</v>
      </c>
      <c r="B1733" s="15" t="s">
        <v>346</v>
      </c>
      <c r="C1733" s="15" t="s">
        <v>824</v>
      </c>
      <c r="D1733" s="16">
        <v>3</v>
      </c>
      <c r="E1733" s="17">
        <v>2.7682938082495141E-4</v>
      </c>
      <c r="F1733" s="16">
        <v>4</v>
      </c>
      <c r="G1733" s="17">
        <v>1.3927576601671301E-3</v>
      </c>
      <c r="H1733" s="16">
        <v>7</v>
      </c>
      <c r="I1733" s="17">
        <v>5.10613465606536E-4</v>
      </c>
      <c r="J1733" s="16">
        <v>1</v>
      </c>
      <c r="K1733" s="17">
        <v>4.3859649122807062E-4</v>
      </c>
      <c r="L1733" s="16">
        <v>6</v>
      </c>
      <c r="M1733" s="17">
        <v>2.3400936037441498E-3</v>
      </c>
      <c r="N1733" s="16">
        <v>6.9999999999999991</v>
      </c>
      <c r="O1733" s="17">
        <v>1.445086705202314E-3</v>
      </c>
      <c r="P1733" s="18">
        <v>4</v>
      </c>
      <c r="Q1733" s="19">
        <v>3.0494777769306996E-4</v>
      </c>
      <c r="R1733" s="18">
        <v>10</v>
      </c>
      <c r="S1733" s="19">
        <v>1.8395879323031641E-3</v>
      </c>
      <c r="T1733" s="18">
        <v>13.999999999999996</v>
      </c>
      <c r="U1733" s="19">
        <v>7.5459494421387422E-4</v>
      </c>
    </row>
    <row r="1734" spans="1:21" x14ac:dyDescent="0.5">
      <c r="A1734" s="20" t="s">
        <v>52</v>
      </c>
      <c r="B1734" s="21" t="s">
        <v>346</v>
      </c>
      <c r="C1734" s="21" t="s">
        <v>837</v>
      </c>
      <c r="D1734" s="22">
        <v>101.00000000000001</v>
      </c>
      <c r="E1734" s="23">
        <v>9.3199224877733664E-3</v>
      </c>
      <c r="F1734" s="22">
        <v>199</v>
      </c>
      <c r="G1734" s="23">
        <v>6.9289693593314716E-2</v>
      </c>
      <c r="H1734" s="22">
        <v>300</v>
      </c>
      <c r="I1734" s="23">
        <v>2.1883434240280115E-2</v>
      </c>
      <c r="J1734" s="22">
        <v>3</v>
      </c>
      <c r="K1734" s="23">
        <v>1.3157894736842118E-3</v>
      </c>
      <c r="L1734" s="22">
        <v>223.99999999999994</v>
      </c>
      <c r="M1734" s="23">
        <v>8.7363494539781567E-2</v>
      </c>
      <c r="N1734" s="22">
        <v>227.00000000000003</v>
      </c>
      <c r="O1734" s="23">
        <v>4.6862097440132186E-2</v>
      </c>
      <c r="P1734" s="24">
        <v>104.00000000000001</v>
      </c>
      <c r="Q1734" s="25">
        <v>7.9286422200198197E-3</v>
      </c>
      <c r="R1734" s="24">
        <v>423.00000000000023</v>
      </c>
      <c r="S1734" s="25">
        <v>7.7814569536423878E-2</v>
      </c>
      <c r="T1734" s="24">
        <v>527</v>
      </c>
      <c r="U1734" s="25">
        <v>2.840510968576513E-2</v>
      </c>
    </row>
    <row r="1735" spans="1:21" x14ac:dyDescent="0.5">
      <c r="A1735" s="14" t="s">
        <v>52</v>
      </c>
      <c r="B1735" s="15" t="s">
        <v>346</v>
      </c>
      <c r="C1735" s="15" t="s">
        <v>838</v>
      </c>
      <c r="D1735" s="16" t="s">
        <v>855</v>
      </c>
      <c r="E1735" s="17">
        <v>0</v>
      </c>
      <c r="F1735" s="16">
        <v>1</v>
      </c>
      <c r="G1735" s="17">
        <v>3.4818941504178251E-4</v>
      </c>
      <c r="H1735" s="16">
        <v>1</v>
      </c>
      <c r="I1735" s="17">
        <v>7.2944780800933713E-5</v>
      </c>
      <c r="J1735" s="16" t="s">
        <v>855</v>
      </c>
      <c r="K1735" s="17">
        <v>0</v>
      </c>
      <c r="L1735" s="16" t="s">
        <v>855</v>
      </c>
      <c r="M1735" s="17">
        <v>0</v>
      </c>
      <c r="N1735" s="16" t="s">
        <v>855</v>
      </c>
      <c r="O1735" s="17">
        <v>0</v>
      </c>
      <c r="P1735" s="18" t="s">
        <v>855</v>
      </c>
      <c r="Q1735" s="19">
        <v>0</v>
      </c>
      <c r="R1735" s="18">
        <v>1</v>
      </c>
      <c r="S1735" s="19">
        <v>1.8395879323031641E-4</v>
      </c>
      <c r="T1735" s="18">
        <v>1</v>
      </c>
      <c r="U1735" s="19">
        <v>5.3899638872419601E-5</v>
      </c>
    </row>
    <row r="1736" spans="1:21" x14ac:dyDescent="0.5">
      <c r="A1736" s="20" t="s">
        <v>52</v>
      </c>
      <c r="B1736" s="21" t="s">
        <v>346</v>
      </c>
      <c r="C1736" s="21" t="s">
        <v>839</v>
      </c>
      <c r="D1736" s="22">
        <v>1</v>
      </c>
      <c r="E1736" s="23">
        <v>9.2276460274983799E-5</v>
      </c>
      <c r="F1736" s="22" t="s">
        <v>855</v>
      </c>
      <c r="G1736" s="23">
        <v>0</v>
      </c>
      <c r="H1736" s="22">
        <v>1</v>
      </c>
      <c r="I1736" s="23">
        <v>7.2944780800933713E-5</v>
      </c>
      <c r="J1736" s="22" t="s">
        <v>855</v>
      </c>
      <c r="K1736" s="23">
        <v>0</v>
      </c>
      <c r="L1736" s="22" t="s">
        <v>855</v>
      </c>
      <c r="M1736" s="23">
        <v>0</v>
      </c>
      <c r="N1736" s="22" t="s">
        <v>855</v>
      </c>
      <c r="O1736" s="23">
        <v>0</v>
      </c>
      <c r="P1736" s="24">
        <v>1</v>
      </c>
      <c r="Q1736" s="25">
        <v>7.6236944423267489E-5</v>
      </c>
      <c r="R1736" s="24" t="s">
        <v>855</v>
      </c>
      <c r="S1736" s="25">
        <v>0</v>
      </c>
      <c r="T1736" s="24">
        <v>1</v>
      </c>
      <c r="U1736" s="25">
        <v>5.3899638872419601E-5</v>
      </c>
    </row>
    <row r="1737" spans="1:21" x14ac:dyDescent="0.5">
      <c r="A1737" s="14" t="s">
        <v>52</v>
      </c>
      <c r="B1737" s="15" t="s">
        <v>346</v>
      </c>
      <c r="C1737" s="15" t="s">
        <v>842</v>
      </c>
      <c r="D1737" s="16" t="s">
        <v>855</v>
      </c>
      <c r="E1737" s="17">
        <v>0</v>
      </c>
      <c r="F1737" s="16">
        <v>1</v>
      </c>
      <c r="G1737" s="17">
        <v>3.4818941504178251E-4</v>
      </c>
      <c r="H1737" s="16">
        <v>1</v>
      </c>
      <c r="I1737" s="17">
        <v>7.2944780800933713E-5</v>
      </c>
      <c r="J1737" s="16" t="s">
        <v>855</v>
      </c>
      <c r="K1737" s="17">
        <v>0</v>
      </c>
      <c r="L1737" s="16" t="s">
        <v>855</v>
      </c>
      <c r="M1737" s="17">
        <v>0</v>
      </c>
      <c r="N1737" s="16" t="s">
        <v>855</v>
      </c>
      <c r="O1737" s="17">
        <v>0</v>
      </c>
      <c r="P1737" s="18" t="s">
        <v>855</v>
      </c>
      <c r="Q1737" s="19">
        <v>0</v>
      </c>
      <c r="R1737" s="18">
        <v>1</v>
      </c>
      <c r="S1737" s="19">
        <v>1.8395879323031641E-4</v>
      </c>
      <c r="T1737" s="18">
        <v>1</v>
      </c>
      <c r="U1737" s="19">
        <v>5.3899638872419601E-5</v>
      </c>
    </row>
    <row r="1738" spans="1:21" x14ac:dyDescent="0.5">
      <c r="A1738" s="20" t="s">
        <v>52</v>
      </c>
      <c r="B1738" s="21" t="s">
        <v>346</v>
      </c>
      <c r="C1738" s="21" t="s">
        <v>848</v>
      </c>
      <c r="D1738" s="22">
        <v>1</v>
      </c>
      <c r="E1738" s="23">
        <v>9.2276460274983799E-5</v>
      </c>
      <c r="F1738" s="22">
        <v>4</v>
      </c>
      <c r="G1738" s="23">
        <v>1.3927576601671301E-3</v>
      </c>
      <c r="H1738" s="22">
        <v>5</v>
      </c>
      <c r="I1738" s="23">
        <v>3.6472390400466855E-4</v>
      </c>
      <c r="J1738" s="22">
        <v>6</v>
      </c>
      <c r="K1738" s="23">
        <v>2.6315789473684236E-3</v>
      </c>
      <c r="L1738" s="22">
        <v>8</v>
      </c>
      <c r="M1738" s="23">
        <v>3.1201248049921998E-3</v>
      </c>
      <c r="N1738" s="22">
        <v>14</v>
      </c>
      <c r="O1738" s="23">
        <v>2.890173410404628E-3</v>
      </c>
      <c r="P1738" s="24">
        <v>6.9999999999999991</v>
      </c>
      <c r="Q1738" s="25">
        <v>5.3365861096287242E-4</v>
      </c>
      <c r="R1738" s="24">
        <v>12</v>
      </c>
      <c r="S1738" s="25">
        <v>2.2075055187637969E-3</v>
      </c>
      <c r="T1738" s="24">
        <v>18.999999999999996</v>
      </c>
      <c r="U1738" s="25">
        <v>1.0240931385759721E-3</v>
      </c>
    </row>
    <row r="1739" spans="1:21" x14ac:dyDescent="0.5">
      <c r="A1739" s="10" t="s">
        <v>54</v>
      </c>
      <c r="B1739" s="11" t="s">
        <v>705</v>
      </c>
      <c r="C1739" s="11" t="s">
        <v>859</v>
      </c>
      <c r="D1739" s="12">
        <v>6700.0000000000009</v>
      </c>
      <c r="E1739" s="13">
        <v>1</v>
      </c>
      <c r="F1739" s="12">
        <v>4349.0000000000036</v>
      </c>
      <c r="G1739" s="13">
        <v>1</v>
      </c>
      <c r="H1739" s="12">
        <v>11048.999999999985</v>
      </c>
      <c r="I1739" s="13">
        <v>1</v>
      </c>
      <c r="J1739" s="12">
        <v>4080.0000000000023</v>
      </c>
      <c r="K1739" s="13">
        <v>1</v>
      </c>
      <c r="L1739" s="12">
        <v>2319.0000000000009</v>
      </c>
      <c r="M1739" s="13">
        <v>1</v>
      </c>
      <c r="N1739" s="12">
        <v>6399.0000000000045</v>
      </c>
      <c r="O1739" s="13">
        <v>1</v>
      </c>
      <c r="P1739" s="12">
        <v>10780.000000000018</v>
      </c>
      <c r="Q1739" s="13">
        <v>1</v>
      </c>
      <c r="R1739" s="12">
        <v>6667.9999999999991</v>
      </c>
      <c r="S1739" s="13">
        <v>1</v>
      </c>
      <c r="T1739" s="12">
        <v>17447.999999999982</v>
      </c>
      <c r="U1739" s="13">
        <v>1</v>
      </c>
    </row>
    <row r="1740" spans="1:21" x14ac:dyDescent="0.5">
      <c r="A1740" s="14" t="s">
        <v>54</v>
      </c>
      <c r="B1740" s="15" t="s">
        <v>705</v>
      </c>
      <c r="C1740" s="15" t="s">
        <v>730</v>
      </c>
      <c r="D1740" s="16" t="s">
        <v>855</v>
      </c>
      <c r="E1740" s="17">
        <v>0</v>
      </c>
      <c r="F1740" s="16">
        <v>3</v>
      </c>
      <c r="G1740" s="17">
        <v>6.8981375028742177E-4</v>
      </c>
      <c r="H1740" s="16">
        <v>3</v>
      </c>
      <c r="I1740" s="17">
        <v>2.7151778441487955E-4</v>
      </c>
      <c r="J1740" s="16" t="s">
        <v>855</v>
      </c>
      <c r="K1740" s="17">
        <v>0</v>
      </c>
      <c r="L1740" s="16" t="s">
        <v>855</v>
      </c>
      <c r="M1740" s="17">
        <v>0</v>
      </c>
      <c r="N1740" s="16" t="s">
        <v>855</v>
      </c>
      <c r="O1740" s="17">
        <v>0</v>
      </c>
      <c r="P1740" s="18" t="s">
        <v>855</v>
      </c>
      <c r="Q1740" s="19">
        <v>0</v>
      </c>
      <c r="R1740" s="18">
        <v>3</v>
      </c>
      <c r="S1740" s="19">
        <v>4.4991001799640079E-4</v>
      </c>
      <c r="T1740" s="18">
        <v>3</v>
      </c>
      <c r="U1740" s="19">
        <v>1.7193947730398919E-4</v>
      </c>
    </row>
    <row r="1741" spans="1:21" x14ac:dyDescent="0.5">
      <c r="A1741" s="20" t="s">
        <v>54</v>
      </c>
      <c r="B1741" s="21" t="s">
        <v>705</v>
      </c>
      <c r="C1741" s="21" t="s">
        <v>734</v>
      </c>
      <c r="D1741" s="22" t="s">
        <v>855</v>
      </c>
      <c r="E1741" s="23">
        <v>0</v>
      </c>
      <c r="F1741" s="22">
        <v>1</v>
      </c>
      <c r="G1741" s="23">
        <v>2.2993791676247395E-4</v>
      </c>
      <c r="H1741" s="22">
        <v>1</v>
      </c>
      <c r="I1741" s="23">
        <v>9.0505928138293179E-5</v>
      </c>
      <c r="J1741" s="22" t="s">
        <v>855</v>
      </c>
      <c r="K1741" s="23">
        <v>0</v>
      </c>
      <c r="L1741" s="22" t="s">
        <v>855</v>
      </c>
      <c r="M1741" s="23">
        <v>0</v>
      </c>
      <c r="N1741" s="22" t="s">
        <v>855</v>
      </c>
      <c r="O1741" s="23">
        <v>0</v>
      </c>
      <c r="P1741" s="24" t="s">
        <v>855</v>
      </c>
      <c r="Q1741" s="25">
        <v>0</v>
      </c>
      <c r="R1741" s="24">
        <v>1</v>
      </c>
      <c r="S1741" s="25">
        <v>1.4997000599880025E-4</v>
      </c>
      <c r="T1741" s="24">
        <v>1</v>
      </c>
      <c r="U1741" s="25">
        <v>5.7313159101329725E-5</v>
      </c>
    </row>
    <row r="1742" spans="1:21" x14ac:dyDescent="0.5">
      <c r="A1742" s="14" t="s">
        <v>54</v>
      </c>
      <c r="B1742" s="15" t="s">
        <v>705</v>
      </c>
      <c r="C1742" s="15" t="s">
        <v>741</v>
      </c>
      <c r="D1742" s="16">
        <v>243.00000000000006</v>
      </c>
      <c r="E1742" s="17">
        <v>3.6268656716417914E-2</v>
      </c>
      <c r="F1742" s="16">
        <v>368.00000000000011</v>
      </c>
      <c r="G1742" s="17">
        <v>8.4617153368590436E-2</v>
      </c>
      <c r="H1742" s="16">
        <v>610.99999999999977</v>
      </c>
      <c r="I1742" s="17">
        <v>5.5299122092497113E-2</v>
      </c>
      <c r="J1742" s="16">
        <v>179</v>
      </c>
      <c r="K1742" s="17">
        <v>4.3872549019607819E-2</v>
      </c>
      <c r="L1742" s="16">
        <v>219.99999999999997</v>
      </c>
      <c r="M1742" s="17">
        <v>9.486847779215174E-2</v>
      </c>
      <c r="N1742" s="16">
        <v>399.00000000000006</v>
      </c>
      <c r="O1742" s="17">
        <v>6.2353492733239528E-2</v>
      </c>
      <c r="P1742" s="18">
        <v>422.00000000000011</v>
      </c>
      <c r="Q1742" s="19">
        <v>3.9146567717996232E-2</v>
      </c>
      <c r="R1742" s="18">
        <v>588.00000000000011</v>
      </c>
      <c r="S1742" s="19">
        <v>8.8182363527294569E-2</v>
      </c>
      <c r="T1742" s="18">
        <v>1009.9999999999997</v>
      </c>
      <c r="U1742" s="19">
        <v>5.7886290692343002E-2</v>
      </c>
    </row>
    <row r="1743" spans="1:21" x14ac:dyDescent="0.5">
      <c r="A1743" s="20" t="s">
        <v>54</v>
      </c>
      <c r="B1743" s="21" t="s">
        <v>705</v>
      </c>
      <c r="C1743" s="21" t="s">
        <v>742</v>
      </c>
      <c r="D1743" s="22">
        <v>39.999999999999993</v>
      </c>
      <c r="E1743" s="23">
        <v>5.9701492537313416E-3</v>
      </c>
      <c r="F1743" s="22">
        <v>56.000000000000007</v>
      </c>
      <c r="G1743" s="23">
        <v>1.2876523338698542E-2</v>
      </c>
      <c r="H1743" s="22">
        <v>96</v>
      </c>
      <c r="I1743" s="23">
        <v>8.6885691012761456E-3</v>
      </c>
      <c r="J1743" s="22">
        <v>15.000000000000002</v>
      </c>
      <c r="K1743" s="23">
        <v>3.6764705882352923E-3</v>
      </c>
      <c r="L1743" s="22">
        <v>33</v>
      </c>
      <c r="M1743" s="23">
        <v>1.4230271668822762E-2</v>
      </c>
      <c r="N1743" s="22">
        <v>48.000000000000007</v>
      </c>
      <c r="O1743" s="23">
        <v>7.5011720581340787E-3</v>
      </c>
      <c r="P1743" s="24">
        <v>55</v>
      </c>
      <c r="Q1743" s="25">
        <v>5.1020408163265233E-3</v>
      </c>
      <c r="R1743" s="24">
        <v>88.999999999999986</v>
      </c>
      <c r="S1743" s="25">
        <v>1.3347330533893221E-2</v>
      </c>
      <c r="T1743" s="24">
        <v>144</v>
      </c>
      <c r="U1743" s="25">
        <v>8.2530949105914797E-3</v>
      </c>
    </row>
    <row r="1744" spans="1:21" x14ac:dyDescent="0.5">
      <c r="A1744" s="14" t="s">
        <v>54</v>
      </c>
      <c r="B1744" s="15" t="s">
        <v>705</v>
      </c>
      <c r="C1744" s="15" t="s">
        <v>743</v>
      </c>
      <c r="D1744" s="16">
        <v>9</v>
      </c>
      <c r="E1744" s="17">
        <v>1.3432835820895521E-3</v>
      </c>
      <c r="F1744" s="16">
        <v>16.000000000000004</v>
      </c>
      <c r="G1744" s="17">
        <v>3.6790066681995841E-3</v>
      </c>
      <c r="H1744" s="16">
        <v>25.000000000000004</v>
      </c>
      <c r="I1744" s="17">
        <v>2.2626482034573299E-3</v>
      </c>
      <c r="J1744" s="16">
        <v>12.000000000000002</v>
      </c>
      <c r="K1744" s="17">
        <v>2.9411764705882335E-3</v>
      </c>
      <c r="L1744" s="16">
        <v>6.9999999999999991</v>
      </c>
      <c r="M1744" s="17">
        <v>3.0185424752048277E-3</v>
      </c>
      <c r="N1744" s="16">
        <v>19.000000000000004</v>
      </c>
      <c r="O1744" s="17">
        <v>2.9692139396780733E-3</v>
      </c>
      <c r="P1744" s="18">
        <v>21.000000000000007</v>
      </c>
      <c r="Q1744" s="19">
        <v>1.9480519480519454E-3</v>
      </c>
      <c r="R1744" s="18">
        <v>23.000000000000007</v>
      </c>
      <c r="S1744" s="19">
        <v>3.4493101379724071E-3</v>
      </c>
      <c r="T1744" s="18">
        <v>44</v>
      </c>
      <c r="U1744" s="19">
        <v>2.5217790004585078E-3</v>
      </c>
    </row>
    <row r="1745" spans="1:21" x14ac:dyDescent="0.5">
      <c r="A1745" s="20" t="s">
        <v>54</v>
      </c>
      <c r="B1745" s="21" t="s">
        <v>705</v>
      </c>
      <c r="C1745" s="21" t="s">
        <v>744</v>
      </c>
      <c r="D1745" s="22">
        <v>4</v>
      </c>
      <c r="E1745" s="23">
        <v>5.9701492537313423E-4</v>
      </c>
      <c r="F1745" s="22">
        <v>6.9999999999999991</v>
      </c>
      <c r="G1745" s="23">
        <v>1.6095654173373171E-3</v>
      </c>
      <c r="H1745" s="22">
        <v>11</v>
      </c>
      <c r="I1745" s="23">
        <v>9.9556520952122493E-4</v>
      </c>
      <c r="J1745" s="22" t="s">
        <v>855</v>
      </c>
      <c r="K1745" s="23">
        <v>0</v>
      </c>
      <c r="L1745" s="22">
        <v>3</v>
      </c>
      <c r="M1745" s="23">
        <v>1.2936610608020693E-3</v>
      </c>
      <c r="N1745" s="22">
        <v>3</v>
      </c>
      <c r="O1745" s="23">
        <v>4.6882325363337986E-4</v>
      </c>
      <c r="P1745" s="24">
        <v>4</v>
      </c>
      <c r="Q1745" s="25">
        <v>3.7105751391465616E-4</v>
      </c>
      <c r="R1745" s="24">
        <v>10</v>
      </c>
      <c r="S1745" s="25">
        <v>1.4997000599880029E-3</v>
      </c>
      <c r="T1745" s="24">
        <v>14</v>
      </c>
      <c r="U1745" s="25">
        <v>8.0238422741861623E-4</v>
      </c>
    </row>
    <row r="1746" spans="1:21" x14ac:dyDescent="0.5">
      <c r="A1746" s="14" t="s">
        <v>54</v>
      </c>
      <c r="B1746" s="15" t="s">
        <v>705</v>
      </c>
      <c r="C1746" s="15" t="s">
        <v>745</v>
      </c>
      <c r="D1746" s="16" t="s">
        <v>855</v>
      </c>
      <c r="E1746" s="17">
        <v>0</v>
      </c>
      <c r="F1746" s="16">
        <v>2</v>
      </c>
      <c r="G1746" s="17">
        <v>4.598758335249479E-4</v>
      </c>
      <c r="H1746" s="16">
        <v>2</v>
      </c>
      <c r="I1746" s="17">
        <v>1.8101185627658636E-4</v>
      </c>
      <c r="J1746" s="16">
        <v>1</v>
      </c>
      <c r="K1746" s="17">
        <v>2.4509803921568616E-4</v>
      </c>
      <c r="L1746" s="16">
        <v>1</v>
      </c>
      <c r="M1746" s="17">
        <v>4.3122035360068975E-4</v>
      </c>
      <c r="N1746" s="16">
        <v>2</v>
      </c>
      <c r="O1746" s="17">
        <v>3.1254883575558659E-4</v>
      </c>
      <c r="P1746" s="18">
        <v>1</v>
      </c>
      <c r="Q1746" s="19">
        <v>9.276437847866404E-5</v>
      </c>
      <c r="R1746" s="18">
        <v>3</v>
      </c>
      <c r="S1746" s="19">
        <v>4.4991001799640079E-4</v>
      </c>
      <c r="T1746" s="18">
        <v>4</v>
      </c>
      <c r="U1746" s="19">
        <v>2.292526364053189E-4</v>
      </c>
    </row>
    <row r="1747" spans="1:21" x14ac:dyDescent="0.5">
      <c r="A1747" s="20" t="s">
        <v>54</v>
      </c>
      <c r="B1747" s="21" t="s">
        <v>705</v>
      </c>
      <c r="C1747" s="21" t="s">
        <v>746</v>
      </c>
      <c r="D1747" s="22" t="s">
        <v>855</v>
      </c>
      <c r="E1747" s="23">
        <v>0</v>
      </c>
      <c r="F1747" s="22" t="s">
        <v>855</v>
      </c>
      <c r="G1747" s="23">
        <v>0</v>
      </c>
      <c r="H1747" s="22" t="s">
        <v>855</v>
      </c>
      <c r="I1747" s="23">
        <v>0</v>
      </c>
      <c r="J1747" s="22">
        <v>1</v>
      </c>
      <c r="K1747" s="23">
        <v>2.4509803921568616E-4</v>
      </c>
      <c r="L1747" s="22" t="s">
        <v>855</v>
      </c>
      <c r="M1747" s="23">
        <v>0</v>
      </c>
      <c r="N1747" s="22">
        <v>1</v>
      </c>
      <c r="O1747" s="23">
        <v>1.562744178777933E-4</v>
      </c>
      <c r="P1747" s="24">
        <v>1</v>
      </c>
      <c r="Q1747" s="25">
        <v>9.276437847866404E-5</v>
      </c>
      <c r="R1747" s="24" t="s">
        <v>855</v>
      </c>
      <c r="S1747" s="25">
        <v>0</v>
      </c>
      <c r="T1747" s="24">
        <v>1</v>
      </c>
      <c r="U1747" s="25">
        <v>5.7313159101329725E-5</v>
      </c>
    </row>
    <row r="1748" spans="1:21" x14ac:dyDescent="0.5">
      <c r="A1748" s="14" t="s">
        <v>54</v>
      </c>
      <c r="B1748" s="15" t="s">
        <v>705</v>
      </c>
      <c r="C1748" s="15" t="s">
        <v>747</v>
      </c>
      <c r="D1748" s="16">
        <v>1</v>
      </c>
      <c r="E1748" s="17">
        <v>1.4925373134328356E-4</v>
      </c>
      <c r="F1748" s="16">
        <v>6</v>
      </c>
      <c r="G1748" s="17">
        <v>1.3796275005748435E-3</v>
      </c>
      <c r="H1748" s="16">
        <v>7</v>
      </c>
      <c r="I1748" s="17">
        <v>6.3354149696805227E-4</v>
      </c>
      <c r="J1748" s="16" t="s">
        <v>855</v>
      </c>
      <c r="K1748" s="17">
        <v>0</v>
      </c>
      <c r="L1748" s="16">
        <v>5</v>
      </c>
      <c r="M1748" s="17">
        <v>2.1561017680034487E-3</v>
      </c>
      <c r="N1748" s="16">
        <v>5</v>
      </c>
      <c r="O1748" s="17">
        <v>7.8137208938896651E-4</v>
      </c>
      <c r="P1748" s="18">
        <v>1</v>
      </c>
      <c r="Q1748" s="19">
        <v>9.276437847866404E-5</v>
      </c>
      <c r="R1748" s="18">
        <v>11</v>
      </c>
      <c r="S1748" s="19">
        <v>1.6496700659868026E-3</v>
      </c>
      <c r="T1748" s="18">
        <v>12</v>
      </c>
      <c r="U1748" s="19">
        <v>6.8775790921595675E-4</v>
      </c>
    </row>
    <row r="1749" spans="1:21" x14ac:dyDescent="0.5">
      <c r="A1749" s="20" t="s">
        <v>54</v>
      </c>
      <c r="B1749" s="21" t="s">
        <v>705</v>
      </c>
      <c r="C1749" s="21" t="s">
        <v>748</v>
      </c>
      <c r="D1749" s="22" t="s">
        <v>855</v>
      </c>
      <c r="E1749" s="23">
        <v>0</v>
      </c>
      <c r="F1749" s="22" t="s">
        <v>855</v>
      </c>
      <c r="G1749" s="23">
        <v>0</v>
      </c>
      <c r="H1749" s="22" t="s">
        <v>855</v>
      </c>
      <c r="I1749" s="23">
        <v>0</v>
      </c>
      <c r="J1749" s="22" t="s">
        <v>855</v>
      </c>
      <c r="K1749" s="23">
        <v>0</v>
      </c>
      <c r="L1749" s="22">
        <v>1</v>
      </c>
      <c r="M1749" s="23">
        <v>4.3122035360068975E-4</v>
      </c>
      <c r="N1749" s="22">
        <v>1</v>
      </c>
      <c r="O1749" s="23">
        <v>1.562744178777933E-4</v>
      </c>
      <c r="P1749" s="24" t="s">
        <v>855</v>
      </c>
      <c r="Q1749" s="25">
        <v>0</v>
      </c>
      <c r="R1749" s="24">
        <v>1</v>
      </c>
      <c r="S1749" s="25">
        <v>1.4997000599880025E-4</v>
      </c>
      <c r="T1749" s="24">
        <v>1</v>
      </c>
      <c r="U1749" s="25">
        <v>5.7313159101329725E-5</v>
      </c>
    </row>
    <row r="1750" spans="1:21" x14ac:dyDescent="0.5">
      <c r="A1750" s="14" t="s">
        <v>54</v>
      </c>
      <c r="B1750" s="15" t="s">
        <v>705</v>
      </c>
      <c r="C1750" s="15" t="s">
        <v>753</v>
      </c>
      <c r="D1750" s="16" t="s">
        <v>855</v>
      </c>
      <c r="E1750" s="17">
        <v>0</v>
      </c>
      <c r="F1750" s="16" t="s">
        <v>855</v>
      </c>
      <c r="G1750" s="17">
        <v>0</v>
      </c>
      <c r="H1750" s="16" t="s">
        <v>855</v>
      </c>
      <c r="I1750" s="17">
        <v>0</v>
      </c>
      <c r="J1750" s="16">
        <v>1</v>
      </c>
      <c r="K1750" s="17">
        <v>2.4509803921568616E-4</v>
      </c>
      <c r="L1750" s="16" t="s">
        <v>855</v>
      </c>
      <c r="M1750" s="17">
        <v>0</v>
      </c>
      <c r="N1750" s="16">
        <v>1</v>
      </c>
      <c r="O1750" s="17">
        <v>1.562744178777933E-4</v>
      </c>
      <c r="P1750" s="18">
        <v>1</v>
      </c>
      <c r="Q1750" s="19">
        <v>9.276437847866404E-5</v>
      </c>
      <c r="R1750" s="18" t="s">
        <v>855</v>
      </c>
      <c r="S1750" s="19">
        <v>0</v>
      </c>
      <c r="T1750" s="18">
        <v>1</v>
      </c>
      <c r="U1750" s="19">
        <v>5.7313159101329725E-5</v>
      </c>
    </row>
    <row r="1751" spans="1:21" x14ac:dyDescent="0.5">
      <c r="A1751" s="20" t="s">
        <v>54</v>
      </c>
      <c r="B1751" s="21" t="s">
        <v>705</v>
      </c>
      <c r="C1751" s="21" t="s">
        <v>754</v>
      </c>
      <c r="D1751" s="22" t="s">
        <v>855</v>
      </c>
      <c r="E1751" s="23">
        <v>0</v>
      </c>
      <c r="F1751" s="22">
        <v>2</v>
      </c>
      <c r="G1751" s="23">
        <v>4.598758335249479E-4</v>
      </c>
      <c r="H1751" s="22">
        <v>2</v>
      </c>
      <c r="I1751" s="23">
        <v>1.8101185627658636E-4</v>
      </c>
      <c r="J1751" s="22" t="s">
        <v>855</v>
      </c>
      <c r="K1751" s="23">
        <v>0</v>
      </c>
      <c r="L1751" s="22" t="s">
        <v>855</v>
      </c>
      <c r="M1751" s="23">
        <v>0</v>
      </c>
      <c r="N1751" s="22" t="s">
        <v>855</v>
      </c>
      <c r="O1751" s="23">
        <v>0</v>
      </c>
      <c r="P1751" s="24" t="s">
        <v>855</v>
      </c>
      <c r="Q1751" s="25">
        <v>0</v>
      </c>
      <c r="R1751" s="24">
        <v>2</v>
      </c>
      <c r="S1751" s="25">
        <v>2.9994001199760051E-4</v>
      </c>
      <c r="T1751" s="24">
        <v>2</v>
      </c>
      <c r="U1751" s="25">
        <v>1.1462631820265945E-4</v>
      </c>
    </row>
    <row r="1752" spans="1:21" x14ac:dyDescent="0.5">
      <c r="A1752" s="14" t="s">
        <v>54</v>
      </c>
      <c r="B1752" s="15" t="s">
        <v>705</v>
      </c>
      <c r="C1752" s="15" t="s">
        <v>755</v>
      </c>
      <c r="D1752" s="16" t="s">
        <v>855</v>
      </c>
      <c r="E1752" s="17">
        <v>0</v>
      </c>
      <c r="F1752" s="16" t="s">
        <v>855</v>
      </c>
      <c r="G1752" s="17">
        <v>0</v>
      </c>
      <c r="H1752" s="16" t="s">
        <v>855</v>
      </c>
      <c r="I1752" s="17">
        <v>0</v>
      </c>
      <c r="J1752" s="16">
        <v>1</v>
      </c>
      <c r="K1752" s="17">
        <v>2.4509803921568616E-4</v>
      </c>
      <c r="L1752" s="16" t="s">
        <v>855</v>
      </c>
      <c r="M1752" s="17">
        <v>0</v>
      </c>
      <c r="N1752" s="16">
        <v>1</v>
      </c>
      <c r="O1752" s="17">
        <v>1.562744178777933E-4</v>
      </c>
      <c r="P1752" s="18">
        <v>1</v>
      </c>
      <c r="Q1752" s="19">
        <v>9.276437847866404E-5</v>
      </c>
      <c r="R1752" s="18" t="s">
        <v>855</v>
      </c>
      <c r="S1752" s="19">
        <v>0</v>
      </c>
      <c r="T1752" s="18">
        <v>1</v>
      </c>
      <c r="U1752" s="19">
        <v>5.7313159101329725E-5</v>
      </c>
    </row>
    <row r="1753" spans="1:21" x14ac:dyDescent="0.5">
      <c r="A1753" s="20" t="s">
        <v>54</v>
      </c>
      <c r="B1753" s="21" t="s">
        <v>705</v>
      </c>
      <c r="C1753" s="21" t="s">
        <v>759</v>
      </c>
      <c r="D1753" s="22">
        <v>7</v>
      </c>
      <c r="E1753" s="23">
        <v>1.044776119402985E-3</v>
      </c>
      <c r="F1753" s="22" t="s">
        <v>855</v>
      </c>
      <c r="G1753" s="23">
        <v>0</v>
      </c>
      <c r="H1753" s="22">
        <v>7</v>
      </c>
      <c r="I1753" s="23">
        <v>6.3354149696805227E-4</v>
      </c>
      <c r="J1753" s="22">
        <v>2</v>
      </c>
      <c r="K1753" s="23">
        <v>4.9019607843137233E-4</v>
      </c>
      <c r="L1753" s="22" t="s">
        <v>855</v>
      </c>
      <c r="M1753" s="23">
        <v>0</v>
      </c>
      <c r="N1753" s="22">
        <v>2</v>
      </c>
      <c r="O1753" s="23">
        <v>3.1254883575558659E-4</v>
      </c>
      <c r="P1753" s="24">
        <v>9.0000000000000018</v>
      </c>
      <c r="Q1753" s="25">
        <v>8.3487940630797648E-4</v>
      </c>
      <c r="R1753" s="24" t="s">
        <v>855</v>
      </c>
      <c r="S1753" s="25">
        <v>0</v>
      </c>
      <c r="T1753" s="24">
        <v>9.0000000000000018</v>
      </c>
      <c r="U1753" s="25">
        <v>5.1581843191196759E-4</v>
      </c>
    </row>
    <row r="1754" spans="1:21" x14ac:dyDescent="0.5">
      <c r="A1754" s="14" t="s">
        <v>54</v>
      </c>
      <c r="B1754" s="15" t="s">
        <v>705</v>
      </c>
      <c r="C1754" s="15" t="s">
        <v>761</v>
      </c>
      <c r="D1754" s="16">
        <v>5</v>
      </c>
      <c r="E1754" s="17">
        <v>7.4626865671641781E-4</v>
      </c>
      <c r="F1754" s="16">
        <v>1</v>
      </c>
      <c r="G1754" s="17">
        <v>2.2993791676247395E-4</v>
      </c>
      <c r="H1754" s="16">
        <v>6</v>
      </c>
      <c r="I1754" s="17">
        <v>5.430355688297591E-4</v>
      </c>
      <c r="J1754" s="16" t="s">
        <v>855</v>
      </c>
      <c r="K1754" s="17">
        <v>0</v>
      </c>
      <c r="L1754" s="16" t="s">
        <v>855</v>
      </c>
      <c r="M1754" s="17">
        <v>0</v>
      </c>
      <c r="N1754" s="16" t="s">
        <v>855</v>
      </c>
      <c r="O1754" s="17">
        <v>0</v>
      </c>
      <c r="P1754" s="18">
        <v>5</v>
      </c>
      <c r="Q1754" s="19">
        <v>4.6382189239332016E-4</v>
      </c>
      <c r="R1754" s="18">
        <v>1</v>
      </c>
      <c r="S1754" s="19">
        <v>1.4997000599880025E-4</v>
      </c>
      <c r="T1754" s="18">
        <v>6</v>
      </c>
      <c r="U1754" s="19">
        <v>3.4387895460797838E-4</v>
      </c>
    </row>
    <row r="1755" spans="1:21" x14ac:dyDescent="0.5">
      <c r="A1755" s="20" t="s">
        <v>54</v>
      </c>
      <c r="B1755" s="21" t="s">
        <v>705</v>
      </c>
      <c r="C1755" s="21" t="s">
        <v>762</v>
      </c>
      <c r="D1755" s="22">
        <v>14</v>
      </c>
      <c r="E1755" s="23">
        <v>2.08955223880597E-3</v>
      </c>
      <c r="F1755" s="22">
        <v>3</v>
      </c>
      <c r="G1755" s="23">
        <v>6.8981375028742177E-4</v>
      </c>
      <c r="H1755" s="22">
        <v>17</v>
      </c>
      <c r="I1755" s="23">
        <v>1.5386007783509839E-3</v>
      </c>
      <c r="J1755" s="22">
        <v>6</v>
      </c>
      <c r="K1755" s="23">
        <v>1.4705882352941168E-3</v>
      </c>
      <c r="L1755" s="22">
        <v>3</v>
      </c>
      <c r="M1755" s="23">
        <v>1.2936610608020693E-3</v>
      </c>
      <c r="N1755" s="22">
        <v>9</v>
      </c>
      <c r="O1755" s="23">
        <v>1.4064697609001394E-3</v>
      </c>
      <c r="P1755" s="24">
        <v>19.999999999999996</v>
      </c>
      <c r="Q1755" s="25">
        <v>1.8552875695732804E-3</v>
      </c>
      <c r="R1755" s="24">
        <v>6</v>
      </c>
      <c r="S1755" s="25">
        <v>8.9982003599280158E-4</v>
      </c>
      <c r="T1755" s="24">
        <v>26.000000000000007</v>
      </c>
      <c r="U1755" s="25">
        <v>1.4901421366345733E-3</v>
      </c>
    </row>
    <row r="1756" spans="1:21" x14ac:dyDescent="0.5">
      <c r="A1756" s="14" t="s">
        <v>54</v>
      </c>
      <c r="B1756" s="15" t="s">
        <v>705</v>
      </c>
      <c r="C1756" s="15" t="s">
        <v>764</v>
      </c>
      <c r="D1756" s="16">
        <v>2</v>
      </c>
      <c r="E1756" s="17">
        <v>2.9850746268656711E-4</v>
      </c>
      <c r="F1756" s="16">
        <v>3</v>
      </c>
      <c r="G1756" s="17">
        <v>6.8981375028742177E-4</v>
      </c>
      <c r="H1756" s="16">
        <v>5</v>
      </c>
      <c r="I1756" s="17">
        <v>4.5252964069146594E-4</v>
      </c>
      <c r="J1756" s="16">
        <v>1</v>
      </c>
      <c r="K1756" s="17">
        <v>2.4509803921568616E-4</v>
      </c>
      <c r="L1756" s="16">
        <v>2</v>
      </c>
      <c r="M1756" s="17">
        <v>8.6244070720137951E-4</v>
      </c>
      <c r="N1756" s="16">
        <v>3</v>
      </c>
      <c r="O1756" s="17">
        <v>4.6882325363337986E-4</v>
      </c>
      <c r="P1756" s="18">
        <v>3</v>
      </c>
      <c r="Q1756" s="19">
        <v>2.7829313543599211E-4</v>
      </c>
      <c r="R1756" s="18">
        <v>5</v>
      </c>
      <c r="S1756" s="19">
        <v>7.4985002999400146E-4</v>
      </c>
      <c r="T1756" s="18">
        <v>8</v>
      </c>
      <c r="U1756" s="19">
        <v>4.585052728106378E-4</v>
      </c>
    </row>
    <row r="1757" spans="1:21" x14ac:dyDescent="0.5">
      <c r="A1757" s="20" t="s">
        <v>54</v>
      </c>
      <c r="B1757" s="21" t="s">
        <v>705</v>
      </c>
      <c r="C1757" s="21" t="s">
        <v>765</v>
      </c>
      <c r="D1757" s="22">
        <v>1738.0000000000009</v>
      </c>
      <c r="E1757" s="23">
        <v>0.25940298507462695</v>
      </c>
      <c r="F1757" s="22">
        <v>38</v>
      </c>
      <c r="G1757" s="23">
        <v>8.7376408369740088E-3</v>
      </c>
      <c r="H1757" s="22">
        <v>1775.9999999999993</v>
      </c>
      <c r="I1757" s="23">
        <v>0.16073852837360861</v>
      </c>
      <c r="J1757" s="22">
        <v>1053.9999999999993</v>
      </c>
      <c r="K1757" s="23">
        <v>0.25833333333333303</v>
      </c>
      <c r="L1757" s="22">
        <v>23</v>
      </c>
      <c r="M1757" s="23">
        <v>9.9180681328158646E-3</v>
      </c>
      <c r="N1757" s="22">
        <v>1076.9999999999998</v>
      </c>
      <c r="O1757" s="23">
        <v>0.1683075480543833</v>
      </c>
      <c r="P1757" s="24">
        <v>2792.0000000000014</v>
      </c>
      <c r="Q1757" s="25">
        <v>0.2589981447124301</v>
      </c>
      <c r="R1757" s="24">
        <v>60.999999999999986</v>
      </c>
      <c r="S1757" s="25">
        <v>9.1481703659268138E-3</v>
      </c>
      <c r="T1757" s="24">
        <v>2852.9999999999995</v>
      </c>
      <c r="U1757" s="25">
        <v>0.16351444291609368</v>
      </c>
    </row>
    <row r="1758" spans="1:21" x14ac:dyDescent="0.5">
      <c r="A1758" s="14" t="s">
        <v>54</v>
      </c>
      <c r="B1758" s="15" t="s">
        <v>705</v>
      </c>
      <c r="C1758" s="15" t="s">
        <v>766</v>
      </c>
      <c r="D1758" s="16">
        <v>71</v>
      </c>
      <c r="E1758" s="17">
        <v>1.0597014925373132E-2</v>
      </c>
      <c r="F1758" s="16">
        <v>4</v>
      </c>
      <c r="G1758" s="17">
        <v>9.197516670498958E-4</v>
      </c>
      <c r="H1758" s="16">
        <v>75</v>
      </c>
      <c r="I1758" s="17">
        <v>6.7879446103719879E-3</v>
      </c>
      <c r="J1758" s="16">
        <v>35.000000000000007</v>
      </c>
      <c r="K1758" s="17">
        <v>8.5784313725490169E-3</v>
      </c>
      <c r="L1758" s="16">
        <v>1</v>
      </c>
      <c r="M1758" s="17">
        <v>4.3122035360068975E-4</v>
      </c>
      <c r="N1758" s="16">
        <v>36.000000000000007</v>
      </c>
      <c r="O1758" s="17">
        <v>5.6258790436005601E-3</v>
      </c>
      <c r="P1758" s="18">
        <v>106.00000000000001</v>
      </c>
      <c r="Q1758" s="19">
        <v>9.8330241187383899E-3</v>
      </c>
      <c r="R1758" s="18">
        <v>5</v>
      </c>
      <c r="S1758" s="19">
        <v>7.4985002999400146E-4</v>
      </c>
      <c r="T1758" s="18">
        <v>111.00000000000003</v>
      </c>
      <c r="U1758" s="19">
        <v>6.3617606602476015E-3</v>
      </c>
    </row>
    <row r="1759" spans="1:21" x14ac:dyDescent="0.5">
      <c r="A1759" s="20" t="s">
        <v>54</v>
      </c>
      <c r="B1759" s="21" t="s">
        <v>705</v>
      </c>
      <c r="C1759" s="21" t="s">
        <v>767</v>
      </c>
      <c r="D1759" s="22">
        <v>36.999999999999993</v>
      </c>
      <c r="E1759" s="23">
        <v>5.5223880597014907E-3</v>
      </c>
      <c r="F1759" s="22">
        <v>1</v>
      </c>
      <c r="G1759" s="23">
        <v>2.2993791676247395E-4</v>
      </c>
      <c r="H1759" s="22">
        <v>37.999999999999993</v>
      </c>
      <c r="I1759" s="23">
        <v>3.4392252692551401E-3</v>
      </c>
      <c r="J1759" s="22">
        <v>27.999999999999996</v>
      </c>
      <c r="K1759" s="23">
        <v>6.8627450980392113E-3</v>
      </c>
      <c r="L1759" s="22" t="s">
        <v>855</v>
      </c>
      <c r="M1759" s="23">
        <v>0</v>
      </c>
      <c r="N1759" s="22">
        <v>27.999999999999996</v>
      </c>
      <c r="O1759" s="23">
        <v>4.3756837005782118E-3</v>
      </c>
      <c r="P1759" s="24">
        <v>64.999999999999986</v>
      </c>
      <c r="Q1759" s="25">
        <v>6.0296846011131614E-3</v>
      </c>
      <c r="R1759" s="24">
        <v>1</v>
      </c>
      <c r="S1759" s="25">
        <v>1.4997000599880025E-4</v>
      </c>
      <c r="T1759" s="24">
        <v>66</v>
      </c>
      <c r="U1759" s="25">
        <v>3.782668500687762E-3</v>
      </c>
    </row>
    <row r="1760" spans="1:21" x14ac:dyDescent="0.5">
      <c r="A1760" s="14" t="s">
        <v>54</v>
      </c>
      <c r="B1760" s="15" t="s">
        <v>705</v>
      </c>
      <c r="C1760" s="15" t="s">
        <v>769</v>
      </c>
      <c r="D1760" s="16">
        <v>23</v>
      </c>
      <c r="E1760" s="17">
        <v>3.4328358208955221E-3</v>
      </c>
      <c r="F1760" s="16">
        <v>64</v>
      </c>
      <c r="G1760" s="17">
        <v>1.4716026672798333E-2</v>
      </c>
      <c r="H1760" s="16">
        <v>87</v>
      </c>
      <c r="I1760" s="17">
        <v>7.8740157480315064E-3</v>
      </c>
      <c r="J1760" s="16">
        <v>19</v>
      </c>
      <c r="K1760" s="17">
        <v>4.6568627450980365E-3</v>
      </c>
      <c r="L1760" s="16">
        <v>25.000000000000007</v>
      </c>
      <c r="M1760" s="17">
        <v>1.078050884001725E-2</v>
      </c>
      <c r="N1760" s="16">
        <v>44.000000000000007</v>
      </c>
      <c r="O1760" s="17">
        <v>6.8760743866229058E-3</v>
      </c>
      <c r="P1760" s="18">
        <v>41.999999999999993</v>
      </c>
      <c r="Q1760" s="19">
        <v>3.8961038961038887E-3</v>
      </c>
      <c r="R1760" s="18">
        <v>88.999999999999972</v>
      </c>
      <c r="S1760" s="19">
        <v>1.3347330533893219E-2</v>
      </c>
      <c r="T1760" s="18">
        <v>130.99999999999991</v>
      </c>
      <c r="U1760" s="19">
        <v>7.5080238422741887E-3</v>
      </c>
    </row>
    <row r="1761" spans="1:21" x14ac:dyDescent="0.5">
      <c r="A1761" s="20" t="s">
        <v>54</v>
      </c>
      <c r="B1761" s="21" t="s">
        <v>705</v>
      </c>
      <c r="C1761" s="21" t="s">
        <v>770</v>
      </c>
      <c r="D1761" s="22">
        <v>2</v>
      </c>
      <c r="E1761" s="23">
        <v>2.9850746268656711E-4</v>
      </c>
      <c r="F1761" s="22" t="s">
        <v>855</v>
      </c>
      <c r="G1761" s="23">
        <v>0</v>
      </c>
      <c r="H1761" s="22">
        <v>2</v>
      </c>
      <c r="I1761" s="23">
        <v>1.8101185627658636E-4</v>
      </c>
      <c r="J1761" s="22" t="s">
        <v>855</v>
      </c>
      <c r="K1761" s="23">
        <v>0</v>
      </c>
      <c r="L1761" s="22" t="s">
        <v>855</v>
      </c>
      <c r="M1761" s="23">
        <v>0</v>
      </c>
      <c r="N1761" s="22" t="s">
        <v>855</v>
      </c>
      <c r="O1761" s="23">
        <v>0</v>
      </c>
      <c r="P1761" s="24">
        <v>2</v>
      </c>
      <c r="Q1761" s="25">
        <v>1.8552875695732808E-4</v>
      </c>
      <c r="R1761" s="24" t="s">
        <v>855</v>
      </c>
      <c r="S1761" s="25">
        <v>0</v>
      </c>
      <c r="T1761" s="24">
        <v>2</v>
      </c>
      <c r="U1761" s="25">
        <v>1.1462631820265945E-4</v>
      </c>
    </row>
    <row r="1762" spans="1:21" x14ac:dyDescent="0.5">
      <c r="A1762" s="14" t="s">
        <v>54</v>
      </c>
      <c r="B1762" s="15" t="s">
        <v>705</v>
      </c>
      <c r="C1762" s="15" t="s">
        <v>771</v>
      </c>
      <c r="D1762" s="16" t="s">
        <v>855</v>
      </c>
      <c r="E1762" s="17">
        <v>0</v>
      </c>
      <c r="F1762" s="16">
        <v>3</v>
      </c>
      <c r="G1762" s="17">
        <v>6.8981375028742177E-4</v>
      </c>
      <c r="H1762" s="16">
        <v>3</v>
      </c>
      <c r="I1762" s="17">
        <v>2.7151778441487955E-4</v>
      </c>
      <c r="J1762" s="16" t="s">
        <v>855</v>
      </c>
      <c r="K1762" s="17">
        <v>0</v>
      </c>
      <c r="L1762" s="16">
        <v>1</v>
      </c>
      <c r="M1762" s="17">
        <v>4.3122035360068975E-4</v>
      </c>
      <c r="N1762" s="16">
        <v>1</v>
      </c>
      <c r="O1762" s="17">
        <v>1.562744178777933E-4</v>
      </c>
      <c r="P1762" s="18" t="s">
        <v>855</v>
      </c>
      <c r="Q1762" s="19">
        <v>0</v>
      </c>
      <c r="R1762" s="18">
        <v>4</v>
      </c>
      <c r="S1762" s="19">
        <v>5.9988002399520102E-4</v>
      </c>
      <c r="T1762" s="18">
        <v>4</v>
      </c>
      <c r="U1762" s="19">
        <v>2.292526364053189E-4</v>
      </c>
    </row>
    <row r="1763" spans="1:21" x14ac:dyDescent="0.5">
      <c r="A1763" s="20" t="s">
        <v>54</v>
      </c>
      <c r="B1763" s="21" t="s">
        <v>705</v>
      </c>
      <c r="C1763" s="21" t="s">
        <v>773</v>
      </c>
      <c r="D1763" s="22">
        <v>4</v>
      </c>
      <c r="E1763" s="23">
        <v>5.9701492537313423E-4</v>
      </c>
      <c r="F1763" s="22">
        <v>1</v>
      </c>
      <c r="G1763" s="23">
        <v>2.2993791676247395E-4</v>
      </c>
      <c r="H1763" s="22">
        <v>5</v>
      </c>
      <c r="I1763" s="23">
        <v>4.5252964069146594E-4</v>
      </c>
      <c r="J1763" s="22">
        <v>3</v>
      </c>
      <c r="K1763" s="23">
        <v>7.3529411764705838E-4</v>
      </c>
      <c r="L1763" s="22" t="s">
        <v>855</v>
      </c>
      <c r="M1763" s="23">
        <v>0</v>
      </c>
      <c r="N1763" s="22">
        <v>3</v>
      </c>
      <c r="O1763" s="23">
        <v>4.6882325363337986E-4</v>
      </c>
      <c r="P1763" s="24">
        <v>7</v>
      </c>
      <c r="Q1763" s="25">
        <v>6.4935064935064827E-4</v>
      </c>
      <c r="R1763" s="24">
        <v>1</v>
      </c>
      <c r="S1763" s="25">
        <v>1.4997000599880025E-4</v>
      </c>
      <c r="T1763" s="24">
        <v>8</v>
      </c>
      <c r="U1763" s="25">
        <v>4.585052728106378E-4</v>
      </c>
    </row>
    <row r="1764" spans="1:21" x14ac:dyDescent="0.5">
      <c r="A1764" s="14" t="s">
        <v>54</v>
      </c>
      <c r="B1764" s="15" t="s">
        <v>705</v>
      </c>
      <c r="C1764" s="15" t="s">
        <v>774</v>
      </c>
      <c r="D1764" s="16" t="s">
        <v>855</v>
      </c>
      <c r="E1764" s="17">
        <v>0</v>
      </c>
      <c r="F1764" s="16">
        <v>6</v>
      </c>
      <c r="G1764" s="17">
        <v>1.3796275005748435E-3</v>
      </c>
      <c r="H1764" s="16">
        <v>6</v>
      </c>
      <c r="I1764" s="17">
        <v>5.430355688297591E-4</v>
      </c>
      <c r="J1764" s="16">
        <v>24.999999999999996</v>
      </c>
      <c r="K1764" s="17">
        <v>6.1274509803921524E-3</v>
      </c>
      <c r="L1764" s="16">
        <v>5</v>
      </c>
      <c r="M1764" s="17">
        <v>2.1561017680034487E-3</v>
      </c>
      <c r="N1764" s="16">
        <v>29.999999999999996</v>
      </c>
      <c r="O1764" s="17">
        <v>4.6882325363337982E-3</v>
      </c>
      <c r="P1764" s="18">
        <v>24.999999999999996</v>
      </c>
      <c r="Q1764" s="19">
        <v>2.3191094619666006E-3</v>
      </c>
      <c r="R1764" s="18">
        <v>11</v>
      </c>
      <c r="S1764" s="19">
        <v>1.6496700659868026E-3</v>
      </c>
      <c r="T1764" s="18">
        <v>36.000000000000007</v>
      </c>
      <c r="U1764" s="19">
        <v>2.0632737276478704E-3</v>
      </c>
    </row>
    <row r="1765" spans="1:21" x14ac:dyDescent="0.5">
      <c r="A1765" s="20" t="s">
        <v>54</v>
      </c>
      <c r="B1765" s="21" t="s">
        <v>705</v>
      </c>
      <c r="C1765" s="21" t="s">
        <v>776</v>
      </c>
      <c r="D1765" s="22">
        <v>2</v>
      </c>
      <c r="E1765" s="23">
        <v>2.9850746268656711E-4</v>
      </c>
      <c r="F1765" s="22" t="s">
        <v>855</v>
      </c>
      <c r="G1765" s="23">
        <v>0</v>
      </c>
      <c r="H1765" s="22">
        <v>2</v>
      </c>
      <c r="I1765" s="23">
        <v>1.8101185627658636E-4</v>
      </c>
      <c r="J1765" s="22">
        <v>1</v>
      </c>
      <c r="K1765" s="23">
        <v>2.4509803921568616E-4</v>
      </c>
      <c r="L1765" s="22" t="s">
        <v>855</v>
      </c>
      <c r="M1765" s="23">
        <v>0</v>
      </c>
      <c r="N1765" s="22">
        <v>1</v>
      </c>
      <c r="O1765" s="23">
        <v>1.562744178777933E-4</v>
      </c>
      <c r="P1765" s="24">
        <v>3</v>
      </c>
      <c r="Q1765" s="25">
        <v>2.7829313543599211E-4</v>
      </c>
      <c r="R1765" s="24" t="s">
        <v>855</v>
      </c>
      <c r="S1765" s="25">
        <v>0</v>
      </c>
      <c r="T1765" s="24">
        <v>3</v>
      </c>
      <c r="U1765" s="25">
        <v>1.7193947730398919E-4</v>
      </c>
    </row>
    <row r="1766" spans="1:21" x14ac:dyDescent="0.5">
      <c r="A1766" s="14" t="s">
        <v>54</v>
      </c>
      <c r="B1766" s="15" t="s">
        <v>705</v>
      </c>
      <c r="C1766" s="15" t="s">
        <v>777</v>
      </c>
      <c r="D1766" s="16">
        <v>584.00000000000023</v>
      </c>
      <c r="E1766" s="17">
        <v>8.7164179104477629E-2</v>
      </c>
      <c r="F1766" s="16">
        <v>58.000000000000007</v>
      </c>
      <c r="G1766" s="17">
        <v>1.3336399172223489E-2</v>
      </c>
      <c r="H1766" s="16">
        <v>642.00000000000011</v>
      </c>
      <c r="I1766" s="17">
        <v>5.8104805864784233E-2</v>
      </c>
      <c r="J1766" s="16">
        <v>224.00000000000003</v>
      </c>
      <c r="K1766" s="17">
        <v>5.4901960784313711E-2</v>
      </c>
      <c r="L1766" s="16">
        <v>6.9999999999999991</v>
      </c>
      <c r="M1766" s="17">
        <v>3.0185424752048277E-3</v>
      </c>
      <c r="N1766" s="16">
        <v>231.00000000000006</v>
      </c>
      <c r="O1766" s="17">
        <v>3.6099390529770257E-2</v>
      </c>
      <c r="P1766" s="18">
        <v>807.99999999999989</v>
      </c>
      <c r="Q1766" s="19">
        <v>7.4953617810760528E-2</v>
      </c>
      <c r="R1766" s="18">
        <v>65.000000000000014</v>
      </c>
      <c r="S1766" s="19">
        <v>9.7480503899220194E-3</v>
      </c>
      <c r="T1766" s="18">
        <v>873</v>
      </c>
      <c r="U1766" s="19">
        <v>5.0034387895460858E-2</v>
      </c>
    </row>
    <row r="1767" spans="1:21" x14ac:dyDescent="0.5">
      <c r="A1767" s="20" t="s">
        <v>54</v>
      </c>
      <c r="B1767" s="21" t="s">
        <v>705</v>
      </c>
      <c r="C1767" s="21" t="s">
        <v>778</v>
      </c>
      <c r="D1767" s="22">
        <v>47.999999999999986</v>
      </c>
      <c r="E1767" s="23">
        <v>7.1641791044776085E-3</v>
      </c>
      <c r="F1767" s="22">
        <v>26</v>
      </c>
      <c r="G1767" s="23">
        <v>5.9783858358243222E-3</v>
      </c>
      <c r="H1767" s="22">
        <v>74.000000000000014</v>
      </c>
      <c r="I1767" s="23">
        <v>6.6974386822336966E-3</v>
      </c>
      <c r="J1767" s="22">
        <v>28</v>
      </c>
      <c r="K1767" s="23">
        <v>6.8627450980392121E-3</v>
      </c>
      <c r="L1767" s="22">
        <v>19</v>
      </c>
      <c r="M1767" s="23">
        <v>8.1931867184131067E-3</v>
      </c>
      <c r="N1767" s="22">
        <v>47.000000000000014</v>
      </c>
      <c r="O1767" s="23">
        <v>7.3448976402562868E-3</v>
      </c>
      <c r="P1767" s="24">
        <v>75.999999999999972</v>
      </c>
      <c r="Q1767" s="25">
        <v>7.0500927643784642E-3</v>
      </c>
      <c r="R1767" s="24">
        <v>44.999999999999986</v>
      </c>
      <c r="S1767" s="25">
        <v>6.7486502699460093E-3</v>
      </c>
      <c r="T1767" s="24">
        <v>120.99999999999996</v>
      </c>
      <c r="U1767" s="25">
        <v>6.9348922512608947E-3</v>
      </c>
    </row>
    <row r="1768" spans="1:21" x14ac:dyDescent="0.5">
      <c r="A1768" s="14" t="s">
        <v>54</v>
      </c>
      <c r="B1768" s="15" t="s">
        <v>705</v>
      </c>
      <c r="C1768" s="15" t="s">
        <v>782</v>
      </c>
      <c r="D1768" s="16">
        <v>27.000000000000004</v>
      </c>
      <c r="E1768" s="17">
        <v>4.0298507462686569E-3</v>
      </c>
      <c r="F1768" s="16">
        <v>1</v>
      </c>
      <c r="G1768" s="17">
        <v>2.2993791676247395E-4</v>
      </c>
      <c r="H1768" s="16">
        <v>28</v>
      </c>
      <c r="I1768" s="17">
        <v>2.5341659878722091E-3</v>
      </c>
      <c r="J1768" s="16">
        <v>48</v>
      </c>
      <c r="K1768" s="17">
        <v>1.1764705882352934E-2</v>
      </c>
      <c r="L1768" s="16" t="s">
        <v>855</v>
      </c>
      <c r="M1768" s="17">
        <v>0</v>
      </c>
      <c r="N1768" s="16">
        <v>48</v>
      </c>
      <c r="O1768" s="17">
        <v>7.5011720581340778E-3</v>
      </c>
      <c r="P1768" s="18">
        <v>75</v>
      </c>
      <c r="Q1768" s="19">
        <v>6.9573283858998022E-3</v>
      </c>
      <c r="R1768" s="18">
        <v>1</v>
      </c>
      <c r="S1768" s="19">
        <v>1.4997000599880025E-4</v>
      </c>
      <c r="T1768" s="18">
        <v>76</v>
      </c>
      <c r="U1768" s="19">
        <v>4.355800091701059E-3</v>
      </c>
    </row>
    <row r="1769" spans="1:21" x14ac:dyDescent="0.5">
      <c r="A1769" s="20" t="s">
        <v>54</v>
      </c>
      <c r="B1769" s="21" t="s">
        <v>705</v>
      </c>
      <c r="C1769" s="21" t="s">
        <v>783</v>
      </c>
      <c r="D1769" s="22" t="s">
        <v>855</v>
      </c>
      <c r="E1769" s="23">
        <v>0</v>
      </c>
      <c r="F1769" s="22">
        <v>4</v>
      </c>
      <c r="G1769" s="23">
        <v>9.197516670498958E-4</v>
      </c>
      <c r="H1769" s="22">
        <v>4</v>
      </c>
      <c r="I1769" s="23">
        <v>3.6202371255317272E-4</v>
      </c>
      <c r="J1769" s="22">
        <v>1</v>
      </c>
      <c r="K1769" s="23">
        <v>2.4509803921568616E-4</v>
      </c>
      <c r="L1769" s="22">
        <v>2</v>
      </c>
      <c r="M1769" s="23">
        <v>8.6244070720137951E-4</v>
      </c>
      <c r="N1769" s="22">
        <v>3</v>
      </c>
      <c r="O1769" s="23">
        <v>4.6882325363337986E-4</v>
      </c>
      <c r="P1769" s="24">
        <v>1</v>
      </c>
      <c r="Q1769" s="25">
        <v>9.276437847866404E-5</v>
      </c>
      <c r="R1769" s="24">
        <v>6</v>
      </c>
      <c r="S1769" s="25">
        <v>8.9982003599280158E-4</v>
      </c>
      <c r="T1769" s="24">
        <v>7</v>
      </c>
      <c r="U1769" s="25">
        <v>4.0119211370930811E-4</v>
      </c>
    </row>
    <row r="1770" spans="1:21" x14ac:dyDescent="0.5">
      <c r="A1770" s="14" t="s">
        <v>54</v>
      </c>
      <c r="B1770" s="15" t="s">
        <v>705</v>
      </c>
      <c r="C1770" s="15" t="s">
        <v>784</v>
      </c>
      <c r="D1770" s="16" t="s">
        <v>855</v>
      </c>
      <c r="E1770" s="17">
        <v>0</v>
      </c>
      <c r="F1770" s="16">
        <v>1</v>
      </c>
      <c r="G1770" s="17">
        <v>2.2993791676247395E-4</v>
      </c>
      <c r="H1770" s="16">
        <v>1</v>
      </c>
      <c r="I1770" s="17">
        <v>9.0505928138293179E-5</v>
      </c>
      <c r="J1770" s="16" t="s">
        <v>855</v>
      </c>
      <c r="K1770" s="17">
        <v>0</v>
      </c>
      <c r="L1770" s="16">
        <v>4</v>
      </c>
      <c r="M1770" s="17">
        <v>1.724881414402759E-3</v>
      </c>
      <c r="N1770" s="16">
        <v>4</v>
      </c>
      <c r="O1770" s="17">
        <v>6.2509767151117319E-4</v>
      </c>
      <c r="P1770" s="18" t="s">
        <v>855</v>
      </c>
      <c r="Q1770" s="19">
        <v>0</v>
      </c>
      <c r="R1770" s="18">
        <v>5</v>
      </c>
      <c r="S1770" s="19">
        <v>7.4985002999400146E-4</v>
      </c>
      <c r="T1770" s="18">
        <v>5</v>
      </c>
      <c r="U1770" s="19">
        <v>2.8656579550664864E-4</v>
      </c>
    </row>
    <row r="1771" spans="1:21" x14ac:dyDescent="0.5">
      <c r="A1771" s="20" t="s">
        <v>54</v>
      </c>
      <c r="B1771" s="21" t="s">
        <v>705</v>
      </c>
      <c r="C1771" s="21" t="s">
        <v>785</v>
      </c>
      <c r="D1771" s="22" t="s">
        <v>855</v>
      </c>
      <c r="E1771" s="23">
        <v>0</v>
      </c>
      <c r="F1771" s="22">
        <v>4</v>
      </c>
      <c r="G1771" s="23">
        <v>9.197516670498958E-4</v>
      </c>
      <c r="H1771" s="22">
        <v>4</v>
      </c>
      <c r="I1771" s="23">
        <v>3.6202371255317272E-4</v>
      </c>
      <c r="J1771" s="22" t="s">
        <v>855</v>
      </c>
      <c r="K1771" s="23">
        <v>0</v>
      </c>
      <c r="L1771" s="22" t="s">
        <v>855</v>
      </c>
      <c r="M1771" s="23">
        <v>0</v>
      </c>
      <c r="N1771" s="22" t="s">
        <v>855</v>
      </c>
      <c r="O1771" s="23">
        <v>0</v>
      </c>
      <c r="P1771" s="24" t="s">
        <v>855</v>
      </c>
      <c r="Q1771" s="25">
        <v>0</v>
      </c>
      <c r="R1771" s="24">
        <v>4</v>
      </c>
      <c r="S1771" s="25">
        <v>5.9988002399520102E-4</v>
      </c>
      <c r="T1771" s="24">
        <v>4</v>
      </c>
      <c r="U1771" s="25">
        <v>2.292526364053189E-4</v>
      </c>
    </row>
    <row r="1772" spans="1:21" x14ac:dyDescent="0.5">
      <c r="A1772" s="14" t="s">
        <v>54</v>
      </c>
      <c r="B1772" s="15" t="s">
        <v>705</v>
      </c>
      <c r="C1772" s="15" t="s">
        <v>786</v>
      </c>
      <c r="D1772" s="16" t="s">
        <v>855</v>
      </c>
      <c r="E1772" s="17">
        <v>0</v>
      </c>
      <c r="F1772" s="16" t="s">
        <v>855</v>
      </c>
      <c r="G1772" s="17">
        <v>0</v>
      </c>
      <c r="H1772" s="16" t="s">
        <v>855</v>
      </c>
      <c r="I1772" s="17">
        <v>0</v>
      </c>
      <c r="J1772" s="16" t="s">
        <v>855</v>
      </c>
      <c r="K1772" s="17">
        <v>0</v>
      </c>
      <c r="L1772" s="16">
        <v>1</v>
      </c>
      <c r="M1772" s="17">
        <v>4.3122035360068975E-4</v>
      </c>
      <c r="N1772" s="16">
        <v>1</v>
      </c>
      <c r="O1772" s="17">
        <v>1.562744178777933E-4</v>
      </c>
      <c r="P1772" s="18" t="s">
        <v>855</v>
      </c>
      <c r="Q1772" s="19">
        <v>0</v>
      </c>
      <c r="R1772" s="18">
        <v>1</v>
      </c>
      <c r="S1772" s="19">
        <v>1.4997000599880025E-4</v>
      </c>
      <c r="T1772" s="18">
        <v>1</v>
      </c>
      <c r="U1772" s="19">
        <v>5.7313159101329725E-5</v>
      </c>
    </row>
    <row r="1773" spans="1:21" x14ac:dyDescent="0.5">
      <c r="A1773" s="20" t="s">
        <v>54</v>
      </c>
      <c r="B1773" s="21" t="s">
        <v>705</v>
      </c>
      <c r="C1773" s="21" t="s">
        <v>787</v>
      </c>
      <c r="D1773" s="22">
        <v>537</v>
      </c>
      <c r="E1773" s="23">
        <v>8.0149253731343267E-2</v>
      </c>
      <c r="F1773" s="22">
        <v>192.99999999999997</v>
      </c>
      <c r="G1773" s="23">
        <v>4.4378017935157471E-2</v>
      </c>
      <c r="H1773" s="22">
        <v>730.00000000000057</v>
      </c>
      <c r="I1773" s="23">
        <v>6.606932754095407E-2</v>
      </c>
      <c r="J1773" s="22">
        <v>272</v>
      </c>
      <c r="K1773" s="23">
        <v>6.6666666666666624E-2</v>
      </c>
      <c r="L1773" s="22">
        <v>80.999999999999986</v>
      </c>
      <c r="M1773" s="23">
        <v>3.4928848641655866E-2</v>
      </c>
      <c r="N1773" s="22">
        <v>353.00000000000017</v>
      </c>
      <c r="O1773" s="23">
        <v>5.516486951086106E-2</v>
      </c>
      <c r="P1773" s="24">
        <v>808.99999999999977</v>
      </c>
      <c r="Q1773" s="25">
        <v>7.5046382189239189E-2</v>
      </c>
      <c r="R1773" s="24">
        <v>274.00000000000006</v>
      </c>
      <c r="S1773" s="25">
        <v>4.1091781643671277E-2</v>
      </c>
      <c r="T1773" s="24">
        <v>1083.0000000000007</v>
      </c>
      <c r="U1773" s="25">
        <v>6.207015130674013E-2</v>
      </c>
    </row>
    <row r="1774" spans="1:21" x14ac:dyDescent="0.5">
      <c r="A1774" s="14" t="s">
        <v>54</v>
      </c>
      <c r="B1774" s="15" t="s">
        <v>705</v>
      </c>
      <c r="C1774" s="15" t="s">
        <v>788</v>
      </c>
      <c r="D1774" s="16">
        <v>1</v>
      </c>
      <c r="E1774" s="17">
        <v>1.4925373134328356E-4</v>
      </c>
      <c r="F1774" s="16" t="s">
        <v>855</v>
      </c>
      <c r="G1774" s="17">
        <v>0</v>
      </c>
      <c r="H1774" s="16">
        <v>1</v>
      </c>
      <c r="I1774" s="17">
        <v>9.0505928138293179E-5</v>
      </c>
      <c r="J1774" s="16" t="s">
        <v>855</v>
      </c>
      <c r="K1774" s="17">
        <v>0</v>
      </c>
      <c r="L1774" s="16" t="s">
        <v>855</v>
      </c>
      <c r="M1774" s="17">
        <v>0</v>
      </c>
      <c r="N1774" s="16" t="s">
        <v>855</v>
      </c>
      <c r="O1774" s="17">
        <v>0</v>
      </c>
      <c r="P1774" s="18">
        <v>1</v>
      </c>
      <c r="Q1774" s="19">
        <v>9.276437847866404E-5</v>
      </c>
      <c r="R1774" s="18" t="s">
        <v>855</v>
      </c>
      <c r="S1774" s="19">
        <v>0</v>
      </c>
      <c r="T1774" s="18">
        <v>1</v>
      </c>
      <c r="U1774" s="19">
        <v>5.7313159101329725E-5</v>
      </c>
    </row>
    <row r="1775" spans="1:21" x14ac:dyDescent="0.5">
      <c r="A1775" s="20" t="s">
        <v>54</v>
      </c>
      <c r="B1775" s="21" t="s">
        <v>705</v>
      </c>
      <c r="C1775" s="21" t="s">
        <v>790</v>
      </c>
      <c r="D1775" s="22" t="s">
        <v>855</v>
      </c>
      <c r="E1775" s="23">
        <v>0</v>
      </c>
      <c r="F1775" s="22" t="s">
        <v>855</v>
      </c>
      <c r="G1775" s="23">
        <v>0</v>
      </c>
      <c r="H1775" s="22" t="s">
        <v>855</v>
      </c>
      <c r="I1775" s="23">
        <v>0</v>
      </c>
      <c r="J1775" s="22" t="s">
        <v>855</v>
      </c>
      <c r="K1775" s="23">
        <v>0</v>
      </c>
      <c r="L1775" s="22">
        <v>1</v>
      </c>
      <c r="M1775" s="23">
        <v>4.3122035360068975E-4</v>
      </c>
      <c r="N1775" s="22">
        <v>1</v>
      </c>
      <c r="O1775" s="23">
        <v>1.562744178777933E-4</v>
      </c>
      <c r="P1775" s="24" t="s">
        <v>855</v>
      </c>
      <c r="Q1775" s="25">
        <v>0</v>
      </c>
      <c r="R1775" s="24">
        <v>1</v>
      </c>
      <c r="S1775" s="25">
        <v>1.4997000599880025E-4</v>
      </c>
      <c r="T1775" s="24">
        <v>1</v>
      </c>
      <c r="U1775" s="25">
        <v>5.7313159101329725E-5</v>
      </c>
    </row>
    <row r="1776" spans="1:21" x14ac:dyDescent="0.5">
      <c r="A1776" s="14" t="s">
        <v>54</v>
      </c>
      <c r="B1776" s="15" t="s">
        <v>705</v>
      </c>
      <c r="C1776" s="15" t="s">
        <v>791</v>
      </c>
      <c r="D1776" s="16" t="s">
        <v>855</v>
      </c>
      <c r="E1776" s="17">
        <v>0</v>
      </c>
      <c r="F1776" s="16">
        <v>15</v>
      </c>
      <c r="G1776" s="17">
        <v>3.4490687514371092E-3</v>
      </c>
      <c r="H1776" s="16">
        <v>15</v>
      </c>
      <c r="I1776" s="17">
        <v>1.3575889220743976E-3</v>
      </c>
      <c r="J1776" s="16" t="s">
        <v>855</v>
      </c>
      <c r="K1776" s="17">
        <v>0</v>
      </c>
      <c r="L1776" s="16">
        <v>2</v>
      </c>
      <c r="M1776" s="17">
        <v>8.6244070720137951E-4</v>
      </c>
      <c r="N1776" s="16">
        <v>2</v>
      </c>
      <c r="O1776" s="17">
        <v>3.1254883575558659E-4</v>
      </c>
      <c r="P1776" s="18" t="s">
        <v>855</v>
      </c>
      <c r="Q1776" s="19">
        <v>0</v>
      </c>
      <c r="R1776" s="18">
        <v>17</v>
      </c>
      <c r="S1776" s="19">
        <v>2.5494901019796046E-3</v>
      </c>
      <c r="T1776" s="18">
        <v>17</v>
      </c>
      <c r="U1776" s="19">
        <v>9.7432370472260528E-4</v>
      </c>
    </row>
    <row r="1777" spans="1:21" x14ac:dyDescent="0.5">
      <c r="A1777" s="20" t="s">
        <v>54</v>
      </c>
      <c r="B1777" s="21" t="s">
        <v>705</v>
      </c>
      <c r="C1777" s="21" t="s">
        <v>792</v>
      </c>
      <c r="D1777" s="22" t="s">
        <v>855</v>
      </c>
      <c r="E1777" s="23">
        <v>0</v>
      </c>
      <c r="F1777" s="22">
        <v>74.000000000000014</v>
      </c>
      <c r="G1777" s="23">
        <v>1.7015405840423076E-2</v>
      </c>
      <c r="H1777" s="22">
        <v>74.000000000000014</v>
      </c>
      <c r="I1777" s="23">
        <v>6.6974386822336966E-3</v>
      </c>
      <c r="J1777" s="22">
        <v>1</v>
      </c>
      <c r="K1777" s="23">
        <v>2.4509803921568616E-4</v>
      </c>
      <c r="L1777" s="22">
        <v>8</v>
      </c>
      <c r="M1777" s="23">
        <v>3.449762828805518E-3</v>
      </c>
      <c r="N1777" s="22">
        <v>9</v>
      </c>
      <c r="O1777" s="23">
        <v>1.4064697609001394E-3</v>
      </c>
      <c r="P1777" s="24">
        <v>1</v>
      </c>
      <c r="Q1777" s="25">
        <v>9.276437847866404E-5</v>
      </c>
      <c r="R1777" s="24">
        <v>82.000000000000014</v>
      </c>
      <c r="S1777" s="25">
        <v>1.2297540491901621E-2</v>
      </c>
      <c r="T1777" s="24">
        <v>83.000000000000014</v>
      </c>
      <c r="U1777" s="25">
        <v>4.7569922054103682E-3</v>
      </c>
    </row>
    <row r="1778" spans="1:21" x14ac:dyDescent="0.5">
      <c r="A1778" s="14" t="s">
        <v>54</v>
      </c>
      <c r="B1778" s="15" t="s">
        <v>705</v>
      </c>
      <c r="C1778" s="15" t="s">
        <v>794</v>
      </c>
      <c r="D1778" s="16">
        <v>554.99999999999989</v>
      </c>
      <c r="E1778" s="17">
        <v>8.2835820895522355E-2</v>
      </c>
      <c r="F1778" s="16">
        <v>149</v>
      </c>
      <c r="G1778" s="17">
        <v>3.4260749597608615E-2</v>
      </c>
      <c r="H1778" s="16">
        <v>704.00000000000023</v>
      </c>
      <c r="I1778" s="17">
        <v>6.3716173409358423E-2</v>
      </c>
      <c r="J1778" s="16">
        <v>473.00000000000006</v>
      </c>
      <c r="K1778" s="17">
        <v>0.11593137254901956</v>
      </c>
      <c r="L1778" s="16">
        <v>49.000000000000007</v>
      </c>
      <c r="M1778" s="17">
        <v>2.1129797326433802E-2</v>
      </c>
      <c r="N1778" s="16">
        <v>521.99999999999989</v>
      </c>
      <c r="O1778" s="17">
        <v>8.1575246132208082E-2</v>
      </c>
      <c r="P1778" s="18">
        <v>1027.9999999999998</v>
      </c>
      <c r="Q1778" s="19">
        <v>9.5361781076066604E-2</v>
      </c>
      <c r="R1778" s="18">
        <v>197.99999999999997</v>
      </c>
      <c r="S1778" s="19">
        <v>2.9694061187762452E-2</v>
      </c>
      <c r="T1778" s="18">
        <v>1226.0000000000002</v>
      </c>
      <c r="U1778" s="19">
        <v>7.0265933058230257E-2</v>
      </c>
    </row>
    <row r="1779" spans="1:21" x14ac:dyDescent="0.5">
      <c r="A1779" s="20" t="s">
        <v>54</v>
      </c>
      <c r="B1779" s="21" t="s">
        <v>705</v>
      </c>
      <c r="C1779" s="21" t="s">
        <v>796</v>
      </c>
      <c r="D1779" s="22">
        <v>1</v>
      </c>
      <c r="E1779" s="23">
        <v>1.4925373134328356E-4</v>
      </c>
      <c r="F1779" s="22" t="s">
        <v>855</v>
      </c>
      <c r="G1779" s="23">
        <v>0</v>
      </c>
      <c r="H1779" s="22">
        <v>1</v>
      </c>
      <c r="I1779" s="23">
        <v>9.0505928138293179E-5</v>
      </c>
      <c r="J1779" s="22">
        <v>2</v>
      </c>
      <c r="K1779" s="23">
        <v>4.9019607843137233E-4</v>
      </c>
      <c r="L1779" s="22" t="s">
        <v>855</v>
      </c>
      <c r="M1779" s="23">
        <v>0</v>
      </c>
      <c r="N1779" s="22">
        <v>2</v>
      </c>
      <c r="O1779" s="23">
        <v>3.1254883575558659E-4</v>
      </c>
      <c r="P1779" s="24">
        <v>3</v>
      </c>
      <c r="Q1779" s="25">
        <v>2.7829313543599211E-4</v>
      </c>
      <c r="R1779" s="24" t="s">
        <v>855</v>
      </c>
      <c r="S1779" s="25">
        <v>0</v>
      </c>
      <c r="T1779" s="24">
        <v>3</v>
      </c>
      <c r="U1779" s="25">
        <v>1.7193947730398919E-4</v>
      </c>
    </row>
    <row r="1780" spans="1:21" x14ac:dyDescent="0.5">
      <c r="A1780" s="14" t="s">
        <v>54</v>
      </c>
      <c r="B1780" s="15" t="s">
        <v>705</v>
      </c>
      <c r="C1780" s="15" t="s">
        <v>798</v>
      </c>
      <c r="D1780" s="16">
        <v>1063.0000000000009</v>
      </c>
      <c r="E1780" s="17">
        <v>0.15865671641791057</v>
      </c>
      <c r="F1780" s="16">
        <v>595.00000000000011</v>
      </c>
      <c r="G1780" s="17">
        <v>0.13681306047367203</v>
      </c>
      <c r="H1780" s="16">
        <v>1658.0000000000005</v>
      </c>
      <c r="I1780" s="17">
        <v>0.15005882885329014</v>
      </c>
      <c r="J1780" s="16">
        <v>474.00000000000017</v>
      </c>
      <c r="K1780" s="17">
        <v>0.11617647058823527</v>
      </c>
      <c r="L1780" s="16">
        <v>329.00000000000006</v>
      </c>
      <c r="M1780" s="17">
        <v>0.14187149633462695</v>
      </c>
      <c r="N1780" s="16">
        <v>802.99999999999966</v>
      </c>
      <c r="O1780" s="17">
        <v>0.12548835755586796</v>
      </c>
      <c r="P1780" s="18">
        <v>1537.0000000000011</v>
      </c>
      <c r="Q1780" s="19">
        <v>0.14257884972170673</v>
      </c>
      <c r="R1780" s="18">
        <v>924</v>
      </c>
      <c r="S1780" s="19">
        <v>0.13857228554289144</v>
      </c>
      <c r="T1780" s="18">
        <v>2461.0000000000014</v>
      </c>
      <c r="U1780" s="19">
        <v>0.14104768454837252</v>
      </c>
    </row>
    <row r="1781" spans="1:21" x14ac:dyDescent="0.5">
      <c r="A1781" s="20" t="s">
        <v>54</v>
      </c>
      <c r="B1781" s="21" t="s">
        <v>705</v>
      </c>
      <c r="C1781" s="21" t="s">
        <v>800</v>
      </c>
      <c r="D1781" s="22">
        <v>2</v>
      </c>
      <c r="E1781" s="23">
        <v>2.9850746268656711E-4</v>
      </c>
      <c r="F1781" s="22">
        <v>8</v>
      </c>
      <c r="G1781" s="23">
        <v>1.8395033340997916E-3</v>
      </c>
      <c r="H1781" s="22">
        <v>10</v>
      </c>
      <c r="I1781" s="23">
        <v>9.0505928138293187E-4</v>
      </c>
      <c r="J1781" s="22" t="s">
        <v>855</v>
      </c>
      <c r="K1781" s="23">
        <v>0</v>
      </c>
      <c r="L1781" s="22">
        <v>6</v>
      </c>
      <c r="M1781" s="23">
        <v>2.5873221216041386E-3</v>
      </c>
      <c r="N1781" s="22">
        <v>6</v>
      </c>
      <c r="O1781" s="23">
        <v>9.3764650726675973E-4</v>
      </c>
      <c r="P1781" s="24">
        <v>2</v>
      </c>
      <c r="Q1781" s="25">
        <v>1.8552875695732808E-4</v>
      </c>
      <c r="R1781" s="24">
        <v>14</v>
      </c>
      <c r="S1781" s="25">
        <v>2.0995800839832038E-3</v>
      </c>
      <c r="T1781" s="24">
        <v>16</v>
      </c>
      <c r="U1781" s="25">
        <v>9.170105456212756E-4</v>
      </c>
    </row>
    <row r="1782" spans="1:21" x14ac:dyDescent="0.5">
      <c r="A1782" s="14" t="s">
        <v>54</v>
      </c>
      <c r="B1782" s="15" t="s">
        <v>705</v>
      </c>
      <c r="C1782" s="15" t="s">
        <v>801</v>
      </c>
      <c r="D1782" s="16">
        <v>99.000000000000014</v>
      </c>
      <c r="E1782" s="17">
        <v>1.4776119402985075E-2</v>
      </c>
      <c r="F1782" s="16">
        <v>9</v>
      </c>
      <c r="G1782" s="17">
        <v>2.0694412508622654E-3</v>
      </c>
      <c r="H1782" s="16">
        <v>108</v>
      </c>
      <c r="I1782" s="17">
        <v>9.7746402389356623E-3</v>
      </c>
      <c r="J1782" s="16">
        <v>37.999999999999993</v>
      </c>
      <c r="K1782" s="17">
        <v>9.3137254901960714E-3</v>
      </c>
      <c r="L1782" s="16">
        <v>3</v>
      </c>
      <c r="M1782" s="17">
        <v>1.2936610608020693E-3</v>
      </c>
      <c r="N1782" s="16">
        <v>41.000000000000007</v>
      </c>
      <c r="O1782" s="17">
        <v>6.4072511329895266E-3</v>
      </c>
      <c r="P1782" s="18">
        <v>137.00000000000003</v>
      </c>
      <c r="Q1782" s="19">
        <v>1.2708719851576976E-2</v>
      </c>
      <c r="R1782" s="18">
        <v>12</v>
      </c>
      <c r="S1782" s="19">
        <v>1.7996400719856032E-3</v>
      </c>
      <c r="T1782" s="18">
        <v>149</v>
      </c>
      <c r="U1782" s="19">
        <v>8.5396607060981289E-3</v>
      </c>
    </row>
    <row r="1783" spans="1:21" x14ac:dyDescent="0.5">
      <c r="A1783" s="20" t="s">
        <v>54</v>
      </c>
      <c r="B1783" s="21" t="s">
        <v>705</v>
      </c>
      <c r="C1783" s="21" t="s">
        <v>802</v>
      </c>
      <c r="D1783" s="22" t="s">
        <v>855</v>
      </c>
      <c r="E1783" s="23">
        <v>0</v>
      </c>
      <c r="F1783" s="22">
        <v>1</v>
      </c>
      <c r="G1783" s="23">
        <v>2.2993791676247395E-4</v>
      </c>
      <c r="H1783" s="22">
        <v>1</v>
      </c>
      <c r="I1783" s="23">
        <v>9.0505928138293179E-5</v>
      </c>
      <c r="J1783" s="22" t="s">
        <v>855</v>
      </c>
      <c r="K1783" s="23">
        <v>0</v>
      </c>
      <c r="L1783" s="22" t="s">
        <v>855</v>
      </c>
      <c r="M1783" s="23">
        <v>0</v>
      </c>
      <c r="N1783" s="22" t="s">
        <v>855</v>
      </c>
      <c r="O1783" s="23">
        <v>0</v>
      </c>
      <c r="P1783" s="24" t="s">
        <v>855</v>
      </c>
      <c r="Q1783" s="25">
        <v>0</v>
      </c>
      <c r="R1783" s="24">
        <v>1</v>
      </c>
      <c r="S1783" s="25">
        <v>1.4997000599880025E-4</v>
      </c>
      <c r="T1783" s="24">
        <v>1</v>
      </c>
      <c r="U1783" s="25">
        <v>5.7313159101329725E-5</v>
      </c>
    </row>
    <row r="1784" spans="1:21" x14ac:dyDescent="0.5">
      <c r="A1784" s="14" t="s">
        <v>54</v>
      </c>
      <c r="B1784" s="15" t="s">
        <v>705</v>
      </c>
      <c r="C1784" s="15" t="s">
        <v>803</v>
      </c>
      <c r="D1784" s="16">
        <v>1</v>
      </c>
      <c r="E1784" s="17">
        <v>1.4925373134328356E-4</v>
      </c>
      <c r="F1784" s="16" t="s">
        <v>855</v>
      </c>
      <c r="G1784" s="17">
        <v>0</v>
      </c>
      <c r="H1784" s="16">
        <v>1</v>
      </c>
      <c r="I1784" s="17">
        <v>9.0505928138293179E-5</v>
      </c>
      <c r="J1784" s="16" t="s">
        <v>855</v>
      </c>
      <c r="K1784" s="17">
        <v>0</v>
      </c>
      <c r="L1784" s="16" t="s">
        <v>855</v>
      </c>
      <c r="M1784" s="17">
        <v>0</v>
      </c>
      <c r="N1784" s="16" t="s">
        <v>855</v>
      </c>
      <c r="O1784" s="17">
        <v>0</v>
      </c>
      <c r="P1784" s="18">
        <v>1</v>
      </c>
      <c r="Q1784" s="19">
        <v>9.276437847866404E-5</v>
      </c>
      <c r="R1784" s="18" t="s">
        <v>855</v>
      </c>
      <c r="S1784" s="19">
        <v>0</v>
      </c>
      <c r="T1784" s="18">
        <v>1</v>
      </c>
      <c r="U1784" s="19">
        <v>5.7313159101329725E-5</v>
      </c>
    </row>
    <row r="1785" spans="1:21" x14ac:dyDescent="0.5">
      <c r="A1785" s="20" t="s">
        <v>54</v>
      </c>
      <c r="B1785" s="21" t="s">
        <v>705</v>
      </c>
      <c r="C1785" s="21" t="s">
        <v>804</v>
      </c>
      <c r="D1785" s="22">
        <v>382</v>
      </c>
      <c r="E1785" s="23">
        <v>5.7014925373134323E-2</v>
      </c>
      <c r="F1785" s="22">
        <v>516.00000000000011</v>
      </c>
      <c r="G1785" s="23">
        <v>0.11864796504943657</v>
      </c>
      <c r="H1785" s="22">
        <v>898.00000000000045</v>
      </c>
      <c r="I1785" s="23">
        <v>8.1274323468187332E-2</v>
      </c>
      <c r="J1785" s="22">
        <v>183</v>
      </c>
      <c r="K1785" s="23">
        <v>4.4852941176470561E-2</v>
      </c>
      <c r="L1785" s="22">
        <v>297.00000000000006</v>
      </c>
      <c r="M1785" s="23">
        <v>0.1280724450194049</v>
      </c>
      <c r="N1785" s="22">
        <v>480</v>
      </c>
      <c r="O1785" s="23">
        <v>7.5011720581340785E-2</v>
      </c>
      <c r="P1785" s="24">
        <v>565.00000000000023</v>
      </c>
      <c r="Q1785" s="25">
        <v>5.2411873840445204E-2</v>
      </c>
      <c r="R1785" s="24">
        <v>812.99999999999977</v>
      </c>
      <c r="S1785" s="25">
        <v>0.12192561487702458</v>
      </c>
      <c r="T1785" s="24">
        <v>1377.9999999999991</v>
      </c>
      <c r="U1785" s="25">
        <v>7.8977533241632314E-2</v>
      </c>
    </row>
    <row r="1786" spans="1:21" x14ac:dyDescent="0.5">
      <c r="A1786" s="14" t="s">
        <v>54</v>
      </c>
      <c r="B1786" s="15" t="s">
        <v>705</v>
      </c>
      <c r="C1786" s="15" t="s">
        <v>805</v>
      </c>
      <c r="D1786" s="16">
        <v>322.00000000000006</v>
      </c>
      <c r="E1786" s="17">
        <v>4.8059701492537313E-2</v>
      </c>
      <c r="F1786" s="16">
        <v>229.00000000000006</v>
      </c>
      <c r="G1786" s="17">
        <v>5.2655782938606545E-2</v>
      </c>
      <c r="H1786" s="16">
        <v>550.99999999999989</v>
      </c>
      <c r="I1786" s="17">
        <v>4.986876640419953E-2</v>
      </c>
      <c r="J1786" s="16">
        <v>218</v>
      </c>
      <c r="K1786" s="17">
        <v>5.3431372549019578E-2</v>
      </c>
      <c r="L1786" s="16">
        <v>108.00000000000001</v>
      </c>
      <c r="M1786" s="17">
        <v>4.6571798188874504E-2</v>
      </c>
      <c r="N1786" s="16">
        <v>326.00000000000023</v>
      </c>
      <c r="O1786" s="17">
        <v>5.0945460228160648E-2</v>
      </c>
      <c r="P1786" s="18">
        <v>540</v>
      </c>
      <c r="Q1786" s="19">
        <v>5.009276437847858E-2</v>
      </c>
      <c r="R1786" s="18">
        <v>336.99999999999994</v>
      </c>
      <c r="S1786" s="19">
        <v>5.053989202159568E-2</v>
      </c>
      <c r="T1786" s="18">
        <v>877.00000000000011</v>
      </c>
      <c r="U1786" s="19">
        <v>5.0263640531866181E-2</v>
      </c>
    </row>
    <row r="1787" spans="1:21" x14ac:dyDescent="0.5">
      <c r="A1787" s="20" t="s">
        <v>54</v>
      </c>
      <c r="B1787" s="21" t="s">
        <v>705</v>
      </c>
      <c r="C1787" s="21" t="s">
        <v>806</v>
      </c>
      <c r="D1787" s="22">
        <v>51.999999999999993</v>
      </c>
      <c r="E1787" s="23">
        <v>7.7611940298507442E-3</v>
      </c>
      <c r="F1787" s="22">
        <v>20.000000000000007</v>
      </c>
      <c r="G1787" s="23">
        <v>4.5987583352494806E-3</v>
      </c>
      <c r="H1787" s="22">
        <v>72.000000000000014</v>
      </c>
      <c r="I1787" s="23">
        <v>6.5164268259571105E-3</v>
      </c>
      <c r="J1787" s="22">
        <v>64</v>
      </c>
      <c r="K1787" s="23">
        <v>1.5686274509803914E-2</v>
      </c>
      <c r="L1787" s="22">
        <v>4</v>
      </c>
      <c r="M1787" s="23">
        <v>1.724881414402759E-3</v>
      </c>
      <c r="N1787" s="22">
        <v>68.000000000000014</v>
      </c>
      <c r="O1787" s="23">
        <v>1.0626660415689946E-2</v>
      </c>
      <c r="P1787" s="24">
        <v>116.00000000000003</v>
      </c>
      <c r="Q1787" s="25">
        <v>1.0760667903525029E-2</v>
      </c>
      <c r="R1787" s="24">
        <v>24.000000000000007</v>
      </c>
      <c r="S1787" s="25">
        <v>3.5992801439712076E-3</v>
      </c>
      <c r="T1787" s="24">
        <v>140.00000000000006</v>
      </c>
      <c r="U1787" s="25">
        <v>8.0238422741861649E-3</v>
      </c>
    </row>
    <row r="1788" spans="1:21" x14ac:dyDescent="0.5">
      <c r="A1788" s="14" t="s">
        <v>54</v>
      </c>
      <c r="B1788" s="15" t="s">
        <v>705</v>
      </c>
      <c r="C1788" s="15" t="s">
        <v>807</v>
      </c>
      <c r="D1788" s="16">
        <v>32.000000000000007</v>
      </c>
      <c r="E1788" s="17">
        <v>4.7761194029850747E-3</v>
      </c>
      <c r="F1788" s="16" t="s">
        <v>855</v>
      </c>
      <c r="G1788" s="17">
        <v>0</v>
      </c>
      <c r="H1788" s="16">
        <v>32.000000000000007</v>
      </c>
      <c r="I1788" s="17">
        <v>2.8961897004253822E-3</v>
      </c>
      <c r="J1788" s="16">
        <v>46.000000000000014</v>
      </c>
      <c r="K1788" s="17">
        <v>1.1274509803921563E-2</v>
      </c>
      <c r="L1788" s="16" t="s">
        <v>855</v>
      </c>
      <c r="M1788" s="17">
        <v>0</v>
      </c>
      <c r="N1788" s="16">
        <v>46.000000000000014</v>
      </c>
      <c r="O1788" s="17">
        <v>7.188623222378494E-3</v>
      </c>
      <c r="P1788" s="18">
        <v>77.999999999999986</v>
      </c>
      <c r="Q1788" s="19">
        <v>7.2356215213357934E-3</v>
      </c>
      <c r="R1788" s="18" t="s">
        <v>855</v>
      </c>
      <c r="S1788" s="19">
        <v>0</v>
      </c>
      <c r="T1788" s="18">
        <v>77.999999999999986</v>
      </c>
      <c r="U1788" s="19">
        <v>4.4704264099037173E-3</v>
      </c>
    </row>
    <row r="1789" spans="1:21" x14ac:dyDescent="0.5">
      <c r="A1789" s="20" t="s">
        <v>54</v>
      </c>
      <c r="B1789" s="21" t="s">
        <v>705</v>
      </c>
      <c r="C1789" s="21" t="s">
        <v>808</v>
      </c>
      <c r="D1789" s="22">
        <v>41</v>
      </c>
      <c r="E1789" s="23">
        <v>6.1194029850746264E-3</v>
      </c>
      <c r="F1789" s="22">
        <v>5</v>
      </c>
      <c r="G1789" s="23">
        <v>1.1496895838123697E-3</v>
      </c>
      <c r="H1789" s="22">
        <v>45.999999999999993</v>
      </c>
      <c r="I1789" s="23">
        <v>4.1632726943614858E-3</v>
      </c>
      <c r="J1789" s="22">
        <v>36</v>
      </c>
      <c r="K1789" s="23">
        <v>8.8235294117647006E-3</v>
      </c>
      <c r="L1789" s="22">
        <v>4</v>
      </c>
      <c r="M1789" s="23">
        <v>1.724881414402759E-3</v>
      </c>
      <c r="N1789" s="22">
        <v>40</v>
      </c>
      <c r="O1789" s="23">
        <v>6.2509767151117321E-3</v>
      </c>
      <c r="P1789" s="24">
        <v>77</v>
      </c>
      <c r="Q1789" s="25">
        <v>7.1428571428571305E-3</v>
      </c>
      <c r="R1789" s="24">
        <v>9</v>
      </c>
      <c r="S1789" s="25">
        <v>1.3497300539892024E-3</v>
      </c>
      <c r="T1789" s="24">
        <v>86</v>
      </c>
      <c r="U1789" s="25">
        <v>4.9289316827143565E-3</v>
      </c>
    </row>
    <row r="1790" spans="1:21" x14ac:dyDescent="0.5">
      <c r="A1790" s="14" t="s">
        <v>54</v>
      </c>
      <c r="B1790" s="15" t="s">
        <v>705</v>
      </c>
      <c r="C1790" s="15" t="s">
        <v>809</v>
      </c>
      <c r="D1790" s="16">
        <v>14.999999999999996</v>
      </c>
      <c r="E1790" s="17">
        <v>2.238805970149253E-3</v>
      </c>
      <c r="F1790" s="16">
        <v>1005.0000000000005</v>
      </c>
      <c r="G1790" s="17">
        <v>0.23108760634628642</v>
      </c>
      <c r="H1790" s="16">
        <v>1019.9999999999998</v>
      </c>
      <c r="I1790" s="17">
        <v>9.2316046701059029E-2</v>
      </c>
      <c r="J1790" s="16">
        <v>17</v>
      </c>
      <c r="K1790" s="17">
        <v>4.166666666666664E-3</v>
      </c>
      <c r="L1790" s="16">
        <v>526.99999999999989</v>
      </c>
      <c r="M1790" s="17">
        <v>0.22725312634756351</v>
      </c>
      <c r="N1790" s="16">
        <v>543.99999999999989</v>
      </c>
      <c r="O1790" s="17">
        <v>8.5013283325519537E-2</v>
      </c>
      <c r="P1790" s="18">
        <v>32.000000000000007</v>
      </c>
      <c r="Q1790" s="19">
        <v>2.9684601113172497E-3</v>
      </c>
      <c r="R1790" s="18">
        <v>1532.0000000000002</v>
      </c>
      <c r="S1790" s="19">
        <v>0.22975404919016204</v>
      </c>
      <c r="T1790" s="18">
        <v>1563.9999999999995</v>
      </c>
      <c r="U1790" s="19">
        <v>8.9637780834479666E-2</v>
      </c>
    </row>
    <row r="1791" spans="1:21" x14ac:dyDescent="0.5">
      <c r="A1791" s="20" t="s">
        <v>54</v>
      </c>
      <c r="B1791" s="21" t="s">
        <v>705</v>
      </c>
      <c r="C1791" s="21" t="s">
        <v>810</v>
      </c>
      <c r="D1791" s="22">
        <v>40.999999999999993</v>
      </c>
      <c r="E1791" s="23">
        <v>6.1194029850746246E-3</v>
      </c>
      <c r="F1791" s="22">
        <v>42.000000000000007</v>
      </c>
      <c r="G1791" s="23">
        <v>9.6573925040239067E-3</v>
      </c>
      <c r="H1791" s="22">
        <v>83.000000000000014</v>
      </c>
      <c r="I1791" s="23">
        <v>7.511992035478335E-3</v>
      </c>
      <c r="J1791" s="22">
        <v>65</v>
      </c>
      <c r="K1791" s="23">
        <v>1.59313725490196E-2</v>
      </c>
      <c r="L1791" s="22">
        <v>19.000000000000004</v>
      </c>
      <c r="M1791" s="23">
        <v>8.1931867184131067E-3</v>
      </c>
      <c r="N1791" s="22">
        <v>84</v>
      </c>
      <c r="O1791" s="23">
        <v>1.3127051101734637E-2</v>
      </c>
      <c r="P1791" s="24">
        <v>105.99999999999999</v>
      </c>
      <c r="Q1791" s="25">
        <v>9.8330241187383864E-3</v>
      </c>
      <c r="R1791" s="24">
        <v>61.000000000000021</v>
      </c>
      <c r="S1791" s="25">
        <v>9.148170365926819E-3</v>
      </c>
      <c r="T1791" s="24">
        <v>167</v>
      </c>
      <c r="U1791" s="25">
        <v>9.5712975699220638E-3</v>
      </c>
    </row>
    <row r="1792" spans="1:21" x14ac:dyDescent="0.5">
      <c r="A1792" s="14" t="s">
        <v>54</v>
      </c>
      <c r="B1792" s="15" t="s">
        <v>705</v>
      </c>
      <c r="C1792" s="15" t="s">
        <v>811</v>
      </c>
      <c r="D1792" s="16" t="s">
        <v>855</v>
      </c>
      <c r="E1792" s="17">
        <v>0</v>
      </c>
      <c r="F1792" s="16">
        <v>23.000000000000004</v>
      </c>
      <c r="G1792" s="17">
        <v>5.2885720855369014E-3</v>
      </c>
      <c r="H1792" s="16">
        <v>23.000000000000004</v>
      </c>
      <c r="I1792" s="17">
        <v>2.0816363471807433E-3</v>
      </c>
      <c r="J1792" s="16">
        <v>1</v>
      </c>
      <c r="K1792" s="17">
        <v>2.4509803921568616E-4</v>
      </c>
      <c r="L1792" s="16">
        <v>9</v>
      </c>
      <c r="M1792" s="17">
        <v>3.8809831824062079E-3</v>
      </c>
      <c r="N1792" s="16">
        <v>10</v>
      </c>
      <c r="O1792" s="17">
        <v>1.562744178777933E-3</v>
      </c>
      <c r="P1792" s="18">
        <v>1</v>
      </c>
      <c r="Q1792" s="19">
        <v>9.276437847866404E-5</v>
      </c>
      <c r="R1792" s="18">
        <v>32.000000000000014</v>
      </c>
      <c r="S1792" s="19">
        <v>4.7990401919616107E-3</v>
      </c>
      <c r="T1792" s="18">
        <v>33.000000000000014</v>
      </c>
      <c r="U1792" s="19">
        <v>1.8913342503438816E-3</v>
      </c>
    </row>
    <row r="1793" spans="1:21" x14ac:dyDescent="0.5">
      <c r="A1793" s="20" t="s">
        <v>54</v>
      </c>
      <c r="B1793" s="21" t="s">
        <v>705</v>
      </c>
      <c r="C1793" s="21" t="s">
        <v>815</v>
      </c>
      <c r="D1793" s="22">
        <v>76</v>
      </c>
      <c r="E1793" s="23">
        <v>1.1343283582089551E-2</v>
      </c>
      <c r="F1793" s="22">
        <v>26.000000000000007</v>
      </c>
      <c r="G1793" s="23">
        <v>5.9783858358243239E-3</v>
      </c>
      <c r="H1793" s="22">
        <v>102.00000000000001</v>
      </c>
      <c r="I1793" s="23">
        <v>9.2316046701059057E-3</v>
      </c>
      <c r="J1793" s="22">
        <v>65.000000000000014</v>
      </c>
      <c r="K1793" s="23">
        <v>1.5931372549019603E-2</v>
      </c>
      <c r="L1793" s="22">
        <v>13.000000000000002</v>
      </c>
      <c r="M1793" s="23">
        <v>5.605864596808968E-3</v>
      </c>
      <c r="N1793" s="22">
        <v>78</v>
      </c>
      <c r="O1793" s="23">
        <v>1.2189404594467877E-2</v>
      </c>
      <c r="P1793" s="24">
        <v>140.99999999999997</v>
      </c>
      <c r="Q1793" s="25">
        <v>1.3079777365491627E-2</v>
      </c>
      <c r="R1793" s="24">
        <v>38.999999999999993</v>
      </c>
      <c r="S1793" s="25">
        <v>5.8488302339532094E-3</v>
      </c>
      <c r="T1793" s="24">
        <v>179.99999999999997</v>
      </c>
      <c r="U1793" s="25">
        <v>1.031636863823935E-2</v>
      </c>
    </row>
    <row r="1794" spans="1:21" x14ac:dyDescent="0.5">
      <c r="A1794" s="14" t="s">
        <v>54</v>
      </c>
      <c r="B1794" s="15" t="s">
        <v>705</v>
      </c>
      <c r="C1794" s="15" t="s">
        <v>816</v>
      </c>
      <c r="D1794" s="16" t="s">
        <v>855</v>
      </c>
      <c r="E1794" s="17">
        <v>0</v>
      </c>
      <c r="F1794" s="16">
        <v>286.00000000000006</v>
      </c>
      <c r="G1794" s="17">
        <v>6.5762244194067565E-2</v>
      </c>
      <c r="H1794" s="16">
        <v>286.00000000000006</v>
      </c>
      <c r="I1794" s="17">
        <v>2.5884695447551852E-2</v>
      </c>
      <c r="J1794" s="16" t="s">
        <v>855</v>
      </c>
      <c r="K1794" s="17">
        <v>0</v>
      </c>
      <c r="L1794" s="16">
        <v>214.00000000000003</v>
      </c>
      <c r="M1794" s="17">
        <v>9.2281155670547607E-2</v>
      </c>
      <c r="N1794" s="16">
        <v>214.00000000000003</v>
      </c>
      <c r="O1794" s="17">
        <v>3.3442725425847766E-2</v>
      </c>
      <c r="P1794" s="18" t="s">
        <v>855</v>
      </c>
      <c r="Q1794" s="19">
        <v>0</v>
      </c>
      <c r="R1794" s="18">
        <v>499.99999999999989</v>
      </c>
      <c r="S1794" s="19">
        <v>7.4985002999400113E-2</v>
      </c>
      <c r="T1794" s="18">
        <v>499.99999999999989</v>
      </c>
      <c r="U1794" s="19">
        <v>2.8656579550664855E-2</v>
      </c>
    </row>
    <row r="1795" spans="1:21" x14ac:dyDescent="0.5">
      <c r="A1795" s="20" t="s">
        <v>54</v>
      </c>
      <c r="B1795" s="21" t="s">
        <v>705</v>
      </c>
      <c r="C1795" s="21" t="s">
        <v>817</v>
      </c>
      <c r="D1795" s="22">
        <v>1</v>
      </c>
      <c r="E1795" s="23">
        <v>1.4925373134328356E-4</v>
      </c>
      <c r="F1795" s="22" t="s">
        <v>855</v>
      </c>
      <c r="G1795" s="23">
        <v>0</v>
      </c>
      <c r="H1795" s="22">
        <v>1</v>
      </c>
      <c r="I1795" s="23">
        <v>9.0505928138293179E-5</v>
      </c>
      <c r="J1795" s="22" t="s">
        <v>855</v>
      </c>
      <c r="K1795" s="23">
        <v>0</v>
      </c>
      <c r="L1795" s="22" t="s">
        <v>855</v>
      </c>
      <c r="M1795" s="23">
        <v>0</v>
      </c>
      <c r="N1795" s="22" t="s">
        <v>855</v>
      </c>
      <c r="O1795" s="23">
        <v>0</v>
      </c>
      <c r="P1795" s="24">
        <v>1</v>
      </c>
      <c r="Q1795" s="25">
        <v>9.276437847866404E-5</v>
      </c>
      <c r="R1795" s="24" t="s">
        <v>855</v>
      </c>
      <c r="S1795" s="25">
        <v>0</v>
      </c>
      <c r="T1795" s="24">
        <v>1</v>
      </c>
      <c r="U1795" s="25">
        <v>5.7313159101329725E-5</v>
      </c>
    </row>
    <row r="1796" spans="1:21" x14ac:dyDescent="0.5">
      <c r="A1796" s="14" t="s">
        <v>54</v>
      </c>
      <c r="B1796" s="15" t="s">
        <v>705</v>
      </c>
      <c r="C1796" s="15" t="s">
        <v>818</v>
      </c>
      <c r="D1796" s="16">
        <v>1</v>
      </c>
      <c r="E1796" s="17">
        <v>1.4925373134328356E-4</v>
      </c>
      <c r="F1796" s="16">
        <v>1</v>
      </c>
      <c r="G1796" s="17">
        <v>2.2993791676247395E-4</v>
      </c>
      <c r="H1796" s="16">
        <v>2</v>
      </c>
      <c r="I1796" s="17">
        <v>1.8101185627658636E-4</v>
      </c>
      <c r="J1796" s="16">
        <v>1</v>
      </c>
      <c r="K1796" s="17">
        <v>2.4509803921568616E-4</v>
      </c>
      <c r="L1796" s="16" t="s">
        <v>855</v>
      </c>
      <c r="M1796" s="17">
        <v>0</v>
      </c>
      <c r="N1796" s="16">
        <v>1</v>
      </c>
      <c r="O1796" s="17">
        <v>1.562744178777933E-4</v>
      </c>
      <c r="P1796" s="18">
        <v>2</v>
      </c>
      <c r="Q1796" s="19">
        <v>1.8552875695732808E-4</v>
      </c>
      <c r="R1796" s="18">
        <v>1</v>
      </c>
      <c r="S1796" s="19">
        <v>1.4997000599880025E-4</v>
      </c>
      <c r="T1796" s="18">
        <v>3</v>
      </c>
      <c r="U1796" s="19">
        <v>1.7193947730398919E-4</v>
      </c>
    </row>
    <row r="1797" spans="1:21" x14ac:dyDescent="0.5">
      <c r="A1797" s="20" t="s">
        <v>54</v>
      </c>
      <c r="B1797" s="21" t="s">
        <v>705</v>
      </c>
      <c r="C1797" s="21" t="s">
        <v>819</v>
      </c>
      <c r="D1797" s="22" t="s">
        <v>855</v>
      </c>
      <c r="E1797" s="23">
        <v>0</v>
      </c>
      <c r="F1797" s="22">
        <v>1</v>
      </c>
      <c r="G1797" s="23">
        <v>2.2993791676247395E-4</v>
      </c>
      <c r="H1797" s="22">
        <v>1</v>
      </c>
      <c r="I1797" s="23">
        <v>9.0505928138293179E-5</v>
      </c>
      <c r="J1797" s="22" t="s">
        <v>855</v>
      </c>
      <c r="K1797" s="23">
        <v>0</v>
      </c>
      <c r="L1797" s="22" t="s">
        <v>855</v>
      </c>
      <c r="M1797" s="23">
        <v>0</v>
      </c>
      <c r="N1797" s="22" t="s">
        <v>855</v>
      </c>
      <c r="O1797" s="23">
        <v>0</v>
      </c>
      <c r="P1797" s="24" t="s">
        <v>855</v>
      </c>
      <c r="Q1797" s="25">
        <v>0</v>
      </c>
      <c r="R1797" s="24">
        <v>1</v>
      </c>
      <c r="S1797" s="25">
        <v>1.4997000599880025E-4</v>
      </c>
      <c r="T1797" s="24">
        <v>1</v>
      </c>
      <c r="U1797" s="25">
        <v>5.7313159101329725E-5</v>
      </c>
    </row>
    <row r="1798" spans="1:21" x14ac:dyDescent="0.5">
      <c r="A1798" s="14" t="s">
        <v>54</v>
      </c>
      <c r="B1798" s="15" t="s">
        <v>705</v>
      </c>
      <c r="C1798" s="15" t="s">
        <v>824</v>
      </c>
      <c r="D1798" s="16">
        <v>83</v>
      </c>
      <c r="E1798" s="17">
        <v>1.2388059701492536E-2</v>
      </c>
      <c r="F1798" s="16">
        <v>9</v>
      </c>
      <c r="G1798" s="17">
        <v>2.0694412508622654E-3</v>
      </c>
      <c r="H1798" s="16">
        <v>92.000000000000028</v>
      </c>
      <c r="I1798" s="17">
        <v>8.3265453887229751E-3</v>
      </c>
      <c r="J1798" s="16">
        <v>65</v>
      </c>
      <c r="K1798" s="17">
        <v>1.59313725490196E-2</v>
      </c>
      <c r="L1798" s="16">
        <v>8</v>
      </c>
      <c r="M1798" s="17">
        <v>3.449762828805518E-3</v>
      </c>
      <c r="N1798" s="16">
        <v>72.999999999999986</v>
      </c>
      <c r="O1798" s="17">
        <v>1.1408032505078909E-2</v>
      </c>
      <c r="P1798" s="18">
        <v>147.99999999999994</v>
      </c>
      <c r="Q1798" s="19">
        <v>1.3729128014842272E-2</v>
      </c>
      <c r="R1798" s="18">
        <v>17</v>
      </c>
      <c r="S1798" s="19">
        <v>2.5494901019796046E-3</v>
      </c>
      <c r="T1798" s="18">
        <v>164.99999999999997</v>
      </c>
      <c r="U1798" s="19">
        <v>9.4566712517194038E-3</v>
      </c>
    </row>
    <row r="1799" spans="1:21" x14ac:dyDescent="0.5">
      <c r="A1799" s="20" t="s">
        <v>54</v>
      </c>
      <c r="B1799" s="21" t="s">
        <v>705</v>
      </c>
      <c r="C1799" s="21" t="s">
        <v>835</v>
      </c>
      <c r="D1799" s="22" t="s">
        <v>855</v>
      </c>
      <c r="E1799" s="23">
        <v>0</v>
      </c>
      <c r="F1799" s="22" t="s">
        <v>855</v>
      </c>
      <c r="G1799" s="23">
        <v>0</v>
      </c>
      <c r="H1799" s="22" t="s">
        <v>855</v>
      </c>
      <c r="I1799" s="23">
        <v>0</v>
      </c>
      <c r="J1799" s="22">
        <v>1</v>
      </c>
      <c r="K1799" s="23">
        <v>2.4509803921568616E-4</v>
      </c>
      <c r="L1799" s="22" t="s">
        <v>855</v>
      </c>
      <c r="M1799" s="23">
        <v>0</v>
      </c>
      <c r="N1799" s="22">
        <v>1</v>
      </c>
      <c r="O1799" s="23">
        <v>1.562744178777933E-4</v>
      </c>
      <c r="P1799" s="24">
        <v>1</v>
      </c>
      <c r="Q1799" s="25">
        <v>9.276437847866404E-5</v>
      </c>
      <c r="R1799" s="24" t="s">
        <v>855</v>
      </c>
      <c r="S1799" s="25">
        <v>0</v>
      </c>
      <c r="T1799" s="24">
        <v>1</v>
      </c>
      <c r="U1799" s="25">
        <v>5.7313159101329725E-5</v>
      </c>
    </row>
    <row r="1800" spans="1:21" x14ac:dyDescent="0.5">
      <c r="A1800" s="14" t="s">
        <v>54</v>
      </c>
      <c r="B1800" s="15" t="s">
        <v>705</v>
      </c>
      <c r="C1800" s="15" t="s">
        <v>837</v>
      </c>
      <c r="D1800" s="16">
        <v>242.00000000000009</v>
      </c>
      <c r="E1800" s="17">
        <v>3.6119402985074635E-2</v>
      </c>
      <c r="F1800" s="16">
        <v>341.00000000000023</v>
      </c>
      <c r="G1800" s="17">
        <v>7.8408829616003664E-2</v>
      </c>
      <c r="H1800" s="16">
        <v>583.00000000000023</v>
      </c>
      <c r="I1800" s="17">
        <v>5.2764956104624942E-2</v>
      </c>
      <c r="J1800" s="16">
        <v>154.00000000000003</v>
      </c>
      <c r="K1800" s="17">
        <v>3.774509803921567E-2</v>
      </c>
      <c r="L1800" s="16">
        <v>222.99999999999997</v>
      </c>
      <c r="M1800" s="17">
        <v>9.6162138852953827E-2</v>
      </c>
      <c r="N1800" s="16">
        <v>376.99999999999994</v>
      </c>
      <c r="O1800" s="17">
        <v>5.8915455539928073E-2</v>
      </c>
      <c r="P1800" s="18">
        <v>396.00000000000017</v>
      </c>
      <c r="Q1800" s="19">
        <v>3.6734693877550975E-2</v>
      </c>
      <c r="R1800" s="18">
        <v>564.00000000000023</v>
      </c>
      <c r="S1800" s="19">
        <v>8.4583083383323376E-2</v>
      </c>
      <c r="T1800" s="18">
        <v>960.00000000000091</v>
      </c>
      <c r="U1800" s="19">
        <v>5.5020632737276587E-2</v>
      </c>
    </row>
    <row r="1801" spans="1:21" x14ac:dyDescent="0.5">
      <c r="A1801" s="20" t="s">
        <v>54</v>
      </c>
      <c r="B1801" s="21" t="s">
        <v>705</v>
      </c>
      <c r="C1801" s="21" t="s">
        <v>838</v>
      </c>
      <c r="D1801" s="22">
        <v>288</v>
      </c>
      <c r="E1801" s="23">
        <v>4.2985074626865669E-2</v>
      </c>
      <c r="F1801" s="22">
        <v>52.000000000000014</v>
      </c>
      <c r="G1801" s="23">
        <v>1.1956771671648648E-2</v>
      </c>
      <c r="H1801" s="22">
        <v>339.99999999999994</v>
      </c>
      <c r="I1801" s="23">
        <v>3.0772015567019674E-2</v>
      </c>
      <c r="J1801" s="22">
        <v>201.00000000000009</v>
      </c>
      <c r="K1801" s="23">
        <v>4.9264705882352933E-2</v>
      </c>
      <c r="L1801" s="22">
        <v>24</v>
      </c>
      <c r="M1801" s="23">
        <v>1.0349288486416554E-2</v>
      </c>
      <c r="N1801" s="22">
        <v>225.00000000000006</v>
      </c>
      <c r="O1801" s="23">
        <v>3.5161744022503501E-2</v>
      </c>
      <c r="P1801" s="24">
        <v>489.00000000000006</v>
      </c>
      <c r="Q1801" s="25">
        <v>4.5361781076066719E-2</v>
      </c>
      <c r="R1801" s="24">
        <v>76.000000000000014</v>
      </c>
      <c r="S1801" s="25">
        <v>1.1397720455908821E-2</v>
      </c>
      <c r="T1801" s="24">
        <v>564.99999999999989</v>
      </c>
      <c r="U1801" s="25">
        <v>3.2381934892251288E-2</v>
      </c>
    </row>
    <row r="1802" spans="1:21" x14ac:dyDescent="0.5">
      <c r="A1802" s="14" t="s">
        <v>54</v>
      </c>
      <c r="B1802" s="15" t="s">
        <v>705</v>
      </c>
      <c r="C1802" s="15" t="s">
        <v>839</v>
      </c>
      <c r="D1802" s="16" t="s">
        <v>855</v>
      </c>
      <c r="E1802" s="17">
        <v>0</v>
      </c>
      <c r="F1802" s="16" t="s">
        <v>855</v>
      </c>
      <c r="G1802" s="17">
        <v>0</v>
      </c>
      <c r="H1802" s="16" t="s">
        <v>855</v>
      </c>
      <c r="I1802" s="17">
        <v>0</v>
      </c>
      <c r="J1802" s="16">
        <v>3</v>
      </c>
      <c r="K1802" s="17">
        <v>7.3529411764705838E-4</v>
      </c>
      <c r="L1802" s="16" t="s">
        <v>855</v>
      </c>
      <c r="M1802" s="17">
        <v>0</v>
      </c>
      <c r="N1802" s="16">
        <v>3</v>
      </c>
      <c r="O1802" s="17">
        <v>4.6882325363337986E-4</v>
      </c>
      <c r="P1802" s="18">
        <v>3</v>
      </c>
      <c r="Q1802" s="19">
        <v>2.7829313543599211E-4</v>
      </c>
      <c r="R1802" s="18" t="s">
        <v>855</v>
      </c>
      <c r="S1802" s="19">
        <v>0</v>
      </c>
      <c r="T1802" s="18">
        <v>3</v>
      </c>
      <c r="U1802" s="19">
        <v>1.7193947730398919E-4</v>
      </c>
    </row>
    <row r="1803" spans="1:21" x14ac:dyDescent="0.5">
      <c r="A1803" s="20" t="s">
        <v>54</v>
      </c>
      <c r="B1803" s="21" t="s">
        <v>705</v>
      </c>
      <c r="C1803" s="21" t="s">
        <v>840</v>
      </c>
      <c r="D1803" s="22" t="s">
        <v>855</v>
      </c>
      <c r="E1803" s="23">
        <v>0</v>
      </c>
      <c r="F1803" s="22" t="s">
        <v>855</v>
      </c>
      <c r="G1803" s="23">
        <v>0</v>
      </c>
      <c r="H1803" s="22" t="s">
        <v>855</v>
      </c>
      <c r="I1803" s="23">
        <v>0</v>
      </c>
      <c r="J1803" s="22">
        <v>1</v>
      </c>
      <c r="K1803" s="23">
        <v>2.4509803921568616E-4</v>
      </c>
      <c r="L1803" s="22">
        <v>2</v>
      </c>
      <c r="M1803" s="23">
        <v>8.6244070720137951E-4</v>
      </c>
      <c r="N1803" s="22">
        <v>3</v>
      </c>
      <c r="O1803" s="23">
        <v>4.6882325363337986E-4</v>
      </c>
      <c r="P1803" s="24">
        <v>1</v>
      </c>
      <c r="Q1803" s="25">
        <v>9.276437847866404E-5</v>
      </c>
      <c r="R1803" s="24">
        <v>2</v>
      </c>
      <c r="S1803" s="25">
        <v>2.9994001199760051E-4</v>
      </c>
      <c r="T1803" s="24">
        <v>3</v>
      </c>
      <c r="U1803" s="25">
        <v>1.7193947730398919E-4</v>
      </c>
    </row>
    <row r="1804" spans="1:21" x14ac:dyDescent="0.5">
      <c r="A1804" s="14" t="s">
        <v>54</v>
      </c>
      <c r="B1804" s="15" t="s">
        <v>705</v>
      </c>
      <c r="C1804" s="15" t="s">
        <v>843</v>
      </c>
      <c r="D1804" s="16" t="s">
        <v>855</v>
      </c>
      <c r="E1804" s="17">
        <v>0</v>
      </c>
      <c r="F1804" s="16" t="s">
        <v>855</v>
      </c>
      <c r="G1804" s="17">
        <v>0</v>
      </c>
      <c r="H1804" s="16" t="s">
        <v>855</v>
      </c>
      <c r="I1804" s="17">
        <v>0</v>
      </c>
      <c r="J1804" s="16" t="s">
        <v>855</v>
      </c>
      <c r="K1804" s="17">
        <v>0</v>
      </c>
      <c r="L1804" s="16">
        <v>1</v>
      </c>
      <c r="M1804" s="17">
        <v>4.3122035360068975E-4</v>
      </c>
      <c r="N1804" s="16">
        <v>1</v>
      </c>
      <c r="O1804" s="17">
        <v>1.562744178777933E-4</v>
      </c>
      <c r="P1804" s="18" t="s">
        <v>855</v>
      </c>
      <c r="Q1804" s="19">
        <v>0</v>
      </c>
      <c r="R1804" s="18">
        <v>1</v>
      </c>
      <c r="S1804" s="19">
        <v>1.4997000599880025E-4</v>
      </c>
      <c r="T1804" s="18">
        <v>1</v>
      </c>
      <c r="U1804" s="19">
        <v>5.7313159101329725E-5</v>
      </c>
    </row>
    <row r="1805" spans="1:21" x14ac:dyDescent="0.5">
      <c r="A1805" s="20" t="s">
        <v>54</v>
      </c>
      <c r="B1805" s="21" t="s">
        <v>705</v>
      </c>
      <c r="C1805" s="21" t="s">
        <v>845</v>
      </c>
      <c r="D1805" s="22">
        <v>4</v>
      </c>
      <c r="E1805" s="23">
        <v>5.9701492537313423E-4</v>
      </c>
      <c r="F1805" s="22">
        <v>2</v>
      </c>
      <c r="G1805" s="23">
        <v>4.598758335249479E-4</v>
      </c>
      <c r="H1805" s="22">
        <v>6</v>
      </c>
      <c r="I1805" s="23">
        <v>5.430355688297591E-4</v>
      </c>
      <c r="J1805" s="22">
        <v>2</v>
      </c>
      <c r="K1805" s="23">
        <v>4.9019607843137233E-4</v>
      </c>
      <c r="L1805" s="22" t="s">
        <v>855</v>
      </c>
      <c r="M1805" s="23">
        <v>0</v>
      </c>
      <c r="N1805" s="22">
        <v>2</v>
      </c>
      <c r="O1805" s="23">
        <v>3.1254883575558659E-4</v>
      </c>
      <c r="P1805" s="24">
        <v>6</v>
      </c>
      <c r="Q1805" s="25">
        <v>5.5658627087198421E-4</v>
      </c>
      <c r="R1805" s="24">
        <v>2</v>
      </c>
      <c r="S1805" s="25">
        <v>2.9994001199760051E-4</v>
      </c>
      <c r="T1805" s="24">
        <v>8</v>
      </c>
      <c r="U1805" s="25">
        <v>4.585052728106378E-4</v>
      </c>
    </row>
    <row r="1806" spans="1:21" x14ac:dyDescent="0.5">
      <c r="A1806" s="14" t="s">
        <v>54</v>
      </c>
      <c r="B1806" s="15" t="s">
        <v>705</v>
      </c>
      <c r="C1806" s="15" t="s">
        <v>848</v>
      </c>
      <c r="D1806" s="16" t="s">
        <v>855</v>
      </c>
      <c r="E1806" s="17">
        <v>0</v>
      </c>
      <c r="F1806" s="16">
        <v>68</v>
      </c>
      <c r="G1806" s="17">
        <v>1.5635778339848229E-2</v>
      </c>
      <c r="H1806" s="16">
        <v>68</v>
      </c>
      <c r="I1806" s="17">
        <v>6.1544031134039357E-3</v>
      </c>
      <c r="J1806" s="16">
        <v>10</v>
      </c>
      <c r="K1806" s="17">
        <v>2.4509803921568614E-3</v>
      </c>
      <c r="L1806" s="16">
        <v>24</v>
      </c>
      <c r="M1806" s="17">
        <v>1.0349288486416554E-2</v>
      </c>
      <c r="N1806" s="16">
        <v>34</v>
      </c>
      <c r="O1806" s="17">
        <v>5.3133302078449719E-3</v>
      </c>
      <c r="P1806" s="18">
        <v>10</v>
      </c>
      <c r="Q1806" s="19">
        <v>9.2764378478664032E-4</v>
      </c>
      <c r="R1806" s="18">
        <v>92.000000000000028</v>
      </c>
      <c r="S1806" s="19">
        <v>1.3797240551889628E-2</v>
      </c>
      <c r="T1806" s="18">
        <v>102.00000000000003</v>
      </c>
      <c r="U1806" s="19">
        <v>5.8459422283356332E-3</v>
      </c>
    </row>
    <row r="1807" spans="1:21" x14ac:dyDescent="0.5">
      <c r="A1807" s="20" t="s">
        <v>54</v>
      </c>
      <c r="B1807" s="21" t="s">
        <v>705</v>
      </c>
      <c r="C1807" s="21" t="s">
        <v>849</v>
      </c>
      <c r="D1807" s="22" t="s">
        <v>855</v>
      </c>
      <c r="E1807" s="23">
        <v>0</v>
      </c>
      <c r="F1807" s="22" t="s">
        <v>855</v>
      </c>
      <c r="G1807" s="23">
        <v>0</v>
      </c>
      <c r="H1807" s="22" t="s">
        <v>855</v>
      </c>
      <c r="I1807" s="23">
        <v>0</v>
      </c>
      <c r="J1807" s="22">
        <v>2</v>
      </c>
      <c r="K1807" s="23">
        <v>4.9019607843137233E-4</v>
      </c>
      <c r="L1807" s="22" t="s">
        <v>855</v>
      </c>
      <c r="M1807" s="23">
        <v>0</v>
      </c>
      <c r="N1807" s="22">
        <v>2</v>
      </c>
      <c r="O1807" s="23">
        <v>3.1254883575558659E-4</v>
      </c>
      <c r="P1807" s="24">
        <v>2</v>
      </c>
      <c r="Q1807" s="25">
        <v>1.8552875695732808E-4</v>
      </c>
      <c r="R1807" s="24" t="s">
        <v>855</v>
      </c>
      <c r="S1807" s="25">
        <v>0</v>
      </c>
      <c r="T1807" s="24">
        <v>2</v>
      </c>
      <c r="U1807" s="25">
        <v>1.1462631820265945E-4</v>
      </c>
    </row>
    <row r="1808" spans="1:21" x14ac:dyDescent="0.5">
      <c r="A1808" s="10" t="s">
        <v>56</v>
      </c>
      <c r="B1808" s="11" t="s">
        <v>706</v>
      </c>
      <c r="C1808" s="11" t="s">
        <v>859</v>
      </c>
      <c r="D1808" s="12">
        <v>139758.00000000006</v>
      </c>
      <c r="E1808" s="13">
        <v>1</v>
      </c>
      <c r="F1808" s="12">
        <v>8455.9999999999982</v>
      </c>
      <c r="G1808" s="13">
        <v>1</v>
      </c>
      <c r="H1808" s="12">
        <v>148214.00000000012</v>
      </c>
      <c r="I1808" s="13">
        <v>1</v>
      </c>
      <c r="J1808" s="12">
        <v>42156.999999999935</v>
      </c>
      <c r="K1808" s="13">
        <v>1</v>
      </c>
      <c r="L1808" s="12">
        <v>2504.0000000000018</v>
      </c>
      <c r="M1808" s="13">
        <v>1</v>
      </c>
      <c r="N1808" s="12">
        <v>44660.999999999825</v>
      </c>
      <c r="O1808" s="13">
        <v>1</v>
      </c>
      <c r="P1808" s="12">
        <v>181914.99999999985</v>
      </c>
      <c r="Q1808" s="13">
        <v>1</v>
      </c>
      <c r="R1808" s="12">
        <v>10959.999999999989</v>
      </c>
      <c r="S1808" s="13">
        <v>1</v>
      </c>
      <c r="T1808" s="12">
        <v>192874.99999999988</v>
      </c>
      <c r="U1808" s="13">
        <v>1</v>
      </c>
    </row>
    <row r="1809" spans="1:21" x14ac:dyDescent="0.5">
      <c r="A1809" s="14" t="s">
        <v>56</v>
      </c>
      <c r="B1809" s="15" t="s">
        <v>706</v>
      </c>
      <c r="C1809" s="15" t="s">
        <v>729</v>
      </c>
      <c r="D1809" s="16" t="s">
        <v>855</v>
      </c>
      <c r="E1809" s="17">
        <v>0</v>
      </c>
      <c r="F1809" s="16" t="s">
        <v>855</v>
      </c>
      <c r="G1809" s="17">
        <v>0</v>
      </c>
      <c r="H1809" s="16" t="s">
        <v>855</v>
      </c>
      <c r="I1809" s="17">
        <v>0</v>
      </c>
      <c r="J1809" s="16">
        <v>1</v>
      </c>
      <c r="K1809" s="17">
        <v>2.3720853001873986E-5</v>
      </c>
      <c r="L1809" s="16" t="s">
        <v>855</v>
      </c>
      <c r="M1809" s="17">
        <v>0</v>
      </c>
      <c r="N1809" s="16">
        <v>1</v>
      </c>
      <c r="O1809" s="17">
        <v>2.2390900338102684E-5</v>
      </c>
      <c r="P1809" s="18">
        <v>1</v>
      </c>
      <c r="Q1809" s="19">
        <v>5.4970728087293571E-6</v>
      </c>
      <c r="R1809" s="18" t="s">
        <v>855</v>
      </c>
      <c r="S1809" s="19">
        <v>0</v>
      </c>
      <c r="T1809" s="18">
        <v>1</v>
      </c>
      <c r="U1809" s="19">
        <v>5.1847051198963092E-6</v>
      </c>
    </row>
    <row r="1810" spans="1:21" x14ac:dyDescent="0.5">
      <c r="A1810" s="20" t="s">
        <v>56</v>
      </c>
      <c r="B1810" s="21" t="s">
        <v>706</v>
      </c>
      <c r="C1810" s="21" t="s">
        <v>733</v>
      </c>
      <c r="D1810" s="22">
        <v>24</v>
      </c>
      <c r="E1810" s="23">
        <v>1.717254110677027E-4</v>
      </c>
      <c r="F1810" s="22" t="s">
        <v>855</v>
      </c>
      <c r="G1810" s="23">
        <v>0</v>
      </c>
      <c r="H1810" s="22">
        <v>24</v>
      </c>
      <c r="I1810" s="23">
        <v>1.6192802299377915E-4</v>
      </c>
      <c r="J1810" s="22">
        <v>9</v>
      </c>
      <c r="K1810" s="23">
        <v>2.1348767701686585E-4</v>
      </c>
      <c r="L1810" s="22" t="s">
        <v>855</v>
      </c>
      <c r="M1810" s="23">
        <v>0</v>
      </c>
      <c r="N1810" s="22">
        <v>9</v>
      </c>
      <c r="O1810" s="23">
        <v>2.0151810304292413E-4</v>
      </c>
      <c r="P1810" s="24">
        <v>33</v>
      </c>
      <c r="Q1810" s="25">
        <v>1.8140340268806875E-4</v>
      </c>
      <c r="R1810" s="24" t="s">
        <v>855</v>
      </c>
      <c r="S1810" s="25">
        <v>0</v>
      </c>
      <c r="T1810" s="24">
        <v>33</v>
      </c>
      <c r="U1810" s="25">
        <v>1.7109526895657819E-4</v>
      </c>
    </row>
    <row r="1811" spans="1:21" x14ac:dyDescent="0.5">
      <c r="A1811" s="14" t="s">
        <v>56</v>
      </c>
      <c r="B1811" s="15" t="s">
        <v>706</v>
      </c>
      <c r="C1811" s="15" t="s">
        <v>734</v>
      </c>
      <c r="D1811" s="16" t="s">
        <v>855</v>
      </c>
      <c r="E1811" s="17">
        <v>0</v>
      </c>
      <c r="F1811" s="16" t="s">
        <v>855</v>
      </c>
      <c r="G1811" s="17">
        <v>0</v>
      </c>
      <c r="H1811" s="16" t="s">
        <v>855</v>
      </c>
      <c r="I1811" s="17">
        <v>0</v>
      </c>
      <c r="J1811" s="16">
        <v>1</v>
      </c>
      <c r="K1811" s="17">
        <v>2.3720853001873986E-5</v>
      </c>
      <c r="L1811" s="16" t="s">
        <v>855</v>
      </c>
      <c r="M1811" s="17">
        <v>0</v>
      </c>
      <c r="N1811" s="16">
        <v>1</v>
      </c>
      <c r="O1811" s="17">
        <v>2.2390900338102684E-5</v>
      </c>
      <c r="P1811" s="18">
        <v>1</v>
      </c>
      <c r="Q1811" s="19">
        <v>5.4970728087293571E-6</v>
      </c>
      <c r="R1811" s="18" t="s">
        <v>855</v>
      </c>
      <c r="S1811" s="19">
        <v>0</v>
      </c>
      <c r="T1811" s="18">
        <v>1</v>
      </c>
      <c r="U1811" s="19">
        <v>5.1847051198963092E-6</v>
      </c>
    </row>
    <row r="1812" spans="1:21" x14ac:dyDescent="0.5">
      <c r="A1812" s="20" t="s">
        <v>56</v>
      </c>
      <c r="B1812" s="21" t="s">
        <v>706</v>
      </c>
      <c r="C1812" s="21" t="s">
        <v>739</v>
      </c>
      <c r="D1812" s="22">
        <v>2</v>
      </c>
      <c r="E1812" s="23">
        <v>1.4310450922308556E-5</v>
      </c>
      <c r="F1812" s="22" t="s">
        <v>855</v>
      </c>
      <c r="G1812" s="23">
        <v>0</v>
      </c>
      <c r="H1812" s="22">
        <v>2</v>
      </c>
      <c r="I1812" s="23">
        <v>1.3494001916148262E-5</v>
      </c>
      <c r="J1812" s="22">
        <v>2</v>
      </c>
      <c r="K1812" s="23">
        <v>4.7441706003747972E-5</v>
      </c>
      <c r="L1812" s="22" t="s">
        <v>855</v>
      </c>
      <c r="M1812" s="23">
        <v>0</v>
      </c>
      <c r="N1812" s="22">
        <v>2</v>
      </c>
      <c r="O1812" s="23">
        <v>4.4781800676205367E-5</v>
      </c>
      <c r="P1812" s="24">
        <v>4</v>
      </c>
      <c r="Q1812" s="25">
        <v>2.1988291234917428E-5</v>
      </c>
      <c r="R1812" s="24" t="s">
        <v>855</v>
      </c>
      <c r="S1812" s="25">
        <v>0</v>
      </c>
      <c r="T1812" s="24">
        <v>4</v>
      </c>
      <c r="U1812" s="25">
        <v>2.0738820479585237E-5</v>
      </c>
    </row>
    <row r="1813" spans="1:21" x14ac:dyDescent="0.5">
      <c r="A1813" s="14" t="s">
        <v>56</v>
      </c>
      <c r="B1813" s="15" t="s">
        <v>706</v>
      </c>
      <c r="C1813" s="15" t="s">
        <v>741</v>
      </c>
      <c r="D1813" s="16">
        <v>10093.000000000002</v>
      </c>
      <c r="E1813" s="17">
        <v>7.2217690579430144E-2</v>
      </c>
      <c r="F1813" s="16">
        <v>1400.0000000000005</v>
      </c>
      <c r="G1813" s="17">
        <v>0.16556291390728486</v>
      </c>
      <c r="H1813" s="16">
        <v>11493.000000000002</v>
      </c>
      <c r="I1813" s="17">
        <v>7.7543282011145992E-2</v>
      </c>
      <c r="J1813" s="16">
        <v>2504.0000000000009</v>
      </c>
      <c r="K1813" s="17">
        <v>5.9397015916692469E-2</v>
      </c>
      <c r="L1813" s="16">
        <v>395.00000000000017</v>
      </c>
      <c r="M1813" s="17">
        <v>0.15774760383386577</v>
      </c>
      <c r="N1813" s="16">
        <v>2899.0000000000009</v>
      </c>
      <c r="O1813" s="17">
        <v>6.4911220080159704E-2</v>
      </c>
      <c r="P1813" s="18">
        <v>12597</v>
      </c>
      <c r="Q1813" s="19">
        <v>6.9246626171563699E-2</v>
      </c>
      <c r="R1813" s="18">
        <v>1795.000000000002</v>
      </c>
      <c r="S1813" s="19">
        <v>0.16377737226277408</v>
      </c>
      <c r="T1813" s="18">
        <v>14392.000000000004</v>
      </c>
      <c r="U1813" s="19">
        <v>7.4618276085547705E-2</v>
      </c>
    </row>
    <row r="1814" spans="1:21" x14ac:dyDescent="0.5">
      <c r="A1814" s="20" t="s">
        <v>56</v>
      </c>
      <c r="B1814" s="21" t="s">
        <v>706</v>
      </c>
      <c r="C1814" s="21" t="s">
        <v>742</v>
      </c>
      <c r="D1814" s="22">
        <v>346.00000000000006</v>
      </c>
      <c r="E1814" s="23">
        <v>2.4757080095593807E-3</v>
      </c>
      <c r="F1814" s="22">
        <v>158.99999999999997</v>
      </c>
      <c r="G1814" s="23">
        <v>1.880321665089877E-2</v>
      </c>
      <c r="H1814" s="22">
        <v>505</v>
      </c>
      <c r="I1814" s="23">
        <v>3.4072354838274362E-3</v>
      </c>
      <c r="J1814" s="22">
        <v>137.00000000000003</v>
      </c>
      <c r="K1814" s="23">
        <v>3.2497568612567364E-3</v>
      </c>
      <c r="L1814" s="22">
        <v>55.000000000000028</v>
      </c>
      <c r="M1814" s="23">
        <v>2.1964856230031943E-2</v>
      </c>
      <c r="N1814" s="22">
        <v>192.00000000000003</v>
      </c>
      <c r="O1814" s="23">
        <v>4.2990528649157157E-3</v>
      </c>
      <c r="P1814" s="24">
        <v>483</v>
      </c>
      <c r="Q1814" s="25">
        <v>2.655086166616279E-3</v>
      </c>
      <c r="R1814" s="24">
        <v>213.99999999999991</v>
      </c>
      <c r="S1814" s="25">
        <v>1.9525547445255486E-2</v>
      </c>
      <c r="T1814" s="24">
        <v>696.99999999999989</v>
      </c>
      <c r="U1814" s="25">
        <v>3.6137394685677266E-3</v>
      </c>
    </row>
    <row r="1815" spans="1:21" x14ac:dyDescent="0.5">
      <c r="A1815" s="14" t="s">
        <v>56</v>
      </c>
      <c r="B1815" s="15" t="s">
        <v>706</v>
      </c>
      <c r="C1815" s="15" t="s">
        <v>743</v>
      </c>
      <c r="D1815" s="16">
        <v>764.00000000000011</v>
      </c>
      <c r="E1815" s="17">
        <v>5.4665922523218693E-3</v>
      </c>
      <c r="F1815" s="16">
        <v>10</v>
      </c>
      <c r="G1815" s="17">
        <v>1.1825922421948914E-3</v>
      </c>
      <c r="H1815" s="16">
        <v>773.99999999999977</v>
      </c>
      <c r="I1815" s="17">
        <v>5.2221787415493758E-3</v>
      </c>
      <c r="J1815" s="16">
        <v>202</v>
      </c>
      <c r="K1815" s="17">
        <v>4.7916123063785447E-3</v>
      </c>
      <c r="L1815" s="16">
        <v>3</v>
      </c>
      <c r="M1815" s="17">
        <v>1.1980830670926508E-3</v>
      </c>
      <c r="N1815" s="16">
        <v>205.00000000000006</v>
      </c>
      <c r="O1815" s="17">
        <v>4.5901345693110515E-3</v>
      </c>
      <c r="P1815" s="18">
        <v>966.00000000000011</v>
      </c>
      <c r="Q1815" s="19">
        <v>5.3101723332325589E-3</v>
      </c>
      <c r="R1815" s="18">
        <v>13</v>
      </c>
      <c r="S1815" s="19">
        <v>1.1861313868613151E-3</v>
      </c>
      <c r="T1815" s="18">
        <v>978.99999999999943</v>
      </c>
      <c r="U1815" s="19">
        <v>5.0758263123784845E-3</v>
      </c>
    </row>
    <row r="1816" spans="1:21" x14ac:dyDescent="0.5">
      <c r="A1816" s="20" t="s">
        <v>56</v>
      </c>
      <c r="B1816" s="21" t="s">
        <v>706</v>
      </c>
      <c r="C1816" s="21" t="s">
        <v>744</v>
      </c>
      <c r="D1816" s="22">
        <v>178</v>
      </c>
      <c r="E1816" s="23">
        <v>1.2736301320854615E-3</v>
      </c>
      <c r="F1816" s="22">
        <v>2</v>
      </c>
      <c r="G1816" s="23">
        <v>2.3651844843897829E-4</v>
      </c>
      <c r="H1816" s="22">
        <v>180.00000000000006</v>
      </c>
      <c r="I1816" s="23">
        <v>1.2144601724533438E-3</v>
      </c>
      <c r="J1816" s="22">
        <v>59.999999999999986</v>
      </c>
      <c r="K1816" s="23">
        <v>1.4232511801124386E-3</v>
      </c>
      <c r="L1816" s="22" t="s">
        <v>855</v>
      </c>
      <c r="M1816" s="23">
        <v>0</v>
      </c>
      <c r="N1816" s="22">
        <v>59.999999999999986</v>
      </c>
      <c r="O1816" s="23">
        <v>1.3434540202861606E-3</v>
      </c>
      <c r="P1816" s="24">
        <v>237.99999999999997</v>
      </c>
      <c r="Q1816" s="25">
        <v>1.3083033284775865E-3</v>
      </c>
      <c r="R1816" s="24">
        <v>2</v>
      </c>
      <c r="S1816" s="25">
        <v>1.8248175182481772E-4</v>
      </c>
      <c r="T1816" s="24">
        <v>240</v>
      </c>
      <c r="U1816" s="25">
        <v>1.2443292287751143E-3</v>
      </c>
    </row>
    <row r="1817" spans="1:21" x14ac:dyDescent="0.5">
      <c r="A1817" s="14" t="s">
        <v>56</v>
      </c>
      <c r="B1817" s="15" t="s">
        <v>706</v>
      </c>
      <c r="C1817" s="15" t="s">
        <v>745</v>
      </c>
      <c r="D1817" s="16">
        <v>16.000000000000004</v>
      </c>
      <c r="E1817" s="17">
        <v>1.1448360737846848E-4</v>
      </c>
      <c r="F1817" s="16" t="s">
        <v>855</v>
      </c>
      <c r="G1817" s="17">
        <v>0</v>
      </c>
      <c r="H1817" s="16">
        <v>16.000000000000004</v>
      </c>
      <c r="I1817" s="17">
        <v>1.0795201532918613E-4</v>
      </c>
      <c r="J1817" s="16">
        <v>3</v>
      </c>
      <c r="K1817" s="17">
        <v>7.1162559005621951E-5</v>
      </c>
      <c r="L1817" s="16">
        <v>1</v>
      </c>
      <c r="M1817" s="17">
        <v>3.9936102236421696E-4</v>
      </c>
      <c r="N1817" s="16">
        <v>4</v>
      </c>
      <c r="O1817" s="17">
        <v>8.9563601352410735E-5</v>
      </c>
      <c r="P1817" s="18">
        <v>19.000000000000004</v>
      </c>
      <c r="Q1817" s="19">
        <v>1.0444438336585778E-4</v>
      </c>
      <c r="R1817" s="18">
        <v>1</v>
      </c>
      <c r="S1817" s="19">
        <v>9.1240875912408862E-5</v>
      </c>
      <c r="T1817" s="18">
        <v>20.000000000000004</v>
      </c>
      <c r="U1817" s="19">
        <v>1.0369410239792621E-4</v>
      </c>
    </row>
    <row r="1818" spans="1:21" x14ac:dyDescent="0.5">
      <c r="A1818" s="20" t="s">
        <v>56</v>
      </c>
      <c r="B1818" s="21" t="s">
        <v>706</v>
      </c>
      <c r="C1818" s="21" t="s">
        <v>746</v>
      </c>
      <c r="D1818" s="22">
        <v>1</v>
      </c>
      <c r="E1818" s="23">
        <v>7.1552254611542782E-6</v>
      </c>
      <c r="F1818" s="22" t="s">
        <v>855</v>
      </c>
      <c r="G1818" s="23">
        <v>0</v>
      </c>
      <c r="H1818" s="22">
        <v>1</v>
      </c>
      <c r="I1818" s="23">
        <v>6.7470009580741309E-6</v>
      </c>
      <c r="J1818" s="22" t="s">
        <v>855</v>
      </c>
      <c r="K1818" s="23">
        <v>0</v>
      </c>
      <c r="L1818" s="22" t="s">
        <v>855</v>
      </c>
      <c r="M1818" s="23">
        <v>0</v>
      </c>
      <c r="N1818" s="22" t="s">
        <v>855</v>
      </c>
      <c r="O1818" s="23">
        <v>0</v>
      </c>
      <c r="P1818" s="24">
        <v>1</v>
      </c>
      <c r="Q1818" s="25">
        <v>5.4970728087293571E-6</v>
      </c>
      <c r="R1818" s="24" t="s">
        <v>855</v>
      </c>
      <c r="S1818" s="25">
        <v>0</v>
      </c>
      <c r="T1818" s="24">
        <v>1</v>
      </c>
      <c r="U1818" s="25">
        <v>5.1847051198963092E-6</v>
      </c>
    </row>
    <row r="1819" spans="1:21" x14ac:dyDescent="0.5">
      <c r="A1819" s="14" t="s">
        <v>56</v>
      </c>
      <c r="B1819" s="15" t="s">
        <v>706</v>
      </c>
      <c r="C1819" s="15" t="s">
        <v>747</v>
      </c>
      <c r="D1819" s="16">
        <v>169</v>
      </c>
      <c r="E1819" s="17">
        <v>1.2092331029350729E-3</v>
      </c>
      <c r="F1819" s="16">
        <v>6</v>
      </c>
      <c r="G1819" s="17">
        <v>7.0955534531693483E-4</v>
      </c>
      <c r="H1819" s="16">
        <v>175.00000000000003</v>
      </c>
      <c r="I1819" s="17">
        <v>1.180725167662973E-3</v>
      </c>
      <c r="J1819" s="16">
        <v>68</v>
      </c>
      <c r="K1819" s="17">
        <v>1.613018004127431E-3</v>
      </c>
      <c r="L1819" s="16">
        <v>2</v>
      </c>
      <c r="M1819" s="17">
        <v>7.9872204472843393E-4</v>
      </c>
      <c r="N1819" s="16">
        <v>70</v>
      </c>
      <c r="O1819" s="17">
        <v>1.5673630236671878E-3</v>
      </c>
      <c r="P1819" s="18">
        <v>236.99999999999994</v>
      </c>
      <c r="Q1819" s="19">
        <v>1.3028062556688571E-3</v>
      </c>
      <c r="R1819" s="18">
        <v>8</v>
      </c>
      <c r="S1819" s="19">
        <v>7.2992700729927089E-4</v>
      </c>
      <c r="T1819" s="18">
        <v>244.99999999999997</v>
      </c>
      <c r="U1819" s="19">
        <v>1.2702527543745957E-3</v>
      </c>
    </row>
    <row r="1820" spans="1:21" x14ac:dyDescent="0.5">
      <c r="A1820" s="20" t="s">
        <v>56</v>
      </c>
      <c r="B1820" s="21" t="s">
        <v>706</v>
      </c>
      <c r="C1820" s="21" t="s">
        <v>748</v>
      </c>
      <c r="D1820" s="22" t="s">
        <v>855</v>
      </c>
      <c r="E1820" s="23">
        <v>0</v>
      </c>
      <c r="F1820" s="22">
        <v>3</v>
      </c>
      <c r="G1820" s="23">
        <v>3.5477767265846741E-4</v>
      </c>
      <c r="H1820" s="22">
        <v>3</v>
      </c>
      <c r="I1820" s="23">
        <v>2.0241002874222393E-5</v>
      </c>
      <c r="J1820" s="22" t="s">
        <v>855</v>
      </c>
      <c r="K1820" s="23">
        <v>0</v>
      </c>
      <c r="L1820" s="22">
        <v>3</v>
      </c>
      <c r="M1820" s="23">
        <v>1.1980830670926508E-3</v>
      </c>
      <c r="N1820" s="22">
        <v>3</v>
      </c>
      <c r="O1820" s="23">
        <v>6.7172701014308044E-5</v>
      </c>
      <c r="P1820" s="24" t="s">
        <v>855</v>
      </c>
      <c r="Q1820" s="25">
        <v>0</v>
      </c>
      <c r="R1820" s="24">
        <v>6</v>
      </c>
      <c r="S1820" s="25">
        <v>5.4744525547445314E-4</v>
      </c>
      <c r="T1820" s="24">
        <v>6</v>
      </c>
      <c r="U1820" s="25">
        <v>3.1108230719377855E-5</v>
      </c>
    </row>
    <row r="1821" spans="1:21" x14ac:dyDescent="0.5">
      <c r="A1821" s="14" t="s">
        <v>56</v>
      </c>
      <c r="B1821" s="15" t="s">
        <v>706</v>
      </c>
      <c r="C1821" s="15" t="s">
        <v>750</v>
      </c>
      <c r="D1821" s="16">
        <v>6</v>
      </c>
      <c r="E1821" s="17">
        <v>4.2931352766925676E-5</v>
      </c>
      <c r="F1821" s="16">
        <v>1</v>
      </c>
      <c r="G1821" s="17">
        <v>1.1825922421948915E-4</v>
      </c>
      <c r="H1821" s="16">
        <v>7</v>
      </c>
      <c r="I1821" s="17">
        <v>4.7229006706518917E-5</v>
      </c>
      <c r="J1821" s="16">
        <v>4</v>
      </c>
      <c r="K1821" s="17">
        <v>9.4883412007495943E-5</v>
      </c>
      <c r="L1821" s="16">
        <v>1</v>
      </c>
      <c r="M1821" s="17">
        <v>3.9936102236421696E-4</v>
      </c>
      <c r="N1821" s="16">
        <v>5</v>
      </c>
      <c r="O1821" s="17">
        <v>1.1195450169051341E-4</v>
      </c>
      <c r="P1821" s="18">
        <v>10</v>
      </c>
      <c r="Q1821" s="19">
        <v>5.4970728087293557E-5</v>
      </c>
      <c r="R1821" s="18">
        <v>2</v>
      </c>
      <c r="S1821" s="19">
        <v>1.8248175182481772E-4</v>
      </c>
      <c r="T1821" s="18">
        <v>12</v>
      </c>
      <c r="U1821" s="19">
        <v>6.2216461438755711E-5</v>
      </c>
    </row>
    <row r="1822" spans="1:21" x14ac:dyDescent="0.5">
      <c r="A1822" s="20" t="s">
        <v>56</v>
      </c>
      <c r="B1822" s="21" t="s">
        <v>706</v>
      </c>
      <c r="C1822" s="21" t="s">
        <v>751</v>
      </c>
      <c r="D1822" s="22">
        <v>11</v>
      </c>
      <c r="E1822" s="23">
        <v>7.8707480072697053E-5</v>
      </c>
      <c r="F1822" s="22" t="s">
        <v>855</v>
      </c>
      <c r="G1822" s="23">
        <v>0</v>
      </c>
      <c r="H1822" s="22">
        <v>11</v>
      </c>
      <c r="I1822" s="23">
        <v>7.4217010538815437E-5</v>
      </c>
      <c r="J1822" s="22">
        <v>1</v>
      </c>
      <c r="K1822" s="23">
        <v>2.3720853001873986E-5</v>
      </c>
      <c r="L1822" s="22" t="s">
        <v>855</v>
      </c>
      <c r="M1822" s="23">
        <v>0</v>
      </c>
      <c r="N1822" s="22">
        <v>1</v>
      </c>
      <c r="O1822" s="23">
        <v>2.2390900338102684E-5</v>
      </c>
      <c r="P1822" s="24">
        <v>12.000000000000002</v>
      </c>
      <c r="Q1822" s="25">
        <v>6.5964873704752285E-5</v>
      </c>
      <c r="R1822" s="24" t="s">
        <v>855</v>
      </c>
      <c r="S1822" s="25">
        <v>0</v>
      </c>
      <c r="T1822" s="24">
        <v>12.000000000000002</v>
      </c>
      <c r="U1822" s="25">
        <v>6.2216461438755724E-5</v>
      </c>
    </row>
    <row r="1823" spans="1:21" x14ac:dyDescent="0.5">
      <c r="A1823" s="14" t="s">
        <v>56</v>
      </c>
      <c r="B1823" s="15" t="s">
        <v>706</v>
      </c>
      <c r="C1823" s="15" t="s">
        <v>752</v>
      </c>
      <c r="D1823" s="16">
        <v>4</v>
      </c>
      <c r="E1823" s="17">
        <v>2.8620901844617113E-5</v>
      </c>
      <c r="F1823" s="16" t="s">
        <v>855</v>
      </c>
      <c r="G1823" s="17">
        <v>0</v>
      </c>
      <c r="H1823" s="16">
        <v>4</v>
      </c>
      <c r="I1823" s="17">
        <v>2.6988003832296523E-5</v>
      </c>
      <c r="J1823" s="16" t="s">
        <v>855</v>
      </c>
      <c r="K1823" s="17">
        <v>0</v>
      </c>
      <c r="L1823" s="16" t="s">
        <v>855</v>
      </c>
      <c r="M1823" s="17">
        <v>0</v>
      </c>
      <c r="N1823" s="16" t="s">
        <v>855</v>
      </c>
      <c r="O1823" s="17">
        <v>0</v>
      </c>
      <c r="P1823" s="18">
        <v>4</v>
      </c>
      <c r="Q1823" s="19">
        <v>2.1988291234917428E-5</v>
      </c>
      <c r="R1823" s="18" t="s">
        <v>855</v>
      </c>
      <c r="S1823" s="19">
        <v>0</v>
      </c>
      <c r="T1823" s="18">
        <v>4</v>
      </c>
      <c r="U1823" s="19">
        <v>2.0738820479585237E-5</v>
      </c>
    </row>
    <row r="1824" spans="1:21" x14ac:dyDescent="0.5">
      <c r="A1824" s="20" t="s">
        <v>56</v>
      </c>
      <c r="B1824" s="21" t="s">
        <v>706</v>
      </c>
      <c r="C1824" s="21" t="s">
        <v>753</v>
      </c>
      <c r="D1824" s="22">
        <v>1</v>
      </c>
      <c r="E1824" s="23">
        <v>7.1552254611542782E-6</v>
      </c>
      <c r="F1824" s="22" t="s">
        <v>855</v>
      </c>
      <c r="G1824" s="23">
        <v>0</v>
      </c>
      <c r="H1824" s="22">
        <v>1</v>
      </c>
      <c r="I1824" s="23">
        <v>6.7470009580741309E-6</v>
      </c>
      <c r="J1824" s="22" t="s">
        <v>855</v>
      </c>
      <c r="K1824" s="23">
        <v>0</v>
      </c>
      <c r="L1824" s="22" t="s">
        <v>855</v>
      </c>
      <c r="M1824" s="23">
        <v>0</v>
      </c>
      <c r="N1824" s="22" t="s">
        <v>855</v>
      </c>
      <c r="O1824" s="23">
        <v>0</v>
      </c>
      <c r="P1824" s="24">
        <v>1</v>
      </c>
      <c r="Q1824" s="25">
        <v>5.4970728087293571E-6</v>
      </c>
      <c r="R1824" s="24" t="s">
        <v>855</v>
      </c>
      <c r="S1824" s="25">
        <v>0</v>
      </c>
      <c r="T1824" s="24">
        <v>1</v>
      </c>
      <c r="U1824" s="25">
        <v>5.1847051198963092E-6</v>
      </c>
    </row>
    <row r="1825" spans="1:21" x14ac:dyDescent="0.5">
      <c r="A1825" s="14" t="s">
        <v>56</v>
      </c>
      <c r="B1825" s="15" t="s">
        <v>706</v>
      </c>
      <c r="C1825" s="15" t="s">
        <v>754</v>
      </c>
      <c r="D1825" s="16">
        <v>21</v>
      </c>
      <c r="E1825" s="17">
        <v>1.5025973468423985E-4</v>
      </c>
      <c r="F1825" s="16">
        <v>1</v>
      </c>
      <c r="G1825" s="17">
        <v>1.1825922421948915E-4</v>
      </c>
      <c r="H1825" s="16">
        <v>22</v>
      </c>
      <c r="I1825" s="17">
        <v>1.4843402107763087E-4</v>
      </c>
      <c r="J1825" s="16">
        <v>3</v>
      </c>
      <c r="K1825" s="17">
        <v>7.1162559005621951E-5</v>
      </c>
      <c r="L1825" s="16" t="s">
        <v>855</v>
      </c>
      <c r="M1825" s="17">
        <v>0</v>
      </c>
      <c r="N1825" s="16">
        <v>3</v>
      </c>
      <c r="O1825" s="17">
        <v>6.7172701014308044E-5</v>
      </c>
      <c r="P1825" s="18">
        <v>24</v>
      </c>
      <c r="Q1825" s="19">
        <v>1.3192974740950454E-4</v>
      </c>
      <c r="R1825" s="18">
        <v>1</v>
      </c>
      <c r="S1825" s="19">
        <v>9.1240875912408862E-5</v>
      </c>
      <c r="T1825" s="18">
        <v>25</v>
      </c>
      <c r="U1825" s="19">
        <v>1.2961762799740771E-4</v>
      </c>
    </row>
    <row r="1826" spans="1:21" x14ac:dyDescent="0.5">
      <c r="A1826" s="20" t="s">
        <v>56</v>
      </c>
      <c r="B1826" s="21" t="s">
        <v>706</v>
      </c>
      <c r="C1826" s="21" t="s">
        <v>755</v>
      </c>
      <c r="D1826" s="22">
        <v>79</v>
      </c>
      <c r="E1826" s="23">
        <v>5.6526281143118794E-4</v>
      </c>
      <c r="F1826" s="22" t="s">
        <v>855</v>
      </c>
      <c r="G1826" s="23">
        <v>0</v>
      </c>
      <c r="H1826" s="22">
        <v>79</v>
      </c>
      <c r="I1826" s="23">
        <v>5.3301307568785631E-4</v>
      </c>
      <c r="J1826" s="22">
        <v>15</v>
      </c>
      <c r="K1826" s="23">
        <v>3.5581279502810975E-4</v>
      </c>
      <c r="L1826" s="22" t="s">
        <v>855</v>
      </c>
      <c r="M1826" s="23">
        <v>0</v>
      </c>
      <c r="N1826" s="22">
        <v>15</v>
      </c>
      <c r="O1826" s="23">
        <v>3.358635050715403E-4</v>
      </c>
      <c r="P1826" s="24">
        <v>94</v>
      </c>
      <c r="Q1826" s="25">
        <v>5.1672484402055948E-4</v>
      </c>
      <c r="R1826" s="24" t="s">
        <v>855</v>
      </c>
      <c r="S1826" s="25">
        <v>0</v>
      </c>
      <c r="T1826" s="24">
        <v>94</v>
      </c>
      <c r="U1826" s="25">
        <v>4.8736228127025305E-4</v>
      </c>
    </row>
    <row r="1827" spans="1:21" x14ac:dyDescent="0.5">
      <c r="A1827" s="14" t="s">
        <v>56</v>
      </c>
      <c r="B1827" s="15" t="s">
        <v>706</v>
      </c>
      <c r="C1827" s="15" t="s">
        <v>757</v>
      </c>
      <c r="D1827" s="16">
        <v>2</v>
      </c>
      <c r="E1827" s="17">
        <v>1.4310450922308556E-5</v>
      </c>
      <c r="F1827" s="16" t="s">
        <v>855</v>
      </c>
      <c r="G1827" s="17">
        <v>0</v>
      </c>
      <c r="H1827" s="16">
        <v>2</v>
      </c>
      <c r="I1827" s="17">
        <v>1.3494001916148262E-5</v>
      </c>
      <c r="J1827" s="16" t="s">
        <v>855</v>
      </c>
      <c r="K1827" s="17">
        <v>0</v>
      </c>
      <c r="L1827" s="16" t="s">
        <v>855</v>
      </c>
      <c r="M1827" s="17">
        <v>0</v>
      </c>
      <c r="N1827" s="16" t="s">
        <v>855</v>
      </c>
      <c r="O1827" s="17">
        <v>0</v>
      </c>
      <c r="P1827" s="18">
        <v>2</v>
      </c>
      <c r="Q1827" s="19">
        <v>1.0994145617458714E-5</v>
      </c>
      <c r="R1827" s="18" t="s">
        <v>855</v>
      </c>
      <c r="S1827" s="19">
        <v>0</v>
      </c>
      <c r="T1827" s="18">
        <v>2</v>
      </c>
      <c r="U1827" s="19">
        <v>1.0369410239792618E-5</v>
      </c>
    </row>
    <row r="1828" spans="1:21" x14ac:dyDescent="0.5">
      <c r="A1828" s="20" t="s">
        <v>56</v>
      </c>
      <c r="B1828" s="21" t="s">
        <v>706</v>
      </c>
      <c r="C1828" s="21" t="s">
        <v>759</v>
      </c>
      <c r="D1828" s="22">
        <v>8</v>
      </c>
      <c r="E1828" s="23">
        <v>5.7241803689234226E-5</v>
      </c>
      <c r="F1828" s="22" t="s">
        <v>855</v>
      </c>
      <c r="G1828" s="23">
        <v>0</v>
      </c>
      <c r="H1828" s="22">
        <v>8</v>
      </c>
      <c r="I1828" s="23">
        <v>5.3976007664593047E-5</v>
      </c>
      <c r="J1828" s="22">
        <v>5</v>
      </c>
      <c r="K1828" s="23">
        <v>1.1860426500936992E-4</v>
      </c>
      <c r="L1828" s="22" t="s">
        <v>855</v>
      </c>
      <c r="M1828" s="23">
        <v>0</v>
      </c>
      <c r="N1828" s="22">
        <v>5</v>
      </c>
      <c r="O1828" s="23">
        <v>1.1195450169051341E-4</v>
      </c>
      <c r="P1828" s="24">
        <v>12.999999999999998</v>
      </c>
      <c r="Q1828" s="25">
        <v>7.1461946513481618E-5</v>
      </c>
      <c r="R1828" s="24" t="s">
        <v>855</v>
      </c>
      <c r="S1828" s="25">
        <v>0</v>
      </c>
      <c r="T1828" s="24">
        <v>12.999999999999998</v>
      </c>
      <c r="U1828" s="25">
        <v>6.7401166558652003E-5</v>
      </c>
    </row>
    <row r="1829" spans="1:21" x14ac:dyDescent="0.5">
      <c r="A1829" s="14" t="s">
        <v>56</v>
      </c>
      <c r="B1829" s="15" t="s">
        <v>706</v>
      </c>
      <c r="C1829" s="15" t="s">
        <v>760</v>
      </c>
      <c r="D1829" s="16">
        <v>2</v>
      </c>
      <c r="E1829" s="17">
        <v>1.4310450922308556E-5</v>
      </c>
      <c r="F1829" s="16" t="s">
        <v>855</v>
      </c>
      <c r="G1829" s="17">
        <v>0</v>
      </c>
      <c r="H1829" s="16">
        <v>2</v>
      </c>
      <c r="I1829" s="17">
        <v>1.3494001916148262E-5</v>
      </c>
      <c r="J1829" s="16">
        <v>1</v>
      </c>
      <c r="K1829" s="17">
        <v>2.3720853001873986E-5</v>
      </c>
      <c r="L1829" s="16" t="s">
        <v>855</v>
      </c>
      <c r="M1829" s="17">
        <v>0</v>
      </c>
      <c r="N1829" s="16">
        <v>1</v>
      </c>
      <c r="O1829" s="17">
        <v>2.2390900338102684E-5</v>
      </c>
      <c r="P1829" s="18">
        <v>3</v>
      </c>
      <c r="Q1829" s="19">
        <v>1.6491218426188068E-5</v>
      </c>
      <c r="R1829" s="18" t="s">
        <v>855</v>
      </c>
      <c r="S1829" s="19">
        <v>0</v>
      </c>
      <c r="T1829" s="18">
        <v>3</v>
      </c>
      <c r="U1829" s="19">
        <v>1.5554115359688928E-5</v>
      </c>
    </row>
    <row r="1830" spans="1:21" x14ac:dyDescent="0.5">
      <c r="A1830" s="20" t="s">
        <v>56</v>
      </c>
      <c r="B1830" s="21" t="s">
        <v>706</v>
      </c>
      <c r="C1830" s="21" t="s">
        <v>761</v>
      </c>
      <c r="D1830" s="22">
        <v>4</v>
      </c>
      <c r="E1830" s="23">
        <v>2.8620901844617113E-5</v>
      </c>
      <c r="F1830" s="22">
        <v>4</v>
      </c>
      <c r="G1830" s="23">
        <v>4.7303689687795659E-4</v>
      </c>
      <c r="H1830" s="22">
        <v>8</v>
      </c>
      <c r="I1830" s="23">
        <v>5.3976007664593047E-5</v>
      </c>
      <c r="J1830" s="22">
        <v>5</v>
      </c>
      <c r="K1830" s="23">
        <v>1.1860426500936992E-4</v>
      </c>
      <c r="L1830" s="22" t="s">
        <v>855</v>
      </c>
      <c r="M1830" s="23">
        <v>0</v>
      </c>
      <c r="N1830" s="22">
        <v>5</v>
      </c>
      <c r="O1830" s="23">
        <v>1.1195450169051341E-4</v>
      </c>
      <c r="P1830" s="24">
        <v>9</v>
      </c>
      <c r="Q1830" s="25">
        <v>4.9473655278564204E-5</v>
      </c>
      <c r="R1830" s="24">
        <v>4</v>
      </c>
      <c r="S1830" s="25">
        <v>3.6496350364963545E-4</v>
      </c>
      <c r="T1830" s="24">
        <v>13.000000000000002</v>
      </c>
      <c r="U1830" s="25">
        <v>6.740116655865203E-5</v>
      </c>
    </row>
    <row r="1831" spans="1:21" x14ac:dyDescent="0.5">
      <c r="A1831" s="14" t="s">
        <v>56</v>
      </c>
      <c r="B1831" s="15" t="s">
        <v>706</v>
      </c>
      <c r="C1831" s="15" t="s">
        <v>762</v>
      </c>
      <c r="D1831" s="16">
        <v>151.99999999999997</v>
      </c>
      <c r="E1831" s="17">
        <v>1.08759427009545E-3</v>
      </c>
      <c r="F1831" s="16">
        <v>3</v>
      </c>
      <c r="G1831" s="17">
        <v>3.5477767265846741E-4</v>
      </c>
      <c r="H1831" s="16">
        <v>155</v>
      </c>
      <c r="I1831" s="17">
        <v>1.0457851485014902E-3</v>
      </c>
      <c r="J1831" s="16">
        <v>45.999999999999986</v>
      </c>
      <c r="K1831" s="17">
        <v>1.0911592380862028E-3</v>
      </c>
      <c r="L1831" s="16" t="s">
        <v>855</v>
      </c>
      <c r="M1831" s="17">
        <v>0</v>
      </c>
      <c r="N1831" s="16">
        <v>45.999999999999986</v>
      </c>
      <c r="O1831" s="17">
        <v>1.029981415552723E-3</v>
      </c>
      <c r="P1831" s="18">
        <v>197.99999999999997</v>
      </c>
      <c r="Q1831" s="19">
        <v>1.0884204161284124E-3</v>
      </c>
      <c r="R1831" s="18">
        <v>3</v>
      </c>
      <c r="S1831" s="19">
        <v>2.7372262773722657E-4</v>
      </c>
      <c r="T1831" s="18">
        <v>201</v>
      </c>
      <c r="U1831" s="19">
        <v>1.0421257290991581E-3</v>
      </c>
    </row>
    <row r="1832" spans="1:21" x14ac:dyDescent="0.5">
      <c r="A1832" s="20" t="s">
        <v>56</v>
      </c>
      <c r="B1832" s="21" t="s">
        <v>706</v>
      </c>
      <c r="C1832" s="21" t="s">
        <v>763</v>
      </c>
      <c r="D1832" s="22">
        <v>1</v>
      </c>
      <c r="E1832" s="23">
        <v>7.1552254611542782E-6</v>
      </c>
      <c r="F1832" s="22" t="s">
        <v>855</v>
      </c>
      <c r="G1832" s="23">
        <v>0</v>
      </c>
      <c r="H1832" s="22">
        <v>1</v>
      </c>
      <c r="I1832" s="23">
        <v>6.7470009580741309E-6</v>
      </c>
      <c r="J1832" s="22" t="s">
        <v>855</v>
      </c>
      <c r="K1832" s="23">
        <v>0</v>
      </c>
      <c r="L1832" s="22" t="s">
        <v>855</v>
      </c>
      <c r="M1832" s="23">
        <v>0</v>
      </c>
      <c r="N1832" s="22" t="s">
        <v>855</v>
      </c>
      <c r="O1832" s="23">
        <v>0</v>
      </c>
      <c r="P1832" s="24">
        <v>1</v>
      </c>
      <c r="Q1832" s="25">
        <v>5.4970728087293571E-6</v>
      </c>
      <c r="R1832" s="24" t="s">
        <v>855</v>
      </c>
      <c r="S1832" s="25">
        <v>0</v>
      </c>
      <c r="T1832" s="24">
        <v>1</v>
      </c>
      <c r="U1832" s="25">
        <v>5.1847051198963092E-6</v>
      </c>
    </row>
    <row r="1833" spans="1:21" x14ac:dyDescent="0.5">
      <c r="A1833" s="14" t="s">
        <v>56</v>
      </c>
      <c r="B1833" s="15" t="s">
        <v>706</v>
      </c>
      <c r="C1833" s="15" t="s">
        <v>764</v>
      </c>
      <c r="D1833" s="16">
        <v>8.0000000000000018</v>
      </c>
      <c r="E1833" s="17">
        <v>5.7241803689234239E-5</v>
      </c>
      <c r="F1833" s="16">
        <v>2</v>
      </c>
      <c r="G1833" s="17">
        <v>2.3651844843897829E-4</v>
      </c>
      <c r="H1833" s="16">
        <v>10</v>
      </c>
      <c r="I1833" s="17">
        <v>6.7470009580741314E-5</v>
      </c>
      <c r="J1833" s="16">
        <v>1</v>
      </c>
      <c r="K1833" s="17">
        <v>2.3720853001873986E-5</v>
      </c>
      <c r="L1833" s="16" t="s">
        <v>855</v>
      </c>
      <c r="M1833" s="17">
        <v>0</v>
      </c>
      <c r="N1833" s="16">
        <v>1</v>
      </c>
      <c r="O1833" s="17">
        <v>2.2390900338102684E-5</v>
      </c>
      <c r="P1833" s="18">
        <v>9.0000000000000018</v>
      </c>
      <c r="Q1833" s="19">
        <v>4.947365527856421E-5</v>
      </c>
      <c r="R1833" s="18">
        <v>2</v>
      </c>
      <c r="S1833" s="19">
        <v>1.8248175182481772E-4</v>
      </c>
      <c r="T1833" s="18">
        <v>11</v>
      </c>
      <c r="U1833" s="19">
        <v>5.7031756318859398E-5</v>
      </c>
    </row>
    <row r="1834" spans="1:21" x14ac:dyDescent="0.5">
      <c r="A1834" s="20" t="s">
        <v>56</v>
      </c>
      <c r="B1834" s="21" t="s">
        <v>706</v>
      </c>
      <c r="C1834" s="21" t="s">
        <v>765</v>
      </c>
      <c r="D1834" s="22">
        <v>3237.0000000000009</v>
      </c>
      <c r="E1834" s="23">
        <v>2.3161464817756404E-2</v>
      </c>
      <c r="F1834" s="22">
        <v>131.99999999999997</v>
      </c>
      <c r="G1834" s="23">
        <v>1.5610217596972564E-2</v>
      </c>
      <c r="H1834" s="22">
        <v>3369.0000000000009</v>
      </c>
      <c r="I1834" s="23">
        <v>2.2730646227751752E-2</v>
      </c>
      <c r="J1834" s="22">
        <v>1050.9999999999993</v>
      </c>
      <c r="K1834" s="23">
        <v>2.4930616504969541E-2</v>
      </c>
      <c r="L1834" s="22">
        <v>38</v>
      </c>
      <c r="M1834" s="23">
        <v>1.5175718849840245E-2</v>
      </c>
      <c r="N1834" s="22">
        <v>1089.0000000000005</v>
      </c>
      <c r="O1834" s="23">
        <v>2.4383690468193827E-2</v>
      </c>
      <c r="P1834" s="24">
        <v>4287.9999999999991</v>
      </c>
      <c r="Q1834" s="25">
        <v>2.3571448203831474E-2</v>
      </c>
      <c r="R1834" s="24">
        <v>169.99999999999997</v>
      </c>
      <c r="S1834" s="25">
        <v>1.5510948905109501E-2</v>
      </c>
      <c r="T1834" s="24">
        <v>4458.0000000000064</v>
      </c>
      <c r="U1834" s="25">
        <v>2.3113415424497782E-2</v>
      </c>
    </row>
    <row r="1835" spans="1:21" x14ac:dyDescent="0.5">
      <c r="A1835" s="14" t="s">
        <v>56</v>
      </c>
      <c r="B1835" s="15" t="s">
        <v>706</v>
      </c>
      <c r="C1835" s="15" t="s">
        <v>766</v>
      </c>
      <c r="D1835" s="16">
        <v>69</v>
      </c>
      <c r="E1835" s="17">
        <v>4.9371055681964515E-4</v>
      </c>
      <c r="F1835" s="16">
        <v>4</v>
      </c>
      <c r="G1835" s="17">
        <v>4.7303689687795659E-4</v>
      </c>
      <c r="H1835" s="16">
        <v>73.000000000000014</v>
      </c>
      <c r="I1835" s="17">
        <v>4.9253106993941162E-4</v>
      </c>
      <c r="J1835" s="16">
        <v>42</v>
      </c>
      <c r="K1835" s="17">
        <v>9.9627582607870742E-4</v>
      </c>
      <c r="L1835" s="16">
        <v>1</v>
      </c>
      <c r="M1835" s="17">
        <v>3.9936102236421696E-4</v>
      </c>
      <c r="N1835" s="16">
        <v>43</v>
      </c>
      <c r="O1835" s="17">
        <v>9.6280871453841542E-4</v>
      </c>
      <c r="P1835" s="18">
        <v>111.00000000000001</v>
      </c>
      <c r="Q1835" s="19">
        <v>6.1017508176895859E-4</v>
      </c>
      <c r="R1835" s="18">
        <v>5</v>
      </c>
      <c r="S1835" s="19">
        <v>4.5620437956204427E-4</v>
      </c>
      <c r="T1835" s="18">
        <v>116</v>
      </c>
      <c r="U1835" s="19">
        <v>6.0142579390797186E-4</v>
      </c>
    </row>
    <row r="1836" spans="1:21" x14ac:dyDescent="0.5">
      <c r="A1836" s="20" t="s">
        <v>56</v>
      </c>
      <c r="B1836" s="21" t="s">
        <v>706</v>
      </c>
      <c r="C1836" s="21" t="s">
        <v>767</v>
      </c>
      <c r="D1836" s="22">
        <v>26.999999999999996</v>
      </c>
      <c r="E1836" s="23">
        <v>1.9319108745116545E-4</v>
      </c>
      <c r="F1836" s="22">
        <v>5</v>
      </c>
      <c r="G1836" s="23">
        <v>5.9129612109744571E-4</v>
      </c>
      <c r="H1836" s="22">
        <v>32.000000000000007</v>
      </c>
      <c r="I1836" s="23">
        <v>2.1590403065837227E-4</v>
      </c>
      <c r="J1836" s="22">
        <v>5</v>
      </c>
      <c r="K1836" s="23">
        <v>1.1860426500936992E-4</v>
      </c>
      <c r="L1836" s="22">
        <v>3</v>
      </c>
      <c r="M1836" s="23">
        <v>1.1980830670926508E-3</v>
      </c>
      <c r="N1836" s="22">
        <v>8</v>
      </c>
      <c r="O1836" s="23">
        <v>1.7912720270482147E-4</v>
      </c>
      <c r="P1836" s="24">
        <v>31.999999999999993</v>
      </c>
      <c r="Q1836" s="25">
        <v>1.7590632987933935E-4</v>
      </c>
      <c r="R1836" s="24">
        <v>8</v>
      </c>
      <c r="S1836" s="25">
        <v>7.2992700729927089E-4</v>
      </c>
      <c r="T1836" s="24">
        <v>40</v>
      </c>
      <c r="U1836" s="25">
        <v>2.0738820479585237E-4</v>
      </c>
    </row>
    <row r="1837" spans="1:21" x14ac:dyDescent="0.5">
      <c r="A1837" s="14" t="s">
        <v>56</v>
      </c>
      <c r="B1837" s="15" t="s">
        <v>706</v>
      </c>
      <c r="C1837" s="15" t="s">
        <v>768</v>
      </c>
      <c r="D1837" s="16">
        <v>2</v>
      </c>
      <c r="E1837" s="17">
        <v>1.4310450922308556E-5</v>
      </c>
      <c r="F1837" s="16" t="s">
        <v>855</v>
      </c>
      <c r="G1837" s="17">
        <v>0</v>
      </c>
      <c r="H1837" s="16">
        <v>2</v>
      </c>
      <c r="I1837" s="17">
        <v>1.3494001916148262E-5</v>
      </c>
      <c r="J1837" s="16">
        <v>1</v>
      </c>
      <c r="K1837" s="17">
        <v>2.3720853001873986E-5</v>
      </c>
      <c r="L1837" s="16" t="s">
        <v>855</v>
      </c>
      <c r="M1837" s="17">
        <v>0</v>
      </c>
      <c r="N1837" s="16">
        <v>1</v>
      </c>
      <c r="O1837" s="17">
        <v>2.2390900338102684E-5</v>
      </c>
      <c r="P1837" s="18">
        <v>3</v>
      </c>
      <c r="Q1837" s="19">
        <v>1.6491218426188068E-5</v>
      </c>
      <c r="R1837" s="18" t="s">
        <v>855</v>
      </c>
      <c r="S1837" s="19">
        <v>0</v>
      </c>
      <c r="T1837" s="18">
        <v>3</v>
      </c>
      <c r="U1837" s="19">
        <v>1.5554115359688928E-5</v>
      </c>
    </row>
    <row r="1838" spans="1:21" x14ac:dyDescent="0.5">
      <c r="A1838" s="20" t="s">
        <v>56</v>
      </c>
      <c r="B1838" s="21" t="s">
        <v>706</v>
      </c>
      <c r="C1838" s="21" t="s">
        <v>769</v>
      </c>
      <c r="D1838" s="22">
        <v>1201.0000000000002</v>
      </c>
      <c r="E1838" s="23">
        <v>8.5934257788462896E-3</v>
      </c>
      <c r="F1838" s="22">
        <v>49.000000000000007</v>
      </c>
      <c r="G1838" s="23">
        <v>5.7947019867549687E-3</v>
      </c>
      <c r="H1838" s="22">
        <v>1250.0000000000005</v>
      </c>
      <c r="I1838" s="23">
        <v>8.4337511975926659E-3</v>
      </c>
      <c r="J1838" s="22">
        <v>353.00000000000023</v>
      </c>
      <c r="K1838" s="23">
        <v>8.3734611096615216E-3</v>
      </c>
      <c r="L1838" s="22">
        <v>10</v>
      </c>
      <c r="M1838" s="23">
        <v>3.9936102236421698E-3</v>
      </c>
      <c r="N1838" s="22">
        <v>363</v>
      </c>
      <c r="O1838" s="23">
        <v>8.1278968227312745E-3</v>
      </c>
      <c r="P1838" s="24">
        <v>1553.9999999999998</v>
      </c>
      <c r="Q1838" s="25">
        <v>8.5424511447654179E-3</v>
      </c>
      <c r="R1838" s="24">
        <v>59.000000000000014</v>
      </c>
      <c r="S1838" s="25">
        <v>5.3832116788321231E-3</v>
      </c>
      <c r="T1838" s="24">
        <v>1613</v>
      </c>
      <c r="U1838" s="25">
        <v>8.3629293583927459E-3</v>
      </c>
    </row>
    <row r="1839" spans="1:21" x14ac:dyDescent="0.5">
      <c r="A1839" s="14" t="s">
        <v>56</v>
      </c>
      <c r="B1839" s="15" t="s">
        <v>706</v>
      </c>
      <c r="C1839" s="15" t="s">
        <v>771</v>
      </c>
      <c r="D1839" s="16">
        <v>436.99999999999989</v>
      </c>
      <c r="E1839" s="17">
        <v>3.1268335265244186E-3</v>
      </c>
      <c r="F1839" s="16">
        <v>25.000000000000004</v>
      </c>
      <c r="G1839" s="17">
        <v>2.956480605487229E-3</v>
      </c>
      <c r="H1839" s="16">
        <v>462</v>
      </c>
      <c r="I1839" s="17">
        <v>3.1171144426302482E-3</v>
      </c>
      <c r="J1839" s="16">
        <v>78.000000000000028</v>
      </c>
      <c r="K1839" s="17">
        <v>1.8502265341461715E-3</v>
      </c>
      <c r="L1839" s="16">
        <v>1</v>
      </c>
      <c r="M1839" s="17">
        <v>3.9936102236421696E-4</v>
      </c>
      <c r="N1839" s="16">
        <v>79</v>
      </c>
      <c r="O1839" s="17">
        <v>1.7688811267101119E-3</v>
      </c>
      <c r="P1839" s="18">
        <v>515</v>
      </c>
      <c r="Q1839" s="19">
        <v>2.8309924964956185E-3</v>
      </c>
      <c r="R1839" s="18">
        <v>26.000000000000007</v>
      </c>
      <c r="S1839" s="19">
        <v>2.3722627737226307E-3</v>
      </c>
      <c r="T1839" s="18">
        <v>541</v>
      </c>
      <c r="U1839" s="19">
        <v>2.8049254698639032E-3</v>
      </c>
    </row>
    <row r="1840" spans="1:21" x14ac:dyDescent="0.5">
      <c r="A1840" s="20" t="s">
        <v>56</v>
      </c>
      <c r="B1840" s="21" t="s">
        <v>706</v>
      </c>
      <c r="C1840" s="21" t="s">
        <v>773</v>
      </c>
      <c r="D1840" s="22">
        <v>13.999999999999996</v>
      </c>
      <c r="E1840" s="23">
        <v>1.0017315645615987E-4</v>
      </c>
      <c r="F1840" s="22" t="s">
        <v>855</v>
      </c>
      <c r="G1840" s="23">
        <v>0</v>
      </c>
      <c r="H1840" s="22">
        <v>13.999999999999996</v>
      </c>
      <c r="I1840" s="23">
        <v>9.4458013413037807E-5</v>
      </c>
      <c r="J1840" s="22">
        <v>4</v>
      </c>
      <c r="K1840" s="23">
        <v>9.4883412007495943E-5</v>
      </c>
      <c r="L1840" s="22" t="s">
        <v>855</v>
      </c>
      <c r="M1840" s="23">
        <v>0</v>
      </c>
      <c r="N1840" s="22">
        <v>4</v>
      </c>
      <c r="O1840" s="23">
        <v>8.9563601352410735E-5</v>
      </c>
      <c r="P1840" s="24">
        <v>18</v>
      </c>
      <c r="Q1840" s="25">
        <v>9.8947310557128407E-5</v>
      </c>
      <c r="R1840" s="24" t="s">
        <v>855</v>
      </c>
      <c r="S1840" s="25">
        <v>0</v>
      </c>
      <c r="T1840" s="24">
        <v>18</v>
      </c>
      <c r="U1840" s="25">
        <v>9.3324692158133559E-5</v>
      </c>
    </row>
    <row r="1841" spans="1:21" x14ac:dyDescent="0.5">
      <c r="A1841" s="14" t="s">
        <v>56</v>
      </c>
      <c r="B1841" s="15" t="s">
        <v>706</v>
      </c>
      <c r="C1841" s="15" t="s">
        <v>774</v>
      </c>
      <c r="D1841" s="16">
        <v>1592</v>
      </c>
      <c r="E1841" s="17">
        <v>1.1391118934157611E-2</v>
      </c>
      <c r="F1841" s="16">
        <v>11</v>
      </c>
      <c r="G1841" s="17">
        <v>1.3008514664143806E-3</v>
      </c>
      <c r="H1841" s="16">
        <v>1603.0000000000005</v>
      </c>
      <c r="I1841" s="17">
        <v>1.0815442535792833E-2</v>
      </c>
      <c r="J1841" s="16">
        <v>515.00000000000011</v>
      </c>
      <c r="K1841" s="17">
        <v>1.2216239295965105E-2</v>
      </c>
      <c r="L1841" s="16">
        <v>5</v>
      </c>
      <c r="M1841" s="17">
        <v>1.9968051118210849E-3</v>
      </c>
      <c r="N1841" s="16">
        <v>520</v>
      </c>
      <c r="O1841" s="17">
        <v>1.1643268175813395E-2</v>
      </c>
      <c r="P1841" s="18">
        <v>2107.0000000000005</v>
      </c>
      <c r="Q1841" s="19">
        <v>1.1582332407992755E-2</v>
      </c>
      <c r="R1841" s="18">
        <v>16</v>
      </c>
      <c r="S1841" s="19">
        <v>1.4598540145985418E-3</v>
      </c>
      <c r="T1841" s="18">
        <v>2123.0000000000005</v>
      </c>
      <c r="U1841" s="19">
        <v>1.1007128969539865E-2</v>
      </c>
    </row>
    <row r="1842" spans="1:21" x14ac:dyDescent="0.5">
      <c r="A1842" s="20" t="s">
        <v>56</v>
      </c>
      <c r="B1842" s="21" t="s">
        <v>706</v>
      </c>
      <c r="C1842" s="21" t="s">
        <v>775</v>
      </c>
      <c r="D1842" s="22">
        <v>4</v>
      </c>
      <c r="E1842" s="23">
        <v>2.8620901844617113E-5</v>
      </c>
      <c r="F1842" s="22" t="s">
        <v>855</v>
      </c>
      <c r="G1842" s="23">
        <v>0</v>
      </c>
      <c r="H1842" s="22">
        <v>4</v>
      </c>
      <c r="I1842" s="23">
        <v>2.6988003832296523E-5</v>
      </c>
      <c r="J1842" s="22">
        <v>1</v>
      </c>
      <c r="K1842" s="23">
        <v>2.3720853001873986E-5</v>
      </c>
      <c r="L1842" s="22" t="s">
        <v>855</v>
      </c>
      <c r="M1842" s="23">
        <v>0</v>
      </c>
      <c r="N1842" s="22">
        <v>1</v>
      </c>
      <c r="O1842" s="23">
        <v>2.2390900338102684E-5</v>
      </c>
      <c r="P1842" s="24">
        <v>5</v>
      </c>
      <c r="Q1842" s="25">
        <v>2.7485364043646779E-5</v>
      </c>
      <c r="R1842" s="24" t="s">
        <v>855</v>
      </c>
      <c r="S1842" s="25">
        <v>0</v>
      </c>
      <c r="T1842" s="24">
        <v>5</v>
      </c>
      <c r="U1842" s="25">
        <v>2.5923525599481546E-5</v>
      </c>
    </row>
    <row r="1843" spans="1:21" x14ac:dyDescent="0.5">
      <c r="A1843" s="14" t="s">
        <v>56</v>
      </c>
      <c r="B1843" s="15" t="s">
        <v>706</v>
      </c>
      <c r="C1843" s="15" t="s">
        <v>776</v>
      </c>
      <c r="D1843" s="16">
        <v>16</v>
      </c>
      <c r="E1843" s="17">
        <v>1.1448360737846845E-4</v>
      </c>
      <c r="F1843" s="16">
        <v>1</v>
      </c>
      <c r="G1843" s="17">
        <v>1.1825922421948915E-4</v>
      </c>
      <c r="H1843" s="16">
        <v>17</v>
      </c>
      <c r="I1843" s="17">
        <v>1.1469901628726022E-4</v>
      </c>
      <c r="J1843" s="16">
        <v>14</v>
      </c>
      <c r="K1843" s="17">
        <v>3.3209194202623584E-4</v>
      </c>
      <c r="L1843" s="16" t="s">
        <v>855</v>
      </c>
      <c r="M1843" s="17">
        <v>0</v>
      </c>
      <c r="N1843" s="16">
        <v>14</v>
      </c>
      <c r="O1843" s="17">
        <v>3.1347260473343756E-4</v>
      </c>
      <c r="P1843" s="18">
        <v>30.000000000000007</v>
      </c>
      <c r="Q1843" s="19">
        <v>1.6491218426188073E-4</v>
      </c>
      <c r="R1843" s="18">
        <v>1</v>
      </c>
      <c r="S1843" s="19">
        <v>9.1240875912408862E-5</v>
      </c>
      <c r="T1843" s="18">
        <v>31</v>
      </c>
      <c r="U1843" s="19">
        <v>1.6072585871678555E-4</v>
      </c>
    </row>
    <row r="1844" spans="1:21" x14ac:dyDescent="0.5">
      <c r="A1844" s="20" t="s">
        <v>56</v>
      </c>
      <c r="B1844" s="21" t="s">
        <v>706</v>
      </c>
      <c r="C1844" s="21" t="s">
        <v>777</v>
      </c>
      <c r="D1844" s="22">
        <v>15132.999999999993</v>
      </c>
      <c r="E1844" s="23">
        <v>0.10828002690364763</v>
      </c>
      <c r="F1844" s="22">
        <v>37.999999999999993</v>
      </c>
      <c r="G1844" s="23">
        <v>4.4938505203405863E-3</v>
      </c>
      <c r="H1844" s="22">
        <v>15171.000000000011</v>
      </c>
      <c r="I1844" s="23">
        <v>0.10235875153494271</v>
      </c>
      <c r="J1844" s="22">
        <v>3897.0000000000018</v>
      </c>
      <c r="K1844" s="23">
        <v>9.2440164148302972E-2</v>
      </c>
      <c r="L1844" s="22">
        <v>11</v>
      </c>
      <c r="M1844" s="23">
        <v>4.392971246006387E-3</v>
      </c>
      <c r="N1844" s="22">
        <v>3907.9999999999982</v>
      </c>
      <c r="O1844" s="23">
        <v>8.7503638521305244E-2</v>
      </c>
      <c r="P1844" s="24">
        <v>19029.999999999993</v>
      </c>
      <c r="Q1844" s="25">
        <v>0.10460929555011961</v>
      </c>
      <c r="R1844" s="24">
        <v>48.999999999999986</v>
      </c>
      <c r="S1844" s="25">
        <v>4.4708029197080322E-3</v>
      </c>
      <c r="T1844" s="24">
        <v>19079.000000000004</v>
      </c>
      <c r="U1844" s="25">
        <v>9.8918988982501704E-2</v>
      </c>
    </row>
    <row r="1845" spans="1:21" x14ac:dyDescent="0.5">
      <c r="A1845" s="14" t="s">
        <v>56</v>
      </c>
      <c r="B1845" s="15" t="s">
        <v>706</v>
      </c>
      <c r="C1845" s="15" t="s">
        <v>778</v>
      </c>
      <c r="D1845" s="16">
        <v>184.00000000000003</v>
      </c>
      <c r="E1845" s="17">
        <v>1.3165614848523874E-3</v>
      </c>
      <c r="F1845" s="16">
        <v>75.999999999999972</v>
      </c>
      <c r="G1845" s="17">
        <v>8.987701040681171E-3</v>
      </c>
      <c r="H1845" s="16">
        <v>260.00000000000011</v>
      </c>
      <c r="I1845" s="17">
        <v>1.7542202490992748E-3</v>
      </c>
      <c r="J1845" s="16">
        <v>100</v>
      </c>
      <c r="K1845" s="17">
        <v>2.3720853001873983E-3</v>
      </c>
      <c r="L1845" s="16">
        <v>24.000000000000007</v>
      </c>
      <c r="M1845" s="17">
        <v>9.5846645367412102E-3</v>
      </c>
      <c r="N1845" s="16">
        <v>123.99999999999999</v>
      </c>
      <c r="O1845" s="17">
        <v>2.7764716419247325E-3</v>
      </c>
      <c r="P1845" s="18">
        <v>284.00000000000017</v>
      </c>
      <c r="Q1845" s="19">
        <v>1.561168677679138E-3</v>
      </c>
      <c r="R1845" s="18">
        <v>100</v>
      </c>
      <c r="S1845" s="19">
        <v>9.1240875912408856E-3</v>
      </c>
      <c r="T1845" s="18">
        <v>384.00000000000006</v>
      </c>
      <c r="U1845" s="19">
        <v>1.9909267660401832E-3</v>
      </c>
    </row>
    <row r="1846" spans="1:21" x14ac:dyDescent="0.5">
      <c r="A1846" s="20" t="s">
        <v>56</v>
      </c>
      <c r="B1846" s="21" t="s">
        <v>706</v>
      </c>
      <c r="C1846" s="21" t="s">
        <v>780</v>
      </c>
      <c r="D1846" s="22">
        <v>1</v>
      </c>
      <c r="E1846" s="23">
        <v>7.1552254611542782E-6</v>
      </c>
      <c r="F1846" s="22" t="s">
        <v>855</v>
      </c>
      <c r="G1846" s="23">
        <v>0</v>
      </c>
      <c r="H1846" s="22">
        <v>1</v>
      </c>
      <c r="I1846" s="23">
        <v>6.7470009580741309E-6</v>
      </c>
      <c r="J1846" s="22" t="s">
        <v>855</v>
      </c>
      <c r="K1846" s="23">
        <v>0</v>
      </c>
      <c r="L1846" s="22" t="s">
        <v>855</v>
      </c>
      <c r="M1846" s="23">
        <v>0</v>
      </c>
      <c r="N1846" s="22" t="s">
        <v>855</v>
      </c>
      <c r="O1846" s="23">
        <v>0</v>
      </c>
      <c r="P1846" s="24">
        <v>1</v>
      </c>
      <c r="Q1846" s="25">
        <v>5.4970728087293571E-6</v>
      </c>
      <c r="R1846" s="24" t="s">
        <v>855</v>
      </c>
      <c r="S1846" s="25">
        <v>0</v>
      </c>
      <c r="T1846" s="24">
        <v>1</v>
      </c>
      <c r="U1846" s="25">
        <v>5.1847051198963092E-6</v>
      </c>
    </row>
    <row r="1847" spans="1:21" x14ac:dyDescent="0.5">
      <c r="A1847" s="14" t="s">
        <v>56</v>
      </c>
      <c r="B1847" s="15" t="s">
        <v>706</v>
      </c>
      <c r="C1847" s="15" t="s">
        <v>781</v>
      </c>
      <c r="D1847" s="16">
        <v>2</v>
      </c>
      <c r="E1847" s="17">
        <v>1.4310450922308556E-5</v>
      </c>
      <c r="F1847" s="16" t="s">
        <v>855</v>
      </c>
      <c r="G1847" s="17">
        <v>0</v>
      </c>
      <c r="H1847" s="16">
        <v>2</v>
      </c>
      <c r="I1847" s="17">
        <v>1.3494001916148262E-5</v>
      </c>
      <c r="J1847" s="16">
        <v>2</v>
      </c>
      <c r="K1847" s="17">
        <v>4.7441706003747972E-5</v>
      </c>
      <c r="L1847" s="16" t="s">
        <v>855</v>
      </c>
      <c r="M1847" s="17">
        <v>0</v>
      </c>
      <c r="N1847" s="16">
        <v>2</v>
      </c>
      <c r="O1847" s="17">
        <v>4.4781800676205367E-5</v>
      </c>
      <c r="P1847" s="18">
        <v>4</v>
      </c>
      <c r="Q1847" s="19">
        <v>2.1988291234917428E-5</v>
      </c>
      <c r="R1847" s="18" t="s">
        <v>855</v>
      </c>
      <c r="S1847" s="19">
        <v>0</v>
      </c>
      <c r="T1847" s="18">
        <v>4</v>
      </c>
      <c r="U1847" s="19">
        <v>2.0738820479585237E-5</v>
      </c>
    </row>
    <row r="1848" spans="1:21" x14ac:dyDescent="0.5">
      <c r="A1848" s="20" t="s">
        <v>56</v>
      </c>
      <c r="B1848" s="21" t="s">
        <v>706</v>
      </c>
      <c r="C1848" s="21" t="s">
        <v>782</v>
      </c>
      <c r="D1848" s="22">
        <v>37</v>
      </c>
      <c r="E1848" s="23">
        <v>2.647433420627083E-4</v>
      </c>
      <c r="F1848" s="22">
        <v>1</v>
      </c>
      <c r="G1848" s="23">
        <v>1.1825922421948915E-4</v>
      </c>
      <c r="H1848" s="22">
        <v>38</v>
      </c>
      <c r="I1848" s="23">
        <v>2.5638603640681695E-4</v>
      </c>
      <c r="J1848" s="22">
        <v>7</v>
      </c>
      <c r="K1848" s="23">
        <v>1.6604597101311792E-4</v>
      </c>
      <c r="L1848" s="22" t="s">
        <v>855</v>
      </c>
      <c r="M1848" s="23">
        <v>0</v>
      </c>
      <c r="N1848" s="22">
        <v>7</v>
      </c>
      <c r="O1848" s="23">
        <v>1.5673630236671878E-4</v>
      </c>
      <c r="P1848" s="24">
        <v>44.000000000000007</v>
      </c>
      <c r="Q1848" s="25">
        <v>2.418712035840917E-4</v>
      </c>
      <c r="R1848" s="24">
        <v>1</v>
      </c>
      <c r="S1848" s="25">
        <v>9.1240875912408862E-5</v>
      </c>
      <c r="T1848" s="24">
        <v>45.000000000000007</v>
      </c>
      <c r="U1848" s="25">
        <v>2.3331173039533394E-4</v>
      </c>
    </row>
    <row r="1849" spans="1:21" x14ac:dyDescent="0.5">
      <c r="A1849" s="14" t="s">
        <v>56</v>
      </c>
      <c r="B1849" s="15" t="s">
        <v>706</v>
      </c>
      <c r="C1849" s="15" t="s">
        <v>783</v>
      </c>
      <c r="D1849" s="16">
        <v>4</v>
      </c>
      <c r="E1849" s="17">
        <v>2.8620901844617113E-5</v>
      </c>
      <c r="F1849" s="16">
        <v>4</v>
      </c>
      <c r="G1849" s="17">
        <v>4.7303689687795659E-4</v>
      </c>
      <c r="H1849" s="16">
        <v>8</v>
      </c>
      <c r="I1849" s="17">
        <v>5.3976007664593047E-5</v>
      </c>
      <c r="J1849" s="16" t="s">
        <v>855</v>
      </c>
      <c r="K1849" s="17">
        <v>0</v>
      </c>
      <c r="L1849" s="16" t="s">
        <v>855</v>
      </c>
      <c r="M1849" s="17">
        <v>0</v>
      </c>
      <c r="N1849" s="16" t="s">
        <v>855</v>
      </c>
      <c r="O1849" s="17">
        <v>0</v>
      </c>
      <c r="P1849" s="18">
        <v>4</v>
      </c>
      <c r="Q1849" s="19">
        <v>2.1988291234917428E-5</v>
      </c>
      <c r="R1849" s="18">
        <v>4</v>
      </c>
      <c r="S1849" s="19">
        <v>3.6496350364963545E-4</v>
      </c>
      <c r="T1849" s="18">
        <v>8</v>
      </c>
      <c r="U1849" s="19">
        <v>4.1477640959170474E-5</v>
      </c>
    </row>
    <row r="1850" spans="1:21" x14ac:dyDescent="0.5">
      <c r="A1850" s="20" t="s">
        <v>56</v>
      </c>
      <c r="B1850" s="21" t="s">
        <v>706</v>
      </c>
      <c r="C1850" s="21" t="s">
        <v>784</v>
      </c>
      <c r="D1850" s="22">
        <v>7</v>
      </c>
      <c r="E1850" s="23">
        <v>5.0086578228079947E-5</v>
      </c>
      <c r="F1850" s="22">
        <v>5</v>
      </c>
      <c r="G1850" s="23">
        <v>5.9129612109744571E-4</v>
      </c>
      <c r="H1850" s="22">
        <v>12</v>
      </c>
      <c r="I1850" s="23">
        <v>8.0964011496889574E-5</v>
      </c>
      <c r="J1850" s="22">
        <v>1</v>
      </c>
      <c r="K1850" s="23">
        <v>2.3720853001873986E-5</v>
      </c>
      <c r="L1850" s="22">
        <v>3</v>
      </c>
      <c r="M1850" s="23">
        <v>1.1980830670926508E-3</v>
      </c>
      <c r="N1850" s="22">
        <v>4</v>
      </c>
      <c r="O1850" s="23">
        <v>8.9563601352410735E-5</v>
      </c>
      <c r="P1850" s="24">
        <v>8</v>
      </c>
      <c r="Q1850" s="25">
        <v>4.3976582469834857E-5</v>
      </c>
      <c r="R1850" s="24">
        <v>8</v>
      </c>
      <c r="S1850" s="25">
        <v>7.2992700729927089E-4</v>
      </c>
      <c r="T1850" s="24">
        <v>16.000000000000004</v>
      </c>
      <c r="U1850" s="25">
        <v>8.2955281918340948E-5</v>
      </c>
    </row>
    <row r="1851" spans="1:21" x14ac:dyDescent="0.5">
      <c r="A1851" s="14" t="s">
        <v>56</v>
      </c>
      <c r="B1851" s="15" t="s">
        <v>706</v>
      </c>
      <c r="C1851" s="15" t="s">
        <v>785</v>
      </c>
      <c r="D1851" s="16">
        <v>48.000000000000014</v>
      </c>
      <c r="E1851" s="17">
        <v>3.4345082213540546E-4</v>
      </c>
      <c r="F1851" s="16">
        <v>13</v>
      </c>
      <c r="G1851" s="17">
        <v>1.5373699148533591E-3</v>
      </c>
      <c r="H1851" s="16">
        <v>61.000000000000014</v>
      </c>
      <c r="I1851" s="17">
        <v>4.1156705844252214E-4</v>
      </c>
      <c r="J1851" s="16">
        <v>18</v>
      </c>
      <c r="K1851" s="17">
        <v>4.269753540337317E-4</v>
      </c>
      <c r="L1851" s="16">
        <v>6</v>
      </c>
      <c r="M1851" s="17">
        <v>2.3961661341853017E-3</v>
      </c>
      <c r="N1851" s="16">
        <v>24.000000000000007</v>
      </c>
      <c r="O1851" s="17">
        <v>5.3738160811446457E-4</v>
      </c>
      <c r="P1851" s="18">
        <v>66.000000000000014</v>
      </c>
      <c r="Q1851" s="19">
        <v>3.628068053761376E-4</v>
      </c>
      <c r="R1851" s="18">
        <v>19</v>
      </c>
      <c r="S1851" s="19">
        <v>1.7335766423357683E-3</v>
      </c>
      <c r="T1851" s="18">
        <v>85.000000000000014</v>
      </c>
      <c r="U1851" s="19">
        <v>4.4069993519118634E-4</v>
      </c>
    </row>
    <row r="1852" spans="1:21" x14ac:dyDescent="0.5">
      <c r="A1852" s="20" t="s">
        <v>56</v>
      </c>
      <c r="B1852" s="21" t="s">
        <v>706</v>
      </c>
      <c r="C1852" s="21" t="s">
        <v>786</v>
      </c>
      <c r="D1852" s="22">
        <v>2</v>
      </c>
      <c r="E1852" s="23">
        <v>1.4310450922308556E-5</v>
      </c>
      <c r="F1852" s="22">
        <v>4</v>
      </c>
      <c r="G1852" s="23">
        <v>4.7303689687795659E-4</v>
      </c>
      <c r="H1852" s="22">
        <v>6</v>
      </c>
      <c r="I1852" s="23">
        <v>4.0482005748444787E-5</v>
      </c>
      <c r="J1852" s="22" t="s">
        <v>855</v>
      </c>
      <c r="K1852" s="23">
        <v>0</v>
      </c>
      <c r="L1852" s="22" t="s">
        <v>855</v>
      </c>
      <c r="M1852" s="23">
        <v>0</v>
      </c>
      <c r="N1852" s="22" t="s">
        <v>855</v>
      </c>
      <c r="O1852" s="23">
        <v>0</v>
      </c>
      <c r="P1852" s="24">
        <v>2</v>
      </c>
      <c r="Q1852" s="25">
        <v>1.0994145617458714E-5</v>
      </c>
      <c r="R1852" s="24">
        <v>4</v>
      </c>
      <c r="S1852" s="25">
        <v>3.6496350364963545E-4</v>
      </c>
      <c r="T1852" s="24">
        <v>6</v>
      </c>
      <c r="U1852" s="25">
        <v>3.1108230719377855E-5</v>
      </c>
    </row>
    <row r="1853" spans="1:21" x14ac:dyDescent="0.5">
      <c r="A1853" s="14" t="s">
        <v>56</v>
      </c>
      <c r="B1853" s="15" t="s">
        <v>706</v>
      </c>
      <c r="C1853" s="15" t="s">
        <v>787</v>
      </c>
      <c r="D1853" s="16">
        <v>7510.0000000000027</v>
      </c>
      <c r="E1853" s="17">
        <v>5.3735743213268655E-2</v>
      </c>
      <c r="F1853" s="16">
        <v>526.00000000000045</v>
      </c>
      <c r="G1853" s="17">
        <v>6.2204351939451341E-2</v>
      </c>
      <c r="H1853" s="16">
        <v>8036.0000000000018</v>
      </c>
      <c r="I1853" s="17">
        <v>5.4218899699083736E-2</v>
      </c>
      <c r="J1853" s="16">
        <v>2755.0000000000005</v>
      </c>
      <c r="K1853" s="17">
        <v>6.5350950020162835E-2</v>
      </c>
      <c r="L1853" s="16">
        <v>150</v>
      </c>
      <c r="M1853" s="17">
        <v>5.9904153354632547E-2</v>
      </c>
      <c r="N1853" s="16">
        <v>2905.0000000000005</v>
      </c>
      <c r="O1853" s="17">
        <v>6.5045565482188303E-2</v>
      </c>
      <c r="P1853" s="18">
        <v>10265.000000000004</v>
      </c>
      <c r="Q1853" s="19">
        <v>5.6427452381606867E-2</v>
      </c>
      <c r="R1853" s="18">
        <v>676.00000000000045</v>
      </c>
      <c r="S1853" s="19">
        <v>6.1678832116788422E-2</v>
      </c>
      <c r="T1853" s="18">
        <v>10941</v>
      </c>
      <c r="U1853" s="19">
        <v>5.672585871678551E-2</v>
      </c>
    </row>
    <row r="1854" spans="1:21" x14ac:dyDescent="0.5">
      <c r="A1854" s="20" t="s">
        <v>56</v>
      </c>
      <c r="B1854" s="21" t="s">
        <v>706</v>
      </c>
      <c r="C1854" s="21" t="s">
        <v>788</v>
      </c>
      <c r="D1854" s="22">
        <v>6</v>
      </c>
      <c r="E1854" s="23">
        <v>4.2931352766925676E-5</v>
      </c>
      <c r="F1854" s="22" t="s">
        <v>855</v>
      </c>
      <c r="G1854" s="23">
        <v>0</v>
      </c>
      <c r="H1854" s="22">
        <v>6</v>
      </c>
      <c r="I1854" s="23">
        <v>4.0482005748444787E-5</v>
      </c>
      <c r="J1854" s="22">
        <v>1</v>
      </c>
      <c r="K1854" s="23">
        <v>2.3720853001873986E-5</v>
      </c>
      <c r="L1854" s="22" t="s">
        <v>855</v>
      </c>
      <c r="M1854" s="23">
        <v>0</v>
      </c>
      <c r="N1854" s="22">
        <v>1</v>
      </c>
      <c r="O1854" s="23">
        <v>2.2390900338102684E-5</v>
      </c>
      <c r="P1854" s="24">
        <v>6.9999999999999991</v>
      </c>
      <c r="Q1854" s="25">
        <v>3.8479509661105489E-5</v>
      </c>
      <c r="R1854" s="24" t="s">
        <v>855</v>
      </c>
      <c r="S1854" s="25">
        <v>0</v>
      </c>
      <c r="T1854" s="24">
        <v>6.9999999999999991</v>
      </c>
      <c r="U1854" s="25">
        <v>3.6292935839274161E-5</v>
      </c>
    </row>
    <row r="1855" spans="1:21" x14ac:dyDescent="0.5">
      <c r="A1855" s="14" t="s">
        <v>56</v>
      </c>
      <c r="B1855" s="15" t="s">
        <v>706</v>
      </c>
      <c r="C1855" s="15" t="s">
        <v>789</v>
      </c>
      <c r="D1855" s="16">
        <v>1</v>
      </c>
      <c r="E1855" s="17">
        <v>7.1552254611542782E-6</v>
      </c>
      <c r="F1855" s="16">
        <v>3</v>
      </c>
      <c r="G1855" s="17">
        <v>3.5477767265846741E-4</v>
      </c>
      <c r="H1855" s="16">
        <v>4</v>
      </c>
      <c r="I1855" s="17">
        <v>2.6988003832296523E-5</v>
      </c>
      <c r="J1855" s="16" t="s">
        <v>855</v>
      </c>
      <c r="K1855" s="17">
        <v>0</v>
      </c>
      <c r="L1855" s="16">
        <v>2</v>
      </c>
      <c r="M1855" s="17">
        <v>7.9872204472843393E-4</v>
      </c>
      <c r="N1855" s="16">
        <v>2</v>
      </c>
      <c r="O1855" s="17">
        <v>4.4781800676205367E-5</v>
      </c>
      <c r="P1855" s="18">
        <v>1</v>
      </c>
      <c r="Q1855" s="19">
        <v>5.4970728087293571E-6</v>
      </c>
      <c r="R1855" s="18">
        <v>5</v>
      </c>
      <c r="S1855" s="19">
        <v>4.5620437956204427E-4</v>
      </c>
      <c r="T1855" s="18">
        <v>6</v>
      </c>
      <c r="U1855" s="19">
        <v>3.1108230719377855E-5</v>
      </c>
    </row>
    <row r="1856" spans="1:21" x14ac:dyDescent="0.5">
      <c r="A1856" s="20" t="s">
        <v>56</v>
      </c>
      <c r="B1856" s="21" t="s">
        <v>706</v>
      </c>
      <c r="C1856" s="21" t="s">
        <v>790</v>
      </c>
      <c r="D1856" s="22">
        <v>17</v>
      </c>
      <c r="E1856" s="23">
        <v>1.2163883283962272E-4</v>
      </c>
      <c r="F1856" s="22">
        <v>1</v>
      </c>
      <c r="G1856" s="23">
        <v>1.1825922421948915E-4</v>
      </c>
      <c r="H1856" s="22">
        <v>18</v>
      </c>
      <c r="I1856" s="23">
        <v>1.2144601724533434E-4</v>
      </c>
      <c r="J1856" s="22">
        <v>4</v>
      </c>
      <c r="K1856" s="23">
        <v>9.4883412007495943E-5</v>
      </c>
      <c r="L1856" s="22" t="s">
        <v>855</v>
      </c>
      <c r="M1856" s="23">
        <v>0</v>
      </c>
      <c r="N1856" s="22">
        <v>4</v>
      </c>
      <c r="O1856" s="23">
        <v>8.9563601352410735E-5</v>
      </c>
      <c r="P1856" s="24">
        <v>21.000000000000004</v>
      </c>
      <c r="Q1856" s="25">
        <v>1.154385289833165E-4</v>
      </c>
      <c r="R1856" s="24">
        <v>1</v>
      </c>
      <c r="S1856" s="25">
        <v>9.1240875912408862E-5</v>
      </c>
      <c r="T1856" s="24">
        <v>22.000000000000007</v>
      </c>
      <c r="U1856" s="25">
        <v>1.1406351263771884E-4</v>
      </c>
    </row>
    <row r="1857" spans="1:21" x14ac:dyDescent="0.5">
      <c r="A1857" s="14" t="s">
        <v>56</v>
      </c>
      <c r="B1857" s="15" t="s">
        <v>706</v>
      </c>
      <c r="C1857" s="15" t="s">
        <v>791</v>
      </c>
      <c r="D1857" s="16">
        <v>130</v>
      </c>
      <c r="E1857" s="17">
        <v>9.3017930995005623E-4</v>
      </c>
      <c r="F1857" s="16">
        <v>4</v>
      </c>
      <c r="G1857" s="17">
        <v>4.7303689687795659E-4</v>
      </c>
      <c r="H1857" s="16">
        <v>134.00000000000003</v>
      </c>
      <c r="I1857" s="17">
        <v>9.0409812838193387E-4</v>
      </c>
      <c r="J1857" s="16">
        <v>44.999999999999993</v>
      </c>
      <c r="K1857" s="17">
        <v>1.0674383850843292E-3</v>
      </c>
      <c r="L1857" s="16">
        <v>2</v>
      </c>
      <c r="M1857" s="17">
        <v>7.9872204472843393E-4</v>
      </c>
      <c r="N1857" s="16">
        <v>46.999999999999986</v>
      </c>
      <c r="O1857" s="17">
        <v>1.0523723158908259E-3</v>
      </c>
      <c r="P1857" s="18">
        <v>174.99999999999994</v>
      </c>
      <c r="Q1857" s="19">
        <v>9.6198774152763701E-4</v>
      </c>
      <c r="R1857" s="18">
        <v>6</v>
      </c>
      <c r="S1857" s="19">
        <v>5.4744525547445314E-4</v>
      </c>
      <c r="T1857" s="18">
        <v>181.00000000000011</v>
      </c>
      <c r="U1857" s="19">
        <v>9.3843162670123256E-4</v>
      </c>
    </row>
    <row r="1858" spans="1:21" x14ac:dyDescent="0.5">
      <c r="A1858" s="20" t="s">
        <v>56</v>
      </c>
      <c r="B1858" s="21" t="s">
        <v>706</v>
      </c>
      <c r="C1858" s="21" t="s">
        <v>792</v>
      </c>
      <c r="D1858" s="22">
        <v>19755.999999999985</v>
      </c>
      <c r="E1858" s="23">
        <v>0.1413586342105638</v>
      </c>
      <c r="F1858" s="22">
        <v>203.00000000000006</v>
      </c>
      <c r="G1858" s="23">
        <v>2.4006622516556303E-2</v>
      </c>
      <c r="H1858" s="22">
        <v>19958.999999999996</v>
      </c>
      <c r="I1858" s="23">
        <v>0.13466339212220155</v>
      </c>
      <c r="J1858" s="22">
        <v>8433.0000000000073</v>
      </c>
      <c r="K1858" s="23">
        <v>0.20003795336480348</v>
      </c>
      <c r="L1858" s="22">
        <v>92.000000000000014</v>
      </c>
      <c r="M1858" s="23">
        <v>3.6741214057507965E-2</v>
      </c>
      <c r="N1858" s="22">
        <v>8525.0000000000055</v>
      </c>
      <c r="O1858" s="23">
        <v>0.1908824253823255</v>
      </c>
      <c r="P1858" s="24">
        <v>28188.999999999993</v>
      </c>
      <c r="Q1858" s="25">
        <v>0.15495698540527178</v>
      </c>
      <c r="R1858" s="24">
        <v>294.99999999999994</v>
      </c>
      <c r="S1858" s="25">
        <v>2.6916058394160607E-2</v>
      </c>
      <c r="T1858" s="24">
        <v>28484.000000000011</v>
      </c>
      <c r="U1858" s="25">
        <v>0.14768114063512652</v>
      </c>
    </row>
    <row r="1859" spans="1:21" x14ac:dyDescent="0.5">
      <c r="A1859" s="14" t="s">
        <v>56</v>
      </c>
      <c r="B1859" s="15" t="s">
        <v>706</v>
      </c>
      <c r="C1859" s="15" t="s">
        <v>793</v>
      </c>
      <c r="D1859" s="16" t="s">
        <v>855</v>
      </c>
      <c r="E1859" s="17">
        <v>0</v>
      </c>
      <c r="F1859" s="16">
        <v>1</v>
      </c>
      <c r="G1859" s="17">
        <v>1.1825922421948915E-4</v>
      </c>
      <c r="H1859" s="16">
        <v>1</v>
      </c>
      <c r="I1859" s="17">
        <v>6.7470009580741309E-6</v>
      </c>
      <c r="J1859" s="16" t="s">
        <v>855</v>
      </c>
      <c r="K1859" s="17">
        <v>0</v>
      </c>
      <c r="L1859" s="16" t="s">
        <v>855</v>
      </c>
      <c r="M1859" s="17">
        <v>0</v>
      </c>
      <c r="N1859" s="16" t="s">
        <v>855</v>
      </c>
      <c r="O1859" s="17">
        <v>0</v>
      </c>
      <c r="P1859" s="18" t="s">
        <v>855</v>
      </c>
      <c r="Q1859" s="19">
        <v>0</v>
      </c>
      <c r="R1859" s="18">
        <v>1</v>
      </c>
      <c r="S1859" s="19">
        <v>9.1240875912408862E-5</v>
      </c>
      <c r="T1859" s="18">
        <v>1</v>
      </c>
      <c r="U1859" s="19">
        <v>5.1847051198963092E-6</v>
      </c>
    </row>
    <row r="1860" spans="1:21" x14ac:dyDescent="0.5">
      <c r="A1860" s="20" t="s">
        <v>56</v>
      </c>
      <c r="B1860" s="21" t="s">
        <v>706</v>
      </c>
      <c r="C1860" s="21" t="s">
        <v>794</v>
      </c>
      <c r="D1860" s="22">
        <v>3928.9999999999995</v>
      </c>
      <c r="E1860" s="23">
        <v>2.8112880836875152E-2</v>
      </c>
      <c r="F1860" s="22">
        <v>182.00000000000003</v>
      </c>
      <c r="G1860" s="23">
        <v>2.1523178807947029E-2</v>
      </c>
      <c r="H1860" s="22">
        <v>4110.9999999999955</v>
      </c>
      <c r="I1860" s="23">
        <v>2.7736920938642721E-2</v>
      </c>
      <c r="J1860" s="22">
        <v>1188.0000000000002</v>
      </c>
      <c r="K1860" s="23">
        <v>2.8180373366226297E-2</v>
      </c>
      <c r="L1860" s="22">
        <v>64</v>
      </c>
      <c r="M1860" s="23">
        <v>2.5559105431309886E-2</v>
      </c>
      <c r="N1860" s="22">
        <v>1252.0000000000002</v>
      </c>
      <c r="O1860" s="23">
        <v>2.8033407223304562E-2</v>
      </c>
      <c r="P1860" s="24">
        <v>5117.0000000000009</v>
      </c>
      <c r="Q1860" s="25">
        <v>2.8128521562268125E-2</v>
      </c>
      <c r="R1860" s="24">
        <v>246.00000000000003</v>
      </c>
      <c r="S1860" s="25">
        <v>2.2445255474452579E-2</v>
      </c>
      <c r="T1860" s="24">
        <v>5362.9999999999964</v>
      </c>
      <c r="U1860" s="25">
        <v>2.7805573558003886E-2</v>
      </c>
    </row>
    <row r="1861" spans="1:21" x14ac:dyDescent="0.5">
      <c r="A1861" s="14" t="s">
        <v>56</v>
      </c>
      <c r="B1861" s="15" t="s">
        <v>706</v>
      </c>
      <c r="C1861" s="15" t="s">
        <v>795</v>
      </c>
      <c r="D1861" s="16">
        <v>866.00000000000011</v>
      </c>
      <c r="E1861" s="17">
        <v>6.1964252493596052E-3</v>
      </c>
      <c r="F1861" s="16" t="s">
        <v>855</v>
      </c>
      <c r="G1861" s="17">
        <v>0</v>
      </c>
      <c r="H1861" s="16">
        <v>866.00000000000011</v>
      </c>
      <c r="I1861" s="17">
        <v>5.8429028296921983E-3</v>
      </c>
      <c r="J1861" s="16">
        <v>272.00000000000006</v>
      </c>
      <c r="K1861" s="17">
        <v>6.4520720165097247E-3</v>
      </c>
      <c r="L1861" s="16" t="s">
        <v>855</v>
      </c>
      <c r="M1861" s="17">
        <v>0</v>
      </c>
      <c r="N1861" s="16">
        <v>272.00000000000006</v>
      </c>
      <c r="O1861" s="17">
        <v>6.0903248919639309E-3</v>
      </c>
      <c r="P1861" s="18">
        <v>1138.0000000000002</v>
      </c>
      <c r="Q1861" s="19">
        <v>6.2556688563340087E-3</v>
      </c>
      <c r="R1861" s="18" t="s">
        <v>855</v>
      </c>
      <c r="S1861" s="19">
        <v>0</v>
      </c>
      <c r="T1861" s="18">
        <v>1138.0000000000002</v>
      </c>
      <c r="U1861" s="19">
        <v>5.9001944264420007E-3</v>
      </c>
    </row>
    <row r="1862" spans="1:21" x14ac:dyDescent="0.5">
      <c r="A1862" s="20" t="s">
        <v>56</v>
      </c>
      <c r="B1862" s="21" t="s">
        <v>706</v>
      </c>
      <c r="C1862" s="21" t="s">
        <v>796</v>
      </c>
      <c r="D1862" s="22">
        <v>50.999999999999979</v>
      </c>
      <c r="E1862" s="23">
        <v>3.6491649851886807E-4</v>
      </c>
      <c r="F1862" s="22" t="s">
        <v>855</v>
      </c>
      <c r="G1862" s="23">
        <v>0</v>
      </c>
      <c r="H1862" s="22">
        <v>50.999999999999979</v>
      </c>
      <c r="I1862" s="23">
        <v>3.4409704886178053E-4</v>
      </c>
      <c r="J1862" s="22">
        <v>23.000000000000004</v>
      </c>
      <c r="K1862" s="23">
        <v>5.4557961904310175E-4</v>
      </c>
      <c r="L1862" s="22" t="s">
        <v>855</v>
      </c>
      <c r="M1862" s="23">
        <v>0</v>
      </c>
      <c r="N1862" s="22">
        <v>23.000000000000004</v>
      </c>
      <c r="O1862" s="23">
        <v>5.1499070777636183E-4</v>
      </c>
      <c r="P1862" s="24">
        <v>74.000000000000014</v>
      </c>
      <c r="Q1862" s="25">
        <v>4.0678338784597243E-4</v>
      </c>
      <c r="R1862" s="24" t="s">
        <v>855</v>
      </c>
      <c r="S1862" s="25">
        <v>0</v>
      </c>
      <c r="T1862" s="24">
        <v>74.000000000000014</v>
      </c>
      <c r="U1862" s="25">
        <v>3.8366817887232693E-4</v>
      </c>
    </row>
    <row r="1863" spans="1:21" x14ac:dyDescent="0.5">
      <c r="A1863" s="14" t="s">
        <v>56</v>
      </c>
      <c r="B1863" s="15" t="s">
        <v>706</v>
      </c>
      <c r="C1863" s="15" t="s">
        <v>797</v>
      </c>
      <c r="D1863" s="16">
        <v>4</v>
      </c>
      <c r="E1863" s="17">
        <v>2.8620901844617113E-5</v>
      </c>
      <c r="F1863" s="16">
        <v>1</v>
      </c>
      <c r="G1863" s="17">
        <v>1.1825922421948915E-4</v>
      </c>
      <c r="H1863" s="16">
        <v>5</v>
      </c>
      <c r="I1863" s="17">
        <v>3.3735004790370657E-5</v>
      </c>
      <c r="J1863" s="16">
        <v>4</v>
      </c>
      <c r="K1863" s="17">
        <v>9.4883412007495943E-5</v>
      </c>
      <c r="L1863" s="16" t="s">
        <v>855</v>
      </c>
      <c r="M1863" s="17">
        <v>0</v>
      </c>
      <c r="N1863" s="16">
        <v>4</v>
      </c>
      <c r="O1863" s="17">
        <v>8.9563601352410735E-5</v>
      </c>
      <c r="P1863" s="18">
        <v>8</v>
      </c>
      <c r="Q1863" s="19">
        <v>4.3976582469834857E-5</v>
      </c>
      <c r="R1863" s="18">
        <v>1</v>
      </c>
      <c r="S1863" s="19">
        <v>9.1240875912408862E-5</v>
      </c>
      <c r="T1863" s="18">
        <v>9</v>
      </c>
      <c r="U1863" s="19">
        <v>4.666234607906678E-5</v>
      </c>
    </row>
    <row r="1864" spans="1:21" x14ac:dyDescent="0.5">
      <c r="A1864" s="20" t="s">
        <v>56</v>
      </c>
      <c r="B1864" s="21" t="s">
        <v>706</v>
      </c>
      <c r="C1864" s="21" t="s">
        <v>798</v>
      </c>
      <c r="D1864" s="22">
        <v>31967.000000000033</v>
      </c>
      <c r="E1864" s="23">
        <v>0.22873109231671904</v>
      </c>
      <c r="F1864" s="22">
        <v>1298.0000000000002</v>
      </c>
      <c r="G1864" s="23">
        <v>0.15350047303689693</v>
      </c>
      <c r="H1864" s="22">
        <v>33264.999999999993</v>
      </c>
      <c r="I1864" s="23">
        <v>0.22443898687033592</v>
      </c>
      <c r="J1864" s="22">
        <v>7493</v>
      </c>
      <c r="K1864" s="23">
        <v>0.17774035154304177</v>
      </c>
      <c r="L1864" s="22">
        <v>334.99999999999989</v>
      </c>
      <c r="M1864" s="23">
        <v>0.13378594249201264</v>
      </c>
      <c r="N1864" s="22">
        <v>7828.0000000000027</v>
      </c>
      <c r="O1864" s="23">
        <v>0.17527596784666785</v>
      </c>
      <c r="P1864" s="24">
        <v>39459.999999999993</v>
      </c>
      <c r="Q1864" s="25">
        <v>0.21691449303246035</v>
      </c>
      <c r="R1864" s="24">
        <v>1632.9999999999991</v>
      </c>
      <c r="S1864" s="25">
        <v>0.14899635036496356</v>
      </c>
      <c r="T1864" s="24">
        <v>41093.000000000044</v>
      </c>
      <c r="U1864" s="25">
        <v>0.21305508749189925</v>
      </c>
    </row>
    <row r="1865" spans="1:21" x14ac:dyDescent="0.5">
      <c r="A1865" s="14" t="s">
        <v>56</v>
      </c>
      <c r="B1865" s="15" t="s">
        <v>706</v>
      </c>
      <c r="C1865" s="15" t="s">
        <v>799</v>
      </c>
      <c r="D1865" s="16">
        <v>2</v>
      </c>
      <c r="E1865" s="17">
        <v>1.4310450922308556E-5</v>
      </c>
      <c r="F1865" s="16">
        <v>1</v>
      </c>
      <c r="G1865" s="17">
        <v>1.1825922421948915E-4</v>
      </c>
      <c r="H1865" s="16">
        <v>3</v>
      </c>
      <c r="I1865" s="17">
        <v>2.0241002874222393E-5</v>
      </c>
      <c r="J1865" s="16">
        <v>1</v>
      </c>
      <c r="K1865" s="17">
        <v>2.3720853001873986E-5</v>
      </c>
      <c r="L1865" s="16" t="s">
        <v>855</v>
      </c>
      <c r="M1865" s="17">
        <v>0</v>
      </c>
      <c r="N1865" s="16">
        <v>1</v>
      </c>
      <c r="O1865" s="17">
        <v>2.2390900338102684E-5</v>
      </c>
      <c r="P1865" s="18">
        <v>3</v>
      </c>
      <c r="Q1865" s="19">
        <v>1.6491218426188068E-5</v>
      </c>
      <c r="R1865" s="18">
        <v>1</v>
      </c>
      <c r="S1865" s="19">
        <v>9.1240875912408862E-5</v>
      </c>
      <c r="T1865" s="18">
        <v>4</v>
      </c>
      <c r="U1865" s="19">
        <v>2.0738820479585237E-5</v>
      </c>
    </row>
    <row r="1866" spans="1:21" x14ac:dyDescent="0.5">
      <c r="A1866" s="20" t="s">
        <v>56</v>
      </c>
      <c r="B1866" s="21" t="s">
        <v>706</v>
      </c>
      <c r="C1866" s="21" t="s">
        <v>800</v>
      </c>
      <c r="D1866" s="22">
        <v>46.000000000000021</v>
      </c>
      <c r="E1866" s="23">
        <v>3.2914037121309689E-4</v>
      </c>
      <c r="F1866" s="22">
        <v>10</v>
      </c>
      <c r="G1866" s="23">
        <v>1.1825922421948914E-3</v>
      </c>
      <c r="H1866" s="22">
        <v>56.000000000000036</v>
      </c>
      <c r="I1866" s="23">
        <v>3.7783205365215155E-4</v>
      </c>
      <c r="J1866" s="22">
        <v>15</v>
      </c>
      <c r="K1866" s="23">
        <v>3.5581279502810975E-4</v>
      </c>
      <c r="L1866" s="22">
        <v>6</v>
      </c>
      <c r="M1866" s="23">
        <v>2.3961661341853017E-3</v>
      </c>
      <c r="N1866" s="22">
        <v>21</v>
      </c>
      <c r="O1866" s="23">
        <v>4.7020890710015634E-4</v>
      </c>
      <c r="P1866" s="24">
        <v>61.000000000000028</v>
      </c>
      <c r="Q1866" s="25">
        <v>3.3532144133249087E-4</v>
      </c>
      <c r="R1866" s="24">
        <v>16</v>
      </c>
      <c r="S1866" s="25">
        <v>1.4598540145985418E-3</v>
      </c>
      <c r="T1866" s="24">
        <v>77.000000000000028</v>
      </c>
      <c r="U1866" s="25">
        <v>3.9922229423201594E-4</v>
      </c>
    </row>
    <row r="1867" spans="1:21" x14ac:dyDescent="0.5">
      <c r="A1867" s="14" t="s">
        <v>56</v>
      </c>
      <c r="B1867" s="15" t="s">
        <v>706</v>
      </c>
      <c r="C1867" s="15" t="s">
        <v>801</v>
      </c>
      <c r="D1867" s="16">
        <v>697.00000000000068</v>
      </c>
      <c r="E1867" s="17">
        <v>4.9871921464245362E-3</v>
      </c>
      <c r="F1867" s="16">
        <v>26</v>
      </c>
      <c r="G1867" s="17">
        <v>3.0747398297067182E-3</v>
      </c>
      <c r="H1867" s="16">
        <v>723.00000000000045</v>
      </c>
      <c r="I1867" s="17">
        <v>4.8780816926875994E-3</v>
      </c>
      <c r="J1867" s="16">
        <v>211.00000000000006</v>
      </c>
      <c r="K1867" s="17">
        <v>5.0050999833954109E-3</v>
      </c>
      <c r="L1867" s="16">
        <v>4</v>
      </c>
      <c r="M1867" s="17">
        <v>1.5974440894568679E-3</v>
      </c>
      <c r="N1867" s="16">
        <v>215</v>
      </c>
      <c r="O1867" s="17">
        <v>4.8140435726920765E-3</v>
      </c>
      <c r="P1867" s="18">
        <v>908.00000000000091</v>
      </c>
      <c r="Q1867" s="19">
        <v>4.9913421103262605E-3</v>
      </c>
      <c r="R1867" s="18">
        <v>30.000000000000004</v>
      </c>
      <c r="S1867" s="19">
        <v>2.7372262773722659E-3</v>
      </c>
      <c r="T1867" s="18">
        <v>938.00000000000034</v>
      </c>
      <c r="U1867" s="19">
        <v>4.8632534024627399E-3</v>
      </c>
    </row>
    <row r="1868" spans="1:21" x14ac:dyDescent="0.5">
      <c r="A1868" s="20" t="s">
        <v>56</v>
      </c>
      <c r="B1868" s="21" t="s">
        <v>706</v>
      </c>
      <c r="C1868" s="21" t="s">
        <v>802</v>
      </c>
      <c r="D1868" s="22" t="s">
        <v>855</v>
      </c>
      <c r="E1868" s="23">
        <v>0</v>
      </c>
      <c r="F1868" s="22">
        <v>1</v>
      </c>
      <c r="G1868" s="23">
        <v>1.1825922421948915E-4</v>
      </c>
      <c r="H1868" s="22">
        <v>1</v>
      </c>
      <c r="I1868" s="23">
        <v>6.7470009580741309E-6</v>
      </c>
      <c r="J1868" s="22" t="s">
        <v>855</v>
      </c>
      <c r="K1868" s="23">
        <v>0</v>
      </c>
      <c r="L1868" s="22" t="s">
        <v>855</v>
      </c>
      <c r="M1868" s="23">
        <v>0</v>
      </c>
      <c r="N1868" s="22" t="s">
        <v>855</v>
      </c>
      <c r="O1868" s="23">
        <v>0</v>
      </c>
      <c r="P1868" s="24" t="s">
        <v>855</v>
      </c>
      <c r="Q1868" s="25">
        <v>0</v>
      </c>
      <c r="R1868" s="24">
        <v>1</v>
      </c>
      <c r="S1868" s="25">
        <v>9.1240875912408862E-5</v>
      </c>
      <c r="T1868" s="24">
        <v>1</v>
      </c>
      <c r="U1868" s="25">
        <v>5.1847051198963092E-6</v>
      </c>
    </row>
    <row r="1869" spans="1:21" x14ac:dyDescent="0.5">
      <c r="A1869" s="14" t="s">
        <v>56</v>
      </c>
      <c r="B1869" s="15" t="s">
        <v>706</v>
      </c>
      <c r="C1869" s="15" t="s">
        <v>803</v>
      </c>
      <c r="D1869" s="16">
        <v>2</v>
      </c>
      <c r="E1869" s="17">
        <v>1.4310450922308556E-5</v>
      </c>
      <c r="F1869" s="16" t="s">
        <v>855</v>
      </c>
      <c r="G1869" s="17">
        <v>0</v>
      </c>
      <c r="H1869" s="16">
        <v>2</v>
      </c>
      <c r="I1869" s="17">
        <v>1.3494001916148262E-5</v>
      </c>
      <c r="J1869" s="16" t="s">
        <v>855</v>
      </c>
      <c r="K1869" s="17">
        <v>0</v>
      </c>
      <c r="L1869" s="16" t="s">
        <v>855</v>
      </c>
      <c r="M1869" s="17">
        <v>0</v>
      </c>
      <c r="N1869" s="16" t="s">
        <v>855</v>
      </c>
      <c r="O1869" s="17">
        <v>0</v>
      </c>
      <c r="P1869" s="18">
        <v>2</v>
      </c>
      <c r="Q1869" s="19">
        <v>1.0994145617458714E-5</v>
      </c>
      <c r="R1869" s="18" t="s">
        <v>855</v>
      </c>
      <c r="S1869" s="19">
        <v>0</v>
      </c>
      <c r="T1869" s="18">
        <v>2</v>
      </c>
      <c r="U1869" s="19">
        <v>1.0369410239792618E-5</v>
      </c>
    </row>
    <row r="1870" spans="1:21" x14ac:dyDescent="0.5">
      <c r="A1870" s="20" t="s">
        <v>56</v>
      </c>
      <c r="B1870" s="21" t="s">
        <v>706</v>
      </c>
      <c r="C1870" s="21" t="s">
        <v>804</v>
      </c>
      <c r="D1870" s="22">
        <v>2148.0000000000005</v>
      </c>
      <c r="E1870" s="23">
        <v>1.5369424290559392E-2</v>
      </c>
      <c r="F1870" s="22">
        <v>1667.9999999999995</v>
      </c>
      <c r="G1870" s="23">
        <v>0.19725638599810785</v>
      </c>
      <c r="H1870" s="22">
        <v>3816.0000000000009</v>
      </c>
      <c r="I1870" s="23">
        <v>2.5746555656010889E-2</v>
      </c>
      <c r="J1870" s="22">
        <v>861.9999999999992</v>
      </c>
      <c r="K1870" s="23">
        <v>2.0447375287615355E-2</v>
      </c>
      <c r="L1870" s="22">
        <v>452.99999999999994</v>
      </c>
      <c r="M1870" s="23">
        <v>0.18091054313099025</v>
      </c>
      <c r="N1870" s="22">
        <v>1315.0000000000002</v>
      </c>
      <c r="O1870" s="23">
        <v>2.9444033944605031E-2</v>
      </c>
      <c r="P1870" s="24">
        <v>3010.0000000000009</v>
      </c>
      <c r="Q1870" s="25">
        <v>1.6546189154275366E-2</v>
      </c>
      <c r="R1870" s="24">
        <v>2120.9999999999991</v>
      </c>
      <c r="S1870" s="25">
        <v>0.19352189781021908</v>
      </c>
      <c r="T1870" s="24">
        <v>5131.0000000000018</v>
      </c>
      <c r="U1870" s="25">
        <v>2.6602721970187971E-2</v>
      </c>
    </row>
    <row r="1871" spans="1:21" x14ac:dyDescent="0.5">
      <c r="A1871" s="14" t="s">
        <v>56</v>
      </c>
      <c r="B1871" s="15" t="s">
        <v>706</v>
      </c>
      <c r="C1871" s="15" t="s">
        <v>805</v>
      </c>
      <c r="D1871" s="16">
        <v>25109.999999999982</v>
      </c>
      <c r="E1871" s="17">
        <v>0.17966771132958378</v>
      </c>
      <c r="F1871" s="16">
        <v>497</v>
      </c>
      <c r="G1871" s="17">
        <v>5.8774834437086108E-2</v>
      </c>
      <c r="H1871" s="16">
        <v>25607.000000000007</v>
      </c>
      <c r="I1871" s="17">
        <v>0.17277045353340431</v>
      </c>
      <c r="J1871" s="16">
        <v>6674.0000000000009</v>
      </c>
      <c r="K1871" s="17">
        <v>0.158312972934507</v>
      </c>
      <c r="L1871" s="16">
        <v>109.00000000000003</v>
      </c>
      <c r="M1871" s="17">
        <v>4.3530351437699656E-2</v>
      </c>
      <c r="N1871" s="16">
        <v>6783.0000000000009</v>
      </c>
      <c r="O1871" s="17">
        <v>0.15187747699335052</v>
      </c>
      <c r="P1871" s="18">
        <v>31783.999999999975</v>
      </c>
      <c r="Q1871" s="19">
        <v>0.1747189621526537</v>
      </c>
      <c r="R1871" s="18">
        <v>606.00000000000023</v>
      </c>
      <c r="S1871" s="19">
        <v>5.5291970802919782E-2</v>
      </c>
      <c r="T1871" s="18">
        <v>32390.000000000018</v>
      </c>
      <c r="U1871" s="19">
        <v>0.16793259883344155</v>
      </c>
    </row>
    <row r="1872" spans="1:21" x14ac:dyDescent="0.5">
      <c r="A1872" s="20" t="s">
        <v>56</v>
      </c>
      <c r="B1872" s="21" t="s">
        <v>706</v>
      </c>
      <c r="C1872" s="21" t="s">
        <v>806</v>
      </c>
      <c r="D1872" s="22">
        <v>605</v>
      </c>
      <c r="E1872" s="23">
        <v>4.3289114039983378E-3</v>
      </c>
      <c r="F1872" s="22">
        <v>30.000000000000007</v>
      </c>
      <c r="G1872" s="23">
        <v>3.5477767265846751E-3</v>
      </c>
      <c r="H1872" s="22">
        <v>635.00000000000011</v>
      </c>
      <c r="I1872" s="23">
        <v>4.2843456083770737E-3</v>
      </c>
      <c r="J1872" s="22">
        <v>163</v>
      </c>
      <c r="K1872" s="23">
        <v>3.8664990393054593E-3</v>
      </c>
      <c r="L1872" s="22">
        <v>16.000000000000004</v>
      </c>
      <c r="M1872" s="23">
        <v>6.3897763578274732E-3</v>
      </c>
      <c r="N1872" s="22">
        <v>178.99999999999997</v>
      </c>
      <c r="O1872" s="23">
        <v>4.0079711605203799E-3</v>
      </c>
      <c r="P1872" s="24">
        <v>768</v>
      </c>
      <c r="Q1872" s="25">
        <v>4.2217519171041454E-3</v>
      </c>
      <c r="R1872" s="24">
        <v>46.000000000000007</v>
      </c>
      <c r="S1872" s="25">
        <v>4.1970802919708075E-3</v>
      </c>
      <c r="T1872" s="24">
        <v>814</v>
      </c>
      <c r="U1872" s="25">
        <v>4.2203499675955956E-3</v>
      </c>
    </row>
    <row r="1873" spans="1:21" x14ac:dyDescent="0.5">
      <c r="A1873" s="14" t="s">
        <v>56</v>
      </c>
      <c r="B1873" s="15" t="s">
        <v>706</v>
      </c>
      <c r="C1873" s="15" t="s">
        <v>807</v>
      </c>
      <c r="D1873" s="16">
        <v>6960.0000000000064</v>
      </c>
      <c r="E1873" s="17">
        <v>4.9800369209633821E-2</v>
      </c>
      <c r="F1873" s="16" t="s">
        <v>855</v>
      </c>
      <c r="G1873" s="17">
        <v>0</v>
      </c>
      <c r="H1873" s="16">
        <v>6960.0000000000064</v>
      </c>
      <c r="I1873" s="17">
        <v>4.6959126668195995E-2</v>
      </c>
      <c r="J1873" s="16">
        <v>2923.9999999999986</v>
      </c>
      <c r="K1873" s="17">
        <v>6.9359774177479502E-2</v>
      </c>
      <c r="L1873" s="16" t="s">
        <v>855</v>
      </c>
      <c r="M1873" s="17">
        <v>0</v>
      </c>
      <c r="N1873" s="16">
        <v>2923.9999999999986</v>
      </c>
      <c r="O1873" s="17">
        <v>6.547099258861222E-2</v>
      </c>
      <c r="P1873" s="18">
        <v>9884.0000000000109</v>
      </c>
      <c r="Q1873" s="19">
        <v>5.4333067641481013E-2</v>
      </c>
      <c r="R1873" s="18" t="s">
        <v>855</v>
      </c>
      <c r="S1873" s="19">
        <v>0</v>
      </c>
      <c r="T1873" s="18">
        <v>9884.0000000000109</v>
      </c>
      <c r="U1873" s="19">
        <v>5.1245625405055166E-2</v>
      </c>
    </row>
    <row r="1874" spans="1:21" x14ac:dyDescent="0.5">
      <c r="A1874" s="20" t="s">
        <v>56</v>
      </c>
      <c r="B1874" s="21" t="s">
        <v>706</v>
      </c>
      <c r="C1874" s="21" t="s">
        <v>808</v>
      </c>
      <c r="D1874" s="22">
        <v>133.00000000000003</v>
      </c>
      <c r="E1874" s="23">
        <v>9.5164498633351917E-4</v>
      </c>
      <c r="F1874" s="22">
        <v>83.999999999999986</v>
      </c>
      <c r="G1874" s="23">
        <v>9.9337748344370865E-3</v>
      </c>
      <c r="H1874" s="22">
        <v>217</v>
      </c>
      <c r="I1874" s="23">
        <v>1.4640992079020866E-3</v>
      </c>
      <c r="J1874" s="22">
        <v>57.999999999999986</v>
      </c>
      <c r="K1874" s="23">
        <v>1.3758094741086906E-3</v>
      </c>
      <c r="L1874" s="22">
        <v>9</v>
      </c>
      <c r="M1874" s="23">
        <v>3.5942492012779525E-3</v>
      </c>
      <c r="N1874" s="22">
        <v>66.999999999999986</v>
      </c>
      <c r="O1874" s="23">
        <v>1.5001903226528794E-3</v>
      </c>
      <c r="P1874" s="24">
        <v>191.00000000000003</v>
      </c>
      <c r="Q1874" s="25">
        <v>1.0499409064673071E-3</v>
      </c>
      <c r="R1874" s="24">
        <v>93</v>
      </c>
      <c r="S1874" s="25">
        <v>8.485401459854023E-3</v>
      </c>
      <c r="T1874" s="24">
        <v>283.99999999999994</v>
      </c>
      <c r="U1874" s="25">
        <v>1.4724562540505515E-3</v>
      </c>
    </row>
    <row r="1875" spans="1:21" x14ac:dyDescent="0.5">
      <c r="A1875" s="14" t="s">
        <v>56</v>
      </c>
      <c r="B1875" s="15" t="s">
        <v>706</v>
      </c>
      <c r="C1875" s="15" t="s">
        <v>809</v>
      </c>
      <c r="D1875" s="16">
        <v>143</v>
      </c>
      <c r="E1875" s="17">
        <v>1.0231972409450619E-3</v>
      </c>
      <c r="F1875" s="16">
        <v>461.99999999999983</v>
      </c>
      <c r="G1875" s="17">
        <v>5.4635761589403968E-2</v>
      </c>
      <c r="H1875" s="16">
        <v>605.00000000000011</v>
      </c>
      <c r="I1875" s="17">
        <v>4.0819355796348497E-3</v>
      </c>
      <c r="J1875" s="16">
        <v>33.000000000000007</v>
      </c>
      <c r="K1875" s="17">
        <v>7.8278814906184162E-4</v>
      </c>
      <c r="L1875" s="16">
        <v>89.999999999999986</v>
      </c>
      <c r="M1875" s="17">
        <v>3.594249201277952E-2</v>
      </c>
      <c r="N1875" s="16">
        <v>123.00000000000004</v>
      </c>
      <c r="O1875" s="17">
        <v>2.754080741586631E-3</v>
      </c>
      <c r="P1875" s="18">
        <v>175.99999999999997</v>
      </c>
      <c r="Q1875" s="19">
        <v>9.6748481433636647E-4</v>
      </c>
      <c r="R1875" s="18">
        <v>551.99999999999977</v>
      </c>
      <c r="S1875" s="19">
        <v>5.0364963503649662E-2</v>
      </c>
      <c r="T1875" s="18">
        <v>728.00000000000034</v>
      </c>
      <c r="U1875" s="19">
        <v>3.7744653272845149E-3</v>
      </c>
    </row>
    <row r="1876" spans="1:21" x14ac:dyDescent="0.5">
      <c r="A1876" s="20" t="s">
        <v>56</v>
      </c>
      <c r="B1876" s="21" t="s">
        <v>706</v>
      </c>
      <c r="C1876" s="21" t="s">
        <v>810</v>
      </c>
      <c r="D1876" s="22">
        <v>197.00000000000006</v>
      </c>
      <c r="E1876" s="23">
        <v>1.4095794158473932E-3</v>
      </c>
      <c r="F1876" s="22">
        <v>96</v>
      </c>
      <c r="G1876" s="23">
        <v>1.1352885525070957E-2</v>
      </c>
      <c r="H1876" s="22">
        <v>293</v>
      </c>
      <c r="I1876" s="23">
        <v>1.9768712807157205E-3</v>
      </c>
      <c r="J1876" s="22">
        <v>72</v>
      </c>
      <c r="K1876" s="23">
        <v>1.7079014161349268E-3</v>
      </c>
      <c r="L1876" s="22">
        <v>22.000000000000004</v>
      </c>
      <c r="M1876" s="23">
        <v>8.785942492012774E-3</v>
      </c>
      <c r="N1876" s="22">
        <v>94</v>
      </c>
      <c r="O1876" s="23">
        <v>2.1047446317816521E-3</v>
      </c>
      <c r="P1876" s="24">
        <v>269.00000000000006</v>
      </c>
      <c r="Q1876" s="25">
        <v>1.478712585548197E-3</v>
      </c>
      <c r="R1876" s="24">
        <v>118</v>
      </c>
      <c r="S1876" s="25">
        <v>1.0766423357664246E-2</v>
      </c>
      <c r="T1876" s="24">
        <v>386.99999999999972</v>
      </c>
      <c r="U1876" s="25">
        <v>2.0064808813998699E-3</v>
      </c>
    </row>
    <row r="1877" spans="1:21" x14ac:dyDescent="0.5">
      <c r="A1877" s="14" t="s">
        <v>56</v>
      </c>
      <c r="B1877" s="15" t="s">
        <v>706</v>
      </c>
      <c r="C1877" s="15" t="s">
        <v>811</v>
      </c>
      <c r="D1877" s="16">
        <v>73.999999999999972</v>
      </c>
      <c r="E1877" s="17">
        <v>5.2948668412541638E-4</v>
      </c>
      <c r="F1877" s="16">
        <v>9</v>
      </c>
      <c r="G1877" s="17">
        <v>1.0643330179754024E-3</v>
      </c>
      <c r="H1877" s="16">
        <v>82.999999999999986</v>
      </c>
      <c r="I1877" s="17">
        <v>5.600010795201528E-4</v>
      </c>
      <c r="J1877" s="16">
        <v>58</v>
      </c>
      <c r="K1877" s="17">
        <v>1.3758094741086911E-3</v>
      </c>
      <c r="L1877" s="16">
        <v>6</v>
      </c>
      <c r="M1877" s="17">
        <v>2.3961661341853017E-3</v>
      </c>
      <c r="N1877" s="16">
        <v>64</v>
      </c>
      <c r="O1877" s="17">
        <v>1.4330176216385718E-3</v>
      </c>
      <c r="P1877" s="18">
        <v>131.99999999999991</v>
      </c>
      <c r="Q1877" s="19">
        <v>7.2561361075227455E-4</v>
      </c>
      <c r="R1877" s="18">
        <v>15.000000000000002</v>
      </c>
      <c r="S1877" s="19">
        <v>1.368613138686133E-3</v>
      </c>
      <c r="T1877" s="18">
        <v>147.00000000000003</v>
      </c>
      <c r="U1877" s="19">
        <v>7.621516526247576E-4</v>
      </c>
    </row>
    <row r="1878" spans="1:21" x14ac:dyDescent="0.5">
      <c r="A1878" s="20" t="s">
        <v>56</v>
      </c>
      <c r="B1878" s="21" t="s">
        <v>706</v>
      </c>
      <c r="C1878" s="21" t="s">
        <v>813</v>
      </c>
      <c r="D1878" s="22">
        <v>2</v>
      </c>
      <c r="E1878" s="23">
        <v>1.4310450922308556E-5</v>
      </c>
      <c r="F1878" s="22" t="s">
        <v>855</v>
      </c>
      <c r="G1878" s="23">
        <v>0</v>
      </c>
      <c r="H1878" s="22">
        <v>2</v>
      </c>
      <c r="I1878" s="23">
        <v>1.3494001916148262E-5</v>
      </c>
      <c r="J1878" s="22" t="s">
        <v>855</v>
      </c>
      <c r="K1878" s="23">
        <v>0</v>
      </c>
      <c r="L1878" s="22" t="s">
        <v>855</v>
      </c>
      <c r="M1878" s="23">
        <v>0</v>
      </c>
      <c r="N1878" s="22" t="s">
        <v>855</v>
      </c>
      <c r="O1878" s="23">
        <v>0</v>
      </c>
      <c r="P1878" s="24">
        <v>2</v>
      </c>
      <c r="Q1878" s="25">
        <v>1.0994145617458714E-5</v>
      </c>
      <c r="R1878" s="24" t="s">
        <v>855</v>
      </c>
      <c r="S1878" s="25">
        <v>0</v>
      </c>
      <c r="T1878" s="24">
        <v>2</v>
      </c>
      <c r="U1878" s="25">
        <v>1.0369410239792618E-5</v>
      </c>
    </row>
    <row r="1879" spans="1:21" x14ac:dyDescent="0.5">
      <c r="A1879" s="14" t="s">
        <v>56</v>
      </c>
      <c r="B1879" s="15" t="s">
        <v>706</v>
      </c>
      <c r="C1879" s="15" t="s">
        <v>814</v>
      </c>
      <c r="D1879" s="16" t="s">
        <v>855</v>
      </c>
      <c r="E1879" s="17">
        <v>0</v>
      </c>
      <c r="F1879" s="16">
        <v>1</v>
      </c>
      <c r="G1879" s="17">
        <v>1.1825922421948915E-4</v>
      </c>
      <c r="H1879" s="16">
        <v>1</v>
      </c>
      <c r="I1879" s="17">
        <v>6.7470009580741309E-6</v>
      </c>
      <c r="J1879" s="16" t="s">
        <v>855</v>
      </c>
      <c r="K1879" s="17">
        <v>0</v>
      </c>
      <c r="L1879" s="16" t="s">
        <v>855</v>
      </c>
      <c r="M1879" s="17">
        <v>0</v>
      </c>
      <c r="N1879" s="16" t="s">
        <v>855</v>
      </c>
      <c r="O1879" s="17">
        <v>0</v>
      </c>
      <c r="P1879" s="18" t="s">
        <v>855</v>
      </c>
      <c r="Q1879" s="19">
        <v>0</v>
      </c>
      <c r="R1879" s="18">
        <v>1</v>
      </c>
      <c r="S1879" s="19">
        <v>9.1240875912408862E-5</v>
      </c>
      <c r="T1879" s="18">
        <v>1</v>
      </c>
      <c r="U1879" s="19">
        <v>5.1847051198963092E-6</v>
      </c>
    </row>
    <row r="1880" spans="1:21" x14ac:dyDescent="0.5">
      <c r="A1880" s="20" t="s">
        <v>56</v>
      </c>
      <c r="B1880" s="21" t="s">
        <v>706</v>
      </c>
      <c r="C1880" s="21" t="s">
        <v>815</v>
      </c>
      <c r="D1880" s="22">
        <v>912</v>
      </c>
      <c r="E1880" s="23">
        <v>6.5255656205727023E-3</v>
      </c>
      <c r="F1880" s="22">
        <v>131.99999999999997</v>
      </c>
      <c r="G1880" s="23">
        <v>1.5610217596972564E-2</v>
      </c>
      <c r="H1880" s="22">
        <v>1043.9999999999993</v>
      </c>
      <c r="I1880" s="23">
        <v>7.043869000229388E-3</v>
      </c>
      <c r="J1880" s="22">
        <v>264.99999999999994</v>
      </c>
      <c r="K1880" s="23">
        <v>6.286026045496604E-3</v>
      </c>
      <c r="L1880" s="22">
        <v>56</v>
      </c>
      <c r="M1880" s="23">
        <v>2.2364217252396151E-2</v>
      </c>
      <c r="N1880" s="22">
        <v>320.99999999999989</v>
      </c>
      <c r="O1880" s="23">
        <v>7.187479008530959E-3</v>
      </c>
      <c r="P1880" s="24">
        <v>1177.0000000000005</v>
      </c>
      <c r="Q1880" s="25">
        <v>6.4700546958744547E-3</v>
      </c>
      <c r="R1880" s="24">
        <v>188</v>
      </c>
      <c r="S1880" s="25">
        <v>1.7153284671532865E-2</v>
      </c>
      <c r="T1880" s="24">
        <v>1364.9999999999998</v>
      </c>
      <c r="U1880" s="25">
        <v>7.0771224886584608E-3</v>
      </c>
    </row>
    <row r="1881" spans="1:21" x14ac:dyDescent="0.5">
      <c r="A1881" s="14" t="s">
        <v>56</v>
      </c>
      <c r="B1881" s="15" t="s">
        <v>706</v>
      </c>
      <c r="C1881" s="15" t="s">
        <v>816</v>
      </c>
      <c r="D1881" s="16" t="s">
        <v>855</v>
      </c>
      <c r="E1881" s="17">
        <v>0</v>
      </c>
      <c r="F1881" s="16">
        <v>653.00000000000011</v>
      </c>
      <c r="G1881" s="17">
        <v>7.7223273415326421E-2</v>
      </c>
      <c r="H1881" s="16">
        <v>653.00000000000011</v>
      </c>
      <c r="I1881" s="17">
        <v>4.4057916256224081E-3</v>
      </c>
      <c r="J1881" s="16" t="s">
        <v>855</v>
      </c>
      <c r="K1881" s="17">
        <v>0</v>
      </c>
      <c r="L1881" s="16">
        <v>337.00000000000006</v>
      </c>
      <c r="M1881" s="17">
        <v>0.13458466453674114</v>
      </c>
      <c r="N1881" s="16">
        <v>337.00000000000006</v>
      </c>
      <c r="O1881" s="17">
        <v>7.5457334139406055E-3</v>
      </c>
      <c r="P1881" s="18" t="s">
        <v>855</v>
      </c>
      <c r="Q1881" s="19">
        <v>0</v>
      </c>
      <c r="R1881" s="18">
        <v>989.99999999999989</v>
      </c>
      <c r="S1881" s="19">
        <v>9.0328467153284742E-2</v>
      </c>
      <c r="T1881" s="18">
        <v>989.99999999999989</v>
      </c>
      <c r="U1881" s="19">
        <v>5.1328580686973461E-3</v>
      </c>
    </row>
    <row r="1882" spans="1:21" x14ac:dyDescent="0.5">
      <c r="A1882" s="20" t="s">
        <v>56</v>
      </c>
      <c r="B1882" s="21" t="s">
        <v>706</v>
      </c>
      <c r="C1882" s="21" t="s">
        <v>817</v>
      </c>
      <c r="D1882" s="22">
        <v>2</v>
      </c>
      <c r="E1882" s="23">
        <v>1.4310450922308556E-5</v>
      </c>
      <c r="F1882" s="22" t="s">
        <v>855</v>
      </c>
      <c r="G1882" s="23">
        <v>0</v>
      </c>
      <c r="H1882" s="22">
        <v>2</v>
      </c>
      <c r="I1882" s="23">
        <v>1.3494001916148262E-5</v>
      </c>
      <c r="J1882" s="22" t="s">
        <v>855</v>
      </c>
      <c r="K1882" s="23">
        <v>0</v>
      </c>
      <c r="L1882" s="22" t="s">
        <v>855</v>
      </c>
      <c r="M1882" s="23">
        <v>0</v>
      </c>
      <c r="N1882" s="22" t="s">
        <v>855</v>
      </c>
      <c r="O1882" s="23">
        <v>0</v>
      </c>
      <c r="P1882" s="24">
        <v>2</v>
      </c>
      <c r="Q1882" s="25">
        <v>1.0994145617458714E-5</v>
      </c>
      <c r="R1882" s="24" t="s">
        <v>855</v>
      </c>
      <c r="S1882" s="25">
        <v>0</v>
      </c>
      <c r="T1882" s="24">
        <v>2</v>
      </c>
      <c r="U1882" s="25">
        <v>1.0369410239792618E-5</v>
      </c>
    </row>
    <row r="1883" spans="1:21" x14ac:dyDescent="0.5">
      <c r="A1883" s="14" t="s">
        <v>56</v>
      </c>
      <c r="B1883" s="15" t="s">
        <v>706</v>
      </c>
      <c r="C1883" s="15" t="s">
        <v>818</v>
      </c>
      <c r="D1883" s="16">
        <v>27.000000000000011</v>
      </c>
      <c r="E1883" s="17">
        <v>1.9319108745116561E-4</v>
      </c>
      <c r="F1883" s="16" t="s">
        <v>855</v>
      </c>
      <c r="G1883" s="17">
        <v>0</v>
      </c>
      <c r="H1883" s="16">
        <v>27.000000000000011</v>
      </c>
      <c r="I1883" s="17">
        <v>1.821690258680016E-4</v>
      </c>
      <c r="J1883" s="16">
        <v>11</v>
      </c>
      <c r="K1883" s="17">
        <v>2.6092938302061384E-4</v>
      </c>
      <c r="L1883" s="16" t="s">
        <v>855</v>
      </c>
      <c r="M1883" s="17">
        <v>0</v>
      </c>
      <c r="N1883" s="16">
        <v>11</v>
      </c>
      <c r="O1883" s="17">
        <v>2.4629990371912949E-4</v>
      </c>
      <c r="P1883" s="18">
        <v>38.000000000000021</v>
      </c>
      <c r="Q1883" s="19">
        <v>2.0888876673171564E-4</v>
      </c>
      <c r="R1883" s="18" t="s">
        <v>855</v>
      </c>
      <c r="S1883" s="19">
        <v>0</v>
      </c>
      <c r="T1883" s="18">
        <v>38.000000000000021</v>
      </c>
      <c r="U1883" s="19">
        <v>1.9701879455605987E-4</v>
      </c>
    </row>
    <row r="1884" spans="1:21" x14ac:dyDescent="0.5">
      <c r="A1884" s="20" t="s">
        <v>56</v>
      </c>
      <c r="B1884" s="21" t="s">
        <v>706</v>
      </c>
      <c r="C1884" s="21" t="s">
        <v>819</v>
      </c>
      <c r="D1884" s="22">
        <v>24</v>
      </c>
      <c r="E1884" s="23">
        <v>1.717254110677027E-4</v>
      </c>
      <c r="F1884" s="22" t="s">
        <v>855</v>
      </c>
      <c r="G1884" s="23">
        <v>0</v>
      </c>
      <c r="H1884" s="22">
        <v>24</v>
      </c>
      <c r="I1884" s="23">
        <v>1.6192802299377915E-4</v>
      </c>
      <c r="J1884" s="22">
        <v>9</v>
      </c>
      <c r="K1884" s="23">
        <v>2.1348767701686585E-4</v>
      </c>
      <c r="L1884" s="22" t="s">
        <v>855</v>
      </c>
      <c r="M1884" s="23">
        <v>0</v>
      </c>
      <c r="N1884" s="22">
        <v>9</v>
      </c>
      <c r="O1884" s="23">
        <v>2.0151810304292413E-4</v>
      </c>
      <c r="P1884" s="24">
        <v>33</v>
      </c>
      <c r="Q1884" s="25">
        <v>1.8140340268806875E-4</v>
      </c>
      <c r="R1884" s="24" t="s">
        <v>855</v>
      </c>
      <c r="S1884" s="25">
        <v>0</v>
      </c>
      <c r="T1884" s="24">
        <v>33</v>
      </c>
      <c r="U1884" s="25">
        <v>1.7109526895657819E-4</v>
      </c>
    </row>
    <row r="1885" spans="1:21" x14ac:dyDescent="0.5">
      <c r="A1885" s="14" t="s">
        <v>56</v>
      </c>
      <c r="B1885" s="15" t="s">
        <v>706</v>
      </c>
      <c r="C1885" s="15" t="s">
        <v>820</v>
      </c>
      <c r="D1885" s="16">
        <v>2</v>
      </c>
      <c r="E1885" s="17">
        <v>1.4310450922308556E-5</v>
      </c>
      <c r="F1885" s="16" t="s">
        <v>855</v>
      </c>
      <c r="G1885" s="17">
        <v>0</v>
      </c>
      <c r="H1885" s="16">
        <v>2</v>
      </c>
      <c r="I1885" s="17">
        <v>1.3494001916148262E-5</v>
      </c>
      <c r="J1885" s="16">
        <v>1</v>
      </c>
      <c r="K1885" s="17">
        <v>2.3720853001873986E-5</v>
      </c>
      <c r="L1885" s="16" t="s">
        <v>855</v>
      </c>
      <c r="M1885" s="17">
        <v>0</v>
      </c>
      <c r="N1885" s="16">
        <v>1</v>
      </c>
      <c r="O1885" s="17">
        <v>2.2390900338102684E-5</v>
      </c>
      <c r="P1885" s="18">
        <v>3</v>
      </c>
      <c r="Q1885" s="19">
        <v>1.6491218426188068E-5</v>
      </c>
      <c r="R1885" s="18" t="s">
        <v>855</v>
      </c>
      <c r="S1885" s="19">
        <v>0</v>
      </c>
      <c r="T1885" s="18">
        <v>3</v>
      </c>
      <c r="U1885" s="19">
        <v>1.5554115359688928E-5</v>
      </c>
    </row>
    <row r="1886" spans="1:21" x14ac:dyDescent="0.5">
      <c r="A1886" s="20" t="s">
        <v>56</v>
      </c>
      <c r="B1886" s="21" t="s">
        <v>706</v>
      </c>
      <c r="C1886" s="21" t="s">
        <v>823</v>
      </c>
      <c r="D1886" s="22" t="s">
        <v>855</v>
      </c>
      <c r="E1886" s="23">
        <v>0</v>
      </c>
      <c r="F1886" s="22" t="s">
        <v>855</v>
      </c>
      <c r="G1886" s="23">
        <v>0</v>
      </c>
      <c r="H1886" s="22" t="s">
        <v>855</v>
      </c>
      <c r="I1886" s="23">
        <v>0</v>
      </c>
      <c r="J1886" s="22">
        <v>1</v>
      </c>
      <c r="K1886" s="23">
        <v>2.3720853001873986E-5</v>
      </c>
      <c r="L1886" s="22" t="s">
        <v>855</v>
      </c>
      <c r="M1886" s="23">
        <v>0</v>
      </c>
      <c r="N1886" s="22">
        <v>1</v>
      </c>
      <c r="O1886" s="23">
        <v>2.2390900338102684E-5</v>
      </c>
      <c r="P1886" s="24">
        <v>1</v>
      </c>
      <c r="Q1886" s="25">
        <v>5.4970728087293571E-6</v>
      </c>
      <c r="R1886" s="24" t="s">
        <v>855</v>
      </c>
      <c r="S1886" s="25">
        <v>0</v>
      </c>
      <c r="T1886" s="24">
        <v>1</v>
      </c>
      <c r="U1886" s="25">
        <v>5.1847051198963092E-6</v>
      </c>
    </row>
    <row r="1887" spans="1:21" x14ac:dyDescent="0.5">
      <c r="A1887" s="14" t="s">
        <v>56</v>
      </c>
      <c r="B1887" s="15" t="s">
        <v>706</v>
      </c>
      <c r="C1887" s="15" t="s">
        <v>824</v>
      </c>
      <c r="D1887" s="16">
        <v>150.00000000000003</v>
      </c>
      <c r="E1887" s="17">
        <v>1.0732838191731418E-3</v>
      </c>
      <c r="F1887" s="16">
        <v>20.000000000000007</v>
      </c>
      <c r="G1887" s="17">
        <v>2.3651844843897837E-3</v>
      </c>
      <c r="H1887" s="16">
        <v>169.99999999999994</v>
      </c>
      <c r="I1887" s="17">
        <v>1.1469901628726018E-3</v>
      </c>
      <c r="J1887" s="16">
        <v>80.999999999999986</v>
      </c>
      <c r="K1887" s="17">
        <v>1.9213890931517924E-3</v>
      </c>
      <c r="L1887" s="16">
        <v>6</v>
      </c>
      <c r="M1887" s="17">
        <v>2.3961661341853017E-3</v>
      </c>
      <c r="N1887" s="16">
        <v>87.000000000000014</v>
      </c>
      <c r="O1887" s="17">
        <v>1.9480083294149337E-3</v>
      </c>
      <c r="P1887" s="18">
        <v>231.00000000000003</v>
      </c>
      <c r="Q1887" s="19">
        <v>1.2698238188164814E-3</v>
      </c>
      <c r="R1887" s="18">
        <v>26.000000000000014</v>
      </c>
      <c r="S1887" s="19">
        <v>2.3722627737226315E-3</v>
      </c>
      <c r="T1887" s="18">
        <v>256.99999999999994</v>
      </c>
      <c r="U1887" s="19">
        <v>1.3324692158133511E-3</v>
      </c>
    </row>
    <row r="1888" spans="1:21" x14ac:dyDescent="0.5">
      <c r="A1888" s="20" t="s">
        <v>56</v>
      </c>
      <c r="B1888" s="21" t="s">
        <v>706</v>
      </c>
      <c r="C1888" s="21" t="s">
        <v>825</v>
      </c>
      <c r="D1888" s="22" t="s">
        <v>855</v>
      </c>
      <c r="E1888" s="23">
        <v>0</v>
      </c>
      <c r="F1888" s="22">
        <v>2</v>
      </c>
      <c r="G1888" s="23">
        <v>2.3651844843897829E-4</v>
      </c>
      <c r="H1888" s="22">
        <v>2</v>
      </c>
      <c r="I1888" s="23">
        <v>1.3494001916148262E-5</v>
      </c>
      <c r="J1888" s="22" t="s">
        <v>855</v>
      </c>
      <c r="K1888" s="23">
        <v>0</v>
      </c>
      <c r="L1888" s="22">
        <v>3</v>
      </c>
      <c r="M1888" s="23">
        <v>1.1980830670926508E-3</v>
      </c>
      <c r="N1888" s="22">
        <v>3</v>
      </c>
      <c r="O1888" s="23">
        <v>6.7172701014308044E-5</v>
      </c>
      <c r="P1888" s="24" t="s">
        <v>855</v>
      </c>
      <c r="Q1888" s="25">
        <v>0</v>
      </c>
      <c r="R1888" s="24">
        <v>5</v>
      </c>
      <c r="S1888" s="25">
        <v>4.5620437956204427E-4</v>
      </c>
      <c r="T1888" s="24">
        <v>5</v>
      </c>
      <c r="U1888" s="25">
        <v>2.5923525599481546E-5</v>
      </c>
    </row>
    <row r="1889" spans="1:21" x14ac:dyDescent="0.5">
      <c r="A1889" s="14" t="s">
        <v>56</v>
      </c>
      <c r="B1889" s="15" t="s">
        <v>706</v>
      </c>
      <c r="C1889" s="15" t="s">
        <v>831</v>
      </c>
      <c r="D1889" s="16">
        <v>1</v>
      </c>
      <c r="E1889" s="17">
        <v>7.1552254611542782E-6</v>
      </c>
      <c r="F1889" s="16" t="s">
        <v>855</v>
      </c>
      <c r="G1889" s="17">
        <v>0</v>
      </c>
      <c r="H1889" s="16">
        <v>1</v>
      </c>
      <c r="I1889" s="17">
        <v>6.7470009580741309E-6</v>
      </c>
      <c r="J1889" s="16" t="s">
        <v>855</v>
      </c>
      <c r="K1889" s="17">
        <v>0</v>
      </c>
      <c r="L1889" s="16" t="s">
        <v>855</v>
      </c>
      <c r="M1889" s="17">
        <v>0</v>
      </c>
      <c r="N1889" s="16" t="s">
        <v>855</v>
      </c>
      <c r="O1889" s="17">
        <v>0</v>
      </c>
      <c r="P1889" s="18">
        <v>1</v>
      </c>
      <c r="Q1889" s="19">
        <v>5.4970728087293571E-6</v>
      </c>
      <c r="R1889" s="18" t="s">
        <v>855</v>
      </c>
      <c r="S1889" s="19">
        <v>0</v>
      </c>
      <c r="T1889" s="18">
        <v>1</v>
      </c>
      <c r="U1889" s="19">
        <v>5.1847051198963092E-6</v>
      </c>
    </row>
    <row r="1890" spans="1:21" x14ac:dyDescent="0.5">
      <c r="A1890" s="20" t="s">
        <v>56</v>
      </c>
      <c r="B1890" s="21" t="s">
        <v>706</v>
      </c>
      <c r="C1890" s="21" t="s">
        <v>836</v>
      </c>
      <c r="D1890" s="22">
        <v>15.000000000000002</v>
      </c>
      <c r="E1890" s="23">
        <v>1.0732838191731419E-4</v>
      </c>
      <c r="F1890" s="22">
        <v>4</v>
      </c>
      <c r="G1890" s="23">
        <v>4.7303689687795659E-4</v>
      </c>
      <c r="H1890" s="22">
        <v>19.000000000000004</v>
      </c>
      <c r="I1890" s="23">
        <v>1.281930182034085E-4</v>
      </c>
      <c r="J1890" s="22">
        <v>3</v>
      </c>
      <c r="K1890" s="23">
        <v>7.1162559005621951E-5</v>
      </c>
      <c r="L1890" s="22" t="s">
        <v>855</v>
      </c>
      <c r="M1890" s="23">
        <v>0</v>
      </c>
      <c r="N1890" s="22">
        <v>3</v>
      </c>
      <c r="O1890" s="23">
        <v>6.7172701014308044E-5</v>
      </c>
      <c r="P1890" s="24">
        <v>18.000000000000004</v>
      </c>
      <c r="Q1890" s="25">
        <v>9.8947310557128421E-5</v>
      </c>
      <c r="R1890" s="24">
        <v>4</v>
      </c>
      <c r="S1890" s="25">
        <v>3.6496350364963545E-4</v>
      </c>
      <c r="T1890" s="24">
        <v>22.000000000000007</v>
      </c>
      <c r="U1890" s="25">
        <v>1.1406351263771884E-4</v>
      </c>
    </row>
    <row r="1891" spans="1:21" x14ac:dyDescent="0.5">
      <c r="A1891" s="14" t="s">
        <v>56</v>
      </c>
      <c r="B1891" s="15" t="s">
        <v>706</v>
      </c>
      <c r="C1891" s="15" t="s">
        <v>837</v>
      </c>
      <c r="D1891" s="16">
        <v>1633.9999999999982</v>
      </c>
      <c r="E1891" s="17">
        <v>1.1691638403526076E-2</v>
      </c>
      <c r="F1891" s="16">
        <v>426.99999999999994</v>
      </c>
      <c r="G1891" s="17">
        <v>5.0496688741721855E-2</v>
      </c>
      <c r="H1891" s="16">
        <v>2060.9999999999995</v>
      </c>
      <c r="I1891" s="17">
        <v>1.3905568974590781E-2</v>
      </c>
      <c r="J1891" s="16">
        <v>434.00000000000017</v>
      </c>
      <c r="K1891" s="17">
        <v>1.0294850202813313E-2</v>
      </c>
      <c r="L1891" s="16">
        <v>126.00000000000003</v>
      </c>
      <c r="M1891" s="17">
        <v>5.0319488817891347E-2</v>
      </c>
      <c r="N1891" s="16">
        <v>560.00000000000011</v>
      </c>
      <c r="O1891" s="17">
        <v>1.2538904189337502E-2</v>
      </c>
      <c r="P1891" s="18">
        <v>2067.9999999999973</v>
      </c>
      <c r="Q1891" s="19">
        <v>1.1367946568452292E-2</v>
      </c>
      <c r="R1891" s="18">
        <v>553.00000000000011</v>
      </c>
      <c r="S1891" s="19">
        <v>5.0456204379562102E-2</v>
      </c>
      <c r="T1891" s="18">
        <v>2620.9999999999995</v>
      </c>
      <c r="U1891" s="19">
        <v>1.3589112119248223E-2</v>
      </c>
    </row>
    <row r="1892" spans="1:21" x14ac:dyDescent="0.5">
      <c r="A1892" s="20" t="s">
        <v>56</v>
      </c>
      <c r="B1892" s="21" t="s">
        <v>706</v>
      </c>
      <c r="C1892" s="21" t="s">
        <v>838</v>
      </c>
      <c r="D1892" s="22">
        <v>647</v>
      </c>
      <c r="E1892" s="23">
        <v>4.6294308733668176E-3</v>
      </c>
      <c r="F1892" s="22">
        <v>101.00000000000001</v>
      </c>
      <c r="G1892" s="23">
        <v>1.1944181646168405E-2</v>
      </c>
      <c r="H1892" s="22">
        <v>748.00000000000023</v>
      </c>
      <c r="I1892" s="23">
        <v>5.0467567166394512E-3</v>
      </c>
      <c r="J1892" s="22">
        <v>260.99999999999994</v>
      </c>
      <c r="K1892" s="23">
        <v>6.1911426334891086E-3</v>
      </c>
      <c r="L1892" s="22">
        <v>35</v>
      </c>
      <c r="M1892" s="23">
        <v>1.3977635782747593E-2</v>
      </c>
      <c r="N1892" s="22">
        <v>296.00000000000006</v>
      </c>
      <c r="O1892" s="23">
        <v>6.6277065000783951E-3</v>
      </c>
      <c r="P1892" s="24">
        <v>908.00000000000023</v>
      </c>
      <c r="Q1892" s="25">
        <v>4.9913421103262561E-3</v>
      </c>
      <c r="R1892" s="24">
        <v>136.00000000000006</v>
      </c>
      <c r="S1892" s="25">
        <v>1.240875912408761E-2</v>
      </c>
      <c r="T1892" s="24">
        <v>1043.9999999999993</v>
      </c>
      <c r="U1892" s="25">
        <v>5.4128321451717429E-3</v>
      </c>
    </row>
    <row r="1893" spans="1:21" x14ac:dyDescent="0.5">
      <c r="A1893" s="14" t="s">
        <v>56</v>
      </c>
      <c r="B1893" s="15" t="s">
        <v>706</v>
      </c>
      <c r="C1893" s="15" t="s">
        <v>839</v>
      </c>
      <c r="D1893" s="16">
        <v>6</v>
      </c>
      <c r="E1893" s="17">
        <v>4.2931352766925676E-5</v>
      </c>
      <c r="F1893" s="16" t="s">
        <v>855</v>
      </c>
      <c r="G1893" s="17">
        <v>0</v>
      </c>
      <c r="H1893" s="16">
        <v>6</v>
      </c>
      <c r="I1893" s="17">
        <v>4.0482005748444787E-5</v>
      </c>
      <c r="J1893" s="16">
        <v>3</v>
      </c>
      <c r="K1893" s="17">
        <v>7.1162559005621951E-5</v>
      </c>
      <c r="L1893" s="16" t="s">
        <v>855</v>
      </c>
      <c r="M1893" s="17">
        <v>0</v>
      </c>
      <c r="N1893" s="16">
        <v>3</v>
      </c>
      <c r="O1893" s="17">
        <v>6.7172701014308044E-5</v>
      </c>
      <c r="P1893" s="18">
        <v>9</v>
      </c>
      <c r="Q1893" s="19">
        <v>4.9473655278564204E-5</v>
      </c>
      <c r="R1893" s="18" t="s">
        <v>855</v>
      </c>
      <c r="S1893" s="19">
        <v>0</v>
      </c>
      <c r="T1893" s="18">
        <v>9</v>
      </c>
      <c r="U1893" s="19">
        <v>4.666234607906678E-5</v>
      </c>
    </row>
    <row r="1894" spans="1:21" x14ac:dyDescent="0.5">
      <c r="A1894" s="20" t="s">
        <v>56</v>
      </c>
      <c r="B1894" s="21" t="s">
        <v>706</v>
      </c>
      <c r="C1894" s="21" t="s">
        <v>840</v>
      </c>
      <c r="D1894" s="22">
        <v>25.999999999999993</v>
      </c>
      <c r="E1894" s="23">
        <v>1.8603586199001117E-4</v>
      </c>
      <c r="F1894" s="22">
        <v>4</v>
      </c>
      <c r="G1894" s="23">
        <v>4.7303689687795659E-4</v>
      </c>
      <c r="H1894" s="22">
        <v>29.999999999999996</v>
      </c>
      <c r="I1894" s="23">
        <v>2.0241002874222389E-4</v>
      </c>
      <c r="J1894" s="22">
        <v>8</v>
      </c>
      <c r="K1894" s="23">
        <v>1.8976682401499189E-4</v>
      </c>
      <c r="L1894" s="22">
        <v>2</v>
      </c>
      <c r="M1894" s="23">
        <v>7.9872204472843393E-4</v>
      </c>
      <c r="N1894" s="22">
        <v>10</v>
      </c>
      <c r="O1894" s="23">
        <v>2.2390900338102682E-4</v>
      </c>
      <c r="P1894" s="24">
        <v>33.999999999999993</v>
      </c>
      <c r="Q1894" s="25">
        <v>1.8690047549679807E-4</v>
      </c>
      <c r="R1894" s="24">
        <v>6</v>
      </c>
      <c r="S1894" s="25">
        <v>5.4744525547445314E-4</v>
      </c>
      <c r="T1894" s="24">
        <v>40</v>
      </c>
      <c r="U1894" s="25">
        <v>2.0738820479585237E-4</v>
      </c>
    </row>
    <row r="1895" spans="1:21" x14ac:dyDescent="0.5">
      <c r="A1895" s="14" t="s">
        <v>56</v>
      </c>
      <c r="B1895" s="15" t="s">
        <v>706</v>
      </c>
      <c r="C1895" s="15" t="s">
        <v>841</v>
      </c>
      <c r="D1895" s="16">
        <v>1</v>
      </c>
      <c r="E1895" s="17">
        <v>7.1552254611542782E-6</v>
      </c>
      <c r="F1895" s="16" t="s">
        <v>855</v>
      </c>
      <c r="G1895" s="17">
        <v>0</v>
      </c>
      <c r="H1895" s="16">
        <v>1</v>
      </c>
      <c r="I1895" s="17">
        <v>6.7470009580741309E-6</v>
      </c>
      <c r="J1895" s="16" t="s">
        <v>855</v>
      </c>
      <c r="K1895" s="17">
        <v>0</v>
      </c>
      <c r="L1895" s="16" t="s">
        <v>855</v>
      </c>
      <c r="M1895" s="17">
        <v>0</v>
      </c>
      <c r="N1895" s="16" t="s">
        <v>855</v>
      </c>
      <c r="O1895" s="17">
        <v>0</v>
      </c>
      <c r="P1895" s="18">
        <v>1</v>
      </c>
      <c r="Q1895" s="19">
        <v>5.4970728087293571E-6</v>
      </c>
      <c r="R1895" s="18" t="s">
        <v>855</v>
      </c>
      <c r="S1895" s="19">
        <v>0</v>
      </c>
      <c r="T1895" s="18">
        <v>1</v>
      </c>
      <c r="U1895" s="19">
        <v>5.1847051198963092E-6</v>
      </c>
    </row>
    <row r="1896" spans="1:21" x14ac:dyDescent="0.5">
      <c r="A1896" s="20" t="s">
        <v>56</v>
      </c>
      <c r="B1896" s="21" t="s">
        <v>706</v>
      </c>
      <c r="C1896" s="21" t="s">
        <v>843</v>
      </c>
      <c r="D1896" s="22">
        <v>1</v>
      </c>
      <c r="E1896" s="23">
        <v>7.1552254611542782E-6</v>
      </c>
      <c r="F1896" s="22">
        <v>1</v>
      </c>
      <c r="G1896" s="23">
        <v>1.1825922421948915E-4</v>
      </c>
      <c r="H1896" s="22">
        <v>2</v>
      </c>
      <c r="I1896" s="23">
        <v>1.3494001916148262E-5</v>
      </c>
      <c r="J1896" s="22" t="s">
        <v>855</v>
      </c>
      <c r="K1896" s="23">
        <v>0</v>
      </c>
      <c r="L1896" s="22" t="s">
        <v>855</v>
      </c>
      <c r="M1896" s="23">
        <v>0</v>
      </c>
      <c r="N1896" s="22" t="s">
        <v>855</v>
      </c>
      <c r="O1896" s="23">
        <v>0</v>
      </c>
      <c r="P1896" s="24">
        <v>1</v>
      </c>
      <c r="Q1896" s="25">
        <v>5.4970728087293571E-6</v>
      </c>
      <c r="R1896" s="24">
        <v>1</v>
      </c>
      <c r="S1896" s="25">
        <v>9.1240875912408862E-5</v>
      </c>
      <c r="T1896" s="24">
        <v>2</v>
      </c>
      <c r="U1896" s="25">
        <v>1.0369410239792618E-5</v>
      </c>
    </row>
    <row r="1897" spans="1:21" x14ac:dyDescent="0.5">
      <c r="A1897" s="14" t="s">
        <v>56</v>
      </c>
      <c r="B1897" s="15" t="s">
        <v>706</v>
      </c>
      <c r="C1897" s="15" t="s">
        <v>845</v>
      </c>
      <c r="D1897" s="16" t="s">
        <v>855</v>
      </c>
      <c r="E1897" s="17">
        <v>0</v>
      </c>
      <c r="F1897" s="16">
        <v>2</v>
      </c>
      <c r="G1897" s="17">
        <v>2.3651844843897829E-4</v>
      </c>
      <c r="H1897" s="16">
        <v>2</v>
      </c>
      <c r="I1897" s="17">
        <v>1.3494001916148262E-5</v>
      </c>
      <c r="J1897" s="16">
        <v>9</v>
      </c>
      <c r="K1897" s="17">
        <v>2.1348767701686585E-4</v>
      </c>
      <c r="L1897" s="16" t="s">
        <v>855</v>
      </c>
      <c r="M1897" s="17">
        <v>0</v>
      </c>
      <c r="N1897" s="16">
        <v>9</v>
      </c>
      <c r="O1897" s="17">
        <v>2.0151810304292413E-4</v>
      </c>
      <c r="P1897" s="18">
        <v>9</v>
      </c>
      <c r="Q1897" s="19">
        <v>4.9473655278564204E-5</v>
      </c>
      <c r="R1897" s="18">
        <v>2</v>
      </c>
      <c r="S1897" s="19">
        <v>1.8248175182481772E-4</v>
      </c>
      <c r="T1897" s="18">
        <v>11</v>
      </c>
      <c r="U1897" s="19">
        <v>5.7031756318859398E-5</v>
      </c>
    </row>
    <row r="1898" spans="1:21" x14ac:dyDescent="0.5">
      <c r="A1898" s="20" t="s">
        <v>56</v>
      </c>
      <c r="B1898" s="21" t="s">
        <v>706</v>
      </c>
      <c r="C1898" s="21" t="s">
        <v>846</v>
      </c>
      <c r="D1898" s="22">
        <v>2</v>
      </c>
      <c r="E1898" s="23">
        <v>1.4310450922308556E-5</v>
      </c>
      <c r="F1898" s="22" t="s">
        <v>855</v>
      </c>
      <c r="G1898" s="23">
        <v>0</v>
      </c>
      <c r="H1898" s="22">
        <v>2</v>
      </c>
      <c r="I1898" s="23">
        <v>1.3494001916148262E-5</v>
      </c>
      <c r="J1898" s="22">
        <v>3</v>
      </c>
      <c r="K1898" s="23">
        <v>7.1162559005621951E-5</v>
      </c>
      <c r="L1898" s="22" t="s">
        <v>855</v>
      </c>
      <c r="M1898" s="23">
        <v>0</v>
      </c>
      <c r="N1898" s="22">
        <v>3</v>
      </c>
      <c r="O1898" s="23">
        <v>6.7172701014308044E-5</v>
      </c>
      <c r="P1898" s="24">
        <v>5</v>
      </c>
      <c r="Q1898" s="25">
        <v>2.7485364043646779E-5</v>
      </c>
      <c r="R1898" s="24" t="s">
        <v>855</v>
      </c>
      <c r="S1898" s="25">
        <v>0</v>
      </c>
      <c r="T1898" s="24">
        <v>5</v>
      </c>
      <c r="U1898" s="25">
        <v>2.5923525599481546E-5</v>
      </c>
    </row>
    <row r="1899" spans="1:21" x14ac:dyDescent="0.5">
      <c r="A1899" s="14" t="s">
        <v>56</v>
      </c>
      <c r="B1899" s="15" t="s">
        <v>706</v>
      </c>
      <c r="C1899" s="15" t="s">
        <v>847</v>
      </c>
      <c r="D1899" s="16">
        <v>4</v>
      </c>
      <c r="E1899" s="17">
        <v>2.8620901844617113E-5</v>
      </c>
      <c r="F1899" s="16" t="s">
        <v>855</v>
      </c>
      <c r="G1899" s="17">
        <v>0</v>
      </c>
      <c r="H1899" s="16">
        <v>4</v>
      </c>
      <c r="I1899" s="17">
        <v>2.6988003832296523E-5</v>
      </c>
      <c r="J1899" s="16">
        <v>1</v>
      </c>
      <c r="K1899" s="17">
        <v>2.3720853001873986E-5</v>
      </c>
      <c r="L1899" s="16" t="s">
        <v>855</v>
      </c>
      <c r="M1899" s="17">
        <v>0</v>
      </c>
      <c r="N1899" s="16">
        <v>1</v>
      </c>
      <c r="O1899" s="17">
        <v>2.2390900338102684E-5</v>
      </c>
      <c r="P1899" s="18">
        <v>5</v>
      </c>
      <c r="Q1899" s="19">
        <v>2.7485364043646779E-5</v>
      </c>
      <c r="R1899" s="18" t="s">
        <v>855</v>
      </c>
      <c r="S1899" s="19">
        <v>0</v>
      </c>
      <c r="T1899" s="18">
        <v>5</v>
      </c>
      <c r="U1899" s="19">
        <v>2.5923525599481546E-5</v>
      </c>
    </row>
    <row r="1900" spans="1:21" x14ac:dyDescent="0.5">
      <c r="A1900" s="20" t="s">
        <v>56</v>
      </c>
      <c r="B1900" s="21" t="s">
        <v>706</v>
      </c>
      <c r="C1900" s="21" t="s">
        <v>848</v>
      </c>
      <c r="D1900" s="22">
        <v>1922.9999999999991</v>
      </c>
      <c r="E1900" s="23">
        <v>1.3759498561799669E-2</v>
      </c>
      <c r="F1900" s="22">
        <v>45.000000000000007</v>
      </c>
      <c r="G1900" s="23">
        <v>5.3216650898770127E-3</v>
      </c>
      <c r="H1900" s="22">
        <v>1968.0000000000009</v>
      </c>
      <c r="I1900" s="23">
        <v>1.3278097885489898E-2</v>
      </c>
      <c r="J1900" s="22">
        <v>496.99999999999994</v>
      </c>
      <c r="K1900" s="23">
        <v>1.1789263941931369E-2</v>
      </c>
      <c r="L1900" s="22">
        <v>17</v>
      </c>
      <c r="M1900" s="23">
        <v>6.7891373801916887E-3</v>
      </c>
      <c r="N1900" s="22">
        <v>513.99999999999977</v>
      </c>
      <c r="O1900" s="23">
        <v>1.1508922773784774E-2</v>
      </c>
      <c r="P1900" s="24">
        <v>2419.9999999999982</v>
      </c>
      <c r="Q1900" s="25">
        <v>1.3302916197125031E-2</v>
      </c>
      <c r="R1900" s="24">
        <v>62</v>
      </c>
      <c r="S1900" s="25">
        <v>5.6569343065693486E-3</v>
      </c>
      <c r="T1900" s="24">
        <v>2482.0000000000014</v>
      </c>
      <c r="U1900" s="25">
        <v>1.2868438107582645E-2</v>
      </c>
    </row>
    <row r="1901" spans="1:21" x14ac:dyDescent="0.5">
      <c r="A1901" s="14" t="s">
        <v>56</v>
      </c>
      <c r="B1901" s="15" t="s">
        <v>706</v>
      </c>
      <c r="C1901" s="15" t="s">
        <v>849</v>
      </c>
      <c r="D1901" s="16">
        <v>12.000000000000002</v>
      </c>
      <c r="E1901" s="17">
        <v>8.5862705533851352E-5</v>
      </c>
      <c r="F1901" s="16">
        <v>2</v>
      </c>
      <c r="G1901" s="17">
        <v>2.3651844843897829E-4</v>
      </c>
      <c r="H1901" s="16">
        <v>14</v>
      </c>
      <c r="I1901" s="17">
        <v>9.4458013413037834E-5</v>
      </c>
      <c r="J1901" s="16">
        <v>4</v>
      </c>
      <c r="K1901" s="17">
        <v>9.4883412007495943E-5</v>
      </c>
      <c r="L1901" s="16" t="s">
        <v>855</v>
      </c>
      <c r="M1901" s="17">
        <v>0</v>
      </c>
      <c r="N1901" s="16">
        <v>4</v>
      </c>
      <c r="O1901" s="17">
        <v>8.9563601352410735E-5</v>
      </c>
      <c r="P1901" s="18">
        <v>16.000000000000004</v>
      </c>
      <c r="Q1901" s="19">
        <v>8.7953164939669713E-5</v>
      </c>
      <c r="R1901" s="18">
        <v>2</v>
      </c>
      <c r="S1901" s="19">
        <v>1.8248175182481772E-4</v>
      </c>
      <c r="T1901" s="18">
        <v>18.000000000000004</v>
      </c>
      <c r="U1901" s="19">
        <v>9.3324692158133586E-5</v>
      </c>
    </row>
    <row r="1902" spans="1:21" x14ac:dyDescent="0.5">
      <c r="A1902" s="20" t="s">
        <v>56</v>
      </c>
      <c r="B1902" s="21" t="s">
        <v>706</v>
      </c>
      <c r="C1902" s="21" t="s">
        <v>850</v>
      </c>
      <c r="D1902" s="22">
        <v>1</v>
      </c>
      <c r="E1902" s="23">
        <v>7.1552254611542782E-6</v>
      </c>
      <c r="F1902" s="22" t="s">
        <v>855</v>
      </c>
      <c r="G1902" s="23">
        <v>0</v>
      </c>
      <c r="H1902" s="22">
        <v>1</v>
      </c>
      <c r="I1902" s="23">
        <v>6.7470009580741309E-6</v>
      </c>
      <c r="J1902" s="22" t="s">
        <v>855</v>
      </c>
      <c r="K1902" s="23">
        <v>0</v>
      </c>
      <c r="L1902" s="22" t="s">
        <v>855</v>
      </c>
      <c r="M1902" s="23">
        <v>0</v>
      </c>
      <c r="N1902" s="22" t="s">
        <v>855</v>
      </c>
      <c r="O1902" s="23">
        <v>0</v>
      </c>
      <c r="P1902" s="24">
        <v>1</v>
      </c>
      <c r="Q1902" s="25">
        <v>5.4970728087293571E-6</v>
      </c>
      <c r="R1902" s="24" t="s">
        <v>855</v>
      </c>
      <c r="S1902" s="25">
        <v>0</v>
      </c>
      <c r="T1902" s="24">
        <v>1</v>
      </c>
      <c r="U1902" s="25">
        <v>5.1847051198963092E-6</v>
      </c>
    </row>
    <row r="1903" spans="1:21" x14ac:dyDescent="0.5">
      <c r="A1903" s="14" t="s">
        <v>56</v>
      </c>
      <c r="B1903" s="15" t="s">
        <v>706</v>
      </c>
      <c r="C1903" s="15" t="s">
        <v>860</v>
      </c>
      <c r="D1903" s="16">
        <v>103</v>
      </c>
      <c r="E1903" s="17">
        <v>7.3698822249889068E-4</v>
      </c>
      <c r="F1903" s="16" t="s">
        <v>855</v>
      </c>
      <c r="G1903" s="17">
        <v>0</v>
      </c>
      <c r="H1903" s="16">
        <v>103</v>
      </c>
      <c r="I1903" s="17">
        <v>6.9494109868163548E-4</v>
      </c>
      <c r="J1903" s="16">
        <v>119.99999999999997</v>
      </c>
      <c r="K1903" s="17">
        <v>2.8465023602248772E-3</v>
      </c>
      <c r="L1903" s="16" t="s">
        <v>855</v>
      </c>
      <c r="M1903" s="17">
        <v>0</v>
      </c>
      <c r="N1903" s="16">
        <v>119.99999999999997</v>
      </c>
      <c r="O1903" s="17">
        <v>2.6869080405723211E-3</v>
      </c>
      <c r="P1903" s="18">
        <v>222.99999999999994</v>
      </c>
      <c r="Q1903" s="19">
        <v>1.225847236346646E-3</v>
      </c>
      <c r="R1903" s="18" t="s">
        <v>855</v>
      </c>
      <c r="S1903" s="19">
        <v>0</v>
      </c>
      <c r="T1903" s="18">
        <v>222.99999999999994</v>
      </c>
      <c r="U1903" s="19">
        <v>1.1561892417368766E-3</v>
      </c>
    </row>
    <row r="1904" spans="1:21" x14ac:dyDescent="0.5">
      <c r="A1904" s="10" t="s">
        <v>58</v>
      </c>
      <c r="B1904" s="11" t="s">
        <v>384</v>
      </c>
      <c r="C1904" s="11" t="s">
        <v>859</v>
      </c>
      <c r="D1904" s="12">
        <v>69</v>
      </c>
      <c r="E1904" s="13">
        <v>1</v>
      </c>
      <c r="F1904" s="12">
        <v>216.00000000000006</v>
      </c>
      <c r="G1904" s="13">
        <v>1</v>
      </c>
      <c r="H1904" s="12">
        <v>285.00000000000011</v>
      </c>
      <c r="I1904" s="13">
        <v>1</v>
      </c>
      <c r="J1904" s="12">
        <v>470.00000000000023</v>
      </c>
      <c r="K1904" s="13">
        <v>1</v>
      </c>
      <c r="L1904" s="12">
        <v>93.000000000000014</v>
      </c>
      <c r="M1904" s="13">
        <v>1</v>
      </c>
      <c r="N1904" s="12">
        <v>563.00000000000011</v>
      </c>
      <c r="O1904" s="13">
        <v>1</v>
      </c>
      <c r="P1904" s="12">
        <v>539.00000000000011</v>
      </c>
      <c r="Q1904" s="13">
        <v>1</v>
      </c>
      <c r="R1904" s="12">
        <v>309.00000000000017</v>
      </c>
      <c r="S1904" s="13">
        <v>1</v>
      </c>
      <c r="T1904" s="12">
        <v>848.00000000000045</v>
      </c>
      <c r="U1904" s="13">
        <v>1</v>
      </c>
    </row>
    <row r="1905" spans="1:21" x14ac:dyDescent="0.5">
      <c r="A1905" s="14" t="s">
        <v>58</v>
      </c>
      <c r="B1905" s="15" t="s">
        <v>384</v>
      </c>
      <c r="C1905" s="15" t="s">
        <v>741</v>
      </c>
      <c r="D1905" s="16">
        <v>1</v>
      </c>
      <c r="E1905" s="17">
        <v>1.4492753623188406E-2</v>
      </c>
      <c r="F1905" s="16">
        <v>22.000000000000004</v>
      </c>
      <c r="G1905" s="17">
        <v>0.10185185185185185</v>
      </c>
      <c r="H1905" s="16">
        <v>23</v>
      </c>
      <c r="I1905" s="17">
        <v>8.0701754385964886E-2</v>
      </c>
      <c r="J1905" s="16">
        <v>24</v>
      </c>
      <c r="K1905" s="17">
        <v>5.1063829787234019E-2</v>
      </c>
      <c r="L1905" s="16">
        <v>5</v>
      </c>
      <c r="M1905" s="17">
        <v>5.3763440860215048E-2</v>
      </c>
      <c r="N1905" s="16">
        <v>28.999999999999993</v>
      </c>
      <c r="O1905" s="17">
        <v>5.150976909413852E-2</v>
      </c>
      <c r="P1905" s="18">
        <v>25</v>
      </c>
      <c r="Q1905" s="19">
        <v>4.6382189239332086E-2</v>
      </c>
      <c r="R1905" s="18">
        <v>27.000000000000004</v>
      </c>
      <c r="S1905" s="19">
        <v>8.737864077669899E-2</v>
      </c>
      <c r="T1905" s="18">
        <v>52.000000000000014</v>
      </c>
      <c r="U1905" s="19">
        <v>6.1320754716981118E-2</v>
      </c>
    </row>
    <row r="1906" spans="1:21" x14ac:dyDescent="0.5">
      <c r="A1906" s="20" t="s">
        <v>58</v>
      </c>
      <c r="B1906" s="21" t="s">
        <v>384</v>
      </c>
      <c r="C1906" s="21" t="s">
        <v>742</v>
      </c>
      <c r="D1906" s="22" t="s">
        <v>855</v>
      </c>
      <c r="E1906" s="23">
        <v>0</v>
      </c>
      <c r="F1906" s="22">
        <v>7</v>
      </c>
      <c r="G1906" s="23">
        <v>3.2407407407407399E-2</v>
      </c>
      <c r="H1906" s="22">
        <v>7</v>
      </c>
      <c r="I1906" s="23">
        <v>2.4561403508771916E-2</v>
      </c>
      <c r="J1906" s="22" t="s">
        <v>855</v>
      </c>
      <c r="K1906" s="23">
        <v>0</v>
      </c>
      <c r="L1906" s="22">
        <v>5</v>
      </c>
      <c r="M1906" s="23">
        <v>5.3763440860215048E-2</v>
      </c>
      <c r="N1906" s="22">
        <v>5</v>
      </c>
      <c r="O1906" s="23">
        <v>8.8809946714031949E-3</v>
      </c>
      <c r="P1906" s="24" t="s">
        <v>855</v>
      </c>
      <c r="Q1906" s="25">
        <v>0</v>
      </c>
      <c r="R1906" s="24">
        <v>12</v>
      </c>
      <c r="S1906" s="25">
        <v>3.8834951456310655E-2</v>
      </c>
      <c r="T1906" s="24">
        <v>12</v>
      </c>
      <c r="U1906" s="25">
        <v>1.4150943396226407E-2</v>
      </c>
    </row>
    <row r="1907" spans="1:21" x14ac:dyDescent="0.5">
      <c r="A1907" s="14" t="s">
        <v>58</v>
      </c>
      <c r="B1907" s="15" t="s">
        <v>384</v>
      </c>
      <c r="C1907" s="15" t="s">
        <v>743</v>
      </c>
      <c r="D1907" s="16" t="s">
        <v>855</v>
      </c>
      <c r="E1907" s="17">
        <v>0</v>
      </c>
      <c r="F1907" s="16">
        <v>4</v>
      </c>
      <c r="G1907" s="17">
        <v>1.8518518518518514E-2</v>
      </c>
      <c r="H1907" s="16">
        <v>4</v>
      </c>
      <c r="I1907" s="17">
        <v>1.4035087719298241E-2</v>
      </c>
      <c r="J1907" s="16">
        <v>1</v>
      </c>
      <c r="K1907" s="17">
        <v>2.1276595744680843E-3</v>
      </c>
      <c r="L1907" s="16">
        <v>1</v>
      </c>
      <c r="M1907" s="17">
        <v>1.075268817204301E-2</v>
      </c>
      <c r="N1907" s="16">
        <v>2</v>
      </c>
      <c r="O1907" s="17">
        <v>3.5523978685612786E-3</v>
      </c>
      <c r="P1907" s="18">
        <v>1</v>
      </c>
      <c r="Q1907" s="19">
        <v>1.8552875695732835E-3</v>
      </c>
      <c r="R1907" s="18">
        <v>5</v>
      </c>
      <c r="S1907" s="19">
        <v>1.6181229773462775E-2</v>
      </c>
      <c r="T1907" s="18">
        <v>6</v>
      </c>
      <c r="U1907" s="19">
        <v>7.0754716981132034E-3</v>
      </c>
    </row>
    <row r="1908" spans="1:21" x14ac:dyDescent="0.5">
      <c r="A1908" s="20" t="s">
        <v>58</v>
      </c>
      <c r="B1908" s="21" t="s">
        <v>384</v>
      </c>
      <c r="C1908" s="21" t="s">
        <v>747</v>
      </c>
      <c r="D1908" s="22" t="s">
        <v>855</v>
      </c>
      <c r="E1908" s="23">
        <v>0</v>
      </c>
      <c r="F1908" s="22">
        <v>1</v>
      </c>
      <c r="G1908" s="23">
        <v>4.6296296296296285E-3</v>
      </c>
      <c r="H1908" s="22">
        <v>1</v>
      </c>
      <c r="I1908" s="23">
        <v>3.5087719298245602E-3</v>
      </c>
      <c r="J1908" s="22" t="s">
        <v>855</v>
      </c>
      <c r="K1908" s="23">
        <v>0</v>
      </c>
      <c r="L1908" s="22">
        <v>1</v>
      </c>
      <c r="M1908" s="23">
        <v>1.075268817204301E-2</v>
      </c>
      <c r="N1908" s="22">
        <v>1</v>
      </c>
      <c r="O1908" s="23">
        <v>1.7761989342806393E-3</v>
      </c>
      <c r="P1908" s="24" t="s">
        <v>855</v>
      </c>
      <c r="Q1908" s="25">
        <v>0</v>
      </c>
      <c r="R1908" s="24">
        <v>2</v>
      </c>
      <c r="S1908" s="25">
        <v>6.4724919093851092E-3</v>
      </c>
      <c r="T1908" s="24">
        <v>2</v>
      </c>
      <c r="U1908" s="25">
        <v>2.3584905660377345E-3</v>
      </c>
    </row>
    <row r="1909" spans="1:21" x14ac:dyDescent="0.5">
      <c r="A1909" s="14" t="s">
        <v>58</v>
      </c>
      <c r="B1909" s="15" t="s">
        <v>384</v>
      </c>
      <c r="C1909" s="15" t="s">
        <v>765</v>
      </c>
      <c r="D1909" s="16">
        <v>1</v>
      </c>
      <c r="E1909" s="17">
        <v>1.4492753623188406E-2</v>
      </c>
      <c r="F1909" s="16" t="s">
        <v>855</v>
      </c>
      <c r="G1909" s="17">
        <v>0</v>
      </c>
      <c r="H1909" s="16">
        <v>1</v>
      </c>
      <c r="I1909" s="17">
        <v>3.5087719298245602E-3</v>
      </c>
      <c r="J1909" s="16">
        <v>35</v>
      </c>
      <c r="K1909" s="17">
        <v>7.4468085106382947E-2</v>
      </c>
      <c r="L1909" s="16" t="s">
        <v>855</v>
      </c>
      <c r="M1909" s="17">
        <v>0</v>
      </c>
      <c r="N1909" s="16">
        <v>35</v>
      </c>
      <c r="O1909" s="17">
        <v>6.2166962699822366E-2</v>
      </c>
      <c r="P1909" s="18">
        <v>36</v>
      </c>
      <c r="Q1909" s="19">
        <v>6.6790352504638204E-2</v>
      </c>
      <c r="R1909" s="18" t="s">
        <v>855</v>
      </c>
      <c r="S1909" s="19">
        <v>0</v>
      </c>
      <c r="T1909" s="18">
        <v>36</v>
      </c>
      <c r="U1909" s="19">
        <v>4.2452830188679222E-2</v>
      </c>
    </row>
    <row r="1910" spans="1:21" x14ac:dyDescent="0.5">
      <c r="A1910" s="20" t="s">
        <v>58</v>
      </c>
      <c r="B1910" s="21" t="s">
        <v>384</v>
      </c>
      <c r="C1910" s="21" t="s">
        <v>767</v>
      </c>
      <c r="D1910" s="22">
        <v>3</v>
      </c>
      <c r="E1910" s="23">
        <v>4.3478260869565216E-2</v>
      </c>
      <c r="F1910" s="22" t="s">
        <v>855</v>
      </c>
      <c r="G1910" s="23">
        <v>0</v>
      </c>
      <c r="H1910" s="22">
        <v>3</v>
      </c>
      <c r="I1910" s="23">
        <v>1.0526315789473682E-2</v>
      </c>
      <c r="J1910" s="22" t="s">
        <v>855</v>
      </c>
      <c r="K1910" s="23">
        <v>0</v>
      </c>
      <c r="L1910" s="22" t="s">
        <v>855</v>
      </c>
      <c r="M1910" s="23">
        <v>0</v>
      </c>
      <c r="N1910" s="22" t="s">
        <v>855</v>
      </c>
      <c r="O1910" s="23">
        <v>0</v>
      </c>
      <c r="P1910" s="24">
        <v>3</v>
      </c>
      <c r="Q1910" s="25">
        <v>5.5658627087198506E-3</v>
      </c>
      <c r="R1910" s="24" t="s">
        <v>855</v>
      </c>
      <c r="S1910" s="25">
        <v>0</v>
      </c>
      <c r="T1910" s="24">
        <v>3</v>
      </c>
      <c r="U1910" s="25">
        <v>3.5377358490566017E-3</v>
      </c>
    </row>
    <row r="1911" spans="1:21" x14ac:dyDescent="0.5">
      <c r="A1911" s="14" t="s">
        <v>58</v>
      </c>
      <c r="B1911" s="15" t="s">
        <v>384</v>
      </c>
      <c r="C1911" s="15" t="s">
        <v>769</v>
      </c>
      <c r="D1911" s="16" t="s">
        <v>855</v>
      </c>
      <c r="E1911" s="17">
        <v>0</v>
      </c>
      <c r="F1911" s="16" t="s">
        <v>855</v>
      </c>
      <c r="G1911" s="17">
        <v>0</v>
      </c>
      <c r="H1911" s="16" t="s">
        <v>855</v>
      </c>
      <c r="I1911" s="17">
        <v>0</v>
      </c>
      <c r="J1911" s="16" t="s">
        <v>855</v>
      </c>
      <c r="K1911" s="17">
        <v>0</v>
      </c>
      <c r="L1911" s="16">
        <v>1</v>
      </c>
      <c r="M1911" s="17">
        <v>1.075268817204301E-2</v>
      </c>
      <c r="N1911" s="16">
        <v>1</v>
      </c>
      <c r="O1911" s="17">
        <v>1.7761989342806393E-3</v>
      </c>
      <c r="P1911" s="18" t="s">
        <v>855</v>
      </c>
      <c r="Q1911" s="19">
        <v>0</v>
      </c>
      <c r="R1911" s="18">
        <v>1</v>
      </c>
      <c r="S1911" s="19">
        <v>3.2362459546925546E-3</v>
      </c>
      <c r="T1911" s="18">
        <v>1</v>
      </c>
      <c r="U1911" s="19">
        <v>1.1792452830188672E-3</v>
      </c>
    </row>
    <row r="1912" spans="1:21" x14ac:dyDescent="0.5">
      <c r="A1912" s="20" t="s">
        <v>58</v>
      </c>
      <c r="B1912" s="21" t="s">
        <v>384</v>
      </c>
      <c r="C1912" s="21" t="s">
        <v>774</v>
      </c>
      <c r="D1912" s="22" t="s">
        <v>855</v>
      </c>
      <c r="E1912" s="23">
        <v>0</v>
      </c>
      <c r="F1912" s="22">
        <v>1</v>
      </c>
      <c r="G1912" s="23">
        <v>4.6296296296296285E-3</v>
      </c>
      <c r="H1912" s="22">
        <v>1</v>
      </c>
      <c r="I1912" s="23">
        <v>3.5087719298245602E-3</v>
      </c>
      <c r="J1912" s="22" t="s">
        <v>855</v>
      </c>
      <c r="K1912" s="23">
        <v>0</v>
      </c>
      <c r="L1912" s="22">
        <v>1</v>
      </c>
      <c r="M1912" s="23">
        <v>1.075268817204301E-2</v>
      </c>
      <c r="N1912" s="22">
        <v>1</v>
      </c>
      <c r="O1912" s="23">
        <v>1.7761989342806393E-3</v>
      </c>
      <c r="P1912" s="24" t="s">
        <v>855</v>
      </c>
      <c r="Q1912" s="25">
        <v>0</v>
      </c>
      <c r="R1912" s="24">
        <v>2</v>
      </c>
      <c r="S1912" s="25">
        <v>6.4724919093851092E-3</v>
      </c>
      <c r="T1912" s="24">
        <v>2</v>
      </c>
      <c r="U1912" s="25">
        <v>2.3584905660377345E-3</v>
      </c>
    </row>
    <row r="1913" spans="1:21" x14ac:dyDescent="0.5">
      <c r="A1913" s="14" t="s">
        <v>58</v>
      </c>
      <c r="B1913" s="15" t="s">
        <v>384</v>
      </c>
      <c r="C1913" s="15" t="s">
        <v>777</v>
      </c>
      <c r="D1913" s="16" t="s">
        <v>855</v>
      </c>
      <c r="E1913" s="17">
        <v>0</v>
      </c>
      <c r="F1913" s="16">
        <v>1</v>
      </c>
      <c r="G1913" s="17">
        <v>4.6296296296296285E-3</v>
      </c>
      <c r="H1913" s="16">
        <v>1</v>
      </c>
      <c r="I1913" s="17">
        <v>3.5087719298245602E-3</v>
      </c>
      <c r="J1913" s="16" t="s">
        <v>855</v>
      </c>
      <c r="K1913" s="17">
        <v>0</v>
      </c>
      <c r="L1913" s="16" t="s">
        <v>855</v>
      </c>
      <c r="M1913" s="17">
        <v>0</v>
      </c>
      <c r="N1913" s="16" t="s">
        <v>855</v>
      </c>
      <c r="O1913" s="17">
        <v>0</v>
      </c>
      <c r="P1913" s="18" t="s">
        <v>855</v>
      </c>
      <c r="Q1913" s="19">
        <v>0</v>
      </c>
      <c r="R1913" s="18">
        <v>1</v>
      </c>
      <c r="S1913" s="19">
        <v>3.2362459546925546E-3</v>
      </c>
      <c r="T1913" s="18">
        <v>1</v>
      </c>
      <c r="U1913" s="19">
        <v>1.1792452830188672E-3</v>
      </c>
    </row>
    <row r="1914" spans="1:21" x14ac:dyDescent="0.5">
      <c r="A1914" s="20" t="s">
        <v>58</v>
      </c>
      <c r="B1914" s="21" t="s">
        <v>384</v>
      </c>
      <c r="C1914" s="21" t="s">
        <v>778</v>
      </c>
      <c r="D1914" s="22" t="s">
        <v>855</v>
      </c>
      <c r="E1914" s="23">
        <v>0</v>
      </c>
      <c r="F1914" s="22">
        <v>1</v>
      </c>
      <c r="G1914" s="23">
        <v>4.6296296296296285E-3</v>
      </c>
      <c r="H1914" s="22">
        <v>1</v>
      </c>
      <c r="I1914" s="23">
        <v>3.5087719298245602E-3</v>
      </c>
      <c r="J1914" s="22">
        <v>2</v>
      </c>
      <c r="K1914" s="23">
        <v>4.2553191489361685E-3</v>
      </c>
      <c r="L1914" s="22">
        <v>1</v>
      </c>
      <c r="M1914" s="23">
        <v>1.075268817204301E-2</v>
      </c>
      <c r="N1914" s="22">
        <v>3</v>
      </c>
      <c r="O1914" s="23">
        <v>5.3285968028419176E-3</v>
      </c>
      <c r="P1914" s="24">
        <v>2</v>
      </c>
      <c r="Q1914" s="25">
        <v>3.7105751391465669E-3</v>
      </c>
      <c r="R1914" s="24">
        <v>2</v>
      </c>
      <c r="S1914" s="25">
        <v>6.4724919093851092E-3</v>
      </c>
      <c r="T1914" s="24">
        <v>4</v>
      </c>
      <c r="U1914" s="25">
        <v>4.7169811320754689E-3</v>
      </c>
    </row>
    <row r="1915" spans="1:21" x14ac:dyDescent="0.5">
      <c r="A1915" s="14" t="s">
        <v>58</v>
      </c>
      <c r="B1915" s="15" t="s">
        <v>384</v>
      </c>
      <c r="C1915" s="15" t="s">
        <v>783</v>
      </c>
      <c r="D1915" s="16" t="s">
        <v>855</v>
      </c>
      <c r="E1915" s="17">
        <v>0</v>
      </c>
      <c r="F1915" s="16" t="s">
        <v>855</v>
      </c>
      <c r="G1915" s="17">
        <v>0</v>
      </c>
      <c r="H1915" s="16" t="s">
        <v>855</v>
      </c>
      <c r="I1915" s="17">
        <v>0</v>
      </c>
      <c r="J1915" s="16">
        <v>1</v>
      </c>
      <c r="K1915" s="17">
        <v>2.1276595744680843E-3</v>
      </c>
      <c r="L1915" s="16" t="s">
        <v>855</v>
      </c>
      <c r="M1915" s="17">
        <v>0</v>
      </c>
      <c r="N1915" s="16">
        <v>1</v>
      </c>
      <c r="O1915" s="17">
        <v>1.7761989342806393E-3</v>
      </c>
      <c r="P1915" s="18">
        <v>1</v>
      </c>
      <c r="Q1915" s="19">
        <v>1.8552875695732835E-3</v>
      </c>
      <c r="R1915" s="18" t="s">
        <v>855</v>
      </c>
      <c r="S1915" s="19">
        <v>0</v>
      </c>
      <c r="T1915" s="18">
        <v>1</v>
      </c>
      <c r="U1915" s="19">
        <v>1.1792452830188672E-3</v>
      </c>
    </row>
    <row r="1916" spans="1:21" x14ac:dyDescent="0.5">
      <c r="A1916" s="20" t="s">
        <v>58</v>
      </c>
      <c r="B1916" s="21" t="s">
        <v>384</v>
      </c>
      <c r="C1916" s="21" t="s">
        <v>785</v>
      </c>
      <c r="D1916" s="22" t="s">
        <v>855</v>
      </c>
      <c r="E1916" s="23">
        <v>0</v>
      </c>
      <c r="F1916" s="22">
        <v>1</v>
      </c>
      <c r="G1916" s="23">
        <v>4.6296296296296285E-3</v>
      </c>
      <c r="H1916" s="22">
        <v>1</v>
      </c>
      <c r="I1916" s="23">
        <v>3.5087719298245602E-3</v>
      </c>
      <c r="J1916" s="22" t="s">
        <v>855</v>
      </c>
      <c r="K1916" s="23">
        <v>0</v>
      </c>
      <c r="L1916" s="22" t="s">
        <v>855</v>
      </c>
      <c r="M1916" s="23">
        <v>0</v>
      </c>
      <c r="N1916" s="22" t="s">
        <v>855</v>
      </c>
      <c r="O1916" s="23">
        <v>0</v>
      </c>
      <c r="P1916" s="24" t="s">
        <v>855</v>
      </c>
      <c r="Q1916" s="25">
        <v>0</v>
      </c>
      <c r="R1916" s="24">
        <v>1</v>
      </c>
      <c r="S1916" s="25">
        <v>3.2362459546925546E-3</v>
      </c>
      <c r="T1916" s="24">
        <v>1</v>
      </c>
      <c r="U1916" s="25">
        <v>1.1792452830188672E-3</v>
      </c>
    </row>
    <row r="1917" spans="1:21" x14ac:dyDescent="0.5">
      <c r="A1917" s="14" t="s">
        <v>58</v>
      </c>
      <c r="B1917" s="15" t="s">
        <v>384</v>
      </c>
      <c r="C1917" s="15" t="s">
        <v>787</v>
      </c>
      <c r="D1917" s="16" t="s">
        <v>855</v>
      </c>
      <c r="E1917" s="17">
        <v>0</v>
      </c>
      <c r="F1917" s="16">
        <v>7</v>
      </c>
      <c r="G1917" s="17">
        <v>3.2407407407407399E-2</v>
      </c>
      <c r="H1917" s="16">
        <v>7</v>
      </c>
      <c r="I1917" s="17">
        <v>2.4561403508771916E-2</v>
      </c>
      <c r="J1917" s="16">
        <v>45</v>
      </c>
      <c r="K1917" s="17">
        <v>9.5744680851063788E-2</v>
      </c>
      <c r="L1917" s="16">
        <v>4</v>
      </c>
      <c r="M1917" s="17">
        <v>4.301075268817204E-2</v>
      </c>
      <c r="N1917" s="16">
        <v>49</v>
      </c>
      <c r="O1917" s="17">
        <v>8.7033747779751314E-2</v>
      </c>
      <c r="P1917" s="18">
        <v>45</v>
      </c>
      <c r="Q1917" s="19">
        <v>8.3487940630797758E-2</v>
      </c>
      <c r="R1917" s="18">
        <v>11</v>
      </c>
      <c r="S1917" s="19">
        <v>3.5598705501618103E-2</v>
      </c>
      <c r="T1917" s="18">
        <v>56</v>
      </c>
      <c r="U1917" s="19">
        <v>6.6037735849056575E-2</v>
      </c>
    </row>
    <row r="1918" spans="1:21" x14ac:dyDescent="0.5">
      <c r="A1918" s="20" t="s">
        <v>58</v>
      </c>
      <c r="B1918" s="21" t="s">
        <v>384</v>
      </c>
      <c r="C1918" s="21" t="s">
        <v>794</v>
      </c>
      <c r="D1918" s="22">
        <v>5</v>
      </c>
      <c r="E1918" s="23">
        <v>7.2463768115942032E-2</v>
      </c>
      <c r="F1918" s="22">
        <v>1</v>
      </c>
      <c r="G1918" s="23">
        <v>4.6296296296296285E-3</v>
      </c>
      <c r="H1918" s="22">
        <v>6</v>
      </c>
      <c r="I1918" s="23">
        <v>2.1052631578947364E-2</v>
      </c>
      <c r="J1918" s="22">
        <v>4</v>
      </c>
      <c r="K1918" s="23">
        <v>8.5106382978723371E-3</v>
      </c>
      <c r="L1918" s="22">
        <v>3</v>
      </c>
      <c r="M1918" s="23">
        <v>3.2258064516129024E-2</v>
      </c>
      <c r="N1918" s="22">
        <v>6.9999999999999991</v>
      </c>
      <c r="O1918" s="23">
        <v>1.2433392539964472E-2</v>
      </c>
      <c r="P1918" s="24">
        <v>9</v>
      </c>
      <c r="Q1918" s="25">
        <v>1.6697588126159551E-2</v>
      </c>
      <c r="R1918" s="24">
        <v>4</v>
      </c>
      <c r="S1918" s="25">
        <v>1.2944983818770218E-2</v>
      </c>
      <c r="T1918" s="24">
        <v>13</v>
      </c>
      <c r="U1918" s="25">
        <v>1.5330188679245273E-2</v>
      </c>
    </row>
    <row r="1919" spans="1:21" x14ac:dyDescent="0.5">
      <c r="A1919" s="14" t="s">
        <v>58</v>
      </c>
      <c r="B1919" s="15" t="s">
        <v>384</v>
      </c>
      <c r="C1919" s="15" t="s">
        <v>798</v>
      </c>
      <c r="D1919" s="16">
        <v>14.999999999999998</v>
      </c>
      <c r="E1919" s="17">
        <v>0.21739130434782605</v>
      </c>
      <c r="F1919" s="16">
        <v>73</v>
      </c>
      <c r="G1919" s="17">
        <v>0.33796296296296285</v>
      </c>
      <c r="H1919" s="16">
        <v>87.999999999999986</v>
      </c>
      <c r="I1919" s="17">
        <v>0.30877192982456125</v>
      </c>
      <c r="J1919" s="16">
        <v>120</v>
      </c>
      <c r="K1919" s="17">
        <v>0.25531914893617008</v>
      </c>
      <c r="L1919" s="16">
        <v>21.000000000000007</v>
      </c>
      <c r="M1919" s="17">
        <v>0.22580645161290328</v>
      </c>
      <c r="N1919" s="16">
        <v>141</v>
      </c>
      <c r="O1919" s="17">
        <v>0.2504440497335701</v>
      </c>
      <c r="P1919" s="18">
        <v>135.00000000000003</v>
      </c>
      <c r="Q1919" s="19">
        <v>0.2504638218923933</v>
      </c>
      <c r="R1919" s="18">
        <v>94</v>
      </c>
      <c r="S1919" s="19">
        <v>0.30420711974110015</v>
      </c>
      <c r="T1919" s="18">
        <v>228.99999999999991</v>
      </c>
      <c r="U1919" s="19">
        <v>0.27004716981132049</v>
      </c>
    </row>
    <row r="1920" spans="1:21" x14ac:dyDescent="0.5">
      <c r="A1920" s="20" t="s">
        <v>58</v>
      </c>
      <c r="B1920" s="21" t="s">
        <v>384</v>
      </c>
      <c r="C1920" s="21" t="s">
        <v>800</v>
      </c>
      <c r="D1920" s="22" t="s">
        <v>855</v>
      </c>
      <c r="E1920" s="23">
        <v>0</v>
      </c>
      <c r="F1920" s="22">
        <v>8</v>
      </c>
      <c r="G1920" s="23">
        <v>3.7037037037037028E-2</v>
      </c>
      <c r="H1920" s="22">
        <v>8</v>
      </c>
      <c r="I1920" s="23">
        <v>2.8070175438596481E-2</v>
      </c>
      <c r="J1920" s="22">
        <v>1</v>
      </c>
      <c r="K1920" s="23">
        <v>2.1276595744680843E-3</v>
      </c>
      <c r="L1920" s="22">
        <v>3</v>
      </c>
      <c r="M1920" s="23">
        <v>3.2258064516129024E-2</v>
      </c>
      <c r="N1920" s="22">
        <v>4</v>
      </c>
      <c r="O1920" s="23">
        <v>7.1047957371225571E-3</v>
      </c>
      <c r="P1920" s="24">
        <v>1</v>
      </c>
      <c r="Q1920" s="25">
        <v>1.8552875695732835E-3</v>
      </c>
      <c r="R1920" s="24">
        <v>11</v>
      </c>
      <c r="S1920" s="25">
        <v>3.5598705501618103E-2</v>
      </c>
      <c r="T1920" s="24">
        <v>12.000000000000002</v>
      </c>
      <c r="U1920" s="25">
        <v>1.415094339622641E-2</v>
      </c>
    </row>
    <row r="1921" spans="1:21" x14ac:dyDescent="0.5">
      <c r="A1921" s="14" t="s">
        <v>58</v>
      </c>
      <c r="B1921" s="15" t="s">
        <v>384</v>
      </c>
      <c r="C1921" s="15" t="s">
        <v>801</v>
      </c>
      <c r="D1921" s="16" t="s">
        <v>855</v>
      </c>
      <c r="E1921" s="17">
        <v>0</v>
      </c>
      <c r="F1921" s="16">
        <v>2</v>
      </c>
      <c r="G1921" s="17">
        <v>9.259259259259257E-3</v>
      </c>
      <c r="H1921" s="16">
        <v>2</v>
      </c>
      <c r="I1921" s="17">
        <v>7.0175438596491203E-3</v>
      </c>
      <c r="J1921" s="16" t="s">
        <v>855</v>
      </c>
      <c r="K1921" s="17">
        <v>0</v>
      </c>
      <c r="L1921" s="16">
        <v>1</v>
      </c>
      <c r="M1921" s="17">
        <v>1.075268817204301E-2</v>
      </c>
      <c r="N1921" s="16">
        <v>1</v>
      </c>
      <c r="O1921" s="17">
        <v>1.7761989342806393E-3</v>
      </c>
      <c r="P1921" s="18" t="s">
        <v>855</v>
      </c>
      <c r="Q1921" s="19">
        <v>0</v>
      </c>
      <c r="R1921" s="18">
        <v>3</v>
      </c>
      <c r="S1921" s="19">
        <v>9.7087378640776639E-3</v>
      </c>
      <c r="T1921" s="18">
        <v>3</v>
      </c>
      <c r="U1921" s="19">
        <v>3.5377358490566017E-3</v>
      </c>
    </row>
    <row r="1922" spans="1:21" x14ac:dyDescent="0.5">
      <c r="A1922" s="20" t="s">
        <v>58</v>
      </c>
      <c r="B1922" s="21" t="s">
        <v>384</v>
      </c>
      <c r="C1922" s="21" t="s">
        <v>804</v>
      </c>
      <c r="D1922" s="22">
        <v>13</v>
      </c>
      <c r="E1922" s="23">
        <v>0.18840579710144931</v>
      </c>
      <c r="F1922" s="22">
        <v>38</v>
      </c>
      <c r="G1922" s="23">
        <v>0.17592592592592587</v>
      </c>
      <c r="H1922" s="22">
        <v>51.000000000000021</v>
      </c>
      <c r="I1922" s="23">
        <v>0.17894736842105263</v>
      </c>
      <c r="J1922" s="22">
        <v>49.999999999999993</v>
      </c>
      <c r="K1922" s="23">
        <v>0.10638297872340419</v>
      </c>
      <c r="L1922" s="22">
        <v>13</v>
      </c>
      <c r="M1922" s="23">
        <v>0.13978494623655913</v>
      </c>
      <c r="N1922" s="22">
        <v>63</v>
      </c>
      <c r="O1922" s="23">
        <v>0.11190053285968027</v>
      </c>
      <c r="P1922" s="24">
        <v>63.000000000000007</v>
      </c>
      <c r="Q1922" s="25">
        <v>0.11688311688311687</v>
      </c>
      <c r="R1922" s="24">
        <v>51</v>
      </c>
      <c r="S1922" s="25">
        <v>0.16504854368932029</v>
      </c>
      <c r="T1922" s="24">
        <v>114.00000000000003</v>
      </c>
      <c r="U1922" s="25">
        <v>0.13443396226415091</v>
      </c>
    </row>
    <row r="1923" spans="1:21" x14ac:dyDescent="0.5">
      <c r="A1923" s="14" t="s">
        <v>58</v>
      </c>
      <c r="B1923" s="15" t="s">
        <v>384</v>
      </c>
      <c r="C1923" s="15" t="s">
        <v>805</v>
      </c>
      <c r="D1923" s="16">
        <v>24.000000000000007</v>
      </c>
      <c r="E1923" s="17">
        <v>0.34782608695652184</v>
      </c>
      <c r="F1923" s="16">
        <v>24</v>
      </c>
      <c r="G1923" s="17">
        <v>0.11111111111111108</v>
      </c>
      <c r="H1923" s="16">
        <v>48</v>
      </c>
      <c r="I1923" s="17">
        <v>0.16842105263157892</v>
      </c>
      <c r="J1923" s="16">
        <v>102.99999999999999</v>
      </c>
      <c r="K1923" s="17">
        <v>0.21914893617021264</v>
      </c>
      <c r="L1923" s="16">
        <v>16</v>
      </c>
      <c r="M1923" s="17">
        <v>0.17204301075268816</v>
      </c>
      <c r="N1923" s="16">
        <v>119.00000000000003</v>
      </c>
      <c r="O1923" s="17">
        <v>0.21136767317939609</v>
      </c>
      <c r="P1923" s="18">
        <v>127</v>
      </c>
      <c r="Q1923" s="19">
        <v>0.23562152133580699</v>
      </c>
      <c r="R1923" s="18">
        <v>40.000000000000007</v>
      </c>
      <c r="S1923" s="19">
        <v>0.12944983818770223</v>
      </c>
      <c r="T1923" s="18">
        <v>167</v>
      </c>
      <c r="U1923" s="19">
        <v>0.19693396226415083</v>
      </c>
    </row>
    <row r="1924" spans="1:21" x14ac:dyDescent="0.5">
      <c r="A1924" s="20" t="s">
        <v>58</v>
      </c>
      <c r="B1924" s="21" t="s">
        <v>384</v>
      </c>
      <c r="C1924" s="21" t="s">
        <v>806</v>
      </c>
      <c r="D1924" s="22" t="s">
        <v>855</v>
      </c>
      <c r="E1924" s="23">
        <v>0</v>
      </c>
      <c r="F1924" s="22" t="s">
        <v>855</v>
      </c>
      <c r="G1924" s="23">
        <v>0</v>
      </c>
      <c r="H1924" s="22" t="s">
        <v>855</v>
      </c>
      <c r="I1924" s="23">
        <v>0</v>
      </c>
      <c r="J1924" s="22">
        <v>5</v>
      </c>
      <c r="K1924" s="23">
        <v>1.063829787234042E-2</v>
      </c>
      <c r="L1924" s="22" t="s">
        <v>855</v>
      </c>
      <c r="M1924" s="23">
        <v>0</v>
      </c>
      <c r="N1924" s="22">
        <v>5</v>
      </c>
      <c r="O1924" s="23">
        <v>8.8809946714031949E-3</v>
      </c>
      <c r="P1924" s="24">
        <v>5</v>
      </c>
      <c r="Q1924" s="25">
        <v>9.2764378478664179E-3</v>
      </c>
      <c r="R1924" s="24" t="s">
        <v>855</v>
      </c>
      <c r="S1924" s="25">
        <v>0</v>
      </c>
      <c r="T1924" s="24">
        <v>5</v>
      </c>
      <c r="U1924" s="25">
        <v>5.8962264150943366E-3</v>
      </c>
    </row>
    <row r="1925" spans="1:21" x14ac:dyDescent="0.5">
      <c r="A1925" s="14" t="s">
        <v>58</v>
      </c>
      <c r="B1925" s="15" t="s">
        <v>384</v>
      </c>
      <c r="C1925" s="15" t="s">
        <v>808</v>
      </c>
      <c r="D1925" s="16" t="s">
        <v>855</v>
      </c>
      <c r="E1925" s="17">
        <v>0</v>
      </c>
      <c r="F1925" s="16" t="s">
        <v>855</v>
      </c>
      <c r="G1925" s="17">
        <v>0</v>
      </c>
      <c r="H1925" s="16" t="s">
        <v>855</v>
      </c>
      <c r="I1925" s="17">
        <v>0</v>
      </c>
      <c r="J1925" s="16">
        <v>1</v>
      </c>
      <c r="K1925" s="17">
        <v>2.1276595744680843E-3</v>
      </c>
      <c r="L1925" s="16" t="s">
        <v>855</v>
      </c>
      <c r="M1925" s="17">
        <v>0</v>
      </c>
      <c r="N1925" s="16">
        <v>1</v>
      </c>
      <c r="O1925" s="17">
        <v>1.7761989342806393E-3</v>
      </c>
      <c r="P1925" s="18">
        <v>1</v>
      </c>
      <c r="Q1925" s="19">
        <v>1.8552875695732835E-3</v>
      </c>
      <c r="R1925" s="18" t="s">
        <v>855</v>
      </c>
      <c r="S1925" s="19">
        <v>0</v>
      </c>
      <c r="T1925" s="18">
        <v>1</v>
      </c>
      <c r="U1925" s="19">
        <v>1.1792452830188672E-3</v>
      </c>
    </row>
    <row r="1926" spans="1:21" x14ac:dyDescent="0.5">
      <c r="A1926" s="20" t="s">
        <v>58</v>
      </c>
      <c r="B1926" s="21" t="s">
        <v>384</v>
      </c>
      <c r="C1926" s="21" t="s">
        <v>810</v>
      </c>
      <c r="D1926" s="22" t="s">
        <v>855</v>
      </c>
      <c r="E1926" s="23">
        <v>0</v>
      </c>
      <c r="F1926" s="22" t="s">
        <v>855</v>
      </c>
      <c r="G1926" s="23">
        <v>0</v>
      </c>
      <c r="H1926" s="22" t="s">
        <v>855</v>
      </c>
      <c r="I1926" s="23">
        <v>0</v>
      </c>
      <c r="J1926" s="22">
        <v>1</v>
      </c>
      <c r="K1926" s="23">
        <v>2.1276595744680843E-3</v>
      </c>
      <c r="L1926" s="22">
        <v>1</v>
      </c>
      <c r="M1926" s="23">
        <v>1.075268817204301E-2</v>
      </c>
      <c r="N1926" s="22">
        <v>2</v>
      </c>
      <c r="O1926" s="23">
        <v>3.5523978685612786E-3</v>
      </c>
      <c r="P1926" s="24">
        <v>1</v>
      </c>
      <c r="Q1926" s="25">
        <v>1.8552875695732835E-3</v>
      </c>
      <c r="R1926" s="24">
        <v>1</v>
      </c>
      <c r="S1926" s="25">
        <v>3.2362459546925546E-3</v>
      </c>
      <c r="T1926" s="24">
        <v>2</v>
      </c>
      <c r="U1926" s="25">
        <v>2.3584905660377345E-3</v>
      </c>
    </row>
    <row r="1927" spans="1:21" x14ac:dyDescent="0.5">
      <c r="A1927" s="14" t="s">
        <v>58</v>
      </c>
      <c r="B1927" s="15" t="s">
        <v>384</v>
      </c>
      <c r="C1927" s="15" t="s">
        <v>815</v>
      </c>
      <c r="D1927" s="16" t="s">
        <v>855</v>
      </c>
      <c r="E1927" s="17">
        <v>0</v>
      </c>
      <c r="F1927" s="16">
        <v>19</v>
      </c>
      <c r="G1927" s="17">
        <v>8.7962962962962937E-2</v>
      </c>
      <c r="H1927" s="16">
        <v>19</v>
      </c>
      <c r="I1927" s="17">
        <v>6.6666666666666638E-2</v>
      </c>
      <c r="J1927" s="16">
        <v>33</v>
      </c>
      <c r="K1927" s="17">
        <v>7.0212765957446771E-2</v>
      </c>
      <c r="L1927" s="16">
        <v>10</v>
      </c>
      <c r="M1927" s="17">
        <v>0.1075268817204301</v>
      </c>
      <c r="N1927" s="16">
        <v>42.999999999999993</v>
      </c>
      <c r="O1927" s="17">
        <v>7.6376554174067468E-2</v>
      </c>
      <c r="P1927" s="18">
        <v>33</v>
      </c>
      <c r="Q1927" s="19">
        <v>6.1224489795918352E-2</v>
      </c>
      <c r="R1927" s="18">
        <v>28.999999999999996</v>
      </c>
      <c r="S1927" s="19">
        <v>9.3851132686084082E-2</v>
      </c>
      <c r="T1927" s="18">
        <v>62</v>
      </c>
      <c r="U1927" s="19">
        <v>7.3113207547169767E-2</v>
      </c>
    </row>
    <row r="1928" spans="1:21" x14ac:dyDescent="0.5">
      <c r="A1928" s="20" t="s">
        <v>58</v>
      </c>
      <c r="B1928" s="21" t="s">
        <v>384</v>
      </c>
      <c r="C1928" s="21" t="s">
        <v>823</v>
      </c>
      <c r="D1928" s="22" t="s">
        <v>855</v>
      </c>
      <c r="E1928" s="23">
        <v>0</v>
      </c>
      <c r="F1928" s="22">
        <v>2</v>
      </c>
      <c r="G1928" s="23">
        <v>9.259259259259257E-3</v>
      </c>
      <c r="H1928" s="22">
        <v>2</v>
      </c>
      <c r="I1928" s="23">
        <v>7.0175438596491203E-3</v>
      </c>
      <c r="J1928" s="22" t="s">
        <v>855</v>
      </c>
      <c r="K1928" s="23">
        <v>0</v>
      </c>
      <c r="L1928" s="22">
        <v>1</v>
      </c>
      <c r="M1928" s="23">
        <v>1.075268817204301E-2</v>
      </c>
      <c r="N1928" s="22">
        <v>1</v>
      </c>
      <c r="O1928" s="23">
        <v>1.7761989342806393E-3</v>
      </c>
      <c r="P1928" s="24" t="s">
        <v>855</v>
      </c>
      <c r="Q1928" s="25">
        <v>0</v>
      </c>
      <c r="R1928" s="24">
        <v>3</v>
      </c>
      <c r="S1928" s="25">
        <v>9.7087378640776639E-3</v>
      </c>
      <c r="T1928" s="24">
        <v>3</v>
      </c>
      <c r="U1928" s="25">
        <v>3.5377358490566017E-3</v>
      </c>
    </row>
    <row r="1929" spans="1:21" x14ac:dyDescent="0.5">
      <c r="A1929" s="14" t="s">
        <v>58</v>
      </c>
      <c r="B1929" s="15" t="s">
        <v>384</v>
      </c>
      <c r="C1929" s="15" t="s">
        <v>824</v>
      </c>
      <c r="D1929" s="16" t="s">
        <v>855</v>
      </c>
      <c r="E1929" s="17">
        <v>0</v>
      </c>
      <c r="F1929" s="16" t="s">
        <v>855</v>
      </c>
      <c r="G1929" s="17">
        <v>0</v>
      </c>
      <c r="H1929" s="16" t="s">
        <v>855</v>
      </c>
      <c r="I1929" s="17">
        <v>0</v>
      </c>
      <c r="J1929" s="16">
        <v>30</v>
      </c>
      <c r="K1929" s="17">
        <v>6.382978723404252E-2</v>
      </c>
      <c r="L1929" s="16" t="s">
        <v>855</v>
      </c>
      <c r="M1929" s="17">
        <v>0</v>
      </c>
      <c r="N1929" s="16">
        <v>30</v>
      </c>
      <c r="O1929" s="17">
        <v>5.3285968028419173E-2</v>
      </c>
      <c r="P1929" s="18">
        <v>30</v>
      </c>
      <c r="Q1929" s="19">
        <v>5.5658627087198501E-2</v>
      </c>
      <c r="R1929" s="18" t="s">
        <v>855</v>
      </c>
      <c r="S1929" s="19">
        <v>0</v>
      </c>
      <c r="T1929" s="18">
        <v>30</v>
      </c>
      <c r="U1929" s="19">
        <v>3.5377358490566016E-2</v>
      </c>
    </row>
    <row r="1930" spans="1:21" x14ac:dyDescent="0.5">
      <c r="A1930" s="20" t="s">
        <v>58</v>
      </c>
      <c r="B1930" s="21" t="s">
        <v>384</v>
      </c>
      <c r="C1930" s="21" t="s">
        <v>837</v>
      </c>
      <c r="D1930" s="22">
        <v>7</v>
      </c>
      <c r="E1930" s="23">
        <v>0.10144927536231885</v>
      </c>
      <c r="F1930" s="22">
        <v>4</v>
      </c>
      <c r="G1930" s="23">
        <v>1.8518518518518514E-2</v>
      </c>
      <c r="H1930" s="22">
        <v>11</v>
      </c>
      <c r="I1930" s="23">
        <v>3.8596491228070157E-2</v>
      </c>
      <c r="J1930" s="22">
        <v>13</v>
      </c>
      <c r="K1930" s="23">
        <v>2.7659574468085094E-2</v>
      </c>
      <c r="L1930" s="22">
        <v>4</v>
      </c>
      <c r="M1930" s="23">
        <v>4.301075268817204E-2</v>
      </c>
      <c r="N1930" s="22">
        <v>17</v>
      </c>
      <c r="O1930" s="23">
        <v>3.0195381882770864E-2</v>
      </c>
      <c r="P1930" s="24">
        <v>20</v>
      </c>
      <c r="Q1930" s="25">
        <v>3.7105751391465672E-2</v>
      </c>
      <c r="R1930" s="24">
        <v>8</v>
      </c>
      <c r="S1930" s="25">
        <v>2.5889967637540437E-2</v>
      </c>
      <c r="T1930" s="24">
        <v>27.999999999999996</v>
      </c>
      <c r="U1930" s="25">
        <v>3.3018867924528281E-2</v>
      </c>
    </row>
    <row r="1931" spans="1:21" x14ac:dyDescent="0.5">
      <c r="A1931" s="14" t="s">
        <v>58</v>
      </c>
      <c r="B1931" s="15" t="s">
        <v>384</v>
      </c>
      <c r="C1931" s="15" t="s">
        <v>838</v>
      </c>
      <c r="D1931" s="16" t="s">
        <v>855</v>
      </c>
      <c r="E1931" s="17">
        <v>0</v>
      </c>
      <c r="F1931" s="16" t="s">
        <v>855</v>
      </c>
      <c r="G1931" s="17">
        <v>0</v>
      </c>
      <c r="H1931" s="16" t="s">
        <v>855</v>
      </c>
      <c r="I1931" s="17">
        <v>0</v>
      </c>
      <c r="J1931" s="16">
        <v>1</v>
      </c>
      <c r="K1931" s="17">
        <v>2.1276595744680843E-3</v>
      </c>
      <c r="L1931" s="16">
        <v>1</v>
      </c>
      <c r="M1931" s="17">
        <v>1.075268817204301E-2</v>
      </c>
      <c r="N1931" s="16">
        <v>2</v>
      </c>
      <c r="O1931" s="17">
        <v>3.5523978685612786E-3</v>
      </c>
      <c r="P1931" s="18">
        <v>1</v>
      </c>
      <c r="Q1931" s="19">
        <v>1.8552875695732835E-3</v>
      </c>
      <c r="R1931" s="18">
        <v>1</v>
      </c>
      <c r="S1931" s="19">
        <v>3.2362459546925546E-3</v>
      </c>
      <c r="T1931" s="18">
        <v>2</v>
      </c>
      <c r="U1931" s="19">
        <v>2.3584905660377345E-3</v>
      </c>
    </row>
    <row r="1932" spans="1:21" x14ac:dyDescent="0.5">
      <c r="A1932" s="10" t="s">
        <v>60</v>
      </c>
      <c r="B1932" s="11" t="s">
        <v>707</v>
      </c>
      <c r="C1932" s="11" t="s">
        <v>859</v>
      </c>
      <c r="D1932" s="12">
        <v>1396.0000000000005</v>
      </c>
      <c r="E1932" s="13">
        <v>1</v>
      </c>
      <c r="F1932" s="12">
        <v>4694.0000000000018</v>
      </c>
      <c r="G1932" s="13">
        <v>1</v>
      </c>
      <c r="H1932" s="12">
        <v>6090.0000000000027</v>
      </c>
      <c r="I1932" s="13">
        <v>1</v>
      </c>
      <c r="J1932" s="12">
        <v>1150.9999999999998</v>
      </c>
      <c r="K1932" s="13">
        <v>1</v>
      </c>
      <c r="L1932" s="12">
        <v>2403.9999999999986</v>
      </c>
      <c r="M1932" s="13">
        <v>1</v>
      </c>
      <c r="N1932" s="12">
        <v>3555.0000000000045</v>
      </c>
      <c r="O1932" s="13">
        <v>1</v>
      </c>
      <c r="P1932" s="12">
        <v>2547.0000000000023</v>
      </c>
      <c r="Q1932" s="13">
        <v>1</v>
      </c>
      <c r="R1932" s="12">
        <v>7097.99999999999</v>
      </c>
      <c r="S1932" s="13">
        <v>1</v>
      </c>
      <c r="T1932" s="12">
        <v>9644.9999999999891</v>
      </c>
      <c r="U1932" s="13">
        <v>1</v>
      </c>
    </row>
    <row r="1933" spans="1:21" x14ac:dyDescent="0.5">
      <c r="A1933" s="14" t="s">
        <v>60</v>
      </c>
      <c r="B1933" s="15" t="s">
        <v>707</v>
      </c>
      <c r="C1933" s="15" t="s">
        <v>733</v>
      </c>
      <c r="D1933" s="16" t="s">
        <v>855</v>
      </c>
      <c r="E1933" s="17">
        <v>0</v>
      </c>
      <c r="F1933" s="16">
        <v>1</v>
      </c>
      <c r="G1933" s="17">
        <v>2.1303792074989339E-4</v>
      </c>
      <c r="H1933" s="16">
        <v>1</v>
      </c>
      <c r="I1933" s="17">
        <v>1.642036124794745E-4</v>
      </c>
      <c r="J1933" s="16" t="s">
        <v>855</v>
      </c>
      <c r="K1933" s="17">
        <v>0</v>
      </c>
      <c r="L1933" s="16" t="s">
        <v>855</v>
      </c>
      <c r="M1933" s="17">
        <v>0</v>
      </c>
      <c r="N1933" s="16" t="s">
        <v>855</v>
      </c>
      <c r="O1933" s="17">
        <v>0</v>
      </c>
      <c r="P1933" s="18" t="s">
        <v>855</v>
      </c>
      <c r="Q1933" s="19">
        <v>0</v>
      </c>
      <c r="R1933" s="18">
        <v>1</v>
      </c>
      <c r="S1933" s="19">
        <v>1.4088475626937186E-4</v>
      </c>
      <c r="T1933" s="18">
        <v>1</v>
      </c>
      <c r="U1933" s="19">
        <v>1.0368066355624688E-4</v>
      </c>
    </row>
    <row r="1934" spans="1:21" x14ac:dyDescent="0.5">
      <c r="A1934" s="20" t="s">
        <v>60</v>
      </c>
      <c r="B1934" s="21" t="s">
        <v>707</v>
      </c>
      <c r="C1934" s="21" t="s">
        <v>741</v>
      </c>
      <c r="D1934" s="22">
        <v>63.999999999999993</v>
      </c>
      <c r="E1934" s="23">
        <v>4.5845272206303703E-2</v>
      </c>
      <c r="F1934" s="22">
        <v>900.99999999999977</v>
      </c>
      <c r="G1934" s="23">
        <v>0.19194716659565392</v>
      </c>
      <c r="H1934" s="22">
        <v>964.99999999999955</v>
      </c>
      <c r="I1934" s="23">
        <v>0.1584564860426928</v>
      </c>
      <c r="J1934" s="22">
        <v>21</v>
      </c>
      <c r="K1934" s="23">
        <v>1.8245004344048656E-2</v>
      </c>
      <c r="L1934" s="22">
        <v>543.00000000000011</v>
      </c>
      <c r="M1934" s="23">
        <v>0.22587354409317822</v>
      </c>
      <c r="N1934" s="22">
        <v>564</v>
      </c>
      <c r="O1934" s="23">
        <v>0.15864978902953566</v>
      </c>
      <c r="P1934" s="24">
        <v>84.999999999999986</v>
      </c>
      <c r="Q1934" s="25">
        <v>3.3372595210051002E-2</v>
      </c>
      <c r="R1934" s="24">
        <v>1444</v>
      </c>
      <c r="S1934" s="25">
        <v>0.20343758805297296</v>
      </c>
      <c r="T1934" s="24">
        <v>1528.9999999999993</v>
      </c>
      <c r="U1934" s="25">
        <v>0.15852773457750141</v>
      </c>
    </row>
    <row r="1935" spans="1:21" x14ac:dyDescent="0.5">
      <c r="A1935" s="14" t="s">
        <v>60</v>
      </c>
      <c r="B1935" s="15" t="s">
        <v>707</v>
      </c>
      <c r="C1935" s="15" t="s">
        <v>742</v>
      </c>
      <c r="D1935" s="16">
        <v>6</v>
      </c>
      <c r="E1935" s="17">
        <v>4.2979942693409726E-3</v>
      </c>
      <c r="F1935" s="16">
        <v>57.000000000000014</v>
      </c>
      <c r="G1935" s="17">
        <v>1.2143161482743924E-2</v>
      </c>
      <c r="H1935" s="16">
        <v>62.999999999999993</v>
      </c>
      <c r="I1935" s="17">
        <v>1.0344827586206891E-2</v>
      </c>
      <c r="J1935" s="16">
        <v>5</v>
      </c>
      <c r="K1935" s="17">
        <v>4.3440486533449186E-3</v>
      </c>
      <c r="L1935" s="16">
        <v>46.000000000000014</v>
      </c>
      <c r="M1935" s="17">
        <v>1.9134775374376058E-2</v>
      </c>
      <c r="N1935" s="16">
        <v>51.000000000000014</v>
      </c>
      <c r="O1935" s="17">
        <v>1.434599156118142E-2</v>
      </c>
      <c r="P1935" s="18">
        <v>11</v>
      </c>
      <c r="Q1935" s="19">
        <v>4.318806438947778E-3</v>
      </c>
      <c r="R1935" s="18">
        <v>103</v>
      </c>
      <c r="S1935" s="19">
        <v>1.45111298957453E-2</v>
      </c>
      <c r="T1935" s="18">
        <v>113.99999999999999</v>
      </c>
      <c r="U1935" s="19">
        <v>1.1819595645412143E-2</v>
      </c>
    </row>
    <row r="1936" spans="1:21" x14ac:dyDescent="0.5">
      <c r="A1936" s="20" t="s">
        <v>60</v>
      </c>
      <c r="B1936" s="21" t="s">
        <v>707</v>
      </c>
      <c r="C1936" s="21" t="s">
        <v>743</v>
      </c>
      <c r="D1936" s="22">
        <v>13</v>
      </c>
      <c r="E1936" s="23">
        <v>9.3123209169054411E-3</v>
      </c>
      <c r="F1936" s="22">
        <v>78</v>
      </c>
      <c r="G1936" s="23">
        <v>1.6616957818491686E-2</v>
      </c>
      <c r="H1936" s="22">
        <v>91.000000000000028</v>
      </c>
      <c r="I1936" s="23">
        <v>1.4942528735632182E-2</v>
      </c>
      <c r="J1936" s="22">
        <v>12.000000000000002</v>
      </c>
      <c r="K1936" s="23">
        <v>1.0425716768027806E-2</v>
      </c>
      <c r="L1936" s="22">
        <v>33</v>
      </c>
      <c r="M1936" s="23">
        <v>1.3727121464226298E-2</v>
      </c>
      <c r="N1936" s="22">
        <v>45</v>
      </c>
      <c r="O1936" s="23">
        <v>1.2658227848101248E-2</v>
      </c>
      <c r="P1936" s="24">
        <v>25</v>
      </c>
      <c r="Q1936" s="25">
        <v>9.8154691794267671E-3</v>
      </c>
      <c r="R1936" s="24">
        <v>111.00000000000003</v>
      </c>
      <c r="S1936" s="25">
        <v>1.5638207945900279E-2</v>
      </c>
      <c r="T1936" s="24">
        <v>136</v>
      </c>
      <c r="U1936" s="25">
        <v>1.4100570243649574E-2</v>
      </c>
    </row>
    <row r="1937" spans="1:21" x14ac:dyDescent="0.5">
      <c r="A1937" s="14" t="s">
        <v>60</v>
      </c>
      <c r="B1937" s="15" t="s">
        <v>707</v>
      </c>
      <c r="C1937" s="15" t="s">
        <v>744</v>
      </c>
      <c r="D1937" s="16">
        <v>2</v>
      </c>
      <c r="E1937" s="17">
        <v>1.4326647564469911E-3</v>
      </c>
      <c r="F1937" s="16">
        <v>2</v>
      </c>
      <c r="G1937" s="17">
        <v>4.2607584149978678E-4</v>
      </c>
      <c r="H1937" s="16">
        <v>4</v>
      </c>
      <c r="I1937" s="17">
        <v>6.56814449917898E-4</v>
      </c>
      <c r="J1937" s="16" t="s">
        <v>855</v>
      </c>
      <c r="K1937" s="17">
        <v>0</v>
      </c>
      <c r="L1937" s="16" t="s">
        <v>855</v>
      </c>
      <c r="M1937" s="17">
        <v>0</v>
      </c>
      <c r="N1937" s="16" t="s">
        <v>855</v>
      </c>
      <c r="O1937" s="17">
        <v>0</v>
      </c>
      <c r="P1937" s="18">
        <v>2</v>
      </c>
      <c r="Q1937" s="19">
        <v>7.8523753435414138E-4</v>
      </c>
      <c r="R1937" s="18">
        <v>2</v>
      </c>
      <c r="S1937" s="19">
        <v>2.8176951253874372E-4</v>
      </c>
      <c r="T1937" s="18">
        <v>4</v>
      </c>
      <c r="U1937" s="19">
        <v>4.1472265422498752E-4</v>
      </c>
    </row>
    <row r="1938" spans="1:21" x14ac:dyDescent="0.5">
      <c r="A1938" s="20" t="s">
        <v>60</v>
      </c>
      <c r="B1938" s="21" t="s">
        <v>707</v>
      </c>
      <c r="C1938" s="21" t="s">
        <v>745</v>
      </c>
      <c r="D1938" s="22" t="s">
        <v>855</v>
      </c>
      <c r="E1938" s="23">
        <v>0</v>
      </c>
      <c r="F1938" s="22" t="s">
        <v>855</v>
      </c>
      <c r="G1938" s="23">
        <v>0</v>
      </c>
      <c r="H1938" s="22" t="s">
        <v>855</v>
      </c>
      <c r="I1938" s="23">
        <v>0</v>
      </c>
      <c r="J1938" s="22" t="s">
        <v>855</v>
      </c>
      <c r="K1938" s="23">
        <v>0</v>
      </c>
      <c r="L1938" s="22">
        <v>3</v>
      </c>
      <c r="M1938" s="23">
        <v>1.2479201331114815E-3</v>
      </c>
      <c r="N1938" s="22">
        <v>3</v>
      </c>
      <c r="O1938" s="23">
        <v>8.4388185654008343E-4</v>
      </c>
      <c r="P1938" s="24" t="s">
        <v>855</v>
      </c>
      <c r="Q1938" s="25">
        <v>0</v>
      </c>
      <c r="R1938" s="24">
        <v>3</v>
      </c>
      <c r="S1938" s="25">
        <v>4.2265426880811548E-4</v>
      </c>
      <c r="T1938" s="24">
        <v>3</v>
      </c>
      <c r="U1938" s="25">
        <v>3.1104199066874064E-4</v>
      </c>
    </row>
    <row r="1939" spans="1:21" x14ac:dyDescent="0.5">
      <c r="A1939" s="14" t="s">
        <v>60</v>
      </c>
      <c r="B1939" s="15" t="s">
        <v>707</v>
      </c>
      <c r="C1939" s="15" t="s">
        <v>746</v>
      </c>
      <c r="D1939" s="16">
        <v>2</v>
      </c>
      <c r="E1939" s="17">
        <v>1.4326647564469911E-3</v>
      </c>
      <c r="F1939" s="16" t="s">
        <v>855</v>
      </c>
      <c r="G1939" s="17">
        <v>0</v>
      </c>
      <c r="H1939" s="16">
        <v>2</v>
      </c>
      <c r="I1939" s="17">
        <v>3.28407224958949E-4</v>
      </c>
      <c r="J1939" s="16" t="s">
        <v>855</v>
      </c>
      <c r="K1939" s="17">
        <v>0</v>
      </c>
      <c r="L1939" s="16" t="s">
        <v>855</v>
      </c>
      <c r="M1939" s="17">
        <v>0</v>
      </c>
      <c r="N1939" s="16" t="s">
        <v>855</v>
      </c>
      <c r="O1939" s="17">
        <v>0</v>
      </c>
      <c r="P1939" s="18">
        <v>2</v>
      </c>
      <c r="Q1939" s="19">
        <v>7.8523753435414138E-4</v>
      </c>
      <c r="R1939" s="18" t="s">
        <v>855</v>
      </c>
      <c r="S1939" s="19">
        <v>0</v>
      </c>
      <c r="T1939" s="18">
        <v>2</v>
      </c>
      <c r="U1939" s="19">
        <v>2.0736132711249376E-4</v>
      </c>
    </row>
    <row r="1940" spans="1:21" x14ac:dyDescent="0.5">
      <c r="A1940" s="20" t="s">
        <v>60</v>
      </c>
      <c r="B1940" s="21" t="s">
        <v>707</v>
      </c>
      <c r="C1940" s="21" t="s">
        <v>747</v>
      </c>
      <c r="D1940" s="22" t="s">
        <v>855</v>
      </c>
      <c r="E1940" s="23">
        <v>0</v>
      </c>
      <c r="F1940" s="22">
        <v>7</v>
      </c>
      <c r="G1940" s="23">
        <v>1.4912654452492538E-3</v>
      </c>
      <c r="H1940" s="22">
        <v>7</v>
      </c>
      <c r="I1940" s="23">
        <v>1.1494252873563214E-3</v>
      </c>
      <c r="J1940" s="22" t="s">
        <v>855</v>
      </c>
      <c r="K1940" s="23">
        <v>0</v>
      </c>
      <c r="L1940" s="22">
        <v>2</v>
      </c>
      <c r="M1940" s="23">
        <v>8.3194675540765447E-4</v>
      </c>
      <c r="N1940" s="22">
        <v>2</v>
      </c>
      <c r="O1940" s="23">
        <v>5.6258790436005551E-4</v>
      </c>
      <c r="P1940" s="24" t="s">
        <v>855</v>
      </c>
      <c r="Q1940" s="25">
        <v>0</v>
      </c>
      <c r="R1940" s="24">
        <v>9</v>
      </c>
      <c r="S1940" s="25">
        <v>1.2679628064243467E-3</v>
      </c>
      <c r="T1940" s="24">
        <v>9</v>
      </c>
      <c r="U1940" s="25">
        <v>9.3312597200622186E-4</v>
      </c>
    </row>
    <row r="1941" spans="1:21" x14ac:dyDescent="0.5">
      <c r="A1941" s="14" t="s">
        <v>60</v>
      </c>
      <c r="B1941" s="15" t="s">
        <v>707</v>
      </c>
      <c r="C1941" s="15" t="s">
        <v>753</v>
      </c>
      <c r="D1941" s="16" t="s">
        <v>855</v>
      </c>
      <c r="E1941" s="17">
        <v>0</v>
      </c>
      <c r="F1941" s="16" t="s">
        <v>855</v>
      </c>
      <c r="G1941" s="17">
        <v>0</v>
      </c>
      <c r="H1941" s="16" t="s">
        <v>855</v>
      </c>
      <c r="I1941" s="17">
        <v>0</v>
      </c>
      <c r="J1941" s="16">
        <v>1</v>
      </c>
      <c r="K1941" s="17">
        <v>8.6880973066898366E-4</v>
      </c>
      <c r="L1941" s="16" t="s">
        <v>855</v>
      </c>
      <c r="M1941" s="17">
        <v>0</v>
      </c>
      <c r="N1941" s="16">
        <v>1</v>
      </c>
      <c r="O1941" s="17">
        <v>2.8129395218002776E-4</v>
      </c>
      <c r="P1941" s="18">
        <v>1</v>
      </c>
      <c r="Q1941" s="19">
        <v>3.9261876717707069E-4</v>
      </c>
      <c r="R1941" s="18" t="s">
        <v>855</v>
      </c>
      <c r="S1941" s="19">
        <v>0</v>
      </c>
      <c r="T1941" s="18">
        <v>1</v>
      </c>
      <c r="U1941" s="19">
        <v>1.0368066355624688E-4</v>
      </c>
    </row>
    <row r="1942" spans="1:21" x14ac:dyDescent="0.5">
      <c r="A1942" s="20" t="s">
        <v>60</v>
      </c>
      <c r="B1942" s="21" t="s">
        <v>707</v>
      </c>
      <c r="C1942" s="21" t="s">
        <v>754</v>
      </c>
      <c r="D1942" s="22" t="s">
        <v>855</v>
      </c>
      <c r="E1942" s="23">
        <v>0</v>
      </c>
      <c r="F1942" s="22" t="s">
        <v>855</v>
      </c>
      <c r="G1942" s="23">
        <v>0</v>
      </c>
      <c r="H1942" s="22" t="s">
        <v>855</v>
      </c>
      <c r="I1942" s="23">
        <v>0</v>
      </c>
      <c r="J1942" s="22" t="s">
        <v>855</v>
      </c>
      <c r="K1942" s="23">
        <v>0</v>
      </c>
      <c r="L1942" s="22">
        <v>1</v>
      </c>
      <c r="M1942" s="23">
        <v>4.1597337770382724E-4</v>
      </c>
      <c r="N1942" s="22">
        <v>1</v>
      </c>
      <c r="O1942" s="23">
        <v>2.8129395218002776E-4</v>
      </c>
      <c r="P1942" s="24" t="s">
        <v>855</v>
      </c>
      <c r="Q1942" s="25">
        <v>0</v>
      </c>
      <c r="R1942" s="24">
        <v>1</v>
      </c>
      <c r="S1942" s="25">
        <v>1.4088475626937186E-4</v>
      </c>
      <c r="T1942" s="24">
        <v>1</v>
      </c>
      <c r="U1942" s="25">
        <v>1.0368066355624688E-4</v>
      </c>
    </row>
    <row r="1943" spans="1:21" x14ac:dyDescent="0.5">
      <c r="A1943" s="14" t="s">
        <v>60</v>
      </c>
      <c r="B1943" s="15" t="s">
        <v>707</v>
      </c>
      <c r="C1943" s="15" t="s">
        <v>760</v>
      </c>
      <c r="D1943" s="16" t="s">
        <v>855</v>
      </c>
      <c r="E1943" s="17">
        <v>0</v>
      </c>
      <c r="F1943" s="16">
        <v>1</v>
      </c>
      <c r="G1943" s="17">
        <v>2.1303792074989339E-4</v>
      </c>
      <c r="H1943" s="16">
        <v>1</v>
      </c>
      <c r="I1943" s="17">
        <v>1.642036124794745E-4</v>
      </c>
      <c r="J1943" s="16" t="s">
        <v>855</v>
      </c>
      <c r="K1943" s="17">
        <v>0</v>
      </c>
      <c r="L1943" s="16" t="s">
        <v>855</v>
      </c>
      <c r="M1943" s="17">
        <v>0</v>
      </c>
      <c r="N1943" s="16" t="s">
        <v>855</v>
      </c>
      <c r="O1943" s="17">
        <v>0</v>
      </c>
      <c r="P1943" s="18" t="s">
        <v>855</v>
      </c>
      <c r="Q1943" s="19">
        <v>0</v>
      </c>
      <c r="R1943" s="18">
        <v>1</v>
      </c>
      <c r="S1943" s="19">
        <v>1.4088475626937186E-4</v>
      </c>
      <c r="T1943" s="18">
        <v>1</v>
      </c>
      <c r="U1943" s="19">
        <v>1.0368066355624688E-4</v>
      </c>
    </row>
    <row r="1944" spans="1:21" x14ac:dyDescent="0.5">
      <c r="A1944" s="20" t="s">
        <v>60</v>
      </c>
      <c r="B1944" s="21" t="s">
        <v>707</v>
      </c>
      <c r="C1944" s="21" t="s">
        <v>762</v>
      </c>
      <c r="D1944" s="22" t="s">
        <v>855</v>
      </c>
      <c r="E1944" s="23">
        <v>0</v>
      </c>
      <c r="F1944" s="22">
        <v>6</v>
      </c>
      <c r="G1944" s="23">
        <v>1.2782275244993604E-3</v>
      </c>
      <c r="H1944" s="22">
        <v>6</v>
      </c>
      <c r="I1944" s="23">
        <v>9.8522167487684678E-4</v>
      </c>
      <c r="J1944" s="22">
        <v>2</v>
      </c>
      <c r="K1944" s="23">
        <v>1.7376194613379673E-3</v>
      </c>
      <c r="L1944" s="22">
        <v>3</v>
      </c>
      <c r="M1944" s="23">
        <v>1.2479201331114815E-3</v>
      </c>
      <c r="N1944" s="22">
        <v>5</v>
      </c>
      <c r="O1944" s="23">
        <v>1.4064697609001389E-3</v>
      </c>
      <c r="P1944" s="24">
        <v>2</v>
      </c>
      <c r="Q1944" s="25">
        <v>7.8523753435414138E-4</v>
      </c>
      <c r="R1944" s="24">
        <v>9</v>
      </c>
      <c r="S1944" s="25">
        <v>1.2679628064243467E-3</v>
      </c>
      <c r="T1944" s="24">
        <v>11</v>
      </c>
      <c r="U1944" s="25">
        <v>1.1404872991187156E-3</v>
      </c>
    </row>
    <row r="1945" spans="1:21" x14ac:dyDescent="0.5">
      <c r="A1945" s="14" t="s">
        <v>60</v>
      </c>
      <c r="B1945" s="15" t="s">
        <v>707</v>
      </c>
      <c r="C1945" s="15" t="s">
        <v>764</v>
      </c>
      <c r="D1945" s="16">
        <v>1</v>
      </c>
      <c r="E1945" s="17">
        <v>7.1633237822349557E-4</v>
      </c>
      <c r="F1945" s="16" t="s">
        <v>855</v>
      </c>
      <c r="G1945" s="17">
        <v>0</v>
      </c>
      <c r="H1945" s="16">
        <v>1</v>
      </c>
      <c r="I1945" s="17">
        <v>1.642036124794745E-4</v>
      </c>
      <c r="J1945" s="16" t="s">
        <v>855</v>
      </c>
      <c r="K1945" s="17">
        <v>0</v>
      </c>
      <c r="L1945" s="16" t="s">
        <v>855</v>
      </c>
      <c r="M1945" s="17">
        <v>0</v>
      </c>
      <c r="N1945" s="16" t="s">
        <v>855</v>
      </c>
      <c r="O1945" s="17">
        <v>0</v>
      </c>
      <c r="P1945" s="18">
        <v>1</v>
      </c>
      <c r="Q1945" s="19">
        <v>3.9261876717707069E-4</v>
      </c>
      <c r="R1945" s="18" t="s">
        <v>855</v>
      </c>
      <c r="S1945" s="19">
        <v>0</v>
      </c>
      <c r="T1945" s="18">
        <v>1</v>
      </c>
      <c r="U1945" s="19">
        <v>1.0368066355624688E-4</v>
      </c>
    </row>
    <row r="1946" spans="1:21" x14ac:dyDescent="0.5">
      <c r="A1946" s="20" t="s">
        <v>60</v>
      </c>
      <c r="B1946" s="21" t="s">
        <v>707</v>
      </c>
      <c r="C1946" s="21" t="s">
        <v>765</v>
      </c>
      <c r="D1946" s="22">
        <v>261</v>
      </c>
      <c r="E1946" s="23">
        <v>0.18696275071633231</v>
      </c>
      <c r="F1946" s="22">
        <v>3</v>
      </c>
      <c r="G1946" s="23">
        <v>6.3911376224968022E-4</v>
      </c>
      <c r="H1946" s="22">
        <v>263.99999999999994</v>
      </c>
      <c r="I1946" s="23">
        <v>4.3349753694581251E-2</v>
      </c>
      <c r="J1946" s="22">
        <v>158</v>
      </c>
      <c r="K1946" s="23">
        <v>0.13727193744569943</v>
      </c>
      <c r="L1946" s="22">
        <v>3</v>
      </c>
      <c r="M1946" s="23">
        <v>1.2479201331114815E-3</v>
      </c>
      <c r="N1946" s="22">
        <v>161.00000000000006</v>
      </c>
      <c r="O1946" s="23">
        <v>4.5288326300984484E-2</v>
      </c>
      <c r="P1946" s="24">
        <v>419.00000000000006</v>
      </c>
      <c r="Q1946" s="25">
        <v>0.16450726344719263</v>
      </c>
      <c r="R1946" s="24">
        <v>6</v>
      </c>
      <c r="S1946" s="25">
        <v>8.4530853761623096E-4</v>
      </c>
      <c r="T1946" s="24">
        <v>425.00000000000011</v>
      </c>
      <c r="U1946" s="25">
        <v>4.4064282011404936E-2</v>
      </c>
    </row>
    <row r="1947" spans="1:21" x14ac:dyDescent="0.5">
      <c r="A1947" s="14" t="s">
        <v>60</v>
      </c>
      <c r="B1947" s="15" t="s">
        <v>707</v>
      </c>
      <c r="C1947" s="15" t="s">
        <v>766</v>
      </c>
      <c r="D1947" s="16">
        <v>2</v>
      </c>
      <c r="E1947" s="17">
        <v>1.4326647564469911E-3</v>
      </c>
      <c r="F1947" s="16">
        <v>2</v>
      </c>
      <c r="G1947" s="17">
        <v>4.2607584149978678E-4</v>
      </c>
      <c r="H1947" s="16">
        <v>4</v>
      </c>
      <c r="I1947" s="17">
        <v>6.56814449917898E-4</v>
      </c>
      <c r="J1947" s="16">
        <v>2</v>
      </c>
      <c r="K1947" s="17">
        <v>1.7376194613379673E-3</v>
      </c>
      <c r="L1947" s="16" t="s">
        <v>855</v>
      </c>
      <c r="M1947" s="17">
        <v>0</v>
      </c>
      <c r="N1947" s="16">
        <v>2</v>
      </c>
      <c r="O1947" s="17">
        <v>5.6258790436005551E-4</v>
      </c>
      <c r="P1947" s="18">
        <v>4</v>
      </c>
      <c r="Q1947" s="19">
        <v>1.5704750687082828E-3</v>
      </c>
      <c r="R1947" s="18">
        <v>2</v>
      </c>
      <c r="S1947" s="19">
        <v>2.8176951253874372E-4</v>
      </c>
      <c r="T1947" s="18">
        <v>6</v>
      </c>
      <c r="U1947" s="19">
        <v>6.2208398133748127E-4</v>
      </c>
    </row>
    <row r="1948" spans="1:21" x14ac:dyDescent="0.5">
      <c r="A1948" s="20" t="s">
        <v>60</v>
      </c>
      <c r="B1948" s="21" t="s">
        <v>707</v>
      </c>
      <c r="C1948" s="21" t="s">
        <v>767</v>
      </c>
      <c r="D1948" s="22">
        <v>3</v>
      </c>
      <c r="E1948" s="23">
        <v>2.1489971346704863E-3</v>
      </c>
      <c r="F1948" s="22">
        <v>3</v>
      </c>
      <c r="G1948" s="23">
        <v>6.3911376224968022E-4</v>
      </c>
      <c r="H1948" s="22">
        <v>6</v>
      </c>
      <c r="I1948" s="23">
        <v>9.8522167487684678E-4</v>
      </c>
      <c r="J1948" s="22">
        <v>1</v>
      </c>
      <c r="K1948" s="23">
        <v>8.6880973066898366E-4</v>
      </c>
      <c r="L1948" s="22" t="s">
        <v>855</v>
      </c>
      <c r="M1948" s="23">
        <v>0</v>
      </c>
      <c r="N1948" s="22">
        <v>1</v>
      </c>
      <c r="O1948" s="23">
        <v>2.8129395218002776E-4</v>
      </c>
      <c r="P1948" s="24">
        <v>4</v>
      </c>
      <c r="Q1948" s="25">
        <v>1.5704750687082828E-3</v>
      </c>
      <c r="R1948" s="24">
        <v>3</v>
      </c>
      <c r="S1948" s="25">
        <v>4.2265426880811548E-4</v>
      </c>
      <c r="T1948" s="24">
        <v>6.9999999999999991</v>
      </c>
      <c r="U1948" s="25">
        <v>7.257646448937281E-4</v>
      </c>
    </row>
    <row r="1949" spans="1:21" x14ac:dyDescent="0.5">
      <c r="A1949" s="14" t="s">
        <v>60</v>
      </c>
      <c r="B1949" s="15" t="s">
        <v>707</v>
      </c>
      <c r="C1949" s="15" t="s">
        <v>769</v>
      </c>
      <c r="D1949" s="16">
        <v>3</v>
      </c>
      <c r="E1949" s="17">
        <v>2.1489971346704863E-3</v>
      </c>
      <c r="F1949" s="16">
        <v>29.000000000000007</v>
      </c>
      <c r="G1949" s="17">
        <v>6.17809970174691E-3</v>
      </c>
      <c r="H1949" s="16">
        <v>32.000000000000007</v>
      </c>
      <c r="I1949" s="17">
        <v>5.254515599343184E-3</v>
      </c>
      <c r="J1949" s="16">
        <v>1</v>
      </c>
      <c r="K1949" s="17">
        <v>8.6880973066898366E-4</v>
      </c>
      <c r="L1949" s="16">
        <v>13.999999999999996</v>
      </c>
      <c r="M1949" s="17">
        <v>5.8236272878535791E-3</v>
      </c>
      <c r="N1949" s="16">
        <v>14.999999999999996</v>
      </c>
      <c r="O1949" s="17">
        <v>4.2194092827004155E-3</v>
      </c>
      <c r="P1949" s="18">
        <v>4</v>
      </c>
      <c r="Q1949" s="19">
        <v>1.5704750687082828E-3</v>
      </c>
      <c r="R1949" s="18">
        <v>43</v>
      </c>
      <c r="S1949" s="19">
        <v>6.0580445195829898E-3</v>
      </c>
      <c r="T1949" s="18">
        <v>47</v>
      </c>
      <c r="U1949" s="19">
        <v>4.8729911871436028E-3</v>
      </c>
    </row>
    <row r="1950" spans="1:21" x14ac:dyDescent="0.5">
      <c r="A1950" s="20" t="s">
        <v>60</v>
      </c>
      <c r="B1950" s="21" t="s">
        <v>707</v>
      </c>
      <c r="C1950" s="21" t="s">
        <v>771</v>
      </c>
      <c r="D1950" s="22" t="s">
        <v>855</v>
      </c>
      <c r="E1950" s="23">
        <v>0</v>
      </c>
      <c r="F1950" s="22">
        <v>8</v>
      </c>
      <c r="G1950" s="23">
        <v>1.7043033659991471E-3</v>
      </c>
      <c r="H1950" s="22">
        <v>8</v>
      </c>
      <c r="I1950" s="23">
        <v>1.313628899835796E-3</v>
      </c>
      <c r="J1950" s="22" t="s">
        <v>855</v>
      </c>
      <c r="K1950" s="23">
        <v>0</v>
      </c>
      <c r="L1950" s="22">
        <v>3</v>
      </c>
      <c r="M1950" s="23">
        <v>1.2479201331114815E-3</v>
      </c>
      <c r="N1950" s="22">
        <v>3</v>
      </c>
      <c r="O1950" s="23">
        <v>8.4388185654008343E-4</v>
      </c>
      <c r="P1950" s="24" t="s">
        <v>855</v>
      </c>
      <c r="Q1950" s="25">
        <v>0</v>
      </c>
      <c r="R1950" s="24">
        <v>11</v>
      </c>
      <c r="S1950" s="25">
        <v>1.5497323189630904E-3</v>
      </c>
      <c r="T1950" s="24">
        <v>11</v>
      </c>
      <c r="U1950" s="25">
        <v>1.1404872991187156E-3</v>
      </c>
    </row>
    <row r="1951" spans="1:21" x14ac:dyDescent="0.5">
      <c r="A1951" s="14" t="s">
        <v>60</v>
      </c>
      <c r="B1951" s="15" t="s">
        <v>707</v>
      </c>
      <c r="C1951" s="15" t="s">
        <v>774</v>
      </c>
      <c r="D1951" s="16" t="s">
        <v>855</v>
      </c>
      <c r="E1951" s="17">
        <v>0</v>
      </c>
      <c r="F1951" s="16">
        <v>5</v>
      </c>
      <c r="G1951" s="17">
        <v>1.0651896037494669E-3</v>
      </c>
      <c r="H1951" s="16">
        <v>5</v>
      </c>
      <c r="I1951" s="17">
        <v>8.2101806239737239E-4</v>
      </c>
      <c r="J1951" s="16" t="s">
        <v>855</v>
      </c>
      <c r="K1951" s="17">
        <v>0</v>
      </c>
      <c r="L1951" s="16">
        <v>3</v>
      </c>
      <c r="M1951" s="17">
        <v>1.2479201331114815E-3</v>
      </c>
      <c r="N1951" s="16">
        <v>3</v>
      </c>
      <c r="O1951" s="17">
        <v>8.4388185654008343E-4</v>
      </c>
      <c r="P1951" s="18" t="s">
        <v>855</v>
      </c>
      <c r="Q1951" s="19">
        <v>0</v>
      </c>
      <c r="R1951" s="18">
        <v>8.0000000000000018</v>
      </c>
      <c r="S1951" s="19">
        <v>1.1270780501549751E-3</v>
      </c>
      <c r="T1951" s="18">
        <v>8.0000000000000018</v>
      </c>
      <c r="U1951" s="19">
        <v>8.2944530844997514E-4</v>
      </c>
    </row>
    <row r="1952" spans="1:21" x14ac:dyDescent="0.5">
      <c r="A1952" s="20" t="s">
        <v>60</v>
      </c>
      <c r="B1952" s="21" t="s">
        <v>707</v>
      </c>
      <c r="C1952" s="21" t="s">
        <v>777</v>
      </c>
      <c r="D1952" s="22">
        <v>188</v>
      </c>
      <c r="E1952" s="23">
        <v>0.13467048710601714</v>
      </c>
      <c r="F1952" s="22">
        <v>8</v>
      </c>
      <c r="G1952" s="23">
        <v>1.7043033659991471E-3</v>
      </c>
      <c r="H1952" s="22">
        <v>196.00000000000006</v>
      </c>
      <c r="I1952" s="23">
        <v>3.2183908045977004E-2</v>
      </c>
      <c r="J1952" s="22">
        <v>206.99999999999997</v>
      </c>
      <c r="K1952" s="23">
        <v>0.17984361424847958</v>
      </c>
      <c r="L1952" s="22">
        <v>1</v>
      </c>
      <c r="M1952" s="23">
        <v>4.1597337770382724E-4</v>
      </c>
      <c r="N1952" s="22">
        <v>208.00000000000003</v>
      </c>
      <c r="O1952" s="23">
        <v>5.8509142053445783E-2</v>
      </c>
      <c r="P1952" s="24">
        <v>394.99999999999994</v>
      </c>
      <c r="Q1952" s="25">
        <v>0.15508441303494291</v>
      </c>
      <c r="R1952" s="24">
        <v>9</v>
      </c>
      <c r="S1952" s="25">
        <v>1.2679628064243467E-3</v>
      </c>
      <c r="T1952" s="24">
        <v>404.00000000000006</v>
      </c>
      <c r="U1952" s="25">
        <v>4.1886988076723745E-2</v>
      </c>
    </row>
    <row r="1953" spans="1:21" x14ac:dyDescent="0.5">
      <c r="A1953" s="14" t="s">
        <v>60</v>
      </c>
      <c r="B1953" s="15" t="s">
        <v>707</v>
      </c>
      <c r="C1953" s="15" t="s">
        <v>778</v>
      </c>
      <c r="D1953" s="16">
        <v>4</v>
      </c>
      <c r="E1953" s="17">
        <v>2.8653295128939823E-3</v>
      </c>
      <c r="F1953" s="16">
        <v>26</v>
      </c>
      <c r="G1953" s="17">
        <v>5.5389859394972289E-3</v>
      </c>
      <c r="H1953" s="16">
        <v>30.000000000000004</v>
      </c>
      <c r="I1953" s="17">
        <v>4.9261083743842348E-3</v>
      </c>
      <c r="J1953" s="16">
        <v>3</v>
      </c>
      <c r="K1953" s="17">
        <v>2.6064291920069511E-3</v>
      </c>
      <c r="L1953" s="16">
        <v>7</v>
      </c>
      <c r="M1953" s="17">
        <v>2.9118136439267904E-3</v>
      </c>
      <c r="N1953" s="16">
        <v>10</v>
      </c>
      <c r="O1953" s="17">
        <v>2.8129395218002779E-3</v>
      </c>
      <c r="P1953" s="18">
        <v>7</v>
      </c>
      <c r="Q1953" s="19">
        <v>2.748331370239495E-3</v>
      </c>
      <c r="R1953" s="18">
        <v>32.999999999999993</v>
      </c>
      <c r="S1953" s="19">
        <v>4.6491969568892705E-3</v>
      </c>
      <c r="T1953" s="18">
        <v>40.000000000000014</v>
      </c>
      <c r="U1953" s="19">
        <v>4.1472265422498765E-3</v>
      </c>
    </row>
    <row r="1954" spans="1:21" x14ac:dyDescent="0.5">
      <c r="A1954" s="20" t="s">
        <v>60</v>
      </c>
      <c r="B1954" s="21" t="s">
        <v>707</v>
      </c>
      <c r="C1954" s="21" t="s">
        <v>783</v>
      </c>
      <c r="D1954" s="22" t="s">
        <v>855</v>
      </c>
      <c r="E1954" s="23">
        <v>0</v>
      </c>
      <c r="F1954" s="22">
        <v>1</v>
      </c>
      <c r="G1954" s="23">
        <v>2.1303792074989339E-4</v>
      </c>
      <c r="H1954" s="22">
        <v>1</v>
      </c>
      <c r="I1954" s="23">
        <v>1.642036124794745E-4</v>
      </c>
      <c r="J1954" s="22" t="s">
        <v>855</v>
      </c>
      <c r="K1954" s="23">
        <v>0</v>
      </c>
      <c r="L1954" s="22" t="s">
        <v>855</v>
      </c>
      <c r="M1954" s="23">
        <v>0</v>
      </c>
      <c r="N1954" s="22" t="s">
        <v>855</v>
      </c>
      <c r="O1954" s="23">
        <v>0</v>
      </c>
      <c r="P1954" s="24" t="s">
        <v>855</v>
      </c>
      <c r="Q1954" s="25">
        <v>0</v>
      </c>
      <c r="R1954" s="24">
        <v>1</v>
      </c>
      <c r="S1954" s="25">
        <v>1.4088475626937186E-4</v>
      </c>
      <c r="T1954" s="24">
        <v>1</v>
      </c>
      <c r="U1954" s="25">
        <v>1.0368066355624688E-4</v>
      </c>
    </row>
    <row r="1955" spans="1:21" x14ac:dyDescent="0.5">
      <c r="A1955" s="14" t="s">
        <v>60</v>
      </c>
      <c r="B1955" s="15" t="s">
        <v>707</v>
      </c>
      <c r="C1955" s="15" t="s">
        <v>784</v>
      </c>
      <c r="D1955" s="16" t="s">
        <v>855</v>
      </c>
      <c r="E1955" s="17">
        <v>0</v>
      </c>
      <c r="F1955" s="16">
        <v>3</v>
      </c>
      <c r="G1955" s="17">
        <v>6.3911376224968022E-4</v>
      </c>
      <c r="H1955" s="16">
        <v>3</v>
      </c>
      <c r="I1955" s="17">
        <v>4.9261083743842339E-4</v>
      </c>
      <c r="J1955" s="16" t="s">
        <v>855</v>
      </c>
      <c r="K1955" s="17">
        <v>0</v>
      </c>
      <c r="L1955" s="16" t="s">
        <v>855</v>
      </c>
      <c r="M1955" s="17">
        <v>0</v>
      </c>
      <c r="N1955" s="16" t="s">
        <v>855</v>
      </c>
      <c r="O1955" s="17">
        <v>0</v>
      </c>
      <c r="P1955" s="18" t="s">
        <v>855</v>
      </c>
      <c r="Q1955" s="19">
        <v>0</v>
      </c>
      <c r="R1955" s="18">
        <v>3</v>
      </c>
      <c r="S1955" s="19">
        <v>4.2265426880811548E-4</v>
      </c>
      <c r="T1955" s="18">
        <v>3</v>
      </c>
      <c r="U1955" s="19">
        <v>3.1104199066874064E-4</v>
      </c>
    </row>
    <row r="1956" spans="1:21" x14ac:dyDescent="0.5">
      <c r="A1956" s="20" t="s">
        <v>60</v>
      </c>
      <c r="B1956" s="21" t="s">
        <v>707</v>
      </c>
      <c r="C1956" s="21" t="s">
        <v>785</v>
      </c>
      <c r="D1956" s="22" t="s">
        <v>855</v>
      </c>
      <c r="E1956" s="23">
        <v>0</v>
      </c>
      <c r="F1956" s="22">
        <v>6</v>
      </c>
      <c r="G1956" s="23">
        <v>1.2782275244993604E-3</v>
      </c>
      <c r="H1956" s="22">
        <v>6</v>
      </c>
      <c r="I1956" s="23">
        <v>9.8522167487684678E-4</v>
      </c>
      <c r="J1956" s="22" t="s">
        <v>855</v>
      </c>
      <c r="K1956" s="23">
        <v>0</v>
      </c>
      <c r="L1956" s="22">
        <v>2</v>
      </c>
      <c r="M1956" s="23">
        <v>8.3194675540765447E-4</v>
      </c>
      <c r="N1956" s="22">
        <v>2</v>
      </c>
      <c r="O1956" s="23">
        <v>5.6258790436005551E-4</v>
      </c>
      <c r="P1956" s="24" t="s">
        <v>855</v>
      </c>
      <c r="Q1956" s="25">
        <v>0</v>
      </c>
      <c r="R1956" s="24">
        <v>8</v>
      </c>
      <c r="S1956" s="25">
        <v>1.1270780501549749E-3</v>
      </c>
      <c r="T1956" s="24">
        <v>8</v>
      </c>
      <c r="U1956" s="25">
        <v>8.2944530844997503E-4</v>
      </c>
    </row>
    <row r="1957" spans="1:21" x14ac:dyDescent="0.5">
      <c r="A1957" s="14" t="s">
        <v>60</v>
      </c>
      <c r="B1957" s="15" t="s">
        <v>707</v>
      </c>
      <c r="C1957" s="15" t="s">
        <v>786</v>
      </c>
      <c r="D1957" s="16" t="s">
        <v>855</v>
      </c>
      <c r="E1957" s="17">
        <v>0</v>
      </c>
      <c r="F1957" s="16">
        <v>1</v>
      </c>
      <c r="G1957" s="17">
        <v>2.1303792074989339E-4</v>
      </c>
      <c r="H1957" s="16">
        <v>1</v>
      </c>
      <c r="I1957" s="17">
        <v>1.642036124794745E-4</v>
      </c>
      <c r="J1957" s="16" t="s">
        <v>855</v>
      </c>
      <c r="K1957" s="17">
        <v>0</v>
      </c>
      <c r="L1957" s="16" t="s">
        <v>855</v>
      </c>
      <c r="M1957" s="17">
        <v>0</v>
      </c>
      <c r="N1957" s="16" t="s">
        <v>855</v>
      </c>
      <c r="O1957" s="17">
        <v>0</v>
      </c>
      <c r="P1957" s="18" t="s">
        <v>855</v>
      </c>
      <c r="Q1957" s="19">
        <v>0</v>
      </c>
      <c r="R1957" s="18">
        <v>1</v>
      </c>
      <c r="S1957" s="19">
        <v>1.4088475626937186E-4</v>
      </c>
      <c r="T1957" s="18">
        <v>1</v>
      </c>
      <c r="U1957" s="19">
        <v>1.0368066355624688E-4</v>
      </c>
    </row>
    <row r="1958" spans="1:21" x14ac:dyDescent="0.5">
      <c r="A1958" s="20" t="s">
        <v>60</v>
      </c>
      <c r="B1958" s="21" t="s">
        <v>707</v>
      </c>
      <c r="C1958" s="21" t="s">
        <v>787</v>
      </c>
      <c r="D1958" s="22">
        <v>117.99999999999999</v>
      </c>
      <c r="E1958" s="23">
        <v>8.4527220630372449E-2</v>
      </c>
      <c r="F1958" s="22">
        <v>352.99999999999994</v>
      </c>
      <c r="G1958" s="23">
        <v>7.5202386024712353E-2</v>
      </c>
      <c r="H1958" s="22">
        <v>471</v>
      </c>
      <c r="I1958" s="23">
        <v>7.7339901477832484E-2</v>
      </c>
      <c r="J1958" s="22">
        <v>135</v>
      </c>
      <c r="K1958" s="23">
        <v>0.1172893136403128</v>
      </c>
      <c r="L1958" s="22">
        <v>172</v>
      </c>
      <c r="M1958" s="23">
        <v>7.1547420965058284E-2</v>
      </c>
      <c r="N1958" s="22">
        <v>307</v>
      </c>
      <c r="O1958" s="23">
        <v>8.6357243319268515E-2</v>
      </c>
      <c r="P1958" s="24">
        <v>253</v>
      </c>
      <c r="Q1958" s="25">
        <v>9.9332548095798889E-2</v>
      </c>
      <c r="R1958" s="24">
        <v>525</v>
      </c>
      <c r="S1958" s="25">
        <v>7.3964497041420219E-2</v>
      </c>
      <c r="T1958" s="24">
        <v>778.00000000000011</v>
      </c>
      <c r="U1958" s="25">
        <v>8.0663556246760082E-2</v>
      </c>
    </row>
    <row r="1959" spans="1:21" x14ac:dyDescent="0.5">
      <c r="A1959" s="14" t="s">
        <v>60</v>
      </c>
      <c r="B1959" s="15" t="s">
        <v>707</v>
      </c>
      <c r="C1959" s="15" t="s">
        <v>791</v>
      </c>
      <c r="D1959" s="16" t="s">
        <v>855</v>
      </c>
      <c r="E1959" s="17">
        <v>0</v>
      </c>
      <c r="F1959" s="16">
        <v>12</v>
      </c>
      <c r="G1959" s="17">
        <v>2.5564550489987209E-3</v>
      </c>
      <c r="H1959" s="16">
        <v>12</v>
      </c>
      <c r="I1959" s="17">
        <v>1.9704433497536936E-3</v>
      </c>
      <c r="J1959" s="16" t="s">
        <v>855</v>
      </c>
      <c r="K1959" s="17">
        <v>0</v>
      </c>
      <c r="L1959" s="16">
        <v>2</v>
      </c>
      <c r="M1959" s="17">
        <v>8.3194675540765447E-4</v>
      </c>
      <c r="N1959" s="16">
        <v>2</v>
      </c>
      <c r="O1959" s="17">
        <v>5.6258790436005551E-4</v>
      </c>
      <c r="P1959" s="18" t="s">
        <v>855</v>
      </c>
      <c r="Q1959" s="19">
        <v>0</v>
      </c>
      <c r="R1959" s="18">
        <v>14</v>
      </c>
      <c r="S1959" s="19">
        <v>1.9723865877712059E-3</v>
      </c>
      <c r="T1959" s="18">
        <v>14</v>
      </c>
      <c r="U1959" s="19">
        <v>1.4515292897874562E-3</v>
      </c>
    </row>
    <row r="1960" spans="1:21" x14ac:dyDescent="0.5">
      <c r="A1960" s="20" t="s">
        <v>60</v>
      </c>
      <c r="B1960" s="21" t="s">
        <v>707</v>
      </c>
      <c r="C1960" s="21" t="s">
        <v>792</v>
      </c>
      <c r="D1960" s="22" t="s">
        <v>855</v>
      </c>
      <c r="E1960" s="23">
        <v>0</v>
      </c>
      <c r="F1960" s="22" t="s">
        <v>855</v>
      </c>
      <c r="G1960" s="23">
        <v>0</v>
      </c>
      <c r="H1960" s="22" t="s">
        <v>855</v>
      </c>
      <c r="I1960" s="23">
        <v>0</v>
      </c>
      <c r="J1960" s="22">
        <v>1</v>
      </c>
      <c r="K1960" s="23">
        <v>8.6880973066898366E-4</v>
      </c>
      <c r="L1960" s="22" t="s">
        <v>855</v>
      </c>
      <c r="M1960" s="23">
        <v>0</v>
      </c>
      <c r="N1960" s="22">
        <v>1</v>
      </c>
      <c r="O1960" s="23">
        <v>2.8129395218002776E-4</v>
      </c>
      <c r="P1960" s="24">
        <v>1</v>
      </c>
      <c r="Q1960" s="25">
        <v>3.9261876717707069E-4</v>
      </c>
      <c r="R1960" s="24" t="s">
        <v>855</v>
      </c>
      <c r="S1960" s="25">
        <v>0</v>
      </c>
      <c r="T1960" s="24">
        <v>1</v>
      </c>
      <c r="U1960" s="25">
        <v>1.0368066355624688E-4</v>
      </c>
    </row>
    <row r="1961" spans="1:21" x14ac:dyDescent="0.5">
      <c r="A1961" s="14" t="s">
        <v>60</v>
      </c>
      <c r="B1961" s="15" t="s">
        <v>707</v>
      </c>
      <c r="C1961" s="15" t="s">
        <v>794</v>
      </c>
      <c r="D1961" s="16">
        <v>17.000000000000004</v>
      </c>
      <c r="E1961" s="17">
        <v>1.2177650429799425E-2</v>
      </c>
      <c r="F1961" s="16">
        <v>75</v>
      </c>
      <c r="G1961" s="17">
        <v>1.5977844056242006E-2</v>
      </c>
      <c r="H1961" s="16">
        <v>92</v>
      </c>
      <c r="I1961" s="17">
        <v>1.5106732348111652E-2</v>
      </c>
      <c r="J1961" s="16">
        <v>9</v>
      </c>
      <c r="K1961" s="17">
        <v>7.8192875760208537E-3</v>
      </c>
      <c r="L1961" s="16">
        <v>26.999999999999993</v>
      </c>
      <c r="M1961" s="17">
        <v>1.1231281198003332E-2</v>
      </c>
      <c r="N1961" s="16">
        <v>36</v>
      </c>
      <c r="O1961" s="17">
        <v>1.0126582278481001E-2</v>
      </c>
      <c r="P1961" s="18">
        <v>26.000000000000007</v>
      </c>
      <c r="Q1961" s="19">
        <v>1.0208087946603842E-2</v>
      </c>
      <c r="R1961" s="18">
        <v>102</v>
      </c>
      <c r="S1961" s="19">
        <v>1.4370245139475929E-2</v>
      </c>
      <c r="T1961" s="18">
        <v>128</v>
      </c>
      <c r="U1961" s="19">
        <v>1.3271124935199601E-2</v>
      </c>
    </row>
    <row r="1962" spans="1:21" x14ac:dyDescent="0.5">
      <c r="A1962" s="20" t="s">
        <v>60</v>
      </c>
      <c r="B1962" s="21" t="s">
        <v>707</v>
      </c>
      <c r="C1962" s="21" t="s">
        <v>795</v>
      </c>
      <c r="D1962" s="22">
        <v>5</v>
      </c>
      <c r="E1962" s="23">
        <v>3.5816618911174774E-3</v>
      </c>
      <c r="F1962" s="22" t="s">
        <v>855</v>
      </c>
      <c r="G1962" s="23">
        <v>0</v>
      </c>
      <c r="H1962" s="22">
        <v>5</v>
      </c>
      <c r="I1962" s="23">
        <v>8.2101806239737239E-4</v>
      </c>
      <c r="J1962" s="22">
        <v>1</v>
      </c>
      <c r="K1962" s="23">
        <v>8.6880973066898366E-4</v>
      </c>
      <c r="L1962" s="22" t="s">
        <v>855</v>
      </c>
      <c r="M1962" s="23">
        <v>0</v>
      </c>
      <c r="N1962" s="22">
        <v>1</v>
      </c>
      <c r="O1962" s="23">
        <v>2.8129395218002776E-4</v>
      </c>
      <c r="P1962" s="24">
        <v>6</v>
      </c>
      <c r="Q1962" s="25">
        <v>2.3557126030624245E-3</v>
      </c>
      <c r="R1962" s="24" t="s">
        <v>855</v>
      </c>
      <c r="S1962" s="25">
        <v>0</v>
      </c>
      <c r="T1962" s="24">
        <v>6</v>
      </c>
      <c r="U1962" s="25">
        <v>6.2208398133748127E-4</v>
      </c>
    </row>
    <row r="1963" spans="1:21" x14ac:dyDescent="0.5">
      <c r="A1963" s="14" t="s">
        <v>60</v>
      </c>
      <c r="B1963" s="15" t="s">
        <v>707</v>
      </c>
      <c r="C1963" s="15" t="s">
        <v>798</v>
      </c>
      <c r="D1963" s="16">
        <v>192</v>
      </c>
      <c r="E1963" s="17">
        <v>0.13753581661891112</v>
      </c>
      <c r="F1963" s="16">
        <v>810</v>
      </c>
      <c r="G1963" s="17">
        <v>0.17256071580741364</v>
      </c>
      <c r="H1963" s="16">
        <v>1002</v>
      </c>
      <c r="I1963" s="17">
        <v>0.16453201970443343</v>
      </c>
      <c r="J1963" s="16">
        <v>122</v>
      </c>
      <c r="K1963" s="17">
        <v>0.105994787141616</v>
      </c>
      <c r="L1963" s="16">
        <v>405.99999999999994</v>
      </c>
      <c r="M1963" s="17">
        <v>0.16888519134775382</v>
      </c>
      <c r="N1963" s="16">
        <v>528</v>
      </c>
      <c r="O1963" s="17">
        <v>0.14852320675105465</v>
      </c>
      <c r="P1963" s="18">
        <v>314</v>
      </c>
      <c r="Q1963" s="19">
        <v>0.12328229289360021</v>
      </c>
      <c r="R1963" s="18">
        <v>1216</v>
      </c>
      <c r="S1963" s="19">
        <v>0.17131586362355616</v>
      </c>
      <c r="T1963" s="18">
        <v>1530.0000000000005</v>
      </c>
      <c r="U1963" s="19">
        <v>0.15863141524105778</v>
      </c>
    </row>
    <row r="1964" spans="1:21" x14ac:dyDescent="0.5">
      <c r="A1964" s="20" t="s">
        <v>60</v>
      </c>
      <c r="B1964" s="21" t="s">
        <v>707</v>
      </c>
      <c r="C1964" s="21" t="s">
        <v>800</v>
      </c>
      <c r="D1964" s="22" t="s">
        <v>855</v>
      </c>
      <c r="E1964" s="23">
        <v>0</v>
      </c>
      <c r="F1964" s="22">
        <v>27.000000000000007</v>
      </c>
      <c r="G1964" s="23">
        <v>5.7520238602471229E-3</v>
      </c>
      <c r="H1964" s="22">
        <v>27.000000000000007</v>
      </c>
      <c r="I1964" s="23">
        <v>4.4334975369458123E-3</v>
      </c>
      <c r="J1964" s="22" t="s">
        <v>855</v>
      </c>
      <c r="K1964" s="23">
        <v>0</v>
      </c>
      <c r="L1964" s="22">
        <v>7</v>
      </c>
      <c r="M1964" s="23">
        <v>2.9118136439267904E-3</v>
      </c>
      <c r="N1964" s="22">
        <v>7</v>
      </c>
      <c r="O1964" s="23">
        <v>1.9690576652601943E-3</v>
      </c>
      <c r="P1964" s="24" t="s">
        <v>855</v>
      </c>
      <c r="Q1964" s="25">
        <v>0</v>
      </c>
      <c r="R1964" s="24">
        <v>34.000000000000007</v>
      </c>
      <c r="S1964" s="25">
        <v>4.790081713158644E-3</v>
      </c>
      <c r="T1964" s="24">
        <v>34.000000000000007</v>
      </c>
      <c r="U1964" s="25">
        <v>3.5251425609123944E-3</v>
      </c>
    </row>
    <row r="1965" spans="1:21" x14ac:dyDescent="0.5">
      <c r="A1965" s="14" t="s">
        <v>60</v>
      </c>
      <c r="B1965" s="15" t="s">
        <v>707</v>
      </c>
      <c r="C1965" s="15" t="s">
        <v>801</v>
      </c>
      <c r="D1965" s="16">
        <v>3</v>
      </c>
      <c r="E1965" s="17">
        <v>2.1489971346704863E-3</v>
      </c>
      <c r="F1965" s="16">
        <v>2</v>
      </c>
      <c r="G1965" s="17">
        <v>4.2607584149978678E-4</v>
      </c>
      <c r="H1965" s="16">
        <v>5</v>
      </c>
      <c r="I1965" s="17">
        <v>8.2101806239737239E-4</v>
      </c>
      <c r="J1965" s="16">
        <v>3</v>
      </c>
      <c r="K1965" s="17">
        <v>2.6064291920069511E-3</v>
      </c>
      <c r="L1965" s="16">
        <v>2</v>
      </c>
      <c r="M1965" s="17">
        <v>8.3194675540765447E-4</v>
      </c>
      <c r="N1965" s="16">
        <v>5</v>
      </c>
      <c r="O1965" s="17">
        <v>1.4064697609001389E-3</v>
      </c>
      <c r="P1965" s="18">
        <v>6</v>
      </c>
      <c r="Q1965" s="19">
        <v>2.3557126030624245E-3</v>
      </c>
      <c r="R1965" s="18">
        <v>4</v>
      </c>
      <c r="S1965" s="19">
        <v>5.6353902507748745E-4</v>
      </c>
      <c r="T1965" s="18">
        <v>10</v>
      </c>
      <c r="U1965" s="19">
        <v>1.0368066355624687E-3</v>
      </c>
    </row>
    <row r="1966" spans="1:21" x14ac:dyDescent="0.5">
      <c r="A1966" s="20" t="s">
        <v>60</v>
      </c>
      <c r="B1966" s="21" t="s">
        <v>707</v>
      </c>
      <c r="C1966" s="21" t="s">
        <v>804</v>
      </c>
      <c r="D1966" s="22">
        <v>171.00000000000003</v>
      </c>
      <c r="E1966" s="23">
        <v>0.12249283667621774</v>
      </c>
      <c r="F1966" s="22">
        <v>945.00000000000011</v>
      </c>
      <c r="G1966" s="23">
        <v>0.20132083510864932</v>
      </c>
      <c r="H1966" s="22">
        <v>1116.0000000000011</v>
      </c>
      <c r="I1966" s="23">
        <v>0.18325123152709369</v>
      </c>
      <c r="J1966" s="22">
        <v>151.99999999999994</v>
      </c>
      <c r="K1966" s="23">
        <v>0.13205907906168546</v>
      </c>
      <c r="L1966" s="22">
        <v>493.99999999999994</v>
      </c>
      <c r="M1966" s="23">
        <v>0.20549084858569061</v>
      </c>
      <c r="N1966" s="22">
        <v>646</v>
      </c>
      <c r="O1966" s="23">
        <v>0.18171589310829794</v>
      </c>
      <c r="P1966" s="24">
        <v>323</v>
      </c>
      <c r="Q1966" s="25">
        <v>0.12681586179819385</v>
      </c>
      <c r="R1966" s="24">
        <v>1439.0000000000009</v>
      </c>
      <c r="S1966" s="25">
        <v>0.20273316427162624</v>
      </c>
      <c r="T1966" s="24">
        <v>1762.0000000000025</v>
      </c>
      <c r="U1966" s="25">
        <v>0.18268532918610725</v>
      </c>
    </row>
    <row r="1967" spans="1:21" x14ac:dyDescent="0.5">
      <c r="A1967" s="14" t="s">
        <v>60</v>
      </c>
      <c r="B1967" s="15" t="s">
        <v>707</v>
      </c>
      <c r="C1967" s="15" t="s">
        <v>805</v>
      </c>
      <c r="D1967" s="16">
        <v>201.00000000000006</v>
      </c>
      <c r="E1967" s="17">
        <v>0.14398280802292263</v>
      </c>
      <c r="F1967" s="16">
        <v>308.99999999999994</v>
      </c>
      <c r="G1967" s="17">
        <v>6.5828717511717053E-2</v>
      </c>
      <c r="H1967" s="16">
        <v>510.00000000000023</v>
      </c>
      <c r="I1967" s="17">
        <v>8.3743842364532015E-2</v>
      </c>
      <c r="J1967" s="16">
        <v>184.99999999999997</v>
      </c>
      <c r="K1967" s="17">
        <v>0.16072980017376196</v>
      </c>
      <c r="L1967" s="16">
        <v>148.00000000000006</v>
      </c>
      <c r="M1967" s="17">
        <v>6.1564059900166439E-2</v>
      </c>
      <c r="N1967" s="16">
        <v>333.00000000000006</v>
      </c>
      <c r="O1967" s="17">
        <v>9.3670886075949256E-2</v>
      </c>
      <c r="P1967" s="18">
        <v>386.00000000000023</v>
      </c>
      <c r="Q1967" s="19">
        <v>0.15155084413034939</v>
      </c>
      <c r="R1967" s="18">
        <v>456.99999999999977</v>
      </c>
      <c r="S1967" s="19">
        <v>6.4384333615102901E-2</v>
      </c>
      <c r="T1967" s="18">
        <v>843.00000000000034</v>
      </c>
      <c r="U1967" s="19">
        <v>8.7402799377916146E-2</v>
      </c>
    </row>
    <row r="1968" spans="1:21" x14ac:dyDescent="0.5">
      <c r="A1968" s="20" t="s">
        <v>60</v>
      </c>
      <c r="B1968" s="21" t="s">
        <v>707</v>
      </c>
      <c r="C1968" s="21" t="s">
        <v>806</v>
      </c>
      <c r="D1968" s="22">
        <v>11</v>
      </c>
      <c r="E1968" s="23">
        <v>7.8796561604584509E-3</v>
      </c>
      <c r="F1968" s="22">
        <v>3</v>
      </c>
      <c r="G1968" s="23">
        <v>6.3911376224968022E-4</v>
      </c>
      <c r="H1968" s="22">
        <v>14.000000000000002</v>
      </c>
      <c r="I1968" s="23">
        <v>2.2988505747126428E-3</v>
      </c>
      <c r="J1968" s="22">
        <v>24.000000000000007</v>
      </c>
      <c r="K1968" s="23">
        <v>2.0851433536055616E-2</v>
      </c>
      <c r="L1968" s="22">
        <v>1</v>
      </c>
      <c r="M1968" s="23">
        <v>4.1597337770382724E-4</v>
      </c>
      <c r="N1968" s="22">
        <v>25.000000000000007</v>
      </c>
      <c r="O1968" s="23">
        <v>7.0323488045006969E-3</v>
      </c>
      <c r="P1968" s="24">
        <v>35.000000000000007</v>
      </c>
      <c r="Q1968" s="25">
        <v>1.3741656851197478E-2</v>
      </c>
      <c r="R1968" s="24">
        <v>4</v>
      </c>
      <c r="S1968" s="25">
        <v>5.6353902507748745E-4</v>
      </c>
      <c r="T1968" s="24">
        <v>39.000000000000007</v>
      </c>
      <c r="U1968" s="25">
        <v>4.0435458786936291E-3</v>
      </c>
    </row>
    <row r="1969" spans="1:21" x14ac:dyDescent="0.5">
      <c r="A1969" s="14" t="s">
        <v>60</v>
      </c>
      <c r="B1969" s="15" t="s">
        <v>707</v>
      </c>
      <c r="C1969" s="15" t="s">
        <v>807</v>
      </c>
      <c r="D1969" s="16">
        <v>22.000000000000007</v>
      </c>
      <c r="E1969" s="17">
        <v>1.5759312320916905E-2</v>
      </c>
      <c r="F1969" s="16" t="s">
        <v>855</v>
      </c>
      <c r="G1969" s="17">
        <v>0</v>
      </c>
      <c r="H1969" s="16">
        <v>22.000000000000007</v>
      </c>
      <c r="I1969" s="17">
        <v>3.6124794745484396E-3</v>
      </c>
      <c r="J1969" s="16">
        <v>13</v>
      </c>
      <c r="K1969" s="17">
        <v>1.1294526498696788E-2</v>
      </c>
      <c r="L1969" s="16" t="s">
        <v>855</v>
      </c>
      <c r="M1969" s="17">
        <v>0</v>
      </c>
      <c r="N1969" s="16">
        <v>13</v>
      </c>
      <c r="O1969" s="17">
        <v>3.656821378340361E-3</v>
      </c>
      <c r="P1969" s="18">
        <v>35.000000000000014</v>
      </c>
      <c r="Q1969" s="19">
        <v>1.3741656851197482E-2</v>
      </c>
      <c r="R1969" s="18" t="s">
        <v>855</v>
      </c>
      <c r="S1969" s="19">
        <v>0</v>
      </c>
      <c r="T1969" s="18">
        <v>35.000000000000014</v>
      </c>
      <c r="U1969" s="19">
        <v>3.6288232244686427E-3</v>
      </c>
    </row>
    <row r="1970" spans="1:21" x14ac:dyDescent="0.5">
      <c r="A1970" s="20" t="s">
        <v>60</v>
      </c>
      <c r="B1970" s="21" t="s">
        <v>707</v>
      </c>
      <c r="C1970" s="21" t="s">
        <v>808</v>
      </c>
      <c r="D1970" s="22" t="s">
        <v>855</v>
      </c>
      <c r="E1970" s="23">
        <v>0</v>
      </c>
      <c r="F1970" s="22">
        <v>1</v>
      </c>
      <c r="G1970" s="23">
        <v>2.1303792074989339E-4</v>
      </c>
      <c r="H1970" s="22">
        <v>1</v>
      </c>
      <c r="I1970" s="23">
        <v>1.642036124794745E-4</v>
      </c>
      <c r="J1970" s="22">
        <v>1</v>
      </c>
      <c r="K1970" s="23">
        <v>8.6880973066898366E-4</v>
      </c>
      <c r="L1970" s="22" t="s">
        <v>855</v>
      </c>
      <c r="M1970" s="23">
        <v>0</v>
      </c>
      <c r="N1970" s="22">
        <v>1</v>
      </c>
      <c r="O1970" s="23">
        <v>2.8129395218002776E-4</v>
      </c>
      <c r="P1970" s="24">
        <v>1</v>
      </c>
      <c r="Q1970" s="25">
        <v>3.9261876717707069E-4</v>
      </c>
      <c r="R1970" s="24">
        <v>1</v>
      </c>
      <c r="S1970" s="25">
        <v>1.4088475626937186E-4</v>
      </c>
      <c r="T1970" s="24">
        <v>2</v>
      </c>
      <c r="U1970" s="25">
        <v>2.0736132711249376E-4</v>
      </c>
    </row>
    <row r="1971" spans="1:21" x14ac:dyDescent="0.5">
      <c r="A1971" s="14" t="s">
        <v>60</v>
      </c>
      <c r="B1971" s="15" t="s">
        <v>707</v>
      </c>
      <c r="C1971" s="15" t="s">
        <v>809</v>
      </c>
      <c r="D1971" s="16">
        <v>1</v>
      </c>
      <c r="E1971" s="17">
        <v>7.1633237822349557E-4</v>
      </c>
      <c r="F1971" s="16">
        <v>71</v>
      </c>
      <c r="G1971" s="17">
        <v>1.5125692373242431E-2</v>
      </c>
      <c r="H1971" s="16">
        <v>72</v>
      </c>
      <c r="I1971" s="17">
        <v>1.1822660098522161E-2</v>
      </c>
      <c r="J1971" s="16">
        <v>3</v>
      </c>
      <c r="K1971" s="17">
        <v>2.6064291920069511E-3</v>
      </c>
      <c r="L1971" s="16">
        <v>31.000000000000004</v>
      </c>
      <c r="M1971" s="17">
        <v>1.2895174708818645E-2</v>
      </c>
      <c r="N1971" s="16">
        <v>34</v>
      </c>
      <c r="O1971" s="17">
        <v>9.5639943741209436E-3</v>
      </c>
      <c r="P1971" s="18">
        <v>4</v>
      </c>
      <c r="Q1971" s="19">
        <v>1.5704750687082828E-3</v>
      </c>
      <c r="R1971" s="18">
        <v>101.99999999999999</v>
      </c>
      <c r="S1971" s="19">
        <v>1.4370245139475928E-2</v>
      </c>
      <c r="T1971" s="18">
        <v>106</v>
      </c>
      <c r="U1971" s="19">
        <v>1.0990150336962167E-2</v>
      </c>
    </row>
    <row r="1972" spans="1:21" x14ac:dyDescent="0.5">
      <c r="A1972" s="20" t="s">
        <v>60</v>
      </c>
      <c r="B1972" s="21" t="s">
        <v>707</v>
      </c>
      <c r="C1972" s="21" t="s">
        <v>810</v>
      </c>
      <c r="D1972" s="22">
        <v>18.000000000000004</v>
      </c>
      <c r="E1972" s="23">
        <v>1.2893982808022921E-2</v>
      </c>
      <c r="F1972" s="22">
        <v>20.000000000000004</v>
      </c>
      <c r="G1972" s="23">
        <v>4.2607584149978684E-3</v>
      </c>
      <c r="H1972" s="22">
        <v>38.000000000000014</v>
      </c>
      <c r="I1972" s="23">
        <v>6.2397372742200334E-3</v>
      </c>
      <c r="J1972" s="22">
        <v>10</v>
      </c>
      <c r="K1972" s="23">
        <v>8.6880973066898372E-3</v>
      </c>
      <c r="L1972" s="22">
        <v>12.000000000000002</v>
      </c>
      <c r="M1972" s="23">
        <v>4.9916805324459268E-3</v>
      </c>
      <c r="N1972" s="22">
        <v>22.000000000000004</v>
      </c>
      <c r="O1972" s="23">
        <v>6.1884669479606129E-3</v>
      </c>
      <c r="P1972" s="24">
        <v>28.000000000000011</v>
      </c>
      <c r="Q1972" s="25">
        <v>1.0993325480957983E-2</v>
      </c>
      <c r="R1972" s="24">
        <v>32.000000000000007</v>
      </c>
      <c r="S1972" s="25">
        <v>4.5083122006199005E-3</v>
      </c>
      <c r="T1972" s="24">
        <v>60</v>
      </c>
      <c r="U1972" s="25">
        <v>6.2208398133748125E-3</v>
      </c>
    </row>
    <row r="1973" spans="1:21" x14ac:dyDescent="0.5">
      <c r="A1973" s="14" t="s">
        <v>60</v>
      </c>
      <c r="B1973" s="15" t="s">
        <v>707</v>
      </c>
      <c r="C1973" s="15" t="s">
        <v>811</v>
      </c>
      <c r="D1973" s="16">
        <v>1</v>
      </c>
      <c r="E1973" s="17">
        <v>7.1633237822349557E-4</v>
      </c>
      <c r="F1973" s="16">
        <v>9</v>
      </c>
      <c r="G1973" s="17">
        <v>1.9173412867490409E-3</v>
      </c>
      <c r="H1973" s="16">
        <v>10</v>
      </c>
      <c r="I1973" s="17">
        <v>1.6420361247947448E-3</v>
      </c>
      <c r="J1973" s="16">
        <v>4</v>
      </c>
      <c r="K1973" s="17">
        <v>3.4752389226759346E-3</v>
      </c>
      <c r="L1973" s="16">
        <v>5</v>
      </c>
      <c r="M1973" s="17">
        <v>2.079866888519136E-3</v>
      </c>
      <c r="N1973" s="16">
        <v>9</v>
      </c>
      <c r="O1973" s="17">
        <v>2.5316455696202502E-3</v>
      </c>
      <c r="P1973" s="18">
        <v>5</v>
      </c>
      <c r="Q1973" s="19">
        <v>1.9630938358853535E-3</v>
      </c>
      <c r="R1973" s="18">
        <v>14</v>
      </c>
      <c r="S1973" s="19">
        <v>1.9723865877712059E-3</v>
      </c>
      <c r="T1973" s="18">
        <v>19</v>
      </c>
      <c r="U1973" s="19">
        <v>1.9699326075686909E-3</v>
      </c>
    </row>
    <row r="1974" spans="1:21" x14ac:dyDescent="0.5">
      <c r="A1974" s="20" t="s">
        <v>60</v>
      </c>
      <c r="B1974" s="21" t="s">
        <v>707</v>
      </c>
      <c r="C1974" s="21" t="s">
        <v>815</v>
      </c>
      <c r="D1974" s="22" t="s">
        <v>855</v>
      </c>
      <c r="E1974" s="23">
        <v>0</v>
      </c>
      <c r="F1974" s="22">
        <v>12</v>
      </c>
      <c r="G1974" s="23">
        <v>2.5564550489987209E-3</v>
      </c>
      <c r="H1974" s="22">
        <v>12</v>
      </c>
      <c r="I1974" s="23">
        <v>1.9704433497536936E-3</v>
      </c>
      <c r="J1974" s="22">
        <v>1</v>
      </c>
      <c r="K1974" s="23">
        <v>8.6880973066898366E-4</v>
      </c>
      <c r="L1974" s="22">
        <v>6.9999999999999991</v>
      </c>
      <c r="M1974" s="23">
        <v>2.91181364392679E-3</v>
      </c>
      <c r="N1974" s="22">
        <v>8</v>
      </c>
      <c r="O1974" s="23">
        <v>2.250351617440222E-3</v>
      </c>
      <c r="P1974" s="24">
        <v>1</v>
      </c>
      <c r="Q1974" s="25">
        <v>3.9261876717707069E-4</v>
      </c>
      <c r="R1974" s="24">
        <v>19</v>
      </c>
      <c r="S1974" s="25">
        <v>2.6768103691180651E-3</v>
      </c>
      <c r="T1974" s="24">
        <v>20</v>
      </c>
      <c r="U1974" s="25">
        <v>2.0736132711249374E-3</v>
      </c>
    </row>
    <row r="1975" spans="1:21" x14ac:dyDescent="0.5">
      <c r="A1975" s="14" t="s">
        <v>60</v>
      </c>
      <c r="B1975" s="15" t="s">
        <v>707</v>
      </c>
      <c r="C1975" s="15" t="s">
        <v>816</v>
      </c>
      <c r="D1975" s="16" t="s">
        <v>855</v>
      </c>
      <c r="E1975" s="17">
        <v>0</v>
      </c>
      <c r="F1975" s="16">
        <v>112.99999999999999</v>
      </c>
      <c r="G1975" s="17">
        <v>2.4073285044737949E-2</v>
      </c>
      <c r="H1975" s="16">
        <v>112.99999999999999</v>
      </c>
      <c r="I1975" s="17">
        <v>1.8555008210180614E-2</v>
      </c>
      <c r="J1975" s="16" t="s">
        <v>855</v>
      </c>
      <c r="K1975" s="17">
        <v>0</v>
      </c>
      <c r="L1975" s="16">
        <v>10</v>
      </c>
      <c r="M1975" s="17">
        <v>4.1597337770382719E-3</v>
      </c>
      <c r="N1975" s="16">
        <v>10</v>
      </c>
      <c r="O1975" s="17">
        <v>2.8129395218002779E-3</v>
      </c>
      <c r="P1975" s="18" t="s">
        <v>855</v>
      </c>
      <c r="Q1975" s="19">
        <v>0</v>
      </c>
      <c r="R1975" s="18">
        <v>123.00000000000001</v>
      </c>
      <c r="S1975" s="19">
        <v>1.732882502113274E-2</v>
      </c>
      <c r="T1975" s="18">
        <v>123.00000000000001</v>
      </c>
      <c r="U1975" s="19">
        <v>1.2752721617418368E-2</v>
      </c>
    </row>
    <row r="1976" spans="1:21" x14ac:dyDescent="0.5">
      <c r="A1976" s="20" t="s">
        <v>60</v>
      </c>
      <c r="B1976" s="21" t="s">
        <v>707</v>
      </c>
      <c r="C1976" s="21" t="s">
        <v>823</v>
      </c>
      <c r="D1976" s="22" t="s">
        <v>855</v>
      </c>
      <c r="E1976" s="23">
        <v>0</v>
      </c>
      <c r="F1976" s="22">
        <v>1</v>
      </c>
      <c r="G1976" s="23">
        <v>2.1303792074989339E-4</v>
      </c>
      <c r="H1976" s="22">
        <v>1</v>
      </c>
      <c r="I1976" s="23">
        <v>1.642036124794745E-4</v>
      </c>
      <c r="J1976" s="22" t="s">
        <v>855</v>
      </c>
      <c r="K1976" s="23">
        <v>0</v>
      </c>
      <c r="L1976" s="22" t="s">
        <v>855</v>
      </c>
      <c r="M1976" s="23">
        <v>0</v>
      </c>
      <c r="N1976" s="22" t="s">
        <v>855</v>
      </c>
      <c r="O1976" s="23">
        <v>0</v>
      </c>
      <c r="P1976" s="24" t="s">
        <v>855</v>
      </c>
      <c r="Q1976" s="25">
        <v>0</v>
      </c>
      <c r="R1976" s="24">
        <v>1</v>
      </c>
      <c r="S1976" s="25">
        <v>1.4088475626937186E-4</v>
      </c>
      <c r="T1976" s="24">
        <v>1</v>
      </c>
      <c r="U1976" s="25">
        <v>1.0368066355624688E-4</v>
      </c>
    </row>
    <row r="1977" spans="1:21" x14ac:dyDescent="0.5">
      <c r="A1977" s="14" t="s">
        <v>60</v>
      </c>
      <c r="B1977" s="15" t="s">
        <v>707</v>
      </c>
      <c r="C1977" s="15" t="s">
        <v>824</v>
      </c>
      <c r="D1977" s="16">
        <v>32.000000000000014</v>
      </c>
      <c r="E1977" s="17">
        <v>2.2922636103151865E-2</v>
      </c>
      <c r="F1977" s="16">
        <v>26</v>
      </c>
      <c r="G1977" s="17">
        <v>5.5389859394972289E-3</v>
      </c>
      <c r="H1977" s="16">
        <v>58.000000000000007</v>
      </c>
      <c r="I1977" s="17">
        <v>9.5238095238095212E-3</v>
      </c>
      <c r="J1977" s="16">
        <v>27.000000000000007</v>
      </c>
      <c r="K1977" s="17">
        <v>2.3457862728062565E-2</v>
      </c>
      <c r="L1977" s="16">
        <v>14</v>
      </c>
      <c r="M1977" s="17">
        <v>5.8236272878535809E-3</v>
      </c>
      <c r="N1977" s="16">
        <v>41.000000000000007</v>
      </c>
      <c r="O1977" s="17">
        <v>1.1533052039381143E-2</v>
      </c>
      <c r="P1977" s="18">
        <v>59.000000000000007</v>
      </c>
      <c r="Q1977" s="19">
        <v>2.3164507263447175E-2</v>
      </c>
      <c r="R1977" s="18">
        <v>40</v>
      </c>
      <c r="S1977" s="19">
        <v>5.6353902507748745E-3</v>
      </c>
      <c r="T1977" s="18">
        <v>99.000000000000014</v>
      </c>
      <c r="U1977" s="19">
        <v>1.026438569206844E-2</v>
      </c>
    </row>
    <row r="1978" spans="1:21" x14ac:dyDescent="0.5">
      <c r="A1978" s="20" t="s">
        <v>60</v>
      </c>
      <c r="B1978" s="21" t="s">
        <v>707</v>
      </c>
      <c r="C1978" s="21" t="s">
        <v>836</v>
      </c>
      <c r="D1978" s="22" t="s">
        <v>855</v>
      </c>
      <c r="E1978" s="23">
        <v>0</v>
      </c>
      <c r="F1978" s="22" t="s">
        <v>855</v>
      </c>
      <c r="G1978" s="23">
        <v>0</v>
      </c>
      <c r="H1978" s="22" t="s">
        <v>855</v>
      </c>
      <c r="I1978" s="23">
        <v>0</v>
      </c>
      <c r="J1978" s="22">
        <v>2</v>
      </c>
      <c r="K1978" s="23">
        <v>1.7376194613379673E-3</v>
      </c>
      <c r="L1978" s="22" t="s">
        <v>855</v>
      </c>
      <c r="M1978" s="23">
        <v>0</v>
      </c>
      <c r="N1978" s="22">
        <v>2</v>
      </c>
      <c r="O1978" s="23">
        <v>5.6258790436005551E-4</v>
      </c>
      <c r="P1978" s="24">
        <v>2</v>
      </c>
      <c r="Q1978" s="25">
        <v>7.8523753435414138E-4</v>
      </c>
      <c r="R1978" s="24" t="s">
        <v>855</v>
      </c>
      <c r="S1978" s="25">
        <v>0</v>
      </c>
      <c r="T1978" s="24">
        <v>2</v>
      </c>
      <c r="U1978" s="25">
        <v>2.0736132711249376E-4</v>
      </c>
    </row>
    <row r="1979" spans="1:21" x14ac:dyDescent="0.5">
      <c r="A1979" s="14" t="s">
        <v>60</v>
      </c>
      <c r="B1979" s="15" t="s">
        <v>707</v>
      </c>
      <c r="C1979" s="15" t="s">
        <v>837</v>
      </c>
      <c r="D1979" s="16">
        <v>42.999999999999993</v>
      </c>
      <c r="E1979" s="17">
        <v>3.0802292263610299E-2</v>
      </c>
      <c r="F1979" s="16">
        <v>677.00000000000023</v>
      </c>
      <c r="G1979" s="17">
        <v>0.14422667234767789</v>
      </c>
      <c r="H1979" s="16">
        <v>720.00000000000011</v>
      </c>
      <c r="I1979" s="17">
        <v>0.11822660098522164</v>
      </c>
      <c r="J1979" s="16">
        <v>26.000000000000007</v>
      </c>
      <c r="K1979" s="17">
        <v>2.2589052997393583E-2</v>
      </c>
      <c r="L1979" s="16">
        <v>370.00000000000006</v>
      </c>
      <c r="M1979" s="17">
        <v>0.15391014975041609</v>
      </c>
      <c r="N1979" s="16">
        <v>395.99999999999989</v>
      </c>
      <c r="O1979" s="17">
        <v>0.11139240506329097</v>
      </c>
      <c r="P1979" s="18">
        <v>68.999999999999986</v>
      </c>
      <c r="Q1979" s="19">
        <v>2.7090694935217874E-2</v>
      </c>
      <c r="R1979" s="18">
        <v>1047.0000000000005</v>
      </c>
      <c r="S1979" s="19">
        <v>0.14750633981403238</v>
      </c>
      <c r="T1979" s="18">
        <v>1116.0000000000002</v>
      </c>
      <c r="U1979" s="19">
        <v>0.11570762052877154</v>
      </c>
    </row>
    <row r="1980" spans="1:21" x14ac:dyDescent="0.5">
      <c r="A1980" s="20" t="s">
        <v>60</v>
      </c>
      <c r="B1980" s="21" t="s">
        <v>707</v>
      </c>
      <c r="C1980" s="21" t="s">
        <v>838</v>
      </c>
      <c r="D1980" s="22">
        <v>3</v>
      </c>
      <c r="E1980" s="23">
        <v>2.1489971346704863E-3</v>
      </c>
      <c r="F1980" s="22">
        <v>58</v>
      </c>
      <c r="G1980" s="23">
        <v>1.2356199403493816E-2</v>
      </c>
      <c r="H1980" s="22">
        <v>60.999999999999993</v>
      </c>
      <c r="I1980" s="23">
        <v>1.0016420361247941E-2</v>
      </c>
      <c r="J1980" s="22">
        <v>16</v>
      </c>
      <c r="K1980" s="23">
        <v>1.3900955690703739E-2</v>
      </c>
      <c r="L1980" s="22">
        <v>24.999999999999996</v>
      </c>
      <c r="M1980" s="23">
        <v>1.0399334442595679E-2</v>
      </c>
      <c r="N1980" s="22">
        <v>41</v>
      </c>
      <c r="O1980" s="23">
        <v>1.1533052039381139E-2</v>
      </c>
      <c r="P1980" s="24">
        <v>19</v>
      </c>
      <c r="Q1980" s="25">
        <v>7.459756576364344E-3</v>
      </c>
      <c r="R1980" s="24">
        <v>83</v>
      </c>
      <c r="S1980" s="25">
        <v>1.1693434770357865E-2</v>
      </c>
      <c r="T1980" s="24">
        <v>101.99999999999999</v>
      </c>
      <c r="U1980" s="25">
        <v>1.0575427682737179E-2</v>
      </c>
    </row>
    <row r="1981" spans="1:21" x14ac:dyDescent="0.5">
      <c r="A1981" s="14" t="s">
        <v>60</v>
      </c>
      <c r="B1981" s="15" t="s">
        <v>707</v>
      </c>
      <c r="C1981" s="15" t="s">
        <v>840</v>
      </c>
      <c r="D1981" s="16">
        <v>7</v>
      </c>
      <c r="E1981" s="17">
        <v>5.0143266475644686E-3</v>
      </c>
      <c r="F1981" s="16" t="s">
        <v>855</v>
      </c>
      <c r="G1981" s="17">
        <v>0</v>
      </c>
      <c r="H1981" s="16">
        <v>7</v>
      </c>
      <c r="I1981" s="17">
        <v>1.1494252873563214E-3</v>
      </c>
      <c r="J1981" s="16">
        <v>3</v>
      </c>
      <c r="K1981" s="17">
        <v>2.6064291920069511E-3</v>
      </c>
      <c r="L1981" s="16" t="s">
        <v>855</v>
      </c>
      <c r="M1981" s="17">
        <v>0</v>
      </c>
      <c r="N1981" s="16">
        <v>3</v>
      </c>
      <c r="O1981" s="17">
        <v>8.4388185654008343E-4</v>
      </c>
      <c r="P1981" s="18">
        <v>10</v>
      </c>
      <c r="Q1981" s="19">
        <v>3.926187671770707E-3</v>
      </c>
      <c r="R1981" s="18" t="s">
        <v>855</v>
      </c>
      <c r="S1981" s="19">
        <v>0</v>
      </c>
      <c r="T1981" s="18">
        <v>10</v>
      </c>
      <c r="U1981" s="19">
        <v>1.0368066355624687E-3</v>
      </c>
    </row>
    <row r="1982" spans="1:21" x14ac:dyDescent="0.5">
      <c r="A1982" s="20" t="s">
        <v>60</v>
      </c>
      <c r="B1982" s="21" t="s">
        <v>707</v>
      </c>
      <c r="C1982" s="21" t="s">
        <v>848</v>
      </c>
      <c r="D1982" s="22">
        <v>2</v>
      </c>
      <c r="E1982" s="23">
        <v>1.4326647564469911E-3</v>
      </c>
      <c r="F1982" s="22">
        <v>22.000000000000004</v>
      </c>
      <c r="G1982" s="23">
        <v>4.6868342564976555E-3</v>
      </c>
      <c r="H1982" s="22">
        <v>24.000000000000007</v>
      </c>
      <c r="I1982" s="23">
        <v>3.9408866995073889E-3</v>
      </c>
      <c r="J1982" s="22" t="s">
        <v>855</v>
      </c>
      <c r="K1982" s="23">
        <v>0</v>
      </c>
      <c r="L1982" s="22">
        <v>7</v>
      </c>
      <c r="M1982" s="23">
        <v>2.9118136439267904E-3</v>
      </c>
      <c r="N1982" s="22">
        <v>7</v>
      </c>
      <c r="O1982" s="23">
        <v>1.9690576652601943E-3</v>
      </c>
      <c r="P1982" s="24">
        <v>2</v>
      </c>
      <c r="Q1982" s="25">
        <v>7.8523753435414138E-4</v>
      </c>
      <c r="R1982" s="24">
        <v>29.000000000000007</v>
      </c>
      <c r="S1982" s="25">
        <v>4.0856579318117843E-3</v>
      </c>
      <c r="T1982" s="24">
        <v>31.000000000000007</v>
      </c>
      <c r="U1982" s="25">
        <v>3.2141005702436541E-3</v>
      </c>
    </row>
    <row r="1983" spans="1:21" x14ac:dyDescent="0.5">
      <c r="A1983" s="10" t="s">
        <v>62</v>
      </c>
      <c r="B1983" s="11" t="s">
        <v>708</v>
      </c>
      <c r="C1983" s="11" t="s">
        <v>859</v>
      </c>
      <c r="D1983" s="12">
        <v>1120.0000000000005</v>
      </c>
      <c r="E1983" s="13">
        <v>1</v>
      </c>
      <c r="F1983" s="12">
        <v>2724.0000000000005</v>
      </c>
      <c r="G1983" s="13">
        <v>1</v>
      </c>
      <c r="H1983" s="12">
        <v>3843.9999999999968</v>
      </c>
      <c r="I1983" s="13">
        <v>1</v>
      </c>
      <c r="J1983" s="12">
        <v>453</v>
      </c>
      <c r="K1983" s="13">
        <v>1</v>
      </c>
      <c r="L1983" s="12">
        <v>1895.9999999999989</v>
      </c>
      <c r="M1983" s="13">
        <v>1</v>
      </c>
      <c r="N1983" s="12">
        <v>2348.9999999999982</v>
      </c>
      <c r="O1983" s="13">
        <v>1</v>
      </c>
      <c r="P1983" s="12">
        <v>1573.0000000000009</v>
      </c>
      <c r="Q1983" s="13">
        <v>1</v>
      </c>
      <c r="R1983" s="12">
        <v>4619.9999999999991</v>
      </c>
      <c r="S1983" s="13">
        <v>1</v>
      </c>
      <c r="T1983" s="12">
        <v>6192.9999999999973</v>
      </c>
      <c r="U1983" s="13">
        <v>1</v>
      </c>
    </row>
    <row r="1984" spans="1:21" x14ac:dyDescent="0.5">
      <c r="A1984" s="14" t="s">
        <v>62</v>
      </c>
      <c r="B1984" s="15" t="s">
        <v>708</v>
      </c>
      <c r="C1984" s="15" t="s">
        <v>741</v>
      </c>
      <c r="D1984" s="16">
        <v>57</v>
      </c>
      <c r="E1984" s="17">
        <v>5.0892857142857115E-2</v>
      </c>
      <c r="F1984" s="16">
        <v>149.00000000000003</v>
      </c>
      <c r="G1984" s="17">
        <v>5.4698972099853159E-2</v>
      </c>
      <c r="H1984" s="16">
        <v>206.00000000000003</v>
      </c>
      <c r="I1984" s="17">
        <v>5.3590010405827317E-2</v>
      </c>
      <c r="J1984" s="16">
        <v>25.000000000000004</v>
      </c>
      <c r="K1984" s="17">
        <v>5.5187637969094941E-2</v>
      </c>
      <c r="L1984" s="16">
        <v>117</v>
      </c>
      <c r="M1984" s="17">
        <v>6.1708860759493708E-2</v>
      </c>
      <c r="N1984" s="16">
        <v>142</v>
      </c>
      <c r="O1984" s="17">
        <v>6.045125585355475E-2</v>
      </c>
      <c r="P1984" s="18">
        <v>81.999999999999986</v>
      </c>
      <c r="Q1984" s="19">
        <v>5.2129688493324819E-2</v>
      </c>
      <c r="R1984" s="18">
        <v>266.00000000000006</v>
      </c>
      <c r="S1984" s="19">
        <v>5.7575757575757593E-2</v>
      </c>
      <c r="T1984" s="18">
        <v>348.00000000000006</v>
      </c>
      <c r="U1984" s="19">
        <v>5.6192475375423899E-2</v>
      </c>
    </row>
    <row r="1985" spans="1:21" x14ac:dyDescent="0.5">
      <c r="A1985" s="20" t="s">
        <v>62</v>
      </c>
      <c r="B1985" s="21" t="s">
        <v>708</v>
      </c>
      <c r="C1985" s="21" t="s">
        <v>742</v>
      </c>
      <c r="D1985" s="22">
        <v>2</v>
      </c>
      <c r="E1985" s="23">
        <v>1.785714285714285E-3</v>
      </c>
      <c r="F1985" s="22">
        <v>19.000000000000004</v>
      </c>
      <c r="G1985" s="23">
        <v>6.9750367107195314E-3</v>
      </c>
      <c r="H1985" s="22">
        <v>21.000000000000007</v>
      </c>
      <c r="I1985" s="23">
        <v>5.4630593132154069E-3</v>
      </c>
      <c r="J1985" s="22" t="s">
        <v>855</v>
      </c>
      <c r="K1985" s="23">
        <v>0</v>
      </c>
      <c r="L1985" s="22">
        <v>12.000000000000002</v>
      </c>
      <c r="M1985" s="23">
        <v>6.329113924050638E-3</v>
      </c>
      <c r="N1985" s="22">
        <v>12.000000000000002</v>
      </c>
      <c r="O1985" s="23">
        <v>5.1085568326947684E-3</v>
      </c>
      <c r="P1985" s="24">
        <v>2</v>
      </c>
      <c r="Q1985" s="25">
        <v>1.2714558169103617E-3</v>
      </c>
      <c r="R1985" s="24">
        <v>31.000000000000007</v>
      </c>
      <c r="S1985" s="25">
        <v>6.7099567099567128E-3</v>
      </c>
      <c r="T1985" s="24">
        <v>33</v>
      </c>
      <c r="U1985" s="25">
        <v>5.3285968028419202E-3</v>
      </c>
    </row>
    <row r="1986" spans="1:21" x14ac:dyDescent="0.5">
      <c r="A1986" s="14" t="s">
        <v>62</v>
      </c>
      <c r="B1986" s="15" t="s">
        <v>708</v>
      </c>
      <c r="C1986" s="15" t="s">
        <v>743</v>
      </c>
      <c r="D1986" s="16">
        <v>59</v>
      </c>
      <c r="E1986" s="17">
        <v>5.2678571428571408E-2</v>
      </c>
      <c r="F1986" s="16">
        <v>49.999999999999993</v>
      </c>
      <c r="G1986" s="17">
        <v>1.8355359765051388E-2</v>
      </c>
      <c r="H1986" s="16">
        <v>109</v>
      </c>
      <c r="I1986" s="17">
        <v>2.8355879292403768E-2</v>
      </c>
      <c r="J1986" s="16">
        <v>24.000000000000004</v>
      </c>
      <c r="K1986" s="17">
        <v>5.2980132450331133E-2</v>
      </c>
      <c r="L1986" s="16">
        <v>32</v>
      </c>
      <c r="M1986" s="17">
        <v>1.6877637130801697E-2</v>
      </c>
      <c r="N1986" s="16">
        <v>55.999999999999993</v>
      </c>
      <c r="O1986" s="17">
        <v>2.3839931885908917E-2</v>
      </c>
      <c r="P1986" s="18">
        <v>83</v>
      </c>
      <c r="Q1986" s="19">
        <v>5.2765416401780015E-2</v>
      </c>
      <c r="R1986" s="18">
        <v>81.999999999999986</v>
      </c>
      <c r="S1986" s="19">
        <v>1.774891774891775E-2</v>
      </c>
      <c r="T1986" s="18">
        <v>165.00000000000006</v>
      </c>
      <c r="U1986" s="19">
        <v>2.6642984014209611E-2</v>
      </c>
    </row>
    <row r="1987" spans="1:21" x14ac:dyDescent="0.5">
      <c r="A1987" s="20" t="s">
        <v>62</v>
      </c>
      <c r="B1987" s="21" t="s">
        <v>708</v>
      </c>
      <c r="C1987" s="21" t="s">
        <v>744</v>
      </c>
      <c r="D1987" s="22" t="s">
        <v>855</v>
      </c>
      <c r="E1987" s="23">
        <v>0</v>
      </c>
      <c r="F1987" s="22" t="s">
        <v>855</v>
      </c>
      <c r="G1987" s="23">
        <v>0</v>
      </c>
      <c r="H1987" s="22" t="s">
        <v>855</v>
      </c>
      <c r="I1987" s="23">
        <v>0</v>
      </c>
      <c r="J1987" s="22">
        <v>1</v>
      </c>
      <c r="K1987" s="23">
        <v>2.2075055187637969E-3</v>
      </c>
      <c r="L1987" s="22" t="s">
        <v>855</v>
      </c>
      <c r="M1987" s="23">
        <v>0</v>
      </c>
      <c r="N1987" s="22">
        <v>1</v>
      </c>
      <c r="O1987" s="23">
        <v>4.257130693912307E-4</v>
      </c>
      <c r="P1987" s="24">
        <v>1</v>
      </c>
      <c r="Q1987" s="25">
        <v>6.3572790845518087E-4</v>
      </c>
      <c r="R1987" s="24" t="s">
        <v>855</v>
      </c>
      <c r="S1987" s="25">
        <v>0</v>
      </c>
      <c r="T1987" s="24">
        <v>1</v>
      </c>
      <c r="U1987" s="25">
        <v>1.6147263038914913E-4</v>
      </c>
    </row>
    <row r="1988" spans="1:21" x14ac:dyDescent="0.5">
      <c r="A1988" s="14" t="s">
        <v>62</v>
      </c>
      <c r="B1988" s="15" t="s">
        <v>708</v>
      </c>
      <c r="C1988" s="15" t="s">
        <v>745</v>
      </c>
      <c r="D1988" s="16">
        <v>2</v>
      </c>
      <c r="E1988" s="17">
        <v>1.785714285714285E-3</v>
      </c>
      <c r="F1988" s="16" t="s">
        <v>855</v>
      </c>
      <c r="G1988" s="17">
        <v>0</v>
      </c>
      <c r="H1988" s="16">
        <v>2</v>
      </c>
      <c r="I1988" s="17">
        <v>5.2029136316337197E-4</v>
      </c>
      <c r="J1988" s="16" t="s">
        <v>855</v>
      </c>
      <c r="K1988" s="17">
        <v>0</v>
      </c>
      <c r="L1988" s="16">
        <v>1</v>
      </c>
      <c r="M1988" s="17">
        <v>5.2742616033755302E-4</v>
      </c>
      <c r="N1988" s="16">
        <v>1</v>
      </c>
      <c r="O1988" s="17">
        <v>4.257130693912307E-4</v>
      </c>
      <c r="P1988" s="18">
        <v>2</v>
      </c>
      <c r="Q1988" s="19">
        <v>1.2714558169103617E-3</v>
      </c>
      <c r="R1988" s="18">
        <v>1</v>
      </c>
      <c r="S1988" s="19">
        <v>2.164502164502165E-4</v>
      </c>
      <c r="T1988" s="18">
        <v>3</v>
      </c>
      <c r="U1988" s="19">
        <v>4.8441789116744735E-4</v>
      </c>
    </row>
    <row r="1989" spans="1:21" x14ac:dyDescent="0.5">
      <c r="A1989" s="20" t="s">
        <v>62</v>
      </c>
      <c r="B1989" s="21" t="s">
        <v>708</v>
      </c>
      <c r="C1989" s="21" t="s">
        <v>747</v>
      </c>
      <c r="D1989" s="22">
        <v>1</v>
      </c>
      <c r="E1989" s="23">
        <v>8.928571428571425E-4</v>
      </c>
      <c r="F1989" s="22">
        <v>2</v>
      </c>
      <c r="G1989" s="23">
        <v>7.3421439060205565E-4</v>
      </c>
      <c r="H1989" s="22">
        <v>3</v>
      </c>
      <c r="I1989" s="23">
        <v>7.8043704474505785E-4</v>
      </c>
      <c r="J1989" s="22" t="s">
        <v>855</v>
      </c>
      <c r="K1989" s="23">
        <v>0</v>
      </c>
      <c r="L1989" s="22" t="s">
        <v>855</v>
      </c>
      <c r="M1989" s="23">
        <v>0</v>
      </c>
      <c r="N1989" s="22" t="s">
        <v>855</v>
      </c>
      <c r="O1989" s="23">
        <v>0</v>
      </c>
      <c r="P1989" s="24">
        <v>1</v>
      </c>
      <c r="Q1989" s="25">
        <v>6.3572790845518087E-4</v>
      </c>
      <c r="R1989" s="24">
        <v>2</v>
      </c>
      <c r="S1989" s="25">
        <v>4.3290043290043301E-4</v>
      </c>
      <c r="T1989" s="24">
        <v>3</v>
      </c>
      <c r="U1989" s="25">
        <v>4.8441789116744735E-4</v>
      </c>
    </row>
    <row r="1990" spans="1:21" x14ac:dyDescent="0.5">
      <c r="A1990" s="14" t="s">
        <v>62</v>
      </c>
      <c r="B1990" s="15" t="s">
        <v>708</v>
      </c>
      <c r="C1990" s="15" t="s">
        <v>762</v>
      </c>
      <c r="D1990" s="16">
        <v>16</v>
      </c>
      <c r="E1990" s="17">
        <v>1.428571428571428E-2</v>
      </c>
      <c r="F1990" s="16">
        <v>11</v>
      </c>
      <c r="G1990" s="17">
        <v>4.0381791483113062E-3</v>
      </c>
      <c r="H1990" s="16">
        <v>27.000000000000004</v>
      </c>
      <c r="I1990" s="17">
        <v>7.0239334027055221E-3</v>
      </c>
      <c r="J1990" s="16">
        <v>8</v>
      </c>
      <c r="K1990" s="17">
        <v>1.7660044150110375E-2</v>
      </c>
      <c r="L1990" s="16">
        <v>6</v>
      </c>
      <c r="M1990" s="17">
        <v>3.1645569620253181E-3</v>
      </c>
      <c r="N1990" s="16">
        <v>13.999999999999998</v>
      </c>
      <c r="O1990" s="17">
        <v>5.9599829714772293E-3</v>
      </c>
      <c r="P1990" s="18">
        <v>24</v>
      </c>
      <c r="Q1990" s="19">
        <v>1.5257469802924339E-2</v>
      </c>
      <c r="R1990" s="18">
        <v>16.999999999999996</v>
      </c>
      <c r="S1990" s="19">
        <v>3.6796536796536794E-3</v>
      </c>
      <c r="T1990" s="18">
        <v>41</v>
      </c>
      <c r="U1990" s="19">
        <v>6.6203778459551135E-3</v>
      </c>
    </row>
    <row r="1991" spans="1:21" x14ac:dyDescent="0.5">
      <c r="A1991" s="20" t="s">
        <v>62</v>
      </c>
      <c r="B1991" s="21" t="s">
        <v>708</v>
      </c>
      <c r="C1991" s="21" t="s">
        <v>764</v>
      </c>
      <c r="D1991" s="22" t="s">
        <v>855</v>
      </c>
      <c r="E1991" s="23">
        <v>0</v>
      </c>
      <c r="F1991" s="22">
        <v>5</v>
      </c>
      <c r="G1991" s="23">
        <v>1.8355359765051392E-3</v>
      </c>
      <c r="H1991" s="22">
        <v>5</v>
      </c>
      <c r="I1991" s="23">
        <v>1.3007284079084296E-3</v>
      </c>
      <c r="J1991" s="22" t="s">
        <v>855</v>
      </c>
      <c r="K1991" s="23">
        <v>0</v>
      </c>
      <c r="L1991" s="22" t="s">
        <v>855</v>
      </c>
      <c r="M1991" s="23">
        <v>0</v>
      </c>
      <c r="N1991" s="22" t="s">
        <v>855</v>
      </c>
      <c r="O1991" s="23">
        <v>0</v>
      </c>
      <c r="P1991" s="24" t="s">
        <v>855</v>
      </c>
      <c r="Q1991" s="25">
        <v>0</v>
      </c>
      <c r="R1991" s="24">
        <v>5</v>
      </c>
      <c r="S1991" s="25">
        <v>1.0822510822510825E-3</v>
      </c>
      <c r="T1991" s="24">
        <v>5</v>
      </c>
      <c r="U1991" s="25">
        <v>8.0736315194574555E-4</v>
      </c>
    </row>
    <row r="1992" spans="1:21" x14ac:dyDescent="0.5">
      <c r="A1992" s="14" t="s">
        <v>62</v>
      </c>
      <c r="B1992" s="15" t="s">
        <v>708</v>
      </c>
      <c r="C1992" s="15" t="s">
        <v>765</v>
      </c>
      <c r="D1992" s="16">
        <v>36</v>
      </c>
      <c r="E1992" s="17">
        <v>3.2142857142857133E-2</v>
      </c>
      <c r="F1992" s="16" t="s">
        <v>855</v>
      </c>
      <c r="G1992" s="17">
        <v>0</v>
      </c>
      <c r="H1992" s="16">
        <v>36</v>
      </c>
      <c r="I1992" s="17">
        <v>9.365244536940695E-3</v>
      </c>
      <c r="J1992" s="16">
        <v>10</v>
      </c>
      <c r="K1992" s="17">
        <v>2.2075055187637971E-2</v>
      </c>
      <c r="L1992" s="16" t="s">
        <v>855</v>
      </c>
      <c r="M1992" s="17">
        <v>0</v>
      </c>
      <c r="N1992" s="16">
        <v>10</v>
      </c>
      <c r="O1992" s="17">
        <v>4.2571306939123066E-3</v>
      </c>
      <c r="P1992" s="18">
        <v>45.999999999999993</v>
      </c>
      <c r="Q1992" s="19">
        <v>2.9243483788938315E-2</v>
      </c>
      <c r="R1992" s="18" t="s">
        <v>855</v>
      </c>
      <c r="S1992" s="19">
        <v>0</v>
      </c>
      <c r="T1992" s="18">
        <v>45.999999999999993</v>
      </c>
      <c r="U1992" s="19">
        <v>7.4277409979008578E-3</v>
      </c>
    </row>
    <row r="1993" spans="1:21" x14ac:dyDescent="0.5">
      <c r="A1993" s="20" t="s">
        <v>62</v>
      </c>
      <c r="B1993" s="21" t="s">
        <v>708</v>
      </c>
      <c r="C1993" s="21" t="s">
        <v>766</v>
      </c>
      <c r="D1993" s="22" t="s">
        <v>855</v>
      </c>
      <c r="E1993" s="23">
        <v>0</v>
      </c>
      <c r="F1993" s="22" t="s">
        <v>855</v>
      </c>
      <c r="G1993" s="23">
        <v>0</v>
      </c>
      <c r="H1993" s="22" t="s">
        <v>855</v>
      </c>
      <c r="I1993" s="23">
        <v>0</v>
      </c>
      <c r="J1993" s="22">
        <v>3</v>
      </c>
      <c r="K1993" s="23">
        <v>6.6225165562913916E-3</v>
      </c>
      <c r="L1993" s="22" t="s">
        <v>855</v>
      </c>
      <c r="M1993" s="23">
        <v>0</v>
      </c>
      <c r="N1993" s="22">
        <v>3</v>
      </c>
      <c r="O1993" s="23">
        <v>1.2771392081736919E-3</v>
      </c>
      <c r="P1993" s="24">
        <v>3</v>
      </c>
      <c r="Q1993" s="25">
        <v>1.9071837253655424E-3</v>
      </c>
      <c r="R1993" s="24" t="s">
        <v>855</v>
      </c>
      <c r="S1993" s="25">
        <v>0</v>
      </c>
      <c r="T1993" s="24">
        <v>3</v>
      </c>
      <c r="U1993" s="25">
        <v>4.8441789116744735E-4</v>
      </c>
    </row>
    <row r="1994" spans="1:21" x14ac:dyDescent="0.5">
      <c r="A1994" s="14" t="s">
        <v>62</v>
      </c>
      <c r="B1994" s="15" t="s">
        <v>708</v>
      </c>
      <c r="C1994" s="15" t="s">
        <v>767</v>
      </c>
      <c r="D1994" s="16">
        <v>12.000000000000002</v>
      </c>
      <c r="E1994" s="17">
        <v>1.0714285714285711E-2</v>
      </c>
      <c r="F1994" s="16">
        <v>1</v>
      </c>
      <c r="G1994" s="17">
        <v>3.6710719530102783E-4</v>
      </c>
      <c r="H1994" s="16">
        <v>13.000000000000002</v>
      </c>
      <c r="I1994" s="17">
        <v>3.3818938605619181E-3</v>
      </c>
      <c r="J1994" s="16">
        <v>3</v>
      </c>
      <c r="K1994" s="17">
        <v>6.6225165562913916E-3</v>
      </c>
      <c r="L1994" s="16" t="s">
        <v>855</v>
      </c>
      <c r="M1994" s="17">
        <v>0</v>
      </c>
      <c r="N1994" s="16">
        <v>3</v>
      </c>
      <c r="O1994" s="17">
        <v>1.2771392081736919E-3</v>
      </c>
      <c r="P1994" s="18">
        <v>15.000000000000004</v>
      </c>
      <c r="Q1994" s="19">
        <v>9.5359186268277139E-3</v>
      </c>
      <c r="R1994" s="18">
        <v>1</v>
      </c>
      <c r="S1994" s="19">
        <v>2.164502164502165E-4</v>
      </c>
      <c r="T1994" s="18">
        <v>16.000000000000004</v>
      </c>
      <c r="U1994" s="19">
        <v>2.5835620862263865E-3</v>
      </c>
    </row>
    <row r="1995" spans="1:21" x14ac:dyDescent="0.5">
      <c r="A1995" s="20" t="s">
        <v>62</v>
      </c>
      <c r="B1995" s="21" t="s">
        <v>708</v>
      </c>
      <c r="C1995" s="21" t="s">
        <v>769</v>
      </c>
      <c r="D1995" s="22">
        <v>22</v>
      </c>
      <c r="E1995" s="23">
        <v>1.9642857142857136E-2</v>
      </c>
      <c r="F1995" s="22">
        <v>30.000000000000007</v>
      </c>
      <c r="G1995" s="23">
        <v>1.1013215859030838E-2</v>
      </c>
      <c r="H1995" s="22">
        <v>52</v>
      </c>
      <c r="I1995" s="23">
        <v>1.3527575442247671E-2</v>
      </c>
      <c r="J1995" s="22">
        <v>12.000000000000002</v>
      </c>
      <c r="K1995" s="23">
        <v>2.6490066225165566E-2</v>
      </c>
      <c r="L1995" s="22">
        <v>10</v>
      </c>
      <c r="M1995" s="23">
        <v>5.2742616033755307E-3</v>
      </c>
      <c r="N1995" s="22">
        <v>22</v>
      </c>
      <c r="O1995" s="23">
        <v>9.3656875266070749E-3</v>
      </c>
      <c r="P1995" s="24">
        <v>34</v>
      </c>
      <c r="Q1995" s="25">
        <v>2.1614748887476148E-2</v>
      </c>
      <c r="R1995" s="24">
        <v>40</v>
      </c>
      <c r="S1995" s="25">
        <v>8.6580086580086597E-3</v>
      </c>
      <c r="T1995" s="24">
        <v>74.000000000000014</v>
      </c>
      <c r="U1995" s="25">
        <v>1.1948974648797038E-2</v>
      </c>
    </row>
    <row r="1996" spans="1:21" x14ac:dyDescent="0.5">
      <c r="A1996" s="14" t="s">
        <v>62</v>
      </c>
      <c r="B1996" s="15" t="s">
        <v>708</v>
      </c>
      <c r="C1996" s="15" t="s">
        <v>771</v>
      </c>
      <c r="D1996" s="16" t="s">
        <v>855</v>
      </c>
      <c r="E1996" s="17">
        <v>0</v>
      </c>
      <c r="F1996" s="16" t="s">
        <v>855</v>
      </c>
      <c r="G1996" s="17">
        <v>0</v>
      </c>
      <c r="H1996" s="16" t="s">
        <v>855</v>
      </c>
      <c r="I1996" s="17">
        <v>0</v>
      </c>
      <c r="J1996" s="16" t="s">
        <v>855</v>
      </c>
      <c r="K1996" s="17">
        <v>0</v>
      </c>
      <c r="L1996" s="16">
        <v>1</v>
      </c>
      <c r="M1996" s="17">
        <v>5.2742616033755302E-4</v>
      </c>
      <c r="N1996" s="16">
        <v>1</v>
      </c>
      <c r="O1996" s="17">
        <v>4.257130693912307E-4</v>
      </c>
      <c r="P1996" s="18" t="s">
        <v>855</v>
      </c>
      <c r="Q1996" s="19">
        <v>0</v>
      </c>
      <c r="R1996" s="18">
        <v>1</v>
      </c>
      <c r="S1996" s="19">
        <v>2.164502164502165E-4</v>
      </c>
      <c r="T1996" s="18">
        <v>1</v>
      </c>
      <c r="U1996" s="19">
        <v>1.6147263038914913E-4</v>
      </c>
    </row>
    <row r="1997" spans="1:21" x14ac:dyDescent="0.5">
      <c r="A1997" s="20" t="s">
        <v>62</v>
      </c>
      <c r="B1997" s="21" t="s">
        <v>708</v>
      </c>
      <c r="C1997" s="21" t="s">
        <v>773</v>
      </c>
      <c r="D1997" s="22" t="s">
        <v>855</v>
      </c>
      <c r="E1997" s="23">
        <v>0</v>
      </c>
      <c r="F1997" s="22">
        <v>1</v>
      </c>
      <c r="G1997" s="23">
        <v>3.6710719530102783E-4</v>
      </c>
      <c r="H1997" s="22">
        <v>1</v>
      </c>
      <c r="I1997" s="23">
        <v>2.6014568158168599E-4</v>
      </c>
      <c r="J1997" s="22" t="s">
        <v>855</v>
      </c>
      <c r="K1997" s="23">
        <v>0</v>
      </c>
      <c r="L1997" s="22">
        <v>1</v>
      </c>
      <c r="M1997" s="23">
        <v>5.2742616033755302E-4</v>
      </c>
      <c r="N1997" s="22">
        <v>1</v>
      </c>
      <c r="O1997" s="23">
        <v>4.257130693912307E-4</v>
      </c>
      <c r="P1997" s="24" t="s">
        <v>855</v>
      </c>
      <c r="Q1997" s="25">
        <v>0</v>
      </c>
      <c r="R1997" s="24">
        <v>2</v>
      </c>
      <c r="S1997" s="25">
        <v>4.3290043290043301E-4</v>
      </c>
      <c r="T1997" s="24">
        <v>2</v>
      </c>
      <c r="U1997" s="25">
        <v>3.2294526077829825E-4</v>
      </c>
    </row>
    <row r="1998" spans="1:21" x14ac:dyDescent="0.5">
      <c r="A1998" s="14" t="s">
        <v>62</v>
      </c>
      <c r="B1998" s="15" t="s">
        <v>708</v>
      </c>
      <c r="C1998" s="15" t="s">
        <v>774</v>
      </c>
      <c r="D1998" s="16">
        <v>2</v>
      </c>
      <c r="E1998" s="17">
        <v>1.785714285714285E-3</v>
      </c>
      <c r="F1998" s="16">
        <v>61.999999999999993</v>
      </c>
      <c r="G1998" s="17">
        <v>2.2760646108663726E-2</v>
      </c>
      <c r="H1998" s="16">
        <v>64</v>
      </c>
      <c r="I1998" s="17">
        <v>1.6649323621227903E-2</v>
      </c>
      <c r="J1998" s="16">
        <v>1</v>
      </c>
      <c r="K1998" s="17">
        <v>2.2075055187637969E-3</v>
      </c>
      <c r="L1998" s="16">
        <v>23.000000000000004</v>
      </c>
      <c r="M1998" s="17">
        <v>1.2130801687763725E-2</v>
      </c>
      <c r="N1998" s="16">
        <v>23.999999999999996</v>
      </c>
      <c r="O1998" s="17">
        <v>1.0217113665389532E-2</v>
      </c>
      <c r="P1998" s="18">
        <v>3</v>
      </c>
      <c r="Q1998" s="19">
        <v>1.9071837253655424E-3</v>
      </c>
      <c r="R1998" s="18">
        <v>85</v>
      </c>
      <c r="S1998" s="19">
        <v>1.8398268398268403E-2</v>
      </c>
      <c r="T1998" s="18">
        <v>88</v>
      </c>
      <c r="U1998" s="19">
        <v>1.4209591474245119E-2</v>
      </c>
    </row>
    <row r="1999" spans="1:21" x14ac:dyDescent="0.5">
      <c r="A1999" s="20" t="s">
        <v>62</v>
      </c>
      <c r="B1999" s="21" t="s">
        <v>708</v>
      </c>
      <c r="C1999" s="21" t="s">
        <v>776</v>
      </c>
      <c r="D1999" s="22">
        <v>6.9999999999999991</v>
      </c>
      <c r="E1999" s="23">
        <v>6.2499999999999969E-3</v>
      </c>
      <c r="F1999" s="22">
        <v>1</v>
      </c>
      <c r="G1999" s="23">
        <v>3.6710719530102783E-4</v>
      </c>
      <c r="H1999" s="22">
        <v>8</v>
      </c>
      <c r="I1999" s="23">
        <v>2.0811654526534879E-3</v>
      </c>
      <c r="J1999" s="22" t="s">
        <v>855</v>
      </c>
      <c r="K1999" s="23">
        <v>0</v>
      </c>
      <c r="L1999" s="22" t="s">
        <v>855</v>
      </c>
      <c r="M1999" s="23">
        <v>0</v>
      </c>
      <c r="N1999" s="22" t="s">
        <v>855</v>
      </c>
      <c r="O1999" s="23">
        <v>0</v>
      </c>
      <c r="P1999" s="24">
        <v>6.9999999999999991</v>
      </c>
      <c r="Q1999" s="25">
        <v>4.4500953591862652E-3</v>
      </c>
      <c r="R1999" s="24">
        <v>1</v>
      </c>
      <c r="S1999" s="25">
        <v>2.164502164502165E-4</v>
      </c>
      <c r="T1999" s="24">
        <v>8</v>
      </c>
      <c r="U1999" s="25">
        <v>1.291781043113193E-3</v>
      </c>
    </row>
    <row r="2000" spans="1:21" x14ac:dyDescent="0.5">
      <c r="A2000" s="14" t="s">
        <v>62</v>
      </c>
      <c r="B2000" s="15" t="s">
        <v>708</v>
      </c>
      <c r="C2000" s="15" t="s">
        <v>777</v>
      </c>
      <c r="D2000" s="16">
        <v>31</v>
      </c>
      <c r="E2000" s="17">
        <v>2.767857142857142E-2</v>
      </c>
      <c r="F2000" s="16" t="s">
        <v>855</v>
      </c>
      <c r="G2000" s="17">
        <v>0</v>
      </c>
      <c r="H2000" s="16">
        <v>31</v>
      </c>
      <c r="I2000" s="17">
        <v>8.0645161290322648E-3</v>
      </c>
      <c r="J2000" s="16">
        <v>19</v>
      </c>
      <c r="K2000" s="17">
        <v>4.194260485651214E-2</v>
      </c>
      <c r="L2000" s="16" t="s">
        <v>855</v>
      </c>
      <c r="M2000" s="17">
        <v>0</v>
      </c>
      <c r="N2000" s="16">
        <v>19</v>
      </c>
      <c r="O2000" s="17">
        <v>8.0885483184333813E-3</v>
      </c>
      <c r="P2000" s="18">
        <v>50</v>
      </c>
      <c r="Q2000" s="19">
        <v>3.1786395422759038E-2</v>
      </c>
      <c r="R2000" s="18" t="s">
        <v>855</v>
      </c>
      <c r="S2000" s="19">
        <v>0</v>
      </c>
      <c r="T2000" s="18">
        <v>50</v>
      </c>
      <c r="U2000" s="19">
        <v>8.0736315194574557E-3</v>
      </c>
    </row>
    <row r="2001" spans="1:21" x14ac:dyDescent="0.5">
      <c r="A2001" s="20" t="s">
        <v>62</v>
      </c>
      <c r="B2001" s="21" t="s">
        <v>708</v>
      </c>
      <c r="C2001" s="21" t="s">
        <v>778</v>
      </c>
      <c r="D2001" s="22">
        <v>5</v>
      </c>
      <c r="E2001" s="23">
        <v>4.4642857142857123E-3</v>
      </c>
      <c r="F2001" s="22">
        <v>31.000000000000014</v>
      </c>
      <c r="G2001" s="23">
        <v>1.1380323054331868E-2</v>
      </c>
      <c r="H2001" s="22">
        <v>36.000000000000007</v>
      </c>
      <c r="I2001" s="23">
        <v>9.3652445369406968E-3</v>
      </c>
      <c r="J2001" s="22">
        <v>1</v>
      </c>
      <c r="K2001" s="23">
        <v>2.2075055187637969E-3</v>
      </c>
      <c r="L2001" s="22">
        <v>19.000000000000004</v>
      </c>
      <c r="M2001" s="23">
        <v>1.002109704641351E-2</v>
      </c>
      <c r="N2001" s="22">
        <v>20.000000000000004</v>
      </c>
      <c r="O2001" s="23">
        <v>8.5142613878246148E-3</v>
      </c>
      <c r="P2001" s="24">
        <v>6</v>
      </c>
      <c r="Q2001" s="25">
        <v>3.8143674507310848E-3</v>
      </c>
      <c r="R2001" s="24">
        <v>50.000000000000007</v>
      </c>
      <c r="S2001" s="25">
        <v>1.0822510822510824E-2</v>
      </c>
      <c r="T2001" s="24">
        <v>56.000000000000014</v>
      </c>
      <c r="U2001" s="25">
        <v>9.0424673017923517E-3</v>
      </c>
    </row>
    <row r="2002" spans="1:21" x14ac:dyDescent="0.5">
      <c r="A2002" s="14" t="s">
        <v>62</v>
      </c>
      <c r="B2002" s="15" t="s">
        <v>708</v>
      </c>
      <c r="C2002" s="15" t="s">
        <v>779</v>
      </c>
      <c r="D2002" s="16" t="s">
        <v>855</v>
      </c>
      <c r="E2002" s="17">
        <v>0</v>
      </c>
      <c r="F2002" s="16">
        <v>1</v>
      </c>
      <c r="G2002" s="17">
        <v>3.6710719530102783E-4</v>
      </c>
      <c r="H2002" s="16">
        <v>1</v>
      </c>
      <c r="I2002" s="17">
        <v>2.6014568158168599E-4</v>
      </c>
      <c r="J2002" s="16" t="s">
        <v>855</v>
      </c>
      <c r="K2002" s="17">
        <v>0</v>
      </c>
      <c r="L2002" s="16" t="s">
        <v>855</v>
      </c>
      <c r="M2002" s="17">
        <v>0</v>
      </c>
      <c r="N2002" s="16" t="s">
        <v>855</v>
      </c>
      <c r="O2002" s="17">
        <v>0</v>
      </c>
      <c r="P2002" s="18" t="s">
        <v>855</v>
      </c>
      <c r="Q2002" s="19">
        <v>0</v>
      </c>
      <c r="R2002" s="18">
        <v>1</v>
      </c>
      <c r="S2002" s="19">
        <v>2.164502164502165E-4</v>
      </c>
      <c r="T2002" s="18">
        <v>1</v>
      </c>
      <c r="U2002" s="19">
        <v>1.6147263038914913E-4</v>
      </c>
    </row>
    <row r="2003" spans="1:21" x14ac:dyDescent="0.5">
      <c r="A2003" s="20" t="s">
        <v>62</v>
      </c>
      <c r="B2003" s="21" t="s">
        <v>708</v>
      </c>
      <c r="C2003" s="21" t="s">
        <v>782</v>
      </c>
      <c r="D2003" s="22">
        <v>2</v>
      </c>
      <c r="E2003" s="23">
        <v>1.785714285714285E-3</v>
      </c>
      <c r="F2003" s="22" t="s">
        <v>855</v>
      </c>
      <c r="G2003" s="23">
        <v>0</v>
      </c>
      <c r="H2003" s="22">
        <v>2</v>
      </c>
      <c r="I2003" s="23">
        <v>5.2029136316337197E-4</v>
      </c>
      <c r="J2003" s="22" t="s">
        <v>855</v>
      </c>
      <c r="K2003" s="23">
        <v>0</v>
      </c>
      <c r="L2003" s="22" t="s">
        <v>855</v>
      </c>
      <c r="M2003" s="23">
        <v>0</v>
      </c>
      <c r="N2003" s="22" t="s">
        <v>855</v>
      </c>
      <c r="O2003" s="23">
        <v>0</v>
      </c>
      <c r="P2003" s="24">
        <v>2</v>
      </c>
      <c r="Q2003" s="25">
        <v>1.2714558169103617E-3</v>
      </c>
      <c r="R2003" s="24" t="s">
        <v>855</v>
      </c>
      <c r="S2003" s="25">
        <v>0</v>
      </c>
      <c r="T2003" s="24">
        <v>2</v>
      </c>
      <c r="U2003" s="25">
        <v>3.2294526077829825E-4</v>
      </c>
    </row>
    <row r="2004" spans="1:21" x14ac:dyDescent="0.5">
      <c r="A2004" s="14" t="s">
        <v>62</v>
      </c>
      <c r="B2004" s="15" t="s">
        <v>708</v>
      </c>
      <c r="C2004" s="15" t="s">
        <v>785</v>
      </c>
      <c r="D2004" s="16" t="s">
        <v>855</v>
      </c>
      <c r="E2004" s="17">
        <v>0</v>
      </c>
      <c r="F2004" s="16">
        <v>3</v>
      </c>
      <c r="G2004" s="17">
        <v>1.1013215859030836E-3</v>
      </c>
      <c r="H2004" s="16">
        <v>3</v>
      </c>
      <c r="I2004" s="17">
        <v>7.8043704474505785E-4</v>
      </c>
      <c r="J2004" s="16" t="s">
        <v>855</v>
      </c>
      <c r="K2004" s="17">
        <v>0</v>
      </c>
      <c r="L2004" s="16" t="s">
        <v>855</v>
      </c>
      <c r="M2004" s="17">
        <v>0</v>
      </c>
      <c r="N2004" s="16" t="s">
        <v>855</v>
      </c>
      <c r="O2004" s="17">
        <v>0</v>
      </c>
      <c r="P2004" s="18" t="s">
        <v>855</v>
      </c>
      <c r="Q2004" s="19">
        <v>0</v>
      </c>
      <c r="R2004" s="18">
        <v>3</v>
      </c>
      <c r="S2004" s="19">
        <v>6.4935064935064946E-4</v>
      </c>
      <c r="T2004" s="18">
        <v>3</v>
      </c>
      <c r="U2004" s="19">
        <v>4.8441789116744735E-4</v>
      </c>
    </row>
    <row r="2005" spans="1:21" x14ac:dyDescent="0.5">
      <c r="A2005" s="20" t="s">
        <v>62</v>
      </c>
      <c r="B2005" s="21" t="s">
        <v>708</v>
      </c>
      <c r="C2005" s="21" t="s">
        <v>786</v>
      </c>
      <c r="D2005" s="22" t="s">
        <v>855</v>
      </c>
      <c r="E2005" s="23">
        <v>0</v>
      </c>
      <c r="F2005" s="22">
        <v>1</v>
      </c>
      <c r="G2005" s="23">
        <v>3.6710719530102783E-4</v>
      </c>
      <c r="H2005" s="22">
        <v>1</v>
      </c>
      <c r="I2005" s="23">
        <v>2.6014568158168599E-4</v>
      </c>
      <c r="J2005" s="22" t="s">
        <v>855</v>
      </c>
      <c r="K2005" s="23">
        <v>0</v>
      </c>
      <c r="L2005" s="22" t="s">
        <v>855</v>
      </c>
      <c r="M2005" s="23">
        <v>0</v>
      </c>
      <c r="N2005" s="22" t="s">
        <v>855</v>
      </c>
      <c r="O2005" s="23">
        <v>0</v>
      </c>
      <c r="P2005" s="24" t="s">
        <v>855</v>
      </c>
      <c r="Q2005" s="25">
        <v>0</v>
      </c>
      <c r="R2005" s="24">
        <v>1</v>
      </c>
      <c r="S2005" s="25">
        <v>2.164502164502165E-4</v>
      </c>
      <c r="T2005" s="24">
        <v>1</v>
      </c>
      <c r="U2005" s="25">
        <v>1.6147263038914913E-4</v>
      </c>
    </row>
    <row r="2006" spans="1:21" x14ac:dyDescent="0.5">
      <c r="A2006" s="14" t="s">
        <v>62</v>
      </c>
      <c r="B2006" s="15" t="s">
        <v>708</v>
      </c>
      <c r="C2006" s="15" t="s">
        <v>787</v>
      </c>
      <c r="D2006" s="16">
        <v>209</v>
      </c>
      <c r="E2006" s="17">
        <v>0.18660714285714278</v>
      </c>
      <c r="F2006" s="16">
        <v>429.99999999999983</v>
      </c>
      <c r="G2006" s="17">
        <v>0.15785609397944192</v>
      </c>
      <c r="H2006" s="16">
        <v>639.00000000000011</v>
      </c>
      <c r="I2006" s="17">
        <v>0.16623309053069735</v>
      </c>
      <c r="J2006" s="16">
        <v>19</v>
      </c>
      <c r="K2006" s="17">
        <v>4.194260485651214E-2</v>
      </c>
      <c r="L2006" s="16">
        <v>294</v>
      </c>
      <c r="M2006" s="17">
        <v>0.15506329113924061</v>
      </c>
      <c r="N2006" s="16">
        <v>313</v>
      </c>
      <c r="O2006" s="17">
        <v>0.13324819071945518</v>
      </c>
      <c r="P2006" s="18">
        <v>228</v>
      </c>
      <c r="Q2006" s="19">
        <v>0.14494596312778121</v>
      </c>
      <c r="R2006" s="18">
        <v>724</v>
      </c>
      <c r="S2006" s="19">
        <v>0.15670995670995674</v>
      </c>
      <c r="T2006" s="18">
        <v>952.00000000000011</v>
      </c>
      <c r="U2006" s="19">
        <v>0.15372194413046997</v>
      </c>
    </row>
    <row r="2007" spans="1:21" x14ac:dyDescent="0.5">
      <c r="A2007" s="20" t="s">
        <v>62</v>
      </c>
      <c r="B2007" s="21" t="s">
        <v>708</v>
      </c>
      <c r="C2007" s="21" t="s">
        <v>790</v>
      </c>
      <c r="D2007" s="22" t="s">
        <v>855</v>
      </c>
      <c r="E2007" s="23">
        <v>0</v>
      </c>
      <c r="F2007" s="22" t="s">
        <v>855</v>
      </c>
      <c r="G2007" s="23">
        <v>0</v>
      </c>
      <c r="H2007" s="22" t="s">
        <v>855</v>
      </c>
      <c r="I2007" s="23">
        <v>0</v>
      </c>
      <c r="J2007" s="22" t="s">
        <v>855</v>
      </c>
      <c r="K2007" s="23">
        <v>0</v>
      </c>
      <c r="L2007" s="22">
        <v>1</v>
      </c>
      <c r="M2007" s="23">
        <v>5.2742616033755302E-4</v>
      </c>
      <c r="N2007" s="22">
        <v>1</v>
      </c>
      <c r="O2007" s="23">
        <v>4.257130693912307E-4</v>
      </c>
      <c r="P2007" s="24" t="s">
        <v>855</v>
      </c>
      <c r="Q2007" s="25">
        <v>0</v>
      </c>
      <c r="R2007" s="24">
        <v>1</v>
      </c>
      <c r="S2007" s="25">
        <v>2.164502164502165E-4</v>
      </c>
      <c r="T2007" s="24">
        <v>1</v>
      </c>
      <c r="U2007" s="25">
        <v>1.6147263038914913E-4</v>
      </c>
    </row>
    <row r="2008" spans="1:21" x14ac:dyDescent="0.5">
      <c r="A2008" s="14" t="s">
        <v>62</v>
      </c>
      <c r="B2008" s="15" t="s">
        <v>708</v>
      </c>
      <c r="C2008" s="15" t="s">
        <v>791</v>
      </c>
      <c r="D2008" s="16" t="s">
        <v>855</v>
      </c>
      <c r="E2008" s="17">
        <v>0</v>
      </c>
      <c r="F2008" s="16">
        <v>1</v>
      </c>
      <c r="G2008" s="17">
        <v>3.6710719530102783E-4</v>
      </c>
      <c r="H2008" s="16">
        <v>1</v>
      </c>
      <c r="I2008" s="17">
        <v>2.6014568158168599E-4</v>
      </c>
      <c r="J2008" s="16" t="s">
        <v>855</v>
      </c>
      <c r="K2008" s="17">
        <v>0</v>
      </c>
      <c r="L2008" s="16">
        <v>1</v>
      </c>
      <c r="M2008" s="17">
        <v>5.2742616033755302E-4</v>
      </c>
      <c r="N2008" s="16">
        <v>1</v>
      </c>
      <c r="O2008" s="17">
        <v>4.257130693912307E-4</v>
      </c>
      <c r="P2008" s="18" t="s">
        <v>855</v>
      </c>
      <c r="Q2008" s="19">
        <v>0</v>
      </c>
      <c r="R2008" s="18">
        <v>2</v>
      </c>
      <c r="S2008" s="19">
        <v>4.3290043290043301E-4</v>
      </c>
      <c r="T2008" s="18">
        <v>2</v>
      </c>
      <c r="U2008" s="19">
        <v>3.2294526077829825E-4</v>
      </c>
    </row>
    <row r="2009" spans="1:21" x14ac:dyDescent="0.5">
      <c r="A2009" s="20" t="s">
        <v>62</v>
      </c>
      <c r="B2009" s="21" t="s">
        <v>708</v>
      </c>
      <c r="C2009" s="21" t="s">
        <v>794</v>
      </c>
      <c r="D2009" s="22">
        <v>44</v>
      </c>
      <c r="E2009" s="23">
        <v>3.9285714285714271E-2</v>
      </c>
      <c r="F2009" s="22">
        <v>23.000000000000004</v>
      </c>
      <c r="G2009" s="23">
        <v>8.4434654919236414E-3</v>
      </c>
      <c r="H2009" s="22">
        <v>66.999999999999986</v>
      </c>
      <c r="I2009" s="23">
        <v>1.7429760665972956E-2</v>
      </c>
      <c r="J2009" s="22">
        <v>37</v>
      </c>
      <c r="K2009" s="23">
        <v>8.1677704194260486E-2</v>
      </c>
      <c r="L2009" s="22">
        <v>14</v>
      </c>
      <c r="M2009" s="23">
        <v>7.3839662447257428E-3</v>
      </c>
      <c r="N2009" s="22">
        <v>51</v>
      </c>
      <c r="O2009" s="23">
        <v>2.1711366538952764E-2</v>
      </c>
      <c r="P2009" s="24">
        <v>81</v>
      </c>
      <c r="Q2009" s="25">
        <v>5.1493960584869637E-2</v>
      </c>
      <c r="R2009" s="24">
        <v>37.000000000000007</v>
      </c>
      <c r="S2009" s="25">
        <v>8.0086580086580119E-3</v>
      </c>
      <c r="T2009" s="24">
        <v>118.00000000000001</v>
      </c>
      <c r="U2009" s="25">
        <v>1.9053770385919596E-2</v>
      </c>
    </row>
    <row r="2010" spans="1:21" x14ac:dyDescent="0.5">
      <c r="A2010" s="14" t="s">
        <v>62</v>
      </c>
      <c r="B2010" s="15" t="s">
        <v>708</v>
      </c>
      <c r="C2010" s="15" t="s">
        <v>798</v>
      </c>
      <c r="D2010" s="16">
        <v>155.99999999999994</v>
      </c>
      <c r="E2010" s="17">
        <v>0.13928571428571418</v>
      </c>
      <c r="F2010" s="16">
        <v>201.99999999999997</v>
      </c>
      <c r="G2010" s="17">
        <v>7.4155653450807615E-2</v>
      </c>
      <c r="H2010" s="16">
        <v>357.99999999999983</v>
      </c>
      <c r="I2010" s="17">
        <v>9.3132154006243528E-2</v>
      </c>
      <c r="J2010" s="16">
        <v>54</v>
      </c>
      <c r="K2010" s="17">
        <v>0.11920529801324503</v>
      </c>
      <c r="L2010" s="16">
        <v>115.99999999999999</v>
      </c>
      <c r="M2010" s="17">
        <v>6.1181434599156148E-2</v>
      </c>
      <c r="N2010" s="16">
        <v>170</v>
      </c>
      <c r="O2010" s="17">
        <v>7.2371221796509205E-2</v>
      </c>
      <c r="P2010" s="18">
        <v>210</v>
      </c>
      <c r="Q2010" s="19">
        <v>0.13350286077558798</v>
      </c>
      <c r="R2010" s="18">
        <v>318.00000000000017</v>
      </c>
      <c r="S2010" s="19">
        <v>6.8831168831168882E-2</v>
      </c>
      <c r="T2010" s="18">
        <v>528</v>
      </c>
      <c r="U2010" s="19">
        <v>8.5257548845470724E-2</v>
      </c>
    </row>
    <row r="2011" spans="1:21" x14ac:dyDescent="0.5">
      <c r="A2011" s="20" t="s">
        <v>62</v>
      </c>
      <c r="B2011" s="21" t="s">
        <v>708</v>
      </c>
      <c r="C2011" s="21" t="s">
        <v>800</v>
      </c>
      <c r="D2011" s="22" t="s">
        <v>855</v>
      </c>
      <c r="E2011" s="23">
        <v>0</v>
      </c>
      <c r="F2011" s="22">
        <v>8</v>
      </c>
      <c r="G2011" s="23">
        <v>2.9368575624082226E-3</v>
      </c>
      <c r="H2011" s="22">
        <v>8</v>
      </c>
      <c r="I2011" s="23">
        <v>2.0811654526534879E-3</v>
      </c>
      <c r="J2011" s="22" t="s">
        <v>855</v>
      </c>
      <c r="K2011" s="23">
        <v>0</v>
      </c>
      <c r="L2011" s="22">
        <v>4</v>
      </c>
      <c r="M2011" s="23">
        <v>2.1097046413502121E-3</v>
      </c>
      <c r="N2011" s="22">
        <v>4</v>
      </c>
      <c r="O2011" s="23">
        <v>1.7028522775649228E-3</v>
      </c>
      <c r="P2011" s="24" t="s">
        <v>855</v>
      </c>
      <c r="Q2011" s="25">
        <v>0</v>
      </c>
      <c r="R2011" s="24">
        <v>12</v>
      </c>
      <c r="S2011" s="25">
        <v>2.5974025974025978E-3</v>
      </c>
      <c r="T2011" s="24">
        <v>12</v>
      </c>
      <c r="U2011" s="25">
        <v>1.9376715646697894E-3</v>
      </c>
    </row>
    <row r="2012" spans="1:21" x14ac:dyDescent="0.5">
      <c r="A2012" s="14" t="s">
        <v>62</v>
      </c>
      <c r="B2012" s="15" t="s">
        <v>708</v>
      </c>
      <c r="C2012" s="15" t="s">
        <v>801</v>
      </c>
      <c r="D2012" s="16">
        <v>17</v>
      </c>
      <c r="E2012" s="17">
        <v>1.5178571428571423E-2</v>
      </c>
      <c r="F2012" s="16">
        <v>4</v>
      </c>
      <c r="G2012" s="17">
        <v>1.4684287812041113E-3</v>
      </c>
      <c r="H2012" s="16">
        <v>21.000000000000004</v>
      </c>
      <c r="I2012" s="17">
        <v>5.463059313215406E-3</v>
      </c>
      <c r="J2012" s="16">
        <v>7</v>
      </c>
      <c r="K2012" s="17">
        <v>1.5452538631346579E-2</v>
      </c>
      <c r="L2012" s="16">
        <v>4</v>
      </c>
      <c r="M2012" s="17">
        <v>2.1097046413502121E-3</v>
      </c>
      <c r="N2012" s="16">
        <v>11</v>
      </c>
      <c r="O2012" s="17">
        <v>4.6828437633035375E-3</v>
      </c>
      <c r="P2012" s="18">
        <v>24.000000000000007</v>
      </c>
      <c r="Q2012" s="19">
        <v>1.5257469802924344E-2</v>
      </c>
      <c r="R2012" s="18">
        <v>8</v>
      </c>
      <c r="S2012" s="19">
        <v>1.731601731601732E-3</v>
      </c>
      <c r="T2012" s="18">
        <v>32.000000000000007</v>
      </c>
      <c r="U2012" s="19">
        <v>5.1671241724527729E-3</v>
      </c>
    </row>
    <row r="2013" spans="1:21" x14ac:dyDescent="0.5">
      <c r="A2013" s="20" t="s">
        <v>62</v>
      </c>
      <c r="B2013" s="21" t="s">
        <v>708</v>
      </c>
      <c r="C2013" s="21" t="s">
        <v>804</v>
      </c>
      <c r="D2013" s="22">
        <v>119.99999999999999</v>
      </c>
      <c r="E2013" s="23">
        <v>0.10714285714285708</v>
      </c>
      <c r="F2013" s="22">
        <v>925.00000000000023</v>
      </c>
      <c r="G2013" s="23">
        <v>0.33957415565345089</v>
      </c>
      <c r="H2013" s="22">
        <v>1045</v>
      </c>
      <c r="I2013" s="23">
        <v>0.27185223725286184</v>
      </c>
      <c r="J2013" s="22">
        <v>46.999999999999993</v>
      </c>
      <c r="K2013" s="23">
        <v>0.10375275938189844</v>
      </c>
      <c r="L2013" s="22">
        <v>692.99999999999989</v>
      </c>
      <c r="M2013" s="23">
        <v>0.36550632911392422</v>
      </c>
      <c r="N2013" s="22">
        <v>740.00000000000034</v>
      </c>
      <c r="O2013" s="23">
        <v>0.31502767134951082</v>
      </c>
      <c r="P2013" s="24">
        <v>167.00000000000003</v>
      </c>
      <c r="Q2013" s="25">
        <v>0.10616656071201522</v>
      </c>
      <c r="R2013" s="24">
        <v>1618</v>
      </c>
      <c r="S2013" s="25">
        <v>0.35021645021645026</v>
      </c>
      <c r="T2013" s="24">
        <v>1784.9999999999993</v>
      </c>
      <c r="U2013" s="25">
        <v>0.28822864524463104</v>
      </c>
    </row>
    <row r="2014" spans="1:21" x14ac:dyDescent="0.5">
      <c r="A2014" s="14" t="s">
        <v>62</v>
      </c>
      <c r="B2014" s="15" t="s">
        <v>708</v>
      </c>
      <c r="C2014" s="15" t="s">
        <v>805</v>
      </c>
      <c r="D2014" s="16">
        <v>127.00000000000003</v>
      </c>
      <c r="E2014" s="17">
        <v>0.11339285714285713</v>
      </c>
      <c r="F2014" s="16">
        <v>238.00000000000006</v>
      </c>
      <c r="G2014" s="17">
        <v>8.7371512481644653E-2</v>
      </c>
      <c r="H2014" s="16">
        <v>365</v>
      </c>
      <c r="I2014" s="17">
        <v>9.4953173777315381E-2</v>
      </c>
      <c r="J2014" s="16">
        <v>39.999999999999993</v>
      </c>
      <c r="K2014" s="17">
        <v>8.8300220750551842E-2</v>
      </c>
      <c r="L2014" s="16">
        <v>130</v>
      </c>
      <c r="M2014" s="17">
        <v>6.8565400843881893E-2</v>
      </c>
      <c r="N2014" s="16">
        <v>169.99999999999997</v>
      </c>
      <c r="O2014" s="17">
        <v>7.2371221796509191E-2</v>
      </c>
      <c r="P2014" s="18">
        <v>167.00000000000006</v>
      </c>
      <c r="Q2014" s="19">
        <v>0.10616656071201523</v>
      </c>
      <c r="R2014" s="18">
        <v>368</v>
      </c>
      <c r="S2014" s="19">
        <v>7.9653679653679671E-2</v>
      </c>
      <c r="T2014" s="18">
        <v>535.00000000000011</v>
      </c>
      <c r="U2014" s="19">
        <v>8.6387857258194797E-2</v>
      </c>
    </row>
    <row r="2015" spans="1:21" x14ac:dyDescent="0.5">
      <c r="A2015" s="20" t="s">
        <v>62</v>
      </c>
      <c r="B2015" s="21" t="s">
        <v>708</v>
      </c>
      <c r="C2015" s="21" t="s">
        <v>806</v>
      </c>
      <c r="D2015" s="22">
        <v>40.999999999999986</v>
      </c>
      <c r="E2015" s="23">
        <v>3.6607142857142831E-2</v>
      </c>
      <c r="F2015" s="22" t="s">
        <v>855</v>
      </c>
      <c r="G2015" s="23">
        <v>0</v>
      </c>
      <c r="H2015" s="22">
        <v>40.999999999999986</v>
      </c>
      <c r="I2015" s="23">
        <v>1.066597294484912E-2</v>
      </c>
      <c r="J2015" s="22">
        <v>19</v>
      </c>
      <c r="K2015" s="23">
        <v>4.194260485651214E-2</v>
      </c>
      <c r="L2015" s="22" t="s">
        <v>855</v>
      </c>
      <c r="M2015" s="23">
        <v>0</v>
      </c>
      <c r="N2015" s="22">
        <v>19</v>
      </c>
      <c r="O2015" s="23">
        <v>8.0885483184333813E-3</v>
      </c>
      <c r="P2015" s="24">
        <v>59.999999999999986</v>
      </c>
      <c r="Q2015" s="25">
        <v>3.8143674507310842E-2</v>
      </c>
      <c r="R2015" s="24" t="s">
        <v>855</v>
      </c>
      <c r="S2015" s="25">
        <v>0</v>
      </c>
      <c r="T2015" s="24">
        <v>59.999999999999986</v>
      </c>
      <c r="U2015" s="25">
        <v>9.6883578233489445E-3</v>
      </c>
    </row>
    <row r="2016" spans="1:21" x14ac:dyDescent="0.5">
      <c r="A2016" s="14" t="s">
        <v>62</v>
      </c>
      <c r="B2016" s="15" t="s">
        <v>708</v>
      </c>
      <c r="C2016" s="15" t="s">
        <v>807</v>
      </c>
      <c r="D2016" s="16">
        <v>17</v>
      </c>
      <c r="E2016" s="17">
        <v>1.5178571428571423E-2</v>
      </c>
      <c r="F2016" s="16" t="s">
        <v>855</v>
      </c>
      <c r="G2016" s="17">
        <v>0</v>
      </c>
      <c r="H2016" s="16">
        <v>17</v>
      </c>
      <c r="I2016" s="17">
        <v>4.4224765868886616E-3</v>
      </c>
      <c r="J2016" s="16">
        <v>18</v>
      </c>
      <c r="K2016" s="17">
        <v>3.9735099337748346E-2</v>
      </c>
      <c r="L2016" s="16" t="s">
        <v>855</v>
      </c>
      <c r="M2016" s="17">
        <v>0</v>
      </c>
      <c r="N2016" s="16">
        <v>18</v>
      </c>
      <c r="O2016" s="17">
        <v>7.6628352490421513E-3</v>
      </c>
      <c r="P2016" s="18">
        <v>35</v>
      </c>
      <c r="Q2016" s="19">
        <v>2.2250476795931329E-2</v>
      </c>
      <c r="R2016" s="18" t="s">
        <v>855</v>
      </c>
      <c r="S2016" s="19">
        <v>0</v>
      </c>
      <c r="T2016" s="18">
        <v>35</v>
      </c>
      <c r="U2016" s="19">
        <v>5.6515420636202192E-3</v>
      </c>
    </row>
    <row r="2017" spans="1:21" x14ac:dyDescent="0.5">
      <c r="A2017" s="20" t="s">
        <v>62</v>
      </c>
      <c r="B2017" s="21" t="s">
        <v>708</v>
      </c>
      <c r="C2017" s="21" t="s">
        <v>809</v>
      </c>
      <c r="D2017" s="22" t="s">
        <v>855</v>
      </c>
      <c r="E2017" s="23">
        <v>0</v>
      </c>
      <c r="F2017" s="22">
        <v>9</v>
      </c>
      <c r="G2017" s="23">
        <v>3.3039647577092508E-3</v>
      </c>
      <c r="H2017" s="22">
        <v>9</v>
      </c>
      <c r="I2017" s="23">
        <v>2.3413111342351738E-3</v>
      </c>
      <c r="J2017" s="22" t="s">
        <v>855</v>
      </c>
      <c r="K2017" s="23">
        <v>0</v>
      </c>
      <c r="L2017" s="22">
        <v>4</v>
      </c>
      <c r="M2017" s="23">
        <v>2.1097046413502121E-3</v>
      </c>
      <c r="N2017" s="22">
        <v>4</v>
      </c>
      <c r="O2017" s="23">
        <v>1.7028522775649228E-3</v>
      </c>
      <c r="P2017" s="24" t="s">
        <v>855</v>
      </c>
      <c r="Q2017" s="25">
        <v>0</v>
      </c>
      <c r="R2017" s="24">
        <v>13.000000000000002</v>
      </c>
      <c r="S2017" s="25">
        <v>2.8138528138528154E-3</v>
      </c>
      <c r="T2017" s="24">
        <v>13.000000000000002</v>
      </c>
      <c r="U2017" s="25">
        <v>2.0991441950589389E-3</v>
      </c>
    </row>
    <row r="2018" spans="1:21" x14ac:dyDescent="0.5">
      <c r="A2018" s="14" t="s">
        <v>62</v>
      </c>
      <c r="B2018" s="15" t="s">
        <v>708</v>
      </c>
      <c r="C2018" s="15" t="s">
        <v>810</v>
      </c>
      <c r="D2018" s="16">
        <v>3</v>
      </c>
      <c r="E2018" s="17">
        <v>2.6785714285714273E-3</v>
      </c>
      <c r="F2018" s="16">
        <v>11</v>
      </c>
      <c r="G2018" s="17">
        <v>4.0381791483113062E-3</v>
      </c>
      <c r="H2018" s="16">
        <v>14</v>
      </c>
      <c r="I2018" s="17">
        <v>3.6420395421436036E-3</v>
      </c>
      <c r="J2018" s="16">
        <v>1</v>
      </c>
      <c r="K2018" s="17">
        <v>2.2075055187637969E-3</v>
      </c>
      <c r="L2018" s="16" t="s">
        <v>855</v>
      </c>
      <c r="M2018" s="17">
        <v>0</v>
      </c>
      <c r="N2018" s="16">
        <v>1</v>
      </c>
      <c r="O2018" s="17">
        <v>4.257130693912307E-4</v>
      </c>
      <c r="P2018" s="18">
        <v>4</v>
      </c>
      <c r="Q2018" s="19">
        <v>2.5429116338207235E-3</v>
      </c>
      <c r="R2018" s="18">
        <v>11</v>
      </c>
      <c r="S2018" s="19">
        <v>2.3809523809523816E-3</v>
      </c>
      <c r="T2018" s="18">
        <v>15.000000000000002</v>
      </c>
      <c r="U2018" s="19">
        <v>2.422089455837237E-3</v>
      </c>
    </row>
    <row r="2019" spans="1:21" x14ac:dyDescent="0.5">
      <c r="A2019" s="20" t="s">
        <v>62</v>
      </c>
      <c r="B2019" s="21" t="s">
        <v>708</v>
      </c>
      <c r="C2019" s="21" t="s">
        <v>811</v>
      </c>
      <c r="D2019" s="22">
        <v>1</v>
      </c>
      <c r="E2019" s="23">
        <v>8.928571428571425E-4</v>
      </c>
      <c r="F2019" s="22">
        <v>4</v>
      </c>
      <c r="G2019" s="23">
        <v>1.4684287812041113E-3</v>
      </c>
      <c r="H2019" s="22">
        <v>5</v>
      </c>
      <c r="I2019" s="23">
        <v>1.3007284079084296E-3</v>
      </c>
      <c r="J2019" s="22" t="s">
        <v>855</v>
      </c>
      <c r="K2019" s="23">
        <v>0</v>
      </c>
      <c r="L2019" s="22">
        <v>2</v>
      </c>
      <c r="M2019" s="23">
        <v>1.054852320675106E-3</v>
      </c>
      <c r="N2019" s="22">
        <v>2</v>
      </c>
      <c r="O2019" s="23">
        <v>8.514261387824614E-4</v>
      </c>
      <c r="P2019" s="24">
        <v>1</v>
      </c>
      <c r="Q2019" s="25">
        <v>6.3572790845518087E-4</v>
      </c>
      <c r="R2019" s="24">
        <v>6</v>
      </c>
      <c r="S2019" s="25">
        <v>1.2987012987012989E-3</v>
      </c>
      <c r="T2019" s="24">
        <v>7</v>
      </c>
      <c r="U2019" s="25">
        <v>1.1303084127240438E-3</v>
      </c>
    </row>
    <row r="2020" spans="1:21" x14ac:dyDescent="0.5">
      <c r="A2020" s="14" t="s">
        <v>62</v>
      </c>
      <c r="B2020" s="15" t="s">
        <v>708</v>
      </c>
      <c r="C2020" s="15" t="s">
        <v>815</v>
      </c>
      <c r="D2020" s="16">
        <v>9</v>
      </c>
      <c r="E2020" s="17">
        <v>8.0357142857142832E-3</v>
      </c>
      <c r="F2020" s="16">
        <v>1</v>
      </c>
      <c r="G2020" s="17">
        <v>3.6710719530102783E-4</v>
      </c>
      <c r="H2020" s="16">
        <v>10</v>
      </c>
      <c r="I2020" s="17">
        <v>2.6014568158168592E-3</v>
      </c>
      <c r="J2020" s="16">
        <v>2</v>
      </c>
      <c r="K2020" s="17">
        <v>4.4150110375275938E-3</v>
      </c>
      <c r="L2020" s="16">
        <v>5</v>
      </c>
      <c r="M2020" s="17">
        <v>2.6371308016877653E-3</v>
      </c>
      <c r="N2020" s="16">
        <v>7</v>
      </c>
      <c r="O2020" s="17">
        <v>2.9799914857386147E-3</v>
      </c>
      <c r="P2020" s="18">
        <v>11</v>
      </c>
      <c r="Q2020" s="19">
        <v>6.9930069930069887E-3</v>
      </c>
      <c r="R2020" s="18">
        <v>6</v>
      </c>
      <c r="S2020" s="19">
        <v>1.2987012987012989E-3</v>
      </c>
      <c r="T2020" s="18">
        <v>17</v>
      </c>
      <c r="U2020" s="19">
        <v>2.7450347166155355E-3</v>
      </c>
    </row>
    <row r="2021" spans="1:21" x14ac:dyDescent="0.5">
      <c r="A2021" s="20" t="s">
        <v>62</v>
      </c>
      <c r="B2021" s="21" t="s">
        <v>708</v>
      </c>
      <c r="C2021" s="21" t="s">
        <v>818</v>
      </c>
      <c r="D2021" s="22" t="s">
        <v>855</v>
      </c>
      <c r="E2021" s="23">
        <v>0</v>
      </c>
      <c r="F2021" s="22" t="s">
        <v>855</v>
      </c>
      <c r="G2021" s="23">
        <v>0</v>
      </c>
      <c r="H2021" s="22" t="s">
        <v>855</v>
      </c>
      <c r="I2021" s="23">
        <v>0</v>
      </c>
      <c r="J2021" s="22">
        <v>1</v>
      </c>
      <c r="K2021" s="23">
        <v>2.2075055187637969E-3</v>
      </c>
      <c r="L2021" s="22" t="s">
        <v>855</v>
      </c>
      <c r="M2021" s="23">
        <v>0</v>
      </c>
      <c r="N2021" s="22">
        <v>1</v>
      </c>
      <c r="O2021" s="23">
        <v>4.257130693912307E-4</v>
      </c>
      <c r="P2021" s="24">
        <v>1</v>
      </c>
      <c r="Q2021" s="25">
        <v>6.3572790845518087E-4</v>
      </c>
      <c r="R2021" s="24" t="s">
        <v>855</v>
      </c>
      <c r="S2021" s="25">
        <v>0</v>
      </c>
      <c r="T2021" s="24">
        <v>1</v>
      </c>
      <c r="U2021" s="25">
        <v>1.6147263038914913E-4</v>
      </c>
    </row>
    <row r="2022" spans="1:21" x14ac:dyDescent="0.5">
      <c r="A2022" s="14" t="s">
        <v>62</v>
      </c>
      <c r="B2022" s="15" t="s">
        <v>708</v>
      </c>
      <c r="C2022" s="15" t="s">
        <v>824</v>
      </c>
      <c r="D2022" s="16">
        <v>31.999999999999993</v>
      </c>
      <c r="E2022" s="17">
        <v>2.8571428571428553E-2</v>
      </c>
      <c r="F2022" s="16">
        <v>4</v>
      </c>
      <c r="G2022" s="17">
        <v>1.4684287812041113E-3</v>
      </c>
      <c r="H2022" s="16">
        <v>36</v>
      </c>
      <c r="I2022" s="17">
        <v>9.365244536940695E-3</v>
      </c>
      <c r="J2022" s="16">
        <v>51.000000000000007</v>
      </c>
      <c r="K2022" s="17">
        <v>0.11258278145695366</v>
      </c>
      <c r="L2022" s="16">
        <v>2</v>
      </c>
      <c r="M2022" s="17">
        <v>1.054852320675106E-3</v>
      </c>
      <c r="N2022" s="16">
        <v>53</v>
      </c>
      <c r="O2022" s="17">
        <v>2.256279267773522E-2</v>
      </c>
      <c r="P2022" s="18">
        <v>83</v>
      </c>
      <c r="Q2022" s="19">
        <v>5.2765416401780015E-2</v>
      </c>
      <c r="R2022" s="18">
        <v>6</v>
      </c>
      <c r="S2022" s="19">
        <v>1.2987012987012989E-3</v>
      </c>
      <c r="T2022" s="18">
        <v>89</v>
      </c>
      <c r="U2022" s="19">
        <v>1.4371064104634269E-2</v>
      </c>
    </row>
    <row r="2023" spans="1:21" x14ac:dyDescent="0.5">
      <c r="A2023" s="20" t="s">
        <v>62</v>
      </c>
      <c r="B2023" s="21" t="s">
        <v>708</v>
      </c>
      <c r="C2023" s="21" t="s">
        <v>837</v>
      </c>
      <c r="D2023" s="22">
        <v>90</v>
      </c>
      <c r="E2023" s="23">
        <v>8.0357142857142835E-2</v>
      </c>
      <c r="F2023" s="22">
        <v>482.00000000000006</v>
      </c>
      <c r="G2023" s="23">
        <v>0.17694566813509544</v>
      </c>
      <c r="H2023" s="22">
        <v>572.00000000000011</v>
      </c>
      <c r="I2023" s="23">
        <v>0.14880332986472439</v>
      </c>
      <c r="J2023" s="22">
        <v>49.999999999999993</v>
      </c>
      <c r="K2023" s="23">
        <v>0.11037527593818983</v>
      </c>
      <c r="L2023" s="22">
        <v>383.99999999999994</v>
      </c>
      <c r="M2023" s="23">
        <v>0.20253164556962033</v>
      </c>
      <c r="N2023" s="22">
        <v>433.99999999999994</v>
      </c>
      <c r="O2023" s="23">
        <v>0.18475947211579405</v>
      </c>
      <c r="P2023" s="24">
        <v>140</v>
      </c>
      <c r="Q2023" s="25">
        <v>8.9001907183725318E-2</v>
      </c>
      <c r="R2023" s="24">
        <v>865.99999999999989</v>
      </c>
      <c r="S2023" s="25">
        <v>0.18744588744588747</v>
      </c>
      <c r="T2023" s="24">
        <v>1006</v>
      </c>
      <c r="U2023" s="25">
        <v>0.162441466171484</v>
      </c>
    </row>
    <row r="2024" spans="1:21" x14ac:dyDescent="0.5">
      <c r="A2024" s="14" t="s">
        <v>62</v>
      </c>
      <c r="B2024" s="15" t="s">
        <v>708</v>
      </c>
      <c r="C2024" s="15" t="s">
        <v>838</v>
      </c>
      <c r="D2024" s="16" t="s">
        <v>855</v>
      </c>
      <c r="E2024" s="17">
        <v>0</v>
      </c>
      <c r="F2024" s="16">
        <v>1</v>
      </c>
      <c r="G2024" s="17">
        <v>3.6710719530102783E-4</v>
      </c>
      <c r="H2024" s="16">
        <v>1</v>
      </c>
      <c r="I2024" s="17">
        <v>2.6014568158168599E-4</v>
      </c>
      <c r="J2024" s="16" t="s">
        <v>855</v>
      </c>
      <c r="K2024" s="17">
        <v>0</v>
      </c>
      <c r="L2024" s="16">
        <v>4</v>
      </c>
      <c r="M2024" s="17">
        <v>2.1097046413502121E-3</v>
      </c>
      <c r="N2024" s="16">
        <v>4</v>
      </c>
      <c r="O2024" s="17">
        <v>1.7028522775649228E-3</v>
      </c>
      <c r="P2024" s="18" t="s">
        <v>855</v>
      </c>
      <c r="Q2024" s="19">
        <v>0</v>
      </c>
      <c r="R2024" s="18">
        <v>5</v>
      </c>
      <c r="S2024" s="19">
        <v>1.0822510822510825E-3</v>
      </c>
      <c r="T2024" s="18">
        <v>5</v>
      </c>
      <c r="U2024" s="19">
        <v>8.0736315194574555E-4</v>
      </c>
    </row>
    <row r="2025" spans="1:21" x14ac:dyDescent="0.5">
      <c r="A2025" s="20" t="s">
        <v>62</v>
      </c>
      <c r="B2025" s="21" t="s">
        <v>708</v>
      </c>
      <c r="C2025" s="21" t="s">
        <v>839</v>
      </c>
      <c r="D2025" s="22" t="s">
        <v>855</v>
      </c>
      <c r="E2025" s="23">
        <v>0</v>
      </c>
      <c r="F2025" s="22">
        <v>1</v>
      </c>
      <c r="G2025" s="23">
        <v>3.6710719530102783E-4</v>
      </c>
      <c r="H2025" s="22">
        <v>1</v>
      </c>
      <c r="I2025" s="23">
        <v>2.6014568158168599E-4</v>
      </c>
      <c r="J2025" s="22" t="s">
        <v>855</v>
      </c>
      <c r="K2025" s="23">
        <v>0</v>
      </c>
      <c r="L2025" s="22" t="s">
        <v>855</v>
      </c>
      <c r="M2025" s="23">
        <v>0</v>
      </c>
      <c r="N2025" s="22" t="s">
        <v>855</v>
      </c>
      <c r="O2025" s="23">
        <v>0</v>
      </c>
      <c r="P2025" s="24" t="s">
        <v>855</v>
      </c>
      <c r="Q2025" s="25">
        <v>0</v>
      </c>
      <c r="R2025" s="24">
        <v>1</v>
      </c>
      <c r="S2025" s="25">
        <v>2.164502164502165E-4</v>
      </c>
      <c r="T2025" s="24">
        <v>1</v>
      </c>
      <c r="U2025" s="25">
        <v>1.6147263038914913E-4</v>
      </c>
    </row>
    <row r="2026" spans="1:21" x14ac:dyDescent="0.5">
      <c r="A2026" s="14" t="s">
        <v>62</v>
      </c>
      <c r="B2026" s="15" t="s">
        <v>708</v>
      </c>
      <c r="C2026" s="15" t="s">
        <v>848</v>
      </c>
      <c r="D2026" s="16" t="s">
        <v>855</v>
      </c>
      <c r="E2026" s="17">
        <v>0</v>
      </c>
      <c r="F2026" s="16">
        <v>12</v>
      </c>
      <c r="G2026" s="17">
        <v>4.4052863436123343E-3</v>
      </c>
      <c r="H2026" s="16">
        <v>12</v>
      </c>
      <c r="I2026" s="17">
        <v>3.1217481789802314E-3</v>
      </c>
      <c r="J2026" s="16" t="s">
        <v>855</v>
      </c>
      <c r="K2026" s="17">
        <v>0</v>
      </c>
      <c r="L2026" s="16">
        <v>16</v>
      </c>
      <c r="M2026" s="17">
        <v>8.4388185654008484E-3</v>
      </c>
      <c r="N2026" s="16">
        <v>16</v>
      </c>
      <c r="O2026" s="17">
        <v>6.8114091102596912E-3</v>
      </c>
      <c r="P2026" s="18" t="s">
        <v>855</v>
      </c>
      <c r="Q2026" s="19">
        <v>0</v>
      </c>
      <c r="R2026" s="18">
        <v>28</v>
      </c>
      <c r="S2026" s="19">
        <v>6.0606060606060615E-3</v>
      </c>
      <c r="T2026" s="18">
        <v>28</v>
      </c>
      <c r="U2026" s="19">
        <v>4.521233650896175E-3</v>
      </c>
    </row>
    <row r="2027" spans="1:21" x14ac:dyDescent="0.5">
      <c r="A2027" s="20" t="s">
        <v>62</v>
      </c>
      <c r="B2027" s="21" t="s">
        <v>708</v>
      </c>
      <c r="C2027" s="21" t="s">
        <v>849</v>
      </c>
      <c r="D2027" s="22" t="s">
        <v>855</v>
      </c>
      <c r="E2027" s="23">
        <v>0</v>
      </c>
      <c r="F2027" s="22">
        <v>1</v>
      </c>
      <c r="G2027" s="23">
        <v>3.6710719530102783E-4</v>
      </c>
      <c r="H2027" s="22">
        <v>1</v>
      </c>
      <c r="I2027" s="23">
        <v>2.6014568158168599E-4</v>
      </c>
      <c r="J2027" s="22" t="s">
        <v>855</v>
      </c>
      <c r="K2027" s="23">
        <v>0</v>
      </c>
      <c r="L2027" s="22" t="s">
        <v>855</v>
      </c>
      <c r="M2027" s="23">
        <v>0</v>
      </c>
      <c r="N2027" s="22" t="s">
        <v>855</v>
      </c>
      <c r="O2027" s="23">
        <v>0</v>
      </c>
      <c r="P2027" s="24" t="s">
        <v>855</v>
      </c>
      <c r="Q2027" s="25">
        <v>0</v>
      </c>
      <c r="R2027" s="24">
        <v>1</v>
      </c>
      <c r="S2027" s="25">
        <v>2.164502164502165E-4</v>
      </c>
      <c r="T2027" s="24">
        <v>1</v>
      </c>
      <c r="U2027" s="25">
        <v>1.6147263038914913E-4</v>
      </c>
    </row>
    <row r="2028" spans="1:21" x14ac:dyDescent="0.5">
      <c r="A2028" s="10" t="s">
        <v>64</v>
      </c>
      <c r="B2028" s="11" t="s">
        <v>709</v>
      </c>
      <c r="C2028" s="11" t="s">
        <v>859</v>
      </c>
      <c r="D2028" s="12">
        <v>116.00000000000003</v>
      </c>
      <c r="E2028" s="13">
        <v>1</v>
      </c>
      <c r="F2028" s="12">
        <v>1212.9999999999995</v>
      </c>
      <c r="G2028" s="13">
        <v>1</v>
      </c>
      <c r="H2028" s="12">
        <v>1329.0000000000002</v>
      </c>
      <c r="I2028" s="13">
        <v>1</v>
      </c>
      <c r="J2028" s="12">
        <v>69</v>
      </c>
      <c r="K2028" s="13">
        <v>1</v>
      </c>
      <c r="L2028" s="12">
        <v>1168.0000000000002</v>
      </c>
      <c r="M2028" s="13">
        <v>1</v>
      </c>
      <c r="N2028" s="12">
        <v>1237</v>
      </c>
      <c r="O2028" s="13">
        <v>1</v>
      </c>
      <c r="P2028" s="12">
        <v>184.99999999999997</v>
      </c>
      <c r="Q2028" s="13">
        <v>1</v>
      </c>
      <c r="R2028" s="12">
        <v>2380.9999999999986</v>
      </c>
      <c r="S2028" s="13">
        <v>1</v>
      </c>
      <c r="T2028" s="12">
        <v>2566</v>
      </c>
      <c r="U2028" s="13">
        <v>1</v>
      </c>
    </row>
    <row r="2029" spans="1:21" x14ac:dyDescent="0.5">
      <c r="A2029" s="14" t="s">
        <v>64</v>
      </c>
      <c r="B2029" s="15" t="s">
        <v>709</v>
      </c>
      <c r="C2029" s="15" t="s">
        <v>732</v>
      </c>
      <c r="D2029" s="16" t="s">
        <v>855</v>
      </c>
      <c r="E2029" s="17">
        <v>0</v>
      </c>
      <c r="F2029" s="16" t="s">
        <v>855</v>
      </c>
      <c r="G2029" s="17">
        <v>0</v>
      </c>
      <c r="H2029" s="16" t="s">
        <v>855</v>
      </c>
      <c r="I2029" s="17">
        <v>0</v>
      </c>
      <c r="J2029" s="16">
        <v>2</v>
      </c>
      <c r="K2029" s="17">
        <v>2.8985507246376812E-2</v>
      </c>
      <c r="L2029" s="16" t="s">
        <v>855</v>
      </c>
      <c r="M2029" s="17">
        <v>0</v>
      </c>
      <c r="N2029" s="16">
        <v>2</v>
      </c>
      <c r="O2029" s="17">
        <v>1.6168148746968471E-3</v>
      </c>
      <c r="P2029" s="18">
        <v>2</v>
      </c>
      <c r="Q2029" s="19">
        <v>1.0810810810810813E-2</v>
      </c>
      <c r="R2029" s="18" t="s">
        <v>855</v>
      </c>
      <c r="S2029" s="19">
        <v>0</v>
      </c>
      <c r="T2029" s="18">
        <v>2</v>
      </c>
      <c r="U2029" s="19">
        <v>7.7942322681215901E-4</v>
      </c>
    </row>
    <row r="2030" spans="1:21" x14ac:dyDescent="0.5">
      <c r="A2030" s="20" t="s">
        <v>64</v>
      </c>
      <c r="B2030" s="21" t="s">
        <v>709</v>
      </c>
      <c r="C2030" s="21" t="s">
        <v>741</v>
      </c>
      <c r="D2030" s="22">
        <v>2</v>
      </c>
      <c r="E2030" s="23">
        <v>1.7241379310344824E-2</v>
      </c>
      <c r="F2030" s="22">
        <v>9</v>
      </c>
      <c r="G2030" s="23">
        <v>7.4196207749381727E-3</v>
      </c>
      <c r="H2030" s="22">
        <v>11</v>
      </c>
      <c r="I2030" s="23">
        <v>8.2768999247554535E-3</v>
      </c>
      <c r="J2030" s="22">
        <v>1</v>
      </c>
      <c r="K2030" s="23">
        <v>1.4492753623188406E-2</v>
      </c>
      <c r="L2030" s="22">
        <v>21</v>
      </c>
      <c r="M2030" s="23">
        <v>1.7979452054794516E-2</v>
      </c>
      <c r="N2030" s="22">
        <v>22</v>
      </c>
      <c r="O2030" s="23">
        <v>1.7784963621665321E-2</v>
      </c>
      <c r="P2030" s="24">
        <v>3</v>
      </c>
      <c r="Q2030" s="25">
        <v>1.6216216216216217E-2</v>
      </c>
      <c r="R2030" s="24">
        <v>30</v>
      </c>
      <c r="S2030" s="25">
        <v>1.2599748005039909E-2</v>
      </c>
      <c r="T2030" s="24">
        <v>33.000000000000007</v>
      </c>
      <c r="U2030" s="25">
        <v>1.2860483242400626E-2</v>
      </c>
    </row>
    <row r="2031" spans="1:21" x14ac:dyDescent="0.5">
      <c r="A2031" s="14" t="s">
        <v>64</v>
      </c>
      <c r="B2031" s="15" t="s">
        <v>709</v>
      </c>
      <c r="C2031" s="15" t="s">
        <v>742</v>
      </c>
      <c r="D2031" s="16">
        <v>1</v>
      </c>
      <c r="E2031" s="17">
        <v>8.6206896551724119E-3</v>
      </c>
      <c r="F2031" s="16">
        <v>1</v>
      </c>
      <c r="G2031" s="17">
        <v>8.2440230832646377E-4</v>
      </c>
      <c r="H2031" s="16">
        <v>2</v>
      </c>
      <c r="I2031" s="17">
        <v>1.5048908954100825E-3</v>
      </c>
      <c r="J2031" s="16">
        <v>2</v>
      </c>
      <c r="K2031" s="17">
        <v>2.8985507246376812E-2</v>
      </c>
      <c r="L2031" s="16">
        <v>1</v>
      </c>
      <c r="M2031" s="17">
        <v>8.5616438356164368E-4</v>
      </c>
      <c r="N2031" s="16">
        <v>3</v>
      </c>
      <c r="O2031" s="17">
        <v>2.425222312045271E-3</v>
      </c>
      <c r="P2031" s="18">
        <v>3</v>
      </c>
      <c r="Q2031" s="19">
        <v>1.6216216216216217E-2</v>
      </c>
      <c r="R2031" s="18">
        <v>2</v>
      </c>
      <c r="S2031" s="19">
        <v>8.3998320033599376E-4</v>
      </c>
      <c r="T2031" s="18">
        <v>5</v>
      </c>
      <c r="U2031" s="19">
        <v>1.9485580670303975E-3</v>
      </c>
    </row>
    <row r="2032" spans="1:21" x14ac:dyDescent="0.5">
      <c r="A2032" s="20" t="s">
        <v>64</v>
      </c>
      <c r="B2032" s="21" t="s">
        <v>709</v>
      </c>
      <c r="C2032" s="21" t="s">
        <v>743</v>
      </c>
      <c r="D2032" s="22">
        <v>4</v>
      </c>
      <c r="E2032" s="23">
        <v>3.4482758620689648E-2</v>
      </c>
      <c r="F2032" s="22">
        <v>65</v>
      </c>
      <c r="G2032" s="23">
        <v>5.3586150041220131E-2</v>
      </c>
      <c r="H2032" s="22">
        <v>68.999999999999986</v>
      </c>
      <c r="I2032" s="23">
        <v>5.1918735891647833E-2</v>
      </c>
      <c r="J2032" s="22">
        <v>1</v>
      </c>
      <c r="K2032" s="23">
        <v>1.4492753623188406E-2</v>
      </c>
      <c r="L2032" s="22">
        <v>71</v>
      </c>
      <c r="M2032" s="23">
        <v>6.0787671232876699E-2</v>
      </c>
      <c r="N2032" s="22">
        <v>72</v>
      </c>
      <c r="O2032" s="23">
        <v>5.820533548908649E-2</v>
      </c>
      <c r="P2032" s="24">
        <v>5</v>
      </c>
      <c r="Q2032" s="25">
        <v>2.7027027027027032E-2</v>
      </c>
      <c r="R2032" s="24">
        <v>136</v>
      </c>
      <c r="S2032" s="25">
        <v>5.7118857622847574E-2</v>
      </c>
      <c r="T2032" s="24">
        <v>140.99999999999997</v>
      </c>
      <c r="U2032" s="25">
        <v>5.494933749025719E-2</v>
      </c>
    </row>
    <row r="2033" spans="1:21" x14ac:dyDescent="0.5">
      <c r="A2033" s="14" t="s">
        <v>64</v>
      </c>
      <c r="B2033" s="15" t="s">
        <v>709</v>
      </c>
      <c r="C2033" s="15" t="s">
        <v>744</v>
      </c>
      <c r="D2033" s="16" t="s">
        <v>855</v>
      </c>
      <c r="E2033" s="17">
        <v>0</v>
      </c>
      <c r="F2033" s="16">
        <v>1</v>
      </c>
      <c r="G2033" s="17">
        <v>8.2440230832646377E-4</v>
      </c>
      <c r="H2033" s="16">
        <v>1</v>
      </c>
      <c r="I2033" s="17">
        <v>7.5244544770504125E-4</v>
      </c>
      <c r="J2033" s="16" t="s">
        <v>855</v>
      </c>
      <c r="K2033" s="17">
        <v>0</v>
      </c>
      <c r="L2033" s="16" t="s">
        <v>855</v>
      </c>
      <c r="M2033" s="17">
        <v>0</v>
      </c>
      <c r="N2033" s="16" t="s">
        <v>855</v>
      </c>
      <c r="O2033" s="17">
        <v>0</v>
      </c>
      <c r="P2033" s="18" t="s">
        <v>855</v>
      </c>
      <c r="Q2033" s="19">
        <v>0</v>
      </c>
      <c r="R2033" s="18">
        <v>1</v>
      </c>
      <c r="S2033" s="19">
        <v>4.1999160016799688E-4</v>
      </c>
      <c r="T2033" s="18">
        <v>1</v>
      </c>
      <c r="U2033" s="19">
        <v>3.8971161340607951E-4</v>
      </c>
    </row>
    <row r="2034" spans="1:21" x14ac:dyDescent="0.5">
      <c r="A2034" s="20" t="s">
        <v>64</v>
      </c>
      <c r="B2034" s="21" t="s">
        <v>709</v>
      </c>
      <c r="C2034" s="21" t="s">
        <v>745</v>
      </c>
      <c r="D2034" s="22" t="s">
        <v>855</v>
      </c>
      <c r="E2034" s="23">
        <v>0</v>
      </c>
      <c r="F2034" s="22" t="s">
        <v>855</v>
      </c>
      <c r="G2034" s="23">
        <v>0</v>
      </c>
      <c r="H2034" s="22" t="s">
        <v>855</v>
      </c>
      <c r="I2034" s="23">
        <v>0</v>
      </c>
      <c r="J2034" s="22">
        <v>1</v>
      </c>
      <c r="K2034" s="23">
        <v>1.4492753623188406E-2</v>
      </c>
      <c r="L2034" s="22">
        <v>2</v>
      </c>
      <c r="M2034" s="23">
        <v>1.7123287671232874E-3</v>
      </c>
      <c r="N2034" s="22">
        <v>3</v>
      </c>
      <c r="O2034" s="23">
        <v>2.425222312045271E-3</v>
      </c>
      <c r="P2034" s="24">
        <v>1</v>
      </c>
      <c r="Q2034" s="25">
        <v>5.4054054054054066E-3</v>
      </c>
      <c r="R2034" s="24">
        <v>2</v>
      </c>
      <c r="S2034" s="25">
        <v>8.3998320033599376E-4</v>
      </c>
      <c r="T2034" s="24">
        <v>3</v>
      </c>
      <c r="U2034" s="25">
        <v>1.1691348402182386E-3</v>
      </c>
    </row>
    <row r="2035" spans="1:21" x14ac:dyDescent="0.5">
      <c r="A2035" s="14" t="s">
        <v>64</v>
      </c>
      <c r="B2035" s="15" t="s">
        <v>709</v>
      </c>
      <c r="C2035" s="15" t="s">
        <v>765</v>
      </c>
      <c r="D2035" s="16">
        <v>12</v>
      </c>
      <c r="E2035" s="17">
        <v>0.10344827586206894</v>
      </c>
      <c r="F2035" s="16" t="s">
        <v>855</v>
      </c>
      <c r="G2035" s="17">
        <v>0</v>
      </c>
      <c r="H2035" s="16">
        <v>12</v>
      </c>
      <c r="I2035" s="17">
        <v>9.0293453724604959E-3</v>
      </c>
      <c r="J2035" s="16">
        <v>7</v>
      </c>
      <c r="K2035" s="17">
        <v>0.10144927536231885</v>
      </c>
      <c r="L2035" s="16">
        <v>1</v>
      </c>
      <c r="M2035" s="17">
        <v>8.5616438356164368E-4</v>
      </c>
      <c r="N2035" s="16">
        <v>8</v>
      </c>
      <c r="O2035" s="17">
        <v>6.4672594987873885E-3</v>
      </c>
      <c r="P2035" s="18">
        <v>19</v>
      </c>
      <c r="Q2035" s="19">
        <v>0.10270270270270272</v>
      </c>
      <c r="R2035" s="18">
        <v>1</v>
      </c>
      <c r="S2035" s="19">
        <v>4.1999160016799688E-4</v>
      </c>
      <c r="T2035" s="18">
        <v>20</v>
      </c>
      <c r="U2035" s="19">
        <v>7.7942322681215899E-3</v>
      </c>
    </row>
    <row r="2036" spans="1:21" x14ac:dyDescent="0.5">
      <c r="A2036" s="20" t="s">
        <v>64</v>
      </c>
      <c r="B2036" s="21" t="s">
        <v>709</v>
      </c>
      <c r="C2036" s="21" t="s">
        <v>769</v>
      </c>
      <c r="D2036" s="22" t="s">
        <v>855</v>
      </c>
      <c r="E2036" s="23">
        <v>0</v>
      </c>
      <c r="F2036" s="22">
        <v>5</v>
      </c>
      <c r="G2036" s="23">
        <v>4.1220115416323181E-3</v>
      </c>
      <c r="H2036" s="22">
        <v>5</v>
      </c>
      <c r="I2036" s="23">
        <v>3.7622272385252065E-3</v>
      </c>
      <c r="J2036" s="22" t="s">
        <v>855</v>
      </c>
      <c r="K2036" s="23">
        <v>0</v>
      </c>
      <c r="L2036" s="22">
        <v>10</v>
      </c>
      <c r="M2036" s="23">
        <v>8.5616438356164361E-3</v>
      </c>
      <c r="N2036" s="22">
        <v>10</v>
      </c>
      <c r="O2036" s="23">
        <v>8.0840743734842367E-3</v>
      </c>
      <c r="P2036" s="24" t="s">
        <v>855</v>
      </c>
      <c r="Q2036" s="25">
        <v>0</v>
      </c>
      <c r="R2036" s="24">
        <v>15</v>
      </c>
      <c r="S2036" s="25">
        <v>6.2998740025199543E-3</v>
      </c>
      <c r="T2036" s="24">
        <v>15</v>
      </c>
      <c r="U2036" s="25">
        <v>5.8456742010911918E-3</v>
      </c>
    </row>
    <row r="2037" spans="1:21" x14ac:dyDescent="0.5">
      <c r="A2037" s="14" t="s">
        <v>64</v>
      </c>
      <c r="B2037" s="15" t="s">
        <v>709</v>
      </c>
      <c r="C2037" s="15" t="s">
        <v>773</v>
      </c>
      <c r="D2037" s="16" t="s">
        <v>855</v>
      </c>
      <c r="E2037" s="17">
        <v>0</v>
      </c>
      <c r="F2037" s="16" t="s">
        <v>855</v>
      </c>
      <c r="G2037" s="17">
        <v>0</v>
      </c>
      <c r="H2037" s="16" t="s">
        <v>855</v>
      </c>
      <c r="I2037" s="17">
        <v>0</v>
      </c>
      <c r="J2037" s="16" t="s">
        <v>855</v>
      </c>
      <c r="K2037" s="17">
        <v>0</v>
      </c>
      <c r="L2037" s="16">
        <v>1</v>
      </c>
      <c r="M2037" s="17">
        <v>8.5616438356164368E-4</v>
      </c>
      <c r="N2037" s="16">
        <v>1</v>
      </c>
      <c r="O2037" s="17">
        <v>8.0840743734842356E-4</v>
      </c>
      <c r="P2037" s="18" t="s">
        <v>855</v>
      </c>
      <c r="Q2037" s="19">
        <v>0</v>
      </c>
      <c r="R2037" s="18">
        <v>1</v>
      </c>
      <c r="S2037" s="19">
        <v>4.1999160016799688E-4</v>
      </c>
      <c r="T2037" s="18">
        <v>1</v>
      </c>
      <c r="U2037" s="19">
        <v>3.8971161340607951E-4</v>
      </c>
    </row>
    <row r="2038" spans="1:21" x14ac:dyDescent="0.5">
      <c r="A2038" s="20" t="s">
        <v>64</v>
      </c>
      <c r="B2038" s="21" t="s">
        <v>709</v>
      </c>
      <c r="C2038" s="21" t="s">
        <v>777</v>
      </c>
      <c r="D2038" s="22" t="s">
        <v>855</v>
      </c>
      <c r="E2038" s="23">
        <v>0</v>
      </c>
      <c r="F2038" s="22">
        <v>21</v>
      </c>
      <c r="G2038" s="23">
        <v>1.7312448474855736E-2</v>
      </c>
      <c r="H2038" s="22">
        <v>21</v>
      </c>
      <c r="I2038" s="23">
        <v>1.5801354401805866E-2</v>
      </c>
      <c r="J2038" s="22" t="s">
        <v>855</v>
      </c>
      <c r="K2038" s="23">
        <v>0</v>
      </c>
      <c r="L2038" s="22">
        <v>1</v>
      </c>
      <c r="M2038" s="23">
        <v>8.5616438356164368E-4</v>
      </c>
      <c r="N2038" s="22">
        <v>1</v>
      </c>
      <c r="O2038" s="23">
        <v>8.0840743734842356E-4</v>
      </c>
      <c r="P2038" s="24" t="s">
        <v>855</v>
      </c>
      <c r="Q2038" s="25">
        <v>0</v>
      </c>
      <c r="R2038" s="24">
        <v>22</v>
      </c>
      <c r="S2038" s="25">
        <v>9.2398152036959318E-3</v>
      </c>
      <c r="T2038" s="24">
        <v>22</v>
      </c>
      <c r="U2038" s="25">
        <v>8.5736554949337497E-3</v>
      </c>
    </row>
    <row r="2039" spans="1:21" x14ac:dyDescent="0.5">
      <c r="A2039" s="14" t="s">
        <v>64</v>
      </c>
      <c r="B2039" s="15" t="s">
        <v>709</v>
      </c>
      <c r="C2039" s="15" t="s">
        <v>778</v>
      </c>
      <c r="D2039" s="16">
        <v>3</v>
      </c>
      <c r="E2039" s="17">
        <v>2.5862068965517234E-2</v>
      </c>
      <c r="F2039" s="16">
        <v>32</v>
      </c>
      <c r="G2039" s="17">
        <v>2.638087386644684E-2</v>
      </c>
      <c r="H2039" s="16">
        <v>35</v>
      </c>
      <c r="I2039" s="17">
        <v>2.6335590669676449E-2</v>
      </c>
      <c r="J2039" s="16">
        <v>3</v>
      </c>
      <c r="K2039" s="17">
        <v>4.3478260869565216E-2</v>
      </c>
      <c r="L2039" s="16">
        <v>28</v>
      </c>
      <c r="M2039" s="17">
        <v>2.3972602739726023E-2</v>
      </c>
      <c r="N2039" s="16">
        <v>31.000000000000007</v>
      </c>
      <c r="O2039" s="17">
        <v>2.5060630557801139E-2</v>
      </c>
      <c r="P2039" s="18">
        <v>6</v>
      </c>
      <c r="Q2039" s="19">
        <v>3.2432432432432434E-2</v>
      </c>
      <c r="R2039" s="18">
        <v>59.999999999999993</v>
      </c>
      <c r="S2039" s="19">
        <v>2.519949601007981E-2</v>
      </c>
      <c r="T2039" s="18">
        <v>66</v>
      </c>
      <c r="U2039" s="19">
        <v>2.5720966484801246E-2</v>
      </c>
    </row>
    <row r="2040" spans="1:21" x14ac:dyDescent="0.5">
      <c r="A2040" s="20" t="s">
        <v>64</v>
      </c>
      <c r="B2040" s="21" t="s">
        <v>709</v>
      </c>
      <c r="C2040" s="21" t="s">
        <v>786</v>
      </c>
      <c r="D2040" s="22" t="s">
        <v>855</v>
      </c>
      <c r="E2040" s="23">
        <v>0</v>
      </c>
      <c r="F2040" s="22">
        <v>1</v>
      </c>
      <c r="G2040" s="23">
        <v>8.2440230832646377E-4</v>
      </c>
      <c r="H2040" s="22">
        <v>1</v>
      </c>
      <c r="I2040" s="23">
        <v>7.5244544770504125E-4</v>
      </c>
      <c r="J2040" s="22" t="s">
        <v>855</v>
      </c>
      <c r="K2040" s="23">
        <v>0</v>
      </c>
      <c r="L2040" s="22">
        <v>3</v>
      </c>
      <c r="M2040" s="23">
        <v>2.5684931506849305E-3</v>
      </c>
      <c r="N2040" s="22">
        <v>3</v>
      </c>
      <c r="O2040" s="23">
        <v>2.425222312045271E-3</v>
      </c>
      <c r="P2040" s="24" t="s">
        <v>855</v>
      </c>
      <c r="Q2040" s="25">
        <v>0</v>
      </c>
      <c r="R2040" s="24">
        <v>4</v>
      </c>
      <c r="S2040" s="25">
        <v>1.6799664006719875E-3</v>
      </c>
      <c r="T2040" s="24">
        <v>4</v>
      </c>
      <c r="U2040" s="25">
        <v>1.558846453624318E-3</v>
      </c>
    </row>
    <row r="2041" spans="1:21" x14ac:dyDescent="0.5">
      <c r="A2041" s="14" t="s">
        <v>64</v>
      </c>
      <c r="B2041" s="15" t="s">
        <v>709</v>
      </c>
      <c r="C2041" s="15" t="s">
        <v>787</v>
      </c>
      <c r="D2041" s="16" t="s">
        <v>855</v>
      </c>
      <c r="E2041" s="17">
        <v>0</v>
      </c>
      <c r="F2041" s="16">
        <v>9</v>
      </c>
      <c r="G2041" s="17">
        <v>7.4196207749381727E-3</v>
      </c>
      <c r="H2041" s="16">
        <v>9</v>
      </c>
      <c r="I2041" s="17">
        <v>6.7720090293453715E-3</v>
      </c>
      <c r="J2041" s="16" t="s">
        <v>855</v>
      </c>
      <c r="K2041" s="17">
        <v>0</v>
      </c>
      <c r="L2041" s="16">
        <v>10</v>
      </c>
      <c r="M2041" s="17">
        <v>8.5616438356164361E-3</v>
      </c>
      <c r="N2041" s="16">
        <v>10</v>
      </c>
      <c r="O2041" s="17">
        <v>8.0840743734842367E-3</v>
      </c>
      <c r="P2041" s="18" t="s">
        <v>855</v>
      </c>
      <c r="Q2041" s="19">
        <v>0</v>
      </c>
      <c r="R2041" s="18">
        <v>19</v>
      </c>
      <c r="S2041" s="19">
        <v>7.9798404031919401E-3</v>
      </c>
      <c r="T2041" s="18">
        <v>19</v>
      </c>
      <c r="U2041" s="19">
        <v>7.4045206547155105E-3</v>
      </c>
    </row>
    <row r="2042" spans="1:21" x14ac:dyDescent="0.5">
      <c r="A2042" s="20" t="s">
        <v>64</v>
      </c>
      <c r="B2042" s="21" t="s">
        <v>709</v>
      </c>
      <c r="C2042" s="21" t="s">
        <v>790</v>
      </c>
      <c r="D2042" s="22" t="s">
        <v>855</v>
      </c>
      <c r="E2042" s="23">
        <v>0</v>
      </c>
      <c r="F2042" s="22" t="s">
        <v>855</v>
      </c>
      <c r="G2042" s="23">
        <v>0</v>
      </c>
      <c r="H2042" s="22" t="s">
        <v>855</v>
      </c>
      <c r="I2042" s="23">
        <v>0</v>
      </c>
      <c r="J2042" s="22" t="s">
        <v>855</v>
      </c>
      <c r="K2042" s="23">
        <v>0</v>
      </c>
      <c r="L2042" s="22">
        <v>1</v>
      </c>
      <c r="M2042" s="23">
        <v>8.5616438356164368E-4</v>
      </c>
      <c r="N2042" s="22">
        <v>1</v>
      </c>
      <c r="O2042" s="23">
        <v>8.0840743734842356E-4</v>
      </c>
      <c r="P2042" s="24" t="s">
        <v>855</v>
      </c>
      <c r="Q2042" s="25">
        <v>0</v>
      </c>
      <c r="R2042" s="24">
        <v>1</v>
      </c>
      <c r="S2042" s="25">
        <v>4.1999160016799688E-4</v>
      </c>
      <c r="T2042" s="24">
        <v>1</v>
      </c>
      <c r="U2042" s="25">
        <v>3.8971161340607951E-4</v>
      </c>
    </row>
    <row r="2043" spans="1:21" x14ac:dyDescent="0.5">
      <c r="A2043" s="14" t="s">
        <v>64</v>
      </c>
      <c r="B2043" s="15" t="s">
        <v>709</v>
      </c>
      <c r="C2043" s="15" t="s">
        <v>794</v>
      </c>
      <c r="D2043" s="16">
        <v>1</v>
      </c>
      <c r="E2043" s="17">
        <v>8.6206896551724119E-3</v>
      </c>
      <c r="F2043" s="16">
        <v>2</v>
      </c>
      <c r="G2043" s="17">
        <v>1.6488046166529275E-3</v>
      </c>
      <c r="H2043" s="16">
        <v>3</v>
      </c>
      <c r="I2043" s="17">
        <v>2.257336343115124E-3</v>
      </c>
      <c r="J2043" s="16" t="s">
        <v>855</v>
      </c>
      <c r="K2043" s="17">
        <v>0</v>
      </c>
      <c r="L2043" s="16">
        <v>3</v>
      </c>
      <c r="M2043" s="17">
        <v>2.5684931506849305E-3</v>
      </c>
      <c r="N2043" s="16">
        <v>3</v>
      </c>
      <c r="O2043" s="17">
        <v>2.425222312045271E-3</v>
      </c>
      <c r="P2043" s="18">
        <v>1</v>
      </c>
      <c r="Q2043" s="19">
        <v>5.4054054054054066E-3</v>
      </c>
      <c r="R2043" s="18">
        <v>5</v>
      </c>
      <c r="S2043" s="19">
        <v>2.0999580008399842E-3</v>
      </c>
      <c r="T2043" s="18">
        <v>6</v>
      </c>
      <c r="U2043" s="19">
        <v>2.3382696804364772E-3</v>
      </c>
    </row>
    <row r="2044" spans="1:21" x14ac:dyDescent="0.5">
      <c r="A2044" s="20" t="s">
        <v>64</v>
      </c>
      <c r="B2044" s="21" t="s">
        <v>709</v>
      </c>
      <c r="C2044" s="21" t="s">
        <v>798</v>
      </c>
      <c r="D2044" s="22">
        <v>22</v>
      </c>
      <c r="E2044" s="23">
        <v>0.18965517241379307</v>
      </c>
      <c r="F2044" s="22">
        <v>414.00000000000006</v>
      </c>
      <c r="G2044" s="23">
        <v>0.34130255564715595</v>
      </c>
      <c r="H2044" s="22">
        <v>436.00000000000006</v>
      </c>
      <c r="I2044" s="23">
        <v>0.32806621519939805</v>
      </c>
      <c r="J2044" s="22">
        <v>13</v>
      </c>
      <c r="K2044" s="23">
        <v>0.18840579710144931</v>
      </c>
      <c r="L2044" s="22">
        <v>400</v>
      </c>
      <c r="M2044" s="23">
        <v>0.34246575342465746</v>
      </c>
      <c r="N2044" s="22">
        <v>413.00000000000017</v>
      </c>
      <c r="O2044" s="23">
        <v>0.33387227162489908</v>
      </c>
      <c r="P2044" s="24">
        <v>35</v>
      </c>
      <c r="Q2044" s="25">
        <v>0.18918918918918923</v>
      </c>
      <c r="R2044" s="24">
        <v>814.00000000000023</v>
      </c>
      <c r="S2044" s="25">
        <v>0.3418731625367496</v>
      </c>
      <c r="T2044" s="24">
        <v>849</v>
      </c>
      <c r="U2044" s="25">
        <v>0.33086515978176151</v>
      </c>
    </row>
    <row r="2045" spans="1:21" x14ac:dyDescent="0.5">
      <c r="A2045" s="14" t="s">
        <v>64</v>
      </c>
      <c r="B2045" s="15" t="s">
        <v>709</v>
      </c>
      <c r="C2045" s="15" t="s">
        <v>800</v>
      </c>
      <c r="D2045" s="16">
        <v>1</v>
      </c>
      <c r="E2045" s="17">
        <v>8.6206896551724119E-3</v>
      </c>
      <c r="F2045" s="16">
        <v>9</v>
      </c>
      <c r="G2045" s="17">
        <v>7.4196207749381727E-3</v>
      </c>
      <c r="H2045" s="16">
        <v>10</v>
      </c>
      <c r="I2045" s="17">
        <v>7.5244544770504129E-3</v>
      </c>
      <c r="J2045" s="16">
        <v>1</v>
      </c>
      <c r="K2045" s="17">
        <v>1.4492753623188406E-2</v>
      </c>
      <c r="L2045" s="16">
        <v>7</v>
      </c>
      <c r="M2045" s="17">
        <v>5.9931506849315056E-3</v>
      </c>
      <c r="N2045" s="16">
        <v>8</v>
      </c>
      <c r="O2045" s="17">
        <v>6.4672594987873885E-3</v>
      </c>
      <c r="P2045" s="18">
        <v>2</v>
      </c>
      <c r="Q2045" s="19">
        <v>1.0810810810810813E-2</v>
      </c>
      <c r="R2045" s="18">
        <v>16</v>
      </c>
      <c r="S2045" s="19">
        <v>6.7198656026879501E-3</v>
      </c>
      <c r="T2045" s="18">
        <v>18</v>
      </c>
      <c r="U2045" s="19">
        <v>7.014809041309431E-3</v>
      </c>
    </row>
    <row r="2046" spans="1:21" x14ac:dyDescent="0.5">
      <c r="A2046" s="20" t="s">
        <v>64</v>
      </c>
      <c r="B2046" s="21" t="s">
        <v>709</v>
      </c>
      <c r="C2046" s="21" t="s">
        <v>801</v>
      </c>
      <c r="D2046" s="22">
        <v>15.000000000000004</v>
      </c>
      <c r="E2046" s="23">
        <v>0.12931034482758622</v>
      </c>
      <c r="F2046" s="22" t="s">
        <v>855</v>
      </c>
      <c r="G2046" s="23">
        <v>0</v>
      </c>
      <c r="H2046" s="22">
        <v>15.000000000000004</v>
      </c>
      <c r="I2046" s="23">
        <v>1.1286681715575621E-2</v>
      </c>
      <c r="J2046" s="22">
        <v>8</v>
      </c>
      <c r="K2046" s="23">
        <v>0.11594202898550725</v>
      </c>
      <c r="L2046" s="22">
        <v>7</v>
      </c>
      <c r="M2046" s="23">
        <v>5.9931506849315056E-3</v>
      </c>
      <c r="N2046" s="22">
        <v>15</v>
      </c>
      <c r="O2046" s="23">
        <v>1.2126111560226353E-2</v>
      </c>
      <c r="P2046" s="24">
        <v>23.000000000000004</v>
      </c>
      <c r="Q2046" s="25">
        <v>0.12432432432432435</v>
      </c>
      <c r="R2046" s="24">
        <v>7</v>
      </c>
      <c r="S2046" s="25">
        <v>2.939941201175978E-3</v>
      </c>
      <c r="T2046" s="24">
        <v>30.000000000000004</v>
      </c>
      <c r="U2046" s="25">
        <v>1.1691348402182387E-2</v>
      </c>
    </row>
    <row r="2047" spans="1:21" x14ac:dyDescent="0.5">
      <c r="A2047" s="14" t="s">
        <v>64</v>
      </c>
      <c r="B2047" s="15" t="s">
        <v>709</v>
      </c>
      <c r="C2047" s="15" t="s">
        <v>804</v>
      </c>
      <c r="D2047" s="16">
        <v>4</v>
      </c>
      <c r="E2047" s="17">
        <v>3.4482758620689648E-2</v>
      </c>
      <c r="F2047" s="16">
        <v>30.000000000000007</v>
      </c>
      <c r="G2047" s="17">
        <v>2.4732069249793917E-2</v>
      </c>
      <c r="H2047" s="16">
        <v>34.000000000000007</v>
      </c>
      <c r="I2047" s="17">
        <v>2.5583145221971408E-2</v>
      </c>
      <c r="J2047" s="16">
        <v>6</v>
      </c>
      <c r="K2047" s="17">
        <v>8.6956521739130432E-2</v>
      </c>
      <c r="L2047" s="16">
        <v>72</v>
      </c>
      <c r="M2047" s="17">
        <v>6.1643835616438346E-2</v>
      </c>
      <c r="N2047" s="16">
        <v>78</v>
      </c>
      <c r="O2047" s="17">
        <v>6.3055780113177043E-2</v>
      </c>
      <c r="P2047" s="18">
        <v>10</v>
      </c>
      <c r="Q2047" s="19">
        <v>5.4054054054054064E-2</v>
      </c>
      <c r="R2047" s="18">
        <v>102</v>
      </c>
      <c r="S2047" s="19">
        <v>4.2839143217135681E-2</v>
      </c>
      <c r="T2047" s="18">
        <v>112.00000000000001</v>
      </c>
      <c r="U2047" s="19">
        <v>4.3647700701480913E-2</v>
      </c>
    </row>
    <row r="2048" spans="1:21" x14ac:dyDescent="0.5">
      <c r="A2048" s="20" t="s">
        <v>64</v>
      </c>
      <c r="B2048" s="21" t="s">
        <v>709</v>
      </c>
      <c r="C2048" s="21" t="s">
        <v>805</v>
      </c>
      <c r="D2048" s="22">
        <v>33</v>
      </c>
      <c r="E2048" s="23">
        <v>0.28448275862068961</v>
      </c>
      <c r="F2048" s="22">
        <v>528</v>
      </c>
      <c r="G2048" s="23">
        <v>0.43528441879637275</v>
      </c>
      <c r="H2048" s="22">
        <v>561</v>
      </c>
      <c r="I2048" s="23">
        <v>0.42212189616252815</v>
      </c>
      <c r="J2048" s="22">
        <v>12</v>
      </c>
      <c r="K2048" s="23">
        <v>0.17391304347826086</v>
      </c>
      <c r="L2048" s="22">
        <v>432.00000000000011</v>
      </c>
      <c r="M2048" s="23">
        <v>0.36986301369863012</v>
      </c>
      <c r="N2048" s="22">
        <v>444</v>
      </c>
      <c r="O2048" s="23">
        <v>0.35893290218270013</v>
      </c>
      <c r="P2048" s="24">
        <v>44.999999999999993</v>
      </c>
      <c r="Q2048" s="25">
        <v>0.24324324324324323</v>
      </c>
      <c r="R2048" s="24">
        <v>959.99999999999989</v>
      </c>
      <c r="S2048" s="25">
        <v>0.40319193616127696</v>
      </c>
      <c r="T2048" s="24">
        <v>1005</v>
      </c>
      <c r="U2048" s="25">
        <v>0.39166017147310989</v>
      </c>
    </row>
    <row r="2049" spans="1:21" x14ac:dyDescent="0.5">
      <c r="A2049" s="14" t="s">
        <v>64</v>
      </c>
      <c r="B2049" s="15" t="s">
        <v>709</v>
      </c>
      <c r="C2049" s="15" t="s">
        <v>806</v>
      </c>
      <c r="D2049" s="16">
        <v>4</v>
      </c>
      <c r="E2049" s="17">
        <v>3.4482758620689648E-2</v>
      </c>
      <c r="F2049" s="16">
        <v>1</v>
      </c>
      <c r="G2049" s="17">
        <v>8.2440230832646377E-4</v>
      </c>
      <c r="H2049" s="16">
        <v>5</v>
      </c>
      <c r="I2049" s="17">
        <v>3.7622272385252065E-3</v>
      </c>
      <c r="J2049" s="16">
        <v>1</v>
      </c>
      <c r="K2049" s="17">
        <v>1.4492753623188406E-2</v>
      </c>
      <c r="L2049" s="16" t="s">
        <v>855</v>
      </c>
      <c r="M2049" s="17">
        <v>0</v>
      </c>
      <c r="N2049" s="16">
        <v>1</v>
      </c>
      <c r="O2049" s="17">
        <v>8.0840743734842356E-4</v>
      </c>
      <c r="P2049" s="18">
        <v>5</v>
      </c>
      <c r="Q2049" s="19">
        <v>2.7027027027027032E-2</v>
      </c>
      <c r="R2049" s="18">
        <v>1</v>
      </c>
      <c r="S2049" s="19">
        <v>4.1999160016799688E-4</v>
      </c>
      <c r="T2049" s="18">
        <v>6</v>
      </c>
      <c r="U2049" s="19">
        <v>2.3382696804364772E-3</v>
      </c>
    </row>
    <row r="2050" spans="1:21" x14ac:dyDescent="0.5">
      <c r="A2050" s="20" t="s">
        <v>64</v>
      </c>
      <c r="B2050" s="21" t="s">
        <v>709</v>
      </c>
      <c r="C2050" s="21" t="s">
        <v>807</v>
      </c>
      <c r="D2050" s="22">
        <v>1</v>
      </c>
      <c r="E2050" s="23">
        <v>8.6206896551724119E-3</v>
      </c>
      <c r="F2050" s="22" t="s">
        <v>855</v>
      </c>
      <c r="G2050" s="23">
        <v>0</v>
      </c>
      <c r="H2050" s="22">
        <v>1</v>
      </c>
      <c r="I2050" s="23">
        <v>7.5244544770504125E-4</v>
      </c>
      <c r="J2050" s="22" t="s">
        <v>855</v>
      </c>
      <c r="K2050" s="23">
        <v>0</v>
      </c>
      <c r="L2050" s="22" t="s">
        <v>855</v>
      </c>
      <c r="M2050" s="23">
        <v>0</v>
      </c>
      <c r="N2050" s="22" t="s">
        <v>855</v>
      </c>
      <c r="O2050" s="23">
        <v>0</v>
      </c>
      <c r="P2050" s="24">
        <v>1</v>
      </c>
      <c r="Q2050" s="25">
        <v>5.4054054054054066E-3</v>
      </c>
      <c r="R2050" s="24" t="s">
        <v>855</v>
      </c>
      <c r="S2050" s="25">
        <v>0</v>
      </c>
      <c r="T2050" s="24">
        <v>1</v>
      </c>
      <c r="U2050" s="25">
        <v>3.8971161340607951E-4</v>
      </c>
    </row>
    <row r="2051" spans="1:21" x14ac:dyDescent="0.5">
      <c r="A2051" s="14" t="s">
        <v>64</v>
      </c>
      <c r="B2051" s="15" t="s">
        <v>709</v>
      </c>
      <c r="C2051" s="15" t="s">
        <v>809</v>
      </c>
      <c r="D2051" s="16" t="s">
        <v>855</v>
      </c>
      <c r="E2051" s="17">
        <v>0</v>
      </c>
      <c r="F2051" s="16" t="s">
        <v>855</v>
      </c>
      <c r="G2051" s="17">
        <v>0</v>
      </c>
      <c r="H2051" s="16" t="s">
        <v>855</v>
      </c>
      <c r="I2051" s="17">
        <v>0</v>
      </c>
      <c r="J2051" s="16" t="s">
        <v>855</v>
      </c>
      <c r="K2051" s="17">
        <v>0</v>
      </c>
      <c r="L2051" s="16">
        <v>1</v>
      </c>
      <c r="M2051" s="17">
        <v>8.5616438356164368E-4</v>
      </c>
      <c r="N2051" s="16">
        <v>1</v>
      </c>
      <c r="O2051" s="17">
        <v>8.0840743734842356E-4</v>
      </c>
      <c r="P2051" s="18" t="s">
        <v>855</v>
      </c>
      <c r="Q2051" s="19">
        <v>0</v>
      </c>
      <c r="R2051" s="18">
        <v>1</v>
      </c>
      <c r="S2051" s="19">
        <v>4.1999160016799688E-4</v>
      </c>
      <c r="T2051" s="18">
        <v>1</v>
      </c>
      <c r="U2051" s="19">
        <v>3.8971161340607951E-4</v>
      </c>
    </row>
    <row r="2052" spans="1:21" x14ac:dyDescent="0.5">
      <c r="A2052" s="20" t="s">
        <v>64</v>
      </c>
      <c r="B2052" s="21" t="s">
        <v>709</v>
      </c>
      <c r="C2052" s="21" t="s">
        <v>810</v>
      </c>
      <c r="D2052" s="22" t="s">
        <v>855</v>
      </c>
      <c r="E2052" s="23">
        <v>0</v>
      </c>
      <c r="F2052" s="22">
        <v>8</v>
      </c>
      <c r="G2052" s="23">
        <v>6.5952184666117101E-3</v>
      </c>
      <c r="H2052" s="22">
        <v>8</v>
      </c>
      <c r="I2052" s="23">
        <v>6.01956358164033E-3</v>
      </c>
      <c r="J2052" s="22">
        <v>1</v>
      </c>
      <c r="K2052" s="23">
        <v>1.4492753623188406E-2</v>
      </c>
      <c r="L2052" s="22">
        <v>4</v>
      </c>
      <c r="M2052" s="23">
        <v>3.4246575342465747E-3</v>
      </c>
      <c r="N2052" s="22">
        <v>5</v>
      </c>
      <c r="O2052" s="23">
        <v>4.0420371867421184E-3</v>
      </c>
      <c r="P2052" s="24">
        <v>1</v>
      </c>
      <c r="Q2052" s="25">
        <v>5.4054054054054066E-3</v>
      </c>
      <c r="R2052" s="24">
        <v>12</v>
      </c>
      <c r="S2052" s="25">
        <v>5.0398992020159626E-3</v>
      </c>
      <c r="T2052" s="24">
        <v>13</v>
      </c>
      <c r="U2052" s="25">
        <v>5.0662509742790338E-3</v>
      </c>
    </row>
    <row r="2053" spans="1:21" x14ac:dyDescent="0.5">
      <c r="A2053" s="14" t="s">
        <v>64</v>
      </c>
      <c r="B2053" s="15" t="s">
        <v>709</v>
      </c>
      <c r="C2053" s="15" t="s">
        <v>811</v>
      </c>
      <c r="D2053" s="16" t="s">
        <v>855</v>
      </c>
      <c r="E2053" s="17">
        <v>0</v>
      </c>
      <c r="F2053" s="16">
        <v>2</v>
      </c>
      <c r="G2053" s="17">
        <v>1.6488046166529275E-3</v>
      </c>
      <c r="H2053" s="16">
        <v>2</v>
      </c>
      <c r="I2053" s="17">
        <v>1.5048908954100825E-3</v>
      </c>
      <c r="J2053" s="16" t="s">
        <v>855</v>
      </c>
      <c r="K2053" s="17">
        <v>0</v>
      </c>
      <c r="L2053" s="16">
        <v>3</v>
      </c>
      <c r="M2053" s="17">
        <v>2.5684931506849305E-3</v>
      </c>
      <c r="N2053" s="16">
        <v>3</v>
      </c>
      <c r="O2053" s="17">
        <v>2.425222312045271E-3</v>
      </c>
      <c r="P2053" s="18" t="s">
        <v>855</v>
      </c>
      <c r="Q2053" s="19">
        <v>0</v>
      </c>
      <c r="R2053" s="18">
        <v>5</v>
      </c>
      <c r="S2053" s="19">
        <v>2.0999580008399842E-3</v>
      </c>
      <c r="T2053" s="18">
        <v>5</v>
      </c>
      <c r="U2053" s="19">
        <v>1.9485580670303975E-3</v>
      </c>
    </row>
    <row r="2054" spans="1:21" x14ac:dyDescent="0.5">
      <c r="A2054" s="20" t="s">
        <v>64</v>
      </c>
      <c r="B2054" s="21" t="s">
        <v>709</v>
      </c>
      <c r="C2054" s="21" t="s">
        <v>824</v>
      </c>
      <c r="D2054" s="22" t="s">
        <v>855</v>
      </c>
      <c r="E2054" s="23">
        <v>0</v>
      </c>
      <c r="F2054" s="22">
        <v>1</v>
      </c>
      <c r="G2054" s="23">
        <v>8.2440230832646377E-4</v>
      </c>
      <c r="H2054" s="22">
        <v>1</v>
      </c>
      <c r="I2054" s="23">
        <v>7.5244544770504125E-4</v>
      </c>
      <c r="J2054" s="22">
        <v>3</v>
      </c>
      <c r="K2054" s="23">
        <v>4.3478260869565216E-2</v>
      </c>
      <c r="L2054" s="22">
        <v>1</v>
      </c>
      <c r="M2054" s="23">
        <v>8.5616438356164368E-4</v>
      </c>
      <c r="N2054" s="22">
        <v>4</v>
      </c>
      <c r="O2054" s="23">
        <v>3.2336297493936943E-3</v>
      </c>
      <c r="P2054" s="24">
        <v>3</v>
      </c>
      <c r="Q2054" s="25">
        <v>1.6216216216216217E-2</v>
      </c>
      <c r="R2054" s="24">
        <v>2</v>
      </c>
      <c r="S2054" s="25">
        <v>8.3998320033599376E-4</v>
      </c>
      <c r="T2054" s="24">
        <v>5</v>
      </c>
      <c r="U2054" s="25">
        <v>1.9485580670303975E-3</v>
      </c>
    </row>
    <row r="2055" spans="1:21" x14ac:dyDescent="0.5">
      <c r="A2055" s="14" t="s">
        <v>64</v>
      </c>
      <c r="B2055" s="15" t="s">
        <v>709</v>
      </c>
      <c r="C2055" s="15" t="s">
        <v>837</v>
      </c>
      <c r="D2055" s="16" t="s">
        <v>855</v>
      </c>
      <c r="E2055" s="17">
        <v>0</v>
      </c>
      <c r="F2055" s="16">
        <v>72</v>
      </c>
      <c r="G2055" s="17">
        <v>5.9356966199505382E-2</v>
      </c>
      <c r="H2055" s="16">
        <v>72</v>
      </c>
      <c r="I2055" s="17">
        <v>5.4176072234762972E-2</v>
      </c>
      <c r="J2055" s="16" t="s">
        <v>855</v>
      </c>
      <c r="K2055" s="17">
        <v>0</v>
      </c>
      <c r="L2055" s="16">
        <v>88</v>
      </c>
      <c r="M2055" s="17">
        <v>7.5342465753424639E-2</v>
      </c>
      <c r="N2055" s="16">
        <v>88</v>
      </c>
      <c r="O2055" s="17">
        <v>7.1139854486661283E-2</v>
      </c>
      <c r="P2055" s="18" t="s">
        <v>855</v>
      </c>
      <c r="Q2055" s="19">
        <v>0</v>
      </c>
      <c r="R2055" s="18">
        <v>160</v>
      </c>
      <c r="S2055" s="19">
        <v>6.7198656026879494E-2</v>
      </c>
      <c r="T2055" s="18">
        <v>160</v>
      </c>
      <c r="U2055" s="19">
        <v>6.2353858144972719E-2</v>
      </c>
    </row>
    <row r="2056" spans="1:21" x14ac:dyDescent="0.5">
      <c r="A2056" s="20" t="s">
        <v>64</v>
      </c>
      <c r="B2056" s="21" t="s">
        <v>709</v>
      </c>
      <c r="C2056" s="21" t="s">
        <v>838</v>
      </c>
      <c r="D2056" s="22">
        <v>13</v>
      </c>
      <c r="E2056" s="23">
        <v>0.11206896551724135</v>
      </c>
      <c r="F2056" s="22">
        <v>2</v>
      </c>
      <c r="G2056" s="23">
        <v>1.6488046166529275E-3</v>
      </c>
      <c r="H2056" s="22">
        <v>15</v>
      </c>
      <c r="I2056" s="23">
        <v>1.1286681715575619E-2</v>
      </c>
      <c r="J2056" s="22">
        <v>7</v>
      </c>
      <c r="K2056" s="23">
        <v>0.10144927536231885</v>
      </c>
      <c r="L2056" s="22" t="s">
        <v>855</v>
      </c>
      <c r="M2056" s="23">
        <v>0</v>
      </c>
      <c r="N2056" s="22">
        <v>7</v>
      </c>
      <c r="O2056" s="23">
        <v>5.6588520614389648E-3</v>
      </c>
      <c r="P2056" s="24">
        <v>20</v>
      </c>
      <c r="Q2056" s="25">
        <v>0.10810810810810813</v>
      </c>
      <c r="R2056" s="24">
        <v>2</v>
      </c>
      <c r="S2056" s="25">
        <v>8.3998320033599376E-4</v>
      </c>
      <c r="T2056" s="24">
        <v>22</v>
      </c>
      <c r="U2056" s="25">
        <v>8.5736554949337497E-3</v>
      </c>
    </row>
    <row r="2057" spans="1:21" x14ac:dyDescent="0.5">
      <c r="A2057" s="10" t="s">
        <v>66</v>
      </c>
      <c r="B2057" s="11" t="s">
        <v>710</v>
      </c>
      <c r="C2057" s="11" t="s">
        <v>859</v>
      </c>
      <c r="D2057" s="12">
        <v>23.000000000000004</v>
      </c>
      <c r="E2057" s="13">
        <v>1</v>
      </c>
      <c r="F2057" s="12">
        <v>384</v>
      </c>
      <c r="G2057" s="13">
        <v>1</v>
      </c>
      <c r="H2057" s="12">
        <v>406.99999999999989</v>
      </c>
      <c r="I2057" s="13">
        <v>1</v>
      </c>
      <c r="J2057" s="12">
        <v>14</v>
      </c>
      <c r="K2057" s="13">
        <v>1</v>
      </c>
      <c r="L2057" s="12">
        <v>189.99999999999994</v>
      </c>
      <c r="M2057" s="13">
        <v>1</v>
      </c>
      <c r="N2057" s="12">
        <v>204.00000000000003</v>
      </c>
      <c r="O2057" s="13">
        <v>1</v>
      </c>
      <c r="P2057" s="12">
        <v>37</v>
      </c>
      <c r="Q2057" s="13">
        <v>1</v>
      </c>
      <c r="R2057" s="12">
        <v>574.00000000000011</v>
      </c>
      <c r="S2057" s="13">
        <v>1</v>
      </c>
      <c r="T2057" s="12">
        <v>610.99999999999955</v>
      </c>
      <c r="U2057" s="13">
        <v>1</v>
      </c>
    </row>
    <row r="2058" spans="1:21" x14ac:dyDescent="0.5">
      <c r="A2058" s="14" t="s">
        <v>66</v>
      </c>
      <c r="B2058" s="15" t="s">
        <v>710</v>
      </c>
      <c r="C2058" s="15" t="s">
        <v>741</v>
      </c>
      <c r="D2058" s="16">
        <v>1</v>
      </c>
      <c r="E2058" s="17">
        <v>4.3478260869565209E-2</v>
      </c>
      <c r="F2058" s="16">
        <v>24</v>
      </c>
      <c r="G2058" s="17">
        <v>6.25E-2</v>
      </c>
      <c r="H2058" s="16">
        <v>24.999999999999996</v>
      </c>
      <c r="I2058" s="17">
        <v>6.1425061425061427E-2</v>
      </c>
      <c r="J2058" s="16" t="s">
        <v>855</v>
      </c>
      <c r="K2058" s="17">
        <v>0</v>
      </c>
      <c r="L2058" s="16">
        <v>10</v>
      </c>
      <c r="M2058" s="17">
        <v>5.2631578947368446E-2</v>
      </c>
      <c r="N2058" s="16">
        <v>10</v>
      </c>
      <c r="O2058" s="17">
        <v>4.9019607843137247E-2</v>
      </c>
      <c r="P2058" s="18">
        <v>1</v>
      </c>
      <c r="Q2058" s="19">
        <v>2.7027027027027025E-2</v>
      </c>
      <c r="R2058" s="18">
        <v>33.999999999999993</v>
      </c>
      <c r="S2058" s="19">
        <v>5.9233449477351895E-2</v>
      </c>
      <c r="T2058" s="18">
        <v>34.999999999999993</v>
      </c>
      <c r="U2058" s="19">
        <v>5.7283142389525393E-2</v>
      </c>
    </row>
    <row r="2059" spans="1:21" x14ac:dyDescent="0.5">
      <c r="A2059" s="20" t="s">
        <v>66</v>
      </c>
      <c r="B2059" s="21" t="s">
        <v>710</v>
      </c>
      <c r="C2059" s="21" t="s">
        <v>742</v>
      </c>
      <c r="D2059" s="22" t="s">
        <v>855</v>
      </c>
      <c r="E2059" s="23">
        <v>0</v>
      </c>
      <c r="F2059" s="22">
        <v>5</v>
      </c>
      <c r="G2059" s="23">
        <v>1.3020833333333336E-2</v>
      </c>
      <c r="H2059" s="22">
        <v>5</v>
      </c>
      <c r="I2059" s="23">
        <v>1.2285012285012286E-2</v>
      </c>
      <c r="J2059" s="22" t="s">
        <v>855</v>
      </c>
      <c r="K2059" s="23">
        <v>0</v>
      </c>
      <c r="L2059" s="22">
        <v>4</v>
      </c>
      <c r="M2059" s="23">
        <v>2.1052631578947375E-2</v>
      </c>
      <c r="N2059" s="22">
        <v>4</v>
      </c>
      <c r="O2059" s="23">
        <v>1.9607843137254898E-2</v>
      </c>
      <c r="P2059" s="24" t="s">
        <v>855</v>
      </c>
      <c r="Q2059" s="25">
        <v>0</v>
      </c>
      <c r="R2059" s="24">
        <v>9</v>
      </c>
      <c r="S2059" s="25">
        <v>1.5679442508710797E-2</v>
      </c>
      <c r="T2059" s="24">
        <v>9</v>
      </c>
      <c r="U2059" s="25">
        <v>1.4729950900163678E-2</v>
      </c>
    </row>
    <row r="2060" spans="1:21" x14ac:dyDescent="0.5">
      <c r="A2060" s="14" t="s">
        <v>66</v>
      </c>
      <c r="B2060" s="15" t="s">
        <v>710</v>
      </c>
      <c r="C2060" s="15" t="s">
        <v>743</v>
      </c>
      <c r="D2060" s="16" t="s">
        <v>855</v>
      </c>
      <c r="E2060" s="17">
        <v>0</v>
      </c>
      <c r="F2060" s="16">
        <v>4</v>
      </c>
      <c r="G2060" s="17">
        <v>1.0416666666666664E-2</v>
      </c>
      <c r="H2060" s="16">
        <v>4</v>
      </c>
      <c r="I2060" s="17">
        <v>9.8280098280098312E-3</v>
      </c>
      <c r="J2060" s="16" t="s">
        <v>855</v>
      </c>
      <c r="K2060" s="17">
        <v>0</v>
      </c>
      <c r="L2060" s="16">
        <v>2</v>
      </c>
      <c r="M2060" s="17">
        <v>1.0526315789473687E-2</v>
      </c>
      <c r="N2060" s="16">
        <v>2</v>
      </c>
      <c r="O2060" s="17">
        <v>9.8039215686274491E-3</v>
      </c>
      <c r="P2060" s="18" t="s">
        <v>855</v>
      </c>
      <c r="Q2060" s="19">
        <v>0</v>
      </c>
      <c r="R2060" s="18">
        <v>6</v>
      </c>
      <c r="S2060" s="19">
        <v>1.0452961672473867E-2</v>
      </c>
      <c r="T2060" s="18">
        <v>6</v>
      </c>
      <c r="U2060" s="19">
        <v>9.8199672667757844E-3</v>
      </c>
    </row>
    <row r="2061" spans="1:21" x14ac:dyDescent="0.5">
      <c r="A2061" s="20" t="s">
        <v>66</v>
      </c>
      <c r="B2061" s="21" t="s">
        <v>710</v>
      </c>
      <c r="C2061" s="21" t="s">
        <v>762</v>
      </c>
      <c r="D2061" s="22" t="s">
        <v>855</v>
      </c>
      <c r="E2061" s="23">
        <v>0</v>
      </c>
      <c r="F2061" s="22">
        <v>1</v>
      </c>
      <c r="G2061" s="23">
        <v>2.6041666666666661E-3</v>
      </c>
      <c r="H2061" s="22">
        <v>1</v>
      </c>
      <c r="I2061" s="23">
        <v>2.4570024570024578E-3</v>
      </c>
      <c r="J2061" s="22" t="s">
        <v>855</v>
      </c>
      <c r="K2061" s="23">
        <v>0</v>
      </c>
      <c r="L2061" s="22" t="s">
        <v>855</v>
      </c>
      <c r="M2061" s="23">
        <v>0</v>
      </c>
      <c r="N2061" s="22" t="s">
        <v>855</v>
      </c>
      <c r="O2061" s="23">
        <v>0</v>
      </c>
      <c r="P2061" s="24" t="s">
        <v>855</v>
      </c>
      <c r="Q2061" s="25">
        <v>0</v>
      </c>
      <c r="R2061" s="24">
        <v>1</v>
      </c>
      <c r="S2061" s="25">
        <v>1.7421602787456442E-3</v>
      </c>
      <c r="T2061" s="24">
        <v>1</v>
      </c>
      <c r="U2061" s="25">
        <v>1.6366612111292974E-3</v>
      </c>
    </row>
    <row r="2062" spans="1:21" x14ac:dyDescent="0.5">
      <c r="A2062" s="14" t="s">
        <v>66</v>
      </c>
      <c r="B2062" s="15" t="s">
        <v>710</v>
      </c>
      <c r="C2062" s="15" t="s">
        <v>764</v>
      </c>
      <c r="D2062" s="16" t="s">
        <v>855</v>
      </c>
      <c r="E2062" s="17">
        <v>0</v>
      </c>
      <c r="F2062" s="16">
        <v>1</v>
      </c>
      <c r="G2062" s="17">
        <v>2.6041666666666661E-3</v>
      </c>
      <c r="H2062" s="16">
        <v>1</v>
      </c>
      <c r="I2062" s="17">
        <v>2.4570024570024578E-3</v>
      </c>
      <c r="J2062" s="16" t="s">
        <v>855</v>
      </c>
      <c r="K2062" s="17">
        <v>0</v>
      </c>
      <c r="L2062" s="16" t="s">
        <v>855</v>
      </c>
      <c r="M2062" s="17">
        <v>0</v>
      </c>
      <c r="N2062" s="16" t="s">
        <v>855</v>
      </c>
      <c r="O2062" s="17">
        <v>0</v>
      </c>
      <c r="P2062" s="18" t="s">
        <v>855</v>
      </c>
      <c r="Q2062" s="19">
        <v>0</v>
      </c>
      <c r="R2062" s="18">
        <v>1</v>
      </c>
      <c r="S2062" s="19">
        <v>1.7421602787456442E-3</v>
      </c>
      <c r="T2062" s="18">
        <v>1</v>
      </c>
      <c r="U2062" s="19">
        <v>1.6366612111292974E-3</v>
      </c>
    </row>
    <row r="2063" spans="1:21" x14ac:dyDescent="0.5">
      <c r="A2063" s="20" t="s">
        <v>66</v>
      </c>
      <c r="B2063" s="21" t="s">
        <v>710</v>
      </c>
      <c r="C2063" s="21" t="s">
        <v>765</v>
      </c>
      <c r="D2063" s="22" t="s">
        <v>855</v>
      </c>
      <c r="E2063" s="23">
        <v>0</v>
      </c>
      <c r="F2063" s="22">
        <v>2</v>
      </c>
      <c r="G2063" s="23">
        <v>5.2083333333333322E-3</v>
      </c>
      <c r="H2063" s="22">
        <v>2</v>
      </c>
      <c r="I2063" s="23">
        <v>4.9140049140049156E-3</v>
      </c>
      <c r="J2063" s="22" t="s">
        <v>855</v>
      </c>
      <c r="K2063" s="23">
        <v>0</v>
      </c>
      <c r="L2063" s="22">
        <v>2</v>
      </c>
      <c r="M2063" s="23">
        <v>1.0526315789473687E-2</v>
      </c>
      <c r="N2063" s="22">
        <v>2</v>
      </c>
      <c r="O2063" s="23">
        <v>9.8039215686274491E-3</v>
      </c>
      <c r="P2063" s="24" t="s">
        <v>855</v>
      </c>
      <c r="Q2063" s="25">
        <v>0</v>
      </c>
      <c r="R2063" s="24">
        <v>4</v>
      </c>
      <c r="S2063" s="25">
        <v>6.9686411149825767E-3</v>
      </c>
      <c r="T2063" s="24">
        <v>4</v>
      </c>
      <c r="U2063" s="25">
        <v>6.5466448445171896E-3</v>
      </c>
    </row>
    <row r="2064" spans="1:21" x14ac:dyDescent="0.5">
      <c r="A2064" s="14" t="s">
        <v>66</v>
      </c>
      <c r="B2064" s="15" t="s">
        <v>710</v>
      </c>
      <c r="C2064" s="15" t="s">
        <v>769</v>
      </c>
      <c r="D2064" s="16" t="s">
        <v>855</v>
      </c>
      <c r="E2064" s="17">
        <v>0</v>
      </c>
      <c r="F2064" s="16">
        <v>3</v>
      </c>
      <c r="G2064" s="17">
        <v>7.8125E-3</v>
      </c>
      <c r="H2064" s="16">
        <v>3</v>
      </c>
      <c r="I2064" s="17">
        <v>7.371007371007373E-3</v>
      </c>
      <c r="J2064" s="16" t="s">
        <v>855</v>
      </c>
      <c r="K2064" s="17">
        <v>0</v>
      </c>
      <c r="L2064" s="16" t="s">
        <v>855</v>
      </c>
      <c r="M2064" s="17">
        <v>0</v>
      </c>
      <c r="N2064" s="16" t="s">
        <v>855</v>
      </c>
      <c r="O2064" s="17">
        <v>0</v>
      </c>
      <c r="P2064" s="18" t="s">
        <v>855</v>
      </c>
      <c r="Q2064" s="19">
        <v>0</v>
      </c>
      <c r="R2064" s="18">
        <v>3</v>
      </c>
      <c r="S2064" s="19">
        <v>5.2264808362369334E-3</v>
      </c>
      <c r="T2064" s="18">
        <v>3</v>
      </c>
      <c r="U2064" s="19">
        <v>4.9099836333878922E-3</v>
      </c>
    </row>
    <row r="2065" spans="1:21" x14ac:dyDescent="0.5">
      <c r="A2065" s="20" t="s">
        <v>66</v>
      </c>
      <c r="B2065" s="21" t="s">
        <v>710</v>
      </c>
      <c r="C2065" s="21" t="s">
        <v>774</v>
      </c>
      <c r="D2065" s="22" t="s">
        <v>855</v>
      </c>
      <c r="E2065" s="23">
        <v>0</v>
      </c>
      <c r="F2065" s="22">
        <v>3</v>
      </c>
      <c r="G2065" s="23">
        <v>7.8125E-3</v>
      </c>
      <c r="H2065" s="22">
        <v>3</v>
      </c>
      <c r="I2065" s="23">
        <v>7.371007371007373E-3</v>
      </c>
      <c r="J2065" s="22" t="s">
        <v>855</v>
      </c>
      <c r="K2065" s="23">
        <v>0</v>
      </c>
      <c r="L2065" s="22">
        <v>3</v>
      </c>
      <c r="M2065" s="23">
        <v>1.578947368421053E-2</v>
      </c>
      <c r="N2065" s="22">
        <v>3</v>
      </c>
      <c r="O2065" s="23">
        <v>1.4705882352941175E-2</v>
      </c>
      <c r="P2065" s="24" t="s">
        <v>855</v>
      </c>
      <c r="Q2065" s="25">
        <v>0</v>
      </c>
      <c r="R2065" s="24">
        <v>6</v>
      </c>
      <c r="S2065" s="25">
        <v>1.0452961672473867E-2</v>
      </c>
      <c r="T2065" s="24">
        <v>6</v>
      </c>
      <c r="U2065" s="25">
        <v>9.8199672667757844E-3</v>
      </c>
    </row>
    <row r="2066" spans="1:21" x14ac:dyDescent="0.5">
      <c r="A2066" s="14" t="s">
        <v>66</v>
      </c>
      <c r="B2066" s="15" t="s">
        <v>710</v>
      </c>
      <c r="C2066" s="15" t="s">
        <v>778</v>
      </c>
      <c r="D2066" s="16" t="s">
        <v>855</v>
      </c>
      <c r="E2066" s="17">
        <v>0</v>
      </c>
      <c r="F2066" s="16">
        <v>3</v>
      </c>
      <c r="G2066" s="17">
        <v>7.8125E-3</v>
      </c>
      <c r="H2066" s="16">
        <v>3</v>
      </c>
      <c r="I2066" s="17">
        <v>7.371007371007373E-3</v>
      </c>
      <c r="J2066" s="16" t="s">
        <v>855</v>
      </c>
      <c r="K2066" s="17">
        <v>0</v>
      </c>
      <c r="L2066" s="16">
        <v>1</v>
      </c>
      <c r="M2066" s="17">
        <v>5.2631578947368437E-3</v>
      </c>
      <c r="N2066" s="16">
        <v>1</v>
      </c>
      <c r="O2066" s="17">
        <v>4.9019607843137246E-3</v>
      </c>
      <c r="P2066" s="18" t="s">
        <v>855</v>
      </c>
      <c r="Q2066" s="19">
        <v>0</v>
      </c>
      <c r="R2066" s="18">
        <v>4</v>
      </c>
      <c r="S2066" s="19">
        <v>6.9686411149825767E-3</v>
      </c>
      <c r="T2066" s="18">
        <v>4</v>
      </c>
      <c r="U2066" s="19">
        <v>6.5466448445171896E-3</v>
      </c>
    </row>
    <row r="2067" spans="1:21" x14ac:dyDescent="0.5">
      <c r="A2067" s="20" t="s">
        <v>66</v>
      </c>
      <c r="B2067" s="21" t="s">
        <v>710</v>
      </c>
      <c r="C2067" s="21" t="s">
        <v>787</v>
      </c>
      <c r="D2067" s="22">
        <v>2</v>
      </c>
      <c r="E2067" s="23">
        <v>8.6956521739130418E-2</v>
      </c>
      <c r="F2067" s="22">
        <v>21</v>
      </c>
      <c r="G2067" s="23">
        <v>5.46875E-2</v>
      </c>
      <c r="H2067" s="22">
        <v>23.000000000000004</v>
      </c>
      <c r="I2067" s="23">
        <v>5.6511056511056534E-2</v>
      </c>
      <c r="J2067" s="22" t="s">
        <v>855</v>
      </c>
      <c r="K2067" s="23">
        <v>0</v>
      </c>
      <c r="L2067" s="22">
        <v>21</v>
      </c>
      <c r="M2067" s="23">
        <v>0.11052631578947372</v>
      </c>
      <c r="N2067" s="22">
        <v>21</v>
      </c>
      <c r="O2067" s="23">
        <v>0.10294117647058823</v>
      </c>
      <c r="P2067" s="24">
        <v>2</v>
      </c>
      <c r="Q2067" s="25">
        <v>5.405405405405405E-2</v>
      </c>
      <c r="R2067" s="24">
        <v>42</v>
      </c>
      <c r="S2067" s="25">
        <v>7.3170731707317055E-2</v>
      </c>
      <c r="T2067" s="24">
        <v>44</v>
      </c>
      <c r="U2067" s="25">
        <v>7.2013093289689092E-2</v>
      </c>
    </row>
    <row r="2068" spans="1:21" x14ac:dyDescent="0.5">
      <c r="A2068" s="14" t="s">
        <v>66</v>
      </c>
      <c r="B2068" s="15" t="s">
        <v>710</v>
      </c>
      <c r="C2068" s="15" t="s">
        <v>791</v>
      </c>
      <c r="D2068" s="16" t="s">
        <v>855</v>
      </c>
      <c r="E2068" s="17">
        <v>0</v>
      </c>
      <c r="F2068" s="16">
        <v>2</v>
      </c>
      <c r="G2068" s="17">
        <v>5.2083333333333322E-3</v>
      </c>
      <c r="H2068" s="16">
        <v>2</v>
      </c>
      <c r="I2068" s="17">
        <v>4.9140049140049156E-3</v>
      </c>
      <c r="J2068" s="16" t="s">
        <v>855</v>
      </c>
      <c r="K2068" s="17">
        <v>0</v>
      </c>
      <c r="L2068" s="16">
        <v>1</v>
      </c>
      <c r="M2068" s="17">
        <v>5.2631578947368437E-3</v>
      </c>
      <c r="N2068" s="16">
        <v>1</v>
      </c>
      <c r="O2068" s="17">
        <v>4.9019607843137246E-3</v>
      </c>
      <c r="P2068" s="18" t="s">
        <v>855</v>
      </c>
      <c r="Q2068" s="19">
        <v>0</v>
      </c>
      <c r="R2068" s="18">
        <v>3</v>
      </c>
      <c r="S2068" s="19">
        <v>5.2264808362369334E-3</v>
      </c>
      <c r="T2068" s="18">
        <v>3</v>
      </c>
      <c r="U2068" s="19">
        <v>4.9099836333878922E-3</v>
      </c>
    </row>
    <row r="2069" spans="1:21" x14ac:dyDescent="0.5">
      <c r="A2069" s="20" t="s">
        <v>66</v>
      </c>
      <c r="B2069" s="21" t="s">
        <v>710</v>
      </c>
      <c r="C2069" s="21" t="s">
        <v>794</v>
      </c>
      <c r="D2069" s="22" t="s">
        <v>855</v>
      </c>
      <c r="E2069" s="23">
        <v>0</v>
      </c>
      <c r="F2069" s="22">
        <v>3</v>
      </c>
      <c r="G2069" s="23">
        <v>7.8125E-3</v>
      </c>
      <c r="H2069" s="22">
        <v>3</v>
      </c>
      <c r="I2069" s="23">
        <v>7.371007371007373E-3</v>
      </c>
      <c r="J2069" s="22" t="s">
        <v>855</v>
      </c>
      <c r="K2069" s="23">
        <v>0</v>
      </c>
      <c r="L2069" s="22">
        <v>1</v>
      </c>
      <c r="M2069" s="23">
        <v>5.2631578947368437E-3</v>
      </c>
      <c r="N2069" s="22">
        <v>1</v>
      </c>
      <c r="O2069" s="23">
        <v>4.9019607843137246E-3</v>
      </c>
      <c r="P2069" s="24" t="s">
        <v>855</v>
      </c>
      <c r="Q2069" s="25">
        <v>0</v>
      </c>
      <c r="R2069" s="24">
        <v>4</v>
      </c>
      <c r="S2069" s="25">
        <v>6.9686411149825767E-3</v>
      </c>
      <c r="T2069" s="24">
        <v>4</v>
      </c>
      <c r="U2069" s="25">
        <v>6.5466448445171896E-3</v>
      </c>
    </row>
    <row r="2070" spans="1:21" x14ac:dyDescent="0.5">
      <c r="A2070" s="14" t="s">
        <v>66</v>
      </c>
      <c r="B2070" s="15" t="s">
        <v>710</v>
      </c>
      <c r="C2070" s="15" t="s">
        <v>798</v>
      </c>
      <c r="D2070" s="16">
        <v>1</v>
      </c>
      <c r="E2070" s="17">
        <v>4.3478260869565209E-2</v>
      </c>
      <c r="F2070" s="16">
        <v>74.000000000000014</v>
      </c>
      <c r="G2070" s="17">
        <v>0.19270833333333337</v>
      </c>
      <c r="H2070" s="16">
        <v>75.000000000000014</v>
      </c>
      <c r="I2070" s="17">
        <v>0.18427518427518436</v>
      </c>
      <c r="J2070" s="16">
        <v>2</v>
      </c>
      <c r="K2070" s="17">
        <v>0.14285714285714285</v>
      </c>
      <c r="L2070" s="16">
        <v>25</v>
      </c>
      <c r="M2070" s="17">
        <v>0.1315789473684211</v>
      </c>
      <c r="N2070" s="16">
        <v>27</v>
      </c>
      <c r="O2070" s="17">
        <v>0.13235294117647056</v>
      </c>
      <c r="P2070" s="18">
        <v>3</v>
      </c>
      <c r="Q2070" s="19">
        <v>8.1081081081081086E-2</v>
      </c>
      <c r="R2070" s="18">
        <v>99.000000000000028</v>
      </c>
      <c r="S2070" s="19">
        <v>0.17247386759581887</v>
      </c>
      <c r="T2070" s="18">
        <v>102.00000000000003</v>
      </c>
      <c r="U2070" s="19">
        <v>0.16693944353518839</v>
      </c>
    </row>
    <row r="2071" spans="1:21" x14ac:dyDescent="0.5">
      <c r="A2071" s="20" t="s">
        <v>66</v>
      </c>
      <c r="B2071" s="21" t="s">
        <v>710</v>
      </c>
      <c r="C2071" s="21" t="s">
        <v>800</v>
      </c>
      <c r="D2071" s="22" t="s">
        <v>855</v>
      </c>
      <c r="E2071" s="23">
        <v>0</v>
      </c>
      <c r="F2071" s="22">
        <v>4</v>
      </c>
      <c r="G2071" s="23">
        <v>1.0416666666666664E-2</v>
      </c>
      <c r="H2071" s="22">
        <v>4</v>
      </c>
      <c r="I2071" s="23">
        <v>9.8280098280098312E-3</v>
      </c>
      <c r="J2071" s="22" t="s">
        <v>855</v>
      </c>
      <c r="K2071" s="23">
        <v>0</v>
      </c>
      <c r="L2071" s="22">
        <v>4</v>
      </c>
      <c r="M2071" s="23">
        <v>2.1052631578947375E-2</v>
      </c>
      <c r="N2071" s="22">
        <v>4</v>
      </c>
      <c r="O2071" s="23">
        <v>1.9607843137254898E-2</v>
      </c>
      <c r="P2071" s="24" t="s">
        <v>855</v>
      </c>
      <c r="Q2071" s="25">
        <v>0</v>
      </c>
      <c r="R2071" s="24">
        <v>8</v>
      </c>
      <c r="S2071" s="25">
        <v>1.3937282229965153E-2</v>
      </c>
      <c r="T2071" s="24">
        <v>8</v>
      </c>
      <c r="U2071" s="25">
        <v>1.3093289689034379E-2</v>
      </c>
    </row>
    <row r="2072" spans="1:21" x14ac:dyDescent="0.5">
      <c r="A2072" s="14" t="s">
        <v>66</v>
      </c>
      <c r="B2072" s="15" t="s">
        <v>710</v>
      </c>
      <c r="C2072" s="15" t="s">
        <v>801</v>
      </c>
      <c r="D2072" s="16" t="s">
        <v>855</v>
      </c>
      <c r="E2072" s="17">
        <v>0</v>
      </c>
      <c r="F2072" s="16">
        <v>5</v>
      </c>
      <c r="G2072" s="17">
        <v>1.3020833333333336E-2</v>
      </c>
      <c r="H2072" s="16">
        <v>5</v>
      </c>
      <c r="I2072" s="17">
        <v>1.2285012285012286E-2</v>
      </c>
      <c r="J2072" s="16" t="s">
        <v>855</v>
      </c>
      <c r="K2072" s="17">
        <v>0</v>
      </c>
      <c r="L2072" s="16">
        <v>1</v>
      </c>
      <c r="M2072" s="17">
        <v>5.2631578947368437E-3</v>
      </c>
      <c r="N2072" s="16">
        <v>1</v>
      </c>
      <c r="O2072" s="17">
        <v>4.9019607843137246E-3</v>
      </c>
      <c r="P2072" s="18" t="s">
        <v>855</v>
      </c>
      <c r="Q2072" s="19">
        <v>0</v>
      </c>
      <c r="R2072" s="18">
        <v>6</v>
      </c>
      <c r="S2072" s="19">
        <v>1.0452961672473867E-2</v>
      </c>
      <c r="T2072" s="18">
        <v>6</v>
      </c>
      <c r="U2072" s="19">
        <v>9.8199672667757844E-3</v>
      </c>
    </row>
    <row r="2073" spans="1:21" x14ac:dyDescent="0.5">
      <c r="A2073" s="20" t="s">
        <v>66</v>
      </c>
      <c r="B2073" s="21" t="s">
        <v>710</v>
      </c>
      <c r="C2073" s="21" t="s">
        <v>804</v>
      </c>
      <c r="D2073" s="22">
        <v>6</v>
      </c>
      <c r="E2073" s="23">
        <v>0.26086956521739124</v>
      </c>
      <c r="F2073" s="22">
        <v>114.99999999999999</v>
      </c>
      <c r="G2073" s="23">
        <v>0.29947916666666663</v>
      </c>
      <c r="H2073" s="22">
        <v>121.00000000000001</v>
      </c>
      <c r="I2073" s="23">
        <v>0.29729729729729742</v>
      </c>
      <c r="J2073" s="22">
        <v>5</v>
      </c>
      <c r="K2073" s="23">
        <v>0.35714285714285715</v>
      </c>
      <c r="L2073" s="22">
        <v>63.999999999999993</v>
      </c>
      <c r="M2073" s="23">
        <v>0.33684210526315794</v>
      </c>
      <c r="N2073" s="22">
        <v>69.000000000000014</v>
      </c>
      <c r="O2073" s="23">
        <v>0.33823529411764708</v>
      </c>
      <c r="P2073" s="24">
        <v>10.999999999999998</v>
      </c>
      <c r="Q2073" s="25">
        <v>0.29729729729729726</v>
      </c>
      <c r="R2073" s="24">
        <v>178.99999999999994</v>
      </c>
      <c r="S2073" s="25">
        <v>0.31184668989547021</v>
      </c>
      <c r="T2073" s="24">
        <v>190.00000000000003</v>
      </c>
      <c r="U2073" s="25">
        <v>0.31096563011456657</v>
      </c>
    </row>
    <row r="2074" spans="1:21" x14ac:dyDescent="0.5">
      <c r="A2074" s="14" t="s">
        <v>66</v>
      </c>
      <c r="B2074" s="15" t="s">
        <v>710</v>
      </c>
      <c r="C2074" s="15" t="s">
        <v>805</v>
      </c>
      <c r="D2074" s="16">
        <v>5</v>
      </c>
      <c r="E2074" s="17">
        <v>0.21739130434782605</v>
      </c>
      <c r="F2074" s="16">
        <v>54.000000000000007</v>
      </c>
      <c r="G2074" s="17">
        <v>0.14062500000000003</v>
      </c>
      <c r="H2074" s="16">
        <v>58.999999999999993</v>
      </c>
      <c r="I2074" s="17">
        <v>0.144963144963145</v>
      </c>
      <c r="J2074" s="16" t="s">
        <v>855</v>
      </c>
      <c r="K2074" s="17">
        <v>0</v>
      </c>
      <c r="L2074" s="16">
        <v>33.000000000000007</v>
      </c>
      <c r="M2074" s="17">
        <v>0.17368421052631589</v>
      </c>
      <c r="N2074" s="16">
        <v>33.000000000000007</v>
      </c>
      <c r="O2074" s="17">
        <v>0.16176470588235292</v>
      </c>
      <c r="P2074" s="18">
        <v>5</v>
      </c>
      <c r="Q2074" s="19">
        <v>0.13513513513513514</v>
      </c>
      <c r="R2074" s="18">
        <v>87</v>
      </c>
      <c r="S2074" s="19">
        <v>0.15156794425087106</v>
      </c>
      <c r="T2074" s="18">
        <v>91.999999999999986</v>
      </c>
      <c r="U2074" s="19">
        <v>0.15057283142389535</v>
      </c>
    </row>
    <row r="2075" spans="1:21" x14ac:dyDescent="0.5">
      <c r="A2075" s="20" t="s">
        <v>66</v>
      </c>
      <c r="B2075" s="21" t="s">
        <v>710</v>
      </c>
      <c r="C2075" s="21" t="s">
        <v>807</v>
      </c>
      <c r="D2075" s="22">
        <v>1</v>
      </c>
      <c r="E2075" s="23">
        <v>4.3478260869565209E-2</v>
      </c>
      <c r="F2075" s="22" t="s">
        <v>855</v>
      </c>
      <c r="G2075" s="23">
        <v>0</v>
      </c>
      <c r="H2075" s="22">
        <v>1</v>
      </c>
      <c r="I2075" s="23">
        <v>2.4570024570024578E-3</v>
      </c>
      <c r="J2075" s="22">
        <v>1</v>
      </c>
      <c r="K2075" s="23">
        <v>7.1428571428571425E-2</v>
      </c>
      <c r="L2075" s="22" t="s">
        <v>855</v>
      </c>
      <c r="M2075" s="23">
        <v>0</v>
      </c>
      <c r="N2075" s="22">
        <v>1</v>
      </c>
      <c r="O2075" s="23">
        <v>4.9019607843137246E-3</v>
      </c>
      <c r="P2075" s="24">
        <v>2</v>
      </c>
      <c r="Q2075" s="25">
        <v>5.405405405405405E-2</v>
      </c>
      <c r="R2075" s="24" t="s">
        <v>855</v>
      </c>
      <c r="S2075" s="25">
        <v>0</v>
      </c>
      <c r="T2075" s="24">
        <v>2</v>
      </c>
      <c r="U2075" s="25">
        <v>3.2733224222585948E-3</v>
      </c>
    </row>
    <row r="2076" spans="1:21" x14ac:dyDescent="0.5">
      <c r="A2076" s="14" t="s">
        <v>66</v>
      </c>
      <c r="B2076" s="15" t="s">
        <v>710</v>
      </c>
      <c r="C2076" s="15" t="s">
        <v>810</v>
      </c>
      <c r="D2076" s="16" t="s">
        <v>855</v>
      </c>
      <c r="E2076" s="17">
        <v>0</v>
      </c>
      <c r="F2076" s="16">
        <v>1</v>
      </c>
      <c r="G2076" s="17">
        <v>2.6041666666666661E-3</v>
      </c>
      <c r="H2076" s="16">
        <v>1</v>
      </c>
      <c r="I2076" s="17">
        <v>2.4570024570024578E-3</v>
      </c>
      <c r="J2076" s="16" t="s">
        <v>855</v>
      </c>
      <c r="K2076" s="17">
        <v>0</v>
      </c>
      <c r="L2076" s="16" t="s">
        <v>855</v>
      </c>
      <c r="M2076" s="17">
        <v>0</v>
      </c>
      <c r="N2076" s="16" t="s">
        <v>855</v>
      </c>
      <c r="O2076" s="17">
        <v>0</v>
      </c>
      <c r="P2076" s="18" t="s">
        <v>855</v>
      </c>
      <c r="Q2076" s="19">
        <v>0</v>
      </c>
      <c r="R2076" s="18">
        <v>1</v>
      </c>
      <c r="S2076" s="19">
        <v>1.7421602787456442E-3</v>
      </c>
      <c r="T2076" s="18">
        <v>1</v>
      </c>
      <c r="U2076" s="19">
        <v>1.6366612111292974E-3</v>
      </c>
    </row>
    <row r="2077" spans="1:21" x14ac:dyDescent="0.5">
      <c r="A2077" s="20" t="s">
        <v>66</v>
      </c>
      <c r="B2077" s="21" t="s">
        <v>710</v>
      </c>
      <c r="C2077" s="21" t="s">
        <v>811</v>
      </c>
      <c r="D2077" s="22" t="s">
        <v>855</v>
      </c>
      <c r="E2077" s="23">
        <v>0</v>
      </c>
      <c r="F2077" s="22">
        <v>1</v>
      </c>
      <c r="G2077" s="23">
        <v>2.6041666666666661E-3</v>
      </c>
      <c r="H2077" s="22">
        <v>1</v>
      </c>
      <c r="I2077" s="23">
        <v>2.4570024570024578E-3</v>
      </c>
      <c r="J2077" s="22" t="s">
        <v>855</v>
      </c>
      <c r="K2077" s="23">
        <v>0</v>
      </c>
      <c r="L2077" s="22" t="s">
        <v>855</v>
      </c>
      <c r="M2077" s="23">
        <v>0</v>
      </c>
      <c r="N2077" s="22" t="s">
        <v>855</v>
      </c>
      <c r="O2077" s="23">
        <v>0</v>
      </c>
      <c r="P2077" s="24" t="s">
        <v>855</v>
      </c>
      <c r="Q2077" s="25">
        <v>0</v>
      </c>
      <c r="R2077" s="24">
        <v>1</v>
      </c>
      <c r="S2077" s="25">
        <v>1.7421602787456442E-3</v>
      </c>
      <c r="T2077" s="24">
        <v>1</v>
      </c>
      <c r="U2077" s="25">
        <v>1.6366612111292974E-3</v>
      </c>
    </row>
    <row r="2078" spans="1:21" x14ac:dyDescent="0.5">
      <c r="A2078" s="14" t="s">
        <v>66</v>
      </c>
      <c r="B2078" s="15" t="s">
        <v>710</v>
      </c>
      <c r="C2078" s="15" t="s">
        <v>815</v>
      </c>
      <c r="D2078" s="16" t="s">
        <v>855</v>
      </c>
      <c r="E2078" s="17">
        <v>0</v>
      </c>
      <c r="F2078" s="16">
        <v>2</v>
      </c>
      <c r="G2078" s="17">
        <v>5.2083333333333322E-3</v>
      </c>
      <c r="H2078" s="16">
        <v>2</v>
      </c>
      <c r="I2078" s="17">
        <v>4.9140049140049156E-3</v>
      </c>
      <c r="J2078" s="16" t="s">
        <v>855</v>
      </c>
      <c r="K2078" s="17">
        <v>0</v>
      </c>
      <c r="L2078" s="16">
        <v>1</v>
      </c>
      <c r="M2078" s="17">
        <v>5.2631578947368437E-3</v>
      </c>
      <c r="N2078" s="16">
        <v>1</v>
      </c>
      <c r="O2078" s="17">
        <v>4.9019607843137246E-3</v>
      </c>
      <c r="P2078" s="18" t="s">
        <v>855</v>
      </c>
      <c r="Q2078" s="19">
        <v>0</v>
      </c>
      <c r="R2078" s="18">
        <v>3</v>
      </c>
      <c r="S2078" s="19">
        <v>5.2264808362369334E-3</v>
      </c>
      <c r="T2078" s="18">
        <v>3</v>
      </c>
      <c r="U2078" s="19">
        <v>4.9099836333878922E-3</v>
      </c>
    </row>
    <row r="2079" spans="1:21" x14ac:dyDescent="0.5">
      <c r="A2079" s="20" t="s">
        <v>66</v>
      </c>
      <c r="B2079" s="21" t="s">
        <v>710</v>
      </c>
      <c r="C2079" s="21" t="s">
        <v>824</v>
      </c>
      <c r="D2079" s="22">
        <v>1</v>
      </c>
      <c r="E2079" s="23">
        <v>4.3478260869565209E-2</v>
      </c>
      <c r="F2079" s="22">
        <v>1</v>
      </c>
      <c r="G2079" s="23">
        <v>2.6041666666666661E-3</v>
      </c>
      <c r="H2079" s="22">
        <v>2</v>
      </c>
      <c r="I2079" s="23">
        <v>4.9140049140049156E-3</v>
      </c>
      <c r="J2079" s="22" t="s">
        <v>855</v>
      </c>
      <c r="K2079" s="23">
        <v>0</v>
      </c>
      <c r="L2079" s="22" t="s">
        <v>855</v>
      </c>
      <c r="M2079" s="23">
        <v>0</v>
      </c>
      <c r="N2079" s="22" t="s">
        <v>855</v>
      </c>
      <c r="O2079" s="23">
        <v>0</v>
      </c>
      <c r="P2079" s="24">
        <v>1</v>
      </c>
      <c r="Q2079" s="25">
        <v>2.7027027027027025E-2</v>
      </c>
      <c r="R2079" s="24">
        <v>1</v>
      </c>
      <c r="S2079" s="25">
        <v>1.7421602787456442E-3</v>
      </c>
      <c r="T2079" s="24">
        <v>2</v>
      </c>
      <c r="U2079" s="25">
        <v>3.2733224222585948E-3</v>
      </c>
    </row>
    <row r="2080" spans="1:21" x14ac:dyDescent="0.5">
      <c r="A2080" s="14" t="s">
        <v>66</v>
      </c>
      <c r="B2080" s="15" t="s">
        <v>710</v>
      </c>
      <c r="C2080" s="15" t="s">
        <v>836</v>
      </c>
      <c r="D2080" s="16" t="s">
        <v>855</v>
      </c>
      <c r="E2080" s="17">
        <v>0</v>
      </c>
      <c r="F2080" s="16">
        <v>1</v>
      </c>
      <c r="G2080" s="17">
        <v>2.6041666666666661E-3</v>
      </c>
      <c r="H2080" s="16">
        <v>1</v>
      </c>
      <c r="I2080" s="17">
        <v>2.4570024570024578E-3</v>
      </c>
      <c r="J2080" s="16" t="s">
        <v>855</v>
      </c>
      <c r="K2080" s="17">
        <v>0</v>
      </c>
      <c r="L2080" s="16" t="s">
        <v>855</v>
      </c>
      <c r="M2080" s="17">
        <v>0</v>
      </c>
      <c r="N2080" s="16" t="s">
        <v>855</v>
      </c>
      <c r="O2080" s="17">
        <v>0</v>
      </c>
      <c r="P2080" s="18" t="s">
        <v>855</v>
      </c>
      <c r="Q2080" s="19">
        <v>0</v>
      </c>
      <c r="R2080" s="18">
        <v>1</v>
      </c>
      <c r="S2080" s="19">
        <v>1.7421602787456442E-3</v>
      </c>
      <c r="T2080" s="18">
        <v>1</v>
      </c>
      <c r="U2080" s="19">
        <v>1.6366612111292974E-3</v>
      </c>
    </row>
    <row r="2081" spans="1:21" x14ac:dyDescent="0.5">
      <c r="A2081" s="20" t="s">
        <v>66</v>
      </c>
      <c r="B2081" s="21" t="s">
        <v>710</v>
      </c>
      <c r="C2081" s="21" t="s">
        <v>837</v>
      </c>
      <c r="D2081" s="22">
        <v>1</v>
      </c>
      <c r="E2081" s="23">
        <v>4.3478260869565209E-2</v>
      </c>
      <c r="F2081" s="22">
        <v>34.999999999999993</v>
      </c>
      <c r="G2081" s="23">
        <v>9.1145833333333315E-2</v>
      </c>
      <c r="H2081" s="22">
        <v>35.999999999999993</v>
      </c>
      <c r="I2081" s="23">
        <v>8.8452088452088462E-2</v>
      </c>
      <c r="J2081" s="22">
        <v>1</v>
      </c>
      <c r="K2081" s="23">
        <v>7.1428571428571425E-2</v>
      </c>
      <c r="L2081" s="22">
        <v>16</v>
      </c>
      <c r="M2081" s="23">
        <v>8.42105263157895E-2</v>
      </c>
      <c r="N2081" s="22">
        <v>17</v>
      </c>
      <c r="O2081" s="23">
        <v>8.3333333333333315E-2</v>
      </c>
      <c r="P2081" s="24">
        <v>2</v>
      </c>
      <c r="Q2081" s="25">
        <v>5.405405405405405E-2</v>
      </c>
      <c r="R2081" s="24">
        <v>50.999999999999993</v>
      </c>
      <c r="S2081" s="25">
        <v>8.8850174216027838E-2</v>
      </c>
      <c r="T2081" s="24">
        <v>52.999999999999993</v>
      </c>
      <c r="U2081" s="25">
        <v>8.6743044189852736E-2</v>
      </c>
    </row>
    <row r="2082" spans="1:21" x14ac:dyDescent="0.5">
      <c r="A2082" s="14" t="s">
        <v>66</v>
      </c>
      <c r="B2082" s="15" t="s">
        <v>710</v>
      </c>
      <c r="C2082" s="15" t="s">
        <v>848</v>
      </c>
      <c r="D2082" s="16">
        <v>5</v>
      </c>
      <c r="E2082" s="17">
        <v>0.21739130434782605</v>
      </c>
      <c r="F2082" s="16">
        <v>19</v>
      </c>
      <c r="G2082" s="17">
        <v>4.9479166666666657E-2</v>
      </c>
      <c r="H2082" s="16">
        <v>24</v>
      </c>
      <c r="I2082" s="17">
        <v>5.8968058968058984E-2</v>
      </c>
      <c r="J2082" s="16">
        <v>5</v>
      </c>
      <c r="K2082" s="17">
        <v>0.35714285714285715</v>
      </c>
      <c r="L2082" s="16">
        <v>1</v>
      </c>
      <c r="M2082" s="17">
        <v>5.2631578947368437E-3</v>
      </c>
      <c r="N2082" s="16">
        <v>6</v>
      </c>
      <c r="O2082" s="17">
        <v>2.9411764705882349E-2</v>
      </c>
      <c r="P2082" s="18">
        <v>10</v>
      </c>
      <c r="Q2082" s="19">
        <v>0.27027027027027029</v>
      </c>
      <c r="R2082" s="18">
        <v>20</v>
      </c>
      <c r="S2082" s="19">
        <v>3.4843205574912883E-2</v>
      </c>
      <c r="T2082" s="18">
        <v>29.999999999999993</v>
      </c>
      <c r="U2082" s="19">
        <v>4.9099836333878911E-2</v>
      </c>
    </row>
  </sheetData>
  <sheetProtection algorithmName="SHA-512" hashValue="ewwYYwOY9P9ZEGjv/kZke3pQ0v3Uj3a7thr/YuWLDngNU1e+ci1gIPQy3uFEbZjFvx27xBWgW4VIklSjmRhEvQ==" saltValue="XBZTH8m4Ox45AlVhi4pM/g==" spinCount="100000" sheet="1" objects="1" scenarios="1"/>
  <mergeCells count="13">
    <mergeCell ref="R12:S12"/>
    <mergeCell ref="T12:U12"/>
    <mergeCell ref="A12:A13"/>
    <mergeCell ref="B12:B13"/>
    <mergeCell ref="C12:C13"/>
    <mergeCell ref="D12:E12"/>
    <mergeCell ref="F12:G12"/>
    <mergeCell ref="H12:I12"/>
    <mergeCell ref="A11:G11"/>
    <mergeCell ref="J12:K12"/>
    <mergeCell ref="L12:M12"/>
    <mergeCell ref="N12:O12"/>
    <mergeCell ref="P12:Q12"/>
  </mergeCells>
  <pageMargins left="0.7" right="0.7" top="0.75" bottom="0.75" header="0.3" footer="0.3"/>
  <ignoredErrors>
    <ignoredError sqref="A14:A2082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7A8A8-861C-4CAA-97B3-07E64C8FC7D5}">
  <dimension ref="A1:U2082"/>
  <sheetViews>
    <sheetView workbookViewId="0">
      <pane xSplit="9" ySplit="14" topLeftCell="J15" activePane="bottomRight" state="frozen"/>
      <selection pane="topRight" activeCell="J1" sqref="J1"/>
      <selection pane="bottomLeft" activeCell="A15" sqref="A15"/>
      <selection pane="bottomRight" activeCell="J15" sqref="J15"/>
    </sheetView>
  </sheetViews>
  <sheetFormatPr baseColWidth="10" defaultRowHeight="14.35" x14ac:dyDescent="0.5"/>
  <cols>
    <col min="2" max="2" width="24.52734375" bestFit="1" customWidth="1"/>
    <col min="3" max="3" width="18.76171875" bestFit="1" customWidth="1"/>
  </cols>
  <sheetData>
    <row r="1" spans="1:21" ht="50.1" customHeight="1" x14ac:dyDescent="0.5">
      <c r="A1" s="1"/>
      <c r="B1" s="1"/>
      <c r="C1" s="1"/>
      <c r="D1" s="2"/>
      <c r="E1" s="1"/>
      <c r="F1" s="2"/>
      <c r="G1" s="1"/>
      <c r="H1" s="2"/>
      <c r="I1" s="1"/>
      <c r="J1" s="2"/>
      <c r="K1" s="1"/>
      <c r="L1" s="2"/>
      <c r="M1" s="1"/>
      <c r="N1" s="2"/>
      <c r="O1" s="1"/>
      <c r="P1" s="1"/>
      <c r="Q1" s="1"/>
      <c r="R1" s="1"/>
      <c r="S1" s="1"/>
      <c r="T1" s="1"/>
    </row>
    <row r="2" spans="1:21" x14ac:dyDescent="0.5">
      <c r="A2" s="1"/>
      <c r="B2" s="1"/>
      <c r="C2" s="1"/>
      <c r="D2" s="2"/>
      <c r="E2" s="1"/>
      <c r="F2" s="2"/>
      <c r="G2" s="1"/>
      <c r="H2" s="2"/>
      <c r="I2" s="1"/>
      <c r="J2" s="2"/>
      <c r="K2" s="1"/>
      <c r="L2" s="2"/>
      <c r="M2" s="1"/>
      <c r="N2" s="2"/>
      <c r="O2" s="1"/>
      <c r="P2" s="1"/>
      <c r="Q2" s="1"/>
      <c r="R2" s="1"/>
      <c r="S2" s="1"/>
      <c r="T2" s="1"/>
    </row>
    <row r="3" spans="1:21" x14ac:dyDescent="0.5">
      <c r="A3" s="3" t="s">
        <v>869</v>
      </c>
      <c r="B3" s="1"/>
      <c r="C3" s="1"/>
      <c r="D3" s="2"/>
      <c r="E3" s="1"/>
      <c r="F3" s="2"/>
      <c r="G3" s="1"/>
      <c r="H3" s="2"/>
      <c r="I3" s="1"/>
      <c r="J3" s="2"/>
      <c r="K3" s="1"/>
      <c r="L3" s="2"/>
      <c r="M3" s="1"/>
      <c r="N3" s="2"/>
      <c r="O3" s="1"/>
      <c r="P3" s="1"/>
      <c r="Q3" s="1"/>
      <c r="R3" s="1"/>
      <c r="S3" s="1"/>
      <c r="T3" s="1"/>
    </row>
    <row r="4" spans="1:21" x14ac:dyDescent="0.5">
      <c r="A4" s="3" t="s">
        <v>870</v>
      </c>
      <c r="B4" s="1"/>
      <c r="C4" s="1"/>
      <c r="D4" s="2"/>
      <c r="E4" s="1"/>
      <c r="F4" s="2"/>
      <c r="G4" s="1"/>
      <c r="H4" s="2"/>
      <c r="I4" s="1"/>
      <c r="J4" s="2"/>
      <c r="K4" s="1"/>
      <c r="L4" s="2"/>
      <c r="M4" s="1"/>
      <c r="N4" s="2"/>
      <c r="O4" s="1"/>
      <c r="P4" s="1"/>
      <c r="Q4" s="1"/>
      <c r="R4" s="1"/>
      <c r="S4" s="1"/>
      <c r="T4" s="1"/>
    </row>
    <row r="5" spans="1:21" x14ac:dyDescent="0.5">
      <c r="A5" s="3" t="s">
        <v>2</v>
      </c>
      <c r="B5" s="1"/>
      <c r="C5" s="1"/>
      <c r="D5" s="2"/>
      <c r="E5" s="1"/>
      <c r="F5" s="2"/>
      <c r="G5" s="1"/>
      <c r="H5" s="2"/>
      <c r="I5" s="1"/>
      <c r="J5" s="2"/>
      <c r="K5" s="1"/>
      <c r="L5" s="2"/>
      <c r="M5" s="1"/>
      <c r="N5" s="2"/>
      <c r="O5" s="1"/>
      <c r="P5" s="1"/>
      <c r="Q5" s="1"/>
      <c r="R5" s="1"/>
      <c r="S5" s="1"/>
      <c r="T5" s="1"/>
    </row>
    <row r="6" spans="1:21" x14ac:dyDescent="0.5">
      <c r="A6" s="3" t="s">
        <v>1209</v>
      </c>
      <c r="B6" s="1"/>
      <c r="C6" s="1"/>
      <c r="D6" s="2"/>
      <c r="E6" s="1"/>
      <c r="F6" s="2"/>
      <c r="G6" s="1"/>
      <c r="H6" s="2"/>
      <c r="I6" s="1"/>
      <c r="J6" s="2"/>
      <c r="K6" s="1"/>
      <c r="L6" s="2"/>
      <c r="M6" s="1"/>
      <c r="N6" s="2"/>
      <c r="O6" s="1"/>
      <c r="P6" s="1"/>
      <c r="Q6" s="1"/>
      <c r="R6" s="1"/>
      <c r="S6" s="1"/>
      <c r="T6" s="1"/>
    </row>
    <row r="7" spans="1:21" x14ac:dyDescent="0.5">
      <c r="A7" s="4" t="s">
        <v>3</v>
      </c>
      <c r="B7" s="1"/>
      <c r="C7" s="1"/>
      <c r="D7" s="2"/>
      <c r="E7" s="1"/>
      <c r="F7" s="2"/>
      <c r="G7" s="1"/>
      <c r="H7" s="2"/>
      <c r="I7" s="1"/>
      <c r="J7" s="2"/>
      <c r="K7" s="1"/>
      <c r="L7" s="2"/>
      <c r="M7" s="1"/>
      <c r="N7" s="2"/>
      <c r="O7" s="1"/>
      <c r="P7" s="1"/>
      <c r="Q7" s="1"/>
      <c r="R7" s="1"/>
      <c r="S7" s="1"/>
      <c r="T7" s="1"/>
    </row>
    <row r="8" spans="1:21" x14ac:dyDescent="0.5">
      <c r="A8" s="4" t="s">
        <v>78</v>
      </c>
      <c r="B8" s="1"/>
      <c r="C8" s="1"/>
      <c r="D8" s="2"/>
      <c r="E8" s="1"/>
      <c r="F8" s="2"/>
      <c r="G8" s="1"/>
      <c r="H8" s="2"/>
      <c r="I8" s="1"/>
      <c r="J8" s="2"/>
      <c r="K8" s="1"/>
      <c r="L8" s="2"/>
      <c r="M8" s="1"/>
      <c r="N8" s="2"/>
      <c r="O8" s="1"/>
      <c r="P8" s="1"/>
      <c r="Q8" s="1"/>
      <c r="R8" s="1"/>
      <c r="S8" s="1"/>
      <c r="T8" s="1"/>
    </row>
    <row r="9" spans="1:21" x14ac:dyDescent="0.5">
      <c r="A9" s="5" t="s">
        <v>76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1" x14ac:dyDescent="0.5">
      <c r="A10" s="5" t="s">
        <v>77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1" x14ac:dyDescent="0.5">
      <c r="A11" s="94" t="s">
        <v>889</v>
      </c>
      <c r="B11" s="94"/>
      <c r="C11" s="94"/>
      <c r="D11" s="94"/>
      <c r="E11" s="94"/>
      <c r="F11" s="94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1" ht="29.35" customHeight="1" x14ac:dyDescent="0.5">
      <c r="A12" s="83" t="s">
        <v>4</v>
      </c>
      <c r="B12" s="85" t="s">
        <v>5</v>
      </c>
      <c r="C12" s="85" t="s">
        <v>854</v>
      </c>
      <c r="D12" s="92" t="s">
        <v>863</v>
      </c>
      <c r="E12" s="92"/>
      <c r="F12" s="92" t="s">
        <v>864</v>
      </c>
      <c r="G12" s="92"/>
      <c r="H12" s="92" t="s">
        <v>721</v>
      </c>
      <c r="I12" s="92"/>
      <c r="J12" s="92" t="s">
        <v>865</v>
      </c>
      <c r="K12" s="92"/>
      <c r="L12" s="92" t="s">
        <v>866</v>
      </c>
      <c r="M12" s="92"/>
      <c r="N12" s="92" t="s">
        <v>718</v>
      </c>
      <c r="O12" s="92"/>
      <c r="P12" s="93" t="s">
        <v>867</v>
      </c>
      <c r="Q12" s="93"/>
      <c r="R12" s="93" t="s">
        <v>868</v>
      </c>
      <c r="S12" s="93"/>
      <c r="T12" s="93" t="s">
        <v>717</v>
      </c>
      <c r="U12" s="93"/>
    </row>
    <row r="13" spans="1:21" ht="14.7" thickBot="1" x14ac:dyDescent="0.55000000000000004">
      <c r="A13" s="84"/>
      <c r="B13" s="86"/>
      <c r="C13" s="86"/>
      <c r="D13" s="48" t="s">
        <v>6</v>
      </c>
      <c r="E13" s="48" t="s">
        <v>7</v>
      </c>
      <c r="F13" s="48" t="s">
        <v>6</v>
      </c>
      <c r="G13" s="48" t="s">
        <v>7</v>
      </c>
      <c r="H13" s="48" t="s">
        <v>6</v>
      </c>
      <c r="I13" s="48" t="s">
        <v>7</v>
      </c>
      <c r="J13" s="48" t="s">
        <v>6</v>
      </c>
      <c r="K13" s="48" t="s">
        <v>7</v>
      </c>
      <c r="L13" s="48" t="s">
        <v>6</v>
      </c>
      <c r="M13" s="48" t="s">
        <v>7</v>
      </c>
      <c r="N13" s="48" t="s">
        <v>6</v>
      </c>
      <c r="O13" s="48" t="s">
        <v>7</v>
      </c>
      <c r="P13" s="60" t="s">
        <v>6</v>
      </c>
      <c r="Q13" s="60" t="s">
        <v>7</v>
      </c>
      <c r="R13" s="60" t="s">
        <v>6</v>
      </c>
      <c r="S13" s="60" t="s">
        <v>7</v>
      </c>
      <c r="T13" s="60" t="s">
        <v>6</v>
      </c>
      <c r="U13" s="60" t="s">
        <v>7</v>
      </c>
    </row>
    <row r="14" spans="1:21" ht="14.7" thickTop="1" x14ac:dyDescent="0.5">
      <c r="A14" s="57" t="s">
        <v>8</v>
      </c>
      <c r="B14" s="57" t="s">
        <v>9</v>
      </c>
      <c r="C14" s="54" t="s">
        <v>859</v>
      </c>
      <c r="D14" s="27">
        <v>391316.99999999977</v>
      </c>
      <c r="E14" s="28">
        <v>1</v>
      </c>
      <c r="F14" s="27">
        <v>497745.00000000198</v>
      </c>
      <c r="G14" s="28">
        <v>1</v>
      </c>
      <c r="H14" s="27">
        <v>889061.99999997986</v>
      </c>
      <c r="I14" s="28">
        <v>1</v>
      </c>
      <c r="J14" s="27">
        <v>145449.00000000006</v>
      </c>
      <c r="K14" s="28">
        <v>1</v>
      </c>
      <c r="L14" s="27">
        <v>302489.99999999924</v>
      </c>
      <c r="M14" s="28">
        <v>1</v>
      </c>
      <c r="N14" s="27">
        <v>447938.99999999715</v>
      </c>
      <c r="O14" s="28">
        <v>1</v>
      </c>
      <c r="P14" s="27">
        <v>536766.00000000035</v>
      </c>
      <c r="Q14" s="28">
        <v>1</v>
      </c>
      <c r="R14" s="27">
        <v>800234.99999999837</v>
      </c>
      <c r="S14" s="28">
        <v>1</v>
      </c>
      <c r="T14" s="27">
        <v>1337000.9999999942</v>
      </c>
      <c r="U14" s="28">
        <v>1</v>
      </c>
    </row>
    <row r="15" spans="1:21" x14ac:dyDescent="0.5">
      <c r="A15" s="14" t="s">
        <v>8</v>
      </c>
      <c r="B15" s="15" t="s">
        <v>9</v>
      </c>
      <c r="C15" s="15" t="s">
        <v>729</v>
      </c>
      <c r="D15" s="16">
        <v>0</v>
      </c>
      <c r="E15" s="17">
        <v>0</v>
      </c>
      <c r="F15" s="16">
        <v>206.99999999999997</v>
      </c>
      <c r="G15" s="17">
        <v>4.1587559895126853E-4</v>
      </c>
      <c r="H15" s="16">
        <v>206.99999999999997</v>
      </c>
      <c r="I15" s="17">
        <v>2.3282965642441658E-4</v>
      </c>
      <c r="J15" s="16">
        <v>0</v>
      </c>
      <c r="K15" s="17">
        <v>0</v>
      </c>
      <c r="L15" s="16">
        <v>143</v>
      </c>
      <c r="M15" s="17">
        <v>4.7274290059175629E-4</v>
      </c>
      <c r="N15" s="16">
        <v>143</v>
      </c>
      <c r="O15" s="17">
        <v>3.1923989650376708E-4</v>
      </c>
      <c r="P15" s="18">
        <v>0</v>
      </c>
      <c r="Q15" s="19">
        <v>0</v>
      </c>
      <c r="R15" s="18">
        <v>349.99999999999994</v>
      </c>
      <c r="S15" s="19">
        <v>4.3737152211537951E-4</v>
      </c>
      <c r="T15" s="18">
        <v>349.99999999999994</v>
      </c>
      <c r="U15" s="19">
        <v>2.6177990891555167E-4</v>
      </c>
    </row>
    <row r="16" spans="1:21" x14ac:dyDescent="0.5">
      <c r="A16" s="20" t="s">
        <v>8</v>
      </c>
      <c r="B16" s="21" t="s">
        <v>9</v>
      </c>
      <c r="C16" s="21" t="s">
        <v>730</v>
      </c>
      <c r="D16" s="22">
        <v>2</v>
      </c>
      <c r="E16" s="23">
        <v>5.1109458571950652E-6</v>
      </c>
      <c r="F16" s="22">
        <v>110.00000000000001</v>
      </c>
      <c r="G16" s="23">
        <v>2.2099669509487705E-4</v>
      </c>
      <c r="H16" s="22">
        <v>112</v>
      </c>
      <c r="I16" s="23">
        <v>1.2597546627794522E-4</v>
      </c>
      <c r="J16" s="22">
        <v>0</v>
      </c>
      <c r="K16" s="23">
        <v>0</v>
      </c>
      <c r="L16" s="22">
        <v>50.999999999999993</v>
      </c>
      <c r="M16" s="23">
        <v>1.6860061489636059E-4</v>
      </c>
      <c r="N16" s="22">
        <v>50.999999999999993</v>
      </c>
      <c r="O16" s="23">
        <v>1.1385478826358124E-4</v>
      </c>
      <c r="P16" s="24">
        <v>2</v>
      </c>
      <c r="Q16" s="25">
        <v>3.7260184139829989E-6</v>
      </c>
      <c r="R16" s="24">
        <v>161.00000000000003</v>
      </c>
      <c r="S16" s="25">
        <v>2.0119090017307461E-4</v>
      </c>
      <c r="T16" s="24">
        <v>163.00000000000003</v>
      </c>
      <c r="U16" s="25">
        <v>1.2191464329495695E-4</v>
      </c>
    </row>
    <row r="17" spans="1:21" x14ac:dyDescent="0.5">
      <c r="A17" s="14" t="s">
        <v>8</v>
      </c>
      <c r="B17" s="15" t="s">
        <v>9</v>
      </c>
      <c r="C17" s="15" t="s">
        <v>731</v>
      </c>
      <c r="D17" s="16">
        <v>0</v>
      </c>
      <c r="E17" s="17">
        <v>0</v>
      </c>
      <c r="F17" s="16">
        <v>61</v>
      </c>
      <c r="G17" s="17">
        <v>1.2255271273443181E-4</v>
      </c>
      <c r="H17" s="16">
        <v>61</v>
      </c>
      <c r="I17" s="17">
        <v>6.8611637883523737E-5</v>
      </c>
      <c r="J17" s="16">
        <v>0</v>
      </c>
      <c r="K17" s="17">
        <v>0</v>
      </c>
      <c r="L17" s="16">
        <v>17</v>
      </c>
      <c r="M17" s="17">
        <v>5.6200204965453542E-5</v>
      </c>
      <c r="N17" s="16">
        <v>17</v>
      </c>
      <c r="O17" s="17">
        <v>3.7951596087860417E-5</v>
      </c>
      <c r="P17" s="18">
        <v>0</v>
      </c>
      <c r="Q17" s="19">
        <v>0</v>
      </c>
      <c r="R17" s="18">
        <v>78</v>
      </c>
      <c r="S17" s="19">
        <v>9.7471367785713155E-5</v>
      </c>
      <c r="T17" s="18">
        <v>78</v>
      </c>
      <c r="U17" s="19">
        <v>5.8339522558322946E-5</v>
      </c>
    </row>
    <row r="18" spans="1:21" x14ac:dyDescent="0.5">
      <c r="A18" s="20" t="s">
        <v>8</v>
      </c>
      <c r="B18" s="21" t="s">
        <v>9</v>
      </c>
      <c r="C18" s="21" t="s">
        <v>732</v>
      </c>
      <c r="D18" s="22">
        <v>0</v>
      </c>
      <c r="E18" s="23">
        <v>0</v>
      </c>
      <c r="F18" s="22">
        <v>232.99999999999997</v>
      </c>
      <c r="G18" s="23">
        <v>4.6811118142823946E-4</v>
      </c>
      <c r="H18" s="22">
        <v>232.99999999999997</v>
      </c>
      <c r="I18" s="23">
        <v>2.6207396109608242E-4</v>
      </c>
      <c r="J18" s="22">
        <v>0</v>
      </c>
      <c r="K18" s="23">
        <v>0</v>
      </c>
      <c r="L18" s="22">
        <v>42</v>
      </c>
      <c r="M18" s="23">
        <v>1.3884756520876759E-4</v>
      </c>
      <c r="N18" s="22">
        <v>42</v>
      </c>
      <c r="O18" s="23">
        <v>9.3762766805302212E-5</v>
      </c>
      <c r="P18" s="24">
        <v>0</v>
      </c>
      <c r="Q18" s="25">
        <v>0</v>
      </c>
      <c r="R18" s="24">
        <v>274.99999999999994</v>
      </c>
      <c r="S18" s="25">
        <v>3.4364905309065526E-4</v>
      </c>
      <c r="T18" s="24">
        <v>274.99999999999994</v>
      </c>
      <c r="U18" s="25">
        <v>2.0568421414793347E-4</v>
      </c>
    </row>
    <row r="19" spans="1:21" x14ac:dyDescent="0.5">
      <c r="A19" s="14" t="s">
        <v>8</v>
      </c>
      <c r="B19" s="15" t="s">
        <v>9</v>
      </c>
      <c r="C19" s="15" t="s">
        <v>733</v>
      </c>
      <c r="D19" s="16">
        <v>0</v>
      </c>
      <c r="E19" s="17">
        <v>0</v>
      </c>
      <c r="F19" s="16">
        <v>4163</v>
      </c>
      <c r="G19" s="17">
        <v>8.3637203789088451E-3</v>
      </c>
      <c r="H19" s="16">
        <v>4163</v>
      </c>
      <c r="I19" s="17">
        <v>4.6824630903132677E-3</v>
      </c>
      <c r="J19" s="16">
        <v>0</v>
      </c>
      <c r="K19" s="17">
        <v>0</v>
      </c>
      <c r="L19" s="16">
        <v>1842.0000000000005</v>
      </c>
      <c r="M19" s="17">
        <v>6.0894575027273792E-3</v>
      </c>
      <c r="N19" s="16">
        <v>1842.0000000000005</v>
      </c>
      <c r="O19" s="17">
        <v>4.1121670584611126E-3</v>
      </c>
      <c r="P19" s="18">
        <v>0</v>
      </c>
      <c r="Q19" s="19">
        <v>0</v>
      </c>
      <c r="R19" s="18">
        <v>6005.0000000000009</v>
      </c>
      <c r="S19" s="19">
        <v>7.5040456865795831E-3</v>
      </c>
      <c r="T19" s="18">
        <v>6005.0000000000009</v>
      </c>
      <c r="U19" s="19">
        <v>4.4913952943939663E-3</v>
      </c>
    </row>
    <row r="20" spans="1:21" x14ac:dyDescent="0.5">
      <c r="A20" s="20" t="s">
        <v>8</v>
      </c>
      <c r="B20" s="21" t="s">
        <v>9</v>
      </c>
      <c r="C20" s="21" t="s">
        <v>734</v>
      </c>
      <c r="D20" s="22">
        <v>0</v>
      </c>
      <c r="E20" s="23">
        <v>0</v>
      </c>
      <c r="F20" s="22">
        <v>527.99999999999989</v>
      </c>
      <c r="G20" s="23">
        <v>1.0607841364554094E-3</v>
      </c>
      <c r="H20" s="22">
        <v>527.99999999999989</v>
      </c>
      <c r="I20" s="23">
        <v>5.9388434102459879E-4</v>
      </c>
      <c r="J20" s="22">
        <v>0</v>
      </c>
      <c r="K20" s="23">
        <v>0</v>
      </c>
      <c r="L20" s="22">
        <v>179.00000000000003</v>
      </c>
      <c r="M20" s="23">
        <v>5.9175509934212861E-4</v>
      </c>
      <c r="N20" s="22">
        <v>179.00000000000003</v>
      </c>
      <c r="O20" s="23">
        <v>3.9960798233688329E-4</v>
      </c>
      <c r="P20" s="24">
        <v>0</v>
      </c>
      <c r="Q20" s="25">
        <v>0</v>
      </c>
      <c r="R20" s="24">
        <v>707</v>
      </c>
      <c r="S20" s="25">
        <v>8.8349047467306671E-4</v>
      </c>
      <c r="T20" s="24">
        <v>707</v>
      </c>
      <c r="U20" s="25">
        <v>5.287954160094144E-4</v>
      </c>
    </row>
    <row r="21" spans="1:21" x14ac:dyDescent="0.5">
      <c r="A21" s="14" t="s">
        <v>8</v>
      </c>
      <c r="B21" s="15" t="s">
        <v>9</v>
      </c>
      <c r="C21" s="15" t="s">
        <v>735</v>
      </c>
      <c r="D21" s="16">
        <v>0</v>
      </c>
      <c r="E21" s="17">
        <v>0</v>
      </c>
      <c r="F21" s="16">
        <v>77.999999999999986</v>
      </c>
      <c r="G21" s="17">
        <v>1.5670674743091276E-4</v>
      </c>
      <c r="H21" s="16">
        <v>77.999999999999986</v>
      </c>
      <c r="I21" s="17">
        <v>8.7732914014997538E-5</v>
      </c>
      <c r="J21" s="16">
        <v>0</v>
      </c>
      <c r="K21" s="17">
        <v>0</v>
      </c>
      <c r="L21" s="16">
        <v>20</v>
      </c>
      <c r="M21" s="17">
        <v>6.6117888194651227E-5</v>
      </c>
      <c r="N21" s="16">
        <v>20</v>
      </c>
      <c r="O21" s="17">
        <v>4.4648936573953432E-5</v>
      </c>
      <c r="P21" s="18">
        <v>0</v>
      </c>
      <c r="Q21" s="19">
        <v>0</v>
      </c>
      <c r="R21" s="18">
        <v>97.999999999999986</v>
      </c>
      <c r="S21" s="19">
        <v>1.2246402619230624E-4</v>
      </c>
      <c r="T21" s="18">
        <v>97.999999999999986</v>
      </c>
      <c r="U21" s="19">
        <v>7.3298374496354461E-5</v>
      </c>
    </row>
    <row r="22" spans="1:21" x14ac:dyDescent="0.5">
      <c r="A22" s="20" t="s">
        <v>8</v>
      </c>
      <c r="B22" s="21" t="s">
        <v>9</v>
      </c>
      <c r="C22" s="21" t="s">
        <v>736</v>
      </c>
      <c r="D22" s="22">
        <v>0</v>
      </c>
      <c r="E22" s="23">
        <v>0</v>
      </c>
      <c r="F22" s="22">
        <v>1187</v>
      </c>
      <c r="G22" s="23">
        <v>2.3847552461601731E-3</v>
      </c>
      <c r="H22" s="22">
        <v>1187</v>
      </c>
      <c r="I22" s="23">
        <v>1.3351149863564374E-3</v>
      </c>
      <c r="J22" s="22">
        <v>0</v>
      </c>
      <c r="K22" s="23">
        <v>0</v>
      </c>
      <c r="L22" s="22">
        <v>949.99999999999955</v>
      </c>
      <c r="M22" s="23">
        <v>3.140599689245932E-3</v>
      </c>
      <c r="N22" s="22">
        <v>949.99999999999955</v>
      </c>
      <c r="O22" s="23">
        <v>2.1208244872627873E-3</v>
      </c>
      <c r="P22" s="24">
        <v>0</v>
      </c>
      <c r="Q22" s="25">
        <v>0</v>
      </c>
      <c r="R22" s="24">
        <v>2137</v>
      </c>
      <c r="S22" s="25">
        <v>2.6704655507444742E-3</v>
      </c>
      <c r="T22" s="24">
        <v>2137</v>
      </c>
      <c r="U22" s="25">
        <v>1.5983533295786684E-3</v>
      </c>
    </row>
    <row r="23" spans="1:21" x14ac:dyDescent="0.5">
      <c r="A23" s="14" t="s">
        <v>8</v>
      </c>
      <c r="B23" s="15" t="s">
        <v>9</v>
      </c>
      <c r="C23" s="15" t="s">
        <v>737</v>
      </c>
      <c r="D23" s="16">
        <v>0</v>
      </c>
      <c r="E23" s="17">
        <v>0</v>
      </c>
      <c r="F23" s="16">
        <v>73</v>
      </c>
      <c r="G23" s="17">
        <v>1.4666144310841839E-4</v>
      </c>
      <c r="H23" s="16">
        <v>73</v>
      </c>
      <c r="I23" s="17">
        <v>8.210900927044644E-5</v>
      </c>
      <c r="J23" s="16">
        <v>0</v>
      </c>
      <c r="K23" s="17">
        <v>0</v>
      </c>
      <c r="L23" s="16">
        <v>20</v>
      </c>
      <c r="M23" s="17">
        <v>6.6117888194651227E-5</v>
      </c>
      <c r="N23" s="16">
        <v>20</v>
      </c>
      <c r="O23" s="17">
        <v>4.4648936573953432E-5</v>
      </c>
      <c r="P23" s="18">
        <v>0</v>
      </c>
      <c r="Q23" s="19">
        <v>0</v>
      </c>
      <c r="R23" s="18">
        <v>93.000000000000014</v>
      </c>
      <c r="S23" s="19">
        <v>1.16215861590658E-4</v>
      </c>
      <c r="T23" s="18">
        <v>93.000000000000014</v>
      </c>
      <c r="U23" s="19">
        <v>6.9558661511846603E-5</v>
      </c>
    </row>
    <row r="24" spans="1:21" x14ac:dyDescent="0.5">
      <c r="A24" s="20" t="s">
        <v>8</v>
      </c>
      <c r="B24" s="21" t="s">
        <v>9</v>
      </c>
      <c r="C24" s="21" t="s">
        <v>738</v>
      </c>
      <c r="D24" s="22">
        <v>0</v>
      </c>
      <c r="E24" s="23">
        <v>0</v>
      </c>
      <c r="F24" s="22">
        <v>5</v>
      </c>
      <c r="G24" s="23">
        <v>1.0045304322494409E-5</v>
      </c>
      <c r="H24" s="22">
        <v>5</v>
      </c>
      <c r="I24" s="23">
        <v>5.6239047445511261E-6</v>
      </c>
      <c r="J24" s="22">
        <v>0</v>
      </c>
      <c r="K24" s="23">
        <v>0</v>
      </c>
      <c r="L24" s="22">
        <v>9</v>
      </c>
      <c r="M24" s="23">
        <v>2.9753049687593051E-5</v>
      </c>
      <c r="N24" s="22">
        <v>9</v>
      </c>
      <c r="O24" s="23">
        <v>2.0092021458279049E-5</v>
      </c>
      <c r="P24" s="24">
        <v>0</v>
      </c>
      <c r="Q24" s="25">
        <v>0</v>
      </c>
      <c r="R24" s="24">
        <v>14</v>
      </c>
      <c r="S24" s="25">
        <v>1.7494860884615181E-5</v>
      </c>
      <c r="T24" s="24">
        <v>14</v>
      </c>
      <c r="U24" s="25">
        <v>1.0471196356622068E-5</v>
      </c>
    </row>
    <row r="25" spans="1:21" x14ac:dyDescent="0.5">
      <c r="A25" s="14" t="s">
        <v>8</v>
      </c>
      <c r="B25" s="15" t="s">
        <v>9</v>
      </c>
      <c r="C25" s="15" t="s">
        <v>739</v>
      </c>
      <c r="D25" s="16">
        <v>0</v>
      </c>
      <c r="E25" s="17">
        <v>0</v>
      </c>
      <c r="F25" s="16">
        <v>332.99999999999989</v>
      </c>
      <c r="G25" s="17">
        <v>6.690172678781275E-4</v>
      </c>
      <c r="H25" s="16">
        <v>332.99999999999989</v>
      </c>
      <c r="I25" s="17">
        <v>3.7455205598710487E-4</v>
      </c>
      <c r="J25" s="16">
        <v>0</v>
      </c>
      <c r="K25" s="17">
        <v>0</v>
      </c>
      <c r="L25" s="16">
        <v>258.00000000000006</v>
      </c>
      <c r="M25" s="17">
        <v>8.52920757711001E-4</v>
      </c>
      <c r="N25" s="16">
        <v>258.00000000000006</v>
      </c>
      <c r="O25" s="17">
        <v>5.759712818039994E-4</v>
      </c>
      <c r="P25" s="18">
        <v>0</v>
      </c>
      <c r="Q25" s="19">
        <v>0</v>
      </c>
      <c r="R25" s="18">
        <v>591.00000000000011</v>
      </c>
      <c r="S25" s="19">
        <v>7.3853305591482657E-4</v>
      </c>
      <c r="T25" s="18">
        <v>591.00000000000011</v>
      </c>
      <c r="U25" s="19">
        <v>4.4203407476883165E-4</v>
      </c>
    </row>
    <row r="26" spans="1:21" x14ac:dyDescent="0.5">
      <c r="A26" s="20" t="s">
        <v>8</v>
      </c>
      <c r="B26" s="21" t="s">
        <v>9</v>
      </c>
      <c r="C26" s="21" t="s">
        <v>740</v>
      </c>
      <c r="D26" s="22">
        <v>0</v>
      </c>
      <c r="E26" s="23">
        <v>0</v>
      </c>
      <c r="F26" s="22">
        <v>63</v>
      </c>
      <c r="G26" s="23">
        <v>1.2657083446342956E-4</v>
      </c>
      <c r="H26" s="22">
        <v>63</v>
      </c>
      <c r="I26" s="23">
        <v>7.0861199781344189E-5</v>
      </c>
      <c r="J26" s="22">
        <v>0</v>
      </c>
      <c r="K26" s="23">
        <v>0</v>
      </c>
      <c r="L26" s="22">
        <v>44</v>
      </c>
      <c r="M26" s="23">
        <v>1.4545935402823269E-4</v>
      </c>
      <c r="N26" s="22">
        <v>44</v>
      </c>
      <c r="O26" s="23">
        <v>9.822766046269756E-5</v>
      </c>
      <c r="P26" s="24">
        <v>0</v>
      </c>
      <c r="Q26" s="25">
        <v>0</v>
      </c>
      <c r="R26" s="24">
        <v>107.00000000000001</v>
      </c>
      <c r="S26" s="25">
        <v>1.3371072247527318E-4</v>
      </c>
      <c r="T26" s="24">
        <v>107.00000000000001</v>
      </c>
      <c r="U26" s="25">
        <v>8.0029857868468675E-5</v>
      </c>
    </row>
    <row r="27" spans="1:21" x14ac:dyDescent="0.5">
      <c r="A27" s="14" t="s">
        <v>8</v>
      </c>
      <c r="B27" s="15" t="s">
        <v>9</v>
      </c>
      <c r="C27" s="15" t="s">
        <v>741</v>
      </c>
      <c r="D27" s="16">
        <v>1</v>
      </c>
      <c r="E27" s="17">
        <v>2.5554729285975326E-6</v>
      </c>
      <c r="F27" s="16">
        <v>41756.000000000022</v>
      </c>
      <c r="G27" s="17">
        <v>8.3890345458015367E-2</v>
      </c>
      <c r="H27" s="16">
        <v>41757.000000000065</v>
      </c>
      <c r="I27" s="17">
        <v>4.6967478083644348E-2</v>
      </c>
      <c r="J27" s="16">
        <v>1</v>
      </c>
      <c r="K27" s="17">
        <v>6.8752621193682979E-6</v>
      </c>
      <c r="L27" s="16">
        <v>24814.000000000018</v>
      </c>
      <c r="M27" s="17">
        <v>8.2032463883103854E-2</v>
      </c>
      <c r="N27" s="16">
        <v>24815.000000000015</v>
      </c>
      <c r="O27" s="17">
        <v>5.5398168054132758E-2</v>
      </c>
      <c r="P27" s="18">
        <v>2</v>
      </c>
      <c r="Q27" s="19">
        <v>3.7260184139829989E-6</v>
      </c>
      <c r="R27" s="18">
        <v>66570.000000000015</v>
      </c>
      <c r="S27" s="19">
        <v>8.3188063506345195E-2</v>
      </c>
      <c r="T27" s="18">
        <v>66572.000000000204</v>
      </c>
      <c r="U27" s="19">
        <v>4.979203456093189E-2</v>
      </c>
    </row>
    <row r="28" spans="1:21" x14ac:dyDescent="0.5">
      <c r="A28" s="20" t="s">
        <v>8</v>
      </c>
      <c r="B28" s="21" t="s">
        <v>9</v>
      </c>
      <c r="C28" s="21" t="s">
        <v>742</v>
      </c>
      <c r="D28" s="22">
        <v>0</v>
      </c>
      <c r="E28" s="23">
        <v>0</v>
      </c>
      <c r="F28" s="22">
        <v>5606.0000000000164</v>
      </c>
      <c r="G28" s="23">
        <v>1.1262795206380764E-2</v>
      </c>
      <c r="H28" s="22">
        <v>5606.0000000000164</v>
      </c>
      <c r="I28" s="23">
        <v>6.3055219995907406E-3</v>
      </c>
      <c r="J28" s="22">
        <v>0</v>
      </c>
      <c r="K28" s="23">
        <v>0</v>
      </c>
      <c r="L28" s="22">
        <v>3364.0000000000077</v>
      </c>
      <c r="M28" s="23">
        <v>1.1121028794340362E-2</v>
      </c>
      <c r="N28" s="22">
        <v>3364.0000000000077</v>
      </c>
      <c r="O28" s="23">
        <v>7.5099511317389851E-3</v>
      </c>
      <c r="P28" s="24">
        <v>0</v>
      </c>
      <c r="Q28" s="25">
        <v>0</v>
      </c>
      <c r="R28" s="24">
        <v>8970.0000000000218</v>
      </c>
      <c r="S28" s="25">
        <v>1.120920729535704E-2</v>
      </c>
      <c r="T28" s="24">
        <v>8970.0000000000218</v>
      </c>
      <c r="U28" s="25">
        <v>6.7090450942071554E-3</v>
      </c>
    </row>
    <row r="29" spans="1:21" x14ac:dyDescent="0.5">
      <c r="A29" s="14" t="s">
        <v>8</v>
      </c>
      <c r="B29" s="15" t="s">
        <v>9</v>
      </c>
      <c r="C29" s="15" t="s">
        <v>743</v>
      </c>
      <c r="D29" s="16">
        <v>1</v>
      </c>
      <c r="E29" s="17">
        <v>2.5554729285975326E-6</v>
      </c>
      <c r="F29" s="16">
        <v>3982.0000000000055</v>
      </c>
      <c r="G29" s="17">
        <v>8.0000803624345595E-3</v>
      </c>
      <c r="H29" s="16">
        <v>3983.0000000000068</v>
      </c>
      <c r="I29" s="17">
        <v>4.4800025195094349E-3</v>
      </c>
      <c r="J29" s="16">
        <v>0</v>
      </c>
      <c r="K29" s="17">
        <v>0</v>
      </c>
      <c r="L29" s="16">
        <v>2115.0000000000014</v>
      </c>
      <c r="M29" s="17">
        <v>6.9919666765843715E-3</v>
      </c>
      <c r="N29" s="16">
        <v>2115.0000000000014</v>
      </c>
      <c r="O29" s="17">
        <v>4.721625042695579E-3</v>
      </c>
      <c r="P29" s="18">
        <v>1</v>
      </c>
      <c r="Q29" s="19">
        <v>1.8630092069914994E-6</v>
      </c>
      <c r="R29" s="18">
        <v>6097.0000000000055</v>
      </c>
      <c r="S29" s="19">
        <v>7.6190119152499177E-3</v>
      </c>
      <c r="T29" s="18">
        <v>6098.0000000000009</v>
      </c>
      <c r="U29" s="19">
        <v>4.5609539559058124E-3</v>
      </c>
    </row>
    <row r="30" spans="1:21" x14ac:dyDescent="0.5">
      <c r="A30" s="20" t="s">
        <v>8</v>
      </c>
      <c r="B30" s="21" t="s">
        <v>9</v>
      </c>
      <c r="C30" s="21" t="s">
        <v>744</v>
      </c>
      <c r="D30" s="22">
        <v>0</v>
      </c>
      <c r="E30" s="23">
        <v>0</v>
      </c>
      <c r="F30" s="22">
        <v>673.00000000000023</v>
      </c>
      <c r="G30" s="23">
        <v>1.352097961807748E-3</v>
      </c>
      <c r="H30" s="22">
        <v>673.00000000000023</v>
      </c>
      <c r="I30" s="23">
        <v>7.5697757861658199E-4</v>
      </c>
      <c r="J30" s="22">
        <v>0</v>
      </c>
      <c r="K30" s="23">
        <v>0</v>
      </c>
      <c r="L30" s="22">
        <v>364</v>
      </c>
      <c r="M30" s="23">
        <v>1.2033455651426523E-3</v>
      </c>
      <c r="N30" s="22">
        <v>364</v>
      </c>
      <c r="O30" s="23">
        <v>8.1261064564595235E-4</v>
      </c>
      <c r="P30" s="24">
        <v>0</v>
      </c>
      <c r="Q30" s="25">
        <v>0</v>
      </c>
      <c r="R30" s="24">
        <v>1037.0000000000009</v>
      </c>
      <c r="S30" s="25">
        <v>1.2958693383818541E-3</v>
      </c>
      <c r="T30" s="24">
        <v>1037.0000000000009</v>
      </c>
      <c r="U30" s="25">
        <v>7.7561647298693523E-4</v>
      </c>
    </row>
    <row r="31" spans="1:21" x14ac:dyDescent="0.5">
      <c r="A31" s="14" t="s">
        <v>8</v>
      </c>
      <c r="B31" s="15" t="s">
        <v>9</v>
      </c>
      <c r="C31" s="15" t="s">
        <v>745</v>
      </c>
      <c r="D31" s="16">
        <v>0</v>
      </c>
      <c r="E31" s="17">
        <v>0</v>
      </c>
      <c r="F31" s="16">
        <v>65</v>
      </c>
      <c r="G31" s="17">
        <v>1.3058895619242732E-4</v>
      </c>
      <c r="H31" s="16">
        <v>65</v>
      </c>
      <c r="I31" s="17">
        <v>7.3110761679164642E-5</v>
      </c>
      <c r="J31" s="16">
        <v>0</v>
      </c>
      <c r="K31" s="17">
        <v>0</v>
      </c>
      <c r="L31" s="16">
        <v>62.999999999999979</v>
      </c>
      <c r="M31" s="17">
        <v>2.0827134781315133E-4</v>
      </c>
      <c r="N31" s="16">
        <v>62.999999999999979</v>
      </c>
      <c r="O31" s="17">
        <v>1.4064415020795327E-4</v>
      </c>
      <c r="P31" s="18">
        <v>0</v>
      </c>
      <c r="Q31" s="19">
        <v>0</v>
      </c>
      <c r="R31" s="18">
        <v>128.00000000000006</v>
      </c>
      <c r="S31" s="19">
        <v>1.5995301380219599E-4</v>
      </c>
      <c r="T31" s="18">
        <v>128.00000000000006</v>
      </c>
      <c r="U31" s="19">
        <v>9.5736652403401802E-5</v>
      </c>
    </row>
    <row r="32" spans="1:21" x14ac:dyDescent="0.5">
      <c r="A32" s="20" t="s">
        <v>8</v>
      </c>
      <c r="B32" s="21" t="s">
        <v>9</v>
      </c>
      <c r="C32" s="21" t="s">
        <v>746</v>
      </c>
      <c r="D32" s="22">
        <v>0</v>
      </c>
      <c r="E32" s="23">
        <v>0</v>
      </c>
      <c r="F32" s="22">
        <v>24</v>
      </c>
      <c r="G32" s="23">
        <v>4.821746074797317E-5</v>
      </c>
      <c r="H32" s="22">
        <v>24</v>
      </c>
      <c r="I32" s="23">
        <v>2.6994742773845407E-5</v>
      </c>
      <c r="J32" s="22">
        <v>0</v>
      </c>
      <c r="K32" s="23">
        <v>0</v>
      </c>
      <c r="L32" s="22">
        <v>13</v>
      </c>
      <c r="M32" s="23">
        <v>4.2976627326523298E-5</v>
      </c>
      <c r="N32" s="22">
        <v>13</v>
      </c>
      <c r="O32" s="23">
        <v>2.9021808773069731E-5</v>
      </c>
      <c r="P32" s="24">
        <v>0</v>
      </c>
      <c r="Q32" s="25">
        <v>0</v>
      </c>
      <c r="R32" s="24">
        <v>37</v>
      </c>
      <c r="S32" s="25">
        <v>4.6236418052197266E-5</v>
      </c>
      <c r="T32" s="24">
        <v>37</v>
      </c>
      <c r="U32" s="25">
        <v>2.7673876085358326E-5</v>
      </c>
    </row>
    <row r="33" spans="1:21" x14ac:dyDescent="0.5">
      <c r="A33" s="14" t="s">
        <v>8</v>
      </c>
      <c r="B33" s="15" t="s">
        <v>9</v>
      </c>
      <c r="C33" s="15" t="s">
        <v>747</v>
      </c>
      <c r="D33" s="16">
        <v>0</v>
      </c>
      <c r="E33" s="17">
        <v>0</v>
      </c>
      <c r="F33" s="16">
        <v>750.00000000000023</v>
      </c>
      <c r="G33" s="17">
        <v>1.5067956483741619E-3</v>
      </c>
      <c r="H33" s="16">
        <v>750.00000000000023</v>
      </c>
      <c r="I33" s="17">
        <v>8.4358571168266917E-4</v>
      </c>
      <c r="J33" s="16">
        <v>0</v>
      </c>
      <c r="K33" s="17">
        <v>0</v>
      </c>
      <c r="L33" s="16">
        <v>375.00000000000017</v>
      </c>
      <c r="M33" s="17">
        <v>1.2397104036497111E-3</v>
      </c>
      <c r="N33" s="16">
        <v>375.00000000000017</v>
      </c>
      <c r="O33" s="17">
        <v>8.3716756076162723E-4</v>
      </c>
      <c r="P33" s="18">
        <v>0</v>
      </c>
      <c r="Q33" s="19">
        <v>0</v>
      </c>
      <c r="R33" s="18">
        <v>1125.0000000000005</v>
      </c>
      <c r="S33" s="19">
        <v>1.4058370353708632E-3</v>
      </c>
      <c r="T33" s="18">
        <v>1125.0000000000005</v>
      </c>
      <c r="U33" s="19">
        <v>8.4143542151427354E-4</v>
      </c>
    </row>
    <row r="34" spans="1:21" x14ac:dyDescent="0.5">
      <c r="A34" s="20" t="s">
        <v>8</v>
      </c>
      <c r="B34" s="21" t="s">
        <v>9</v>
      </c>
      <c r="C34" s="21" t="s">
        <v>748</v>
      </c>
      <c r="D34" s="22">
        <v>0</v>
      </c>
      <c r="E34" s="23">
        <v>0</v>
      </c>
      <c r="F34" s="22">
        <v>145.00000000000003</v>
      </c>
      <c r="G34" s="23">
        <v>2.9131382535233793E-4</v>
      </c>
      <c r="H34" s="22">
        <v>145.00000000000003</v>
      </c>
      <c r="I34" s="23">
        <v>1.6309323759198266E-4</v>
      </c>
      <c r="J34" s="22">
        <v>0</v>
      </c>
      <c r="K34" s="23">
        <v>0</v>
      </c>
      <c r="L34" s="22">
        <v>166.00000000000003</v>
      </c>
      <c r="M34" s="23">
        <v>5.487784720156053E-4</v>
      </c>
      <c r="N34" s="22">
        <v>166.00000000000003</v>
      </c>
      <c r="O34" s="23">
        <v>3.7058617356381355E-4</v>
      </c>
      <c r="P34" s="24">
        <v>0</v>
      </c>
      <c r="Q34" s="25">
        <v>0</v>
      </c>
      <c r="R34" s="24">
        <v>311.00000000000006</v>
      </c>
      <c r="S34" s="25">
        <v>3.8863583822252299E-4</v>
      </c>
      <c r="T34" s="24">
        <v>311.00000000000006</v>
      </c>
      <c r="U34" s="25">
        <v>2.3261014763639027E-4</v>
      </c>
    </row>
    <row r="35" spans="1:21" x14ac:dyDescent="0.5">
      <c r="A35" s="14" t="s">
        <v>8</v>
      </c>
      <c r="B35" s="15" t="s">
        <v>9</v>
      </c>
      <c r="C35" s="15" t="s">
        <v>749</v>
      </c>
      <c r="D35" s="16">
        <v>0</v>
      </c>
      <c r="E35" s="17">
        <v>0</v>
      </c>
      <c r="F35" s="16">
        <v>1</v>
      </c>
      <c r="G35" s="17">
        <v>2.0090608644988819E-6</v>
      </c>
      <c r="H35" s="16">
        <v>1</v>
      </c>
      <c r="I35" s="17">
        <v>1.1247809489102251E-6</v>
      </c>
      <c r="J35" s="16">
        <v>0</v>
      </c>
      <c r="K35" s="17">
        <v>0</v>
      </c>
      <c r="L35" s="16">
        <v>3</v>
      </c>
      <c r="M35" s="17">
        <v>9.9176832291976848E-6</v>
      </c>
      <c r="N35" s="16">
        <v>3</v>
      </c>
      <c r="O35" s="17">
        <v>6.6973404860930152E-6</v>
      </c>
      <c r="P35" s="18">
        <v>0</v>
      </c>
      <c r="Q35" s="19">
        <v>0</v>
      </c>
      <c r="R35" s="18">
        <v>4</v>
      </c>
      <c r="S35" s="19">
        <v>4.9985316813186239E-6</v>
      </c>
      <c r="T35" s="18">
        <v>4</v>
      </c>
      <c r="U35" s="19">
        <v>2.9917703876063055E-6</v>
      </c>
    </row>
    <row r="36" spans="1:21" x14ac:dyDescent="0.5">
      <c r="A36" s="20" t="s">
        <v>8</v>
      </c>
      <c r="B36" s="21" t="s">
        <v>9</v>
      </c>
      <c r="C36" s="21" t="s">
        <v>750</v>
      </c>
      <c r="D36" s="22">
        <v>0</v>
      </c>
      <c r="E36" s="23">
        <v>0</v>
      </c>
      <c r="F36" s="22">
        <v>295</v>
      </c>
      <c r="G36" s="23">
        <v>5.9267295502717023E-4</v>
      </c>
      <c r="H36" s="22">
        <v>295</v>
      </c>
      <c r="I36" s="23">
        <v>3.3181037992851647E-4</v>
      </c>
      <c r="J36" s="22">
        <v>0</v>
      </c>
      <c r="K36" s="23">
        <v>0</v>
      </c>
      <c r="L36" s="22">
        <v>231.99999999999994</v>
      </c>
      <c r="M36" s="23">
        <v>7.6696750305795393E-4</v>
      </c>
      <c r="N36" s="22">
        <v>231.99999999999994</v>
      </c>
      <c r="O36" s="23">
        <v>5.1792766425785971E-4</v>
      </c>
      <c r="P36" s="24">
        <v>0</v>
      </c>
      <c r="Q36" s="25">
        <v>0</v>
      </c>
      <c r="R36" s="24">
        <v>526.99999999999977</v>
      </c>
      <c r="S36" s="25">
        <v>6.5855654901372828E-4</v>
      </c>
      <c r="T36" s="24">
        <v>526.99999999999977</v>
      </c>
      <c r="U36" s="25">
        <v>3.9416574856713051E-4</v>
      </c>
    </row>
    <row r="37" spans="1:21" x14ac:dyDescent="0.5">
      <c r="A37" s="14" t="s">
        <v>8</v>
      </c>
      <c r="B37" s="15" t="s">
        <v>9</v>
      </c>
      <c r="C37" s="15" t="s">
        <v>751</v>
      </c>
      <c r="D37" s="16">
        <v>0</v>
      </c>
      <c r="E37" s="17">
        <v>0</v>
      </c>
      <c r="F37" s="16">
        <v>33.000000000000007</v>
      </c>
      <c r="G37" s="17">
        <v>6.6299008528463116E-5</v>
      </c>
      <c r="H37" s="16">
        <v>33.000000000000007</v>
      </c>
      <c r="I37" s="17">
        <v>3.7117771314037438E-5</v>
      </c>
      <c r="J37" s="16">
        <v>0</v>
      </c>
      <c r="K37" s="17">
        <v>0</v>
      </c>
      <c r="L37" s="16">
        <v>10</v>
      </c>
      <c r="M37" s="17">
        <v>3.3058944097325614E-5</v>
      </c>
      <c r="N37" s="16">
        <v>10</v>
      </c>
      <c r="O37" s="17">
        <v>2.2324468286976716E-5</v>
      </c>
      <c r="P37" s="18">
        <v>0</v>
      </c>
      <c r="Q37" s="19">
        <v>0</v>
      </c>
      <c r="R37" s="18">
        <v>43</v>
      </c>
      <c r="S37" s="19">
        <v>5.3734215574175187E-5</v>
      </c>
      <c r="T37" s="18">
        <v>43</v>
      </c>
      <c r="U37" s="19">
        <v>3.216153166676778E-5</v>
      </c>
    </row>
    <row r="38" spans="1:21" x14ac:dyDescent="0.5">
      <c r="A38" s="20" t="s">
        <v>8</v>
      </c>
      <c r="B38" s="21" t="s">
        <v>9</v>
      </c>
      <c r="C38" s="21" t="s">
        <v>752</v>
      </c>
      <c r="D38" s="22">
        <v>0</v>
      </c>
      <c r="E38" s="23">
        <v>0</v>
      </c>
      <c r="F38" s="22">
        <v>10</v>
      </c>
      <c r="G38" s="23">
        <v>2.0090608644988819E-5</v>
      </c>
      <c r="H38" s="22">
        <v>10</v>
      </c>
      <c r="I38" s="23">
        <v>1.1247809489102252E-5</v>
      </c>
      <c r="J38" s="22">
        <v>0</v>
      </c>
      <c r="K38" s="23">
        <v>0</v>
      </c>
      <c r="L38" s="22">
        <v>5</v>
      </c>
      <c r="M38" s="23">
        <v>1.6529472048662807E-5</v>
      </c>
      <c r="N38" s="22">
        <v>5</v>
      </c>
      <c r="O38" s="23">
        <v>1.1162234143488358E-5</v>
      </c>
      <c r="P38" s="24">
        <v>0</v>
      </c>
      <c r="Q38" s="25">
        <v>0</v>
      </c>
      <c r="R38" s="24">
        <v>15</v>
      </c>
      <c r="S38" s="25">
        <v>1.8744493804944836E-5</v>
      </c>
      <c r="T38" s="24">
        <v>15</v>
      </c>
      <c r="U38" s="25">
        <v>1.1219138953523643E-5</v>
      </c>
    </row>
    <row r="39" spans="1:21" x14ac:dyDescent="0.5">
      <c r="A39" s="14" t="s">
        <v>8</v>
      </c>
      <c r="B39" s="15" t="s">
        <v>9</v>
      </c>
      <c r="C39" s="15" t="s">
        <v>753</v>
      </c>
      <c r="D39" s="16">
        <v>0</v>
      </c>
      <c r="E39" s="17">
        <v>0</v>
      </c>
      <c r="F39" s="16">
        <v>13</v>
      </c>
      <c r="G39" s="17">
        <v>2.6117791238485468E-5</v>
      </c>
      <c r="H39" s="16">
        <v>13</v>
      </c>
      <c r="I39" s="17">
        <v>1.462215233583293E-5</v>
      </c>
      <c r="J39" s="16">
        <v>0</v>
      </c>
      <c r="K39" s="17">
        <v>0</v>
      </c>
      <c r="L39" s="16">
        <v>17.000000000000004</v>
      </c>
      <c r="M39" s="17">
        <v>5.6200204965453556E-5</v>
      </c>
      <c r="N39" s="16">
        <v>17.000000000000004</v>
      </c>
      <c r="O39" s="17">
        <v>3.7951596087860424E-5</v>
      </c>
      <c r="P39" s="18">
        <v>0</v>
      </c>
      <c r="Q39" s="19">
        <v>0</v>
      </c>
      <c r="R39" s="18">
        <v>30.000000000000007</v>
      </c>
      <c r="S39" s="19">
        <v>3.7488987609889679E-5</v>
      </c>
      <c r="T39" s="18">
        <v>30.000000000000007</v>
      </c>
      <c r="U39" s="19">
        <v>2.2438277907047294E-5</v>
      </c>
    </row>
    <row r="40" spans="1:21" x14ac:dyDescent="0.5">
      <c r="A40" s="20" t="s">
        <v>8</v>
      </c>
      <c r="B40" s="21" t="s">
        <v>9</v>
      </c>
      <c r="C40" s="21" t="s">
        <v>754</v>
      </c>
      <c r="D40" s="22">
        <v>0</v>
      </c>
      <c r="E40" s="23">
        <v>0</v>
      </c>
      <c r="F40" s="22">
        <v>97</v>
      </c>
      <c r="G40" s="23">
        <v>1.9487890385639156E-4</v>
      </c>
      <c r="H40" s="22">
        <v>97</v>
      </c>
      <c r="I40" s="23">
        <v>1.0910375204429185E-4</v>
      </c>
      <c r="J40" s="22">
        <v>0</v>
      </c>
      <c r="K40" s="23">
        <v>0</v>
      </c>
      <c r="L40" s="22">
        <v>40.999999999999993</v>
      </c>
      <c r="M40" s="23">
        <v>1.3554167079903501E-4</v>
      </c>
      <c r="N40" s="22">
        <v>40.999999999999993</v>
      </c>
      <c r="O40" s="23">
        <v>9.1530319976604538E-5</v>
      </c>
      <c r="P40" s="24">
        <v>0</v>
      </c>
      <c r="Q40" s="25">
        <v>0</v>
      </c>
      <c r="R40" s="24">
        <v>138.00000000000009</v>
      </c>
      <c r="S40" s="25">
        <v>1.7244934300549258E-4</v>
      </c>
      <c r="T40" s="24">
        <v>138.00000000000009</v>
      </c>
      <c r="U40" s="25">
        <v>1.0321607837241759E-4</v>
      </c>
    </row>
    <row r="41" spans="1:21" x14ac:dyDescent="0.5">
      <c r="A41" s="14" t="s">
        <v>8</v>
      </c>
      <c r="B41" s="15" t="s">
        <v>9</v>
      </c>
      <c r="C41" s="15" t="s">
        <v>755</v>
      </c>
      <c r="D41" s="16">
        <v>0</v>
      </c>
      <c r="E41" s="17">
        <v>0</v>
      </c>
      <c r="F41" s="16">
        <v>722.99999999999989</v>
      </c>
      <c r="G41" s="17">
        <v>1.4525510050326916E-3</v>
      </c>
      <c r="H41" s="16">
        <v>722.99999999999989</v>
      </c>
      <c r="I41" s="17">
        <v>8.1321662606209275E-4</v>
      </c>
      <c r="J41" s="16">
        <v>0</v>
      </c>
      <c r="K41" s="17">
        <v>0</v>
      </c>
      <c r="L41" s="16">
        <v>687.00000000000011</v>
      </c>
      <c r="M41" s="17">
        <v>2.2711494594862699E-3</v>
      </c>
      <c r="N41" s="16">
        <v>687.00000000000011</v>
      </c>
      <c r="O41" s="17">
        <v>1.5336909713153006E-3</v>
      </c>
      <c r="P41" s="18">
        <v>0</v>
      </c>
      <c r="Q41" s="19">
        <v>0</v>
      </c>
      <c r="R41" s="18">
        <v>1410</v>
      </c>
      <c r="S41" s="19">
        <v>1.7619824176648145E-3</v>
      </c>
      <c r="T41" s="18">
        <v>1410</v>
      </c>
      <c r="U41" s="19">
        <v>1.0545990616312225E-3</v>
      </c>
    </row>
    <row r="42" spans="1:21" x14ac:dyDescent="0.5">
      <c r="A42" s="20" t="s">
        <v>8</v>
      </c>
      <c r="B42" s="21" t="s">
        <v>9</v>
      </c>
      <c r="C42" s="21" t="s">
        <v>756</v>
      </c>
      <c r="D42" s="22">
        <v>0</v>
      </c>
      <c r="E42" s="23">
        <v>0</v>
      </c>
      <c r="F42" s="22">
        <v>10</v>
      </c>
      <c r="G42" s="23">
        <v>2.0090608644988819E-5</v>
      </c>
      <c r="H42" s="22">
        <v>10</v>
      </c>
      <c r="I42" s="23">
        <v>1.1247809489102252E-5</v>
      </c>
      <c r="J42" s="22">
        <v>0</v>
      </c>
      <c r="K42" s="23">
        <v>0</v>
      </c>
      <c r="L42" s="22">
        <v>4</v>
      </c>
      <c r="M42" s="23">
        <v>1.3223577638930244E-5</v>
      </c>
      <c r="N42" s="22">
        <v>4</v>
      </c>
      <c r="O42" s="23">
        <v>8.9297873147906874E-6</v>
      </c>
      <c r="P42" s="24">
        <v>0</v>
      </c>
      <c r="Q42" s="25">
        <v>0</v>
      </c>
      <c r="R42" s="24">
        <v>14</v>
      </c>
      <c r="S42" s="25">
        <v>1.7494860884615181E-5</v>
      </c>
      <c r="T42" s="24">
        <v>14</v>
      </c>
      <c r="U42" s="25">
        <v>1.0471196356622068E-5</v>
      </c>
    </row>
    <row r="43" spans="1:21" x14ac:dyDescent="0.5">
      <c r="A43" s="14" t="s">
        <v>8</v>
      </c>
      <c r="B43" s="15" t="s">
        <v>9</v>
      </c>
      <c r="C43" s="15" t="s">
        <v>757</v>
      </c>
      <c r="D43" s="16">
        <v>0</v>
      </c>
      <c r="E43" s="17">
        <v>0</v>
      </c>
      <c r="F43" s="16">
        <v>17</v>
      </c>
      <c r="G43" s="17">
        <v>3.4154034696480991E-5</v>
      </c>
      <c r="H43" s="16">
        <v>17</v>
      </c>
      <c r="I43" s="17">
        <v>1.9121276131473829E-5</v>
      </c>
      <c r="J43" s="16">
        <v>0</v>
      </c>
      <c r="K43" s="17">
        <v>0</v>
      </c>
      <c r="L43" s="16">
        <v>5</v>
      </c>
      <c r="M43" s="17">
        <v>1.6529472048662807E-5</v>
      </c>
      <c r="N43" s="16">
        <v>5</v>
      </c>
      <c r="O43" s="17">
        <v>1.1162234143488358E-5</v>
      </c>
      <c r="P43" s="18">
        <v>0</v>
      </c>
      <c r="Q43" s="19">
        <v>0</v>
      </c>
      <c r="R43" s="18">
        <v>22</v>
      </c>
      <c r="S43" s="19">
        <v>2.7491924247252427E-5</v>
      </c>
      <c r="T43" s="18">
        <v>22</v>
      </c>
      <c r="U43" s="19">
        <v>1.6454737131834679E-5</v>
      </c>
    </row>
    <row r="44" spans="1:21" x14ac:dyDescent="0.5">
      <c r="A44" s="20" t="s">
        <v>8</v>
      </c>
      <c r="B44" s="21" t="s">
        <v>9</v>
      </c>
      <c r="C44" s="21" t="s">
        <v>758</v>
      </c>
      <c r="D44" s="22">
        <v>0</v>
      </c>
      <c r="E44" s="23">
        <v>0</v>
      </c>
      <c r="F44" s="22">
        <v>60</v>
      </c>
      <c r="G44" s="23">
        <v>1.2054365186993294E-4</v>
      </c>
      <c r="H44" s="22">
        <v>60</v>
      </c>
      <c r="I44" s="23">
        <v>6.7486856934613517E-5</v>
      </c>
      <c r="J44" s="22">
        <v>0</v>
      </c>
      <c r="K44" s="23">
        <v>0</v>
      </c>
      <c r="L44" s="22">
        <v>41</v>
      </c>
      <c r="M44" s="23">
        <v>1.3554167079903501E-4</v>
      </c>
      <c r="N44" s="22">
        <v>41</v>
      </c>
      <c r="O44" s="23">
        <v>9.1530319976604538E-5</v>
      </c>
      <c r="P44" s="24">
        <v>0</v>
      </c>
      <c r="Q44" s="25">
        <v>0</v>
      </c>
      <c r="R44" s="24">
        <v>101.00000000000004</v>
      </c>
      <c r="S44" s="25">
        <v>1.2621292495329527E-4</v>
      </c>
      <c r="T44" s="24">
        <v>101.00000000000004</v>
      </c>
      <c r="U44" s="25">
        <v>7.5542202287059231E-5</v>
      </c>
    </row>
    <row r="45" spans="1:21" x14ac:dyDescent="0.5">
      <c r="A45" s="14" t="s">
        <v>8</v>
      </c>
      <c r="B45" s="15" t="s">
        <v>9</v>
      </c>
      <c r="C45" s="15" t="s">
        <v>759</v>
      </c>
      <c r="D45" s="16">
        <v>2</v>
      </c>
      <c r="E45" s="17">
        <v>5.1109458571950652E-6</v>
      </c>
      <c r="F45" s="16">
        <v>755</v>
      </c>
      <c r="G45" s="17">
        <v>1.5168409526966559E-3</v>
      </c>
      <c r="H45" s="16">
        <v>756.99999999999989</v>
      </c>
      <c r="I45" s="17">
        <v>8.5145917832504044E-4</v>
      </c>
      <c r="J45" s="16">
        <v>1</v>
      </c>
      <c r="K45" s="17">
        <v>6.8752621193682979E-6</v>
      </c>
      <c r="L45" s="16">
        <v>524.00000000000011</v>
      </c>
      <c r="M45" s="17">
        <v>1.7322886706998628E-3</v>
      </c>
      <c r="N45" s="16">
        <v>525.00000000000023</v>
      </c>
      <c r="O45" s="17">
        <v>1.1720345850662782E-3</v>
      </c>
      <c r="P45" s="18">
        <v>3</v>
      </c>
      <c r="Q45" s="19">
        <v>5.5890276209744996E-6</v>
      </c>
      <c r="R45" s="18">
        <v>1279</v>
      </c>
      <c r="S45" s="19">
        <v>1.5982805051016297E-3</v>
      </c>
      <c r="T45" s="18">
        <v>1281.9999999999998</v>
      </c>
      <c r="U45" s="19">
        <v>9.5886240922782057E-4</v>
      </c>
    </row>
    <row r="46" spans="1:21" x14ac:dyDescent="0.5">
      <c r="A46" s="20" t="s">
        <v>8</v>
      </c>
      <c r="B46" s="21" t="s">
        <v>9</v>
      </c>
      <c r="C46" s="21" t="s">
        <v>760</v>
      </c>
      <c r="D46" s="22">
        <v>0</v>
      </c>
      <c r="E46" s="23">
        <v>0</v>
      </c>
      <c r="F46" s="22">
        <v>55.000000000000043</v>
      </c>
      <c r="G46" s="23">
        <v>1.1049834754743859E-4</v>
      </c>
      <c r="H46" s="22">
        <v>55.000000000000043</v>
      </c>
      <c r="I46" s="23">
        <v>6.1862952190062432E-5</v>
      </c>
      <c r="J46" s="22">
        <v>0</v>
      </c>
      <c r="K46" s="23">
        <v>0</v>
      </c>
      <c r="L46" s="22">
        <v>35.000000000000007</v>
      </c>
      <c r="M46" s="23">
        <v>1.1570630434063968E-4</v>
      </c>
      <c r="N46" s="22">
        <v>35.000000000000007</v>
      </c>
      <c r="O46" s="23">
        <v>7.8135639004418521E-5</v>
      </c>
      <c r="P46" s="24">
        <v>0</v>
      </c>
      <c r="Q46" s="25">
        <v>0</v>
      </c>
      <c r="R46" s="24">
        <v>90.000000000000043</v>
      </c>
      <c r="S46" s="25">
        <v>1.1246696282966908E-4</v>
      </c>
      <c r="T46" s="24">
        <v>90.000000000000043</v>
      </c>
      <c r="U46" s="25">
        <v>6.7314833721141901E-5</v>
      </c>
    </row>
    <row r="47" spans="1:21" x14ac:dyDescent="0.5">
      <c r="A47" s="14" t="s">
        <v>8</v>
      </c>
      <c r="B47" s="15" t="s">
        <v>9</v>
      </c>
      <c r="C47" s="15" t="s">
        <v>761</v>
      </c>
      <c r="D47" s="16">
        <v>0</v>
      </c>
      <c r="E47" s="17">
        <v>0</v>
      </c>
      <c r="F47" s="16">
        <v>76</v>
      </c>
      <c r="G47" s="17">
        <v>1.5268862570191503E-4</v>
      </c>
      <c r="H47" s="16">
        <v>76</v>
      </c>
      <c r="I47" s="17">
        <v>8.5483352117177112E-5</v>
      </c>
      <c r="J47" s="16">
        <v>0</v>
      </c>
      <c r="K47" s="17">
        <v>0</v>
      </c>
      <c r="L47" s="16">
        <v>61</v>
      </c>
      <c r="M47" s="17">
        <v>2.0165955899368625E-4</v>
      </c>
      <c r="N47" s="16">
        <v>61</v>
      </c>
      <c r="O47" s="17">
        <v>1.3617925655055798E-4</v>
      </c>
      <c r="P47" s="18">
        <v>0</v>
      </c>
      <c r="Q47" s="19">
        <v>0</v>
      </c>
      <c r="R47" s="18">
        <v>137</v>
      </c>
      <c r="S47" s="19">
        <v>1.7119971008516281E-4</v>
      </c>
      <c r="T47" s="18">
        <v>137</v>
      </c>
      <c r="U47" s="19">
        <v>1.0246813577551596E-4</v>
      </c>
    </row>
    <row r="48" spans="1:21" x14ac:dyDescent="0.5">
      <c r="A48" s="20" t="s">
        <v>8</v>
      </c>
      <c r="B48" s="21" t="s">
        <v>9</v>
      </c>
      <c r="C48" s="21" t="s">
        <v>762</v>
      </c>
      <c r="D48" s="22">
        <v>0</v>
      </c>
      <c r="E48" s="23">
        <v>0</v>
      </c>
      <c r="F48" s="22">
        <v>876.00000000000159</v>
      </c>
      <c r="G48" s="23">
        <v>1.7599373173010238E-3</v>
      </c>
      <c r="H48" s="22">
        <v>876.00000000000159</v>
      </c>
      <c r="I48" s="23">
        <v>9.8530811124535912E-4</v>
      </c>
      <c r="J48" s="22">
        <v>0</v>
      </c>
      <c r="K48" s="23">
        <v>0</v>
      </c>
      <c r="L48" s="22">
        <v>608</v>
      </c>
      <c r="M48" s="23">
        <v>2.0099838011173972E-3</v>
      </c>
      <c r="N48" s="22">
        <v>608</v>
      </c>
      <c r="O48" s="23">
        <v>1.3573276718481845E-3</v>
      </c>
      <c r="P48" s="24">
        <v>0</v>
      </c>
      <c r="Q48" s="25">
        <v>0</v>
      </c>
      <c r="R48" s="24">
        <v>1484.0000000000014</v>
      </c>
      <c r="S48" s="25">
        <v>1.8544552537692108E-3</v>
      </c>
      <c r="T48" s="24">
        <v>1484.0000000000014</v>
      </c>
      <c r="U48" s="25">
        <v>1.1099468138019402E-3</v>
      </c>
    </row>
    <row r="49" spans="1:21" x14ac:dyDescent="0.5">
      <c r="A49" s="14" t="s">
        <v>8</v>
      </c>
      <c r="B49" s="15" t="s">
        <v>9</v>
      </c>
      <c r="C49" s="15" t="s">
        <v>763</v>
      </c>
      <c r="D49" s="16">
        <v>0</v>
      </c>
      <c r="E49" s="17">
        <v>0</v>
      </c>
      <c r="F49" s="16">
        <v>7</v>
      </c>
      <c r="G49" s="17">
        <v>1.4063426051492176E-5</v>
      </c>
      <c r="H49" s="16">
        <v>7</v>
      </c>
      <c r="I49" s="17">
        <v>7.8734666423715764E-6</v>
      </c>
      <c r="J49" s="16">
        <v>0</v>
      </c>
      <c r="K49" s="17">
        <v>0</v>
      </c>
      <c r="L49" s="16">
        <v>3</v>
      </c>
      <c r="M49" s="17">
        <v>9.9176832291976848E-6</v>
      </c>
      <c r="N49" s="16">
        <v>3</v>
      </c>
      <c r="O49" s="17">
        <v>6.6973404860930152E-6</v>
      </c>
      <c r="P49" s="18">
        <v>0</v>
      </c>
      <c r="Q49" s="19">
        <v>0</v>
      </c>
      <c r="R49" s="18">
        <v>10</v>
      </c>
      <c r="S49" s="19">
        <v>1.2496329203296558E-5</v>
      </c>
      <c r="T49" s="18">
        <v>10</v>
      </c>
      <c r="U49" s="19">
        <v>7.4794259690157628E-6</v>
      </c>
    </row>
    <row r="50" spans="1:21" x14ac:dyDescent="0.5">
      <c r="A50" s="20" t="s">
        <v>8</v>
      </c>
      <c r="B50" s="21" t="s">
        <v>9</v>
      </c>
      <c r="C50" s="21" t="s">
        <v>764</v>
      </c>
      <c r="D50" s="22">
        <v>2</v>
      </c>
      <c r="E50" s="23">
        <v>5.1109458571950652E-6</v>
      </c>
      <c r="F50" s="22">
        <v>198.99999999999991</v>
      </c>
      <c r="G50" s="23">
        <v>3.9980311203527733E-4</v>
      </c>
      <c r="H50" s="22">
        <v>201.00000000000006</v>
      </c>
      <c r="I50" s="23">
        <v>2.2608097073095534E-4</v>
      </c>
      <c r="J50" s="22">
        <v>0</v>
      </c>
      <c r="K50" s="23">
        <v>0</v>
      </c>
      <c r="L50" s="22">
        <v>78.999999999999972</v>
      </c>
      <c r="M50" s="23">
        <v>2.6116565836887227E-4</v>
      </c>
      <c r="N50" s="22">
        <v>78.999999999999972</v>
      </c>
      <c r="O50" s="23">
        <v>1.76363299467116E-4</v>
      </c>
      <c r="P50" s="24">
        <v>2</v>
      </c>
      <c r="Q50" s="25">
        <v>3.7260184139829989E-6</v>
      </c>
      <c r="R50" s="24">
        <v>277.99999999999994</v>
      </c>
      <c r="S50" s="25">
        <v>3.4739795185164421E-4</v>
      </c>
      <c r="T50" s="24">
        <v>280.00000000000034</v>
      </c>
      <c r="U50" s="25">
        <v>2.094239271324416E-4</v>
      </c>
    </row>
    <row r="51" spans="1:21" x14ac:dyDescent="0.5">
      <c r="A51" s="14" t="s">
        <v>8</v>
      </c>
      <c r="B51" s="15" t="s">
        <v>9</v>
      </c>
      <c r="C51" s="15" t="s">
        <v>765</v>
      </c>
      <c r="D51" s="16">
        <v>42571.000000000007</v>
      </c>
      <c r="E51" s="17">
        <v>0.10878903804332557</v>
      </c>
      <c r="F51" s="16">
        <v>45649.000000000036</v>
      </c>
      <c r="G51" s="17">
        <v>9.1711619403509539E-2</v>
      </c>
      <c r="H51" s="16">
        <v>88219.999999999767</v>
      </c>
      <c r="I51" s="17">
        <v>9.9228175312859809E-2</v>
      </c>
      <c r="J51" s="16">
        <v>9321.0000000000073</v>
      </c>
      <c r="K51" s="17">
        <v>6.4084318214631952E-2</v>
      </c>
      <c r="L51" s="16">
        <v>32110.000000000029</v>
      </c>
      <c r="M51" s="17">
        <v>0.10615226949651264</v>
      </c>
      <c r="N51" s="16">
        <v>41430.999999999971</v>
      </c>
      <c r="O51" s="17">
        <v>9.2492504559773175E-2</v>
      </c>
      <c r="P51" s="18">
        <v>51892</v>
      </c>
      <c r="Q51" s="19">
        <v>9.6675273769202902E-2</v>
      </c>
      <c r="R51" s="18">
        <v>77759.000000000204</v>
      </c>
      <c r="S51" s="19">
        <v>9.7170206251913957E-2</v>
      </c>
      <c r="T51" s="18">
        <v>129650.99999999978</v>
      </c>
      <c r="U51" s="19">
        <v>9.6971505630886093E-2</v>
      </c>
    </row>
    <row r="52" spans="1:21" x14ac:dyDescent="0.5">
      <c r="A52" s="20" t="s">
        <v>8</v>
      </c>
      <c r="B52" s="21" t="s">
        <v>9</v>
      </c>
      <c r="C52" s="21" t="s">
        <v>766</v>
      </c>
      <c r="D52" s="22">
        <v>360</v>
      </c>
      <c r="E52" s="23">
        <v>9.1997025429511154E-4</v>
      </c>
      <c r="F52" s="22">
        <v>3290.0000000000014</v>
      </c>
      <c r="G52" s="23">
        <v>6.6098102442013248E-3</v>
      </c>
      <c r="H52" s="22">
        <v>3650.0000000000005</v>
      </c>
      <c r="I52" s="23">
        <v>4.1054504635223222E-3</v>
      </c>
      <c r="J52" s="22">
        <v>190.99999999999997</v>
      </c>
      <c r="K52" s="23">
        <v>1.3131750647993449E-3</v>
      </c>
      <c r="L52" s="22">
        <v>2618.9999999999959</v>
      </c>
      <c r="M52" s="23">
        <v>8.6581374590895648E-3</v>
      </c>
      <c r="N52" s="22">
        <v>2810.0000000000005</v>
      </c>
      <c r="O52" s="23">
        <v>6.2731755886404582E-3</v>
      </c>
      <c r="P52" s="24">
        <v>550.99999999999989</v>
      </c>
      <c r="Q52" s="25">
        <v>1.0265180730523161E-3</v>
      </c>
      <c r="R52" s="24">
        <v>5908.9999999999964</v>
      </c>
      <c r="S52" s="25">
        <v>7.3840809262279306E-3</v>
      </c>
      <c r="T52" s="24">
        <v>6460.0000000000091</v>
      </c>
      <c r="U52" s="25">
        <v>4.831709175984189E-3</v>
      </c>
    </row>
    <row r="53" spans="1:21" x14ac:dyDescent="0.5">
      <c r="A53" s="14" t="s">
        <v>8</v>
      </c>
      <c r="B53" s="15" t="s">
        <v>9</v>
      </c>
      <c r="C53" s="15" t="s">
        <v>767</v>
      </c>
      <c r="D53" s="16">
        <v>6</v>
      </c>
      <c r="E53" s="17">
        <v>1.5332837571585193E-5</v>
      </c>
      <c r="F53" s="16">
        <v>253.99999999999994</v>
      </c>
      <c r="G53" s="17">
        <v>5.1030145958271596E-4</v>
      </c>
      <c r="H53" s="16">
        <v>259.99999999999983</v>
      </c>
      <c r="I53" s="17">
        <v>2.9244304671665835E-4</v>
      </c>
      <c r="J53" s="16">
        <v>0</v>
      </c>
      <c r="K53" s="17">
        <v>0</v>
      </c>
      <c r="L53" s="16">
        <v>183.00000000000014</v>
      </c>
      <c r="M53" s="17">
        <v>6.0497867698105926E-4</v>
      </c>
      <c r="N53" s="16">
        <v>183.00000000000014</v>
      </c>
      <c r="O53" s="17">
        <v>4.0853776965167426E-4</v>
      </c>
      <c r="P53" s="18">
        <v>6</v>
      </c>
      <c r="Q53" s="19">
        <v>1.1178055241948999E-5</v>
      </c>
      <c r="R53" s="18">
        <v>437.00000000000011</v>
      </c>
      <c r="S53" s="19">
        <v>5.4608958618405966E-4</v>
      </c>
      <c r="T53" s="18">
        <v>442.99999999999983</v>
      </c>
      <c r="U53" s="19">
        <v>3.3133857042739817E-4</v>
      </c>
    </row>
    <row r="54" spans="1:21" x14ac:dyDescent="0.5">
      <c r="A54" s="20" t="s">
        <v>8</v>
      </c>
      <c r="B54" s="21" t="s">
        <v>9</v>
      </c>
      <c r="C54" s="21" t="s">
        <v>768</v>
      </c>
      <c r="D54" s="22">
        <v>0</v>
      </c>
      <c r="E54" s="23">
        <v>0</v>
      </c>
      <c r="F54" s="22">
        <v>22</v>
      </c>
      <c r="G54" s="23">
        <v>4.4199339018975404E-5</v>
      </c>
      <c r="H54" s="22">
        <v>22</v>
      </c>
      <c r="I54" s="23">
        <v>2.4745180876024954E-5</v>
      </c>
      <c r="J54" s="22">
        <v>0</v>
      </c>
      <c r="K54" s="23">
        <v>0</v>
      </c>
      <c r="L54" s="22">
        <v>13</v>
      </c>
      <c r="M54" s="23">
        <v>4.2976627326523298E-5</v>
      </c>
      <c r="N54" s="22">
        <v>13</v>
      </c>
      <c r="O54" s="23">
        <v>2.9021808773069731E-5</v>
      </c>
      <c r="P54" s="24">
        <v>0</v>
      </c>
      <c r="Q54" s="25">
        <v>0</v>
      </c>
      <c r="R54" s="24">
        <v>35</v>
      </c>
      <c r="S54" s="25">
        <v>4.3737152211537955E-5</v>
      </c>
      <c r="T54" s="24">
        <v>35</v>
      </c>
      <c r="U54" s="25">
        <v>2.6177990891555169E-5</v>
      </c>
    </row>
    <row r="55" spans="1:21" x14ac:dyDescent="0.5">
      <c r="A55" s="14" t="s">
        <v>8</v>
      </c>
      <c r="B55" s="15" t="s">
        <v>9</v>
      </c>
      <c r="C55" s="15" t="s">
        <v>769</v>
      </c>
      <c r="D55" s="16">
        <v>6</v>
      </c>
      <c r="E55" s="17">
        <v>1.5332837571585193E-5</v>
      </c>
      <c r="F55" s="16">
        <v>6739.0000000000109</v>
      </c>
      <c r="G55" s="17">
        <v>1.3539061165857989E-2</v>
      </c>
      <c r="H55" s="16">
        <v>6745.0000000000064</v>
      </c>
      <c r="I55" s="17">
        <v>7.5866475003994764E-3</v>
      </c>
      <c r="J55" s="16">
        <v>0</v>
      </c>
      <c r="K55" s="17">
        <v>0</v>
      </c>
      <c r="L55" s="16">
        <v>3910.0000000000009</v>
      </c>
      <c r="M55" s="17">
        <v>1.2926047142054317E-2</v>
      </c>
      <c r="N55" s="16">
        <v>3910.0000000000009</v>
      </c>
      <c r="O55" s="17">
        <v>8.7288671002078988E-3</v>
      </c>
      <c r="P55" s="18">
        <v>6</v>
      </c>
      <c r="Q55" s="19">
        <v>1.1178055241948999E-5</v>
      </c>
      <c r="R55" s="18">
        <v>10648.999999999985</v>
      </c>
      <c r="S55" s="19">
        <v>1.3307340968590485E-2</v>
      </c>
      <c r="T55" s="18">
        <v>10655.000000000009</v>
      </c>
      <c r="U55" s="19">
        <v>7.9693283699863015E-3</v>
      </c>
    </row>
    <row r="56" spans="1:21" x14ac:dyDescent="0.5">
      <c r="A56" s="20" t="s">
        <v>8</v>
      </c>
      <c r="B56" s="21" t="s">
        <v>9</v>
      </c>
      <c r="C56" s="21" t="s">
        <v>770</v>
      </c>
      <c r="D56" s="22">
        <v>0</v>
      </c>
      <c r="E56" s="23">
        <v>0</v>
      </c>
      <c r="F56" s="22">
        <v>35.000000000000007</v>
      </c>
      <c r="G56" s="23">
        <v>7.0317130257460889E-5</v>
      </c>
      <c r="H56" s="22">
        <v>35.000000000000007</v>
      </c>
      <c r="I56" s="23">
        <v>3.9367333211857891E-5</v>
      </c>
      <c r="J56" s="22">
        <v>0</v>
      </c>
      <c r="K56" s="23">
        <v>0</v>
      </c>
      <c r="L56" s="22">
        <v>17</v>
      </c>
      <c r="M56" s="23">
        <v>5.6200204965453542E-5</v>
      </c>
      <c r="N56" s="22">
        <v>17</v>
      </c>
      <c r="O56" s="23">
        <v>3.7951596087860417E-5</v>
      </c>
      <c r="P56" s="24">
        <v>0</v>
      </c>
      <c r="Q56" s="25">
        <v>0</v>
      </c>
      <c r="R56" s="24">
        <v>52.000000000000014</v>
      </c>
      <c r="S56" s="25">
        <v>6.4980911857142113E-5</v>
      </c>
      <c r="T56" s="24">
        <v>52.000000000000014</v>
      </c>
      <c r="U56" s="25">
        <v>3.8893015038881973E-5</v>
      </c>
    </row>
    <row r="57" spans="1:21" x14ac:dyDescent="0.5">
      <c r="A57" s="14" t="s">
        <v>8</v>
      </c>
      <c r="B57" s="15" t="s">
        <v>9</v>
      </c>
      <c r="C57" s="15" t="s">
        <v>771</v>
      </c>
      <c r="D57" s="16">
        <v>0</v>
      </c>
      <c r="E57" s="17">
        <v>0</v>
      </c>
      <c r="F57" s="16">
        <v>1040.0000000000009</v>
      </c>
      <c r="G57" s="17">
        <v>2.0894232990788389E-3</v>
      </c>
      <c r="H57" s="16">
        <v>1040.0000000000009</v>
      </c>
      <c r="I57" s="17">
        <v>1.1697721868666351E-3</v>
      </c>
      <c r="J57" s="16">
        <v>0</v>
      </c>
      <c r="K57" s="17">
        <v>0</v>
      </c>
      <c r="L57" s="16">
        <v>440.99999999999989</v>
      </c>
      <c r="M57" s="17">
        <v>1.4578994346920594E-3</v>
      </c>
      <c r="N57" s="16">
        <v>440.99999999999989</v>
      </c>
      <c r="O57" s="17">
        <v>9.84509051455673E-4</v>
      </c>
      <c r="P57" s="18">
        <v>0</v>
      </c>
      <c r="Q57" s="19">
        <v>0</v>
      </c>
      <c r="R57" s="18">
        <v>1481.0000000000018</v>
      </c>
      <c r="S57" s="19">
        <v>1.8507063550082222E-3</v>
      </c>
      <c r="T57" s="18">
        <v>1481.0000000000018</v>
      </c>
      <c r="U57" s="19">
        <v>1.1077029860112359E-3</v>
      </c>
    </row>
    <row r="58" spans="1:21" x14ac:dyDescent="0.5">
      <c r="A58" s="20" t="s">
        <v>8</v>
      </c>
      <c r="B58" s="21" t="s">
        <v>9</v>
      </c>
      <c r="C58" s="21" t="s">
        <v>772</v>
      </c>
      <c r="D58" s="22">
        <v>1</v>
      </c>
      <c r="E58" s="23">
        <v>2.5554729285975326E-6</v>
      </c>
      <c r="F58" s="22">
        <v>51.000000000000007</v>
      </c>
      <c r="G58" s="23">
        <v>1.0246210408944299E-4</v>
      </c>
      <c r="H58" s="22">
        <v>52.000000000000014</v>
      </c>
      <c r="I58" s="23">
        <v>5.8488609343331726E-5</v>
      </c>
      <c r="J58" s="22">
        <v>0</v>
      </c>
      <c r="K58" s="23">
        <v>0</v>
      </c>
      <c r="L58" s="22">
        <v>24.999999999999993</v>
      </c>
      <c r="M58" s="23">
        <v>8.2647360243314017E-5</v>
      </c>
      <c r="N58" s="22">
        <v>24.999999999999993</v>
      </c>
      <c r="O58" s="23">
        <v>5.5811170717441775E-5</v>
      </c>
      <c r="P58" s="24">
        <v>1</v>
      </c>
      <c r="Q58" s="25">
        <v>1.8630092069914994E-6</v>
      </c>
      <c r="R58" s="24">
        <v>76</v>
      </c>
      <c r="S58" s="25">
        <v>9.4972101945053824E-5</v>
      </c>
      <c r="T58" s="24">
        <v>77.000000000000014</v>
      </c>
      <c r="U58" s="25">
        <v>5.7591579961421381E-5</v>
      </c>
    </row>
    <row r="59" spans="1:21" x14ac:dyDescent="0.5">
      <c r="A59" s="14" t="s">
        <v>8</v>
      </c>
      <c r="B59" s="15" t="s">
        <v>9</v>
      </c>
      <c r="C59" s="15" t="s">
        <v>773</v>
      </c>
      <c r="D59" s="16">
        <v>0</v>
      </c>
      <c r="E59" s="17">
        <v>0</v>
      </c>
      <c r="F59" s="16">
        <v>80</v>
      </c>
      <c r="G59" s="17">
        <v>1.6072486915991055E-4</v>
      </c>
      <c r="H59" s="16">
        <v>80</v>
      </c>
      <c r="I59" s="17">
        <v>8.9982475912818018E-5</v>
      </c>
      <c r="J59" s="16">
        <v>0</v>
      </c>
      <c r="K59" s="17">
        <v>0</v>
      </c>
      <c r="L59" s="16">
        <v>51</v>
      </c>
      <c r="M59" s="17">
        <v>1.6860061489636064E-4</v>
      </c>
      <c r="N59" s="16">
        <v>51</v>
      </c>
      <c r="O59" s="17">
        <v>1.1385478826358125E-4</v>
      </c>
      <c r="P59" s="18">
        <v>0</v>
      </c>
      <c r="Q59" s="19">
        <v>0</v>
      </c>
      <c r="R59" s="18">
        <v>131</v>
      </c>
      <c r="S59" s="19">
        <v>1.6370191256318489E-4</v>
      </c>
      <c r="T59" s="18">
        <v>131</v>
      </c>
      <c r="U59" s="19">
        <v>9.798048019410649E-5</v>
      </c>
    </row>
    <row r="60" spans="1:21" x14ac:dyDescent="0.5">
      <c r="A60" s="20" t="s">
        <v>8</v>
      </c>
      <c r="B60" s="21" t="s">
        <v>9</v>
      </c>
      <c r="C60" s="21" t="s">
        <v>774</v>
      </c>
      <c r="D60" s="22">
        <v>0</v>
      </c>
      <c r="E60" s="23">
        <v>0</v>
      </c>
      <c r="F60" s="22">
        <v>4643.9999999999991</v>
      </c>
      <c r="G60" s="23">
        <v>9.3300786547328065E-3</v>
      </c>
      <c r="H60" s="22">
        <v>4643.9999999999991</v>
      </c>
      <c r="I60" s="23">
        <v>5.2234827267390845E-3</v>
      </c>
      <c r="J60" s="22">
        <v>2</v>
      </c>
      <c r="K60" s="23">
        <v>1.3750524238736596E-5</v>
      </c>
      <c r="L60" s="22">
        <v>2609.0000000000027</v>
      </c>
      <c r="M60" s="23">
        <v>8.6250785149922619E-3</v>
      </c>
      <c r="N60" s="22">
        <v>2611.0000000000018</v>
      </c>
      <c r="O60" s="23">
        <v>5.8289186697296248E-3</v>
      </c>
      <c r="P60" s="24">
        <v>2</v>
      </c>
      <c r="Q60" s="25">
        <v>3.7260184139829989E-6</v>
      </c>
      <c r="R60" s="24">
        <v>7253.0000000000055</v>
      </c>
      <c r="S60" s="25">
        <v>9.0635875711509994E-3</v>
      </c>
      <c r="T60" s="24">
        <v>7254.9999999999982</v>
      </c>
      <c r="U60" s="25">
        <v>5.4263235405209338E-3</v>
      </c>
    </row>
    <row r="61" spans="1:21" x14ac:dyDescent="0.5">
      <c r="A61" s="14" t="s">
        <v>8</v>
      </c>
      <c r="B61" s="15" t="s">
        <v>9</v>
      </c>
      <c r="C61" s="15" t="s">
        <v>775</v>
      </c>
      <c r="D61" s="16">
        <v>0</v>
      </c>
      <c r="E61" s="17">
        <v>0</v>
      </c>
      <c r="F61" s="16">
        <v>27</v>
      </c>
      <c r="G61" s="17">
        <v>5.424464334146981E-5</v>
      </c>
      <c r="H61" s="16">
        <v>27</v>
      </c>
      <c r="I61" s="17">
        <v>3.0369085620576079E-5</v>
      </c>
      <c r="J61" s="16">
        <v>0</v>
      </c>
      <c r="K61" s="17">
        <v>0</v>
      </c>
      <c r="L61" s="16">
        <v>21</v>
      </c>
      <c r="M61" s="17">
        <v>6.9423782604383793E-5</v>
      </c>
      <c r="N61" s="16">
        <v>21</v>
      </c>
      <c r="O61" s="17">
        <v>4.6881383402651106E-5</v>
      </c>
      <c r="P61" s="18">
        <v>0</v>
      </c>
      <c r="Q61" s="19">
        <v>0</v>
      </c>
      <c r="R61" s="18">
        <v>48</v>
      </c>
      <c r="S61" s="19">
        <v>5.9982380175823476E-5</v>
      </c>
      <c r="T61" s="18">
        <v>48</v>
      </c>
      <c r="U61" s="19">
        <v>3.5901244651275659E-5</v>
      </c>
    </row>
    <row r="62" spans="1:21" x14ac:dyDescent="0.5">
      <c r="A62" s="20" t="s">
        <v>8</v>
      </c>
      <c r="B62" s="21" t="s">
        <v>9</v>
      </c>
      <c r="C62" s="21" t="s">
        <v>776</v>
      </c>
      <c r="D62" s="22">
        <v>0</v>
      </c>
      <c r="E62" s="23">
        <v>0</v>
      </c>
      <c r="F62" s="22">
        <v>70</v>
      </c>
      <c r="G62" s="23">
        <v>1.4063426051492175E-4</v>
      </c>
      <c r="H62" s="22">
        <v>70</v>
      </c>
      <c r="I62" s="23">
        <v>7.8734666423715767E-5</v>
      </c>
      <c r="J62" s="22">
        <v>0</v>
      </c>
      <c r="K62" s="23">
        <v>0</v>
      </c>
      <c r="L62" s="22">
        <v>54</v>
      </c>
      <c r="M62" s="23">
        <v>1.7851829812555833E-4</v>
      </c>
      <c r="N62" s="22">
        <v>54</v>
      </c>
      <c r="O62" s="23">
        <v>1.2055212874967427E-4</v>
      </c>
      <c r="P62" s="24">
        <v>0</v>
      </c>
      <c r="Q62" s="25">
        <v>0</v>
      </c>
      <c r="R62" s="24">
        <v>123.99999999999999</v>
      </c>
      <c r="S62" s="25">
        <v>1.549544821208773E-4</v>
      </c>
      <c r="T62" s="24">
        <v>123.99999999999999</v>
      </c>
      <c r="U62" s="25">
        <v>9.2744882015795461E-5</v>
      </c>
    </row>
    <row r="63" spans="1:21" x14ac:dyDescent="0.5">
      <c r="A63" s="14" t="s">
        <v>8</v>
      </c>
      <c r="B63" s="15" t="s">
        <v>9</v>
      </c>
      <c r="C63" s="15" t="s">
        <v>777</v>
      </c>
      <c r="D63" s="16">
        <v>23761.000000000018</v>
      </c>
      <c r="E63" s="17">
        <v>6.0720592256406004E-2</v>
      </c>
      <c r="F63" s="16">
        <v>41533.000000000044</v>
      </c>
      <c r="G63" s="17">
        <v>8.344232488523215E-2</v>
      </c>
      <c r="H63" s="16">
        <v>65293.999999999978</v>
      </c>
      <c r="I63" s="17">
        <v>7.3441447278144223E-2</v>
      </c>
      <c r="J63" s="16">
        <v>10762</v>
      </c>
      <c r="K63" s="17">
        <v>7.3991570928641628E-2</v>
      </c>
      <c r="L63" s="16">
        <v>29969.99999999996</v>
      </c>
      <c r="M63" s="17">
        <v>9.9077655459684735E-2</v>
      </c>
      <c r="N63" s="16">
        <v>40731.999999999993</v>
      </c>
      <c r="O63" s="17">
        <v>9.093202422651353E-2</v>
      </c>
      <c r="P63" s="18">
        <v>34523.000000000029</v>
      </c>
      <c r="Q63" s="19">
        <v>6.4316666852967594E-2</v>
      </c>
      <c r="R63" s="18">
        <v>71502.999999999942</v>
      </c>
      <c r="S63" s="19">
        <v>8.9352502702331305E-2</v>
      </c>
      <c r="T63" s="18">
        <v>106026.00000000001</v>
      </c>
      <c r="U63" s="19">
        <v>7.9301361779086532E-2</v>
      </c>
    </row>
    <row r="64" spans="1:21" x14ac:dyDescent="0.5">
      <c r="A64" s="20" t="s">
        <v>8</v>
      </c>
      <c r="B64" s="21" t="s">
        <v>9</v>
      </c>
      <c r="C64" s="21" t="s">
        <v>778</v>
      </c>
      <c r="D64" s="22">
        <v>18</v>
      </c>
      <c r="E64" s="23">
        <v>4.5998512714755582E-5</v>
      </c>
      <c r="F64" s="22">
        <v>4324.0000000000027</v>
      </c>
      <c r="G64" s="23">
        <v>8.6871791780931719E-3</v>
      </c>
      <c r="H64" s="22">
        <v>4341.9999999999909</v>
      </c>
      <c r="I64" s="23">
        <v>4.8837988801681874E-3</v>
      </c>
      <c r="J64" s="22">
        <v>3</v>
      </c>
      <c r="K64" s="23">
        <v>2.0625786358104893E-5</v>
      </c>
      <c r="L64" s="22">
        <v>2565.0000000000045</v>
      </c>
      <c r="M64" s="23">
        <v>8.4796191609640345E-3</v>
      </c>
      <c r="N64" s="22">
        <v>2568.0000000000014</v>
      </c>
      <c r="O64" s="23">
        <v>5.732923456095624E-3</v>
      </c>
      <c r="P64" s="24">
        <v>21</v>
      </c>
      <c r="Q64" s="25">
        <v>3.9123193346821495E-5</v>
      </c>
      <c r="R64" s="24">
        <v>6888.9999999999982</v>
      </c>
      <c r="S64" s="25">
        <v>8.6087211881509963E-3</v>
      </c>
      <c r="T64" s="24">
        <v>6909.9999999999909</v>
      </c>
      <c r="U64" s="25">
        <v>5.1682833445898854E-3</v>
      </c>
    </row>
    <row r="65" spans="1:21" x14ac:dyDescent="0.5">
      <c r="A65" s="14" t="s">
        <v>8</v>
      </c>
      <c r="B65" s="15" t="s">
        <v>9</v>
      </c>
      <c r="C65" s="15" t="s">
        <v>779</v>
      </c>
      <c r="D65" s="16">
        <v>0</v>
      </c>
      <c r="E65" s="17">
        <v>0</v>
      </c>
      <c r="F65" s="16">
        <v>29.999999999999996</v>
      </c>
      <c r="G65" s="17">
        <v>6.0271825934966456E-5</v>
      </c>
      <c r="H65" s="16">
        <v>29.999999999999996</v>
      </c>
      <c r="I65" s="17">
        <v>3.3743428467306752E-5</v>
      </c>
      <c r="J65" s="16">
        <v>0</v>
      </c>
      <c r="K65" s="17">
        <v>0</v>
      </c>
      <c r="L65" s="16">
        <v>3</v>
      </c>
      <c r="M65" s="17">
        <v>9.9176832291976848E-6</v>
      </c>
      <c r="N65" s="16">
        <v>3</v>
      </c>
      <c r="O65" s="17">
        <v>6.6973404860930152E-6</v>
      </c>
      <c r="P65" s="18">
        <v>0</v>
      </c>
      <c r="Q65" s="19">
        <v>0</v>
      </c>
      <c r="R65" s="18">
        <v>32.999999999999993</v>
      </c>
      <c r="S65" s="19">
        <v>4.123788637087863E-5</v>
      </c>
      <c r="T65" s="18">
        <v>32.999999999999993</v>
      </c>
      <c r="U65" s="19">
        <v>2.4682105697752012E-5</v>
      </c>
    </row>
    <row r="66" spans="1:21" x14ac:dyDescent="0.5">
      <c r="A66" s="20" t="s">
        <v>8</v>
      </c>
      <c r="B66" s="21" t="s">
        <v>9</v>
      </c>
      <c r="C66" s="21" t="s">
        <v>780</v>
      </c>
      <c r="D66" s="22">
        <v>0</v>
      </c>
      <c r="E66" s="23">
        <v>0</v>
      </c>
      <c r="F66" s="22">
        <v>7</v>
      </c>
      <c r="G66" s="23">
        <v>1.4063426051492176E-5</v>
      </c>
      <c r="H66" s="22">
        <v>7</v>
      </c>
      <c r="I66" s="23">
        <v>7.8734666423715764E-6</v>
      </c>
      <c r="J66" s="22">
        <v>0</v>
      </c>
      <c r="K66" s="23">
        <v>0</v>
      </c>
      <c r="L66" s="22">
        <v>2</v>
      </c>
      <c r="M66" s="23">
        <v>6.611788819465122E-6</v>
      </c>
      <c r="N66" s="22">
        <v>2</v>
      </c>
      <c r="O66" s="23">
        <v>4.4648936573953437E-6</v>
      </c>
      <c r="P66" s="24">
        <v>0</v>
      </c>
      <c r="Q66" s="25">
        <v>0</v>
      </c>
      <c r="R66" s="24">
        <v>9</v>
      </c>
      <c r="S66" s="25">
        <v>1.12466962829669E-5</v>
      </c>
      <c r="T66" s="24">
        <v>9</v>
      </c>
      <c r="U66" s="25">
        <v>6.7314833721141869E-6</v>
      </c>
    </row>
    <row r="67" spans="1:21" x14ac:dyDescent="0.5">
      <c r="A67" s="14" t="s">
        <v>8</v>
      </c>
      <c r="B67" s="15" t="s">
        <v>9</v>
      </c>
      <c r="C67" s="15" t="s">
        <v>781</v>
      </c>
      <c r="D67" s="16">
        <v>0</v>
      </c>
      <c r="E67" s="17">
        <v>0</v>
      </c>
      <c r="F67" s="16">
        <v>117</v>
      </c>
      <c r="G67" s="17">
        <v>2.3506012114636918E-4</v>
      </c>
      <c r="H67" s="16">
        <v>117</v>
      </c>
      <c r="I67" s="17">
        <v>1.3159937102249635E-4</v>
      </c>
      <c r="J67" s="16">
        <v>0</v>
      </c>
      <c r="K67" s="17">
        <v>0</v>
      </c>
      <c r="L67" s="16">
        <v>78</v>
      </c>
      <c r="M67" s="17">
        <v>2.578597639591398E-4</v>
      </c>
      <c r="N67" s="16">
        <v>78</v>
      </c>
      <c r="O67" s="17">
        <v>1.7413085263841838E-4</v>
      </c>
      <c r="P67" s="18">
        <v>0</v>
      </c>
      <c r="Q67" s="19">
        <v>0</v>
      </c>
      <c r="R67" s="18">
        <v>195.00000000000003</v>
      </c>
      <c r="S67" s="19">
        <v>2.4367841946428291E-4</v>
      </c>
      <c r="T67" s="18">
        <v>195.00000000000003</v>
      </c>
      <c r="U67" s="19">
        <v>1.4584880639580738E-4</v>
      </c>
    </row>
    <row r="68" spans="1:21" x14ac:dyDescent="0.5">
      <c r="A68" s="20" t="s">
        <v>8</v>
      </c>
      <c r="B68" s="21" t="s">
        <v>9</v>
      </c>
      <c r="C68" s="21" t="s">
        <v>782</v>
      </c>
      <c r="D68" s="22">
        <v>30</v>
      </c>
      <c r="E68" s="23">
        <v>7.6664187857925975E-5</v>
      </c>
      <c r="F68" s="22">
        <v>1356.9999999999993</v>
      </c>
      <c r="G68" s="23">
        <v>2.7262955931249815E-3</v>
      </c>
      <c r="H68" s="22">
        <v>1387.0000000000011</v>
      </c>
      <c r="I68" s="23">
        <v>1.5600711761384837E-3</v>
      </c>
      <c r="J68" s="22">
        <v>6</v>
      </c>
      <c r="K68" s="23">
        <v>4.1251572716209786E-5</v>
      </c>
      <c r="L68" s="22">
        <v>659.00000000000023</v>
      </c>
      <c r="M68" s="23">
        <v>2.1785844160137589E-3</v>
      </c>
      <c r="N68" s="22">
        <v>664.99999999999989</v>
      </c>
      <c r="O68" s="23">
        <v>1.4845771410839515E-3</v>
      </c>
      <c r="P68" s="24">
        <v>36</v>
      </c>
      <c r="Q68" s="25">
        <v>6.7068331451693988E-5</v>
      </c>
      <c r="R68" s="24">
        <v>2016</v>
      </c>
      <c r="S68" s="25">
        <v>2.5192599673845863E-3</v>
      </c>
      <c r="T68" s="24">
        <v>2052.0000000000023</v>
      </c>
      <c r="U68" s="25">
        <v>1.5347782088420362E-3</v>
      </c>
    </row>
    <row r="69" spans="1:21" x14ac:dyDescent="0.5">
      <c r="A69" s="14" t="s">
        <v>8</v>
      </c>
      <c r="B69" s="15" t="s">
        <v>9</v>
      </c>
      <c r="C69" s="15" t="s">
        <v>783</v>
      </c>
      <c r="D69" s="16">
        <v>1</v>
      </c>
      <c r="E69" s="17">
        <v>2.5554729285975326E-6</v>
      </c>
      <c r="F69" s="16">
        <v>94.000000000000057</v>
      </c>
      <c r="G69" s="17">
        <v>1.8885172126289503E-4</v>
      </c>
      <c r="H69" s="16">
        <v>95.000000000000057</v>
      </c>
      <c r="I69" s="17">
        <v>1.0685419014647146E-4</v>
      </c>
      <c r="J69" s="16">
        <v>0</v>
      </c>
      <c r="K69" s="17">
        <v>0</v>
      </c>
      <c r="L69" s="16">
        <v>62</v>
      </c>
      <c r="M69" s="17">
        <v>2.049654534034188E-4</v>
      </c>
      <c r="N69" s="16">
        <v>62</v>
      </c>
      <c r="O69" s="17">
        <v>1.3841170337925565E-4</v>
      </c>
      <c r="P69" s="18">
        <v>1</v>
      </c>
      <c r="Q69" s="19">
        <v>1.8630092069914994E-6</v>
      </c>
      <c r="R69" s="18">
        <v>156.00000000000017</v>
      </c>
      <c r="S69" s="19">
        <v>1.949427355714265E-4</v>
      </c>
      <c r="T69" s="18">
        <v>157.00000000000017</v>
      </c>
      <c r="U69" s="19">
        <v>1.1742698771354761E-4</v>
      </c>
    </row>
    <row r="70" spans="1:21" x14ac:dyDescent="0.5">
      <c r="A70" s="20" t="s">
        <v>8</v>
      </c>
      <c r="B70" s="21" t="s">
        <v>9</v>
      </c>
      <c r="C70" s="21" t="s">
        <v>784</v>
      </c>
      <c r="D70" s="22">
        <v>0</v>
      </c>
      <c r="E70" s="23">
        <v>0</v>
      </c>
      <c r="F70" s="22">
        <v>94</v>
      </c>
      <c r="G70" s="23">
        <v>1.8885172126289492E-4</v>
      </c>
      <c r="H70" s="22">
        <v>94</v>
      </c>
      <c r="I70" s="23">
        <v>1.0572940919756117E-4</v>
      </c>
      <c r="J70" s="22">
        <v>0</v>
      </c>
      <c r="K70" s="23">
        <v>0</v>
      </c>
      <c r="L70" s="22">
        <v>115.00000000000004</v>
      </c>
      <c r="M70" s="23">
        <v>3.8017785711924471E-4</v>
      </c>
      <c r="N70" s="22">
        <v>115.00000000000004</v>
      </c>
      <c r="O70" s="23">
        <v>2.5673138530023232E-4</v>
      </c>
      <c r="P70" s="24">
        <v>0</v>
      </c>
      <c r="Q70" s="25">
        <v>0</v>
      </c>
      <c r="R70" s="24">
        <v>208.99999999999994</v>
      </c>
      <c r="S70" s="25">
        <v>2.6117328034889797E-4</v>
      </c>
      <c r="T70" s="24">
        <v>208.99999999999994</v>
      </c>
      <c r="U70" s="25">
        <v>1.5632000275242941E-4</v>
      </c>
    </row>
    <row r="71" spans="1:21" x14ac:dyDescent="0.5">
      <c r="A71" s="14" t="s">
        <v>8</v>
      </c>
      <c r="B71" s="15" t="s">
        <v>9</v>
      </c>
      <c r="C71" s="15" t="s">
        <v>785</v>
      </c>
      <c r="D71" s="16">
        <v>0</v>
      </c>
      <c r="E71" s="17">
        <v>0</v>
      </c>
      <c r="F71" s="16">
        <v>343.99999999999994</v>
      </c>
      <c r="G71" s="17">
        <v>6.9111693738761531E-4</v>
      </c>
      <c r="H71" s="16">
        <v>343.99999999999994</v>
      </c>
      <c r="I71" s="17">
        <v>3.869246464251174E-4</v>
      </c>
      <c r="J71" s="16">
        <v>0</v>
      </c>
      <c r="K71" s="17">
        <v>0</v>
      </c>
      <c r="L71" s="16">
        <v>184</v>
      </c>
      <c r="M71" s="17">
        <v>6.082845713907913E-4</v>
      </c>
      <c r="N71" s="16">
        <v>184</v>
      </c>
      <c r="O71" s="17">
        <v>4.1077021648037158E-4</v>
      </c>
      <c r="P71" s="18">
        <v>0</v>
      </c>
      <c r="Q71" s="19">
        <v>0</v>
      </c>
      <c r="R71" s="18">
        <v>527.99999999999977</v>
      </c>
      <c r="S71" s="19">
        <v>6.5980618193405797E-4</v>
      </c>
      <c r="T71" s="18">
        <v>527.99999999999977</v>
      </c>
      <c r="U71" s="19">
        <v>3.9491369116403214E-4</v>
      </c>
    </row>
    <row r="72" spans="1:21" x14ac:dyDescent="0.5">
      <c r="A72" s="20" t="s">
        <v>8</v>
      </c>
      <c r="B72" s="21" t="s">
        <v>9</v>
      </c>
      <c r="C72" s="21" t="s">
        <v>786</v>
      </c>
      <c r="D72" s="22">
        <v>0</v>
      </c>
      <c r="E72" s="23">
        <v>0</v>
      </c>
      <c r="F72" s="22">
        <v>56</v>
      </c>
      <c r="G72" s="23">
        <v>1.1250740841193741E-4</v>
      </c>
      <c r="H72" s="22">
        <v>56</v>
      </c>
      <c r="I72" s="23">
        <v>6.2987733138972611E-5</v>
      </c>
      <c r="J72" s="22">
        <v>0</v>
      </c>
      <c r="K72" s="23">
        <v>0</v>
      </c>
      <c r="L72" s="22">
        <v>51.999999999999993</v>
      </c>
      <c r="M72" s="23">
        <v>1.7190650930609317E-4</v>
      </c>
      <c r="N72" s="22">
        <v>51.999999999999993</v>
      </c>
      <c r="O72" s="23">
        <v>1.160872350922789E-4</v>
      </c>
      <c r="P72" s="24">
        <v>0</v>
      </c>
      <c r="Q72" s="25">
        <v>0</v>
      </c>
      <c r="R72" s="24">
        <v>108</v>
      </c>
      <c r="S72" s="25">
        <v>1.3496035539560281E-4</v>
      </c>
      <c r="T72" s="24">
        <v>108</v>
      </c>
      <c r="U72" s="25">
        <v>8.0777800465370233E-5</v>
      </c>
    </row>
    <row r="73" spans="1:21" x14ac:dyDescent="0.5">
      <c r="A73" s="14" t="s">
        <v>8</v>
      </c>
      <c r="B73" s="15" t="s">
        <v>9</v>
      </c>
      <c r="C73" s="15" t="s">
        <v>787</v>
      </c>
      <c r="D73" s="16">
        <v>11175.999999999995</v>
      </c>
      <c r="E73" s="17">
        <v>2.8559965450006008E-2</v>
      </c>
      <c r="F73" s="16">
        <v>40038.999999999978</v>
      </c>
      <c r="G73" s="17">
        <v>8.0440787953670684E-2</v>
      </c>
      <c r="H73" s="16">
        <v>51215</v>
      </c>
      <c r="I73" s="17">
        <v>5.7605656298437183E-2</v>
      </c>
      <c r="J73" s="16">
        <v>4355.0000000000018</v>
      </c>
      <c r="K73" s="17">
        <v>2.9941766529848951E-2</v>
      </c>
      <c r="L73" s="16">
        <v>25551.999999999993</v>
      </c>
      <c r="M73" s="17">
        <v>8.4472213957486386E-2</v>
      </c>
      <c r="N73" s="16">
        <v>29907.000000000004</v>
      </c>
      <c r="O73" s="17">
        <v>6.6765787305861274E-2</v>
      </c>
      <c r="P73" s="18">
        <v>15530.999999999989</v>
      </c>
      <c r="Q73" s="19">
        <v>2.8934395993784959E-2</v>
      </c>
      <c r="R73" s="18">
        <v>65590.999999999884</v>
      </c>
      <c r="S73" s="19">
        <v>8.1964672877342298E-2</v>
      </c>
      <c r="T73" s="18">
        <v>81121.999999999782</v>
      </c>
      <c r="U73" s="19">
        <v>6.0674599345849504E-2</v>
      </c>
    </row>
    <row r="74" spans="1:21" x14ac:dyDescent="0.5">
      <c r="A74" s="20" t="s">
        <v>8</v>
      </c>
      <c r="B74" s="21" t="s">
        <v>9</v>
      </c>
      <c r="C74" s="21" t="s">
        <v>788</v>
      </c>
      <c r="D74" s="22">
        <v>0</v>
      </c>
      <c r="E74" s="23">
        <v>0</v>
      </c>
      <c r="F74" s="22">
        <v>25.000000000000004</v>
      </c>
      <c r="G74" s="23">
        <v>5.0226521612472057E-5</v>
      </c>
      <c r="H74" s="22">
        <v>25.000000000000004</v>
      </c>
      <c r="I74" s="23">
        <v>2.8119523722755633E-5</v>
      </c>
      <c r="J74" s="22">
        <v>0</v>
      </c>
      <c r="K74" s="23">
        <v>0</v>
      </c>
      <c r="L74" s="22">
        <v>26</v>
      </c>
      <c r="M74" s="23">
        <v>8.5953254653046597E-5</v>
      </c>
      <c r="N74" s="22">
        <v>26</v>
      </c>
      <c r="O74" s="23">
        <v>5.8043617546139462E-5</v>
      </c>
      <c r="P74" s="24">
        <v>0</v>
      </c>
      <c r="Q74" s="25">
        <v>0</v>
      </c>
      <c r="R74" s="24">
        <v>51.000000000000028</v>
      </c>
      <c r="S74" s="25">
        <v>6.3731278936812481E-5</v>
      </c>
      <c r="T74" s="24">
        <v>51.000000000000028</v>
      </c>
      <c r="U74" s="25">
        <v>3.8145072441980408E-5</v>
      </c>
    </row>
    <row r="75" spans="1:21" x14ac:dyDescent="0.5">
      <c r="A75" s="14" t="s">
        <v>8</v>
      </c>
      <c r="B75" s="15" t="s">
        <v>9</v>
      </c>
      <c r="C75" s="15" t="s">
        <v>789</v>
      </c>
      <c r="D75" s="16">
        <v>1237.9999999999998</v>
      </c>
      <c r="E75" s="17">
        <v>3.1636754856037446E-3</v>
      </c>
      <c r="F75" s="16">
        <v>138.00000000000003</v>
      </c>
      <c r="G75" s="17">
        <v>2.772503993008458E-4</v>
      </c>
      <c r="H75" s="16">
        <v>1375.9999999999995</v>
      </c>
      <c r="I75" s="17">
        <v>1.5476985857004694E-3</v>
      </c>
      <c r="J75" s="16">
        <v>27.999999999999996</v>
      </c>
      <c r="K75" s="17">
        <v>1.9250733934231233E-4</v>
      </c>
      <c r="L75" s="16">
        <v>87</v>
      </c>
      <c r="M75" s="17">
        <v>2.8761281364673286E-4</v>
      </c>
      <c r="N75" s="16">
        <v>114.99999999999996</v>
      </c>
      <c r="O75" s="17">
        <v>2.5673138530023215E-4</v>
      </c>
      <c r="P75" s="18">
        <v>1265.9999999999998</v>
      </c>
      <c r="Q75" s="19">
        <v>2.3585696560512381E-3</v>
      </c>
      <c r="R75" s="18">
        <v>225.00000000000003</v>
      </c>
      <c r="S75" s="19">
        <v>2.8116740707417257E-4</v>
      </c>
      <c r="T75" s="18">
        <v>1490.9999999999998</v>
      </c>
      <c r="U75" s="19">
        <v>1.11518241198025E-3</v>
      </c>
    </row>
    <row r="76" spans="1:21" x14ac:dyDescent="0.5">
      <c r="A76" s="20" t="s">
        <v>8</v>
      </c>
      <c r="B76" s="21" t="s">
        <v>9</v>
      </c>
      <c r="C76" s="21" t="s">
        <v>790</v>
      </c>
      <c r="D76" s="22">
        <v>7</v>
      </c>
      <c r="E76" s="23">
        <v>1.7888310500182727E-5</v>
      </c>
      <c r="F76" s="22">
        <v>55.000000000000007</v>
      </c>
      <c r="G76" s="23">
        <v>1.1049834754743853E-4</v>
      </c>
      <c r="H76" s="22">
        <v>61.999999999999986</v>
      </c>
      <c r="I76" s="23">
        <v>6.9736418832433943E-5</v>
      </c>
      <c r="J76" s="22">
        <v>2</v>
      </c>
      <c r="K76" s="23">
        <v>1.3750524238736596E-5</v>
      </c>
      <c r="L76" s="22">
        <v>31</v>
      </c>
      <c r="M76" s="23">
        <v>1.024827267017094E-4</v>
      </c>
      <c r="N76" s="22">
        <v>33</v>
      </c>
      <c r="O76" s="23">
        <v>7.367074534702316E-5</v>
      </c>
      <c r="P76" s="24">
        <v>9</v>
      </c>
      <c r="Q76" s="25">
        <v>1.6767082862923497E-5</v>
      </c>
      <c r="R76" s="24">
        <v>86.000000000000014</v>
      </c>
      <c r="S76" s="25">
        <v>1.0746843114835041E-4</v>
      </c>
      <c r="T76" s="24">
        <v>94.999999999999957</v>
      </c>
      <c r="U76" s="25">
        <v>7.1054546705649706E-5</v>
      </c>
    </row>
    <row r="77" spans="1:21" x14ac:dyDescent="0.5">
      <c r="A77" s="14" t="s">
        <v>8</v>
      </c>
      <c r="B77" s="15" t="s">
        <v>9</v>
      </c>
      <c r="C77" s="15" t="s">
        <v>791</v>
      </c>
      <c r="D77" s="16">
        <v>0</v>
      </c>
      <c r="E77" s="17">
        <v>0</v>
      </c>
      <c r="F77" s="16">
        <v>903.99999999999943</v>
      </c>
      <c r="G77" s="17">
        <v>1.8161910215069882E-3</v>
      </c>
      <c r="H77" s="16">
        <v>903.99999999999943</v>
      </c>
      <c r="I77" s="17">
        <v>1.0168019778148429E-3</v>
      </c>
      <c r="J77" s="16">
        <v>0</v>
      </c>
      <c r="K77" s="17">
        <v>0</v>
      </c>
      <c r="L77" s="16">
        <v>379.99999999999994</v>
      </c>
      <c r="M77" s="17">
        <v>1.2562398756983731E-3</v>
      </c>
      <c r="N77" s="16">
        <v>379.99999999999994</v>
      </c>
      <c r="O77" s="17">
        <v>8.4832979490511514E-4</v>
      </c>
      <c r="P77" s="18">
        <v>0</v>
      </c>
      <c r="Q77" s="19">
        <v>0</v>
      </c>
      <c r="R77" s="18">
        <v>1283.9999999999989</v>
      </c>
      <c r="S77" s="19">
        <v>1.6045286697032766E-3</v>
      </c>
      <c r="T77" s="18">
        <v>1283.9999999999989</v>
      </c>
      <c r="U77" s="19">
        <v>9.6035829442162306E-4</v>
      </c>
    </row>
    <row r="78" spans="1:21" x14ac:dyDescent="0.5">
      <c r="A78" s="20" t="s">
        <v>8</v>
      </c>
      <c r="B78" s="21" t="s">
        <v>9</v>
      </c>
      <c r="C78" s="21" t="s">
        <v>792</v>
      </c>
      <c r="D78" s="22">
        <v>210482.99999999948</v>
      </c>
      <c r="E78" s="23">
        <v>0.53788360842999305</v>
      </c>
      <c r="F78" s="22">
        <v>6219</v>
      </c>
      <c r="G78" s="23">
        <v>1.2494349516318549E-2</v>
      </c>
      <c r="H78" s="22">
        <v>216702.0000000002</v>
      </c>
      <c r="I78" s="23">
        <v>0.24374228119074384</v>
      </c>
      <c r="J78" s="22">
        <v>84010.999999999884</v>
      </c>
      <c r="K78" s="23">
        <v>0.57759764591024931</v>
      </c>
      <c r="L78" s="22">
        <v>3005</v>
      </c>
      <c r="M78" s="23">
        <v>9.934212701246347E-3</v>
      </c>
      <c r="N78" s="22">
        <v>87015.999999999956</v>
      </c>
      <c r="O78" s="23">
        <v>0.19425859324595651</v>
      </c>
      <c r="P78" s="24">
        <v>294493.99999999907</v>
      </c>
      <c r="Q78" s="25">
        <v>0.54864503340375304</v>
      </c>
      <c r="R78" s="24">
        <v>9224.0000000000036</v>
      </c>
      <c r="S78" s="25">
        <v>1.1526614057120748E-2</v>
      </c>
      <c r="T78" s="24">
        <v>303718.00000000175</v>
      </c>
      <c r="U78" s="25">
        <v>0.22716362964575423</v>
      </c>
    </row>
    <row r="79" spans="1:21" x14ac:dyDescent="0.5">
      <c r="A79" s="14" t="s">
        <v>8</v>
      </c>
      <c r="B79" s="15" t="s">
        <v>9</v>
      </c>
      <c r="C79" s="15" t="s">
        <v>793</v>
      </c>
      <c r="D79" s="16">
        <v>0</v>
      </c>
      <c r="E79" s="17">
        <v>0</v>
      </c>
      <c r="F79" s="16">
        <v>17</v>
      </c>
      <c r="G79" s="17">
        <v>3.4154034696480991E-5</v>
      </c>
      <c r="H79" s="16">
        <v>17</v>
      </c>
      <c r="I79" s="17">
        <v>1.9121276131473829E-5</v>
      </c>
      <c r="J79" s="16">
        <v>0</v>
      </c>
      <c r="K79" s="17">
        <v>0</v>
      </c>
      <c r="L79" s="16">
        <v>6</v>
      </c>
      <c r="M79" s="17">
        <v>1.983536645839537E-5</v>
      </c>
      <c r="N79" s="16">
        <v>6</v>
      </c>
      <c r="O79" s="17">
        <v>1.339468097218603E-5</v>
      </c>
      <c r="P79" s="18">
        <v>0</v>
      </c>
      <c r="Q79" s="19">
        <v>0</v>
      </c>
      <c r="R79" s="18">
        <v>23</v>
      </c>
      <c r="S79" s="19">
        <v>2.8741557167582082E-5</v>
      </c>
      <c r="T79" s="18">
        <v>23</v>
      </c>
      <c r="U79" s="19">
        <v>1.7202679728736254E-5</v>
      </c>
    </row>
    <row r="80" spans="1:21" x14ac:dyDescent="0.5">
      <c r="A80" s="20" t="s">
        <v>8</v>
      </c>
      <c r="B80" s="21" t="s">
        <v>9</v>
      </c>
      <c r="C80" s="21" t="s">
        <v>794</v>
      </c>
      <c r="D80" s="22">
        <v>4</v>
      </c>
      <c r="E80" s="23">
        <v>1.022189171439013E-5</v>
      </c>
      <c r="F80" s="22">
        <v>20598.000000000022</v>
      </c>
      <c r="G80" s="23">
        <v>4.138263568694802E-2</v>
      </c>
      <c r="H80" s="22">
        <v>20602.00000000004</v>
      </c>
      <c r="I80" s="23">
        <v>2.3172737109448508E-2</v>
      </c>
      <c r="J80" s="22">
        <v>64</v>
      </c>
      <c r="K80" s="23">
        <v>4.4001677563957107E-4</v>
      </c>
      <c r="L80" s="22">
        <v>12987.999999999965</v>
      </c>
      <c r="M80" s="23">
        <v>4.2936956593606392E-2</v>
      </c>
      <c r="N80" s="22">
        <v>13052.000000000011</v>
      </c>
      <c r="O80" s="23">
        <v>2.9137896008162037E-2</v>
      </c>
      <c r="P80" s="24">
        <v>68</v>
      </c>
      <c r="Q80" s="25">
        <v>1.2668462607542198E-4</v>
      </c>
      <c r="R80" s="24">
        <v>33585.999999999978</v>
      </c>
      <c r="S80" s="25">
        <v>4.197017126219179E-2</v>
      </c>
      <c r="T80" s="24">
        <v>33654.000000000102</v>
      </c>
      <c r="U80" s="25">
        <v>2.5171260156125724E-2</v>
      </c>
    </row>
    <row r="81" spans="1:21" x14ac:dyDescent="0.5">
      <c r="A81" s="14" t="s">
        <v>8</v>
      </c>
      <c r="B81" s="15" t="s">
        <v>9</v>
      </c>
      <c r="C81" s="15" t="s">
        <v>795</v>
      </c>
      <c r="D81" s="16">
        <v>6122.9999999999982</v>
      </c>
      <c r="E81" s="17">
        <v>1.5647160741802685E-2</v>
      </c>
      <c r="F81" s="16">
        <v>194</v>
      </c>
      <c r="G81" s="17">
        <v>3.8975780771278312E-4</v>
      </c>
      <c r="H81" s="16">
        <v>6316.9999999999964</v>
      </c>
      <c r="I81" s="17">
        <v>7.1052412542658878E-3</v>
      </c>
      <c r="J81" s="16">
        <v>4273.0000000000018</v>
      </c>
      <c r="K81" s="17">
        <v>2.9377995036060752E-2</v>
      </c>
      <c r="L81" s="16">
        <v>157.00000000000003</v>
      </c>
      <c r="M81" s="17">
        <v>5.1902542232801219E-4</v>
      </c>
      <c r="N81" s="16">
        <v>4429.9999999999982</v>
      </c>
      <c r="O81" s="17">
        <v>9.8897394511306812E-3</v>
      </c>
      <c r="P81" s="18">
        <v>10395.999999999998</v>
      </c>
      <c r="Q81" s="19">
        <v>1.9367843715883629E-2</v>
      </c>
      <c r="R81" s="18">
        <v>351.00000000000006</v>
      </c>
      <c r="S81" s="19">
        <v>4.386211550357093E-4</v>
      </c>
      <c r="T81" s="18">
        <v>10747.000000000005</v>
      </c>
      <c r="U81" s="19">
        <v>8.0381390889012437E-3</v>
      </c>
    </row>
    <row r="82" spans="1:21" x14ac:dyDescent="0.5">
      <c r="A82" s="20" t="s">
        <v>8</v>
      </c>
      <c r="B82" s="21" t="s">
        <v>9</v>
      </c>
      <c r="C82" s="21" t="s">
        <v>796</v>
      </c>
      <c r="D82" s="22">
        <v>0</v>
      </c>
      <c r="E82" s="23">
        <v>0</v>
      </c>
      <c r="F82" s="22">
        <v>558.99999999999966</v>
      </c>
      <c r="G82" s="23">
        <v>1.1230650232548743E-3</v>
      </c>
      <c r="H82" s="22">
        <v>558.99999999999966</v>
      </c>
      <c r="I82" s="23">
        <v>6.2875255044081554E-4</v>
      </c>
      <c r="J82" s="22">
        <v>0</v>
      </c>
      <c r="K82" s="23">
        <v>0</v>
      </c>
      <c r="L82" s="22">
        <v>426.00000000000023</v>
      </c>
      <c r="M82" s="23">
        <v>1.408311018546072E-3</v>
      </c>
      <c r="N82" s="22">
        <v>426.00000000000023</v>
      </c>
      <c r="O82" s="23">
        <v>9.5102234902520863E-4</v>
      </c>
      <c r="P82" s="24">
        <v>0</v>
      </c>
      <c r="Q82" s="25">
        <v>0</v>
      </c>
      <c r="R82" s="24">
        <v>984.99999999999966</v>
      </c>
      <c r="S82" s="25">
        <v>1.2308884265247104E-3</v>
      </c>
      <c r="T82" s="24">
        <v>984.99999999999966</v>
      </c>
      <c r="U82" s="25">
        <v>7.3672345794805231E-4</v>
      </c>
    </row>
    <row r="83" spans="1:21" x14ac:dyDescent="0.5">
      <c r="A83" s="14" t="s">
        <v>8</v>
      </c>
      <c r="B83" s="15" t="s">
        <v>9</v>
      </c>
      <c r="C83" s="15" t="s">
        <v>797</v>
      </c>
      <c r="D83" s="16">
        <v>1</v>
      </c>
      <c r="E83" s="17">
        <v>2.5554729285975326E-6</v>
      </c>
      <c r="F83" s="16">
        <v>44</v>
      </c>
      <c r="G83" s="17">
        <v>8.8398678037950807E-5</v>
      </c>
      <c r="H83" s="16">
        <v>45</v>
      </c>
      <c r="I83" s="17">
        <v>5.0615142700960134E-5</v>
      </c>
      <c r="J83" s="16">
        <v>0</v>
      </c>
      <c r="K83" s="17">
        <v>0</v>
      </c>
      <c r="L83" s="16">
        <v>29.000000000000007</v>
      </c>
      <c r="M83" s="17">
        <v>9.5870937882244322E-5</v>
      </c>
      <c r="N83" s="16">
        <v>29.000000000000007</v>
      </c>
      <c r="O83" s="17">
        <v>6.4740958032232491E-5</v>
      </c>
      <c r="P83" s="18">
        <v>1</v>
      </c>
      <c r="Q83" s="19">
        <v>1.8630092069914994E-6</v>
      </c>
      <c r="R83" s="18">
        <v>72.999999999999986</v>
      </c>
      <c r="S83" s="19">
        <v>9.1223203184064846E-5</v>
      </c>
      <c r="T83" s="18">
        <v>74</v>
      </c>
      <c r="U83" s="19">
        <v>5.5347752170716652E-5</v>
      </c>
    </row>
    <row r="84" spans="1:21" x14ac:dyDescent="0.5">
      <c r="A84" s="20" t="s">
        <v>8</v>
      </c>
      <c r="B84" s="21" t="s">
        <v>9</v>
      </c>
      <c r="C84" s="21" t="s">
        <v>798</v>
      </c>
      <c r="D84" s="22">
        <v>39491.999999999978</v>
      </c>
      <c r="E84" s="23">
        <v>0.10092073689617369</v>
      </c>
      <c r="F84" s="22">
        <v>67780.000000000044</v>
      </c>
      <c r="G84" s="23">
        <v>0.1361741453957343</v>
      </c>
      <c r="H84" s="22">
        <v>107272.00000000026</v>
      </c>
      <c r="I84" s="23">
        <v>0.12065750195149798</v>
      </c>
      <c r="J84" s="22">
        <v>9886.0000000000091</v>
      </c>
      <c r="K84" s="23">
        <v>6.7968841312075062E-2</v>
      </c>
      <c r="L84" s="22">
        <v>34608.000000000022</v>
      </c>
      <c r="M84" s="23">
        <v>0.11441039373202455</v>
      </c>
      <c r="N84" s="22">
        <v>44493.999999999978</v>
      </c>
      <c r="O84" s="23">
        <v>9.9330489196074151E-2</v>
      </c>
      <c r="P84" s="24">
        <v>49377.999999999964</v>
      </c>
      <c r="Q84" s="25">
        <v>9.1991668622826206E-2</v>
      </c>
      <c r="R84" s="24">
        <v>102388.00000000006</v>
      </c>
      <c r="S84" s="25">
        <v>0.12794741544671287</v>
      </c>
      <c r="T84" s="24">
        <v>151766.0000000007</v>
      </c>
      <c r="U84" s="25">
        <v>0.11351225616136515</v>
      </c>
    </row>
    <row r="85" spans="1:21" x14ac:dyDescent="0.5">
      <c r="A85" s="14" t="s">
        <v>8</v>
      </c>
      <c r="B85" s="15" t="s">
        <v>9</v>
      </c>
      <c r="C85" s="15" t="s">
        <v>799</v>
      </c>
      <c r="D85" s="16">
        <v>0</v>
      </c>
      <c r="E85" s="17">
        <v>0</v>
      </c>
      <c r="F85" s="16">
        <v>24.000000000000007</v>
      </c>
      <c r="G85" s="17">
        <v>4.8217460747973184E-5</v>
      </c>
      <c r="H85" s="16">
        <v>24.000000000000007</v>
      </c>
      <c r="I85" s="17">
        <v>2.6994742773845414E-5</v>
      </c>
      <c r="J85" s="16">
        <v>0</v>
      </c>
      <c r="K85" s="17">
        <v>0</v>
      </c>
      <c r="L85" s="16">
        <v>12</v>
      </c>
      <c r="M85" s="17">
        <v>3.9670732916790739E-5</v>
      </c>
      <c r="N85" s="16">
        <v>12</v>
      </c>
      <c r="O85" s="17">
        <v>2.6789361944372061E-5</v>
      </c>
      <c r="P85" s="18">
        <v>0</v>
      </c>
      <c r="Q85" s="19">
        <v>0</v>
      </c>
      <c r="R85" s="18">
        <v>36.000000000000014</v>
      </c>
      <c r="S85" s="19">
        <v>4.4986785131867621E-5</v>
      </c>
      <c r="T85" s="18">
        <v>36.000000000000014</v>
      </c>
      <c r="U85" s="19">
        <v>2.6925933488456754E-5</v>
      </c>
    </row>
    <row r="86" spans="1:21" x14ac:dyDescent="0.5">
      <c r="A86" s="20" t="s">
        <v>8</v>
      </c>
      <c r="B86" s="21" t="s">
        <v>9</v>
      </c>
      <c r="C86" s="21" t="s">
        <v>800</v>
      </c>
      <c r="D86" s="22">
        <v>12.000000000000002</v>
      </c>
      <c r="E86" s="23">
        <v>3.0665675143170393E-5</v>
      </c>
      <c r="F86" s="22">
        <v>653.00000000000045</v>
      </c>
      <c r="G86" s="23">
        <v>1.3119167445177708E-3</v>
      </c>
      <c r="H86" s="22">
        <v>664.99999999999977</v>
      </c>
      <c r="I86" s="23">
        <v>7.4797933102529958E-4</v>
      </c>
      <c r="J86" s="22">
        <v>4</v>
      </c>
      <c r="K86" s="23">
        <v>2.7501048477473192E-5</v>
      </c>
      <c r="L86" s="22">
        <v>331.99999999999983</v>
      </c>
      <c r="M86" s="23">
        <v>1.0975569440312097E-3</v>
      </c>
      <c r="N86" s="22">
        <v>336.0000000000004</v>
      </c>
      <c r="O86" s="23">
        <v>7.5010213444241856E-4</v>
      </c>
      <c r="P86" s="24">
        <v>16.000000000000004</v>
      </c>
      <c r="Q86" s="25">
        <v>2.9808147311864001E-5</v>
      </c>
      <c r="R86" s="24">
        <v>985.00000000000068</v>
      </c>
      <c r="S86" s="25">
        <v>1.2308884265247117E-3</v>
      </c>
      <c r="T86" s="24">
        <v>1001.0000000000001</v>
      </c>
      <c r="U86" s="25">
        <v>7.4869053949847789E-4</v>
      </c>
    </row>
    <row r="87" spans="1:21" x14ac:dyDescent="0.5">
      <c r="A87" s="14" t="s">
        <v>8</v>
      </c>
      <c r="B87" s="15" t="s">
        <v>9</v>
      </c>
      <c r="C87" s="15" t="s">
        <v>801</v>
      </c>
      <c r="D87" s="16">
        <v>0</v>
      </c>
      <c r="E87" s="17">
        <v>0</v>
      </c>
      <c r="F87" s="16">
        <v>8351.0000000000073</v>
      </c>
      <c r="G87" s="17">
        <v>1.677766727943018E-2</v>
      </c>
      <c r="H87" s="16">
        <v>8351.0000000000073</v>
      </c>
      <c r="I87" s="17">
        <v>9.3930457043492985E-3</v>
      </c>
      <c r="J87" s="16">
        <v>0</v>
      </c>
      <c r="K87" s="17">
        <v>0</v>
      </c>
      <c r="L87" s="16">
        <v>6321.0000000000018</v>
      </c>
      <c r="M87" s="17">
        <v>2.0896558563919528E-2</v>
      </c>
      <c r="N87" s="16">
        <v>6321.0000000000018</v>
      </c>
      <c r="O87" s="17">
        <v>1.4111296404197986E-2</v>
      </c>
      <c r="P87" s="18">
        <v>0</v>
      </c>
      <c r="Q87" s="19">
        <v>0</v>
      </c>
      <c r="R87" s="18">
        <v>14672.000000000016</v>
      </c>
      <c r="S87" s="19">
        <v>1.833461420707673E-2</v>
      </c>
      <c r="T87" s="18">
        <v>14672.000000000016</v>
      </c>
      <c r="U87" s="19">
        <v>1.0973813781739939E-2</v>
      </c>
    </row>
    <row r="88" spans="1:21" x14ac:dyDescent="0.5">
      <c r="A88" s="20" t="s">
        <v>8</v>
      </c>
      <c r="B88" s="21" t="s">
        <v>9</v>
      </c>
      <c r="C88" s="21" t="s">
        <v>802</v>
      </c>
      <c r="D88" s="22">
        <v>0</v>
      </c>
      <c r="E88" s="23">
        <v>0</v>
      </c>
      <c r="F88" s="22">
        <v>6</v>
      </c>
      <c r="G88" s="23">
        <v>1.2054365186993293E-5</v>
      </c>
      <c r="H88" s="22">
        <v>6</v>
      </c>
      <c r="I88" s="23">
        <v>6.7486856934613517E-6</v>
      </c>
      <c r="J88" s="22">
        <v>0</v>
      </c>
      <c r="K88" s="23">
        <v>0</v>
      </c>
      <c r="L88" s="22">
        <v>3</v>
      </c>
      <c r="M88" s="23">
        <v>9.9176832291976848E-6</v>
      </c>
      <c r="N88" s="22">
        <v>3</v>
      </c>
      <c r="O88" s="23">
        <v>6.6973404860930152E-6</v>
      </c>
      <c r="P88" s="24">
        <v>0</v>
      </c>
      <c r="Q88" s="25">
        <v>0</v>
      </c>
      <c r="R88" s="24">
        <v>9</v>
      </c>
      <c r="S88" s="25">
        <v>1.12466962829669E-5</v>
      </c>
      <c r="T88" s="24">
        <v>9</v>
      </c>
      <c r="U88" s="25">
        <v>6.7314833721141869E-6</v>
      </c>
    </row>
    <row r="89" spans="1:21" x14ac:dyDescent="0.5">
      <c r="A89" s="14" t="s">
        <v>8</v>
      </c>
      <c r="B89" s="15" t="s">
        <v>9</v>
      </c>
      <c r="C89" s="15" t="s">
        <v>803</v>
      </c>
      <c r="D89" s="16">
        <v>0</v>
      </c>
      <c r="E89" s="17">
        <v>0</v>
      </c>
      <c r="F89" s="16">
        <v>42.999999999999993</v>
      </c>
      <c r="G89" s="17">
        <v>8.6389617173451914E-5</v>
      </c>
      <c r="H89" s="16">
        <v>42.999999999999993</v>
      </c>
      <c r="I89" s="17">
        <v>4.8365580803139675E-5</v>
      </c>
      <c r="J89" s="16">
        <v>0</v>
      </c>
      <c r="K89" s="17">
        <v>0</v>
      </c>
      <c r="L89" s="16">
        <v>13.000000000000004</v>
      </c>
      <c r="M89" s="17">
        <v>4.2976627326523312E-5</v>
      </c>
      <c r="N89" s="16">
        <v>13.000000000000004</v>
      </c>
      <c r="O89" s="17">
        <v>2.9021808773069745E-5</v>
      </c>
      <c r="P89" s="18">
        <v>0</v>
      </c>
      <c r="Q89" s="19">
        <v>0</v>
      </c>
      <c r="R89" s="18">
        <v>55.999999999999993</v>
      </c>
      <c r="S89" s="19">
        <v>6.9979443538460709E-5</v>
      </c>
      <c r="T89" s="18">
        <v>55.999999999999993</v>
      </c>
      <c r="U89" s="19">
        <v>4.1884785426488267E-5</v>
      </c>
    </row>
    <row r="90" spans="1:21" x14ac:dyDescent="0.5">
      <c r="A90" s="20" t="s">
        <v>8</v>
      </c>
      <c r="B90" s="21" t="s">
        <v>9</v>
      </c>
      <c r="C90" s="21" t="s">
        <v>804</v>
      </c>
      <c r="D90" s="22">
        <v>1</v>
      </c>
      <c r="E90" s="23">
        <v>2.5554729285975326E-6</v>
      </c>
      <c r="F90" s="22">
        <v>43391.999999999935</v>
      </c>
      <c r="G90" s="23">
        <v>8.7177169032335355E-2</v>
      </c>
      <c r="H90" s="22">
        <v>43393.000000000044</v>
      </c>
      <c r="I90" s="23">
        <v>4.8807619716061443E-2</v>
      </c>
      <c r="J90" s="22">
        <v>0</v>
      </c>
      <c r="K90" s="23">
        <v>0</v>
      </c>
      <c r="L90" s="22">
        <v>27561.000000000015</v>
      </c>
      <c r="M90" s="23">
        <v>9.1113755826639178E-2</v>
      </c>
      <c r="N90" s="22">
        <v>27561.000000000015</v>
      </c>
      <c r="O90" s="23">
        <v>6.1528467045736564E-2</v>
      </c>
      <c r="P90" s="24">
        <v>1</v>
      </c>
      <c r="Q90" s="25">
        <v>1.8630092069914994E-6</v>
      </c>
      <c r="R90" s="24">
        <v>70952.999999999913</v>
      </c>
      <c r="S90" s="25">
        <v>8.8665204596149946E-2</v>
      </c>
      <c r="T90" s="24">
        <v>70953.999999999869</v>
      </c>
      <c r="U90" s="25">
        <v>5.3069519020554345E-2</v>
      </c>
    </row>
    <row r="91" spans="1:21" x14ac:dyDescent="0.5">
      <c r="A91" s="14" t="s">
        <v>8</v>
      </c>
      <c r="B91" s="15" t="s">
        <v>9</v>
      </c>
      <c r="C91" s="15" t="s">
        <v>805</v>
      </c>
      <c r="D91" s="16">
        <v>39036.999999999978</v>
      </c>
      <c r="E91" s="17">
        <v>9.9757996713661812E-2</v>
      </c>
      <c r="F91" s="16">
        <v>32558.000000000051</v>
      </c>
      <c r="G91" s="17">
        <v>6.54110036263547E-2</v>
      </c>
      <c r="H91" s="16">
        <v>71594.999999999709</v>
      </c>
      <c r="I91" s="17">
        <v>8.0528692037227248E-2</v>
      </c>
      <c r="J91" s="16">
        <v>11790.999999999987</v>
      </c>
      <c r="K91" s="17">
        <v>8.1066215649471515E-2</v>
      </c>
      <c r="L91" s="16">
        <v>18059.000000000004</v>
      </c>
      <c r="M91" s="17">
        <v>5.9701147145360338E-2</v>
      </c>
      <c r="N91" s="16">
        <v>29850.000000000055</v>
      </c>
      <c r="O91" s="17">
        <v>6.6638537836625628E-2</v>
      </c>
      <c r="P91" s="18">
        <v>50827.999999999978</v>
      </c>
      <c r="Q91" s="19">
        <v>9.4693031972963915E-2</v>
      </c>
      <c r="R91" s="18">
        <v>50617.000000000175</v>
      </c>
      <c r="S91" s="19">
        <v>6.3252669528326408E-2</v>
      </c>
      <c r="T91" s="18">
        <v>101444.99999999991</v>
      </c>
      <c r="U91" s="19">
        <v>7.5875036742680341E-2</v>
      </c>
    </row>
    <row r="92" spans="1:21" x14ac:dyDescent="0.5">
      <c r="A92" s="20" t="s">
        <v>8</v>
      </c>
      <c r="B92" s="21" t="s">
        <v>9</v>
      </c>
      <c r="C92" s="21" t="s">
        <v>806</v>
      </c>
      <c r="D92" s="22">
        <v>2</v>
      </c>
      <c r="E92" s="23">
        <v>5.1109458571950652E-6</v>
      </c>
      <c r="F92" s="22">
        <v>4956.9999999999964</v>
      </c>
      <c r="G92" s="23">
        <v>9.9589147053209502E-3</v>
      </c>
      <c r="H92" s="22">
        <v>4958.9999999999973</v>
      </c>
      <c r="I92" s="23">
        <v>5.5777887256458041E-3</v>
      </c>
      <c r="J92" s="22">
        <v>2</v>
      </c>
      <c r="K92" s="23">
        <v>1.3750524238736596E-5</v>
      </c>
      <c r="L92" s="22">
        <v>3383.0000000000027</v>
      </c>
      <c r="M92" s="23">
        <v>1.1183840788125263E-2</v>
      </c>
      <c r="N92" s="22">
        <v>3385.0000000000041</v>
      </c>
      <c r="O92" s="23">
        <v>7.5568325151416267E-3</v>
      </c>
      <c r="P92" s="24">
        <v>4</v>
      </c>
      <c r="Q92" s="25">
        <v>7.4520368279659977E-6</v>
      </c>
      <c r="R92" s="24">
        <v>8339.9999999999745</v>
      </c>
      <c r="S92" s="25">
        <v>1.0421938555549298E-2</v>
      </c>
      <c r="T92" s="24">
        <v>8343.9999999999873</v>
      </c>
      <c r="U92" s="25">
        <v>6.2408330285467425E-3</v>
      </c>
    </row>
    <row r="93" spans="1:21" x14ac:dyDescent="0.5">
      <c r="A93" s="14" t="s">
        <v>8</v>
      </c>
      <c r="B93" s="15" t="s">
        <v>9</v>
      </c>
      <c r="C93" s="15" t="s">
        <v>807</v>
      </c>
      <c r="D93" s="16">
        <v>16052.000000000009</v>
      </c>
      <c r="E93" s="17">
        <v>4.1020451449847617E-2</v>
      </c>
      <c r="F93" s="16">
        <v>4467.9999999999991</v>
      </c>
      <c r="G93" s="17">
        <v>8.9764839425810032E-3</v>
      </c>
      <c r="H93" s="16">
        <v>20519.999999999985</v>
      </c>
      <c r="I93" s="17">
        <v>2.3080505071637804E-2</v>
      </c>
      <c r="J93" s="16">
        <v>10407.000000000007</v>
      </c>
      <c r="K93" s="17">
        <v>7.1550852876265933E-2</v>
      </c>
      <c r="L93" s="16">
        <v>3307.9999999999986</v>
      </c>
      <c r="M93" s="17">
        <v>1.0935898707395308E-2</v>
      </c>
      <c r="N93" s="16">
        <v>13715.000000000016</v>
      </c>
      <c r="O93" s="17">
        <v>3.0618008255588601E-2</v>
      </c>
      <c r="P93" s="18">
        <v>26458.999999999985</v>
      </c>
      <c r="Q93" s="19">
        <v>4.9293360607788064E-2</v>
      </c>
      <c r="R93" s="18">
        <v>7775.9999999999882</v>
      </c>
      <c r="S93" s="19">
        <v>9.7171455884833887E-3</v>
      </c>
      <c r="T93" s="18">
        <v>34235</v>
      </c>
      <c r="U93" s="19">
        <v>2.5605814804925461E-2</v>
      </c>
    </row>
    <row r="94" spans="1:21" x14ac:dyDescent="0.5">
      <c r="A94" s="20" t="s">
        <v>8</v>
      </c>
      <c r="B94" s="21" t="s">
        <v>9</v>
      </c>
      <c r="C94" s="21" t="s">
        <v>808</v>
      </c>
      <c r="D94" s="22">
        <v>193.99999999999997</v>
      </c>
      <c r="E94" s="23">
        <v>4.9576174814792116E-4</v>
      </c>
      <c r="F94" s="22">
        <v>2214.9999999999968</v>
      </c>
      <c r="G94" s="23">
        <v>4.4500698148650175E-3</v>
      </c>
      <c r="H94" s="22">
        <v>2409.0000000000018</v>
      </c>
      <c r="I94" s="23">
        <v>2.7095973059247346E-3</v>
      </c>
      <c r="J94" s="22">
        <v>67.999999999999986</v>
      </c>
      <c r="K94" s="23">
        <v>4.6751782411704417E-4</v>
      </c>
      <c r="L94" s="22">
        <v>1463.0000000000005</v>
      </c>
      <c r="M94" s="23">
        <v>4.8365235214387391E-3</v>
      </c>
      <c r="N94" s="22">
        <v>1531.0000000000007</v>
      </c>
      <c r="O94" s="23">
        <v>3.4178760947361372E-3</v>
      </c>
      <c r="P94" s="24">
        <v>262</v>
      </c>
      <c r="Q94" s="25">
        <v>4.8810841223177292E-4</v>
      </c>
      <c r="R94" s="24">
        <v>3677.9999999999955</v>
      </c>
      <c r="S94" s="25">
        <v>4.5961498809724676E-3</v>
      </c>
      <c r="T94" s="24">
        <v>3939.9999999999991</v>
      </c>
      <c r="U94" s="25">
        <v>2.9468938317922092E-3</v>
      </c>
    </row>
    <row r="95" spans="1:21" x14ac:dyDescent="0.5">
      <c r="A95" s="14" t="s">
        <v>8</v>
      </c>
      <c r="B95" s="15" t="s">
        <v>9</v>
      </c>
      <c r="C95" s="15" t="s">
        <v>809</v>
      </c>
      <c r="D95" s="16">
        <v>15</v>
      </c>
      <c r="E95" s="17">
        <v>3.8332093928962988E-5</v>
      </c>
      <c r="F95" s="16">
        <v>15371.999999999969</v>
      </c>
      <c r="G95" s="17">
        <v>3.0883283609076752E-2</v>
      </c>
      <c r="H95" s="16">
        <v>15387.00000000004</v>
      </c>
      <c r="I95" s="17">
        <v>1.7307004460881681E-2</v>
      </c>
      <c r="J95" s="16">
        <v>52.999999999999993</v>
      </c>
      <c r="K95" s="17">
        <v>3.6438889232651974E-4</v>
      </c>
      <c r="L95" s="16">
        <v>7903.9999999999955</v>
      </c>
      <c r="M95" s="17">
        <v>2.612978941452615E-2</v>
      </c>
      <c r="N95" s="16">
        <v>7956.9999999999982</v>
      </c>
      <c r="O95" s="17">
        <v>1.7763579415947368E-2</v>
      </c>
      <c r="P95" s="18">
        <v>68</v>
      </c>
      <c r="Q95" s="19">
        <v>1.2668462607542198E-4</v>
      </c>
      <c r="R95" s="18">
        <v>23275.999999999945</v>
      </c>
      <c r="S95" s="19">
        <v>2.9086455853592999E-2</v>
      </c>
      <c r="T95" s="18">
        <v>23344.000000000033</v>
      </c>
      <c r="U95" s="19">
        <v>1.7459971982070419E-2</v>
      </c>
    </row>
    <row r="96" spans="1:21" x14ac:dyDescent="0.5">
      <c r="A96" s="20" t="s">
        <v>8</v>
      </c>
      <c r="B96" s="21" t="s">
        <v>9</v>
      </c>
      <c r="C96" s="21" t="s">
        <v>810</v>
      </c>
      <c r="D96" s="22">
        <v>686.00000000000023</v>
      </c>
      <c r="E96" s="23">
        <v>1.7530544290179078E-3</v>
      </c>
      <c r="F96" s="22">
        <v>3344.0000000000064</v>
      </c>
      <c r="G96" s="23">
        <v>6.7182995308842745E-3</v>
      </c>
      <c r="H96" s="22">
        <v>4029.9999999999955</v>
      </c>
      <c r="I96" s="23">
        <v>4.5328672241082028E-3</v>
      </c>
      <c r="J96" s="22">
        <v>130</v>
      </c>
      <c r="K96" s="23">
        <v>8.9378407551787874E-4</v>
      </c>
      <c r="L96" s="22">
        <v>2077.9999999999977</v>
      </c>
      <c r="M96" s="23">
        <v>6.869648583424255E-3</v>
      </c>
      <c r="N96" s="22">
        <v>2208.0000000000014</v>
      </c>
      <c r="O96" s="23">
        <v>4.9292425977644624E-3</v>
      </c>
      <c r="P96" s="24">
        <v>816</v>
      </c>
      <c r="Q96" s="25">
        <v>1.5202155129050638E-3</v>
      </c>
      <c r="R96" s="24">
        <v>5422.0000000000164</v>
      </c>
      <c r="S96" s="25">
        <v>6.7755096940274144E-3</v>
      </c>
      <c r="T96" s="24">
        <v>6238</v>
      </c>
      <c r="U96" s="25">
        <v>4.6656659194720326E-3</v>
      </c>
    </row>
    <row r="97" spans="1:21" x14ac:dyDescent="0.5">
      <c r="A97" s="14" t="s">
        <v>8</v>
      </c>
      <c r="B97" s="15" t="s">
        <v>9</v>
      </c>
      <c r="C97" s="15" t="s">
        <v>811</v>
      </c>
      <c r="D97" s="16">
        <v>0</v>
      </c>
      <c r="E97" s="17">
        <v>0</v>
      </c>
      <c r="F97" s="16">
        <v>1032</v>
      </c>
      <c r="G97" s="17">
        <v>2.0733508121628464E-3</v>
      </c>
      <c r="H97" s="16">
        <v>1032</v>
      </c>
      <c r="I97" s="17">
        <v>1.1607739392753525E-3</v>
      </c>
      <c r="J97" s="16">
        <v>0</v>
      </c>
      <c r="K97" s="17">
        <v>0</v>
      </c>
      <c r="L97" s="16">
        <v>586.00000000000011</v>
      </c>
      <c r="M97" s="17">
        <v>1.9372541241032813E-3</v>
      </c>
      <c r="N97" s="16">
        <v>586.00000000000011</v>
      </c>
      <c r="O97" s="17">
        <v>1.3082138416168356E-3</v>
      </c>
      <c r="P97" s="18">
        <v>0</v>
      </c>
      <c r="Q97" s="19">
        <v>0</v>
      </c>
      <c r="R97" s="18">
        <v>1618</v>
      </c>
      <c r="S97" s="19">
        <v>2.0219060650933829E-3</v>
      </c>
      <c r="T97" s="18">
        <v>1618</v>
      </c>
      <c r="U97" s="19">
        <v>1.2101711217867503E-3</v>
      </c>
    </row>
    <row r="98" spans="1:21" x14ac:dyDescent="0.5">
      <c r="A98" s="20" t="s">
        <v>8</v>
      </c>
      <c r="B98" s="21" t="s">
        <v>9</v>
      </c>
      <c r="C98" s="21" t="s">
        <v>812</v>
      </c>
      <c r="D98" s="22">
        <v>0</v>
      </c>
      <c r="E98" s="23">
        <v>0</v>
      </c>
      <c r="F98" s="22">
        <v>1</v>
      </c>
      <c r="G98" s="23">
        <v>2.0090608644988819E-6</v>
      </c>
      <c r="H98" s="22">
        <v>1</v>
      </c>
      <c r="I98" s="23">
        <v>1.1247809489102251E-6</v>
      </c>
      <c r="J98" s="22">
        <v>0</v>
      </c>
      <c r="K98" s="23">
        <v>0</v>
      </c>
      <c r="L98" s="22">
        <v>0</v>
      </c>
      <c r="M98" s="23">
        <v>0</v>
      </c>
      <c r="N98" s="22">
        <v>0</v>
      </c>
      <c r="O98" s="23">
        <v>0</v>
      </c>
      <c r="P98" s="24">
        <v>0</v>
      </c>
      <c r="Q98" s="25">
        <v>0</v>
      </c>
      <c r="R98" s="24">
        <v>1</v>
      </c>
      <c r="S98" s="25">
        <v>1.249632920329656E-6</v>
      </c>
      <c r="T98" s="24">
        <v>1</v>
      </c>
      <c r="U98" s="25">
        <v>7.4794259690157637E-7</v>
      </c>
    </row>
    <row r="99" spans="1:21" x14ac:dyDescent="0.5">
      <c r="A99" s="14" t="s">
        <v>8</v>
      </c>
      <c r="B99" s="15" t="s">
        <v>9</v>
      </c>
      <c r="C99" s="15" t="s">
        <v>813</v>
      </c>
      <c r="D99" s="16">
        <v>0</v>
      </c>
      <c r="E99" s="17">
        <v>0</v>
      </c>
      <c r="F99" s="16">
        <v>7</v>
      </c>
      <c r="G99" s="17">
        <v>1.4063426051492176E-5</v>
      </c>
      <c r="H99" s="16">
        <v>7</v>
      </c>
      <c r="I99" s="17">
        <v>7.8734666423715764E-6</v>
      </c>
      <c r="J99" s="16">
        <v>0</v>
      </c>
      <c r="K99" s="17">
        <v>0</v>
      </c>
      <c r="L99" s="16">
        <v>10</v>
      </c>
      <c r="M99" s="17">
        <v>3.3058944097325614E-5</v>
      </c>
      <c r="N99" s="16">
        <v>10</v>
      </c>
      <c r="O99" s="17">
        <v>2.2324468286976716E-5</v>
      </c>
      <c r="P99" s="18">
        <v>0</v>
      </c>
      <c r="Q99" s="19">
        <v>0</v>
      </c>
      <c r="R99" s="18">
        <v>17</v>
      </c>
      <c r="S99" s="19">
        <v>2.1243759645604144E-5</v>
      </c>
      <c r="T99" s="18">
        <v>17</v>
      </c>
      <c r="U99" s="19">
        <v>1.2715024147326797E-5</v>
      </c>
    </row>
    <row r="100" spans="1:21" x14ac:dyDescent="0.5">
      <c r="A100" s="20" t="s">
        <v>8</v>
      </c>
      <c r="B100" s="21" t="s">
        <v>9</v>
      </c>
      <c r="C100" s="21" t="s">
        <v>814</v>
      </c>
      <c r="D100" s="22">
        <v>0</v>
      </c>
      <c r="E100" s="23">
        <v>0</v>
      </c>
      <c r="F100" s="22">
        <v>5</v>
      </c>
      <c r="G100" s="23">
        <v>1.0045304322494409E-5</v>
      </c>
      <c r="H100" s="22">
        <v>5</v>
      </c>
      <c r="I100" s="23">
        <v>5.6239047445511261E-6</v>
      </c>
      <c r="J100" s="22">
        <v>0</v>
      </c>
      <c r="K100" s="23">
        <v>0</v>
      </c>
      <c r="L100" s="22">
        <v>4</v>
      </c>
      <c r="M100" s="23">
        <v>1.3223577638930244E-5</v>
      </c>
      <c r="N100" s="22">
        <v>4</v>
      </c>
      <c r="O100" s="23">
        <v>8.9297873147906874E-6</v>
      </c>
      <c r="P100" s="24">
        <v>0</v>
      </c>
      <c r="Q100" s="25">
        <v>0</v>
      </c>
      <c r="R100" s="24">
        <v>9</v>
      </c>
      <c r="S100" s="25">
        <v>1.12466962829669E-5</v>
      </c>
      <c r="T100" s="24">
        <v>9</v>
      </c>
      <c r="U100" s="25">
        <v>6.7314833721141869E-6</v>
      </c>
    </row>
    <row r="101" spans="1:21" x14ac:dyDescent="0.5">
      <c r="A101" s="14" t="s">
        <v>8</v>
      </c>
      <c r="B101" s="15" t="s">
        <v>9</v>
      </c>
      <c r="C101" s="15" t="s">
        <v>815</v>
      </c>
      <c r="D101" s="16">
        <v>0</v>
      </c>
      <c r="E101" s="17">
        <v>0</v>
      </c>
      <c r="F101" s="16">
        <v>11173.999999999991</v>
      </c>
      <c r="G101" s="17">
        <v>2.2449246099910489E-2</v>
      </c>
      <c r="H101" s="16">
        <v>11173.999999999991</v>
      </c>
      <c r="I101" s="17">
        <v>1.2568302323122846E-2</v>
      </c>
      <c r="J101" s="16">
        <v>1</v>
      </c>
      <c r="K101" s="17">
        <v>6.8752621193682979E-6</v>
      </c>
      <c r="L101" s="16">
        <v>6540.9999999999927</v>
      </c>
      <c r="M101" s="17">
        <v>2.1623855334060658E-2</v>
      </c>
      <c r="N101" s="16">
        <v>6542</v>
      </c>
      <c r="O101" s="17">
        <v>1.4604667153340169E-2</v>
      </c>
      <c r="P101" s="18">
        <v>1</v>
      </c>
      <c r="Q101" s="19">
        <v>1.8630092069914994E-6</v>
      </c>
      <c r="R101" s="18">
        <v>17714.999999999989</v>
      </c>
      <c r="S101" s="19">
        <v>2.2137247183639838E-2</v>
      </c>
      <c r="T101" s="18">
        <v>17715.999999999978</v>
      </c>
      <c r="U101" s="19">
        <v>1.3250551046708308E-2</v>
      </c>
    </row>
    <row r="102" spans="1:21" x14ac:dyDescent="0.5">
      <c r="A102" s="20" t="s">
        <v>8</v>
      </c>
      <c r="B102" s="21" t="s">
        <v>9</v>
      </c>
      <c r="C102" s="21" t="s">
        <v>816</v>
      </c>
      <c r="D102" s="22">
        <v>0</v>
      </c>
      <c r="E102" s="23">
        <v>0</v>
      </c>
      <c r="F102" s="22">
        <v>6973.9999999999927</v>
      </c>
      <c r="G102" s="23">
        <v>1.4011190469015189E-2</v>
      </c>
      <c r="H102" s="22">
        <v>6973.9999999999927</v>
      </c>
      <c r="I102" s="23">
        <v>7.8442223376999024E-3</v>
      </c>
      <c r="J102" s="22">
        <v>0</v>
      </c>
      <c r="K102" s="23">
        <v>0</v>
      </c>
      <c r="L102" s="22">
        <v>5212.0000000000082</v>
      </c>
      <c r="M102" s="23">
        <v>1.7230321663526137E-2</v>
      </c>
      <c r="N102" s="22">
        <v>5212.0000000000082</v>
      </c>
      <c r="O102" s="23">
        <v>1.1635512871172283E-2</v>
      </c>
      <c r="P102" s="24">
        <v>0</v>
      </c>
      <c r="Q102" s="25">
        <v>0</v>
      </c>
      <c r="R102" s="24">
        <v>12185.999999999978</v>
      </c>
      <c r="S102" s="25">
        <v>1.5228026767137158E-2</v>
      </c>
      <c r="T102" s="24">
        <v>12185.999999999978</v>
      </c>
      <c r="U102" s="25">
        <v>9.1144284858425927E-3</v>
      </c>
    </row>
    <row r="103" spans="1:21" x14ac:dyDescent="0.5">
      <c r="A103" s="14" t="s">
        <v>8</v>
      </c>
      <c r="B103" s="15" t="s">
        <v>9</v>
      </c>
      <c r="C103" s="15" t="s">
        <v>817</v>
      </c>
      <c r="D103" s="16">
        <v>0</v>
      </c>
      <c r="E103" s="17">
        <v>0</v>
      </c>
      <c r="F103" s="16">
        <v>8</v>
      </c>
      <c r="G103" s="17">
        <v>1.6072486915991056E-5</v>
      </c>
      <c r="H103" s="16">
        <v>8</v>
      </c>
      <c r="I103" s="17">
        <v>8.9982475912818011E-6</v>
      </c>
      <c r="J103" s="16">
        <v>0</v>
      </c>
      <c r="K103" s="17">
        <v>0</v>
      </c>
      <c r="L103" s="16">
        <v>7</v>
      </c>
      <c r="M103" s="17">
        <v>2.3141260868127929E-5</v>
      </c>
      <c r="N103" s="16">
        <v>7</v>
      </c>
      <c r="O103" s="17">
        <v>1.5627127800883701E-5</v>
      </c>
      <c r="P103" s="18">
        <v>0</v>
      </c>
      <c r="Q103" s="19">
        <v>0</v>
      </c>
      <c r="R103" s="18">
        <v>15</v>
      </c>
      <c r="S103" s="19">
        <v>1.8744493804944836E-5</v>
      </c>
      <c r="T103" s="18">
        <v>15</v>
      </c>
      <c r="U103" s="19">
        <v>1.1219138953523643E-5</v>
      </c>
    </row>
    <row r="104" spans="1:21" x14ac:dyDescent="0.5">
      <c r="A104" s="20" t="s">
        <v>8</v>
      </c>
      <c r="B104" s="21" t="s">
        <v>9</v>
      </c>
      <c r="C104" s="21" t="s">
        <v>818</v>
      </c>
      <c r="D104" s="22">
        <v>0</v>
      </c>
      <c r="E104" s="23">
        <v>0</v>
      </c>
      <c r="F104" s="22">
        <v>289.99999999999994</v>
      </c>
      <c r="G104" s="23">
        <v>5.8262765070467564E-4</v>
      </c>
      <c r="H104" s="22">
        <v>289.99999999999994</v>
      </c>
      <c r="I104" s="23">
        <v>3.2618647518396527E-4</v>
      </c>
      <c r="J104" s="22">
        <v>0</v>
      </c>
      <c r="K104" s="23">
        <v>0</v>
      </c>
      <c r="L104" s="22">
        <v>175.99999999999997</v>
      </c>
      <c r="M104" s="23">
        <v>5.8183741611293077E-4</v>
      </c>
      <c r="N104" s="22">
        <v>175.99999999999997</v>
      </c>
      <c r="O104" s="23">
        <v>3.9291064185079013E-4</v>
      </c>
      <c r="P104" s="24">
        <v>0</v>
      </c>
      <c r="Q104" s="25">
        <v>0</v>
      </c>
      <c r="R104" s="24">
        <v>465.99999999999989</v>
      </c>
      <c r="S104" s="25">
        <v>5.8232894087361937E-4</v>
      </c>
      <c r="T104" s="24">
        <v>465.99999999999989</v>
      </c>
      <c r="U104" s="25">
        <v>3.4854125015613442E-4</v>
      </c>
    </row>
    <row r="105" spans="1:21" x14ac:dyDescent="0.5">
      <c r="A105" s="14" t="s">
        <v>8</v>
      </c>
      <c r="B105" s="15" t="s">
        <v>9</v>
      </c>
      <c r="C105" s="15" t="s">
        <v>819</v>
      </c>
      <c r="D105" s="16">
        <v>0</v>
      </c>
      <c r="E105" s="17">
        <v>0</v>
      </c>
      <c r="F105" s="16">
        <v>65.000000000000014</v>
      </c>
      <c r="G105" s="17">
        <v>1.3058895619242735E-4</v>
      </c>
      <c r="H105" s="16">
        <v>65.000000000000014</v>
      </c>
      <c r="I105" s="17">
        <v>7.3110761679164656E-5</v>
      </c>
      <c r="J105" s="16">
        <v>0</v>
      </c>
      <c r="K105" s="17">
        <v>0</v>
      </c>
      <c r="L105" s="16">
        <v>40.999999999999993</v>
      </c>
      <c r="M105" s="17">
        <v>1.3554167079903501E-4</v>
      </c>
      <c r="N105" s="16">
        <v>40.999999999999993</v>
      </c>
      <c r="O105" s="17">
        <v>9.1530319976604538E-5</v>
      </c>
      <c r="P105" s="18">
        <v>0</v>
      </c>
      <c r="Q105" s="19">
        <v>0</v>
      </c>
      <c r="R105" s="18">
        <v>106.00000000000003</v>
      </c>
      <c r="S105" s="19">
        <v>1.3246108955494354E-4</v>
      </c>
      <c r="T105" s="18">
        <v>106.00000000000003</v>
      </c>
      <c r="U105" s="19">
        <v>7.9281915271567103E-5</v>
      </c>
    </row>
    <row r="106" spans="1:21" x14ac:dyDescent="0.5">
      <c r="A106" s="20" t="s">
        <v>8</v>
      </c>
      <c r="B106" s="21" t="s">
        <v>9</v>
      </c>
      <c r="C106" s="21" t="s">
        <v>820</v>
      </c>
      <c r="D106" s="22">
        <v>0</v>
      </c>
      <c r="E106" s="23">
        <v>0</v>
      </c>
      <c r="F106" s="22">
        <v>1171.0000000000002</v>
      </c>
      <c r="G106" s="23">
        <v>2.3526102723281915E-3</v>
      </c>
      <c r="H106" s="22">
        <v>1171.0000000000002</v>
      </c>
      <c r="I106" s="23">
        <v>1.3171184911738741E-3</v>
      </c>
      <c r="J106" s="22">
        <v>0</v>
      </c>
      <c r="K106" s="23">
        <v>0</v>
      </c>
      <c r="L106" s="22">
        <v>816</v>
      </c>
      <c r="M106" s="23">
        <v>2.6976098383417703E-3</v>
      </c>
      <c r="N106" s="22">
        <v>816</v>
      </c>
      <c r="O106" s="23">
        <v>1.8216766122173E-3</v>
      </c>
      <c r="P106" s="24">
        <v>0</v>
      </c>
      <c r="Q106" s="25">
        <v>0</v>
      </c>
      <c r="R106" s="24">
        <v>1987.0000000000007</v>
      </c>
      <c r="S106" s="25">
        <v>2.4830206126950269E-3</v>
      </c>
      <c r="T106" s="24">
        <v>1987.0000000000007</v>
      </c>
      <c r="U106" s="25">
        <v>1.4861619400434326E-3</v>
      </c>
    </row>
    <row r="107" spans="1:21" x14ac:dyDescent="0.5">
      <c r="A107" s="14" t="s">
        <v>8</v>
      </c>
      <c r="B107" s="15" t="s">
        <v>9</v>
      </c>
      <c r="C107" s="15" t="s">
        <v>821</v>
      </c>
      <c r="D107" s="16">
        <v>0</v>
      </c>
      <c r="E107" s="17">
        <v>0</v>
      </c>
      <c r="F107" s="16">
        <v>2</v>
      </c>
      <c r="G107" s="17">
        <v>4.0181217289977639E-6</v>
      </c>
      <c r="H107" s="16">
        <v>2</v>
      </c>
      <c r="I107" s="17">
        <v>2.2495618978204503E-6</v>
      </c>
      <c r="J107" s="16">
        <v>0</v>
      </c>
      <c r="K107" s="17">
        <v>0</v>
      </c>
      <c r="L107" s="16">
        <v>0</v>
      </c>
      <c r="M107" s="17">
        <v>0</v>
      </c>
      <c r="N107" s="16">
        <v>0</v>
      </c>
      <c r="O107" s="17">
        <v>0</v>
      </c>
      <c r="P107" s="18">
        <v>0</v>
      </c>
      <c r="Q107" s="19">
        <v>0</v>
      </c>
      <c r="R107" s="18">
        <v>2</v>
      </c>
      <c r="S107" s="19">
        <v>2.4992658406593119E-6</v>
      </c>
      <c r="T107" s="18">
        <v>2</v>
      </c>
      <c r="U107" s="19">
        <v>1.4958851938031527E-6</v>
      </c>
    </row>
    <row r="108" spans="1:21" x14ac:dyDescent="0.5">
      <c r="A108" s="20" t="s">
        <v>8</v>
      </c>
      <c r="B108" s="21" t="s">
        <v>9</v>
      </c>
      <c r="C108" s="21" t="s">
        <v>822</v>
      </c>
      <c r="D108" s="22">
        <v>0</v>
      </c>
      <c r="E108" s="23">
        <v>0</v>
      </c>
      <c r="F108" s="22">
        <v>5</v>
      </c>
      <c r="G108" s="23">
        <v>1.0045304322494409E-5</v>
      </c>
      <c r="H108" s="22">
        <v>5</v>
      </c>
      <c r="I108" s="23">
        <v>5.6239047445511261E-6</v>
      </c>
      <c r="J108" s="22">
        <v>0</v>
      </c>
      <c r="K108" s="23">
        <v>0</v>
      </c>
      <c r="L108" s="22">
        <v>1</v>
      </c>
      <c r="M108" s="23">
        <v>3.305894409732561E-6</v>
      </c>
      <c r="N108" s="22">
        <v>1</v>
      </c>
      <c r="O108" s="23">
        <v>2.2324468286976719E-6</v>
      </c>
      <c r="P108" s="24">
        <v>0</v>
      </c>
      <c r="Q108" s="25">
        <v>0</v>
      </c>
      <c r="R108" s="24">
        <v>6</v>
      </c>
      <c r="S108" s="25">
        <v>7.4977975219779345E-6</v>
      </c>
      <c r="T108" s="24">
        <v>6</v>
      </c>
      <c r="U108" s="25">
        <v>4.4876555814094574E-6</v>
      </c>
    </row>
    <row r="109" spans="1:21" x14ac:dyDescent="0.5">
      <c r="A109" s="14" t="s">
        <v>8</v>
      </c>
      <c r="B109" s="15" t="s">
        <v>9</v>
      </c>
      <c r="C109" s="15" t="s">
        <v>823</v>
      </c>
      <c r="D109" s="16">
        <v>0</v>
      </c>
      <c r="E109" s="17">
        <v>0</v>
      </c>
      <c r="F109" s="16">
        <v>8</v>
      </c>
      <c r="G109" s="17">
        <v>1.6072486915991056E-5</v>
      </c>
      <c r="H109" s="16">
        <v>8</v>
      </c>
      <c r="I109" s="17">
        <v>8.9982475912818011E-6</v>
      </c>
      <c r="J109" s="16">
        <v>0</v>
      </c>
      <c r="K109" s="17">
        <v>0</v>
      </c>
      <c r="L109" s="16">
        <v>9</v>
      </c>
      <c r="M109" s="17">
        <v>2.9753049687593051E-5</v>
      </c>
      <c r="N109" s="16">
        <v>9</v>
      </c>
      <c r="O109" s="17">
        <v>2.0092021458279049E-5</v>
      </c>
      <c r="P109" s="18">
        <v>0</v>
      </c>
      <c r="Q109" s="19">
        <v>0</v>
      </c>
      <c r="R109" s="18">
        <v>17</v>
      </c>
      <c r="S109" s="19">
        <v>2.1243759645604144E-5</v>
      </c>
      <c r="T109" s="18">
        <v>17</v>
      </c>
      <c r="U109" s="19">
        <v>1.2715024147326797E-5</v>
      </c>
    </row>
    <row r="110" spans="1:21" x14ac:dyDescent="0.5">
      <c r="A110" s="20" t="s">
        <v>8</v>
      </c>
      <c r="B110" s="21" t="s">
        <v>9</v>
      </c>
      <c r="C110" s="21" t="s">
        <v>824</v>
      </c>
      <c r="D110" s="22">
        <v>0</v>
      </c>
      <c r="E110" s="23">
        <v>0</v>
      </c>
      <c r="F110" s="22">
        <v>2443.0000000000005</v>
      </c>
      <c r="G110" s="23">
        <v>4.9081356919707698E-3</v>
      </c>
      <c r="H110" s="22">
        <v>2443.0000000000005</v>
      </c>
      <c r="I110" s="23">
        <v>2.7478398581876808E-3</v>
      </c>
      <c r="J110" s="22">
        <v>0</v>
      </c>
      <c r="K110" s="23">
        <v>0</v>
      </c>
      <c r="L110" s="22">
        <v>1793.9999999999993</v>
      </c>
      <c r="M110" s="23">
        <v>5.9307745710602136E-3</v>
      </c>
      <c r="N110" s="22">
        <v>1793.9999999999993</v>
      </c>
      <c r="O110" s="23">
        <v>4.0050096106836212E-3</v>
      </c>
      <c r="P110" s="24">
        <v>0</v>
      </c>
      <c r="Q110" s="25">
        <v>0</v>
      </c>
      <c r="R110" s="24">
        <v>4237</v>
      </c>
      <c r="S110" s="25">
        <v>5.2946946834367516E-3</v>
      </c>
      <c r="T110" s="24">
        <v>4237</v>
      </c>
      <c r="U110" s="25">
        <v>3.1690327830719788E-3</v>
      </c>
    </row>
    <row r="111" spans="1:21" x14ac:dyDescent="0.5">
      <c r="A111" s="14" t="s">
        <v>8</v>
      </c>
      <c r="B111" s="15" t="s">
        <v>9</v>
      </c>
      <c r="C111" s="15" t="s">
        <v>825</v>
      </c>
      <c r="D111" s="16">
        <v>0</v>
      </c>
      <c r="E111" s="17">
        <v>0</v>
      </c>
      <c r="F111" s="16">
        <v>20</v>
      </c>
      <c r="G111" s="17">
        <v>4.0181217289977637E-5</v>
      </c>
      <c r="H111" s="16">
        <v>20</v>
      </c>
      <c r="I111" s="17">
        <v>2.2495618978204505E-5</v>
      </c>
      <c r="J111" s="16">
        <v>0</v>
      </c>
      <c r="K111" s="17">
        <v>0</v>
      </c>
      <c r="L111" s="16">
        <v>14</v>
      </c>
      <c r="M111" s="17">
        <v>4.6282521736255858E-5</v>
      </c>
      <c r="N111" s="16">
        <v>14</v>
      </c>
      <c r="O111" s="17">
        <v>3.1254255601767402E-5</v>
      </c>
      <c r="P111" s="18">
        <v>0</v>
      </c>
      <c r="Q111" s="19">
        <v>0</v>
      </c>
      <c r="R111" s="18">
        <v>33.999999999999993</v>
      </c>
      <c r="S111" s="19">
        <v>4.2487519291208282E-5</v>
      </c>
      <c r="T111" s="18">
        <v>33.999999999999993</v>
      </c>
      <c r="U111" s="19">
        <v>2.5430048294653587E-5</v>
      </c>
    </row>
    <row r="112" spans="1:21" x14ac:dyDescent="0.5">
      <c r="A112" s="20" t="s">
        <v>8</v>
      </c>
      <c r="B112" s="21" t="s">
        <v>9</v>
      </c>
      <c r="C112" s="21" t="s">
        <v>826</v>
      </c>
      <c r="D112" s="22">
        <v>0</v>
      </c>
      <c r="E112" s="23">
        <v>0</v>
      </c>
      <c r="F112" s="22">
        <v>9</v>
      </c>
      <c r="G112" s="23">
        <v>1.8081547780489939E-5</v>
      </c>
      <c r="H112" s="22">
        <v>9</v>
      </c>
      <c r="I112" s="23">
        <v>1.0123028540192026E-5</v>
      </c>
      <c r="J112" s="22">
        <v>0</v>
      </c>
      <c r="K112" s="23">
        <v>0</v>
      </c>
      <c r="L112" s="22">
        <v>0</v>
      </c>
      <c r="M112" s="23">
        <v>0</v>
      </c>
      <c r="N112" s="22">
        <v>0</v>
      </c>
      <c r="O112" s="23">
        <v>0</v>
      </c>
      <c r="P112" s="24">
        <v>0</v>
      </c>
      <c r="Q112" s="25">
        <v>0</v>
      </c>
      <c r="R112" s="24">
        <v>9</v>
      </c>
      <c r="S112" s="25">
        <v>1.12466962829669E-5</v>
      </c>
      <c r="T112" s="24">
        <v>9</v>
      </c>
      <c r="U112" s="25">
        <v>6.7314833721141869E-6</v>
      </c>
    </row>
    <row r="113" spans="1:21" x14ac:dyDescent="0.5">
      <c r="A113" s="14" t="s">
        <v>8</v>
      </c>
      <c r="B113" s="15" t="s">
        <v>9</v>
      </c>
      <c r="C113" s="15" t="s">
        <v>827</v>
      </c>
      <c r="D113" s="16">
        <v>0</v>
      </c>
      <c r="E113" s="17">
        <v>0</v>
      </c>
      <c r="F113" s="16">
        <v>11</v>
      </c>
      <c r="G113" s="17">
        <v>2.2099669509487702E-5</v>
      </c>
      <c r="H113" s="16">
        <v>11</v>
      </c>
      <c r="I113" s="17">
        <v>1.2372590438012477E-5</v>
      </c>
      <c r="J113" s="16">
        <v>0</v>
      </c>
      <c r="K113" s="17">
        <v>0</v>
      </c>
      <c r="L113" s="16">
        <v>7</v>
      </c>
      <c r="M113" s="17">
        <v>2.3141260868127929E-5</v>
      </c>
      <c r="N113" s="16">
        <v>7</v>
      </c>
      <c r="O113" s="17">
        <v>1.5627127800883701E-5</v>
      </c>
      <c r="P113" s="18">
        <v>0</v>
      </c>
      <c r="Q113" s="19">
        <v>0</v>
      </c>
      <c r="R113" s="18">
        <v>18</v>
      </c>
      <c r="S113" s="19">
        <v>2.24933925659338E-5</v>
      </c>
      <c r="T113" s="18">
        <v>18</v>
      </c>
      <c r="U113" s="19">
        <v>1.3462966744228374E-5</v>
      </c>
    </row>
    <row r="114" spans="1:21" x14ac:dyDescent="0.5">
      <c r="A114" s="20" t="s">
        <v>8</v>
      </c>
      <c r="B114" s="21" t="s">
        <v>9</v>
      </c>
      <c r="C114" s="21" t="s">
        <v>828</v>
      </c>
      <c r="D114" s="22">
        <v>0</v>
      </c>
      <c r="E114" s="23">
        <v>0</v>
      </c>
      <c r="F114" s="22">
        <v>10</v>
      </c>
      <c r="G114" s="23">
        <v>2.0090608644988819E-5</v>
      </c>
      <c r="H114" s="22">
        <v>10</v>
      </c>
      <c r="I114" s="23">
        <v>1.1247809489102252E-5</v>
      </c>
      <c r="J114" s="22">
        <v>0</v>
      </c>
      <c r="K114" s="23">
        <v>0</v>
      </c>
      <c r="L114" s="22">
        <v>14</v>
      </c>
      <c r="M114" s="23">
        <v>4.6282521736255858E-5</v>
      </c>
      <c r="N114" s="22">
        <v>14</v>
      </c>
      <c r="O114" s="23">
        <v>3.1254255601767402E-5</v>
      </c>
      <c r="P114" s="24">
        <v>0</v>
      </c>
      <c r="Q114" s="25">
        <v>0</v>
      </c>
      <c r="R114" s="24">
        <v>24</v>
      </c>
      <c r="S114" s="25">
        <v>2.9991190087911738E-5</v>
      </c>
      <c r="T114" s="24">
        <v>24</v>
      </c>
      <c r="U114" s="25">
        <v>1.7950622325637829E-5</v>
      </c>
    </row>
    <row r="115" spans="1:21" x14ac:dyDescent="0.5">
      <c r="A115" s="14" t="s">
        <v>8</v>
      </c>
      <c r="B115" s="15" t="s">
        <v>9</v>
      </c>
      <c r="C115" s="15" t="s">
        <v>829</v>
      </c>
      <c r="D115" s="16">
        <v>0</v>
      </c>
      <c r="E115" s="17">
        <v>0</v>
      </c>
      <c r="F115" s="16">
        <v>17</v>
      </c>
      <c r="G115" s="17">
        <v>3.4154034696480991E-5</v>
      </c>
      <c r="H115" s="16">
        <v>17</v>
      </c>
      <c r="I115" s="17">
        <v>1.9121276131473829E-5</v>
      </c>
      <c r="J115" s="16">
        <v>0</v>
      </c>
      <c r="K115" s="17">
        <v>0</v>
      </c>
      <c r="L115" s="16">
        <v>19</v>
      </c>
      <c r="M115" s="17">
        <v>6.2811993784918661E-5</v>
      </c>
      <c r="N115" s="16">
        <v>19</v>
      </c>
      <c r="O115" s="17">
        <v>4.2416489745255765E-5</v>
      </c>
      <c r="P115" s="18">
        <v>0</v>
      </c>
      <c r="Q115" s="19">
        <v>0</v>
      </c>
      <c r="R115" s="18">
        <v>36</v>
      </c>
      <c r="S115" s="19">
        <v>4.49867851318676E-5</v>
      </c>
      <c r="T115" s="18">
        <v>36</v>
      </c>
      <c r="U115" s="19">
        <v>2.6925933488456748E-5</v>
      </c>
    </row>
    <row r="116" spans="1:21" x14ac:dyDescent="0.5">
      <c r="A116" s="20" t="s">
        <v>8</v>
      </c>
      <c r="B116" s="21" t="s">
        <v>9</v>
      </c>
      <c r="C116" s="21" t="s">
        <v>830</v>
      </c>
      <c r="D116" s="22">
        <v>0</v>
      </c>
      <c r="E116" s="23">
        <v>0</v>
      </c>
      <c r="F116" s="22">
        <v>1079.9999999999998</v>
      </c>
      <c r="G116" s="23">
        <v>2.1697857336587922E-3</v>
      </c>
      <c r="H116" s="22">
        <v>1079.9999999999998</v>
      </c>
      <c r="I116" s="23">
        <v>1.2147634248230431E-3</v>
      </c>
      <c r="J116" s="22">
        <v>0</v>
      </c>
      <c r="K116" s="23">
        <v>0</v>
      </c>
      <c r="L116" s="22">
        <v>515</v>
      </c>
      <c r="M116" s="23">
        <v>1.7025356210122692E-3</v>
      </c>
      <c r="N116" s="22">
        <v>515</v>
      </c>
      <c r="O116" s="23">
        <v>1.1497101167793008E-3</v>
      </c>
      <c r="P116" s="24">
        <v>0</v>
      </c>
      <c r="Q116" s="25">
        <v>0</v>
      </c>
      <c r="R116" s="24">
        <v>1594.9999999999995</v>
      </c>
      <c r="S116" s="25">
        <v>1.9931645079258003E-3</v>
      </c>
      <c r="T116" s="24">
        <v>1594.9999999999995</v>
      </c>
      <c r="U116" s="25">
        <v>1.1929684420580139E-3</v>
      </c>
    </row>
    <row r="117" spans="1:21" x14ac:dyDescent="0.5">
      <c r="A117" s="14" t="s">
        <v>8</v>
      </c>
      <c r="B117" s="15" t="s">
        <v>9</v>
      </c>
      <c r="C117" s="15" t="s">
        <v>831</v>
      </c>
      <c r="D117" s="16">
        <v>0</v>
      </c>
      <c r="E117" s="17">
        <v>0</v>
      </c>
      <c r="F117" s="16">
        <v>359</v>
      </c>
      <c r="G117" s="17">
        <v>7.2125285035509875E-4</v>
      </c>
      <c r="H117" s="16">
        <v>359</v>
      </c>
      <c r="I117" s="17">
        <v>4.0379636065877085E-4</v>
      </c>
      <c r="J117" s="16">
        <v>0</v>
      </c>
      <c r="K117" s="17">
        <v>0</v>
      </c>
      <c r="L117" s="16">
        <v>140</v>
      </c>
      <c r="M117" s="17">
        <v>4.628252173625586E-4</v>
      </c>
      <c r="N117" s="16">
        <v>140</v>
      </c>
      <c r="O117" s="17">
        <v>3.1254255601767403E-4</v>
      </c>
      <c r="P117" s="18">
        <v>0</v>
      </c>
      <c r="Q117" s="19">
        <v>0</v>
      </c>
      <c r="R117" s="18">
        <v>499.00000000000006</v>
      </c>
      <c r="S117" s="19">
        <v>6.2356682724449826E-4</v>
      </c>
      <c r="T117" s="18">
        <v>499.00000000000006</v>
      </c>
      <c r="U117" s="19">
        <v>3.7322335585388661E-4</v>
      </c>
    </row>
    <row r="118" spans="1:21" x14ac:dyDescent="0.5">
      <c r="A118" s="20" t="s">
        <v>8</v>
      </c>
      <c r="B118" s="21" t="s">
        <v>9</v>
      </c>
      <c r="C118" s="21" t="s">
        <v>832</v>
      </c>
      <c r="D118" s="22">
        <v>0</v>
      </c>
      <c r="E118" s="23">
        <v>0</v>
      </c>
      <c r="F118" s="22">
        <v>3</v>
      </c>
      <c r="G118" s="23">
        <v>6.0271825934966463E-6</v>
      </c>
      <c r="H118" s="22">
        <v>3</v>
      </c>
      <c r="I118" s="23">
        <v>3.3743428467306758E-6</v>
      </c>
      <c r="J118" s="22">
        <v>0</v>
      </c>
      <c r="K118" s="23">
        <v>0</v>
      </c>
      <c r="L118" s="22">
        <v>2</v>
      </c>
      <c r="M118" s="23">
        <v>6.611788819465122E-6</v>
      </c>
      <c r="N118" s="22">
        <v>2</v>
      </c>
      <c r="O118" s="23">
        <v>4.4648936573953437E-6</v>
      </c>
      <c r="P118" s="24">
        <v>0</v>
      </c>
      <c r="Q118" s="25">
        <v>0</v>
      </c>
      <c r="R118" s="24">
        <v>5</v>
      </c>
      <c r="S118" s="25">
        <v>6.2481646016482788E-6</v>
      </c>
      <c r="T118" s="24">
        <v>5</v>
      </c>
      <c r="U118" s="25">
        <v>3.7397129845078814E-6</v>
      </c>
    </row>
    <row r="119" spans="1:21" x14ac:dyDescent="0.5">
      <c r="A119" s="14" t="s">
        <v>8</v>
      </c>
      <c r="B119" s="15" t="s">
        <v>9</v>
      </c>
      <c r="C119" s="15" t="s">
        <v>833</v>
      </c>
      <c r="D119" s="16">
        <v>0</v>
      </c>
      <c r="E119" s="17">
        <v>0</v>
      </c>
      <c r="F119" s="16">
        <v>2</v>
      </c>
      <c r="G119" s="17">
        <v>4.0181217289977639E-6</v>
      </c>
      <c r="H119" s="16">
        <v>2</v>
      </c>
      <c r="I119" s="17">
        <v>2.2495618978204503E-6</v>
      </c>
      <c r="J119" s="16">
        <v>0</v>
      </c>
      <c r="K119" s="17">
        <v>0</v>
      </c>
      <c r="L119" s="16">
        <v>5</v>
      </c>
      <c r="M119" s="17">
        <v>1.6529472048662807E-5</v>
      </c>
      <c r="N119" s="16">
        <v>5</v>
      </c>
      <c r="O119" s="17">
        <v>1.1162234143488358E-5</v>
      </c>
      <c r="P119" s="18">
        <v>0</v>
      </c>
      <c r="Q119" s="19">
        <v>0</v>
      </c>
      <c r="R119" s="18">
        <v>7</v>
      </c>
      <c r="S119" s="19">
        <v>8.7474304423075903E-6</v>
      </c>
      <c r="T119" s="18">
        <v>7</v>
      </c>
      <c r="U119" s="19">
        <v>5.2355981783110342E-6</v>
      </c>
    </row>
    <row r="120" spans="1:21" x14ac:dyDescent="0.5">
      <c r="A120" s="20" t="s">
        <v>8</v>
      </c>
      <c r="B120" s="21" t="s">
        <v>9</v>
      </c>
      <c r="C120" s="21" t="s">
        <v>834</v>
      </c>
      <c r="D120" s="22">
        <v>0</v>
      </c>
      <c r="E120" s="23">
        <v>0</v>
      </c>
      <c r="F120" s="22">
        <v>12.999999999999998</v>
      </c>
      <c r="G120" s="23">
        <v>2.6117791238485462E-5</v>
      </c>
      <c r="H120" s="22">
        <v>12.999999999999998</v>
      </c>
      <c r="I120" s="23">
        <v>1.4622152335832926E-5</v>
      </c>
      <c r="J120" s="22">
        <v>0</v>
      </c>
      <c r="K120" s="23">
        <v>0</v>
      </c>
      <c r="L120" s="22">
        <v>9</v>
      </c>
      <c r="M120" s="23">
        <v>2.9753049687593051E-5</v>
      </c>
      <c r="N120" s="22">
        <v>9</v>
      </c>
      <c r="O120" s="23">
        <v>2.0092021458279049E-5</v>
      </c>
      <c r="P120" s="24">
        <v>0</v>
      </c>
      <c r="Q120" s="25">
        <v>0</v>
      </c>
      <c r="R120" s="24">
        <v>22</v>
      </c>
      <c r="S120" s="25">
        <v>2.7491924247252427E-5</v>
      </c>
      <c r="T120" s="24">
        <v>22</v>
      </c>
      <c r="U120" s="25">
        <v>1.6454737131834679E-5</v>
      </c>
    </row>
    <row r="121" spans="1:21" x14ac:dyDescent="0.5">
      <c r="A121" s="14" t="s">
        <v>8</v>
      </c>
      <c r="B121" s="15" t="s">
        <v>9</v>
      </c>
      <c r="C121" s="15" t="s">
        <v>835</v>
      </c>
      <c r="D121" s="16">
        <v>0</v>
      </c>
      <c r="E121" s="17">
        <v>0</v>
      </c>
      <c r="F121" s="16">
        <v>8541.9999999999982</v>
      </c>
      <c r="G121" s="17">
        <v>1.7161397904549448E-2</v>
      </c>
      <c r="H121" s="16">
        <v>8541.9999999999982</v>
      </c>
      <c r="I121" s="17">
        <v>9.6078788655911424E-3</v>
      </c>
      <c r="J121" s="16">
        <v>0</v>
      </c>
      <c r="K121" s="17">
        <v>0</v>
      </c>
      <c r="L121" s="16">
        <v>229.99999999999997</v>
      </c>
      <c r="M121" s="17">
        <v>7.6035571423848898E-4</v>
      </c>
      <c r="N121" s="16">
        <v>229.99999999999997</v>
      </c>
      <c r="O121" s="17">
        <v>5.1346277060046442E-4</v>
      </c>
      <c r="P121" s="18">
        <v>0</v>
      </c>
      <c r="Q121" s="19">
        <v>0</v>
      </c>
      <c r="R121" s="18">
        <v>8771.9999999999982</v>
      </c>
      <c r="S121" s="19">
        <v>1.0961779977131738E-2</v>
      </c>
      <c r="T121" s="18">
        <v>8771.9999999999982</v>
      </c>
      <c r="U121" s="19">
        <v>6.5609524600206259E-3</v>
      </c>
    </row>
    <row r="122" spans="1:21" x14ac:dyDescent="0.5">
      <c r="A122" s="20" t="s">
        <v>8</v>
      </c>
      <c r="B122" s="21" t="s">
        <v>9</v>
      </c>
      <c r="C122" s="21" t="s">
        <v>836</v>
      </c>
      <c r="D122" s="22">
        <v>0</v>
      </c>
      <c r="E122" s="23">
        <v>0</v>
      </c>
      <c r="F122" s="22">
        <v>57</v>
      </c>
      <c r="G122" s="23">
        <v>1.1451646927643629E-4</v>
      </c>
      <c r="H122" s="22">
        <v>57</v>
      </c>
      <c r="I122" s="23">
        <v>6.4112514087882831E-5</v>
      </c>
      <c r="J122" s="22">
        <v>0</v>
      </c>
      <c r="K122" s="23">
        <v>0</v>
      </c>
      <c r="L122" s="22">
        <v>41.999999999999993</v>
      </c>
      <c r="M122" s="23">
        <v>1.3884756520876756E-4</v>
      </c>
      <c r="N122" s="22">
        <v>41.999999999999993</v>
      </c>
      <c r="O122" s="23">
        <v>9.3762766805302199E-5</v>
      </c>
      <c r="P122" s="24">
        <v>0</v>
      </c>
      <c r="Q122" s="25">
        <v>0</v>
      </c>
      <c r="R122" s="24">
        <v>99.000000000000014</v>
      </c>
      <c r="S122" s="25">
        <v>1.2371365911263593E-4</v>
      </c>
      <c r="T122" s="24">
        <v>99.000000000000014</v>
      </c>
      <c r="U122" s="25">
        <v>7.404631709325606E-5</v>
      </c>
    </row>
    <row r="123" spans="1:21" x14ac:dyDescent="0.5">
      <c r="A123" s="14" t="s">
        <v>8</v>
      </c>
      <c r="B123" s="15" t="s">
        <v>9</v>
      </c>
      <c r="C123" s="15" t="s">
        <v>837</v>
      </c>
      <c r="D123" s="16">
        <v>4</v>
      </c>
      <c r="E123" s="17">
        <v>1.022189171439013E-5</v>
      </c>
      <c r="F123" s="16">
        <v>19306.000000000033</v>
      </c>
      <c r="G123" s="17">
        <v>3.8786929050015483E-2</v>
      </c>
      <c r="H123" s="16">
        <v>19309.999999999956</v>
      </c>
      <c r="I123" s="17">
        <v>2.17195201234564E-2</v>
      </c>
      <c r="J123" s="16">
        <v>3</v>
      </c>
      <c r="K123" s="17">
        <v>2.0625786358104893E-5</v>
      </c>
      <c r="L123" s="16">
        <v>11904.999999999947</v>
      </c>
      <c r="M123" s="17">
        <v>3.9356672947865969E-2</v>
      </c>
      <c r="N123" s="16">
        <v>11908</v>
      </c>
      <c r="O123" s="17">
        <v>2.6583976836131874E-2</v>
      </c>
      <c r="P123" s="18">
        <v>7</v>
      </c>
      <c r="Q123" s="19">
        <v>1.3041064448940499E-5</v>
      </c>
      <c r="R123" s="18">
        <v>31210.999999999909</v>
      </c>
      <c r="S123" s="19">
        <v>3.9002293076408769E-2</v>
      </c>
      <c r="T123" s="18">
        <v>31217.999999999825</v>
      </c>
      <c r="U123" s="19">
        <v>2.3349271990073278E-2</v>
      </c>
    </row>
    <row r="124" spans="1:21" x14ac:dyDescent="0.5">
      <c r="A124" s="20" t="s">
        <v>8</v>
      </c>
      <c r="B124" s="21" t="s">
        <v>9</v>
      </c>
      <c r="C124" s="21" t="s">
        <v>838</v>
      </c>
      <c r="D124" s="22">
        <v>12</v>
      </c>
      <c r="E124" s="23">
        <v>3.0665675143170386E-5</v>
      </c>
      <c r="F124" s="22">
        <v>11928.999999999989</v>
      </c>
      <c r="G124" s="23">
        <v>2.3966087052607145E-2</v>
      </c>
      <c r="H124" s="22">
        <v>11941</v>
      </c>
      <c r="I124" s="23">
        <v>1.3431009310936999E-2</v>
      </c>
      <c r="J124" s="22">
        <v>68</v>
      </c>
      <c r="K124" s="23">
        <v>4.6751782411704428E-4</v>
      </c>
      <c r="L124" s="22">
        <v>8793.9999999999854</v>
      </c>
      <c r="M124" s="23">
        <v>2.9072035439188099E-2</v>
      </c>
      <c r="N124" s="22">
        <v>8861.9999999999854</v>
      </c>
      <c r="O124" s="23">
        <v>1.9783943795918735E-2</v>
      </c>
      <c r="P124" s="24">
        <v>80</v>
      </c>
      <c r="Q124" s="25">
        <v>1.4904073655931999E-4</v>
      </c>
      <c r="R124" s="24">
        <v>20723.000000000007</v>
      </c>
      <c r="S124" s="25">
        <v>2.5896143007991465E-2</v>
      </c>
      <c r="T124" s="24">
        <v>20802.999999999982</v>
      </c>
      <c r="U124" s="25">
        <v>1.5559449843343478E-2</v>
      </c>
    </row>
    <row r="125" spans="1:21" x14ac:dyDescent="0.5">
      <c r="A125" s="14" t="s">
        <v>8</v>
      </c>
      <c r="B125" s="15" t="s">
        <v>9</v>
      </c>
      <c r="C125" s="15" t="s">
        <v>839</v>
      </c>
      <c r="D125" s="16">
        <v>1</v>
      </c>
      <c r="E125" s="17">
        <v>2.5554729285975326E-6</v>
      </c>
      <c r="F125" s="16">
        <v>96.999999999999943</v>
      </c>
      <c r="G125" s="17">
        <v>1.9487890385639145E-4</v>
      </c>
      <c r="H125" s="16">
        <v>97.999999999999972</v>
      </c>
      <c r="I125" s="17">
        <v>1.1022853299320203E-4</v>
      </c>
      <c r="J125" s="16">
        <v>3</v>
      </c>
      <c r="K125" s="17">
        <v>2.0625786358104893E-5</v>
      </c>
      <c r="L125" s="16">
        <v>58.000000000000014</v>
      </c>
      <c r="M125" s="17">
        <v>1.9174187576448864E-4</v>
      </c>
      <c r="N125" s="16">
        <v>61.000000000000021</v>
      </c>
      <c r="O125" s="17">
        <v>1.3617925655055803E-4</v>
      </c>
      <c r="P125" s="18">
        <v>4</v>
      </c>
      <c r="Q125" s="19">
        <v>7.4520368279659977E-6</v>
      </c>
      <c r="R125" s="18">
        <v>154.99999999999989</v>
      </c>
      <c r="S125" s="19">
        <v>1.9369310265109649E-4</v>
      </c>
      <c r="T125" s="18">
        <v>159</v>
      </c>
      <c r="U125" s="19">
        <v>1.1892287290735062E-4</v>
      </c>
    </row>
    <row r="126" spans="1:21" x14ac:dyDescent="0.5">
      <c r="A126" s="20" t="s">
        <v>8</v>
      </c>
      <c r="B126" s="21" t="s">
        <v>9</v>
      </c>
      <c r="C126" s="21" t="s">
        <v>840</v>
      </c>
      <c r="D126" s="22">
        <v>0</v>
      </c>
      <c r="E126" s="23">
        <v>0</v>
      </c>
      <c r="F126" s="22">
        <v>104.00000000000001</v>
      </c>
      <c r="G126" s="23">
        <v>2.0894232990788375E-4</v>
      </c>
      <c r="H126" s="22">
        <v>104.00000000000001</v>
      </c>
      <c r="I126" s="23">
        <v>1.1697721868666344E-4</v>
      </c>
      <c r="J126" s="22">
        <v>0</v>
      </c>
      <c r="K126" s="23">
        <v>0</v>
      </c>
      <c r="L126" s="22">
        <v>101.99999999999999</v>
      </c>
      <c r="M126" s="23">
        <v>3.3720122979272117E-4</v>
      </c>
      <c r="N126" s="22">
        <v>101.99999999999999</v>
      </c>
      <c r="O126" s="23">
        <v>2.2770957652716247E-4</v>
      </c>
      <c r="P126" s="24">
        <v>0</v>
      </c>
      <c r="Q126" s="25">
        <v>0</v>
      </c>
      <c r="R126" s="24">
        <v>206.00000000000006</v>
      </c>
      <c r="S126" s="25">
        <v>2.5742438158790913E-4</v>
      </c>
      <c r="T126" s="24">
        <v>206.00000000000006</v>
      </c>
      <c r="U126" s="25">
        <v>1.5407617496172475E-4</v>
      </c>
    </row>
    <row r="127" spans="1:21" x14ac:dyDescent="0.5">
      <c r="A127" s="14" t="s">
        <v>8</v>
      </c>
      <c r="B127" s="15" t="s">
        <v>9</v>
      </c>
      <c r="C127" s="15" t="s">
        <v>841</v>
      </c>
      <c r="D127" s="16">
        <v>0</v>
      </c>
      <c r="E127" s="17">
        <v>0</v>
      </c>
      <c r="F127" s="16">
        <v>5</v>
      </c>
      <c r="G127" s="17">
        <v>1.0045304322494409E-5</v>
      </c>
      <c r="H127" s="16">
        <v>5</v>
      </c>
      <c r="I127" s="17">
        <v>5.6239047445511261E-6</v>
      </c>
      <c r="J127" s="16">
        <v>0</v>
      </c>
      <c r="K127" s="17">
        <v>0</v>
      </c>
      <c r="L127" s="16">
        <v>4</v>
      </c>
      <c r="M127" s="17">
        <v>1.3223577638930244E-5</v>
      </c>
      <c r="N127" s="16">
        <v>4</v>
      </c>
      <c r="O127" s="17">
        <v>8.9297873147906874E-6</v>
      </c>
      <c r="P127" s="18">
        <v>0</v>
      </c>
      <c r="Q127" s="19">
        <v>0</v>
      </c>
      <c r="R127" s="18">
        <v>9</v>
      </c>
      <c r="S127" s="19">
        <v>1.12466962829669E-5</v>
      </c>
      <c r="T127" s="18">
        <v>9</v>
      </c>
      <c r="U127" s="19">
        <v>6.7314833721141869E-6</v>
      </c>
    </row>
    <row r="128" spans="1:21" x14ac:dyDescent="0.5">
      <c r="A128" s="20" t="s">
        <v>8</v>
      </c>
      <c r="B128" s="21" t="s">
        <v>9</v>
      </c>
      <c r="C128" s="21" t="s">
        <v>842</v>
      </c>
      <c r="D128" s="22">
        <v>0</v>
      </c>
      <c r="E128" s="23">
        <v>0</v>
      </c>
      <c r="F128" s="22">
        <v>40</v>
      </c>
      <c r="G128" s="23">
        <v>8.0362434579955275E-5</v>
      </c>
      <c r="H128" s="22">
        <v>40</v>
      </c>
      <c r="I128" s="23">
        <v>4.4991237956409009E-5</v>
      </c>
      <c r="J128" s="22">
        <v>0</v>
      </c>
      <c r="K128" s="23">
        <v>0</v>
      </c>
      <c r="L128" s="22">
        <v>19.000000000000004</v>
      </c>
      <c r="M128" s="23">
        <v>6.2811993784918675E-5</v>
      </c>
      <c r="N128" s="22">
        <v>19.000000000000004</v>
      </c>
      <c r="O128" s="23">
        <v>4.2416489745255772E-5</v>
      </c>
      <c r="P128" s="24">
        <v>0</v>
      </c>
      <c r="Q128" s="25">
        <v>0</v>
      </c>
      <c r="R128" s="24">
        <v>59.000000000000007</v>
      </c>
      <c r="S128" s="25">
        <v>7.37283422994497E-5</v>
      </c>
      <c r="T128" s="24">
        <v>59.000000000000007</v>
      </c>
      <c r="U128" s="25">
        <v>4.4128613217193002E-5</v>
      </c>
    </row>
    <row r="129" spans="1:21" x14ac:dyDescent="0.5">
      <c r="A129" s="14" t="s">
        <v>8</v>
      </c>
      <c r="B129" s="15" t="s">
        <v>9</v>
      </c>
      <c r="C129" s="15" t="s">
        <v>843</v>
      </c>
      <c r="D129" s="16">
        <v>0</v>
      </c>
      <c r="E129" s="17">
        <v>0</v>
      </c>
      <c r="F129" s="16">
        <v>8</v>
      </c>
      <c r="G129" s="17">
        <v>1.6072486915991056E-5</v>
      </c>
      <c r="H129" s="16">
        <v>8</v>
      </c>
      <c r="I129" s="17">
        <v>8.9982475912818011E-6</v>
      </c>
      <c r="J129" s="16">
        <v>0</v>
      </c>
      <c r="K129" s="17">
        <v>0</v>
      </c>
      <c r="L129" s="16">
        <v>9</v>
      </c>
      <c r="M129" s="17">
        <v>2.9753049687593051E-5</v>
      </c>
      <c r="N129" s="16">
        <v>9</v>
      </c>
      <c r="O129" s="17">
        <v>2.0092021458279049E-5</v>
      </c>
      <c r="P129" s="18">
        <v>0</v>
      </c>
      <c r="Q129" s="19">
        <v>0</v>
      </c>
      <c r="R129" s="18">
        <v>17</v>
      </c>
      <c r="S129" s="19">
        <v>2.1243759645604144E-5</v>
      </c>
      <c r="T129" s="18">
        <v>17</v>
      </c>
      <c r="U129" s="19">
        <v>1.2715024147326797E-5</v>
      </c>
    </row>
    <row r="130" spans="1:21" x14ac:dyDescent="0.5">
      <c r="A130" s="20" t="s">
        <v>8</v>
      </c>
      <c r="B130" s="21" t="s">
        <v>9</v>
      </c>
      <c r="C130" s="21" t="s">
        <v>844</v>
      </c>
      <c r="D130" s="22">
        <v>0</v>
      </c>
      <c r="E130" s="23">
        <v>0</v>
      </c>
      <c r="F130" s="22">
        <v>1</v>
      </c>
      <c r="G130" s="23">
        <v>2.0090608644988819E-6</v>
      </c>
      <c r="H130" s="22">
        <v>1</v>
      </c>
      <c r="I130" s="23">
        <v>1.1247809489102251E-6</v>
      </c>
      <c r="J130" s="22">
        <v>0</v>
      </c>
      <c r="K130" s="23">
        <v>0</v>
      </c>
      <c r="L130" s="22">
        <v>3</v>
      </c>
      <c r="M130" s="23">
        <v>9.9176832291976848E-6</v>
      </c>
      <c r="N130" s="22">
        <v>3</v>
      </c>
      <c r="O130" s="23">
        <v>6.6973404860930152E-6</v>
      </c>
      <c r="P130" s="24">
        <v>0</v>
      </c>
      <c r="Q130" s="25">
        <v>0</v>
      </c>
      <c r="R130" s="24">
        <v>4</v>
      </c>
      <c r="S130" s="25">
        <v>4.9985316813186239E-6</v>
      </c>
      <c r="T130" s="24">
        <v>4</v>
      </c>
      <c r="U130" s="25">
        <v>2.9917703876063055E-6</v>
      </c>
    </row>
    <row r="131" spans="1:21" x14ac:dyDescent="0.5">
      <c r="A131" s="14" t="s">
        <v>8</v>
      </c>
      <c r="B131" s="15" t="s">
        <v>9</v>
      </c>
      <c r="C131" s="15" t="s">
        <v>845</v>
      </c>
      <c r="D131" s="16">
        <v>0</v>
      </c>
      <c r="E131" s="17">
        <v>0</v>
      </c>
      <c r="F131" s="16">
        <v>350</v>
      </c>
      <c r="G131" s="17">
        <v>7.0317130257460875E-4</v>
      </c>
      <c r="H131" s="16">
        <v>350</v>
      </c>
      <c r="I131" s="17">
        <v>3.9367333211857882E-4</v>
      </c>
      <c r="J131" s="16">
        <v>0</v>
      </c>
      <c r="K131" s="17">
        <v>0</v>
      </c>
      <c r="L131" s="16">
        <v>133.00000000000003</v>
      </c>
      <c r="M131" s="17">
        <v>4.3968395649443076E-4</v>
      </c>
      <c r="N131" s="16">
        <v>133.00000000000003</v>
      </c>
      <c r="O131" s="17">
        <v>2.969154282167904E-4</v>
      </c>
      <c r="P131" s="18">
        <v>0</v>
      </c>
      <c r="Q131" s="19">
        <v>0</v>
      </c>
      <c r="R131" s="18">
        <v>482.99999999999994</v>
      </c>
      <c r="S131" s="19">
        <v>6.035727005192236E-4</v>
      </c>
      <c r="T131" s="18">
        <v>482.99999999999994</v>
      </c>
      <c r="U131" s="19">
        <v>3.6125627430346125E-4</v>
      </c>
    </row>
    <row r="132" spans="1:21" x14ac:dyDescent="0.5">
      <c r="A132" s="20" t="s">
        <v>8</v>
      </c>
      <c r="B132" s="21" t="s">
        <v>9</v>
      </c>
      <c r="C132" s="21" t="s">
        <v>846</v>
      </c>
      <c r="D132" s="22">
        <v>0</v>
      </c>
      <c r="E132" s="23">
        <v>0</v>
      </c>
      <c r="F132" s="22">
        <v>3</v>
      </c>
      <c r="G132" s="23">
        <v>6.0271825934966463E-6</v>
      </c>
      <c r="H132" s="22">
        <v>3</v>
      </c>
      <c r="I132" s="23">
        <v>3.3743428467306758E-6</v>
      </c>
      <c r="J132" s="22">
        <v>0</v>
      </c>
      <c r="K132" s="23">
        <v>0</v>
      </c>
      <c r="L132" s="22">
        <v>4</v>
      </c>
      <c r="M132" s="23">
        <v>1.3223577638930244E-5</v>
      </c>
      <c r="N132" s="22">
        <v>4</v>
      </c>
      <c r="O132" s="23">
        <v>8.9297873147906874E-6</v>
      </c>
      <c r="P132" s="24">
        <v>0</v>
      </c>
      <c r="Q132" s="25">
        <v>0</v>
      </c>
      <c r="R132" s="24">
        <v>7</v>
      </c>
      <c r="S132" s="25">
        <v>8.7474304423075903E-6</v>
      </c>
      <c r="T132" s="24">
        <v>7</v>
      </c>
      <c r="U132" s="25">
        <v>5.2355981783110342E-6</v>
      </c>
    </row>
    <row r="133" spans="1:21" x14ac:dyDescent="0.5">
      <c r="A133" s="14" t="s">
        <v>8</v>
      </c>
      <c r="B133" s="15" t="s">
        <v>9</v>
      </c>
      <c r="C133" s="15" t="s">
        <v>847</v>
      </c>
      <c r="D133" s="16">
        <v>0</v>
      </c>
      <c r="E133" s="17">
        <v>0</v>
      </c>
      <c r="F133" s="16">
        <v>19</v>
      </c>
      <c r="G133" s="17">
        <v>3.8172156425478757E-5</v>
      </c>
      <c r="H133" s="16">
        <v>19</v>
      </c>
      <c r="I133" s="17">
        <v>2.1370838029294278E-5</v>
      </c>
      <c r="J133" s="16">
        <v>0</v>
      </c>
      <c r="K133" s="17">
        <v>0</v>
      </c>
      <c r="L133" s="16">
        <v>14.000000000000002</v>
      </c>
      <c r="M133" s="17">
        <v>4.6282521736255864E-5</v>
      </c>
      <c r="N133" s="16">
        <v>14.000000000000002</v>
      </c>
      <c r="O133" s="17">
        <v>3.1254255601767409E-5</v>
      </c>
      <c r="P133" s="18">
        <v>0</v>
      </c>
      <c r="Q133" s="19">
        <v>0</v>
      </c>
      <c r="R133" s="18">
        <v>33.000000000000007</v>
      </c>
      <c r="S133" s="19">
        <v>4.123788637087865E-5</v>
      </c>
      <c r="T133" s="18">
        <v>33.000000000000007</v>
      </c>
      <c r="U133" s="19">
        <v>2.4682105697752019E-5</v>
      </c>
    </row>
    <row r="134" spans="1:21" x14ac:dyDescent="0.5">
      <c r="A134" s="20" t="s">
        <v>8</v>
      </c>
      <c r="B134" s="21" t="s">
        <v>9</v>
      </c>
      <c r="C134" s="21" t="s">
        <v>848</v>
      </c>
      <c r="D134" s="22">
        <v>15.000000000000004</v>
      </c>
      <c r="E134" s="23">
        <v>3.8332093928962994E-5</v>
      </c>
      <c r="F134" s="22">
        <v>7037.0000000000036</v>
      </c>
      <c r="G134" s="23">
        <v>1.413776130347864E-2</v>
      </c>
      <c r="H134" s="22">
        <v>7051.9999999999982</v>
      </c>
      <c r="I134" s="23">
        <v>7.9319552517149068E-3</v>
      </c>
      <c r="J134" s="22">
        <v>13</v>
      </c>
      <c r="K134" s="23">
        <v>8.9378407551787861E-5</v>
      </c>
      <c r="L134" s="22">
        <v>4250.9999999999964</v>
      </c>
      <c r="M134" s="23">
        <v>1.4053357135773109E-2</v>
      </c>
      <c r="N134" s="22">
        <v>4263.9999999999964</v>
      </c>
      <c r="O134" s="23">
        <v>9.5191532775668643E-3</v>
      </c>
      <c r="P134" s="24">
        <v>28.000000000000011</v>
      </c>
      <c r="Q134" s="25">
        <v>5.2164257795762009E-5</v>
      </c>
      <c r="R134" s="24">
        <v>11288.000000000007</v>
      </c>
      <c r="S134" s="25">
        <v>1.4105856404681164E-2</v>
      </c>
      <c r="T134" s="24">
        <v>11315.99999999998</v>
      </c>
      <c r="U134" s="25">
        <v>8.4637184265382217E-3</v>
      </c>
    </row>
    <row r="135" spans="1:21" x14ac:dyDescent="0.5">
      <c r="A135" s="14" t="s">
        <v>8</v>
      </c>
      <c r="B135" s="15" t="s">
        <v>9</v>
      </c>
      <c r="C135" s="15" t="s">
        <v>849</v>
      </c>
      <c r="D135" s="16">
        <v>0</v>
      </c>
      <c r="E135" s="17">
        <v>0</v>
      </c>
      <c r="F135" s="16">
        <v>308.00000000000011</v>
      </c>
      <c r="G135" s="17">
        <v>6.1879074626565585E-4</v>
      </c>
      <c r="H135" s="16">
        <v>308.00000000000011</v>
      </c>
      <c r="I135" s="17">
        <v>3.4643253226434944E-4</v>
      </c>
      <c r="J135" s="16">
        <v>0</v>
      </c>
      <c r="K135" s="17">
        <v>0</v>
      </c>
      <c r="L135" s="16">
        <v>192</v>
      </c>
      <c r="M135" s="17">
        <v>6.3473172666865182E-4</v>
      </c>
      <c r="N135" s="16">
        <v>192</v>
      </c>
      <c r="O135" s="17">
        <v>4.2862979110995297E-4</v>
      </c>
      <c r="P135" s="18">
        <v>0</v>
      </c>
      <c r="Q135" s="19">
        <v>0</v>
      </c>
      <c r="R135" s="18">
        <v>499.99999999999989</v>
      </c>
      <c r="S135" s="19">
        <v>6.2481646016482773E-4</v>
      </c>
      <c r="T135" s="18">
        <v>499.99999999999989</v>
      </c>
      <c r="U135" s="19">
        <v>3.7397129845078802E-4</v>
      </c>
    </row>
    <row r="136" spans="1:21" x14ac:dyDescent="0.5">
      <c r="A136" s="20" t="s">
        <v>8</v>
      </c>
      <c r="B136" s="21" t="s">
        <v>9</v>
      </c>
      <c r="C136" s="21" t="s">
        <v>850</v>
      </c>
      <c r="D136" s="22">
        <v>0</v>
      </c>
      <c r="E136" s="23">
        <v>0</v>
      </c>
      <c r="F136" s="22">
        <v>2</v>
      </c>
      <c r="G136" s="23">
        <v>4.0181217289977639E-6</v>
      </c>
      <c r="H136" s="22">
        <v>2</v>
      </c>
      <c r="I136" s="23">
        <v>2.2495618978204503E-6</v>
      </c>
      <c r="J136" s="22">
        <v>0</v>
      </c>
      <c r="K136" s="23">
        <v>0</v>
      </c>
      <c r="L136" s="22">
        <v>0</v>
      </c>
      <c r="M136" s="23">
        <v>0</v>
      </c>
      <c r="N136" s="22">
        <v>0</v>
      </c>
      <c r="O136" s="23">
        <v>0</v>
      </c>
      <c r="P136" s="24">
        <v>0</v>
      </c>
      <c r="Q136" s="25">
        <v>0</v>
      </c>
      <c r="R136" s="24">
        <v>2</v>
      </c>
      <c r="S136" s="25">
        <v>2.4992658406593119E-6</v>
      </c>
      <c r="T136" s="24">
        <v>2</v>
      </c>
      <c r="U136" s="25">
        <v>1.4958851938031527E-6</v>
      </c>
    </row>
    <row r="137" spans="1:21" x14ac:dyDescent="0.5">
      <c r="A137" s="14" t="s">
        <v>8</v>
      </c>
      <c r="B137" s="15" t="s">
        <v>9</v>
      </c>
      <c r="C137" s="15" t="s">
        <v>851</v>
      </c>
      <c r="D137" s="16">
        <v>0</v>
      </c>
      <c r="E137" s="17">
        <v>0</v>
      </c>
      <c r="F137" s="16">
        <v>2</v>
      </c>
      <c r="G137" s="17">
        <v>4.0181217289977639E-6</v>
      </c>
      <c r="H137" s="16">
        <v>2</v>
      </c>
      <c r="I137" s="17">
        <v>2.2495618978204503E-6</v>
      </c>
      <c r="J137" s="16">
        <v>0</v>
      </c>
      <c r="K137" s="17">
        <v>0</v>
      </c>
      <c r="L137" s="16">
        <v>2</v>
      </c>
      <c r="M137" s="17">
        <v>6.611788819465122E-6</v>
      </c>
      <c r="N137" s="16">
        <v>2</v>
      </c>
      <c r="O137" s="17">
        <v>4.4648936573953437E-6</v>
      </c>
      <c r="P137" s="18">
        <v>0</v>
      </c>
      <c r="Q137" s="19">
        <v>0</v>
      </c>
      <c r="R137" s="18">
        <v>4</v>
      </c>
      <c r="S137" s="19">
        <v>4.9985316813186239E-6</v>
      </c>
      <c r="T137" s="18">
        <v>4</v>
      </c>
      <c r="U137" s="19">
        <v>2.9917703876063055E-6</v>
      </c>
    </row>
    <row r="138" spans="1:21" x14ac:dyDescent="0.5">
      <c r="A138" s="20" t="s">
        <v>8</v>
      </c>
      <c r="B138" s="21" t="s">
        <v>9</v>
      </c>
      <c r="C138" s="21" t="s">
        <v>852</v>
      </c>
      <c r="D138" s="22">
        <v>0</v>
      </c>
      <c r="E138" s="23">
        <v>0</v>
      </c>
      <c r="F138" s="22">
        <v>0</v>
      </c>
      <c r="G138" s="23">
        <v>0</v>
      </c>
      <c r="H138" s="22">
        <v>0</v>
      </c>
      <c r="I138" s="23">
        <v>0</v>
      </c>
      <c r="J138" s="22">
        <v>0</v>
      </c>
      <c r="K138" s="23">
        <v>0</v>
      </c>
      <c r="L138" s="22">
        <v>1</v>
      </c>
      <c r="M138" s="23">
        <v>3.305894409732561E-6</v>
      </c>
      <c r="N138" s="22">
        <v>1</v>
      </c>
      <c r="O138" s="23">
        <v>2.2324468286976719E-6</v>
      </c>
      <c r="P138" s="24">
        <v>0</v>
      </c>
      <c r="Q138" s="25">
        <v>0</v>
      </c>
      <c r="R138" s="24">
        <v>1</v>
      </c>
      <c r="S138" s="25">
        <v>1.249632920329656E-6</v>
      </c>
      <c r="T138" s="24">
        <v>1</v>
      </c>
      <c r="U138" s="25">
        <v>7.4794259690157637E-7</v>
      </c>
    </row>
    <row r="139" spans="1:21" x14ac:dyDescent="0.5">
      <c r="A139" s="14" t="s">
        <v>8</v>
      </c>
      <c r="B139" s="15" t="s">
        <v>9</v>
      </c>
      <c r="C139" s="15" t="s">
        <v>853</v>
      </c>
      <c r="D139" s="16">
        <v>0</v>
      </c>
      <c r="E139" s="17">
        <v>0</v>
      </c>
      <c r="F139" s="16">
        <v>145</v>
      </c>
      <c r="G139" s="17">
        <v>2.9131382535233787E-4</v>
      </c>
      <c r="H139" s="16">
        <v>145</v>
      </c>
      <c r="I139" s="17">
        <v>1.6309323759198263E-4</v>
      </c>
      <c r="J139" s="16">
        <v>0</v>
      </c>
      <c r="K139" s="17">
        <v>0</v>
      </c>
      <c r="L139" s="16">
        <v>125.99999999999997</v>
      </c>
      <c r="M139" s="17">
        <v>4.1654269562630265E-4</v>
      </c>
      <c r="N139" s="16">
        <v>125.99999999999997</v>
      </c>
      <c r="O139" s="17">
        <v>2.812883004159066E-4</v>
      </c>
      <c r="P139" s="18">
        <v>0</v>
      </c>
      <c r="Q139" s="19">
        <v>0</v>
      </c>
      <c r="R139" s="18">
        <v>270.99999999999994</v>
      </c>
      <c r="S139" s="19">
        <v>3.3865052140933662E-4</v>
      </c>
      <c r="T139" s="18">
        <v>270.99999999999994</v>
      </c>
      <c r="U139" s="19">
        <v>2.0269244376032713E-4</v>
      </c>
    </row>
    <row r="140" spans="1:21" x14ac:dyDescent="0.5">
      <c r="A140" s="10" t="s">
        <v>10</v>
      </c>
      <c r="B140" s="11" t="s">
        <v>686</v>
      </c>
      <c r="C140" s="11" t="s">
        <v>859</v>
      </c>
      <c r="D140" s="12">
        <v>46543.999999999956</v>
      </c>
      <c r="E140" s="13">
        <v>1</v>
      </c>
      <c r="F140" s="12">
        <v>64422.999999999687</v>
      </c>
      <c r="G140" s="13">
        <v>1</v>
      </c>
      <c r="H140" s="12">
        <v>110966.99999999967</v>
      </c>
      <c r="I140" s="13">
        <v>1</v>
      </c>
      <c r="J140" s="12">
        <v>17751.999999999982</v>
      </c>
      <c r="K140" s="13">
        <v>1</v>
      </c>
      <c r="L140" s="12">
        <v>49185.000000000167</v>
      </c>
      <c r="M140" s="13">
        <v>1</v>
      </c>
      <c r="N140" s="12">
        <v>66936.99999999968</v>
      </c>
      <c r="O140" s="13">
        <v>1</v>
      </c>
      <c r="P140" s="12">
        <v>64295.999999999862</v>
      </c>
      <c r="Q140" s="13">
        <v>1</v>
      </c>
      <c r="R140" s="12">
        <v>113607.99999999907</v>
      </c>
      <c r="S140" s="13">
        <v>1</v>
      </c>
      <c r="T140" s="12">
        <v>177903.99999999942</v>
      </c>
      <c r="U140" s="13">
        <v>1</v>
      </c>
    </row>
    <row r="141" spans="1:21" x14ac:dyDescent="0.5">
      <c r="A141" s="14" t="s">
        <v>10</v>
      </c>
      <c r="B141" s="15" t="s">
        <v>686</v>
      </c>
      <c r="C141" s="15" t="s">
        <v>729</v>
      </c>
      <c r="D141" s="16">
        <v>0</v>
      </c>
      <c r="E141" s="17">
        <v>0</v>
      </c>
      <c r="F141" s="16">
        <v>1</v>
      </c>
      <c r="G141" s="17">
        <v>1.5522406593918397E-5</v>
      </c>
      <c r="H141" s="16">
        <v>1</v>
      </c>
      <c r="I141" s="17">
        <v>9.0116881595429544E-6</v>
      </c>
      <c r="J141" s="16">
        <v>0</v>
      </c>
      <c r="K141" s="17">
        <v>0</v>
      </c>
      <c r="L141" s="16">
        <v>2</v>
      </c>
      <c r="M141" s="17">
        <v>4.0662803700314997E-5</v>
      </c>
      <c r="N141" s="16">
        <v>2</v>
      </c>
      <c r="O141" s="17">
        <v>2.9878841298534585E-5</v>
      </c>
      <c r="P141" s="18">
        <v>0</v>
      </c>
      <c r="Q141" s="19">
        <v>0</v>
      </c>
      <c r="R141" s="18">
        <v>3</v>
      </c>
      <c r="S141" s="19">
        <v>2.6406591085135066E-5</v>
      </c>
      <c r="T141" s="18">
        <v>3</v>
      </c>
      <c r="U141" s="19">
        <v>1.6863027250652091E-5</v>
      </c>
    </row>
    <row r="142" spans="1:21" x14ac:dyDescent="0.5">
      <c r="A142" s="20" t="s">
        <v>10</v>
      </c>
      <c r="B142" s="21" t="s">
        <v>686</v>
      </c>
      <c r="C142" s="21" t="s">
        <v>730</v>
      </c>
      <c r="D142" s="22">
        <v>0</v>
      </c>
      <c r="E142" s="23">
        <v>0</v>
      </c>
      <c r="F142" s="22">
        <v>10</v>
      </c>
      <c r="G142" s="23">
        <v>1.5522406593918397E-4</v>
      </c>
      <c r="H142" s="22">
        <v>10</v>
      </c>
      <c r="I142" s="23">
        <v>9.0116881595429541E-5</v>
      </c>
      <c r="J142" s="22">
        <v>0</v>
      </c>
      <c r="K142" s="23">
        <v>0</v>
      </c>
      <c r="L142" s="22">
        <v>11</v>
      </c>
      <c r="M142" s="23">
        <v>2.236454203517325E-4</v>
      </c>
      <c r="N142" s="22">
        <v>11</v>
      </c>
      <c r="O142" s="23">
        <v>1.6433362714194023E-4</v>
      </c>
      <c r="P142" s="24">
        <v>0</v>
      </c>
      <c r="Q142" s="25">
        <v>0</v>
      </c>
      <c r="R142" s="24">
        <v>21</v>
      </c>
      <c r="S142" s="25">
        <v>1.8484613759594547E-4</v>
      </c>
      <c r="T142" s="24">
        <v>21</v>
      </c>
      <c r="U142" s="25">
        <v>1.1804119075456464E-4</v>
      </c>
    </row>
    <row r="143" spans="1:21" x14ac:dyDescent="0.5">
      <c r="A143" s="14" t="s">
        <v>10</v>
      </c>
      <c r="B143" s="15" t="s">
        <v>686</v>
      </c>
      <c r="C143" s="15" t="s">
        <v>731</v>
      </c>
      <c r="D143" s="16">
        <v>0</v>
      </c>
      <c r="E143" s="17">
        <v>0</v>
      </c>
      <c r="F143" s="16">
        <v>2</v>
      </c>
      <c r="G143" s="17">
        <v>3.1044813187836793E-5</v>
      </c>
      <c r="H143" s="16">
        <v>2</v>
      </c>
      <c r="I143" s="17">
        <v>1.8023376319085909E-5</v>
      </c>
      <c r="J143" s="16">
        <v>0</v>
      </c>
      <c r="K143" s="17">
        <v>0</v>
      </c>
      <c r="L143" s="16">
        <v>0</v>
      </c>
      <c r="M143" s="17">
        <v>0</v>
      </c>
      <c r="N143" s="16">
        <v>0</v>
      </c>
      <c r="O143" s="17">
        <v>0</v>
      </c>
      <c r="P143" s="18">
        <v>0</v>
      </c>
      <c r="Q143" s="19">
        <v>0</v>
      </c>
      <c r="R143" s="18">
        <v>2</v>
      </c>
      <c r="S143" s="19">
        <v>1.760439405675671E-5</v>
      </c>
      <c r="T143" s="18">
        <v>2</v>
      </c>
      <c r="U143" s="19">
        <v>1.1242018167101397E-5</v>
      </c>
    </row>
    <row r="144" spans="1:21" x14ac:dyDescent="0.5">
      <c r="A144" s="20" t="s">
        <v>10</v>
      </c>
      <c r="B144" s="21" t="s">
        <v>686</v>
      </c>
      <c r="C144" s="21" t="s">
        <v>732</v>
      </c>
      <c r="D144" s="22">
        <v>0</v>
      </c>
      <c r="E144" s="23">
        <v>0</v>
      </c>
      <c r="F144" s="22">
        <v>5</v>
      </c>
      <c r="G144" s="23">
        <v>7.7612032969591983E-5</v>
      </c>
      <c r="H144" s="22">
        <v>5</v>
      </c>
      <c r="I144" s="23">
        <v>4.5058440797714771E-5</v>
      </c>
      <c r="J144" s="22">
        <v>0</v>
      </c>
      <c r="K144" s="23">
        <v>0</v>
      </c>
      <c r="L144" s="22">
        <v>2</v>
      </c>
      <c r="M144" s="23">
        <v>4.0662803700314997E-5</v>
      </c>
      <c r="N144" s="22">
        <v>2</v>
      </c>
      <c r="O144" s="23">
        <v>2.9878841298534585E-5</v>
      </c>
      <c r="P144" s="24">
        <v>0</v>
      </c>
      <c r="Q144" s="25">
        <v>0</v>
      </c>
      <c r="R144" s="24">
        <v>7</v>
      </c>
      <c r="S144" s="25">
        <v>6.1615379198648487E-5</v>
      </c>
      <c r="T144" s="24">
        <v>7</v>
      </c>
      <c r="U144" s="25">
        <v>3.9347063584854885E-5</v>
      </c>
    </row>
    <row r="145" spans="1:21" x14ac:dyDescent="0.5">
      <c r="A145" s="14" t="s">
        <v>10</v>
      </c>
      <c r="B145" s="15" t="s">
        <v>686</v>
      </c>
      <c r="C145" s="15" t="s">
        <v>733</v>
      </c>
      <c r="D145" s="16">
        <v>0</v>
      </c>
      <c r="E145" s="17">
        <v>0</v>
      </c>
      <c r="F145" s="16">
        <v>182.00000000000006</v>
      </c>
      <c r="G145" s="17">
        <v>2.825078000093149E-3</v>
      </c>
      <c r="H145" s="16">
        <v>182.00000000000006</v>
      </c>
      <c r="I145" s="17">
        <v>1.6401272450368182E-3</v>
      </c>
      <c r="J145" s="16">
        <v>0</v>
      </c>
      <c r="K145" s="17">
        <v>0</v>
      </c>
      <c r="L145" s="16">
        <v>171.00000000000003</v>
      </c>
      <c r="M145" s="17">
        <v>3.476669716376933E-3</v>
      </c>
      <c r="N145" s="16">
        <v>171.00000000000003</v>
      </c>
      <c r="O145" s="17">
        <v>2.5546409310247074E-3</v>
      </c>
      <c r="P145" s="18">
        <v>0</v>
      </c>
      <c r="Q145" s="19">
        <v>0</v>
      </c>
      <c r="R145" s="18">
        <v>353.00000000000011</v>
      </c>
      <c r="S145" s="19">
        <v>3.1071755510175604E-3</v>
      </c>
      <c r="T145" s="18">
        <v>353.00000000000011</v>
      </c>
      <c r="U145" s="19">
        <v>1.9842162064933966E-3</v>
      </c>
    </row>
    <row r="146" spans="1:21" x14ac:dyDescent="0.5">
      <c r="A146" s="20" t="s">
        <v>10</v>
      </c>
      <c r="B146" s="21" t="s">
        <v>686</v>
      </c>
      <c r="C146" s="21" t="s">
        <v>734</v>
      </c>
      <c r="D146" s="22">
        <v>0</v>
      </c>
      <c r="E146" s="23">
        <v>0</v>
      </c>
      <c r="F146" s="22">
        <v>2</v>
      </c>
      <c r="G146" s="23">
        <v>3.1044813187836793E-5</v>
      </c>
      <c r="H146" s="22">
        <v>2</v>
      </c>
      <c r="I146" s="23">
        <v>1.8023376319085909E-5</v>
      </c>
      <c r="J146" s="22">
        <v>0</v>
      </c>
      <c r="K146" s="23">
        <v>0</v>
      </c>
      <c r="L146" s="22">
        <v>0</v>
      </c>
      <c r="M146" s="23">
        <v>0</v>
      </c>
      <c r="N146" s="22">
        <v>0</v>
      </c>
      <c r="O146" s="23">
        <v>0</v>
      </c>
      <c r="P146" s="24">
        <v>0</v>
      </c>
      <c r="Q146" s="25">
        <v>0</v>
      </c>
      <c r="R146" s="24">
        <v>2</v>
      </c>
      <c r="S146" s="25">
        <v>1.760439405675671E-5</v>
      </c>
      <c r="T146" s="24">
        <v>2</v>
      </c>
      <c r="U146" s="25">
        <v>1.1242018167101397E-5</v>
      </c>
    </row>
    <row r="147" spans="1:21" x14ac:dyDescent="0.5">
      <c r="A147" s="14" t="s">
        <v>10</v>
      </c>
      <c r="B147" s="15" t="s">
        <v>686</v>
      </c>
      <c r="C147" s="15" t="s">
        <v>735</v>
      </c>
      <c r="D147" s="16">
        <v>0</v>
      </c>
      <c r="E147" s="17">
        <v>0</v>
      </c>
      <c r="F147" s="16">
        <v>2</v>
      </c>
      <c r="G147" s="17">
        <v>3.1044813187836793E-5</v>
      </c>
      <c r="H147" s="16">
        <v>2</v>
      </c>
      <c r="I147" s="17">
        <v>1.8023376319085909E-5</v>
      </c>
      <c r="J147" s="16">
        <v>0</v>
      </c>
      <c r="K147" s="17">
        <v>0</v>
      </c>
      <c r="L147" s="16">
        <v>0</v>
      </c>
      <c r="M147" s="17">
        <v>0</v>
      </c>
      <c r="N147" s="16">
        <v>0</v>
      </c>
      <c r="O147" s="17">
        <v>0</v>
      </c>
      <c r="P147" s="18">
        <v>0</v>
      </c>
      <c r="Q147" s="19">
        <v>0</v>
      </c>
      <c r="R147" s="18">
        <v>2</v>
      </c>
      <c r="S147" s="19">
        <v>1.760439405675671E-5</v>
      </c>
      <c r="T147" s="18">
        <v>2</v>
      </c>
      <c r="U147" s="19">
        <v>1.1242018167101397E-5</v>
      </c>
    </row>
    <row r="148" spans="1:21" x14ac:dyDescent="0.5">
      <c r="A148" s="20" t="s">
        <v>10</v>
      </c>
      <c r="B148" s="21" t="s">
        <v>686</v>
      </c>
      <c r="C148" s="21" t="s">
        <v>736</v>
      </c>
      <c r="D148" s="22">
        <v>0</v>
      </c>
      <c r="E148" s="23">
        <v>0</v>
      </c>
      <c r="F148" s="22">
        <v>0</v>
      </c>
      <c r="G148" s="23">
        <v>0</v>
      </c>
      <c r="H148" s="22">
        <v>0</v>
      </c>
      <c r="I148" s="23">
        <v>0</v>
      </c>
      <c r="J148" s="22">
        <v>0</v>
      </c>
      <c r="K148" s="23">
        <v>0</v>
      </c>
      <c r="L148" s="22">
        <v>8</v>
      </c>
      <c r="M148" s="23">
        <v>1.6265121480125999E-4</v>
      </c>
      <c r="N148" s="22">
        <v>8</v>
      </c>
      <c r="O148" s="23">
        <v>1.1951536519413834E-4</v>
      </c>
      <c r="P148" s="24">
        <v>0</v>
      </c>
      <c r="Q148" s="25">
        <v>0</v>
      </c>
      <c r="R148" s="24">
        <v>8</v>
      </c>
      <c r="S148" s="25">
        <v>7.0417576227026842E-5</v>
      </c>
      <c r="T148" s="24">
        <v>8</v>
      </c>
      <c r="U148" s="25">
        <v>4.4968072668405588E-5</v>
      </c>
    </row>
    <row r="149" spans="1:21" x14ac:dyDescent="0.5">
      <c r="A149" s="14" t="s">
        <v>10</v>
      </c>
      <c r="B149" s="15" t="s">
        <v>686</v>
      </c>
      <c r="C149" s="15" t="s">
        <v>739</v>
      </c>
      <c r="D149" s="16">
        <v>0</v>
      </c>
      <c r="E149" s="17">
        <v>0</v>
      </c>
      <c r="F149" s="16">
        <v>1</v>
      </c>
      <c r="G149" s="17">
        <v>1.5522406593918397E-5</v>
      </c>
      <c r="H149" s="16">
        <v>1</v>
      </c>
      <c r="I149" s="17">
        <v>9.0116881595429544E-6</v>
      </c>
      <c r="J149" s="16">
        <v>0</v>
      </c>
      <c r="K149" s="17">
        <v>0</v>
      </c>
      <c r="L149" s="16">
        <v>0</v>
      </c>
      <c r="M149" s="17">
        <v>0</v>
      </c>
      <c r="N149" s="16">
        <v>0</v>
      </c>
      <c r="O149" s="17">
        <v>0</v>
      </c>
      <c r="P149" s="18">
        <v>0</v>
      </c>
      <c r="Q149" s="19">
        <v>0</v>
      </c>
      <c r="R149" s="18">
        <v>1</v>
      </c>
      <c r="S149" s="19">
        <v>8.8021970283783552E-6</v>
      </c>
      <c r="T149" s="18">
        <v>1</v>
      </c>
      <c r="U149" s="19">
        <v>5.6210090835506985E-6</v>
      </c>
    </row>
    <row r="150" spans="1:21" x14ac:dyDescent="0.5">
      <c r="A150" s="20" t="s">
        <v>10</v>
      </c>
      <c r="B150" s="21" t="s">
        <v>686</v>
      </c>
      <c r="C150" s="21" t="s">
        <v>741</v>
      </c>
      <c r="D150" s="22">
        <v>0</v>
      </c>
      <c r="E150" s="23">
        <v>0</v>
      </c>
      <c r="F150" s="22">
        <v>3736.9999999999986</v>
      </c>
      <c r="G150" s="23">
        <v>5.8007233441473023E-2</v>
      </c>
      <c r="H150" s="22">
        <v>3736.9999999999986</v>
      </c>
      <c r="I150" s="23">
        <v>3.3676678652212008E-2</v>
      </c>
      <c r="J150" s="22">
        <v>1</v>
      </c>
      <c r="K150" s="23">
        <v>5.6331680937359226E-5</v>
      </c>
      <c r="L150" s="22">
        <v>3039.9999999999977</v>
      </c>
      <c r="M150" s="23">
        <v>6.1807461624478754E-2</v>
      </c>
      <c r="N150" s="22">
        <v>3040.9999999999959</v>
      </c>
      <c r="O150" s="23">
        <v>4.5430778194421775E-2</v>
      </c>
      <c r="P150" s="24">
        <v>1</v>
      </c>
      <c r="Q150" s="25">
        <v>1.5553067064825219E-5</v>
      </c>
      <c r="R150" s="24">
        <v>6776.9999999999973</v>
      </c>
      <c r="S150" s="25">
        <v>5.9652489261320094E-2</v>
      </c>
      <c r="T150" s="24">
        <v>6777.9999999999945</v>
      </c>
      <c r="U150" s="25">
        <v>3.8099199568306596E-2</v>
      </c>
    </row>
    <row r="151" spans="1:21" x14ac:dyDescent="0.5">
      <c r="A151" s="14" t="s">
        <v>10</v>
      </c>
      <c r="B151" s="15" t="s">
        <v>686</v>
      </c>
      <c r="C151" s="15" t="s">
        <v>742</v>
      </c>
      <c r="D151" s="16">
        <v>0</v>
      </c>
      <c r="E151" s="17">
        <v>0</v>
      </c>
      <c r="F151" s="16">
        <v>710.99999999999989</v>
      </c>
      <c r="G151" s="17">
        <v>1.1036431088275978E-2</v>
      </c>
      <c r="H151" s="16">
        <v>710.99999999999989</v>
      </c>
      <c r="I151" s="17">
        <v>6.4073102814350387E-3</v>
      </c>
      <c r="J151" s="16">
        <v>0</v>
      </c>
      <c r="K151" s="17">
        <v>0</v>
      </c>
      <c r="L151" s="16">
        <v>477.00000000000023</v>
      </c>
      <c r="M151" s="17">
        <v>9.6980786825251325E-3</v>
      </c>
      <c r="N151" s="16">
        <v>477.00000000000023</v>
      </c>
      <c r="O151" s="17">
        <v>7.1261036497005017E-3</v>
      </c>
      <c r="P151" s="18">
        <v>0</v>
      </c>
      <c r="Q151" s="19">
        <v>0</v>
      </c>
      <c r="R151" s="18">
        <v>1187.9999999999998</v>
      </c>
      <c r="S151" s="19">
        <v>1.0457010069713484E-2</v>
      </c>
      <c r="T151" s="18">
        <v>1187.9999999999998</v>
      </c>
      <c r="U151" s="19">
        <v>6.6777587912582271E-3</v>
      </c>
    </row>
    <row r="152" spans="1:21" x14ac:dyDescent="0.5">
      <c r="A152" s="20" t="s">
        <v>10</v>
      </c>
      <c r="B152" s="21" t="s">
        <v>686</v>
      </c>
      <c r="C152" s="21" t="s">
        <v>743</v>
      </c>
      <c r="D152" s="22">
        <v>0</v>
      </c>
      <c r="E152" s="23">
        <v>0</v>
      </c>
      <c r="F152" s="22">
        <v>574.99999999999989</v>
      </c>
      <c r="G152" s="23">
        <v>8.9253837915030769E-3</v>
      </c>
      <c r="H152" s="22">
        <v>574.99999999999989</v>
      </c>
      <c r="I152" s="23">
        <v>5.1817206917371987E-3</v>
      </c>
      <c r="J152" s="22">
        <v>0</v>
      </c>
      <c r="K152" s="23">
        <v>0</v>
      </c>
      <c r="L152" s="22">
        <v>405.00000000000023</v>
      </c>
      <c r="M152" s="23">
        <v>8.2342177493137918E-3</v>
      </c>
      <c r="N152" s="22">
        <v>405.00000000000023</v>
      </c>
      <c r="O152" s="23">
        <v>6.0504653629532583E-3</v>
      </c>
      <c r="P152" s="24">
        <v>0</v>
      </c>
      <c r="Q152" s="25">
        <v>0</v>
      </c>
      <c r="R152" s="24">
        <v>980.00000000000011</v>
      </c>
      <c r="S152" s="25">
        <v>8.6261530878107891E-3</v>
      </c>
      <c r="T152" s="24">
        <v>980.00000000000011</v>
      </c>
      <c r="U152" s="25">
        <v>5.5085889018796838E-3</v>
      </c>
    </row>
    <row r="153" spans="1:21" x14ac:dyDescent="0.5">
      <c r="A153" s="14" t="s">
        <v>10</v>
      </c>
      <c r="B153" s="15" t="s">
        <v>686</v>
      </c>
      <c r="C153" s="15" t="s">
        <v>744</v>
      </c>
      <c r="D153" s="16">
        <v>0</v>
      </c>
      <c r="E153" s="17">
        <v>0</v>
      </c>
      <c r="F153" s="16">
        <v>114</v>
      </c>
      <c r="G153" s="17">
        <v>1.7695543517066972E-3</v>
      </c>
      <c r="H153" s="16">
        <v>114</v>
      </c>
      <c r="I153" s="17">
        <v>1.0273324501878969E-3</v>
      </c>
      <c r="J153" s="16">
        <v>0</v>
      </c>
      <c r="K153" s="17">
        <v>0</v>
      </c>
      <c r="L153" s="16">
        <v>88.000000000000014</v>
      </c>
      <c r="M153" s="17">
        <v>1.78916336281386E-3</v>
      </c>
      <c r="N153" s="16">
        <v>88.000000000000014</v>
      </c>
      <c r="O153" s="17">
        <v>1.3146690171355222E-3</v>
      </c>
      <c r="P153" s="18">
        <v>0</v>
      </c>
      <c r="Q153" s="19">
        <v>0</v>
      </c>
      <c r="R153" s="18">
        <v>201.99999999999986</v>
      </c>
      <c r="S153" s="19">
        <v>1.7780437997324268E-3</v>
      </c>
      <c r="T153" s="18">
        <v>201.99999999999986</v>
      </c>
      <c r="U153" s="19">
        <v>1.1354438348772401E-3</v>
      </c>
    </row>
    <row r="154" spans="1:21" x14ac:dyDescent="0.5">
      <c r="A154" s="20" t="s">
        <v>10</v>
      </c>
      <c r="B154" s="21" t="s">
        <v>686</v>
      </c>
      <c r="C154" s="21" t="s">
        <v>745</v>
      </c>
      <c r="D154" s="22">
        <v>0</v>
      </c>
      <c r="E154" s="23">
        <v>0</v>
      </c>
      <c r="F154" s="22">
        <v>9</v>
      </c>
      <c r="G154" s="23">
        <v>1.3970165934526556E-4</v>
      </c>
      <c r="H154" s="22">
        <v>9</v>
      </c>
      <c r="I154" s="23">
        <v>8.1105193435886588E-5</v>
      </c>
      <c r="J154" s="22">
        <v>0</v>
      </c>
      <c r="K154" s="23">
        <v>0</v>
      </c>
      <c r="L154" s="22">
        <v>9</v>
      </c>
      <c r="M154" s="23">
        <v>1.829826166514175E-4</v>
      </c>
      <c r="N154" s="22">
        <v>9</v>
      </c>
      <c r="O154" s="23">
        <v>1.3445478584340565E-4</v>
      </c>
      <c r="P154" s="24">
        <v>0</v>
      </c>
      <c r="Q154" s="25">
        <v>0</v>
      </c>
      <c r="R154" s="24">
        <v>18.000000000000007</v>
      </c>
      <c r="S154" s="25">
        <v>1.5843954651081045E-4</v>
      </c>
      <c r="T154" s="24">
        <v>18.000000000000007</v>
      </c>
      <c r="U154" s="25">
        <v>1.011781635039126E-4</v>
      </c>
    </row>
    <row r="155" spans="1:21" x14ac:dyDescent="0.5">
      <c r="A155" s="14" t="s">
        <v>10</v>
      </c>
      <c r="B155" s="15" t="s">
        <v>686</v>
      </c>
      <c r="C155" s="15" t="s">
        <v>746</v>
      </c>
      <c r="D155" s="16">
        <v>0</v>
      </c>
      <c r="E155" s="17">
        <v>0</v>
      </c>
      <c r="F155" s="16">
        <v>2</v>
      </c>
      <c r="G155" s="17">
        <v>3.1044813187836793E-5</v>
      </c>
      <c r="H155" s="16">
        <v>2</v>
      </c>
      <c r="I155" s="17">
        <v>1.8023376319085909E-5</v>
      </c>
      <c r="J155" s="16">
        <v>0</v>
      </c>
      <c r="K155" s="17">
        <v>0</v>
      </c>
      <c r="L155" s="16">
        <v>3</v>
      </c>
      <c r="M155" s="17">
        <v>6.0994205550472496E-5</v>
      </c>
      <c r="N155" s="16">
        <v>3</v>
      </c>
      <c r="O155" s="17">
        <v>4.4818261947801879E-5</v>
      </c>
      <c r="P155" s="18">
        <v>0</v>
      </c>
      <c r="Q155" s="19">
        <v>0</v>
      </c>
      <c r="R155" s="18">
        <v>5</v>
      </c>
      <c r="S155" s="19">
        <v>4.4010985141891776E-5</v>
      </c>
      <c r="T155" s="18">
        <v>5</v>
      </c>
      <c r="U155" s="19">
        <v>2.8105045417753488E-5</v>
      </c>
    </row>
    <row r="156" spans="1:21" x14ac:dyDescent="0.5">
      <c r="A156" s="20" t="s">
        <v>10</v>
      </c>
      <c r="B156" s="21" t="s">
        <v>686</v>
      </c>
      <c r="C156" s="21" t="s">
        <v>747</v>
      </c>
      <c r="D156" s="22">
        <v>0</v>
      </c>
      <c r="E156" s="23">
        <v>0</v>
      </c>
      <c r="F156" s="22">
        <v>100.00000000000003</v>
      </c>
      <c r="G156" s="23">
        <v>1.55224065939184E-3</v>
      </c>
      <c r="H156" s="22">
        <v>100.00000000000003</v>
      </c>
      <c r="I156" s="23">
        <v>9.0116881595429582E-4</v>
      </c>
      <c r="J156" s="22">
        <v>0</v>
      </c>
      <c r="K156" s="23">
        <v>0</v>
      </c>
      <c r="L156" s="22">
        <v>56.000000000000028</v>
      </c>
      <c r="M156" s="23">
        <v>1.1385585036088205E-3</v>
      </c>
      <c r="N156" s="22">
        <v>56.000000000000028</v>
      </c>
      <c r="O156" s="23">
        <v>8.3660755635896883E-4</v>
      </c>
      <c r="P156" s="24">
        <v>0</v>
      </c>
      <c r="Q156" s="25">
        <v>0</v>
      </c>
      <c r="R156" s="24">
        <v>156.00000000000009</v>
      </c>
      <c r="S156" s="25">
        <v>1.3731427364270241E-3</v>
      </c>
      <c r="T156" s="24">
        <v>156.00000000000009</v>
      </c>
      <c r="U156" s="25">
        <v>8.7687741703390933E-4</v>
      </c>
    </row>
    <row r="157" spans="1:21" x14ac:dyDescent="0.5">
      <c r="A157" s="14" t="s">
        <v>10</v>
      </c>
      <c r="B157" s="15" t="s">
        <v>686</v>
      </c>
      <c r="C157" s="15" t="s">
        <v>748</v>
      </c>
      <c r="D157" s="16">
        <v>0</v>
      </c>
      <c r="E157" s="17">
        <v>0</v>
      </c>
      <c r="F157" s="16">
        <v>5</v>
      </c>
      <c r="G157" s="17">
        <v>7.7612032969591983E-5</v>
      </c>
      <c r="H157" s="16">
        <v>5</v>
      </c>
      <c r="I157" s="17">
        <v>4.5058440797714771E-5</v>
      </c>
      <c r="J157" s="16">
        <v>0</v>
      </c>
      <c r="K157" s="17">
        <v>0</v>
      </c>
      <c r="L157" s="16">
        <v>6</v>
      </c>
      <c r="M157" s="17">
        <v>1.2198841110094499E-4</v>
      </c>
      <c r="N157" s="16">
        <v>6</v>
      </c>
      <c r="O157" s="17">
        <v>8.9636523895603759E-5</v>
      </c>
      <c r="P157" s="18">
        <v>0</v>
      </c>
      <c r="Q157" s="19">
        <v>0</v>
      </c>
      <c r="R157" s="18">
        <v>11</v>
      </c>
      <c r="S157" s="19">
        <v>9.6824167312161907E-5</v>
      </c>
      <c r="T157" s="18">
        <v>11</v>
      </c>
      <c r="U157" s="19">
        <v>6.1831099919057672E-5</v>
      </c>
    </row>
    <row r="158" spans="1:21" x14ac:dyDescent="0.5">
      <c r="A158" s="20" t="s">
        <v>10</v>
      </c>
      <c r="B158" s="21" t="s">
        <v>686</v>
      </c>
      <c r="C158" s="21" t="s">
        <v>749</v>
      </c>
      <c r="D158" s="22">
        <v>0</v>
      </c>
      <c r="E158" s="23">
        <v>0</v>
      </c>
      <c r="F158" s="22">
        <v>0</v>
      </c>
      <c r="G158" s="23">
        <v>0</v>
      </c>
      <c r="H158" s="22">
        <v>0</v>
      </c>
      <c r="I158" s="23">
        <v>0</v>
      </c>
      <c r="J158" s="22">
        <v>0</v>
      </c>
      <c r="K158" s="23">
        <v>0</v>
      </c>
      <c r="L158" s="22">
        <v>2</v>
      </c>
      <c r="M158" s="23">
        <v>4.0662803700314997E-5</v>
      </c>
      <c r="N158" s="22">
        <v>2</v>
      </c>
      <c r="O158" s="23">
        <v>2.9878841298534585E-5</v>
      </c>
      <c r="P158" s="24">
        <v>0</v>
      </c>
      <c r="Q158" s="25">
        <v>0</v>
      </c>
      <c r="R158" s="24">
        <v>2</v>
      </c>
      <c r="S158" s="25">
        <v>1.760439405675671E-5</v>
      </c>
      <c r="T158" s="24">
        <v>2</v>
      </c>
      <c r="U158" s="25">
        <v>1.1242018167101397E-5</v>
      </c>
    </row>
    <row r="159" spans="1:21" x14ac:dyDescent="0.5">
      <c r="A159" s="14" t="s">
        <v>10</v>
      </c>
      <c r="B159" s="15" t="s">
        <v>686</v>
      </c>
      <c r="C159" s="15" t="s">
        <v>750</v>
      </c>
      <c r="D159" s="16">
        <v>0</v>
      </c>
      <c r="E159" s="17">
        <v>0</v>
      </c>
      <c r="F159" s="16">
        <v>128</v>
      </c>
      <c r="G159" s="17">
        <v>1.9868680440215548E-3</v>
      </c>
      <c r="H159" s="16">
        <v>128</v>
      </c>
      <c r="I159" s="17">
        <v>1.1534960844214982E-3</v>
      </c>
      <c r="J159" s="16">
        <v>0</v>
      </c>
      <c r="K159" s="17">
        <v>0</v>
      </c>
      <c r="L159" s="16">
        <v>128</v>
      </c>
      <c r="M159" s="17">
        <v>2.6024194368201598E-3</v>
      </c>
      <c r="N159" s="16">
        <v>128</v>
      </c>
      <c r="O159" s="17">
        <v>1.9122458431062135E-3</v>
      </c>
      <c r="P159" s="18">
        <v>0</v>
      </c>
      <c r="Q159" s="19">
        <v>0</v>
      </c>
      <c r="R159" s="18">
        <v>256</v>
      </c>
      <c r="S159" s="19">
        <v>2.2533624392648589E-3</v>
      </c>
      <c r="T159" s="18">
        <v>256</v>
      </c>
      <c r="U159" s="19">
        <v>1.4389783253889788E-3</v>
      </c>
    </row>
    <row r="160" spans="1:21" x14ac:dyDescent="0.5">
      <c r="A160" s="20" t="s">
        <v>10</v>
      </c>
      <c r="B160" s="21" t="s">
        <v>686</v>
      </c>
      <c r="C160" s="21" t="s">
        <v>751</v>
      </c>
      <c r="D160" s="22">
        <v>0</v>
      </c>
      <c r="E160" s="23">
        <v>0</v>
      </c>
      <c r="F160" s="22">
        <v>3</v>
      </c>
      <c r="G160" s="23">
        <v>4.656721978175519E-5</v>
      </c>
      <c r="H160" s="22">
        <v>3</v>
      </c>
      <c r="I160" s="23">
        <v>2.7035064478628862E-5</v>
      </c>
      <c r="J160" s="22">
        <v>0</v>
      </c>
      <c r="K160" s="23">
        <v>0</v>
      </c>
      <c r="L160" s="22">
        <v>3</v>
      </c>
      <c r="M160" s="23">
        <v>6.0994205550472496E-5</v>
      </c>
      <c r="N160" s="22">
        <v>3</v>
      </c>
      <c r="O160" s="23">
        <v>4.4818261947801879E-5</v>
      </c>
      <c r="P160" s="24">
        <v>0</v>
      </c>
      <c r="Q160" s="25">
        <v>0</v>
      </c>
      <c r="R160" s="24">
        <v>6</v>
      </c>
      <c r="S160" s="25">
        <v>5.2813182170270131E-5</v>
      </c>
      <c r="T160" s="24">
        <v>6</v>
      </c>
      <c r="U160" s="25">
        <v>3.3726054501304181E-5</v>
      </c>
    </row>
    <row r="161" spans="1:21" x14ac:dyDescent="0.5">
      <c r="A161" s="14" t="s">
        <v>10</v>
      </c>
      <c r="B161" s="15" t="s">
        <v>686</v>
      </c>
      <c r="C161" s="15" t="s">
        <v>752</v>
      </c>
      <c r="D161" s="16">
        <v>0</v>
      </c>
      <c r="E161" s="17">
        <v>0</v>
      </c>
      <c r="F161" s="16">
        <v>2</v>
      </c>
      <c r="G161" s="17">
        <v>3.1044813187836793E-5</v>
      </c>
      <c r="H161" s="16">
        <v>2</v>
      </c>
      <c r="I161" s="17">
        <v>1.8023376319085909E-5</v>
      </c>
      <c r="J161" s="16">
        <v>0</v>
      </c>
      <c r="K161" s="17">
        <v>0</v>
      </c>
      <c r="L161" s="16">
        <v>0</v>
      </c>
      <c r="M161" s="17">
        <v>0</v>
      </c>
      <c r="N161" s="16">
        <v>0</v>
      </c>
      <c r="O161" s="17">
        <v>0</v>
      </c>
      <c r="P161" s="18">
        <v>0</v>
      </c>
      <c r="Q161" s="19">
        <v>0</v>
      </c>
      <c r="R161" s="18">
        <v>2</v>
      </c>
      <c r="S161" s="19">
        <v>1.760439405675671E-5</v>
      </c>
      <c r="T161" s="18">
        <v>2</v>
      </c>
      <c r="U161" s="19">
        <v>1.1242018167101397E-5</v>
      </c>
    </row>
    <row r="162" spans="1:21" x14ac:dyDescent="0.5">
      <c r="A162" s="20" t="s">
        <v>10</v>
      </c>
      <c r="B162" s="21" t="s">
        <v>686</v>
      </c>
      <c r="C162" s="21" t="s">
        <v>753</v>
      </c>
      <c r="D162" s="22">
        <v>0</v>
      </c>
      <c r="E162" s="23">
        <v>0</v>
      </c>
      <c r="F162" s="22">
        <v>2</v>
      </c>
      <c r="G162" s="23">
        <v>3.1044813187836793E-5</v>
      </c>
      <c r="H162" s="22">
        <v>2</v>
      </c>
      <c r="I162" s="23">
        <v>1.8023376319085909E-5</v>
      </c>
      <c r="J162" s="22">
        <v>0</v>
      </c>
      <c r="K162" s="23">
        <v>0</v>
      </c>
      <c r="L162" s="22">
        <v>6</v>
      </c>
      <c r="M162" s="23">
        <v>1.2198841110094499E-4</v>
      </c>
      <c r="N162" s="22">
        <v>6</v>
      </c>
      <c r="O162" s="23">
        <v>8.9636523895603759E-5</v>
      </c>
      <c r="P162" s="24">
        <v>0</v>
      </c>
      <c r="Q162" s="25">
        <v>0</v>
      </c>
      <c r="R162" s="24">
        <v>8</v>
      </c>
      <c r="S162" s="25">
        <v>7.0417576227026842E-5</v>
      </c>
      <c r="T162" s="24">
        <v>8</v>
      </c>
      <c r="U162" s="25">
        <v>4.4968072668405588E-5</v>
      </c>
    </row>
    <row r="163" spans="1:21" x14ac:dyDescent="0.5">
      <c r="A163" s="14" t="s">
        <v>10</v>
      </c>
      <c r="B163" s="15" t="s">
        <v>686</v>
      </c>
      <c r="C163" s="15" t="s">
        <v>754</v>
      </c>
      <c r="D163" s="16">
        <v>0</v>
      </c>
      <c r="E163" s="17">
        <v>0</v>
      </c>
      <c r="F163" s="16">
        <v>20</v>
      </c>
      <c r="G163" s="17">
        <v>3.1044813187836793E-4</v>
      </c>
      <c r="H163" s="16">
        <v>20</v>
      </c>
      <c r="I163" s="17">
        <v>1.8023376319085908E-4</v>
      </c>
      <c r="J163" s="16">
        <v>0</v>
      </c>
      <c r="K163" s="17">
        <v>0</v>
      </c>
      <c r="L163" s="16">
        <v>14.000000000000002</v>
      </c>
      <c r="M163" s="17">
        <v>2.8463962590220501E-4</v>
      </c>
      <c r="N163" s="16">
        <v>14.000000000000002</v>
      </c>
      <c r="O163" s="17">
        <v>2.0915188908974213E-4</v>
      </c>
      <c r="P163" s="18">
        <v>0</v>
      </c>
      <c r="Q163" s="19">
        <v>0</v>
      </c>
      <c r="R163" s="18">
        <v>34</v>
      </c>
      <c r="S163" s="19">
        <v>2.992746989648641E-4</v>
      </c>
      <c r="T163" s="18">
        <v>34</v>
      </c>
      <c r="U163" s="19">
        <v>1.9111430884072371E-4</v>
      </c>
    </row>
    <row r="164" spans="1:21" x14ac:dyDescent="0.5">
      <c r="A164" s="20" t="s">
        <v>10</v>
      </c>
      <c r="B164" s="21" t="s">
        <v>686</v>
      </c>
      <c r="C164" s="21" t="s">
        <v>755</v>
      </c>
      <c r="D164" s="22">
        <v>0</v>
      </c>
      <c r="E164" s="23">
        <v>0</v>
      </c>
      <c r="F164" s="22">
        <v>89.000000000000014</v>
      </c>
      <c r="G164" s="23">
        <v>1.3814941868587375E-3</v>
      </c>
      <c r="H164" s="22">
        <v>89.000000000000014</v>
      </c>
      <c r="I164" s="23">
        <v>8.0204024619932304E-4</v>
      </c>
      <c r="J164" s="22">
        <v>0</v>
      </c>
      <c r="K164" s="23">
        <v>0</v>
      </c>
      <c r="L164" s="22">
        <v>64</v>
      </c>
      <c r="M164" s="23">
        <v>1.3012097184100799E-3</v>
      </c>
      <c r="N164" s="22">
        <v>64</v>
      </c>
      <c r="O164" s="23">
        <v>9.5612292155310673E-4</v>
      </c>
      <c r="P164" s="24">
        <v>0</v>
      </c>
      <c r="Q164" s="25">
        <v>0</v>
      </c>
      <c r="R164" s="24">
        <v>153.00000000000003</v>
      </c>
      <c r="S164" s="25">
        <v>1.3467361453418886E-3</v>
      </c>
      <c r="T164" s="24">
        <v>153.00000000000003</v>
      </c>
      <c r="U164" s="25">
        <v>8.6001438978325687E-4</v>
      </c>
    </row>
    <row r="165" spans="1:21" x14ac:dyDescent="0.5">
      <c r="A165" s="14" t="s">
        <v>10</v>
      </c>
      <c r="B165" s="15" t="s">
        <v>686</v>
      </c>
      <c r="C165" s="15" t="s">
        <v>756</v>
      </c>
      <c r="D165" s="16">
        <v>0</v>
      </c>
      <c r="E165" s="17">
        <v>0</v>
      </c>
      <c r="F165" s="16">
        <v>1</v>
      </c>
      <c r="G165" s="17">
        <v>1.5522406593918397E-5</v>
      </c>
      <c r="H165" s="16">
        <v>1</v>
      </c>
      <c r="I165" s="17">
        <v>9.0116881595429544E-6</v>
      </c>
      <c r="J165" s="16">
        <v>0</v>
      </c>
      <c r="K165" s="17">
        <v>0</v>
      </c>
      <c r="L165" s="16">
        <v>0</v>
      </c>
      <c r="M165" s="17">
        <v>0</v>
      </c>
      <c r="N165" s="16">
        <v>0</v>
      </c>
      <c r="O165" s="17">
        <v>0</v>
      </c>
      <c r="P165" s="18">
        <v>0</v>
      </c>
      <c r="Q165" s="19">
        <v>0</v>
      </c>
      <c r="R165" s="18">
        <v>1</v>
      </c>
      <c r="S165" s="19">
        <v>8.8021970283783552E-6</v>
      </c>
      <c r="T165" s="18">
        <v>1</v>
      </c>
      <c r="U165" s="19">
        <v>5.6210090835506985E-6</v>
      </c>
    </row>
    <row r="166" spans="1:21" x14ac:dyDescent="0.5">
      <c r="A166" s="20" t="s">
        <v>10</v>
      </c>
      <c r="B166" s="21" t="s">
        <v>686</v>
      </c>
      <c r="C166" s="21" t="s">
        <v>757</v>
      </c>
      <c r="D166" s="22">
        <v>0</v>
      </c>
      <c r="E166" s="23">
        <v>0</v>
      </c>
      <c r="F166" s="22">
        <v>11</v>
      </c>
      <c r="G166" s="23">
        <v>1.7074647253310235E-4</v>
      </c>
      <c r="H166" s="22">
        <v>11</v>
      </c>
      <c r="I166" s="23">
        <v>9.9128569754972507E-5</v>
      </c>
      <c r="J166" s="22">
        <v>0</v>
      </c>
      <c r="K166" s="23">
        <v>0</v>
      </c>
      <c r="L166" s="22">
        <v>1</v>
      </c>
      <c r="M166" s="23">
        <v>2.0331401850157499E-5</v>
      </c>
      <c r="N166" s="22">
        <v>1</v>
      </c>
      <c r="O166" s="23">
        <v>1.4939420649267293E-5</v>
      </c>
      <c r="P166" s="24">
        <v>0</v>
      </c>
      <c r="Q166" s="25">
        <v>0</v>
      </c>
      <c r="R166" s="24">
        <v>12</v>
      </c>
      <c r="S166" s="25">
        <v>1.0562636434054026E-4</v>
      </c>
      <c r="T166" s="24">
        <v>12</v>
      </c>
      <c r="U166" s="25">
        <v>6.7452109002608362E-5</v>
      </c>
    </row>
    <row r="167" spans="1:21" x14ac:dyDescent="0.5">
      <c r="A167" s="14" t="s">
        <v>10</v>
      </c>
      <c r="B167" s="15" t="s">
        <v>686</v>
      </c>
      <c r="C167" s="15" t="s">
        <v>758</v>
      </c>
      <c r="D167" s="16">
        <v>0</v>
      </c>
      <c r="E167" s="17">
        <v>0</v>
      </c>
      <c r="F167" s="16">
        <v>51</v>
      </c>
      <c r="G167" s="17">
        <v>7.9164273628983819E-4</v>
      </c>
      <c r="H167" s="16">
        <v>51</v>
      </c>
      <c r="I167" s="17">
        <v>4.5959609613669067E-4</v>
      </c>
      <c r="J167" s="16">
        <v>0</v>
      </c>
      <c r="K167" s="17">
        <v>0</v>
      </c>
      <c r="L167" s="16">
        <v>36</v>
      </c>
      <c r="M167" s="17">
        <v>7.3193046660567E-4</v>
      </c>
      <c r="N167" s="16">
        <v>36</v>
      </c>
      <c r="O167" s="17">
        <v>5.3781914337362258E-4</v>
      </c>
      <c r="P167" s="18">
        <v>0</v>
      </c>
      <c r="Q167" s="19">
        <v>0</v>
      </c>
      <c r="R167" s="18">
        <v>87</v>
      </c>
      <c r="S167" s="19">
        <v>7.6579114146891692E-4</v>
      </c>
      <c r="T167" s="18">
        <v>87</v>
      </c>
      <c r="U167" s="19">
        <v>4.890277902689107E-4</v>
      </c>
    </row>
    <row r="168" spans="1:21" x14ac:dyDescent="0.5">
      <c r="A168" s="20" t="s">
        <v>10</v>
      </c>
      <c r="B168" s="21" t="s">
        <v>686</v>
      </c>
      <c r="C168" s="21" t="s">
        <v>759</v>
      </c>
      <c r="D168" s="22">
        <v>0</v>
      </c>
      <c r="E168" s="23">
        <v>0</v>
      </c>
      <c r="F168" s="22">
        <v>498.99999999999989</v>
      </c>
      <c r="G168" s="23">
        <v>7.7456808903652785E-3</v>
      </c>
      <c r="H168" s="22">
        <v>498.99999999999989</v>
      </c>
      <c r="I168" s="23">
        <v>4.4968323916119331E-3</v>
      </c>
      <c r="J168" s="22">
        <v>0</v>
      </c>
      <c r="K168" s="23">
        <v>0</v>
      </c>
      <c r="L168" s="22">
        <v>328</v>
      </c>
      <c r="M168" s="23">
        <v>6.6686998068516586E-3</v>
      </c>
      <c r="N168" s="22">
        <v>328</v>
      </c>
      <c r="O168" s="23">
        <v>4.9001299729596716E-3</v>
      </c>
      <c r="P168" s="24">
        <v>0</v>
      </c>
      <c r="Q168" s="25">
        <v>0</v>
      </c>
      <c r="R168" s="24">
        <v>827.00000000000057</v>
      </c>
      <c r="S168" s="25">
        <v>7.2794169424689045E-3</v>
      </c>
      <c r="T168" s="24">
        <v>827.00000000000057</v>
      </c>
      <c r="U168" s="25">
        <v>4.6485745120964303E-3</v>
      </c>
    </row>
    <row r="169" spans="1:21" x14ac:dyDescent="0.5">
      <c r="A169" s="14" t="s">
        <v>10</v>
      </c>
      <c r="B169" s="15" t="s">
        <v>686</v>
      </c>
      <c r="C169" s="15" t="s">
        <v>760</v>
      </c>
      <c r="D169" s="16">
        <v>0</v>
      </c>
      <c r="E169" s="17">
        <v>0</v>
      </c>
      <c r="F169" s="16">
        <v>8</v>
      </c>
      <c r="G169" s="17">
        <v>1.2417925275134717E-4</v>
      </c>
      <c r="H169" s="16">
        <v>8</v>
      </c>
      <c r="I169" s="17">
        <v>7.2093505276343636E-5</v>
      </c>
      <c r="J169" s="16">
        <v>0</v>
      </c>
      <c r="K169" s="17">
        <v>0</v>
      </c>
      <c r="L169" s="16">
        <v>3</v>
      </c>
      <c r="M169" s="17">
        <v>6.0994205550472496E-5</v>
      </c>
      <c r="N169" s="16">
        <v>3</v>
      </c>
      <c r="O169" s="17">
        <v>4.4818261947801879E-5</v>
      </c>
      <c r="P169" s="18">
        <v>0</v>
      </c>
      <c r="Q169" s="19">
        <v>0</v>
      </c>
      <c r="R169" s="18">
        <v>11</v>
      </c>
      <c r="S169" s="19">
        <v>9.6824167312161907E-5</v>
      </c>
      <c r="T169" s="18">
        <v>11</v>
      </c>
      <c r="U169" s="19">
        <v>6.1831099919057672E-5</v>
      </c>
    </row>
    <row r="170" spans="1:21" x14ac:dyDescent="0.5">
      <c r="A170" s="20" t="s">
        <v>10</v>
      </c>
      <c r="B170" s="21" t="s">
        <v>686</v>
      </c>
      <c r="C170" s="21" t="s">
        <v>761</v>
      </c>
      <c r="D170" s="22">
        <v>0</v>
      </c>
      <c r="E170" s="23">
        <v>0</v>
      </c>
      <c r="F170" s="22">
        <v>42.000000000000021</v>
      </c>
      <c r="G170" s="23">
        <v>6.5194107694457296E-4</v>
      </c>
      <c r="H170" s="22">
        <v>42.000000000000021</v>
      </c>
      <c r="I170" s="23">
        <v>3.7849090270080434E-4</v>
      </c>
      <c r="J170" s="22">
        <v>0</v>
      </c>
      <c r="K170" s="23">
        <v>0</v>
      </c>
      <c r="L170" s="22">
        <v>36.000000000000007</v>
      </c>
      <c r="M170" s="23">
        <v>7.3193046660567011E-4</v>
      </c>
      <c r="N170" s="22">
        <v>36.000000000000007</v>
      </c>
      <c r="O170" s="23">
        <v>5.3781914337362269E-4</v>
      </c>
      <c r="P170" s="24">
        <v>0</v>
      </c>
      <c r="Q170" s="25">
        <v>0</v>
      </c>
      <c r="R170" s="24">
        <v>78.000000000000014</v>
      </c>
      <c r="S170" s="25">
        <v>6.8657136821351184E-4</v>
      </c>
      <c r="T170" s="24">
        <v>78.000000000000014</v>
      </c>
      <c r="U170" s="25">
        <v>4.384387085169545E-4</v>
      </c>
    </row>
    <row r="171" spans="1:21" x14ac:dyDescent="0.5">
      <c r="A171" s="14" t="s">
        <v>10</v>
      </c>
      <c r="B171" s="15" t="s">
        <v>686</v>
      </c>
      <c r="C171" s="15" t="s">
        <v>762</v>
      </c>
      <c r="D171" s="16">
        <v>0</v>
      </c>
      <c r="E171" s="17">
        <v>0</v>
      </c>
      <c r="F171" s="16">
        <v>190.99999999999997</v>
      </c>
      <c r="G171" s="17">
        <v>2.9647796594384134E-3</v>
      </c>
      <c r="H171" s="16">
        <v>190.99999999999997</v>
      </c>
      <c r="I171" s="17">
        <v>1.7212324384727039E-3</v>
      </c>
      <c r="J171" s="16">
        <v>0</v>
      </c>
      <c r="K171" s="17">
        <v>0</v>
      </c>
      <c r="L171" s="16">
        <v>222.00000000000003</v>
      </c>
      <c r="M171" s="17">
        <v>4.5135712107349651E-3</v>
      </c>
      <c r="N171" s="16">
        <v>222.00000000000003</v>
      </c>
      <c r="O171" s="17">
        <v>3.3165513841373396E-3</v>
      </c>
      <c r="P171" s="18">
        <v>0</v>
      </c>
      <c r="Q171" s="19">
        <v>0</v>
      </c>
      <c r="R171" s="18">
        <v>413.00000000000006</v>
      </c>
      <c r="S171" s="19">
        <v>3.6353073727202613E-3</v>
      </c>
      <c r="T171" s="18">
        <v>413.00000000000006</v>
      </c>
      <c r="U171" s="19">
        <v>2.3214767515064385E-3</v>
      </c>
    </row>
    <row r="172" spans="1:21" x14ac:dyDescent="0.5">
      <c r="A172" s="20" t="s">
        <v>10</v>
      </c>
      <c r="B172" s="21" t="s">
        <v>686</v>
      </c>
      <c r="C172" s="21" t="s">
        <v>763</v>
      </c>
      <c r="D172" s="22">
        <v>0</v>
      </c>
      <c r="E172" s="23">
        <v>0</v>
      </c>
      <c r="F172" s="22">
        <v>4</v>
      </c>
      <c r="G172" s="23">
        <v>6.2089626375673587E-5</v>
      </c>
      <c r="H172" s="22">
        <v>4</v>
      </c>
      <c r="I172" s="23">
        <v>3.6046752638171818E-5</v>
      </c>
      <c r="J172" s="22">
        <v>0</v>
      </c>
      <c r="K172" s="23">
        <v>0</v>
      </c>
      <c r="L172" s="22">
        <v>1</v>
      </c>
      <c r="M172" s="23">
        <v>2.0331401850157499E-5</v>
      </c>
      <c r="N172" s="22">
        <v>1</v>
      </c>
      <c r="O172" s="23">
        <v>1.4939420649267293E-5</v>
      </c>
      <c r="P172" s="24">
        <v>0</v>
      </c>
      <c r="Q172" s="25">
        <v>0</v>
      </c>
      <c r="R172" s="24">
        <v>5</v>
      </c>
      <c r="S172" s="25">
        <v>4.4010985141891776E-5</v>
      </c>
      <c r="T172" s="24">
        <v>5</v>
      </c>
      <c r="U172" s="25">
        <v>2.8105045417753488E-5</v>
      </c>
    </row>
    <row r="173" spans="1:21" x14ac:dyDescent="0.5">
      <c r="A173" s="14" t="s">
        <v>10</v>
      </c>
      <c r="B173" s="15" t="s">
        <v>686</v>
      </c>
      <c r="C173" s="15" t="s">
        <v>764</v>
      </c>
      <c r="D173" s="16">
        <v>0</v>
      </c>
      <c r="E173" s="17">
        <v>0</v>
      </c>
      <c r="F173" s="16">
        <v>39.000000000000007</v>
      </c>
      <c r="G173" s="17">
        <v>6.0537385716281759E-4</v>
      </c>
      <c r="H173" s="16">
        <v>39.000000000000007</v>
      </c>
      <c r="I173" s="17">
        <v>3.5145583822217529E-4</v>
      </c>
      <c r="J173" s="16">
        <v>0</v>
      </c>
      <c r="K173" s="17">
        <v>0</v>
      </c>
      <c r="L173" s="16">
        <v>22.000000000000011</v>
      </c>
      <c r="M173" s="17">
        <v>4.4729084070346521E-4</v>
      </c>
      <c r="N173" s="16">
        <v>22.000000000000011</v>
      </c>
      <c r="O173" s="17">
        <v>3.2866725428388062E-4</v>
      </c>
      <c r="P173" s="18">
        <v>0</v>
      </c>
      <c r="Q173" s="19">
        <v>0</v>
      </c>
      <c r="R173" s="18">
        <v>61.000000000000014</v>
      </c>
      <c r="S173" s="19">
        <v>5.3693401873107982E-4</v>
      </c>
      <c r="T173" s="18">
        <v>61.000000000000014</v>
      </c>
      <c r="U173" s="19">
        <v>3.4288155409659268E-4</v>
      </c>
    </row>
    <row r="174" spans="1:21" x14ac:dyDescent="0.5">
      <c r="A174" s="20" t="s">
        <v>10</v>
      </c>
      <c r="B174" s="21" t="s">
        <v>686</v>
      </c>
      <c r="C174" s="21" t="s">
        <v>765</v>
      </c>
      <c r="D174" s="22">
        <v>3</v>
      </c>
      <c r="E174" s="23">
        <v>6.4455139223100786E-5</v>
      </c>
      <c r="F174" s="22">
        <v>10531.000000000009</v>
      </c>
      <c r="G174" s="23">
        <v>0.1634664638405548</v>
      </c>
      <c r="H174" s="22">
        <v>10534.000000000005</v>
      </c>
      <c r="I174" s="23">
        <v>9.4929123072625535E-2</v>
      </c>
      <c r="J174" s="22">
        <v>7</v>
      </c>
      <c r="K174" s="23">
        <v>3.9432176656151456E-4</v>
      </c>
      <c r="L174" s="22">
        <v>7741.9999999999964</v>
      </c>
      <c r="M174" s="23">
        <v>0.15740571312391929</v>
      </c>
      <c r="N174" s="22">
        <v>7748.9999999999945</v>
      </c>
      <c r="O174" s="23">
        <v>0.11576557061117217</v>
      </c>
      <c r="P174" s="24">
        <v>10</v>
      </c>
      <c r="Q174" s="25">
        <v>1.5553067064825218E-4</v>
      </c>
      <c r="R174" s="24">
        <v>18273.000000000007</v>
      </c>
      <c r="S174" s="25">
        <v>0.16084254629955771</v>
      </c>
      <c r="T174" s="24">
        <v>18282.999999999989</v>
      </c>
      <c r="U174" s="25">
        <v>0.10276890907455734</v>
      </c>
    </row>
    <row r="175" spans="1:21" x14ac:dyDescent="0.5">
      <c r="A175" s="14" t="s">
        <v>10</v>
      </c>
      <c r="B175" s="15" t="s">
        <v>686</v>
      </c>
      <c r="C175" s="15" t="s">
        <v>766</v>
      </c>
      <c r="D175" s="16">
        <v>0</v>
      </c>
      <c r="E175" s="17">
        <v>0</v>
      </c>
      <c r="F175" s="16">
        <v>416.00000000000023</v>
      </c>
      <c r="G175" s="17">
        <v>6.457321143070056E-3</v>
      </c>
      <c r="H175" s="16">
        <v>416.00000000000023</v>
      </c>
      <c r="I175" s="17">
        <v>3.7488622743698709E-3</v>
      </c>
      <c r="J175" s="16">
        <v>0</v>
      </c>
      <c r="K175" s="17">
        <v>0</v>
      </c>
      <c r="L175" s="16">
        <v>434.00000000000017</v>
      </c>
      <c r="M175" s="17">
        <v>8.8238284029683589E-3</v>
      </c>
      <c r="N175" s="16">
        <v>434.00000000000017</v>
      </c>
      <c r="O175" s="17">
        <v>6.4837085617820076E-3</v>
      </c>
      <c r="P175" s="18">
        <v>0</v>
      </c>
      <c r="Q175" s="19">
        <v>0</v>
      </c>
      <c r="R175" s="18">
        <v>849.99999999999977</v>
      </c>
      <c r="S175" s="19">
        <v>7.481867474121601E-3</v>
      </c>
      <c r="T175" s="18">
        <v>849.99999999999977</v>
      </c>
      <c r="U175" s="19">
        <v>4.7778577210180915E-3</v>
      </c>
    </row>
    <row r="176" spans="1:21" x14ac:dyDescent="0.5">
      <c r="A176" s="20" t="s">
        <v>10</v>
      </c>
      <c r="B176" s="21" t="s">
        <v>686</v>
      </c>
      <c r="C176" s="21" t="s">
        <v>767</v>
      </c>
      <c r="D176" s="22">
        <v>0</v>
      </c>
      <c r="E176" s="23">
        <v>0</v>
      </c>
      <c r="F176" s="22">
        <v>29.000000000000004</v>
      </c>
      <c r="G176" s="23">
        <v>4.5014979122363354E-4</v>
      </c>
      <c r="H176" s="22">
        <v>29.000000000000004</v>
      </c>
      <c r="I176" s="23">
        <v>2.6133895662674571E-4</v>
      </c>
      <c r="J176" s="22">
        <v>0</v>
      </c>
      <c r="K176" s="23">
        <v>0</v>
      </c>
      <c r="L176" s="22">
        <v>43</v>
      </c>
      <c r="M176" s="23">
        <v>8.7425027955677251E-4</v>
      </c>
      <c r="N176" s="22">
        <v>43</v>
      </c>
      <c r="O176" s="23">
        <v>6.423950879184937E-4</v>
      </c>
      <c r="P176" s="24">
        <v>0</v>
      </c>
      <c r="Q176" s="25">
        <v>0</v>
      </c>
      <c r="R176" s="24">
        <v>72.000000000000014</v>
      </c>
      <c r="S176" s="25">
        <v>6.3375818604324179E-4</v>
      </c>
      <c r="T176" s="24">
        <v>72.000000000000014</v>
      </c>
      <c r="U176" s="25">
        <v>4.0471265401565028E-4</v>
      </c>
    </row>
    <row r="177" spans="1:21" x14ac:dyDescent="0.5">
      <c r="A177" s="14" t="s">
        <v>10</v>
      </c>
      <c r="B177" s="15" t="s">
        <v>686</v>
      </c>
      <c r="C177" s="15" t="s">
        <v>768</v>
      </c>
      <c r="D177" s="16">
        <v>0</v>
      </c>
      <c r="E177" s="17">
        <v>0</v>
      </c>
      <c r="F177" s="16">
        <v>5</v>
      </c>
      <c r="G177" s="17">
        <v>7.7612032969591983E-5</v>
      </c>
      <c r="H177" s="16">
        <v>5</v>
      </c>
      <c r="I177" s="17">
        <v>4.5058440797714771E-5</v>
      </c>
      <c r="J177" s="16">
        <v>0</v>
      </c>
      <c r="K177" s="17">
        <v>0</v>
      </c>
      <c r="L177" s="16">
        <v>6</v>
      </c>
      <c r="M177" s="17">
        <v>1.2198841110094499E-4</v>
      </c>
      <c r="N177" s="16">
        <v>6</v>
      </c>
      <c r="O177" s="17">
        <v>8.9636523895603759E-5</v>
      </c>
      <c r="P177" s="18">
        <v>0</v>
      </c>
      <c r="Q177" s="19">
        <v>0</v>
      </c>
      <c r="R177" s="18">
        <v>11</v>
      </c>
      <c r="S177" s="19">
        <v>9.6824167312161907E-5</v>
      </c>
      <c r="T177" s="18">
        <v>11</v>
      </c>
      <c r="U177" s="19">
        <v>6.1831099919057672E-5</v>
      </c>
    </row>
    <row r="178" spans="1:21" x14ac:dyDescent="0.5">
      <c r="A178" s="20" t="s">
        <v>10</v>
      </c>
      <c r="B178" s="21" t="s">
        <v>686</v>
      </c>
      <c r="C178" s="21" t="s">
        <v>769</v>
      </c>
      <c r="D178" s="22">
        <v>0</v>
      </c>
      <c r="E178" s="23">
        <v>0</v>
      </c>
      <c r="F178" s="22">
        <v>590.99999999999977</v>
      </c>
      <c r="G178" s="23">
        <v>9.1737422970057693E-3</v>
      </c>
      <c r="H178" s="22">
        <v>590.99999999999977</v>
      </c>
      <c r="I178" s="23">
        <v>5.3259077022898837E-3</v>
      </c>
      <c r="J178" s="22">
        <v>0</v>
      </c>
      <c r="K178" s="23">
        <v>0</v>
      </c>
      <c r="L178" s="22">
        <v>409.00000000000017</v>
      </c>
      <c r="M178" s="23">
        <v>8.31554335671442E-3</v>
      </c>
      <c r="N178" s="22">
        <v>409.00000000000017</v>
      </c>
      <c r="O178" s="23">
        <v>6.1102230455503245E-3</v>
      </c>
      <c r="P178" s="24">
        <v>0</v>
      </c>
      <c r="Q178" s="25">
        <v>0</v>
      </c>
      <c r="R178" s="24">
        <v>999.99999999999886</v>
      </c>
      <c r="S178" s="25">
        <v>8.802197028378346E-3</v>
      </c>
      <c r="T178" s="24">
        <v>999.99999999999886</v>
      </c>
      <c r="U178" s="25">
        <v>5.6210090835506913E-3</v>
      </c>
    </row>
    <row r="179" spans="1:21" x14ac:dyDescent="0.5">
      <c r="A179" s="14" t="s">
        <v>10</v>
      </c>
      <c r="B179" s="15" t="s">
        <v>686</v>
      </c>
      <c r="C179" s="15" t="s">
        <v>770</v>
      </c>
      <c r="D179" s="16">
        <v>0</v>
      </c>
      <c r="E179" s="17">
        <v>0</v>
      </c>
      <c r="F179" s="16">
        <v>13</v>
      </c>
      <c r="G179" s="17">
        <v>2.0179128572093914E-4</v>
      </c>
      <c r="H179" s="16">
        <v>13</v>
      </c>
      <c r="I179" s="17">
        <v>1.1715194607405841E-4</v>
      </c>
      <c r="J179" s="16">
        <v>0</v>
      </c>
      <c r="K179" s="17">
        <v>0</v>
      </c>
      <c r="L179" s="16">
        <v>6</v>
      </c>
      <c r="M179" s="17">
        <v>1.2198841110094499E-4</v>
      </c>
      <c r="N179" s="16">
        <v>6</v>
      </c>
      <c r="O179" s="17">
        <v>8.9636523895603759E-5</v>
      </c>
      <c r="P179" s="18">
        <v>0</v>
      </c>
      <c r="Q179" s="19">
        <v>0</v>
      </c>
      <c r="R179" s="18">
        <v>19</v>
      </c>
      <c r="S179" s="19">
        <v>1.6724174353918874E-4</v>
      </c>
      <c r="T179" s="18">
        <v>19</v>
      </c>
      <c r="U179" s="19">
        <v>1.0679917258746325E-4</v>
      </c>
    </row>
    <row r="180" spans="1:21" x14ac:dyDescent="0.5">
      <c r="A180" s="20" t="s">
        <v>10</v>
      </c>
      <c r="B180" s="21" t="s">
        <v>686</v>
      </c>
      <c r="C180" s="21" t="s">
        <v>771</v>
      </c>
      <c r="D180" s="22">
        <v>0</v>
      </c>
      <c r="E180" s="23">
        <v>0</v>
      </c>
      <c r="F180" s="22">
        <v>145</v>
      </c>
      <c r="G180" s="23">
        <v>2.2507489561181676E-3</v>
      </c>
      <c r="H180" s="22">
        <v>145</v>
      </c>
      <c r="I180" s="23">
        <v>1.3066947831337284E-3</v>
      </c>
      <c r="J180" s="22">
        <v>0</v>
      </c>
      <c r="K180" s="23">
        <v>0</v>
      </c>
      <c r="L180" s="22">
        <v>94.999999999999986</v>
      </c>
      <c r="M180" s="23">
        <v>1.9314831757649622E-3</v>
      </c>
      <c r="N180" s="22">
        <v>94.999999999999986</v>
      </c>
      <c r="O180" s="23">
        <v>1.4192449616803925E-3</v>
      </c>
      <c r="P180" s="24">
        <v>0</v>
      </c>
      <c r="Q180" s="25">
        <v>0</v>
      </c>
      <c r="R180" s="24">
        <v>239.99999999999997</v>
      </c>
      <c r="S180" s="25">
        <v>2.112527286810805E-3</v>
      </c>
      <c r="T180" s="24">
        <v>239.99999999999997</v>
      </c>
      <c r="U180" s="25">
        <v>1.3490421800521671E-3</v>
      </c>
    </row>
    <row r="181" spans="1:21" x14ac:dyDescent="0.5">
      <c r="A181" s="14" t="s">
        <v>10</v>
      </c>
      <c r="B181" s="15" t="s">
        <v>686</v>
      </c>
      <c r="C181" s="15" t="s">
        <v>773</v>
      </c>
      <c r="D181" s="16">
        <v>0</v>
      </c>
      <c r="E181" s="17">
        <v>0</v>
      </c>
      <c r="F181" s="16">
        <v>19</v>
      </c>
      <c r="G181" s="17">
        <v>2.9492572528444955E-4</v>
      </c>
      <c r="H181" s="16">
        <v>19</v>
      </c>
      <c r="I181" s="17">
        <v>1.7122207503131613E-4</v>
      </c>
      <c r="J181" s="16">
        <v>0</v>
      </c>
      <c r="K181" s="17">
        <v>0</v>
      </c>
      <c r="L181" s="16">
        <v>12.000000000000002</v>
      </c>
      <c r="M181" s="17">
        <v>2.4397682220189004E-4</v>
      </c>
      <c r="N181" s="16">
        <v>12.000000000000002</v>
      </c>
      <c r="O181" s="17">
        <v>1.7927304779120754E-4</v>
      </c>
      <c r="P181" s="18">
        <v>0</v>
      </c>
      <c r="Q181" s="19">
        <v>0</v>
      </c>
      <c r="R181" s="18">
        <v>31.000000000000007</v>
      </c>
      <c r="S181" s="19">
        <v>2.7286810787972908E-4</v>
      </c>
      <c r="T181" s="18">
        <v>31.000000000000007</v>
      </c>
      <c r="U181" s="19">
        <v>1.7425128159007168E-4</v>
      </c>
    </row>
    <row r="182" spans="1:21" x14ac:dyDescent="0.5">
      <c r="A182" s="20" t="s">
        <v>10</v>
      </c>
      <c r="B182" s="21" t="s">
        <v>686</v>
      </c>
      <c r="C182" s="21" t="s">
        <v>774</v>
      </c>
      <c r="D182" s="22">
        <v>0</v>
      </c>
      <c r="E182" s="23">
        <v>0</v>
      </c>
      <c r="F182" s="22">
        <v>586.00000000000011</v>
      </c>
      <c r="G182" s="23">
        <v>9.0961302640361827E-3</v>
      </c>
      <c r="H182" s="22">
        <v>586.00000000000011</v>
      </c>
      <c r="I182" s="23">
        <v>5.2808492614921723E-3</v>
      </c>
      <c r="J182" s="22">
        <v>0</v>
      </c>
      <c r="K182" s="23">
        <v>0</v>
      </c>
      <c r="L182" s="22">
        <v>412.00000000000011</v>
      </c>
      <c r="M182" s="23">
        <v>8.3765375622648925E-3</v>
      </c>
      <c r="N182" s="22">
        <v>412.00000000000011</v>
      </c>
      <c r="O182" s="23">
        <v>6.1550413074981268E-3</v>
      </c>
      <c r="P182" s="24">
        <v>0</v>
      </c>
      <c r="Q182" s="25">
        <v>0</v>
      </c>
      <c r="R182" s="24">
        <v>998.00000000000023</v>
      </c>
      <c r="S182" s="25">
        <v>8.7845926343216012E-3</v>
      </c>
      <c r="T182" s="24">
        <v>998.00000000000023</v>
      </c>
      <c r="U182" s="25">
        <v>5.6097670653835977E-3</v>
      </c>
    </row>
    <row r="183" spans="1:21" x14ac:dyDescent="0.5">
      <c r="A183" s="14" t="s">
        <v>10</v>
      </c>
      <c r="B183" s="15" t="s">
        <v>686</v>
      </c>
      <c r="C183" s="15" t="s">
        <v>775</v>
      </c>
      <c r="D183" s="16">
        <v>0</v>
      </c>
      <c r="E183" s="17">
        <v>0</v>
      </c>
      <c r="F183" s="16">
        <v>7</v>
      </c>
      <c r="G183" s="17">
        <v>1.0865684615742878E-4</v>
      </c>
      <c r="H183" s="16">
        <v>7</v>
      </c>
      <c r="I183" s="17">
        <v>6.3081817116800683E-5</v>
      </c>
      <c r="J183" s="16">
        <v>0</v>
      </c>
      <c r="K183" s="17">
        <v>0</v>
      </c>
      <c r="L183" s="16">
        <v>5</v>
      </c>
      <c r="M183" s="17">
        <v>1.0165700925078749E-4</v>
      </c>
      <c r="N183" s="16">
        <v>5</v>
      </c>
      <c r="O183" s="17">
        <v>7.4697103246336468E-5</v>
      </c>
      <c r="P183" s="18">
        <v>0</v>
      </c>
      <c r="Q183" s="19">
        <v>0</v>
      </c>
      <c r="R183" s="18">
        <v>12</v>
      </c>
      <c r="S183" s="19">
        <v>1.0562636434054026E-4</v>
      </c>
      <c r="T183" s="18">
        <v>12</v>
      </c>
      <c r="U183" s="19">
        <v>6.7452109002608362E-5</v>
      </c>
    </row>
    <row r="184" spans="1:21" x14ac:dyDescent="0.5">
      <c r="A184" s="20" t="s">
        <v>10</v>
      </c>
      <c r="B184" s="21" t="s">
        <v>686</v>
      </c>
      <c r="C184" s="21" t="s">
        <v>776</v>
      </c>
      <c r="D184" s="22">
        <v>0</v>
      </c>
      <c r="E184" s="23">
        <v>0</v>
      </c>
      <c r="F184" s="22">
        <v>10</v>
      </c>
      <c r="G184" s="23">
        <v>1.5522406593918397E-4</v>
      </c>
      <c r="H184" s="22">
        <v>10</v>
      </c>
      <c r="I184" s="23">
        <v>9.0116881595429541E-5</v>
      </c>
      <c r="J184" s="22">
        <v>0</v>
      </c>
      <c r="K184" s="23">
        <v>0</v>
      </c>
      <c r="L184" s="22">
        <v>6</v>
      </c>
      <c r="M184" s="23">
        <v>1.2198841110094499E-4</v>
      </c>
      <c r="N184" s="22">
        <v>6</v>
      </c>
      <c r="O184" s="23">
        <v>8.9636523895603759E-5</v>
      </c>
      <c r="P184" s="24">
        <v>0</v>
      </c>
      <c r="Q184" s="25">
        <v>0</v>
      </c>
      <c r="R184" s="24">
        <v>16</v>
      </c>
      <c r="S184" s="25">
        <v>1.4083515245405368E-4</v>
      </c>
      <c r="T184" s="24">
        <v>16</v>
      </c>
      <c r="U184" s="25">
        <v>8.9936145336811177E-5</v>
      </c>
    </row>
    <row r="185" spans="1:21" x14ac:dyDescent="0.5">
      <c r="A185" s="14" t="s">
        <v>10</v>
      </c>
      <c r="B185" s="15" t="s">
        <v>686</v>
      </c>
      <c r="C185" s="15" t="s">
        <v>777</v>
      </c>
      <c r="D185" s="16">
        <v>1126.0000000000009</v>
      </c>
      <c r="E185" s="17">
        <v>2.4192162255070513E-2</v>
      </c>
      <c r="F185" s="16">
        <v>2201.9999999999968</v>
      </c>
      <c r="G185" s="17">
        <v>3.418033931980826E-2</v>
      </c>
      <c r="H185" s="16">
        <v>3327.9999999999982</v>
      </c>
      <c r="I185" s="17">
        <v>2.9990898194958936E-2</v>
      </c>
      <c r="J185" s="16">
        <v>99.999999999999972</v>
      </c>
      <c r="K185" s="17">
        <v>5.633168093735921E-3</v>
      </c>
      <c r="L185" s="16">
        <v>1769.9999999999995</v>
      </c>
      <c r="M185" s="17">
        <v>3.5986581274778766E-2</v>
      </c>
      <c r="N185" s="16">
        <v>1870.0000000000007</v>
      </c>
      <c r="O185" s="17">
        <v>2.7936716614129845E-2</v>
      </c>
      <c r="P185" s="18">
        <v>1226.0000000000011</v>
      </c>
      <c r="Q185" s="19">
        <v>1.9068060221475735E-2</v>
      </c>
      <c r="R185" s="18">
        <v>3971.9999999999982</v>
      </c>
      <c r="S185" s="19">
        <v>3.4962326596718808E-2</v>
      </c>
      <c r="T185" s="18">
        <v>5197.9999999999982</v>
      </c>
      <c r="U185" s="19">
        <v>2.9218005216296514E-2</v>
      </c>
    </row>
    <row r="186" spans="1:21" x14ac:dyDescent="0.5">
      <c r="A186" s="20" t="s">
        <v>10</v>
      </c>
      <c r="B186" s="21" t="s">
        <v>686</v>
      </c>
      <c r="C186" s="21" t="s">
        <v>778</v>
      </c>
      <c r="D186" s="22">
        <v>0</v>
      </c>
      <c r="E186" s="23">
        <v>0</v>
      </c>
      <c r="F186" s="22">
        <v>352.00000000000017</v>
      </c>
      <c r="G186" s="23">
        <v>5.4638871210592778E-3</v>
      </c>
      <c r="H186" s="22">
        <v>352.00000000000017</v>
      </c>
      <c r="I186" s="23">
        <v>3.1721142321591215E-3</v>
      </c>
      <c r="J186" s="22">
        <v>0</v>
      </c>
      <c r="K186" s="23">
        <v>0</v>
      </c>
      <c r="L186" s="22">
        <v>244.00000000000006</v>
      </c>
      <c r="M186" s="23">
        <v>4.9608620514384307E-3</v>
      </c>
      <c r="N186" s="22">
        <v>244.00000000000006</v>
      </c>
      <c r="O186" s="23">
        <v>3.6452186384212204E-3</v>
      </c>
      <c r="P186" s="24">
        <v>0</v>
      </c>
      <c r="Q186" s="25">
        <v>0</v>
      </c>
      <c r="R186" s="24">
        <v>595.99999999999989</v>
      </c>
      <c r="S186" s="25">
        <v>5.246109428913499E-3</v>
      </c>
      <c r="T186" s="24">
        <v>595.99999999999989</v>
      </c>
      <c r="U186" s="25">
        <v>3.3501214137962149E-3</v>
      </c>
    </row>
    <row r="187" spans="1:21" x14ac:dyDescent="0.5">
      <c r="A187" s="14" t="s">
        <v>10</v>
      </c>
      <c r="B187" s="15" t="s">
        <v>686</v>
      </c>
      <c r="C187" s="15" t="s">
        <v>780</v>
      </c>
      <c r="D187" s="16">
        <v>0</v>
      </c>
      <c r="E187" s="17">
        <v>0</v>
      </c>
      <c r="F187" s="16">
        <v>3</v>
      </c>
      <c r="G187" s="17">
        <v>4.656721978175519E-5</v>
      </c>
      <c r="H187" s="16">
        <v>3</v>
      </c>
      <c r="I187" s="17">
        <v>2.7035064478628862E-5</v>
      </c>
      <c r="J187" s="16">
        <v>0</v>
      </c>
      <c r="K187" s="17">
        <v>0</v>
      </c>
      <c r="L187" s="16">
        <v>2</v>
      </c>
      <c r="M187" s="17">
        <v>4.0662803700314997E-5</v>
      </c>
      <c r="N187" s="16">
        <v>2</v>
      </c>
      <c r="O187" s="17">
        <v>2.9878841298534585E-5</v>
      </c>
      <c r="P187" s="18">
        <v>0</v>
      </c>
      <c r="Q187" s="19">
        <v>0</v>
      </c>
      <c r="R187" s="18">
        <v>5</v>
      </c>
      <c r="S187" s="19">
        <v>4.4010985141891776E-5</v>
      </c>
      <c r="T187" s="18">
        <v>5</v>
      </c>
      <c r="U187" s="19">
        <v>2.8105045417753488E-5</v>
      </c>
    </row>
    <row r="188" spans="1:21" x14ac:dyDescent="0.5">
      <c r="A188" s="20" t="s">
        <v>10</v>
      </c>
      <c r="B188" s="21" t="s">
        <v>686</v>
      </c>
      <c r="C188" s="21" t="s">
        <v>781</v>
      </c>
      <c r="D188" s="22">
        <v>0</v>
      </c>
      <c r="E188" s="23">
        <v>0</v>
      </c>
      <c r="F188" s="22">
        <v>10</v>
      </c>
      <c r="G188" s="23">
        <v>1.5522406593918397E-4</v>
      </c>
      <c r="H188" s="22">
        <v>10</v>
      </c>
      <c r="I188" s="23">
        <v>9.0116881595429541E-5</v>
      </c>
      <c r="J188" s="22">
        <v>0</v>
      </c>
      <c r="K188" s="23">
        <v>0</v>
      </c>
      <c r="L188" s="22">
        <v>2</v>
      </c>
      <c r="M188" s="23">
        <v>4.0662803700314997E-5</v>
      </c>
      <c r="N188" s="22">
        <v>2</v>
      </c>
      <c r="O188" s="23">
        <v>2.9878841298534585E-5</v>
      </c>
      <c r="P188" s="24">
        <v>0</v>
      </c>
      <c r="Q188" s="25">
        <v>0</v>
      </c>
      <c r="R188" s="24">
        <v>12</v>
      </c>
      <c r="S188" s="25">
        <v>1.0562636434054026E-4</v>
      </c>
      <c r="T188" s="24">
        <v>12</v>
      </c>
      <c r="U188" s="25">
        <v>6.7452109002608362E-5</v>
      </c>
    </row>
    <row r="189" spans="1:21" x14ac:dyDescent="0.5">
      <c r="A189" s="14" t="s">
        <v>10</v>
      </c>
      <c r="B189" s="15" t="s">
        <v>686</v>
      </c>
      <c r="C189" s="15" t="s">
        <v>782</v>
      </c>
      <c r="D189" s="16">
        <v>0</v>
      </c>
      <c r="E189" s="17">
        <v>0</v>
      </c>
      <c r="F189" s="16">
        <v>236.99999999999991</v>
      </c>
      <c r="G189" s="17">
        <v>3.6788103627586589E-3</v>
      </c>
      <c r="H189" s="16">
        <v>236.99999999999991</v>
      </c>
      <c r="I189" s="17">
        <v>2.1357700938116793E-3</v>
      </c>
      <c r="J189" s="16">
        <v>0</v>
      </c>
      <c r="K189" s="17">
        <v>0</v>
      </c>
      <c r="L189" s="16">
        <v>130.00000000000006</v>
      </c>
      <c r="M189" s="17">
        <v>2.6430822405204761E-3</v>
      </c>
      <c r="N189" s="16">
        <v>130.00000000000006</v>
      </c>
      <c r="O189" s="17">
        <v>1.942124684404749E-3</v>
      </c>
      <c r="P189" s="18">
        <v>0</v>
      </c>
      <c r="Q189" s="19">
        <v>0</v>
      </c>
      <c r="R189" s="18">
        <v>366.99999999999983</v>
      </c>
      <c r="S189" s="19">
        <v>3.2304063094148548E-3</v>
      </c>
      <c r="T189" s="18">
        <v>366.99999999999983</v>
      </c>
      <c r="U189" s="19">
        <v>2.0629103336631048E-3</v>
      </c>
    </row>
    <row r="190" spans="1:21" x14ac:dyDescent="0.5">
      <c r="A190" s="20" t="s">
        <v>10</v>
      </c>
      <c r="B190" s="21" t="s">
        <v>686</v>
      </c>
      <c r="C190" s="21" t="s">
        <v>783</v>
      </c>
      <c r="D190" s="22">
        <v>0</v>
      </c>
      <c r="E190" s="23">
        <v>0</v>
      </c>
      <c r="F190" s="22">
        <v>7</v>
      </c>
      <c r="G190" s="23">
        <v>1.0865684615742878E-4</v>
      </c>
      <c r="H190" s="22">
        <v>7</v>
      </c>
      <c r="I190" s="23">
        <v>6.3081817116800683E-5</v>
      </c>
      <c r="J190" s="22">
        <v>0</v>
      </c>
      <c r="K190" s="23">
        <v>0</v>
      </c>
      <c r="L190" s="22">
        <v>21</v>
      </c>
      <c r="M190" s="23">
        <v>4.2695943885330746E-4</v>
      </c>
      <c r="N190" s="22">
        <v>21</v>
      </c>
      <c r="O190" s="23">
        <v>3.1372783363461314E-4</v>
      </c>
      <c r="P190" s="24">
        <v>0</v>
      </c>
      <c r="Q190" s="25">
        <v>0</v>
      </c>
      <c r="R190" s="24">
        <v>28.000000000000004</v>
      </c>
      <c r="S190" s="25">
        <v>2.46461516794594E-4</v>
      </c>
      <c r="T190" s="24">
        <v>28.000000000000004</v>
      </c>
      <c r="U190" s="25">
        <v>1.5738825433941954E-4</v>
      </c>
    </row>
    <row r="191" spans="1:21" x14ac:dyDescent="0.5">
      <c r="A191" s="14" t="s">
        <v>10</v>
      </c>
      <c r="B191" s="15" t="s">
        <v>686</v>
      </c>
      <c r="C191" s="15" t="s">
        <v>784</v>
      </c>
      <c r="D191" s="16">
        <v>0</v>
      </c>
      <c r="E191" s="17">
        <v>0</v>
      </c>
      <c r="F191" s="16">
        <v>9</v>
      </c>
      <c r="G191" s="17">
        <v>1.3970165934526556E-4</v>
      </c>
      <c r="H191" s="16">
        <v>9</v>
      </c>
      <c r="I191" s="17">
        <v>8.1105193435886588E-5</v>
      </c>
      <c r="J191" s="16">
        <v>0</v>
      </c>
      <c r="K191" s="17">
        <v>0</v>
      </c>
      <c r="L191" s="16">
        <v>12</v>
      </c>
      <c r="M191" s="17">
        <v>2.4397682220188998E-4</v>
      </c>
      <c r="N191" s="16">
        <v>12</v>
      </c>
      <c r="O191" s="17">
        <v>1.7927304779120752E-4</v>
      </c>
      <c r="P191" s="18">
        <v>0</v>
      </c>
      <c r="Q191" s="19">
        <v>0</v>
      </c>
      <c r="R191" s="18">
        <v>21</v>
      </c>
      <c r="S191" s="19">
        <v>1.8484613759594547E-4</v>
      </c>
      <c r="T191" s="18">
        <v>21</v>
      </c>
      <c r="U191" s="19">
        <v>1.1804119075456464E-4</v>
      </c>
    </row>
    <row r="192" spans="1:21" x14ac:dyDescent="0.5">
      <c r="A192" s="20" t="s">
        <v>10</v>
      </c>
      <c r="B192" s="21" t="s">
        <v>686</v>
      </c>
      <c r="C192" s="21" t="s">
        <v>785</v>
      </c>
      <c r="D192" s="22">
        <v>0</v>
      </c>
      <c r="E192" s="23">
        <v>0</v>
      </c>
      <c r="F192" s="22">
        <v>28.000000000000011</v>
      </c>
      <c r="G192" s="23">
        <v>4.3462738462971532E-4</v>
      </c>
      <c r="H192" s="22">
        <v>28.000000000000011</v>
      </c>
      <c r="I192" s="23">
        <v>2.5232726846720284E-4</v>
      </c>
      <c r="J192" s="22">
        <v>0</v>
      </c>
      <c r="K192" s="23">
        <v>0</v>
      </c>
      <c r="L192" s="22">
        <v>17</v>
      </c>
      <c r="M192" s="23">
        <v>3.4563383145267746E-4</v>
      </c>
      <c r="N192" s="22">
        <v>17</v>
      </c>
      <c r="O192" s="23">
        <v>2.5397015103754397E-4</v>
      </c>
      <c r="P192" s="24">
        <v>0</v>
      </c>
      <c r="Q192" s="25">
        <v>0</v>
      </c>
      <c r="R192" s="24">
        <v>45</v>
      </c>
      <c r="S192" s="25">
        <v>3.9609886627702597E-4</v>
      </c>
      <c r="T192" s="24">
        <v>45</v>
      </c>
      <c r="U192" s="25">
        <v>2.5294540875978137E-4</v>
      </c>
    </row>
    <row r="193" spans="1:21" x14ac:dyDescent="0.5">
      <c r="A193" s="14" t="s">
        <v>10</v>
      </c>
      <c r="B193" s="15" t="s">
        <v>686</v>
      </c>
      <c r="C193" s="15" t="s">
        <v>786</v>
      </c>
      <c r="D193" s="16">
        <v>0</v>
      </c>
      <c r="E193" s="17">
        <v>0</v>
      </c>
      <c r="F193" s="16">
        <v>20</v>
      </c>
      <c r="G193" s="17">
        <v>3.1044813187836793E-4</v>
      </c>
      <c r="H193" s="16">
        <v>20</v>
      </c>
      <c r="I193" s="17">
        <v>1.8023376319085908E-4</v>
      </c>
      <c r="J193" s="16">
        <v>0</v>
      </c>
      <c r="K193" s="17">
        <v>0</v>
      </c>
      <c r="L193" s="16">
        <v>21.000000000000004</v>
      </c>
      <c r="M193" s="17">
        <v>4.2695943885330751E-4</v>
      </c>
      <c r="N193" s="16">
        <v>21.000000000000004</v>
      </c>
      <c r="O193" s="17">
        <v>3.1372783363461319E-4</v>
      </c>
      <c r="P193" s="18">
        <v>0</v>
      </c>
      <c r="Q193" s="19">
        <v>0</v>
      </c>
      <c r="R193" s="18">
        <v>41</v>
      </c>
      <c r="S193" s="19">
        <v>3.6089007816351255E-4</v>
      </c>
      <c r="T193" s="18">
        <v>41</v>
      </c>
      <c r="U193" s="19">
        <v>2.304613724255786E-4</v>
      </c>
    </row>
    <row r="194" spans="1:21" x14ac:dyDescent="0.5">
      <c r="A194" s="20" t="s">
        <v>10</v>
      </c>
      <c r="B194" s="21" t="s">
        <v>686</v>
      </c>
      <c r="C194" s="21" t="s">
        <v>787</v>
      </c>
      <c r="D194" s="22">
        <v>0</v>
      </c>
      <c r="E194" s="23">
        <v>0</v>
      </c>
      <c r="F194" s="22">
        <v>6386.9999999999982</v>
      </c>
      <c r="G194" s="23">
        <v>9.9141610915356768E-2</v>
      </c>
      <c r="H194" s="22">
        <v>6386.9999999999982</v>
      </c>
      <c r="I194" s="23">
        <v>5.7557652275000842E-2</v>
      </c>
      <c r="J194" s="22">
        <v>0</v>
      </c>
      <c r="K194" s="23">
        <v>0</v>
      </c>
      <c r="L194" s="22">
        <v>5496.0000000000018</v>
      </c>
      <c r="M194" s="23">
        <v>0.11174138456846565</v>
      </c>
      <c r="N194" s="22">
        <v>5496.0000000000018</v>
      </c>
      <c r="O194" s="23">
        <v>8.2107055888373068E-2</v>
      </c>
      <c r="P194" s="24">
        <v>0</v>
      </c>
      <c r="Q194" s="25">
        <v>0</v>
      </c>
      <c r="R194" s="24">
        <v>11882.999999999998</v>
      </c>
      <c r="S194" s="25">
        <v>0.10459650728821998</v>
      </c>
      <c r="T194" s="24">
        <v>11882.999999999998</v>
      </c>
      <c r="U194" s="25">
        <v>6.6794450939832925E-2</v>
      </c>
    </row>
    <row r="195" spans="1:21" x14ac:dyDescent="0.5">
      <c r="A195" s="14" t="s">
        <v>10</v>
      </c>
      <c r="B195" s="15" t="s">
        <v>686</v>
      </c>
      <c r="C195" s="15" t="s">
        <v>788</v>
      </c>
      <c r="D195" s="16">
        <v>0</v>
      </c>
      <c r="E195" s="17">
        <v>0</v>
      </c>
      <c r="F195" s="16">
        <v>8</v>
      </c>
      <c r="G195" s="17">
        <v>1.2417925275134717E-4</v>
      </c>
      <c r="H195" s="16">
        <v>8</v>
      </c>
      <c r="I195" s="17">
        <v>7.2093505276343636E-5</v>
      </c>
      <c r="J195" s="16">
        <v>0</v>
      </c>
      <c r="K195" s="17">
        <v>0</v>
      </c>
      <c r="L195" s="16">
        <v>15</v>
      </c>
      <c r="M195" s="17">
        <v>3.0497102775236249E-4</v>
      </c>
      <c r="N195" s="16">
        <v>15</v>
      </c>
      <c r="O195" s="17">
        <v>2.2409130973900939E-4</v>
      </c>
      <c r="P195" s="18">
        <v>0</v>
      </c>
      <c r="Q195" s="19">
        <v>0</v>
      </c>
      <c r="R195" s="18">
        <v>23.000000000000004</v>
      </c>
      <c r="S195" s="19">
        <v>2.0245053165270221E-4</v>
      </c>
      <c r="T195" s="18">
        <v>23.000000000000004</v>
      </c>
      <c r="U195" s="19">
        <v>1.2928320892166605E-4</v>
      </c>
    </row>
    <row r="196" spans="1:21" x14ac:dyDescent="0.5">
      <c r="A196" s="20" t="s">
        <v>10</v>
      </c>
      <c r="B196" s="21" t="s">
        <v>686</v>
      </c>
      <c r="C196" s="21" t="s">
        <v>789</v>
      </c>
      <c r="D196" s="22">
        <v>1237.9999999999998</v>
      </c>
      <c r="E196" s="23">
        <v>2.6598487452732918E-2</v>
      </c>
      <c r="F196" s="22">
        <v>4</v>
      </c>
      <c r="G196" s="23">
        <v>6.2089626375673587E-5</v>
      </c>
      <c r="H196" s="22">
        <v>1242.0000000000002</v>
      </c>
      <c r="I196" s="23">
        <v>1.1192516694152353E-2</v>
      </c>
      <c r="J196" s="22">
        <v>27.999999999999996</v>
      </c>
      <c r="K196" s="23">
        <v>1.5772870662460583E-3</v>
      </c>
      <c r="L196" s="22">
        <v>6.9999999999999991</v>
      </c>
      <c r="M196" s="23">
        <v>1.4231981295110248E-4</v>
      </c>
      <c r="N196" s="22">
        <v>35</v>
      </c>
      <c r="O196" s="23">
        <v>5.2287972272435526E-4</v>
      </c>
      <c r="P196" s="24">
        <v>1265.9999999999998</v>
      </c>
      <c r="Q196" s="25">
        <v>1.969018290406872E-2</v>
      </c>
      <c r="R196" s="24">
        <v>11.000000000000004</v>
      </c>
      <c r="S196" s="25">
        <v>9.6824167312161921E-5</v>
      </c>
      <c r="T196" s="24">
        <v>1277.0000000000002</v>
      </c>
      <c r="U196" s="25">
        <v>7.1780285996942417E-3</v>
      </c>
    </row>
    <row r="197" spans="1:21" x14ac:dyDescent="0.5">
      <c r="A197" s="14" t="s">
        <v>10</v>
      </c>
      <c r="B197" s="15" t="s">
        <v>686</v>
      </c>
      <c r="C197" s="15" t="s">
        <v>790</v>
      </c>
      <c r="D197" s="16">
        <v>0</v>
      </c>
      <c r="E197" s="17">
        <v>0</v>
      </c>
      <c r="F197" s="16">
        <v>4</v>
      </c>
      <c r="G197" s="17">
        <v>6.2089626375673587E-5</v>
      </c>
      <c r="H197" s="16">
        <v>4</v>
      </c>
      <c r="I197" s="17">
        <v>3.6046752638171818E-5</v>
      </c>
      <c r="J197" s="16">
        <v>0</v>
      </c>
      <c r="K197" s="17">
        <v>0</v>
      </c>
      <c r="L197" s="16">
        <v>0</v>
      </c>
      <c r="M197" s="17">
        <v>0</v>
      </c>
      <c r="N197" s="16">
        <v>0</v>
      </c>
      <c r="O197" s="17">
        <v>0</v>
      </c>
      <c r="P197" s="18">
        <v>0</v>
      </c>
      <c r="Q197" s="19">
        <v>0</v>
      </c>
      <c r="R197" s="18">
        <v>4</v>
      </c>
      <c r="S197" s="19">
        <v>3.5208788113513421E-5</v>
      </c>
      <c r="T197" s="18">
        <v>4</v>
      </c>
      <c r="U197" s="19">
        <v>2.2484036334202794E-5</v>
      </c>
    </row>
    <row r="198" spans="1:21" x14ac:dyDescent="0.5">
      <c r="A198" s="20" t="s">
        <v>10</v>
      </c>
      <c r="B198" s="21" t="s">
        <v>686</v>
      </c>
      <c r="C198" s="21" t="s">
        <v>791</v>
      </c>
      <c r="D198" s="22">
        <v>0</v>
      </c>
      <c r="E198" s="23">
        <v>0</v>
      </c>
      <c r="F198" s="22">
        <v>53.000000000000014</v>
      </c>
      <c r="G198" s="23">
        <v>8.2268754947767528E-4</v>
      </c>
      <c r="H198" s="22">
        <v>53.000000000000014</v>
      </c>
      <c r="I198" s="23">
        <v>4.7761947245577669E-4</v>
      </c>
      <c r="J198" s="22">
        <v>0</v>
      </c>
      <c r="K198" s="23">
        <v>0</v>
      </c>
      <c r="L198" s="22">
        <v>34.000000000000007</v>
      </c>
      <c r="M198" s="23">
        <v>6.9126766290535514E-4</v>
      </c>
      <c r="N198" s="22">
        <v>34.000000000000007</v>
      </c>
      <c r="O198" s="23">
        <v>5.0794030207508805E-4</v>
      </c>
      <c r="P198" s="24">
        <v>0</v>
      </c>
      <c r="Q198" s="25">
        <v>0</v>
      </c>
      <c r="R198" s="24">
        <v>87.000000000000028</v>
      </c>
      <c r="S198" s="25">
        <v>7.6579114146891713E-4</v>
      </c>
      <c r="T198" s="24">
        <v>87.000000000000028</v>
      </c>
      <c r="U198" s="25">
        <v>4.8902779026891081E-4</v>
      </c>
    </row>
    <row r="199" spans="1:21" x14ac:dyDescent="0.5">
      <c r="A199" s="14" t="s">
        <v>10</v>
      </c>
      <c r="B199" s="15" t="s">
        <v>686</v>
      </c>
      <c r="C199" s="15" t="s">
        <v>792</v>
      </c>
      <c r="D199" s="16">
        <v>17712.000000000011</v>
      </c>
      <c r="E199" s="17">
        <v>0.38054314197318723</v>
      </c>
      <c r="F199" s="16">
        <v>96.000000000000014</v>
      </c>
      <c r="G199" s="17">
        <v>1.4901510330161663E-3</v>
      </c>
      <c r="H199" s="16">
        <v>17808.000000000018</v>
      </c>
      <c r="I199" s="17">
        <v>0.16048014274514111</v>
      </c>
      <c r="J199" s="16">
        <v>7423.9999999999964</v>
      </c>
      <c r="K199" s="17">
        <v>0.4182063992789547</v>
      </c>
      <c r="L199" s="16">
        <v>89.999999999999972</v>
      </c>
      <c r="M199" s="17">
        <v>1.8298261665141743E-3</v>
      </c>
      <c r="N199" s="16">
        <v>7514.0000000000018</v>
      </c>
      <c r="O199" s="17">
        <v>0.11225480675859446</v>
      </c>
      <c r="P199" s="18">
        <v>25136.000000000029</v>
      </c>
      <c r="Q199" s="19">
        <v>0.39094189374144711</v>
      </c>
      <c r="R199" s="18">
        <v>186.00000000000006</v>
      </c>
      <c r="S199" s="19">
        <v>1.6372086472783746E-3</v>
      </c>
      <c r="T199" s="18">
        <v>25322.000000000011</v>
      </c>
      <c r="U199" s="19">
        <v>0.14233519201367081</v>
      </c>
    </row>
    <row r="200" spans="1:21" x14ac:dyDescent="0.5">
      <c r="A200" s="20" t="s">
        <v>10</v>
      </c>
      <c r="B200" s="21" t="s">
        <v>686</v>
      </c>
      <c r="C200" s="21" t="s">
        <v>793</v>
      </c>
      <c r="D200" s="22">
        <v>0</v>
      </c>
      <c r="E200" s="23">
        <v>0</v>
      </c>
      <c r="F200" s="22">
        <v>4</v>
      </c>
      <c r="G200" s="23">
        <v>6.2089626375673587E-5</v>
      </c>
      <c r="H200" s="22">
        <v>4</v>
      </c>
      <c r="I200" s="23">
        <v>3.6046752638171818E-5</v>
      </c>
      <c r="J200" s="22">
        <v>0</v>
      </c>
      <c r="K200" s="23">
        <v>0</v>
      </c>
      <c r="L200" s="22">
        <v>2</v>
      </c>
      <c r="M200" s="23">
        <v>4.0662803700314997E-5</v>
      </c>
      <c r="N200" s="22">
        <v>2</v>
      </c>
      <c r="O200" s="23">
        <v>2.9878841298534585E-5</v>
      </c>
      <c r="P200" s="24">
        <v>0</v>
      </c>
      <c r="Q200" s="25">
        <v>0</v>
      </c>
      <c r="R200" s="24">
        <v>6</v>
      </c>
      <c r="S200" s="25">
        <v>5.2813182170270131E-5</v>
      </c>
      <c r="T200" s="24">
        <v>6</v>
      </c>
      <c r="U200" s="25">
        <v>3.3726054501304181E-5</v>
      </c>
    </row>
    <row r="201" spans="1:21" x14ac:dyDescent="0.5">
      <c r="A201" s="14" t="s">
        <v>10</v>
      </c>
      <c r="B201" s="15" t="s">
        <v>686</v>
      </c>
      <c r="C201" s="15" t="s">
        <v>794</v>
      </c>
      <c r="D201" s="16">
        <v>0</v>
      </c>
      <c r="E201" s="17">
        <v>0</v>
      </c>
      <c r="F201" s="16">
        <v>2673.9999999999982</v>
      </c>
      <c r="G201" s="17">
        <v>4.1506915232137766E-2</v>
      </c>
      <c r="H201" s="16">
        <v>2673.9999999999982</v>
      </c>
      <c r="I201" s="17">
        <v>2.4097254138617841E-2</v>
      </c>
      <c r="J201" s="16">
        <v>0</v>
      </c>
      <c r="K201" s="17">
        <v>0</v>
      </c>
      <c r="L201" s="16">
        <v>2363.0000000000014</v>
      </c>
      <c r="M201" s="17">
        <v>4.8043102571922208E-2</v>
      </c>
      <c r="N201" s="16">
        <v>2363.0000000000014</v>
      </c>
      <c r="O201" s="17">
        <v>3.5301850994218634E-2</v>
      </c>
      <c r="P201" s="18">
        <v>0</v>
      </c>
      <c r="Q201" s="19">
        <v>0</v>
      </c>
      <c r="R201" s="18">
        <v>5037.0000000000009</v>
      </c>
      <c r="S201" s="19">
        <v>4.4336666431941785E-2</v>
      </c>
      <c r="T201" s="18">
        <v>5037.0000000000009</v>
      </c>
      <c r="U201" s="19">
        <v>2.8313022753844869E-2</v>
      </c>
    </row>
    <row r="202" spans="1:21" x14ac:dyDescent="0.5">
      <c r="A202" s="20" t="s">
        <v>10</v>
      </c>
      <c r="B202" s="21" t="s">
        <v>686</v>
      </c>
      <c r="C202" s="21" t="s">
        <v>795</v>
      </c>
      <c r="D202" s="22">
        <v>542.99999999999989</v>
      </c>
      <c r="E202" s="23">
        <v>1.1666380199381239E-2</v>
      </c>
      <c r="F202" s="22">
        <v>80</v>
      </c>
      <c r="G202" s="23">
        <v>1.2417925275134717E-3</v>
      </c>
      <c r="H202" s="22">
        <v>623.00000000000023</v>
      </c>
      <c r="I202" s="23">
        <v>5.6142817233952626E-3</v>
      </c>
      <c r="J202" s="22">
        <v>249.99999999999994</v>
      </c>
      <c r="K202" s="23">
        <v>1.4082920234339803E-2</v>
      </c>
      <c r="L202" s="22">
        <v>63.000000000000014</v>
      </c>
      <c r="M202" s="23">
        <v>1.2808783165599226E-3</v>
      </c>
      <c r="N202" s="22">
        <v>312.99999999999994</v>
      </c>
      <c r="O202" s="23">
        <v>4.676038663220662E-3</v>
      </c>
      <c r="P202" s="24">
        <v>792.99999999999989</v>
      </c>
      <c r="Q202" s="25">
        <v>1.2333582182406395E-2</v>
      </c>
      <c r="R202" s="24">
        <v>143.00000000000006</v>
      </c>
      <c r="S202" s="25">
        <v>1.2587141750581054E-3</v>
      </c>
      <c r="T202" s="24">
        <v>935.99999999999966</v>
      </c>
      <c r="U202" s="25">
        <v>5.2612645022034506E-3</v>
      </c>
    </row>
    <row r="203" spans="1:21" x14ac:dyDescent="0.5">
      <c r="A203" s="14" t="s">
        <v>10</v>
      </c>
      <c r="B203" s="15" t="s">
        <v>686</v>
      </c>
      <c r="C203" s="15" t="s">
        <v>796</v>
      </c>
      <c r="D203" s="16">
        <v>0</v>
      </c>
      <c r="E203" s="17">
        <v>0</v>
      </c>
      <c r="F203" s="16">
        <v>46.000000000000014</v>
      </c>
      <c r="G203" s="17">
        <v>7.1403070332024638E-4</v>
      </c>
      <c r="H203" s="16">
        <v>46.000000000000014</v>
      </c>
      <c r="I203" s="17">
        <v>4.1453765533897604E-4</v>
      </c>
      <c r="J203" s="16">
        <v>0</v>
      </c>
      <c r="K203" s="17">
        <v>0</v>
      </c>
      <c r="L203" s="16">
        <v>12</v>
      </c>
      <c r="M203" s="17">
        <v>2.4397682220188998E-4</v>
      </c>
      <c r="N203" s="16">
        <v>12</v>
      </c>
      <c r="O203" s="17">
        <v>1.7927304779120752E-4</v>
      </c>
      <c r="P203" s="18">
        <v>0</v>
      </c>
      <c r="Q203" s="19">
        <v>0</v>
      </c>
      <c r="R203" s="18">
        <v>58.000000000000028</v>
      </c>
      <c r="S203" s="19">
        <v>5.105274276459449E-4</v>
      </c>
      <c r="T203" s="18">
        <v>58.000000000000028</v>
      </c>
      <c r="U203" s="19">
        <v>3.2601852684594065E-4</v>
      </c>
    </row>
    <row r="204" spans="1:21" x14ac:dyDescent="0.5">
      <c r="A204" s="20" t="s">
        <v>10</v>
      </c>
      <c r="B204" s="21" t="s">
        <v>686</v>
      </c>
      <c r="C204" s="21" t="s">
        <v>797</v>
      </c>
      <c r="D204" s="22">
        <v>0</v>
      </c>
      <c r="E204" s="23">
        <v>0</v>
      </c>
      <c r="F204" s="22">
        <v>13</v>
      </c>
      <c r="G204" s="23">
        <v>2.0179128572093914E-4</v>
      </c>
      <c r="H204" s="22">
        <v>13</v>
      </c>
      <c r="I204" s="23">
        <v>1.1715194607405841E-4</v>
      </c>
      <c r="J204" s="22">
        <v>0</v>
      </c>
      <c r="K204" s="23">
        <v>0</v>
      </c>
      <c r="L204" s="22">
        <v>7</v>
      </c>
      <c r="M204" s="23">
        <v>1.423198129511025E-4</v>
      </c>
      <c r="N204" s="22">
        <v>7</v>
      </c>
      <c r="O204" s="23">
        <v>1.0457594454487105E-4</v>
      </c>
      <c r="P204" s="24">
        <v>0</v>
      </c>
      <c r="Q204" s="25">
        <v>0</v>
      </c>
      <c r="R204" s="24">
        <v>20</v>
      </c>
      <c r="S204" s="25">
        <v>1.760439405675671E-4</v>
      </c>
      <c r="T204" s="24">
        <v>20</v>
      </c>
      <c r="U204" s="25">
        <v>1.1242018167101395E-4</v>
      </c>
    </row>
    <row r="205" spans="1:21" x14ac:dyDescent="0.5">
      <c r="A205" s="14" t="s">
        <v>10</v>
      </c>
      <c r="B205" s="15" t="s">
        <v>686</v>
      </c>
      <c r="C205" s="15" t="s">
        <v>798</v>
      </c>
      <c r="D205" s="16">
        <v>12260.999999999995</v>
      </c>
      <c r="E205" s="17">
        <v>0.26342815400481279</v>
      </c>
      <c r="F205" s="16">
        <v>8654.9999999999982</v>
      </c>
      <c r="G205" s="17">
        <v>0.1343464290703637</v>
      </c>
      <c r="H205" s="16">
        <v>20915.999999999938</v>
      </c>
      <c r="I205" s="17">
        <v>0.18848846954499987</v>
      </c>
      <c r="J205" s="16">
        <v>3785.9999999999991</v>
      </c>
      <c r="K205" s="17">
        <v>0.213271744028842</v>
      </c>
      <c r="L205" s="16">
        <v>5338</v>
      </c>
      <c r="M205" s="17">
        <v>0.10852902307614073</v>
      </c>
      <c r="N205" s="16">
        <v>9123.9999999999982</v>
      </c>
      <c r="O205" s="17">
        <v>0.13630727400391476</v>
      </c>
      <c r="P205" s="18">
        <v>16046.999999999998</v>
      </c>
      <c r="Q205" s="19">
        <v>0.24958006718925019</v>
      </c>
      <c r="R205" s="18">
        <v>13992.999999999985</v>
      </c>
      <c r="S205" s="19">
        <v>0.1231691430180982</v>
      </c>
      <c r="T205" s="18">
        <v>30039.999999999949</v>
      </c>
      <c r="U205" s="19">
        <v>0.16885511286986266</v>
      </c>
    </row>
    <row r="206" spans="1:21" x14ac:dyDescent="0.5">
      <c r="A206" s="20" t="s">
        <v>10</v>
      </c>
      <c r="B206" s="21" t="s">
        <v>686</v>
      </c>
      <c r="C206" s="21" t="s">
        <v>799</v>
      </c>
      <c r="D206" s="22">
        <v>0</v>
      </c>
      <c r="E206" s="23">
        <v>0</v>
      </c>
      <c r="F206" s="22">
        <v>3</v>
      </c>
      <c r="G206" s="23">
        <v>4.656721978175519E-5</v>
      </c>
      <c r="H206" s="22">
        <v>3</v>
      </c>
      <c r="I206" s="23">
        <v>2.7035064478628862E-5</v>
      </c>
      <c r="J206" s="22">
        <v>0</v>
      </c>
      <c r="K206" s="23">
        <v>0</v>
      </c>
      <c r="L206" s="22">
        <v>3</v>
      </c>
      <c r="M206" s="23">
        <v>6.0994205550472496E-5</v>
      </c>
      <c r="N206" s="22">
        <v>3</v>
      </c>
      <c r="O206" s="23">
        <v>4.4818261947801879E-5</v>
      </c>
      <c r="P206" s="24">
        <v>0</v>
      </c>
      <c r="Q206" s="25">
        <v>0</v>
      </c>
      <c r="R206" s="24">
        <v>6</v>
      </c>
      <c r="S206" s="25">
        <v>5.2813182170270131E-5</v>
      </c>
      <c r="T206" s="24">
        <v>6</v>
      </c>
      <c r="U206" s="25">
        <v>3.3726054501304181E-5</v>
      </c>
    </row>
    <row r="207" spans="1:21" x14ac:dyDescent="0.5">
      <c r="A207" s="14" t="s">
        <v>10</v>
      </c>
      <c r="B207" s="15" t="s">
        <v>686</v>
      </c>
      <c r="C207" s="15" t="s">
        <v>800</v>
      </c>
      <c r="D207" s="16">
        <v>0</v>
      </c>
      <c r="E207" s="17">
        <v>0</v>
      </c>
      <c r="F207" s="16">
        <v>43.999999999999993</v>
      </c>
      <c r="G207" s="17">
        <v>6.8298589013240929E-4</v>
      </c>
      <c r="H207" s="16">
        <v>43.999999999999993</v>
      </c>
      <c r="I207" s="17">
        <v>3.9651427901988992E-4</v>
      </c>
      <c r="J207" s="16">
        <v>0</v>
      </c>
      <c r="K207" s="17">
        <v>0</v>
      </c>
      <c r="L207" s="16">
        <v>25</v>
      </c>
      <c r="M207" s="17">
        <v>5.0828504625393745E-4</v>
      </c>
      <c r="N207" s="16">
        <v>25</v>
      </c>
      <c r="O207" s="17">
        <v>3.7348551623168235E-4</v>
      </c>
      <c r="P207" s="18">
        <v>0</v>
      </c>
      <c r="Q207" s="19">
        <v>0</v>
      </c>
      <c r="R207" s="18">
        <v>68.999999999999986</v>
      </c>
      <c r="S207" s="19">
        <v>6.0735159495810644E-4</v>
      </c>
      <c r="T207" s="18">
        <v>68.999999999999986</v>
      </c>
      <c r="U207" s="19">
        <v>3.8784962676499809E-4</v>
      </c>
    </row>
    <row r="208" spans="1:21" x14ac:dyDescent="0.5">
      <c r="A208" s="20" t="s">
        <v>10</v>
      </c>
      <c r="B208" s="21" t="s">
        <v>686</v>
      </c>
      <c r="C208" s="21" t="s">
        <v>801</v>
      </c>
      <c r="D208" s="22">
        <v>0</v>
      </c>
      <c r="E208" s="23">
        <v>0</v>
      </c>
      <c r="F208" s="22">
        <v>2007.0000000000016</v>
      </c>
      <c r="G208" s="23">
        <v>3.1153470033994247E-2</v>
      </c>
      <c r="H208" s="22">
        <v>2007.0000000000016</v>
      </c>
      <c r="I208" s="23">
        <v>1.8086458136202722E-2</v>
      </c>
      <c r="J208" s="22">
        <v>0</v>
      </c>
      <c r="K208" s="23">
        <v>0</v>
      </c>
      <c r="L208" s="22">
        <v>1600.0000000000016</v>
      </c>
      <c r="M208" s="23">
        <v>3.2530242960252032E-2</v>
      </c>
      <c r="N208" s="22">
        <v>1600.0000000000016</v>
      </c>
      <c r="O208" s="23">
        <v>2.3903073038827691E-2</v>
      </c>
      <c r="P208" s="24">
        <v>0</v>
      </c>
      <c r="Q208" s="25">
        <v>0</v>
      </c>
      <c r="R208" s="24">
        <v>3607.0000000000005</v>
      </c>
      <c r="S208" s="25">
        <v>3.1749524681360733E-2</v>
      </c>
      <c r="T208" s="24">
        <v>3607.0000000000005</v>
      </c>
      <c r="U208" s="25">
        <v>2.0274979764367367E-2</v>
      </c>
    </row>
    <row r="209" spans="1:21" x14ac:dyDescent="0.5">
      <c r="A209" s="14" t="s">
        <v>10</v>
      </c>
      <c r="B209" s="15" t="s">
        <v>686</v>
      </c>
      <c r="C209" s="15" t="s">
        <v>802</v>
      </c>
      <c r="D209" s="16">
        <v>0</v>
      </c>
      <c r="E209" s="17">
        <v>0</v>
      </c>
      <c r="F209" s="16">
        <v>2</v>
      </c>
      <c r="G209" s="17">
        <v>3.1044813187836793E-5</v>
      </c>
      <c r="H209" s="16">
        <v>2</v>
      </c>
      <c r="I209" s="17">
        <v>1.8023376319085909E-5</v>
      </c>
      <c r="J209" s="16">
        <v>0</v>
      </c>
      <c r="K209" s="17">
        <v>0</v>
      </c>
      <c r="L209" s="16">
        <v>2</v>
      </c>
      <c r="M209" s="17">
        <v>4.0662803700314997E-5</v>
      </c>
      <c r="N209" s="16">
        <v>2</v>
      </c>
      <c r="O209" s="17">
        <v>2.9878841298534585E-5</v>
      </c>
      <c r="P209" s="18">
        <v>0</v>
      </c>
      <c r="Q209" s="19">
        <v>0</v>
      </c>
      <c r="R209" s="18">
        <v>4</v>
      </c>
      <c r="S209" s="19">
        <v>3.5208788113513421E-5</v>
      </c>
      <c r="T209" s="18">
        <v>4</v>
      </c>
      <c r="U209" s="19">
        <v>2.2484036334202794E-5</v>
      </c>
    </row>
    <row r="210" spans="1:21" x14ac:dyDescent="0.5">
      <c r="A210" s="20" t="s">
        <v>10</v>
      </c>
      <c r="B210" s="21" t="s">
        <v>686</v>
      </c>
      <c r="C210" s="21" t="s">
        <v>803</v>
      </c>
      <c r="D210" s="22">
        <v>0</v>
      </c>
      <c r="E210" s="23">
        <v>0</v>
      </c>
      <c r="F210" s="22">
        <v>17</v>
      </c>
      <c r="G210" s="23">
        <v>2.6388091209661273E-4</v>
      </c>
      <c r="H210" s="22">
        <v>17</v>
      </c>
      <c r="I210" s="23">
        <v>1.5319869871223022E-4</v>
      </c>
      <c r="J210" s="22">
        <v>0</v>
      </c>
      <c r="K210" s="23">
        <v>0</v>
      </c>
      <c r="L210" s="22">
        <v>6</v>
      </c>
      <c r="M210" s="23">
        <v>1.2198841110094499E-4</v>
      </c>
      <c r="N210" s="22">
        <v>6</v>
      </c>
      <c r="O210" s="23">
        <v>8.9636523895603759E-5</v>
      </c>
      <c r="P210" s="24">
        <v>0</v>
      </c>
      <c r="Q210" s="25">
        <v>0</v>
      </c>
      <c r="R210" s="24">
        <v>23</v>
      </c>
      <c r="S210" s="25">
        <v>2.0245053165270221E-4</v>
      </c>
      <c r="T210" s="24">
        <v>23</v>
      </c>
      <c r="U210" s="25">
        <v>1.2928320892166605E-4</v>
      </c>
    </row>
    <row r="211" spans="1:21" x14ac:dyDescent="0.5">
      <c r="A211" s="14" t="s">
        <v>10</v>
      </c>
      <c r="B211" s="15" t="s">
        <v>686</v>
      </c>
      <c r="C211" s="15" t="s">
        <v>804</v>
      </c>
      <c r="D211" s="16">
        <v>1</v>
      </c>
      <c r="E211" s="17">
        <v>2.1485046407700262E-5</v>
      </c>
      <c r="F211" s="16">
        <v>7503.0000000000009</v>
      </c>
      <c r="G211" s="17">
        <v>0.11646461667416974</v>
      </c>
      <c r="H211" s="16">
        <v>7504.0000000000082</v>
      </c>
      <c r="I211" s="17">
        <v>6.762370794921041E-2</v>
      </c>
      <c r="J211" s="16">
        <v>0</v>
      </c>
      <c r="K211" s="17">
        <v>0</v>
      </c>
      <c r="L211" s="16">
        <v>5609.0000000000055</v>
      </c>
      <c r="M211" s="17">
        <v>0.11403883297753352</v>
      </c>
      <c r="N211" s="16">
        <v>5609.0000000000055</v>
      </c>
      <c r="O211" s="17">
        <v>8.3795210421740332E-2</v>
      </c>
      <c r="P211" s="18">
        <v>1</v>
      </c>
      <c r="Q211" s="19">
        <v>1.5553067064825219E-5</v>
      </c>
      <c r="R211" s="18">
        <v>13112.000000000031</v>
      </c>
      <c r="S211" s="19">
        <v>0.11541440743609727</v>
      </c>
      <c r="T211" s="18">
        <v>13113.000000000035</v>
      </c>
      <c r="U211" s="19">
        <v>7.3708292112600493E-2</v>
      </c>
    </row>
    <row r="212" spans="1:21" x14ac:dyDescent="0.5">
      <c r="A212" s="20" t="s">
        <v>10</v>
      </c>
      <c r="B212" s="21" t="s">
        <v>686</v>
      </c>
      <c r="C212" s="21" t="s">
        <v>805</v>
      </c>
      <c r="D212" s="22">
        <v>11251.999999999996</v>
      </c>
      <c r="E212" s="23">
        <v>0.24174974217944326</v>
      </c>
      <c r="F212" s="22">
        <v>3053</v>
      </c>
      <c r="G212" s="23">
        <v>4.7389907331232856E-2</v>
      </c>
      <c r="H212" s="22">
        <v>14305.000000000002</v>
      </c>
      <c r="I212" s="23">
        <v>0.12891219912226198</v>
      </c>
      <c r="J212" s="22">
        <v>5043.0000000000036</v>
      </c>
      <c r="K212" s="23">
        <v>0.28408066696710277</v>
      </c>
      <c r="L212" s="22">
        <v>1982.9999999999993</v>
      </c>
      <c r="M212" s="23">
        <v>4.0317169868862308E-2</v>
      </c>
      <c r="N212" s="22">
        <v>7026.0000000000082</v>
      </c>
      <c r="O212" s="23">
        <v>0.10496436948175213</v>
      </c>
      <c r="P212" s="24">
        <v>16295.000000000013</v>
      </c>
      <c r="Q212" s="25">
        <v>0.2534372278213271</v>
      </c>
      <c r="R212" s="24">
        <v>5035.9999999999991</v>
      </c>
      <c r="S212" s="25">
        <v>4.4327864234913389E-2</v>
      </c>
      <c r="T212" s="24">
        <v>21330.999999999982</v>
      </c>
      <c r="U212" s="25">
        <v>0.11990174476121983</v>
      </c>
    </row>
    <row r="213" spans="1:21" x14ac:dyDescent="0.5">
      <c r="A213" s="14" t="s">
        <v>10</v>
      </c>
      <c r="B213" s="15" t="s">
        <v>686</v>
      </c>
      <c r="C213" s="15" t="s">
        <v>806</v>
      </c>
      <c r="D213" s="16">
        <v>0</v>
      </c>
      <c r="E213" s="17">
        <v>0</v>
      </c>
      <c r="F213" s="16">
        <v>956.00000000000057</v>
      </c>
      <c r="G213" s="17">
        <v>1.4839420703785995E-2</v>
      </c>
      <c r="H213" s="16">
        <v>956.00000000000057</v>
      </c>
      <c r="I213" s="17">
        <v>8.6151738805230697E-3</v>
      </c>
      <c r="J213" s="16">
        <v>0</v>
      </c>
      <c r="K213" s="17">
        <v>0</v>
      </c>
      <c r="L213" s="16">
        <v>824.99999999999932</v>
      </c>
      <c r="M213" s="17">
        <v>1.6773406526379923E-2</v>
      </c>
      <c r="N213" s="16">
        <v>824.99999999999932</v>
      </c>
      <c r="O213" s="17">
        <v>1.2325022035645507E-2</v>
      </c>
      <c r="P213" s="18">
        <v>0</v>
      </c>
      <c r="Q213" s="19">
        <v>0</v>
      </c>
      <c r="R213" s="18">
        <v>1781.0000000000002</v>
      </c>
      <c r="S213" s="19">
        <v>1.5676712907541853E-2</v>
      </c>
      <c r="T213" s="18">
        <v>1781.0000000000002</v>
      </c>
      <c r="U213" s="19">
        <v>1.0011017177803793E-2</v>
      </c>
    </row>
    <row r="214" spans="1:21" x14ac:dyDescent="0.5">
      <c r="A214" s="20" t="s">
        <v>10</v>
      </c>
      <c r="B214" s="21" t="s">
        <v>686</v>
      </c>
      <c r="C214" s="21" t="s">
        <v>807</v>
      </c>
      <c r="D214" s="22">
        <v>2407.9999999999995</v>
      </c>
      <c r="E214" s="23">
        <v>5.1735991749742215E-2</v>
      </c>
      <c r="F214" s="22">
        <v>724.99999999999989</v>
      </c>
      <c r="G214" s="23">
        <v>1.1253744780590835E-2</v>
      </c>
      <c r="H214" s="22">
        <v>3133.0000000000027</v>
      </c>
      <c r="I214" s="23">
        <v>2.82336190038481E-2</v>
      </c>
      <c r="J214" s="22">
        <v>1112.9999999999995</v>
      </c>
      <c r="K214" s="23">
        <v>6.2697160883280798E-2</v>
      </c>
      <c r="L214" s="22">
        <v>777.99999999999932</v>
      </c>
      <c r="M214" s="23">
        <v>1.581783063942252E-2</v>
      </c>
      <c r="N214" s="22">
        <v>1891.0000000000011</v>
      </c>
      <c r="O214" s="23">
        <v>2.8250444447764467E-2</v>
      </c>
      <c r="P214" s="24">
        <v>3520.9999999999977</v>
      </c>
      <c r="Q214" s="25">
        <v>5.4762349135249556E-2</v>
      </c>
      <c r="R214" s="24">
        <v>1503.0000000000005</v>
      </c>
      <c r="S214" s="25">
        <v>1.3229702133652672E-2</v>
      </c>
      <c r="T214" s="24">
        <v>5024.0000000000036</v>
      </c>
      <c r="U214" s="25">
        <v>2.8239949635758724E-2</v>
      </c>
    </row>
    <row r="215" spans="1:21" x14ac:dyDescent="0.5">
      <c r="A215" s="14" t="s">
        <v>10</v>
      </c>
      <c r="B215" s="15" t="s">
        <v>686</v>
      </c>
      <c r="C215" s="15" t="s">
        <v>808</v>
      </c>
      <c r="D215" s="16">
        <v>0</v>
      </c>
      <c r="E215" s="17">
        <v>0</v>
      </c>
      <c r="F215" s="16">
        <v>285.99999999999994</v>
      </c>
      <c r="G215" s="17">
        <v>4.4394082858606604E-3</v>
      </c>
      <c r="H215" s="16">
        <v>285.99999999999994</v>
      </c>
      <c r="I215" s="17">
        <v>2.577342813629284E-3</v>
      </c>
      <c r="J215" s="16">
        <v>0</v>
      </c>
      <c r="K215" s="17">
        <v>0</v>
      </c>
      <c r="L215" s="16">
        <v>190</v>
      </c>
      <c r="M215" s="17">
        <v>3.8629663515299243E-3</v>
      </c>
      <c r="N215" s="16">
        <v>190</v>
      </c>
      <c r="O215" s="17">
        <v>2.838489923360785E-3</v>
      </c>
      <c r="P215" s="18">
        <v>0</v>
      </c>
      <c r="Q215" s="19">
        <v>0</v>
      </c>
      <c r="R215" s="18">
        <v>476.00000000000017</v>
      </c>
      <c r="S215" s="19">
        <v>4.1898457855080989E-3</v>
      </c>
      <c r="T215" s="18">
        <v>476.00000000000017</v>
      </c>
      <c r="U215" s="19">
        <v>2.6756003237701333E-3</v>
      </c>
    </row>
    <row r="216" spans="1:21" x14ac:dyDescent="0.5">
      <c r="A216" s="20" t="s">
        <v>10</v>
      </c>
      <c r="B216" s="21" t="s">
        <v>686</v>
      </c>
      <c r="C216" s="21" t="s">
        <v>809</v>
      </c>
      <c r="D216" s="22">
        <v>0</v>
      </c>
      <c r="E216" s="23">
        <v>0</v>
      </c>
      <c r="F216" s="22">
        <v>894.00000000000091</v>
      </c>
      <c r="G216" s="23">
        <v>1.387703149496306E-2</v>
      </c>
      <c r="H216" s="22">
        <v>894.00000000000091</v>
      </c>
      <c r="I216" s="23">
        <v>8.0564492146314101E-3</v>
      </c>
      <c r="J216" s="22">
        <v>0</v>
      </c>
      <c r="K216" s="23">
        <v>0</v>
      </c>
      <c r="L216" s="22">
        <v>452.00000000000017</v>
      </c>
      <c r="M216" s="23">
        <v>9.1897936362711936E-3</v>
      </c>
      <c r="N216" s="22">
        <v>452.00000000000017</v>
      </c>
      <c r="O216" s="23">
        <v>6.7526181334688186E-3</v>
      </c>
      <c r="P216" s="24">
        <v>0</v>
      </c>
      <c r="Q216" s="25">
        <v>0</v>
      </c>
      <c r="R216" s="24">
        <v>1345.9999999999995</v>
      </c>
      <c r="S216" s="25">
        <v>1.1847757200197262E-2</v>
      </c>
      <c r="T216" s="24">
        <v>1345.9999999999995</v>
      </c>
      <c r="U216" s="25">
        <v>7.5658782264592358E-3</v>
      </c>
    </row>
    <row r="217" spans="1:21" x14ac:dyDescent="0.5">
      <c r="A217" s="14" t="s">
        <v>10</v>
      </c>
      <c r="B217" s="15" t="s">
        <v>686</v>
      </c>
      <c r="C217" s="15" t="s">
        <v>810</v>
      </c>
      <c r="D217" s="16">
        <v>0</v>
      </c>
      <c r="E217" s="17">
        <v>0</v>
      </c>
      <c r="F217" s="16">
        <v>322</v>
      </c>
      <c r="G217" s="17">
        <v>4.9982149232417235E-3</v>
      </c>
      <c r="H217" s="16">
        <v>322</v>
      </c>
      <c r="I217" s="17">
        <v>2.9017635873728313E-3</v>
      </c>
      <c r="J217" s="16">
        <v>0</v>
      </c>
      <c r="K217" s="17">
        <v>0</v>
      </c>
      <c r="L217" s="16">
        <v>188.00000000000006</v>
      </c>
      <c r="M217" s="17">
        <v>3.8223035478296115E-3</v>
      </c>
      <c r="N217" s="16">
        <v>188.00000000000006</v>
      </c>
      <c r="O217" s="17">
        <v>2.8086110820622519E-3</v>
      </c>
      <c r="P217" s="18">
        <v>0</v>
      </c>
      <c r="Q217" s="19">
        <v>0</v>
      </c>
      <c r="R217" s="18">
        <v>510.00000000000017</v>
      </c>
      <c r="S217" s="19">
        <v>4.4891204844729627E-3</v>
      </c>
      <c r="T217" s="18">
        <v>510.00000000000017</v>
      </c>
      <c r="U217" s="19">
        <v>2.8667146326108567E-3</v>
      </c>
    </row>
    <row r="218" spans="1:21" x14ac:dyDescent="0.5">
      <c r="A218" s="20" t="s">
        <v>10</v>
      </c>
      <c r="B218" s="21" t="s">
        <v>686</v>
      </c>
      <c r="C218" s="21" t="s">
        <v>811</v>
      </c>
      <c r="D218" s="22">
        <v>0</v>
      </c>
      <c r="E218" s="23">
        <v>0</v>
      </c>
      <c r="F218" s="22">
        <v>79</v>
      </c>
      <c r="G218" s="23">
        <v>1.2262701209195532E-3</v>
      </c>
      <c r="H218" s="22">
        <v>79</v>
      </c>
      <c r="I218" s="23">
        <v>7.1192336460389335E-4</v>
      </c>
      <c r="J218" s="22">
        <v>0</v>
      </c>
      <c r="K218" s="23">
        <v>0</v>
      </c>
      <c r="L218" s="22">
        <v>74</v>
      </c>
      <c r="M218" s="23">
        <v>1.5045237369116548E-3</v>
      </c>
      <c r="N218" s="22">
        <v>74</v>
      </c>
      <c r="O218" s="23">
        <v>1.1055171280457796E-3</v>
      </c>
      <c r="P218" s="24">
        <v>0</v>
      </c>
      <c r="Q218" s="25">
        <v>0</v>
      </c>
      <c r="R218" s="24">
        <v>153.00000000000003</v>
      </c>
      <c r="S218" s="25">
        <v>1.3467361453418886E-3</v>
      </c>
      <c r="T218" s="24">
        <v>153.00000000000003</v>
      </c>
      <c r="U218" s="25">
        <v>8.6001438978325687E-4</v>
      </c>
    </row>
    <row r="219" spans="1:21" x14ac:dyDescent="0.5">
      <c r="A219" s="14" t="s">
        <v>10</v>
      </c>
      <c r="B219" s="15" t="s">
        <v>686</v>
      </c>
      <c r="C219" s="15" t="s">
        <v>813</v>
      </c>
      <c r="D219" s="16">
        <v>0</v>
      </c>
      <c r="E219" s="17">
        <v>0</v>
      </c>
      <c r="F219" s="16">
        <v>1</v>
      </c>
      <c r="G219" s="17">
        <v>1.5522406593918397E-5</v>
      </c>
      <c r="H219" s="16">
        <v>1</v>
      </c>
      <c r="I219" s="17">
        <v>9.0116881595429544E-6</v>
      </c>
      <c r="J219" s="16">
        <v>0</v>
      </c>
      <c r="K219" s="17">
        <v>0</v>
      </c>
      <c r="L219" s="16">
        <v>2</v>
      </c>
      <c r="M219" s="17">
        <v>4.0662803700314997E-5</v>
      </c>
      <c r="N219" s="16">
        <v>2</v>
      </c>
      <c r="O219" s="17">
        <v>2.9878841298534585E-5</v>
      </c>
      <c r="P219" s="18">
        <v>0</v>
      </c>
      <c r="Q219" s="19">
        <v>0</v>
      </c>
      <c r="R219" s="18">
        <v>3</v>
      </c>
      <c r="S219" s="19">
        <v>2.6406591085135066E-5</v>
      </c>
      <c r="T219" s="18">
        <v>3</v>
      </c>
      <c r="U219" s="19">
        <v>1.6863027250652091E-5</v>
      </c>
    </row>
    <row r="220" spans="1:21" x14ac:dyDescent="0.5">
      <c r="A220" s="20" t="s">
        <v>10</v>
      </c>
      <c r="B220" s="21" t="s">
        <v>686</v>
      </c>
      <c r="C220" s="21" t="s">
        <v>814</v>
      </c>
      <c r="D220" s="22">
        <v>0</v>
      </c>
      <c r="E220" s="23">
        <v>0</v>
      </c>
      <c r="F220" s="22">
        <v>0</v>
      </c>
      <c r="G220" s="23">
        <v>0</v>
      </c>
      <c r="H220" s="22">
        <v>0</v>
      </c>
      <c r="I220" s="23">
        <v>0</v>
      </c>
      <c r="J220" s="22">
        <v>0</v>
      </c>
      <c r="K220" s="23">
        <v>0</v>
      </c>
      <c r="L220" s="22">
        <v>2</v>
      </c>
      <c r="M220" s="23">
        <v>4.0662803700314997E-5</v>
      </c>
      <c r="N220" s="22">
        <v>2</v>
      </c>
      <c r="O220" s="23">
        <v>2.9878841298534585E-5</v>
      </c>
      <c r="P220" s="24">
        <v>0</v>
      </c>
      <c r="Q220" s="25">
        <v>0</v>
      </c>
      <c r="R220" s="24">
        <v>2</v>
      </c>
      <c r="S220" s="25">
        <v>1.760439405675671E-5</v>
      </c>
      <c r="T220" s="24">
        <v>2</v>
      </c>
      <c r="U220" s="25">
        <v>1.1242018167101397E-5</v>
      </c>
    </row>
    <row r="221" spans="1:21" x14ac:dyDescent="0.5">
      <c r="A221" s="14" t="s">
        <v>10</v>
      </c>
      <c r="B221" s="15" t="s">
        <v>686</v>
      </c>
      <c r="C221" s="15" t="s">
        <v>815</v>
      </c>
      <c r="D221" s="16">
        <v>0</v>
      </c>
      <c r="E221" s="17">
        <v>0</v>
      </c>
      <c r="F221" s="16">
        <v>1350.0000000000016</v>
      </c>
      <c r="G221" s="17">
        <v>2.0955248901789861E-2</v>
      </c>
      <c r="H221" s="16">
        <v>1350.0000000000016</v>
      </c>
      <c r="I221" s="17">
        <v>1.2165779015383002E-2</v>
      </c>
      <c r="J221" s="16">
        <v>0</v>
      </c>
      <c r="K221" s="17">
        <v>0</v>
      </c>
      <c r="L221" s="16">
        <v>762</v>
      </c>
      <c r="M221" s="17">
        <v>1.5492528209820014E-2</v>
      </c>
      <c r="N221" s="16">
        <v>762</v>
      </c>
      <c r="O221" s="17">
        <v>1.1383838534741677E-2</v>
      </c>
      <c r="P221" s="18">
        <v>0</v>
      </c>
      <c r="Q221" s="19">
        <v>0</v>
      </c>
      <c r="R221" s="18">
        <v>2112.0000000000018</v>
      </c>
      <c r="S221" s="19">
        <v>1.8590240123935103E-2</v>
      </c>
      <c r="T221" s="18">
        <v>2112.0000000000018</v>
      </c>
      <c r="U221" s="19">
        <v>1.1871571184459083E-2</v>
      </c>
    </row>
    <row r="222" spans="1:21" x14ac:dyDescent="0.5">
      <c r="A222" s="20" t="s">
        <v>10</v>
      </c>
      <c r="B222" s="21" t="s">
        <v>686</v>
      </c>
      <c r="C222" s="21" t="s">
        <v>816</v>
      </c>
      <c r="D222" s="22">
        <v>0</v>
      </c>
      <c r="E222" s="23">
        <v>0</v>
      </c>
      <c r="F222" s="22">
        <v>713.99999999999989</v>
      </c>
      <c r="G222" s="23">
        <v>1.1082998308057734E-2</v>
      </c>
      <c r="H222" s="22">
        <v>713.99999999999989</v>
      </c>
      <c r="I222" s="23">
        <v>6.4343453459136694E-3</v>
      </c>
      <c r="J222" s="22">
        <v>0</v>
      </c>
      <c r="K222" s="23">
        <v>0</v>
      </c>
      <c r="L222" s="22">
        <v>641</v>
      </c>
      <c r="M222" s="23">
        <v>1.3032428585950957E-2</v>
      </c>
      <c r="N222" s="22">
        <v>641</v>
      </c>
      <c r="O222" s="23">
        <v>9.5761686361803353E-3</v>
      </c>
      <c r="P222" s="24">
        <v>0</v>
      </c>
      <c r="Q222" s="25">
        <v>0</v>
      </c>
      <c r="R222" s="24">
        <v>1354.9999999999998</v>
      </c>
      <c r="S222" s="25">
        <v>1.192697697345267E-2</v>
      </c>
      <c r="T222" s="24">
        <v>1354.9999999999998</v>
      </c>
      <c r="U222" s="25">
        <v>7.6164673082111936E-3</v>
      </c>
    </row>
    <row r="223" spans="1:21" x14ac:dyDescent="0.5">
      <c r="A223" s="14" t="s">
        <v>10</v>
      </c>
      <c r="B223" s="15" t="s">
        <v>686</v>
      </c>
      <c r="C223" s="15" t="s">
        <v>817</v>
      </c>
      <c r="D223" s="16">
        <v>0</v>
      </c>
      <c r="E223" s="17">
        <v>0</v>
      </c>
      <c r="F223" s="16">
        <v>1</v>
      </c>
      <c r="G223" s="17">
        <v>1.5522406593918397E-5</v>
      </c>
      <c r="H223" s="16">
        <v>1</v>
      </c>
      <c r="I223" s="17">
        <v>9.0116881595429544E-6</v>
      </c>
      <c r="J223" s="16">
        <v>0</v>
      </c>
      <c r="K223" s="17">
        <v>0</v>
      </c>
      <c r="L223" s="16">
        <v>2</v>
      </c>
      <c r="M223" s="17">
        <v>4.0662803700314997E-5</v>
      </c>
      <c r="N223" s="16">
        <v>2</v>
      </c>
      <c r="O223" s="17">
        <v>2.9878841298534585E-5</v>
      </c>
      <c r="P223" s="18">
        <v>0</v>
      </c>
      <c r="Q223" s="19">
        <v>0</v>
      </c>
      <c r="R223" s="18">
        <v>3</v>
      </c>
      <c r="S223" s="19">
        <v>2.6406591085135066E-5</v>
      </c>
      <c r="T223" s="18">
        <v>3</v>
      </c>
      <c r="U223" s="19">
        <v>1.6863027250652091E-5</v>
      </c>
    </row>
    <row r="224" spans="1:21" x14ac:dyDescent="0.5">
      <c r="A224" s="20" t="s">
        <v>10</v>
      </c>
      <c r="B224" s="21" t="s">
        <v>686</v>
      </c>
      <c r="C224" s="21" t="s">
        <v>818</v>
      </c>
      <c r="D224" s="22">
        <v>0</v>
      </c>
      <c r="E224" s="23">
        <v>0</v>
      </c>
      <c r="F224" s="22">
        <v>48</v>
      </c>
      <c r="G224" s="23">
        <v>7.4507551650808304E-4</v>
      </c>
      <c r="H224" s="22">
        <v>48</v>
      </c>
      <c r="I224" s="23">
        <v>4.3256103165806179E-4</v>
      </c>
      <c r="J224" s="22">
        <v>0</v>
      </c>
      <c r="K224" s="23">
        <v>0</v>
      </c>
      <c r="L224" s="22">
        <v>42.000000000000007</v>
      </c>
      <c r="M224" s="23">
        <v>8.5391887770661502E-4</v>
      </c>
      <c r="N224" s="22">
        <v>42.000000000000007</v>
      </c>
      <c r="O224" s="23">
        <v>6.2745566726922638E-4</v>
      </c>
      <c r="P224" s="24">
        <v>0</v>
      </c>
      <c r="Q224" s="25">
        <v>0</v>
      </c>
      <c r="R224" s="24">
        <v>89.999999999999986</v>
      </c>
      <c r="S224" s="25">
        <v>7.9219773255405194E-4</v>
      </c>
      <c r="T224" s="24">
        <v>89.999999999999986</v>
      </c>
      <c r="U224" s="25">
        <v>5.0589081751956273E-4</v>
      </c>
    </row>
    <row r="225" spans="1:21" x14ac:dyDescent="0.5">
      <c r="A225" s="14" t="s">
        <v>10</v>
      </c>
      <c r="B225" s="15" t="s">
        <v>686</v>
      </c>
      <c r="C225" s="15" t="s">
        <v>819</v>
      </c>
      <c r="D225" s="16">
        <v>0</v>
      </c>
      <c r="E225" s="17">
        <v>0</v>
      </c>
      <c r="F225" s="16">
        <v>14</v>
      </c>
      <c r="G225" s="17">
        <v>2.1731369231485755E-4</v>
      </c>
      <c r="H225" s="16">
        <v>14</v>
      </c>
      <c r="I225" s="17">
        <v>1.2616363423360137E-4</v>
      </c>
      <c r="J225" s="16">
        <v>0</v>
      </c>
      <c r="K225" s="17">
        <v>0</v>
      </c>
      <c r="L225" s="16">
        <v>14</v>
      </c>
      <c r="M225" s="17">
        <v>2.8463962590220501E-4</v>
      </c>
      <c r="N225" s="16">
        <v>14</v>
      </c>
      <c r="O225" s="17">
        <v>2.091518890897421E-4</v>
      </c>
      <c r="P225" s="18">
        <v>0</v>
      </c>
      <c r="Q225" s="19">
        <v>0</v>
      </c>
      <c r="R225" s="18">
        <v>28</v>
      </c>
      <c r="S225" s="19">
        <v>2.4646151679459395E-4</v>
      </c>
      <c r="T225" s="18">
        <v>28</v>
      </c>
      <c r="U225" s="19">
        <v>1.5738825433941954E-4</v>
      </c>
    </row>
    <row r="226" spans="1:21" x14ac:dyDescent="0.5">
      <c r="A226" s="20" t="s">
        <v>10</v>
      </c>
      <c r="B226" s="21" t="s">
        <v>686</v>
      </c>
      <c r="C226" s="21" t="s">
        <v>820</v>
      </c>
      <c r="D226" s="22">
        <v>0</v>
      </c>
      <c r="E226" s="23">
        <v>0</v>
      </c>
      <c r="F226" s="22">
        <v>1144.0000000000002</v>
      </c>
      <c r="G226" s="23">
        <v>1.7757633143442648E-2</v>
      </c>
      <c r="H226" s="22">
        <v>1144.0000000000002</v>
      </c>
      <c r="I226" s="23">
        <v>1.0309371254517141E-2</v>
      </c>
      <c r="J226" s="22">
        <v>0</v>
      </c>
      <c r="K226" s="23">
        <v>0</v>
      </c>
      <c r="L226" s="22">
        <v>807</v>
      </c>
      <c r="M226" s="23">
        <v>1.6407441293077103E-2</v>
      </c>
      <c r="N226" s="22">
        <v>807</v>
      </c>
      <c r="O226" s="23">
        <v>1.2056112463958706E-2</v>
      </c>
      <c r="P226" s="24">
        <v>0</v>
      </c>
      <c r="Q226" s="25">
        <v>0</v>
      </c>
      <c r="R226" s="24">
        <v>1951</v>
      </c>
      <c r="S226" s="25">
        <v>1.7173086402366172E-2</v>
      </c>
      <c r="T226" s="24">
        <v>1951</v>
      </c>
      <c r="U226" s="25">
        <v>1.0966588722007408E-2</v>
      </c>
    </row>
    <row r="227" spans="1:21" x14ac:dyDescent="0.5">
      <c r="A227" s="14" t="s">
        <v>10</v>
      </c>
      <c r="B227" s="15" t="s">
        <v>686</v>
      </c>
      <c r="C227" s="15" t="s">
        <v>822</v>
      </c>
      <c r="D227" s="16">
        <v>0</v>
      </c>
      <c r="E227" s="17">
        <v>0</v>
      </c>
      <c r="F227" s="16">
        <v>1</v>
      </c>
      <c r="G227" s="17">
        <v>1.5522406593918397E-5</v>
      </c>
      <c r="H227" s="16">
        <v>1</v>
      </c>
      <c r="I227" s="17">
        <v>9.0116881595429544E-6</v>
      </c>
      <c r="J227" s="16">
        <v>0</v>
      </c>
      <c r="K227" s="17">
        <v>0</v>
      </c>
      <c r="L227" s="16">
        <v>0</v>
      </c>
      <c r="M227" s="17">
        <v>0</v>
      </c>
      <c r="N227" s="16">
        <v>0</v>
      </c>
      <c r="O227" s="17">
        <v>0</v>
      </c>
      <c r="P227" s="18">
        <v>0</v>
      </c>
      <c r="Q227" s="19">
        <v>0</v>
      </c>
      <c r="R227" s="18">
        <v>1</v>
      </c>
      <c r="S227" s="19">
        <v>8.8021970283783552E-6</v>
      </c>
      <c r="T227" s="18">
        <v>1</v>
      </c>
      <c r="U227" s="19">
        <v>5.6210090835506985E-6</v>
      </c>
    </row>
    <row r="228" spans="1:21" x14ac:dyDescent="0.5">
      <c r="A228" s="20" t="s">
        <v>10</v>
      </c>
      <c r="B228" s="21" t="s">
        <v>686</v>
      </c>
      <c r="C228" s="21" t="s">
        <v>823</v>
      </c>
      <c r="D228" s="22">
        <v>0</v>
      </c>
      <c r="E228" s="23">
        <v>0</v>
      </c>
      <c r="F228" s="22">
        <v>1</v>
      </c>
      <c r="G228" s="23">
        <v>1.5522406593918397E-5</v>
      </c>
      <c r="H228" s="22">
        <v>1</v>
      </c>
      <c r="I228" s="23">
        <v>9.0116881595429544E-6</v>
      </c>
      <c r="J228" s="22">
        <v>0</v>
      </c>
      <c r="K228" s="23">
        <v>0</v>
      </c>
      <c r="L228" s="22">
        <v>2</v>
      </c>
      <c r="M228" s="23">
        <v>4.0662803700314997E-5</v>
      </c>
      <c r="N228" s="22">
        <v>2</v>
      </c>
      <c r="O228" s="23">
        <v>2.9878841298534585E-5</v>
      </c>
      <c r="P228" s="24">
        <v>0</v>
      </c>
      <c r="Q228" s="25">
        <v>0</v>
      </c>
      <c r="R228" s="24">
        <v>3</v>
      </c>
      <c r="S228" s="25">
        <v>2.6406591085135066E-5</v>
      </c>
      <c r="T228" s="24">
        <v>3</v>
      </c>
      <c r="U228" s="25">
        <v>1.6863027250652091E-5</v>
      </c>
    </row>
    <row r="229" spans="1:21" x14ac:dyDescent="0.5">
      <c r="A229" s="14" t="s">
        <v>10</v>
      </c>
      <c r="B229" s="15" t="s">
        <v>686</v>
      </c>
      <c r="C229" s="15" t="s">
        <v>824</v>
      </c>
      <c r="D229" s="16">
        <v>0</v>
      </c>
      <c r="E229" s="17">
        <v>0</v>
      </c>
      <c r="F229" s="16">
        <v>378.99999999999994</v>
      </c>
      <c r="G229" s="17">
        <v>5.8829920990950716E-3</v>
      </c>
      <c r="H229" s="16">
        <v>378.99999999999994</v>
      </c>
      <c r="I229" s="17">
        <v>3.4154298124667794E-3</v>
      </c>
      <c r="J229" s="16">
        <v>0</v>
      </c>
      <c r="K229" s="17">
        <v>0</v>
      </c>
      <c r="L229" s="16">
        <v>327.99999999999989</v>
      </c>
      <c r="M229" s="17">
        <v>6.6686998068516577E-3</v>
      </c>
      <c r="N229" s="16">
        <v>327.99999999999989</v>
      </c>
      <c r="O229" s="17">
        <v>4.9001299729596708E-3</v>
      </c>
      <c r="P229" s="18">
        <v>0</v>
      </c>
      <c r="Q229" s="19">
        <v>0</v>
      </c>
      <c r="R229" s="18">
        <v>707.00000000000011</v>
      </c>
      <c r="S229" s="19">
        <v>6.2231532990634983E-3</v>
      </c>
      <c r="T229" s="18">
        <v>707.00000000000011</v>
      </c>
      <c r="U229" s="19">
        <v>3.9740534220703439E-3</v>
      </c>
    </row>
    <row r="230" spans="1:21" x14ac:dyDescent="0.5">
      <c r="A230" s="20" t="s">
        <v>10</v>
      </c>
      <c r="B230" s="21" t="s">
        <v>686</v>
      </c>
      <c r="C230" s="21" t="s">
        <v>830</v>
      </c>
      <c r="D230" s="22">
        <v>0</v>
      </c>
      <c r="E230" s="23">
        <v>0</v>
      </c>
      <c r="F230" s="22">
        <v>1</v>
      </c>
      <c r="G230" s="23">
        <v>1.5522406593918397E-5</v>
      </c>
      <c r="H230" s="22">
        <v>1</v>
      </c>
      <c r="I230" s="23">
        <v>9.0116881595429544E-6</v>
      </c>
      <c r="J230" s="22">
        <v>0</v>
      </c>
      <c r="K230" s="23">
        <v>0</v>
      </c>
      <c r="L230" s="22">
        <v>0</v>
      </c>
      <c r="M230" s="23">
        <v>0</v>
      </c>
      <c r="N230" s="22">
        <v>0</v>
      </c>
      <c r="O230" s="23">
        <v>0</v>
      </c>
      <c r="P230" s="24">
        <v>0</v>
      </c>
      <c r="Q230" s="25">
        <v>0</v>
      </c>
      <c r="R230" s="24">
        <v>1</v>
      </c>
      <c r="S230" s="25">
        <v>8.8021970283783552E-6</v>
      </c>
      <c r="T230" s="24">
        <v>1</v>
      </c>
      <c r="U230" s="25">
        <v>5.6210090835506985E-6</v>
      </c>
    </row>
    <row r="231" spans="1:21" x14ac:dyDescent="0.5">
      <c r="A231" s="14" t="s">
        <v>10</v>
      </c>
      <c r="B231" s="15" t="s">
        <v>686</v>
      </c>
      <c r="C231" s="15" t="s">
        <v>835</v>
      </c>
      <c r="D231" s="16">
        <v>0</v>
      </c>
      <c r="E231" s="17">
        <v>0</v>
      </c>
      <c r="F231" s="16">
        <v>1</v>
      </c>
      <c r="G231" s="17">
        <v>1.5522406593918397E-5</v>
      </c>
      <c r="H231" s="16">
        <v>1</v>
      </c>
      <c r="I231" s="17">
        <v>9.0116881595429544E-6</v>
      </c>
      <c r="J231" s="16">
        <v>0</v>
      </c>
      <c r="K231" s="17">
        <v>0</v>
      </c>
      <c r="L231" s="16">
        <v>1</v>
      </c>
      <c r="M231" s="17">
        <v>2.0331401850157499E-5</v>
      </c>
      <c r="N231" s="16">
        <v>1</v>
      </c>
      <c r="O231" s="17">
        <v>1.4939420649267293E-5</v>
      </c>
      <c r="P231" s="18">
        <v>0</v>
      </c>
      <c r="Q231" s="19">
        <v>0</v>
      </c>
      <c r="R231" s="18">
        <v>2</v>
      </c>
      <c r="S231" s="19">
        <v>1.760439405675671E-5</v>
      </c>
      <c r="T231" s="18">
        <v>2</v>
      </c>
      <c r="U231" s="19">
        <v>1.1242018167101397E-5</v>
      </c>
    </row>
    <row r="232" spans="1:21" x14ac:dyDescent="0.5">
      <c r="A232" s="20" t="s">
        <v>10</v>
      </c>
      <c r="B232" s="21" t="s">
        <v>686</v>
      </c>
      <c r="C232" s="21" t="s">
        <v>836</v>
      </c>
      <c r="D232" s="22">
        <v>0</v>
      </c>
      <c r="E232" s="23">
        <v>0</v>
      </c>
      <c r="F232" s="22">
        <v>2</v>
      </c>
      <c r="G232" s="23">
        <v>3.1044813187836793E-5</v>
      </c>
      <c r="H232" s="22">
        <v>2</v>
      </c>
      <c r="I232" s="23">
        <v>1.8023376319085909E-5</v>
      </c>
      <c r="J232" s="22">
        <v>0</v>
      </c>
      <c r="K232" s="23">
        <v>0</v>
      </c>
      <c r="L232" s="22">
        <v>2</v>
      </c>
      <c r="M232" s="23">
        <v>4.0662803700314997E-5</v>
      </c>
      <c r="N232" s="22">
        <v>2</v>
      </c>
      <c r="O232" s="23">
        <v>2.9878841298534585E-5</v>
      </c>
      <c r="P232" s="24">
        <v>0</v>
      </c>
      <c r="Q232" s="25">
        <v>0</v>
      </c>
      <c r="R232" s="24">
        <v>4</v>
      </c>
      <c r="S232" s="25">
        <v>3.5208788113513421E-5</v>
      </c>
      <c r="T232" s="24">
        <v>4</v>
      </c>
      <c r="U232" s="25">
        <v>2.2484036334202794E-5</v>
      </c>
    </row>
    <row r="233" spans="1:21" x14ac:dyDescent="0.5">
      <c r="A233" s="14" t="s">
        <v>10</v>
      </c>
      <c r="B233" s="15" t="s">
        <v>686</v>
      </c>
      <c r="C233" s="15" t="s">
        <v>837</v>
      </c>
      <c r="D233" s="16">
        <v>0</v>
      </c>
      <c r="E233" s="17">
        <v>0</v>
      </c>
      <c r="F233" s="16">
        <v>1600.9999999999989</v>
      </c>
      <c r="G233" s="17">
        <v>2.4851372956863335E-2</v>
      </c>
      <c r="H233" s="16">
        <v>1600.9999999999989</v>
      </c>
      <c r="I233" s="17">
        <v>1.442771274342826E-2</v>
      </c>
      <c r="J233" s="16">
        <v>0</v>
      </c>
      <c r="K233" s="17">
        <v>0</v>
      </c>
      <c r="L233" s="16">
        <v>1171.9999999999998</v>
      </c>
      <c r="M233" s="17">
        <v>2.3828402968384579E-2</v>
      </c>
      <c r="N233" s="16">
        <v>1171.9999999999998</v>
      </c>
      <c r="O233" s="17">
        <v>1.7509001000941264E-2</v>
      </c>
      <c r="P233" s="18">
        <v>0</v>
      </c>
      <c r="Q233" s="19">
        <v>0</v>
      </c>
      <c r="R233" s="18">
        <v>2773.0000000000005</v>
      </c>
      <c r="S233" s="19">
        <v>2.4408492359693182E-2</v>
      </c>
      <c r="T233" s="18">
        <v>2773.0000000000005</v>
      </c>
      <c r="U233" s="19">
        <v>1.5587058188686087E-2</v>
      </c>
    </row>
    <row r="234" spans="1:21" x14ac:dyDescent="0.5">
      <c r="A234" s="20" t="s">
        <v>10</v>
      </c>
      <c r="B234" s="21" t="s">
        <v>686</v>
      </c>
      <c r="C234" s="21" t="s">
        <v>838</v>
      </c>
      <c r="D234" s="22">
        <v>0</v>
      </c>
      <c r="E234" s="23">
        <v>0</v>
      </c>
      <c r="F234" s="22">
        <v>1848.9999999999993</v>
      </c>
      <c r="G234" s="23">
        <v>2.8700929792155105E-2</v>
      </c>
      <c r="H234" s="22">
        <v>1848.9999999999993</v>
      </c>
      <c r="I234" s="23">
        <v>1.6662611406994918E-2</v>
      </c>
      <c r="J234" s="22">
        <v>0</v>
      </c>
      <c r="K234" s="23">
        <v>0</v>
      </c>
      <c r="L234" s="22">
        <v>2136.9999999999991</v>
      </c>
      <c r="M234" s="23">
        <v>4.3448205753786565E-2</v>
      </c>
      <c r="N234" s="22">
        <v>2136.9999999999991</v>
      </c>
      <c r="O234" s="23">
        <v>3.1925541927484188E-2</v>
      </c>
      <c r="P234" s="24">
        <v>0</v>
      </c>
      <c r="Q234" s="25">
        <v>0</v>
      </c>
      <c r="R234" s="24">
        <v>3986.0000000000036</v>
      </c>
      <c r="S234" s="25">
        <v>3.5085557355116155E-2</v>
      </c>
      <c r="T234" s="24">
        <v>3986.0000000000036</v>
      </c>
      <c r="U234" s="25">
        <v>2.2405342207033101E-2</v>
      </c>
    </row>
    <row r="235" spans="1:21" x14ac:dyDescent="0.5">
      <c r="A235" s="14" t="s">
        <v>10</v>
      </c>
      <c r="B235" s="15" t="s">
        <v>686</v>
      </c>
      <c r="C235" s="15" t="s">
        <v>839</v>
      </c>
      <c r="D235" s="16">
        <v>0</v>
      </c>
      <c r="E235" s="17">
        <v>0</v>
      </c>
      <c r="F235" s="16">
        <v>2</v>
      </c>
      <c r="G235" s="17">
        <v>3.1044813187836793E-5</v>
      </c>
      <c r="H235" s="16">
        <v>2</v>
      </c>
      <c r="I235" s="17">
        <v>1.8023376319085909E-5</v>
      </c>
      <c r="J235" s="16">
        <v>0</v>
      </c>
      <c r="K235" s="17">
        <v>0</v>
      </c>
      <c r="L235" s="16">
        <v>1</v>
      </c>
      <c r="M235" s="17">
        <v>2.0331401850157499E-5</v>
      </c>
      <c r="N235" s="16">
        <v>1</v>
      </c>
      <c r="O235" s="17">
        <v>1.4939420649267293E-5</v>
      </c>
      <c r="P235" s="18">
        <v>0</v>
      </c>
      <c r="Q235" s="19">
        <v>0</v>
      </c>
      <c r="R235" s="18">
        <v>3</v>
      </c>
      <c r="S235" s="19">
        <v>2.6406591085135066E-5</v>
      </c>
      <c r="T235" s="18">
        <v>3</v>
      </c>
      <c r="U235" s="19">
        <v>1.6863027250652091E-5</v>
      </c>
    </row>
    <row r="236" spans="1:21" x14ac:dyDescent="0.5">
      <c r="A236" s="20" t="s">
        <v>10</v>
      </c>
      <c r="B236" s="21" t="s">
        <v>686</v>
      </c>
      <c r="C236" s="21" t="s">
        <v>840</v>
      </c>
      <c r="D236" s="22">
        <v>0</v>
      </c>
      <c r="E236" s="23">
        <v>0</v>
      </c>
      <c r="F236" s="22">
        <v>6</v>
      </c>
      <c r="G236" s="23">
        <v>9.313443956351038E-5</v>
      </c>
      <c r="H236" s="22">
        <v>6</v>
      </c>
      <c r="I236" s="23">
        <v>5.4070128957257723E-5</v>
      </c>
      <c r="J236" s="22">
        <v>0</v>
      </c>
      <c r="K236" s="23">
        <v>0</v>
      </c>
      <c r="L236" s="22">
        <v>3</v>
      </c>
      <c r="M236" s="23">
        <v>6.0994205550472496E-5</v>
      </c>
      <c r="N236" s="22">
        <v>3</v>
      </c>
      <c r="O236" s="23">
        <v>4.4818261947801879E-5</v>
      </c>
      <c r="P236" s="24">
        <v>0</v>
      </c>
      <c r="Q236" s="25">
        <v>0</v>
      </c>
      <c r="R236" s="24">
        <v>9</v>
      </c>
      <c r="S236" s="25">
        <v>7.9219773255405197E-5</v>
      </c>
      <c r="T236" s="24">
        <v>9</v>
      </c>
      <c r="U236" s="25">
        <v>5.0589081751956278E-5</v>
      </c>
    </row>
    <row r="237" spans="1:21" x14ac:dyDescent="0.5">
      <c r="A237" s="14" t="s">
        <v>10</v>
      </c>
      <c r="B237" s="15" t="s">
        <v>686</v>
      </c>
      <c r="C237" s="15" t="s">
        <v>841</v>
      </c>
      <c r="D237" s="16">
        <v>0</v>
      </c>
      <c r="E237" s="17">
        <v>0</v>
      </c>
      <c r="F237" s="16">
        <v>1</v>
      </c>
      <c r="G237" s="17">
        <v>1.5522406593918397E-5</v>
      </c>
      <c r="H237" s="16">
        <v>1</v>
      </c>
      <c r="I237" s="17">
        <v>9.0116881595429544E-6</v>
      </c>
      <c r="J237" s="16">
        <v>0</v>
      </c>
      <c r="K237" s="17">
        <v>0</v>
      </c>
      <c r="L237" s="16">
        <v>0</v>
      </c>
      <c r="M237" s="17">
        <v>0</v>
      </c>
      <c r="N237" s="16">
        <v>0</v>
      </c>
      <c r="O237" s="17">
        <v>0</v>
      </c>
      <c r="P237" s="18">
        <v>0</v>
      </c>
      <c r="Q237" s="19">
        <v>0</v>
      </c>
      <c r="R237" s="18">
        <v>1</v>
      </c>
      <c r="S237" s="19">
        <v>8.8021970283783552E-6</v>
      </c>
      <c r="T237" s="18">
        <v>1</v>
      </c>
      <c r="U237" s="19">
        <v>5.6210090835506985E-6</v>
      </c>
    </row>
    <row r="238" spans="1:21" x14ac:dyDescent="0.5">
      <c r="A238" s="20" t="s">
        <v>10</v>
      </c>
      <c r="B238" s="21" t="s">
        <v>686</v>
      </c>
      <c r="C238" s="21" t="s">
        <v>842</v>
      </c>
      <c r="D238" s="22">
        <v>0</v>
      </c>
      <c r="E238" s="23">
        <v>0</v>
      </c>
      <c r="F238" s="22">
        <v>1</v>
      </c>
      <c r="G238" s="23">
        <v>1.5522406593918397E-5</v>
      </c>
      <c r="H238" s="22">
        <v>1</v>
      </c>
      <c r="I238" s="23">
        <v>9.0116881595429544E-6</v>
      </c>
      <c r="J238" s="22">
        <v>0</v>
      </c>
      <c r="K238" s="23">
        <v>0</v>
      </c>
      <c r="L238" s="22">
        <v>2</v>
      </c>
      <c r="M238" s="23">
        <v>4.0662803700314997E-5</v>
      </c>
      <c r="N238" s="22">
        <v>2</v>
      </c>
      <c r="O238" s="23">
        <v>2.9878841298534585E-5</v>
      </c>
      <c r="P238" s="24">
        <v>0</v>
      </c>
      <c r="Q238" s="25">
        <v>0</v>
      </c>
      <c r="R238" s="24">
        <v>3</v>
      </c>
      <c r="S238" s="25">
        <v>2.6406591085135066E-5</v>
      </c>
      <c r="T238" s="24">
        <v>3</v>
      </c>
      <c r="U238" s="25">
        <v>1.6863027250652091E-5</v>
      </c>
    </row>
    <row r="239" spans="1:21" x14ac:dyDescent="0.5">
      <c r="A239" s="14" t="s">
        <v>10</v>
      </c>
      <c r="B239" s="15" t="s">
        <v>686</v>
      </c>
      <c r="C239" s="15" t="s">
        <v>843</v>
      </c>
      <c r="D239" s="16">
        <v>0</v>
      </c>
      <c r="E239" s="17">
        <v>0</v>
      </c>
      <c r="F239" s="16">
        <v>1</v>
      </c>
      <c r="G239" s="17">
        <v>1.5522406593918397E-5</v>
      </c>
      <c r="H239" s="16">
        <v>1</v>
      </c>
      <c r="I239" s="17">
        <v>9.0116881595429544E-6</v>
      </c>
      <c r="J239" s="16">
        <v>0</v>
      </c>
      <c r="K239" s="17">
        <v>0</v>
      </c>
      <c r="L239" s="16">
        <v>1</v>
      </c>
      <c r="M239" s="17">
        <v>2.0331401850157499E-5</v>
      </c>
      <c r="N239" s="16">
        <v>1</v>
      </c>
      <c r="O239" s="17">
        <v>1.4939420649267293E-5</v>
      </c>
      <c r="P239" s="18">
        <v>0</v>
      </c>
      <c r="Q239" s="19">
        <v>0</v>
      </c>
      <c r="R239" s="18">
        <v>2</v>
      </c>
      <c r="S239" s="19">
        <v>1.760439405675671E-5</v>
      </c>
      <c r="T239" s="18">
        <v>2</v>
      </c>
      <c r="U239" s="19">
        <v>1.1242018167101397E-5</v>
      </c>
    </row>
    <row r="240" spans="1:21" x14ac:dyDescent="0.5">
      <c r="A240" s="20" t="s">
        <v>10</v>
      </c>
      <c r="B240" s="21" t="s">
        <v>686</v>
      </c>
      <c r="C240" s="21" t="s">
        <v>845</v>
      </c>
      <c r="D240" s="22">
        <v>0</v>
      </c>
      <c r="E240" s="23">
        <v>0</v>
      </c>
      <c r="F240" s="22">
        <v>0</v>
      </c>
      <c r="G240" s="23">
        <v>0</v>
      </c>
      <c r="H240" s="22">
        <v>0</v>
      </c>
      <c r="I240" s="23">
        <v>0</v>
      </c>
      <c r="J240" s="22">
        <v>0</v>
      </c>
      <c r="K240" s="23">
        <v>0</v>
      </c>
      <c r="L240" s="22">
        <v>1</v>
      </c>
      <c r="M240" s="23">
        <v>2.0331401850157499E-5</v>
      </c>
      <c r="N240" s="22">
        <v>1</v>
      </c>
      <c r="O240" s="23">
        <v>1.4939420649267293E-5</v>
      </c>
      <c r="P240" s="24">
        <v>0</v>
      </c>
      <c r="Q240" s="25">
        <v>0</v>
      </c>
      <c r="R240" s="24">
        <v>1</v>
      </c>
      <c r="S240" s="25">
        <v>8.8021970283783552E-6</v>
      </c>
      <c r="T240" s="24">
        <v>1</v>
      </c>
      <c r="U240" s="25">
        <v>5.6210090835506985E-6</v>
      </c>
    </row>
    <row r="241" spans="1:21" x14ac:dyDescent="0.5">
      <c r="A241" s="14" t="s">
        <v>10</v>
      </c>
      <c r="B241" s="15" t="s">
        <v>686</v>
      </c>
      <c r="C241" s="15" t="s">
        <v>846</v>
      </c>
      <c r="D241" s="16">
        <v>0</v>
      </c>
      <c r="E241" s="17">
        <v>0</v>
      </c>
      <c r="F241" s="16">
        <v>1</v>
      </c>
      <c r="G241" s="17">
        <v>1.5522406593918397E-5</v>
      </c>
      <c r="H241" s="16">
        <v>1</v>
      </c>
      <c r="I241" s="17">
        <v>9.0116881595429544E-6</v>
      </c>
      <c r="J241" s="16">
        <v>0</v>
      </c>
      <c r="K241" s="17">
        <v>0</v>
      </c>
      <c r="L241" s="16">
        <v>0</v>
      </c>
      <c r="M241" s="17">
        <v>0</v>
      </c>
      <c r="N241" s="16">
        <v>0</v>
      </c>
      <c r="O241" s="17">
        <v>0</v>
      </c>
      <c r="P241" s="18">
        <v>0</v>
      </c>
      <c r="Q241" s="19">
        <v>0</v>
      </c>
      <c r="R241" s="18">
        <v>1</v>
      </c>
      <c r="S241" s="19">
        <v>8.8021970283783552E-6</v>
      </c>
      <c r="T241" s="18">
        <v>1</v>
      </c>
      <c r="U241" s="19">
        <v>5.6210090835506985E-6</v>
      </c>
    </row>
    <row r="242" spans="1:21" x14ac:dyDescent="0.5">
      <c r="A242" s="20" t="s">
        <v>10</v>
      </c>
      <c r="B242" s="21" t="s">
        <v>686</v>
      </c>
      <c r="C242" s="21" t="s">
        <v>847</v>
      </c>
      <c r="D242" s="22">
        <v>0</v>
      </c>
      <c r="E242" s="23">
        <v>0</v>
      </c>
      <c r="F242" s="22">
        <v>3</v>
      </c>
      <c r="G242" s="23">
        <v>4.656721978175519E-5</v>
      </c>
      <c r="H242" s="22">
        <v>3</v>
      </c>
      <c r="I242" s="23">
        <v>2.7035064478628862E-5</v>
      </c>
      <c r="J242" s="22">
        <v>0</v>
      </c>
      <c r="K242" s="23">
        <v>0</v>
      </c>
      <c r="L242" s="22">
        <v>3</v>
      </c>
      <c r="M242" s="23">
        <v>6.0994205550472496E-5</v>
      </c>
      <c r="N242" s="22">
        <v>3</v>
      </c>
      <c r="O242" s="23">
        <v>4.4818261947801879E-5</v>
      </c>
      <c r="P242" s="24">
        <v>0</v>
      </c>
      <c r="Q242" s="25">
        <v>0</v>
      </c>
      <c r="R242" s="24">
        <v>6</v>
      </c>
      <c r="S242" s="25">
        <v>5.2813182170270131E-5</v>
      </c>
      <c r="T242" s="24">
        <v>6</v>
      </c>
      <c r="U242" s="25">
        <v>3.3726054501304181E-5</v>
      </c>
    </row>
    <row r="243" spans="1:21" x14ac:dyDescent="0.5">
      <c r="A243" s="14" t="s">
        <v>10</v>
      </c>
      <c r="B243" s="15" t="s">
        <v>686</v>
      </c>
      <c r="C243" s="15" t="s">
        <v>848</v>
      </c>
      <c r="D243" s="16">
        <v>0</v>
      </c>
      <c r="E243" s="17">
        <v>0</v>
      </c>
      <c r="F243" s="16">
        <v>1523</v>
      </c>
      <c r="G243" s="17">
        <v>2.3640625242537718E-2</v>
      </c>
      <c r="H243" s="16">
        <v>1523</v>
      </c>
      <c r="I243" s="17">
        <v>1.372480106698392E-2</v>
      </c>
      <c r="J243" s="16">
        <v>0</v>
      </c>
      <c r="K243" s="17">
        <v>0</v>
      </c>
      <c r="L243" s="16">
        <v>1507.9999999999993</v>
      </c>
      <c r="M243" s="17">
        <v>3.0659753990037494E-2</v>
      </c>
      <c r="N243" s="16">
        <v>1507.9999999999993</v>
      </c>
      <c r="O243" s="17">
        <v>2.2528646339095067E-2</v>
      </c>
      <c r="P243" s="18">
        <v>0</v>
      </c>
      <c r="Q243" s="19">
        <v>0</v>
      </c>
      <c r="R243" s="18">
        <v>3031.0000000000036</v>
      </c>
      <c r="S243" s="19">
        <v>2.6679459193014825E-2</v>
      </c>
      <c r="T243" s="18">
        <v>3031.0000000000036</v>
      </c>
      <c r="U243" s="19">
        <v>1.7037278532242184E-2</v>
      </c>
    </row>
    <row r="244" spans="1:21" x14ac:dyDescent="0.5">
      <c r="A244" s="20" t="s">
        <v>10</v>
      </c>
      <c r="B244" s="21" t="s">
        <v>686</v>
      </c>
      <c r="C244" s="21" t="s">
        <v>849</v>
      </c>
      <c r="D244" s="22">
        <v>0</v>
      </c>
      <c r="E244" s="23">
        <v>0</v>
      </c>
      <c r="F244" s="22">
        <v>55.999999999999993</v>
      </c>
      <c r="G244" s="23">
        <v>8.6925476925943E-4</v>
      </c>
      <c r="H244" s="22">
        <v>55.999999999999993</v>
      </c>
      <c r="I244" s="23">
        <v>5.0465453693440535E-4</v>
      </c>
      <c r="J244" s="22">
        <v>0</v>
      </c>
      <c r="K244" s="23">
        <v>0</v>
      </c>
      <c r="L244" s="22">
        <v>51.000000000000014</v>
      </c>
      <c r="M244" s="23">
        <v>1.0369014943580328E-3</v>
      </c>
      <c r="N244" s="22">
        <v>51.000000000000014</v>
      </c>
      <c r="O244" s="23">
        <v>7.6191045311263213E-4</v>
      </c>
      <c r="P244" s="24">
        <v>0</v>
      </c>
      <c r="Q244" s="25">
        <v>0</v>
      </c>
      <c r="R244" s="24">
        <v>107.00000000000003</v>
      </c>
      <c r="S244" s="25">
        <v>9.4183508203648429E-4</v>
      </c>
      <c r="T244" s="24">
        <v>107.00000000000003</v>
      </c>
      <c r="U244" s="25">
        <v>6.0144797193992477E-4</v>
      </c>
    </row>
    <row r="245" spans="1:21" x14ac:dyDescent="0.5">
      <c r="A245" s="14" t="s">
        <v>10</v>
      </c>
      <c r="B245" s="15" t="s">
        <v>686</v>
      </c>
      <c r="C245" s="15" t="s">
        <v>851</v>
      </c>
      <c r="D245" s="16">
        <v>0</v>
      </c>
      <c r="E245" s="17">
        <v>0</v>
      </c>
      <c r="F245" s="16">
        <v>1</v>
      </c>
      <c r="G245" s="17">
        <v>1.5522406593918397E-5</v>
      </c>
      <c r="H245" s="16">
        <v>1</v>
      </c>
      <c r="I245" s="17">
        <v>9.0116881595429544E-6</v>
      </c>
      <c r="J245" s="16">
        <v>0</v>
      </c>
      <c r="K245" s="17">
        <v>0</v>
      </c>
      <c r="L245" s="16">
        <v>0</v>
      </c>
      <c r="M245" s="17">
        <v>0</v>
      </c>
      <c r="N245" s="16">
        <v>0</v>
      </c>
      <c r="O245" s="17">
        <v>0</v>
      </c>
      <c r="P245" s="18">
        <v>0</v>
      </c>
      <c r="Q245" s="19">
        <v>0</v>
      </c>
      <c r="R245" s="18">
        <v>1</v>
      </c>
      <c r="S245" s="19">
        <v>8.8021970283783552E-6</v>
      </c>
      <c r="T245" s="18">
        <v>1</v>
      </c>
      <c r="U245" s="19">
        <v>5.6210090835506985E-6</v>
      </c>
    </row>
    <row r="246" spans="1:21" x14ac:dyDescent="0.5">
      <c r="A246" s="20" t="s">
        <v>10</v>
      </c>
      <c r="B246" s="21" t="s">
        <v>686</v>
      </c>
      <c r="C246" s="21" t="s">
        <v>852</v>
      </c>
      <c r="D246" s="22">
        <v>0</v>
      </c>
      <c r="E246" s="23">
        <v>0</v>
      </c>
      <c r="F246" s="22">
        <v>0</v>
      </c>
      <c r="G246" s="23">
        <v>0</v>
      </c>
      <c r="H246" s="22">
        <v>0</v>
      </c>
      <c r="I246" s="23">
        <v>0</v>
      </c>
      <c r="J246" s="22">
        <v>0</v>
      </c>
      <c r="K246" s="23">
        <v>0</v>
      </c>
      <c r="L246" s="22">
        <v>1</v>
      </c>
      <c r="M246" s="23">
        <v>2.0331401850157499E-5</v>
      </c>
      <c r="N246" s="22">
        <v>1</v>
      </c>
      <c r="O246" s="23">
        <v>1.4939420649267293E-5</v>
      </c>
      <c r="P246" s="24">
        <v>0</v>
      </c>
      <c r="Q246" s="25">
        <v>0</v>
      </c>
      <c r="R246" s="24">
        <v>1</v>
      </c>
      <c r="S246" s="25">
        <v>8.8021970283783552E-6</v>
      </c>
      <c r="T246" s="24">
        <v>1</v>
      </c>
      <c r="U246" s="25">
        <v>5.6210090835506985E-6</v>
      </c>
    </row>
    <row r="247" spans="1:21" x14ac:dyDescent="0.5">
      <c r="A247" s="14" t="s">
        <v>10</v>
      </c>
      <c r="B247" s="15" t="s">
        <v>686</v>
      </c>
      <c r="C247" s="15" t="s">
        <v>853</v>
      </c>
      <c r="D247" s="16">
        <v>0</v>
      </c>
      <c r="E247" s="17">
        <v>0</v>
      </c>
      <c r="F247" s="16">
        <v>38</v>
      </c>
      <c r="G247" s="17">
        <v>5.898514505688991E-4</v>
      </c>
      <c r="H247" s="16">
        <v>38</v>
      </c>
      <c r="I247" s="17">
        <v>3.4244415006263226E-4</v>
      </c>
      <c r="J247" s="16">
        <v>0</v>
      </c>
      <c r="K247" s="17">
        <v>0</v>
      </c>
      <c r="L247" s="16">
        <v>5</v>
      </c>
      <c r="M247" s="17">
        <v>1.0165700925078749E-4</v>
      </c>
      <c r="N247" s="16">
        <v>5</v>
      </c>
      <c r="O247" s="17">
        <v>7.4697103246336468E-5</v>
      </c>
      <c r="P247" s="18">
        <v>0</v>
      </c>
      <c r="Q247" s="19">
        <v>0</v>
      </c>
      <c r="R247" s="18">
        <v>43.000000000000007</v>
      </c>
      <c r="S247" s="19">
        <v>3.7849447222026934E-4</v>
      </c>
      <c r="T247" s="18">
        <v>43.000000000000007</v>
      </c>
      <c r="U247" s="19">
        <v>2.4170339059268004E-4</v>
      </c>
    </row>
    <row r="248" spans="1:21" x14ac:dyDescent="0.5">
      <c r="A248" s="10" t="s">
        <v>12</v>
      </c>
      <c r="B248" s="11" t="s">
        <v>687</v>
      </c>
      <c r="C248" s="11" t="s">
        <v>859</v>
      </c>
      <c r="D248" s="12">
        <v>45883.000000000058</v>
      </c>
      <c r="E248" s="13">
        <v>1</v>
      </c>
      <c r="F248" s="12">
        <v>31511</v>
      </c>
      <c r="G248" s="13">
        <v>1</v>
      </c>
      <c r="H248" s="12">
        <v>77393.999999999985</v>
      </c>
      <c r="I248" s="13">
        <v>1</v>
      </c>
      <c r="J248" s="12">
        <v>28211</v>
      </c>
      <c r="K248" s="13">
        <v>1</v>
      </c>
      <c r="L248" s="12">
        <v>27727.000000000047</v>
      </c>
      <c r="M248" s="13">
        <v>1</v>
      </c>
      <c r="N248" s="12">
        <v>55938.000000000029</v>
      </c>
      <c r="O248" s="13">
        <v>1</v>
      </c>
      <c r="P248" s="12">
        <v>74093.999999999869</v>
      </c>
      <c r="Q248" s="13">
        <v>1</v>
      </c>
      <c r="R248" s="12">
        <v>59238.000000000029</v>
      </c>
      <c r="S248" s="13">
        <v>1</v>
      </c>
      <c r="T248" s="12">
        <v>133331.99999999991</v>
      </c>
      <c r="U248" s="13">
        <v>1</v>
      </c>
    </row>
    <row r="249" spans="1:21" x14ac:dyDescent="0.5">
      <c r="A249" s="14" t="s">
        <v>12</v>
      </c>
      <c r="B249" s="15" t="s">
        <v>687</v>
      </c>
      <c r="C249" s="15" t="s">
        <v>729</v>
      </c>
      <c r="D249" s="16">
        <v>0</v>
      </c>
      <c r="E249" s="17">
        <v>0</v>
      </c>
      <c r="F249" s="16">
        <v>90</v>
      </c>
      <c r="G249" s="17">
        <v>2.8561454730094251E-3</v>
      </c>
      <c r="H249" s="16">
        <v>90</v>
      </c>
      <c r="I249" s="17">
        <v>1.1628808434762388E-3</v>
      </c>
      <c r="J249" s="16">
        <v>0</v>
      </c>
      <c r="K249" s="17">
        <v>0</v>
      </c>
      <c r="L249" s="16">
        <v>66</v>
      </c>
      <c r="M249" s="17">
        <v>2.3803512821437547E-3</v>
      </c>
      <c r="N249" s="16">
        <v>66</v>
      </c>
      <c r="O249" s="17">
        <v>1.1798777217633804E-3</v>
      </c>
      <c r="P249" s="18">
        <v>0</v>
      </c>
      <c r="Q249" s="19">
        <v>0</v>
      </c>
      <c r="R249" s="18">
        <v>156</v>
      </c>
      <c r="S249" s="19">
        <v>2.633444748303453E-3</v>
      </c>
      <c r="T249" s="18">
        <v>156</v>
      </c>
      <c r="U249" s="19">
        <v>1.170011700117002E-3</v>
      </c>
    </row>
    <row r="250" spans="1:21" x14ac:dyDescent="0.5">
      <c r="A250" s="20" t="s">
        <v>12</v>
      </c>
      <c r="B250" s="21" t="s">
        <v>687</v>
      </c>
      <c r="C250" s="21" t="s">
        <v>730</v>
      </c>
      <c r="D250" s="22">
        <v>1</v>
      </c>
      <c r="E250" s="23">
        <v>2.1794564435629727E-5</v>
      </c>
      <c r="F250" s="22">
        <v>8</v>
      </c>
      <c r="G250" s="23">
        <v>2.5387959760083778E-4</v>
      </c>
      <c r="H250" s="22">
        <v>9</v>
      </c>
      <c r="I250" s="23">
        <v>1.1628808434762386E-4</v>
      </c>
      <c r="J250" s="22">
        <v>0</v>
      </c>
      <c r="K250" s="23">
        <v>0</v>
      </c>
      <c r="L250" s="22">
        <v>1</v>
      </c>
      <c r="M250" s="23">
        <v>3.6065928517329614E-5</v>
      </c>
      <c r="N250" s="22">
        <v>1</v>
      </c>
      <c r="O250" s="23">
        <v>1.7876935178233036E-5</v>
      </c>
      <c r="P250" s="24">
        <v>1</v>
      </c>
      <c r="Q250" s="25">
        <v>1.3496369476610815E-5</v>
      </c>
      <c r="R250" s="24">
        <v>9</v>
      </c>
      <c r="S250" s="25">
        <v>1.5192950470981458E-4</v>
      </c>
      <c r="T250" s="24">
        <v>10</v>
      </c>
      <c r="U250" s="25">
        <v>7.5000750007500123E-5</v>
      </c>
    </row>
    <row r="251" spans="1:21" x14ac:dyDescent="0.5">
      <c r="A251" s="14" t="s">
        <v>12</v>
      </c>
      <c r="B251" s="15" t="s">
        <v>687</v>
      </c>
      <c r="C251" s="15" t="s">
        <v>731</v>
      </c>
      <c r="D251" s="16">
        <v>0</v>
      </c>
      <c r="E251" s="17">
        <v>0</v>
      </c>
      <c r="F251" s="16">
        <v>5</v>
      </c>
      <c r="G251" s="17">
        <v>1.5867474850052364E-4</v>
      </c>
      <c r="H251" s="16">
        <v>5</v>
      </c>
      <c r="I251" s="17">
        <v>6.4604491304235488E-5</v>
      </c>
      <c r="J251" s="16">
        <v>0</v>
      </c>
      <c r="K251" s="17">
        <v>0</v>
      </c>
      <c r="L251" s="16">
        <v>5</v>
      </c>
      <c r="M251" s="17">
        <v>1.8032964258664808E-4</v>
      </c>
      <c r="N251" s="16">
        <v>5</v>
      </c>
      <c r="O251" s="17">
        <v>8.9384675891165176E-5</v>
      </c>
      <c r="P251" s="18">
        <v>0</v>
      </c>
      <c r="Q251" s="19">
        <v>0</v>
      </c>
      <c r="R251" s="18">
        <v>10</v>
      </c>
      <c r="S251" s="19">
        <v>1.6881056078868286E-4</v>
      </c>
      <c r="T251" s="18">
        <v>10</v>
      </c>
      <c r="U251" s="19">
        <v>7.5000750007500123E-5</v>
      </c>
    </row>
    <row r="252" spans="1:21" x14ac:dyDescent="0.5">
      <c r="A252" s="20" t="s">
        <v>12</v>
      </c>
      <c r="B252" s="21" t="s">
        <v>687</v>
      </c>
      <c r="C252" s="21" t="s">
        <v>732</v>
      </c>
      <c r="D252" s="22">
        <v>0</v>
      </c>
      <c r="E252" s="23">
        <v>0</v>
      </c>
      <c r="F252" s="22">
        <v>14.000000000000002</v>
      </c>
      <c r="G252" s="23">
        <v>4.4428929580146622E-4</v>
      </c>
      <c r="H252" s="22">
        <v>14.000000000000002</v>
      </c>
      <c r="I252" s="23">
        <v>1.8089257565185937E-4</v>
      </c>
      <c r="J252" s="22">
        <v>0</v>
      </c>
      <c r="K252" s="23">
        <v>0</v>
      </c>
      <c r="L252" s="22">
        <v>13</v>
      </c>
      <c r="M252" s="23">
        <v>4.6885707072528504E-4</v>
      </c>
      <c r="N252" s="22">
        <v>13</v>
      </c>
      <c r="O252" s="23">
        <v>2.3240015731702945E-4</v>
      </c>
      <c r="P252" s="24">
        <v>0</v>
      </c>
      <c r="Q252" s="25">
        <v>0</v>
      </c>
      <c r="R252" s="24">
        <v>27</v>
      </c>
      <c r="S252" s="25">
        <v>4.5578851412944371E-4</v>
      </c>
      <c r="T252" s="24">
        <v>27</v>
      </c>
      <c r="U252" s="25">
        <v>2.0250202502025032E-4</v>
      </c>
    </row>
    <row r="253" spans="1:21" x14ac:dyDescent="0.5">
      <c r="A253" s="14" t="s">
        <v>12</v>
      </c>
      <c r="B253" s="15" t="s">
        <v>687</v>
      </c>
      <c r="C253" s="15" t="s">
        <v>733</v>
      </c>
      <c r="D253" s="16">
        <v>0</v>
      </c>
      <c r="E253" s="17">
        <v>0</v>
      </c>
      <c r="F253" s="16">
        <v>209</v>
      </c>
      <c r="G253" s="17">
        <v>6.632604487321888E-3</v>
      </c>
      <c r="H253" s="16">
        <v>209</v>
      </c>
      <c r="I253" s="17">
        <v>2.7004677365170433E-3</v>
      </c>
      <c r="J253" s="16">
        <v>0</v>
      </c>
      <c r="K253" s="17">
        <v>0</v>
      </c>
      <c r="L253" s="16">
        <v>287</v>
      </c>
      <c r="M253" s="17">
        <v>1.0350921484473601E-2</v>
      </c>
      <c r="N253" s="16">
        <v>287</v>
      </c>
      <c r="O253" s="17">
        <v>5.1306803961528816E-3</v>
      </c>
      <c r="P253" s="18">
        <v>0</v>
      </c>
      <c r="Q253" s="19">
        <v>0</v>
      </c>
      <c r="R253" s="18">
        <v>495.99999999999989</v>
      </c>
      <c r="S253" s="19">
        <v>8.3730038151186674E-3</v>
      </c>
      <c r="T253" s="18">
        <v>495.99999999999989</v>
      </c>
      <c r="U253" s="19">
        <v>3.7200372003720048E-3</v>
      </c>
    </row>
    <row r="254" spans="1:21" x14ac:dyDescent="0.5">
      <c r="A254" s="20" t="s">
        <v>12</v>
      </c>
      <c r="B254" s="21" t="s">
        <v>687</v>
      </c>
      <c r="C254" s="21" t="s">
        <v>734</v>
      </c>
      <c r="D254" s="22">
        <v>0</v>
      </c>
      <c r="E254" s="23">
        <v>0</v>
      </c>
      <c r="F254" s="22">
        <v>11</v>
      </c>
      <c r="G254" s="23">
        <v>3.4908444670115197E-4</v>
      </c>
      <c r="H254" s="22">
        <v>11</v>
      </c>
      <c r="I254" s="23">
        <v>1.4212988086931806E-4</v>
      </c>
      <c r="J254" s="22">
        <v>0</v>
      </c>
      <c r="K254" s="23">
        <v>0</v>
      </c>
      <c r="L254" s="22">
        <v>9</v>
      </c>
      <c r="M254" s="23">
        <v>3.2459335665596651E-4</v>
      </c>
      <c r="N254" s="22">
        <v>9</v>
      </c>
      <c r="O254" s="23">
        <v>1.6089241660409732E-4</v>
      </c>
      <c r="P254" s="24">
        <v>0</v>
      </c>
      <c r="Q254" s="25">
        <v>0</v>
      </c>
      <c r="R254" s="24">
        <v>20</v>
      </c>
      <c r="S254" s="25">
        <v>3.3762112157736571E-4</v>
      </c>
      <c r="T254" s="24">
        <v>20</v>
      </c>
      <c r="U254" s="25">
        <v>1.5000150001500025E-4</v>
      </c>
    </row>
    <row r="255" spans="1:21" x14ac:dyDescent="0.5">
      <c r="A255" s="14" t="s">
        <v>12</v>
      </c>
      <c r="B255" s="15" t="s">
        <v>687</v>
      </c>
      <c r="C255" s="15" t="s">
        <v>735</v>
      </c>
      <c r="D255" s="16">
        <v>0</v>
      </c>
      <c r="E255" s="17">
        <v>0</v>
      </c>
      <c r="F255" s="16">
        <v>6</v>
      </c>
      <c r="G255" s="17">
        <v>1.9040969820062836E-4</v>
      </c>
      <c r="H255" s="16">
        <v>6</v>
      </c>
      <c r="I255" s="17">
        <v>7.7525389565082586E-5</v>
      </c>
      <c r="J255" s="16">
        <v>0</v>
      </c>
      <c r="K255" s="17">
        <v>0</v>
      </c>
      <c r="L255" s="16">
        <v>5</v>
      </c>
      <c r="M255" s="17">
        <v>1.8032964258664808E-4</v>
      </c>
      <c r="N255" s="16">
        <v>5</v>
      </c>
      <c r="O255" s="17">
        <v>8.9384675891165176E-5</v>
      </c>
      <c r="P255" s="18">
        <v>0</v>
      </c>
      <c r="Q255" s="19">
        <v>0</v>
      </c>
      <c r="R255" s="18">
        <v>11</v>
      </c>
      <c r="S255" s="19">
        <v>1.8569161686755111E-4</v>
      </c>
      <c r="T255" s="18">
        <v>11</v>
      </c>
      <c r="U255" s="19">
        <v>8.2500825008250138E-5</v>
      </c>
    </row>
    <row r="256" spans="1:21" x14ac:dyDescent="0.5">
      <c r="A256" s="20" t="s">
        <v>12</v>
      </c>
      <c r="B256" s="21" t="s">
        <v>687</v>
      </c>
      <c r="C256" s="21" t="s">
        <v>736</v>
      </c>
      <c r="D256" s="22">
        <v>0</v>
      </c>
      <c r="E256" s="23">
        <v>0</v>
      </c>
      <c r="F256" s="22">
        <v>108.99999999999999</v>
      </c>
      <c r="G256" s="23">
        <v>3.4591095173114152E-3</v>
      </c>
      <c r="H256" s="22">
        <v>108.99999999999999</v>
      </c>
      <c r="I256" s="23">
        <v>1.4083779104323334E-3</v>
      </c>
      <c r="J256" s="22">
        <v>0</v>
      </c>
      <c r="K256" s="23">
        <v>0</v>
      </c>
      <c r="L256" s="22">
        <v>102.00000000000001</v>
      </c>
      <c r="M256" s="23">
        <v>3.678724708767621E-3</v>
      </c>
      <c r="N256" s="22">
        <v>102.00000000000001</v>
      </c>
      <c r="O256" s="23">
        <v>1.8234473881797698E-3</v>
      </c>
      <c r="P256" s="24">
        <v>0</v>
      </c>
      <c r="Q256" s="25">
        <v>0</v>
      </c>
      <c r="R256" s="24">
        <v>211</v>
      </c>
      <c r="S256" s="25">
        <v>3.5619028326412082E-3</v>
      </c>
      <c r="T256" s="24">
        <v>211</v>
      </c>
      <c r="U256" s="25">
        <v>1.5825158251582525E-3</v>
      </c>
    </row>
    <row r="257" spans="1:21" x14ac:dyDescent="0.5">
      <c r="A257" s="14" t="s">
        <v>12</v>
      </c>
      <c r="B257" s="15" t="s">
        <v>687</v>
      </c>
      <c r="C257" s="15" t="s">
        <v>737</v>
      </c>
      <c r="D257" s="16">
        <v>0</v>
      </c>
      <c r="E257" s="17">
        <v>0</v>
      </c>
      <c r="F257" s="16">
        <v>7</v>
      </c>
      <c r="G257" s="17">
        <v>2.2214464790073308E-4</v>
      </c>
      <c r="H257" s="16">
        <v>7</v>
      </c>
      <c r="I257" s="17">
        <v>9.044628782592967E-5</v>
      </c>
      <c r="J257" s="16">
        <v>0</v>
      </c>
      <c r="K257" s="17">
        <v>0</v>
      </c>
      <c r="L257" s="16">
        <v>2</v>
      </c>
      <c r="M257" s="17">
        <v>7.2131857034659228E-5</v>
      </c>
      <c r="N257" s="16">
        <v>2</v>
      </c>
      <c r="O257" s="17">
        <v>3.5753870356466072E-5</v>
      </c>
      <c r="P257" s="18">
        <v>0</v>
      </c>
      <c r="Q257" s="19">
        <v>0</v>
      </c>
      <c r="R257" s="18">
        <v>9</v>
      </c>
      <c r="S257" s="19">
        <v>1.5192950470981458E-4</v>
      </c>
      <c r="T257" s="18">
        <v>9</v>
      </c>
      <c r="U257" s="19">
        <v>6.7500675006750108E-5</v>
      </c>
    </row>
    <row r="258" spans="1:21" x14ac:dyDescent="0.5">
      <c r="A258" s="20" t="s">
        <v>12</v>
      </c>
      <c r="B258" s="21" t="s">
        <v>687</v>
      </c>
      <c r="C258" s="21" t="s">
        <v>738</v>
      </c>
      <c r="D258" s="22">
        <v>0</v>
      </c>
      <c r="E258" s="23">
        <v>0</v>
      </c>
      <c r="F258" s="22">
        <v>3</v>
      </c>
      <c r="G258" s="23">
        <v>9.5204849100314181E-5</v>
      </c>
      <c r="H258" s="22">
        <v>3</v>
      </c>
      <c r="I258" s="23">
        <v>3.8762694782541293E-5</v>
      </c>
      <c r="J258" s="22">
        <v>0</v>
      </c>
      <c r="K258" s="23">
        <v>0</v>
      </c>
      <c r="L258" s="22">
        <v>7</v>
      </c>
      <c r="M258" s="23">
        <v>2.5246149962130732E-4</v>
      </c>
      <c r="N258" s="22">
        <v>7</v>
      </c>
      <c r="O258" s="23">
        <v>1.2513854624763123E-4</v>
      </c>
      <c r="P258" s="24">
        <v>0</v>
      </c>
      <c r="Q258" s="25">
        <v>0</v>
      </c>
      <c r="R258" s="24">
        <v>10</v>
      </c>
      <c r="S258" s="25">
        <v>1.6881056078868286E-4</v>
      </c>
      <c r="T258" s="24">
        <v>10</v>
      </c>
      <c r="U258" s="25">
        <v>7.5000750007500123E-5</v>
      </c>
    </row>
    <row r="259" spans="1:21" x14ac:dyDescent="0.5">
      <c r="A259" s="14" t="s">
        <v>12</v>
      </c>
      <c r="B259" s="15" t="s">
        <v>687</v>
      </c>
      <c r="C259" s="15" t="s">
        <v>739</v>
      </c>
      <c r="D259" s="16">
        <v>0</v>
      </c>
      <c r="E259" s="17">
        <v>0</v>
      </c>
      <c r="F259" s="16">
        <v>185</v>
      </c>
      <c r="G259" s="17">
        <v>5.8709656945193749E-3</v>
      </c>
      <c r="H259" s="16">
        <v>185</v>
      </c>
      <c r="I259" s="17">
        <v>2.3903661782567129E-3</v>
      </c>
      <c r="J259" s="16">
        <v>0</v>
      </c>
      <c r="K259" s="17">
        <v>0</v>
      </c>
      <c r="L259" s="16">
        <v>231</v>
      </c>
      <c r="M259" s="17">
        <v>8.331229487503141E-3</v>
      </c>
      <c r="N259" s="16">
        <v>231</v>
      </c>
      <c r="O259" s="17">
        <v>4.129572026171831E-3</v>
      </c>
      <c r="P259" s="18">
        <v>0</v>
      </c>
      <c r="Q259" s="19">
        <v>0</v>
      </c>
      <c r="R259" s="18">
        <v>416</v>
      </c>
      <c r="S259" s="19">
        <v>7.0225193288092069E-3</v>
      </c>
      <c r="T259" s="18">
        <v>416</v>
      </c>
      <c r="U259" s="19">
        <v>3.1200312003120058E-3</v>
      </c>
    </row>
    <row r="260" spans="1:21" x14ac:dyDescent="0.5">
      <c r="A260" s="20" t="s">
        <v>12</v>
      </c>
      <c r="B260" s="21" t="s">
        <v>687</v>
      </c>
      <c r="C260" s="21" t="s">
        <v>740</v>
      </c>
      <c r="D260" s="22">
        <v>0</v>
      </c>
      <c r="E260" s="23">
        <v>0</v>
      </c>
      <c r="F260" s="22">
        <v>49</v>
      </c>
      <c r="G260" s="23">
        <v>1.5550125353051313E-3</v>
      </c>
      <c r="H260" s="22">
        <v>49</v>
      </c>
      <c r="I260" s="23">
        <v>6.3312401478150772E-4</v>
      </c>
      <c r="J260" s="22">
        <v>0</v>
      </c>
      <c r="K260" s="23">
        <v>0</v>
      </c>
      <c r="L260" s="22">
        <v>42</v>
      </c>
      <c r="M260" s="23">
        <v>1.5147689977278438E-3</v>
      </c>
      <c r="N260" s="22">
        <v>42</v>
      </c>
      <c r="O260" s="23">
        <v>7.5083127748578758E-4</v>
      </c>
      <c r="P260" s="24">
        <v>0</v>
      </c>
      <c r="Q260" s="25">
        <v>0</v>
      </c>
      <c r="R260" s="24">
        <v>91.000000000000014</v>
      </c>
      <c r="S260" s="25">
        <v>1.5361761031770144E-3</v>
      </c>
      <c r="T260" s="24">
        <v>91.000000000000014</v>
      </c>
      <c r="U260" s="25">
        <v>6.8250682506825128E-4</v>
      </c>
    </row>
    <row r="261" spans="1:21" x14ac:dyDescent="0.5">
      <c r="A261" s="14" t="s">
        <v>12</v>
      </c>
      <c r="B261" s="15" t="s">
        <v>687</v>
      </c>
      <c r="C261" s="15" t="s">
        <v>741</v>
      </c>
      <c r="D261" s="16">
        <v>0</v>
      </c>
      <c r="E261" s="17">
        <v>0</v>
      </c>
      <c r="F261" s="16">
        <v>5552.0000000000018</v>
      </c>
      <c r="G261" s="17">
        <v>0.17619244073498147</v>
      </c>
      <c r="H261" s="16">
        <v>5552.0000000000018</v>
      </c>
      <c r="I261" s="17">
        <v>7.1736827144223109E-2</v>
      </c>
      <c r="J261" s="16">
        <v>0</v>
      </c>
      <c r="K261" s="17">
        <v>0</v>
      </c>
      <c r="L261" s="16">
        <v>5464.9999999999991</v>
      </c>
      <c r="M261" s="17">
        <v>0.19710029934720633</v>
      </c>
      <c r="N261" s="16">
        <v>5464.9999999999991</v>
      </c>
      <c r="O261" s="17">
        <v>9.7697450749043513E-2</v>
      </c>
      <c r="P261" s="18">
        <v>0</v>
      </c>
      <c r="Q261" s="19">
        <v>0</v>
      </c>
      <c r="R261" s="18">
        <v>11017.000000000004</v>
      </c>
      <c r="S261" s="19">
        <v>0.18597859482089196</v>
      </c>
      <c r="T261" s="18">
        <v>11017.000000000004</v>
      </c>
      <c r="U261" s="19">
        <v>8.2628326283262915E-2</v>
      </c>
    </row>
    <row r="262" spans="1:21" x14ac:dyDescent="0.5">
      <c r="A262" s="20" t="s">
        <v>12</v>
      </c>
      <c r="B262" s="21" t="s">
        <v>687</v>
      </c>
      <c r="C262" s="21" t="s">
        <v>742</v>
      </c>
      <c r="D262" s="22">
        <v>0</v>
      </c>
      <c r="E262" s="23">
        <v>0</v>
      </c>
      <c r="F262" s="22">
        <v>453</v>
      </c>
      <c r="G262" s="23">
        <v>1.437593221414744E-2</v>
      </c>
      <c r="H262" s="22">
        <v>453</v>
      </c>
      <c r="I262" s="23">
        <v>5.8531669121637351E-3</v>
      </c>
      <c r="J262" s="22">
        <v>0</v>
      </c>
      <c r="K262" s="23">
        <v>0</v>
      </c>
      <c r="L262" s="22">
        <v>436</v>
      </c>
      <c r="M262" s="23">
        <v>1.5724744833555713E-2</v>
      </c>
      <c r="N262" s="22">
        <v>436</v>
      </c>
      <c r="O262" s="23">
        <v>7.7943437377096022E-3</v>
      </c>
      <c r="P262" s="24">
        <v>0</v>
      </c>
      <c r="Q262" s="25">
        <v>0</v>
      </c>
      <c r="R262" s="24">
        <v>889</v>
      </c>
      <c r="S262" s="25">
        <v>1.5007258854113905E-2</v>
      </c>
      <c r="T262" s="24">
        <v>889</v>
      </c>
      <c r="U262" s="25">
        <v>6.667566675666761E-3</v>
      </c>
    </row>
    <row r="263" spans="1:21" x14ac:dyDescent="0.5">
      <c r="A263" s="14" t="s">
        <v>12</v>
      </c>
      <c r="B263" s="15" t="s">
        <v>687</v>
      </c>
      <c r="C263" s="15" t="s">
        <v>743</v>
      </c>
      <c r="D263" s="16">
        <v>0</v>
      </c>
      <c r="E263" s="17">
        <v>0</v>
      </c>
      <c r="F263" s="16">
        <v>402.00000000000017</v>
      </c>
      <c r="G263" s="17">
        <v>1.2757449779442105E-2</v>
      </c>
      <c r="H263" s="16">
        <v>402.00000000000017</v>
      </c>
      <c r="I263" s="17">
        <v>5.1942011008605351E-3</v>
      </c>
      <c r="J263" s="16">
        <v>0</v>
      </c>
      <c r="K263" s="17">
        <v>0</v>
      </c>
      <c r="L263" s="16">
        <v>289.00000000000006</v>
      </c>
      <c r="M263" s="17">
        <v>1.0423053341508261E-2</v>
      </c>
      <c r="N263" s="16">
        <v>289.00000000000006</v>
      </c>
      <c r="O263" s="17">
        <v>5.1664342665093477E-3</v>
      </c>
      <c r="P263" s="18">
        <v>0</v>
      </c>
      <c r="Q263" s="19">
        <v>0</v>
      </c>
      <c r="R263" s="18">
        <v>691.00000000000045</v>
      </c>
      <c r="S263" s="19">
        <v>1.1664809750497994E-2</v>
      </c>
      <c r="T263" s="18">
        <v>691.00000000000045</v>
      </c>
      <c r="U263" s="19">
        <v>5.1825518255182619E-3</v>
      </c>
    </row>
    <row r="264" spans="1:21" x14ac:dyDescent="0.5">
      <c r="A264" s="20" t="s">
        <v>12</v>
      </c>
      <c r="B264" s="21" t="s">
        <v>687</v>
      </c>
      <c r="C264" s="21" t="s">
        <v>744</v>
      </c>
      <c r="D264" s="22">
        <v>0</v>
      </c>
      <c r="E264" s="23">
        <v>0</v>
      </c>
      <c r="F264" s="22">
        <v>35</v>
      </c>
      <c r="G264" s="23">
        <v>1.1107232395036655E-3</v>
      </c>
      <c r="H264" s="22">
        <v>35</v>
      </c>
      <c r="I264" s="23">
        <v>4.5223143912964838E-4</v>
      </c>
      <c r="J264" s="22">
        <v>0</v>
      </c>
      <c r="K264" s="23">
        <v>0</v>
      </c>
      <c r="L264" s="22">
        <v>61</v>
      </c>
      <c r="M264" s="23">
        <v>2.2000216395571068E-3</v>
      </c>
      <c r="N264" s="22">
        <v>61</v>
      </c>
      <c r="O264" s="23">
        <v>1.0904930458722152E-3</v>
      </c>
      <c r="P264" s="24">
        <v>0</v>
      </c>
      <c r="Q264" s="25">
        <v>0</v>
      </c>
      <c r="R264" s="24">
        <v>96</v>
      </c>
      <c r="S264" s="25">
        <v>1.6205813835713555E-3</v>
      </c>
      <c r="T264" s="24">
        <v>96</v>
      </c>
      <c r="U264" s="25">
        <v>7.2000720007200122E-4</v>
      </c>
    </row>
    <row r="265" spans="1:21" x14ac:dyDescent="0.5">
      <c r="A265" s="14" t="s">
        <v>12</v>
      </c>
      <c r="B265" s="15" t="s">
        <v>687</v>
      </c>
      <c r="C265" s="15" t="s">
        <v>745</v>
      </c>
      <c r="D265" s="16">
        <v>0</v>
      </c>
      <c r="E265" s="17">
        <v>0</v>
      </c>
      <c r="F265" s="16">
        <v>2</v>
      </c>
      <c r="G265" s="17">
        <v>6.3469899400209445E-5</v>
      </c>
      <c r="H265" s="16">
        <v>2</v>
      </c>
      <c r="I265" s="17">
        <v>2.5841796521694188E-5</v>
      </c>
      <c r="J265" s="16">
        <v>0</v>
      </c>
      <c r="K265" s="17">
        <v>0</v>
      </c>
      <c r="L265" s="16">
        <v>3</v>
      </c>
      <c r="M265" s="17">
        <v>1.0819778555198885E-4</v>
      </c>
      <c r="N265" s="16">
        <v>3</v>
      </c>
      <c r="O265" s="17">
        <v>5.3630805534699104E-5</v>
      </c>
      <c r="P265" s="18">
        <v>0</v>
      </c>
      <c r="Q265" s="19">
        <v>0</v>
      </c>
      <c r="R265" s="18">
        <v>5</v>
      </c>
      <c r="S265" s="19">
        <v>8.4405280394341428E-5</v>
      </c>
      <c r="T265" s="18">
        <v>5</v>
      </c>
      <c r="U265" s="19">
        <v>3.7500375003750061E-5</v>
      </c>
    </row>
    <row r="266" spans="1:21" x14ac:dyDescent="0.5">
      <c r="A266" s="20" t="s">
        <v>12</v>
      </c>
      <c r="B266" s="21" t="s">
        <v>687</v>
      </c>
      <c r="C266" s="21" t="s">
        <v>746</v>
      </c>
      <c r="D266" s="22">
        <v>0</v>
      </c>
      <c r="E266" s="23">
        <v>0</v>
      </c>
      <c r="F266" s="22">
        <v>2</v>
      </c>
      <c r="G266" s="23">
        <v>6.3469899400209445E-5</v>
      </c>
      <c r="H266" s="22">
        <v>2</v>
      </c>
      <c r="I266" s="23">
        <v>2.5841796521694188E-5</v>
      </c>
      <c r="J266" s="22">
        <v>0</v>
      </c>
      <c r="K266" s="23">
        <v>0</v>
      </c>
      <c r="L266" s="22">
        <v>0</v>
      </c>
      <c r="M266" s="23">
        <v>0</v>
      </c>
      <c r="N266" s="22">
        <v>0</v>
      </c>
      <c r="O266" s="23">
        <v>0</v>
      </c>
      <c r="P266" s="24">
        <v>0</v>
      </c>
      <c r="Q266" s="25">
        <v>0</v>
      </c>
      <c r="R266" s="24">
        <v>2</v>
      </c>
      <c r="S266" s="25">
        <v>3.3762112157736569E-5</v>
      </c>
      <c r="T266" s="24">
        <v>2</v>
      </c>
      <c r="U266" s="25">
        <v>1.5000150001500025E-5</v>
      </c>
    </row>
    <row r="267" spans="1:21" x14ac:dyDescent="0.5">
      <c r="A267" s="14" t="s">
        <v>12</v>
      </c>
      <c r="B267" s="15" t="s">
        <v>687</v>
      </c>
      <c r="C267" s="15" t="s">
        <v>747</v>
      </c>
      <c r="D267" s="16">
        <v>0</v>
      </c>
      <c r="E267" s="17">
        <v>0</v>
      </c>
      <c r="F267" s="16">
        <v>45.000000000000014</v>
      </c>
      <c r="G267" s="17">
        <v>1.4280727365047132E-3</v>
      </c>
      <c r="H267" s="16">
        <v>45.000000000000014</v>
      </c>
      <c r="I267" s="17">
        <v>5.8144042173811949E-4</v>
      </c>
      <c r="J267" s="16">
        <v>0</v>
      </c>
      <c r="K267" s="17">
        <v>0</v>
      </c>
      <c r="L267" s="16">
        <v>38.999999999999993</v>
      </c>
      <c r="M267" s="17">
        <v>1.4065712121758549E-3</v>
      </c>
      <c r="N267" s="16">
        <v>38.999999999999993</v>
      </c>
      <c r="O267" s="17">
        <v>6.9720047195108827E-4</v>
      </c>
      <c r="P267" s="18">
        <v>0</v>
      </c>
      <c r="Q267" s="19">
        <v>0</v>
      </c>
      <c r="R267" s="18">
        <v>84.000000000000014</v>
      </c>
      <c r="S267" s="19">
        <v>1.4180087106249362E-3</v>
      </c>
      <c r="T267" s="18">
        <v>84.000000000000014</v>
      </c>
      <c r="U267" s="19">
        <v>6.3000630006300115E-4</v>
      </c>
    </row>
    <row r="268" spans="1:21" x14ac:dyDescent="0.5">
      <c r="A268" s="20" t="s">
        <v>12</v>
      </c>
      <c r="B268" s="21" t="s">
        <v>687</v>
      </c>
      <c r="C268" s="21" t="s">
        <v>748</v>
      </c>
      <c r="D268" s="22">
        <v>0</v>
      </c>
      <c r="E268" s="23">
        <v>0</v>
      </c>
      <c r="F268" s="22">
        <v>0</v>
      </c>
      <c r="G268" s="23">
        <v>0</v>
      </c>
      <c r="H268" s="22">
        <v>0</v>
      </c>
      <c r="I268" s="23">
        <v>0</v>
      </c>
      <c r="J268" s="22">
        <v>0</v>
      </c>
      <c r="K268" s="23">
        <v>0</v>
      </c>
      <c r="L268" s="22">
        <v>1</v>
      </c>
      <c r="M268" s="23">
        <v>3.6065928517329614E-5</v>
      </c>
      <c r="N268" s="22">
        <v>1</v>
      </c>
      <c r="O268" s="23">
        <v>1.7876935178233036E-5</v>
      </c>
      <c r="P268" s="24">
        <v>0</v>
      </c>
      <c r="Q268" s="25">
        <v>0</v>
      </c>
      <c r="R268" s="24">
        <v>1</v>
      </c>
      <c r="S268" s="25">
        <v>1.6881056078868284E-5</v>
      </c>
      <c r="T268" s="24">
        <v>1</v>
      </c>
      <c r="U268" s="25">
        <v>7.5000750007500125E-6</v>
      </c>
    </row>
    <row r="269" spans="1:21" x14ac:dyDescent="0.5">
      <c r="A269" s="14" t="s">
        <v>12</v>
      </c>
      <c r="B269" s="15" t="s">
        <v>687</v>
      </c>
      <c r="C269" s="15" t="s">
        <v>749</v>
      </c>
      <c r="D269" s="16">
        <v>0</v>
      </c>
      <c r="E269" s="17">
        <v>0</v>
      </c>
      <c r="F269" s="16">
        <v>0</v>
      </c>
      <c r="G269" s="17">
        <v>0</v>
      </c>
      <c r="H269" s="16">
        <v>0</v>
      </c>
      <c r="I269" s="17">
        <v>0</v>
      </c>
      <c r="J269" s="16">
        <v>0</v>
      </c>
      <c r="K269" s="17">
        <v>0</v>
      </c>
      <c r="L269" s="16">
        <v>1</v>
      </c>
      <c r="M269" s="17">
        <v>3.6065928517329614E-5</v>
      </c>
      <c r="N269" s="16">
        <v>1</v>
      </c>
      <c r="O269" s="17">
        <v>1.7876935178233036E-5</v>
      </c>
      <c r="P269" s="18">
        <v>0</v>
      </c>
      <c r="Q269" s="19">
        <v>0</v>
      </c>
      <c r="R269" s="18">
        <v>1</v>
      </c>
      <c r="S269" s="19">
        <v>1.6881056078868284E-5</v>
      </c>
      <c r="T269" s="18">
        <v>1</v>
      </c>
      <c r="U269" s="19">
        <v>7.5000750007500125E-6</v>
      </c>
    </row>
    <row r="270" spans="1:21" x14ac:dyDescent="0.5">
      <c r="A270" s="20" t="s">
        <v>12</v>
      </c>
      <c r="B270" s="21" t="s">
        <v>687</v>
      </c>
      <c r="C270" s="21" t="s">
        <v>750</v>
      </c>
      <c r="D270" s="22">
        <v>0</v>
      </c>
      <c r="E270" s="23">
        <v>0</v>
      </c>
      <c r="F270" s="22">
        <v>11</v>
      </c>
      <c r="G270" s="23">
        <v>3.4908444670115197E-4</v>
      </c>
      <c r="H270" s="22">
        <v>11</v>
      </c>
      <c r="I270" s="23">
        <v>1.4212988086931806E-4</v>
      </c>
      <c r="J270" s="22">
        <v>0</v>
      </c>
      <c r="K270" s="23">
        <v>0</v>
      </c>
      <c r="L270" s="22">
        <v>10</v>
      </c>
      <c r="M270" s="23">
        <v>3.6065928517329615E-4</v>
      </c>
      <c r="N270" s="22">
        <v>10</v>
      </c>
      <c r="O270" s="23">
        <v>1.7876935178233035E-4</v>
      </c>
      <c r="P270" s="24">
        <v>0</v>
      </c>
      <c r="Q270" s="25">
        <v>0</v>
      </c>
      <c r="R270" s="24">
        <v>21.000000000000004</v>
      </c>
      <c r="S270" s="25">
        <v>3.5450217765623405E-4</v>
      </c>
      <c r="T270" s="24">
        <v>21.000000000000004</v>
      </c>
      <c r="U270" s="25">
        <v>1.5750157501575029E-4</v>
      </c>
    </row>
    <row r="271" spans="1:21" x14ac:dyDescent="0.5">
      <c r="A271" s="14" t="s">
        <v>12</v>
      </c>
      <c r="B271" s="15" t="s">
        <v>687</v>
      </c>
      <c r="C271" s="15" t="s">
        <v>751</v>
      </c>
      <c r="D271" s="16">
        <v>0</v>
      </c>
      <c r="E271" s="17">
        <v>0</v>
      </c>
      <c r="F271" s="16">
        <v>0</v>
      </c>
      <c r="G271" s="17">
        <v>0</v>
      </c>
      <c r="H271" s="16">
        <v>0</v>
      </c>
      <c r="I271" s="17">
        <v>0</v>
      </c>
      <c r="J271" s="16">
        <v>0</v>
      </c>
      <c r="K271" s="17">
        <v>0</v>
      </c>
      <c r="L271" s="16">
        <v>1</v>
      </c>
      <c r="M271" s="17">
        <v>3.6065928517329614E-5</v>
      </c>
      <c r="N271" s="16">
        <v>1</v>
      </c>
      <c r="O271" s="17">
        <v>1.7876935178233036E-5</v>
      </c>
      <c r="P271" s="18">
        <v>0</v>
      </c>
      <c r="Q271" s="19">
        <v>0</v>
      </c>
      <c r="R271" s="18">
        <v>1</v>
      </c>
      <c r="S271" s="19">
        <v>1.6881056078868284E-5</v>
      </c>
      <c r="T271" s="18">
        <v>1</v>
      </c>
      <c r="U271" s="19">
        <v>7.5000750007500125E-6</v>
      </c>
    </row>
    <row r="272" spans="1:21" x14ac:dyDescent="0.5">
      <c r="A272" s="20" t="s">
        <v>12</v>
      </c>
      <c r="B272" s="21" t="s">
        <v>687</v>
      </c>
      <c r="C272" s="21" t="s">
        <v>753</v>
      </c>
      <c r="D272" s="22">
        <v>0</v>
      </c>
      <c r="E272" s="23">
        <v>0</v>
      </c>
      <c r="F272" s="22">
        <v>2</v>
      </c>
      <c r="G272" s="23">
        <v>6.3469899400209445E-5</v>
      </c>
      <c r="H272" s="22">
        <v>2</v>
      </c>
      <c r="I272" s="23">
        <v>2.5841796521694188E-5</v>
      </c>
      <c r="J272" s="22">
        <v>0</v>
      </c>
      <c r="K272" s="23">
        <v>0</v>
      </c>
      <c r="L272" s="22">
        <v>2</v>
      </c>
      <c r="M272" s="23">
        <v>7.2131857034659228E-5</v>
      </c>
      <c r="N272" s="22">
        <v>2</v>
      </c>
      <c r="O272" s="23">
        <v>3.5753870356466072E-5</v>
      </c>
      <c r="P272" s="24">
        <v>0</v>
      </c>
      <c r="Q272" s="25">
        <v>0</v>
      </c>
      <c r="R272" s="24">
        <v>4</v>
      </c>
      <c r="S272" s="25">
        <v>6.7524224315473137E-5</v>
      </c>
      <c r="T272" s="24">
        <v>4</v>
      </c>
      <c r="U272" s="25">
        <v>3.000030000300005E-5</v>
      </c>
    </row>
    <row r="273" spans="1:21" x14ac:dyDescent="0.5">
      <c r="A273" s="14" t="s">
        <v>12</v>
      </c>
      <c r="B273" s="15" t="s">
        <v>687</v>
      </c>
      <c r="C273" s="15" t="s">
        <v>754</v>
      </c>
      <c r="D273" s="16">
        <v>0</v>
      </c>
      <c r="E273" s="17">
        <v>0</v>
      </c>
      <c r="F273" s="16">
        <v>5</v>
      </c>
      <c r="G273" s="17">
        <v>1.5867474850052364E-4</v>
      </c>
      <c r="H273" s="16">
        <v>5</v>
      </c>
      <c r="I273" s="17">
        <v>6.4604491304235488E-5</v>
      </c>
      <c r="J273" s="16">
        <v>0</v>
      </c>
      <c r="K273" s="17">
        <v>0</v>
      </c>
      <c r="L273" s="16">
        <v>1</v>
      </c>
      <c r="M273" s="17">
        <v>3.6065928517329614E-5</v>
      </c>
      <c r="N273" s="16">
        <v>1</v>
      </c>
      <c r="O273" s="17">
        <v>1.7876935178233036E-5</v>
      </c>
      <c r="P273" s="18">
        <v>0</v>
      </c>
      <c r="Q273" s="19">
        <v>0</v>
      </c>
      <c r="R273" s="18">
        <v>6</v>
      </c>
      <c r="S273" s="19">
        <v>1.0128633647320972E-4</v>
      </c>
      <c r="T273" s="18">
        <v>6</v>
      </c>
      <c r="U273" s="19">
        <v>4.5000450004500076E-5</v>
      </c>
    </row>
    <row r="274" spans="1:21" x14ac:dyDescent="0.5">
      <c r="A274" s="20" t="s">
        <v>12</v>
      </c>
      <c r="B274" s="21" t="s">
        <v>687</v>
      </c>
      <c r="C274" s="21" t="s">
        <v>755</v>
      </c>
      <c r="D274" s="22">
        <v>0</v>
      </c>
      <c r="E274" s="23">
        <v>0</v>
      </c>
      <c r="F274" s="22">
        <v>278</v>
      </c>
      <c r="G274" s="23">
        <v>8.8223160166291132E-3</v>
      </c>
      <c r="H274" s="22">
        <v>278</v>
      </c>
      <c r="I274" s="23">
        <v>3.5920097165154929E-3</v>
      </c>
      <c r="J274" s="22">
        <v>0</v>
      </c>
      <c r="K274" s="23">
        <v>0</v>
      </c>
      <c r="L274" s="22">
        <v>395.99999999999994</v>
      </c>
      <c r="M274" s="23">
        <v>1.4282107692862527E-2</v>
      </c>
      <c r="N274" s="22">
        <v>395.99999999999994</v>
      </c>
      <c r="O274" s="23">
        <v>7.0792663305802809E-3</v>
      </c>
      <c r="P274" s="24">
        <v>0</v>
      </c>
      <c r="Q274" s="25">
        <v>0</v>
      </c>
      <c r="R274" s="24">
        <v>673.99999999999989</v>
      </c>
      <c r="S274" s="25">
        <v>1.1377831797157224E-2</v>
      </c>
      <c r="T274" s="24">
        <v>673.99999999999989</v>
      </c>
      <c r="U274" s="25">
        <v>5.0550505505055077E-3</v>
      </c>
    </row>
    <row r="275" spans="1:21" x14ac:dyDescent="0.5">
      <c r="A275" s="14" t="s">
        <v>12</v>
      </c>
      <c r="B275" s="15" t="s">
        <v>687</v>
      </c>
      <c r="C275" s="15" t="s">
        <v>756</v>
      </c>
      <c r="D275" s="16">
        <v>0</v>
      </c>
      <c r="E275" s="17">
        <v>0</v>
      </c>
      <c r="F275" s="16">
        <v>1</v>
      </c>
      <c r="G275" s="17">
        <v>3.1734949700104722E-5</v>
      </c>
      <c r="H275" s="16">
        <v>1</v>
      </c>
      <c r="I275" s="17">
        <v>1.2920898260847094E-5</v>
      </c>
      <c r="J275" s="16">
        <v>0</v>
      </c>
      <c r="K275" s="17">
        <v>0</v>
      </c>
      <c r="L275" s="16">
        <v>0</v>
      </c>
      <c r="M275" s="17">
        <v>0</v>
      </c>
      <c r="N275" s="16">
        <v>0</v>
      </c>
      <c r="O275" s="17">
        <v>0</v>
      </c>
      <c r="P275" s="18">
        <v>0</v>
      </c>
      <c r="Q275" s="19">
        <v>0</v>
      </c>
      <c r="R275" s="18">
        <v>1</v>
      </c>
      <c r="S275" s="19">
        <v>1.6881056078868284E-5</v>
      </c>
      <c r="T275" s="18">
        <v>1</v>
      </c>
      <c r="U275" s="19">
        <v>7.5000750007500125E-6</v>
      </c>
    </row>
    <row r="276" spans="1:21" x14ac:dyDescent="0.5">
      <c r="A276" s="20" t="s">
        <v>12</v>
      </c>
      <c r="B276" s="21" t="s">
        <v>687</v>
      </c>
      <c r="C276" s="21" t="s">
        <v>758</v>
      </c>
      <c r="D276" s="22">
        <v>0</v>
      </c>
      <c r="E276" s="23">
        <v>0</v>
      </c>
      <c r="F276" s="22">
        <v>0</v>
      </c>
      <c r="G276" s="23">
        <v>0</v>
      </c>
      <c r="H276" s="22">
        <v>0</v>
      </c>
      <c r="I276" s="23">
        <v>0</v>
      </c>
      <c r="J276" s="22">
        <v>0</v>
      </c>
      <c r="K276" s="23">
        <v>0</v>
      </c>
      <c r="L276" s="22">
        <v>1</v>
      </c>
      <c r="M276" s="23">
        <v>3.6065928517329614E-5</v>
      </c>
      <c r="N276" s="22">
        <v>1</v>
      </c>
      <c r="O276" s="23">
        <v>1.7876935178233036E-5</v>
      </c>
      <c r="P276" s="24">
        <v>0</v>
      </c>
      <c r="Q276" s="25">
        <v>0</v>
      </c>
      <c r="R276" s="24">
        <v>1</v>
      </c>
      <c r="S276" s="25">
        <v>1.6881056078868284E-5</v>
      </c>
      <c r="T276" s="24">
        <v>1</v>
      </c>
      <c r="U276" s="25">
        <v>7.5000750007500125E-6</v>
      </c>
    </row>
    <row r="277" spans="1:21" x14ac:dyDescent="0.5">
      <c r="A277" s="14" t="s">
        <v>12</v>
      </c>
      <c r="B277" s="15" t="s">
        <v>687</v>
      </c>
      <c r="C277" s="15" t="s">
        <v>759</v>
      </c>
      <c r="D277" s="16">
        <v>0</v>
      </c>
      <c r="E277" s="17">
        <v>0</v>
      </c>
      <c r="F277" s="16">
        <v>17</v>
      </c>
      <c r="G277" s="17">
        <v>5.3949414490178031E-4</v>
      </c>
      <c r="H277" s="16">
        <v>17</v>
      </c>
      <c r="I277" s="17">
        <v>2.1965527043440067E-4</v>
      </c>
      <c r="J277" s="16">
        <v>0</v>
      </c>
      <c r="K277" s="17">
        <v>0</v>
      </c>
      <c r="L277" s="16">
        <v>18</v>
      </c>
      <c r="M277" s="17">
        <v>6.4918671331193301E-4</v>
      </c>
      <c r="N277" s="16">
        <v>18</v>
      </c>
      <c r="O277" s="17">
        <v>3.2178483320819464E-4</v>
      </c>
      <c r="P277" s="18">
        <v>0</v>
      </c>
      <c r="Q277" s="19">
        <v>0</v>
      </c>
      <c r="R277" s="18">
        <v>35</v>
      </c>
      <c r="S277" s="19">
        <v>5.9083696276039004E-4</v>
      </c>
      <c r="T277" s="18">
        <v>35</v>
      </c>
      <c r="U277" s="19">
        <v>2.6250262502625044E-4</v>
      </c>
    </row>
    <row r="278" spans="1:21" x14ac:dyDescent="0.5">
      <c r="A278" s="20" t="s">
        <v>12</v>
      </c>
      <c r="B278" s="21" t="s">
        <v>687</v>
      </c>
      <c r="C278" s="21" t="s">
        <v>760</v>
      </c>
      <c r="D278" s="22">
        <v>0</v>
      </c>
      <c r="E278" s="23">
        <v>0</v>
      </c>
      <c r="F278" s="22">
        <v>6</v>
      </c>
      <c r="G278" s="23">
        <v>1.9040969820062836E-4</v>
      </c>
      <c r="H278" s="22">
        <v>6</v>
      </c>
      <c r="I278" s="23">
        <v>7.7525389565082586E-5</v>
      </c>
      <c r="J278" s="22">
        <v>0</v>
      </c>
      <c r="K278" s="23">
        <v>0</v>
      </c>
      <c r="L278" s="22">
        <v>3</v>
      </c>
      <c r="M278" s="23">
        <v>1.0819778555198885E-4</v>
      </c>
      <c r="N278" s="22">
        <v>3</v>
      </c>
      <c r="O278" s="23">
        <v>5.3630805534699104E-5</v>
      </c>
      <c r="P278" s="24">
        <v>0</v>
      </c>
      <c r="Q278" s="25">
        <v>0</v>
      </c>
      <c r="R278" s="24">
        <v>9</v>
      </c>
      <c r="S278" s="25">
        <v>1.5192950470981458E-4</v>
      </c>
      <c r="T278" s="24">
        <v>9</v>
      </c>
      <c r="U278" s="25">
        <v>6.7500675006750108E-5</v>
      </c>
    </row>
    <row r="279" spans="1:21" x14ac:dyDescent="0.5">
      <c r="A279" s="14" t="s">
        <v>12</v>
      </c>
      <c r="B279" s="15" t="s">
        <v>687</v>
      </c>
      <c r="C279" s="15" t="s">
        <v>761</v>
      </c>
      <c r="D279" s="16">
        <v>0</v>
      </c>
      <c r="E279" s="17">
        <v>0</v>
      </c>
      <c r="F279" s="16">
        <v>1</v>
      </c>
      <c r="G279" s="17">
        <v>3.1734949700104722E-5</v>
      </c>
      <c r="H279" s="16">
        <v>1</v>
      </c>
      <c r="I279" s="17">
        <v>1.2920898260847094E-5</v>
      </c>
      <c r="J279" s="16">
        <v>0</v>
      </c>
      <c r="K279" s="17">
        <v>0</v>
      </c>
      <c r="L279" s="16">
        <v>2</v>
      </c>
      <c r="M279" s="17">
        <v>7.2131857034659228E-5</v>
      </c>
      <c r="N279" s="16">
        <v>2</v>
      </c>
      <c r="O279" s="17">
        <v>3.5753870356466072E-5</v>
      </c>
      <c r="P279" s="18">
        <v>0</v>
      </c>
      <c r="Q279" s="19">
        <v>0</v>
      </c>
      <c r="R279" s="18">
        <v>3</v>
      </c>
      <c r="S279" s="19">
        <v>5.064316823660486E-5</v>
      </c>
      <c r="T279" s="18">
        <v>3</v>
      </c>
      <c r="U279" s="19">
        <v>2.2500225002250038E-5</v>
      </c>
    </row>
    <row r="280" spans="1:21" x14ac:dyDescent="0.5">
      <c r="A280" s="20" t="s">
        <v>12</v>
      </c>
      <c r="B280" s="21" t="s">
        <v>687</v>
      </c>
      <c r="C280" s="21" t="s">
        <v>762</v>
      </c>
      <c r="D280" s="22">
        <v>0</v>
      </c>
      <c r="E280" s="23">
        <v>0</v>
      </c>
      <c r="F280" s="22">
        <v>12</v>
      </c>
      <c r="G280" s="23">
        <v>3.8081939640125672E-4</v>
      </c>
      <c r="H280" s="22">
        <v>12</v>
      </c>
      <c r="I280" s="23">
        <v>1.5505077913016517E-4</v>
      </c>
      <c r="J280" s="22">
        <v>0</v>
      </c>
      <c r="K280" s="23">
        <v>0</v>
      </c>
      <c r="L280" s="22">
        <v>9</v>
      </c>
      <c r="M280" s="23">
        <v>3.2459335665596651E-4</v>
      </c>
      <c r="N280" s="22">
        <v>9</v>
      </c>
      <c r="O280" s="23">
        <v>1.6089241660409732E-4</v>
      </c>
      <c r="P280" s="24">
        <v>0</v>
      </c>
      <c r="Q280" s="25">
        <v>0</v>
      </c>
      <c r="R280" s="24">
        <v>21</v>
      </c>
      <c r="S280" s="25">
        <v>3.5450217765623399E-4</v>
      </c>
      <c r="T280" s="24">
        <v>21</v>
      </c>
      <c r="U280" s="25">
        <v>1.5750157501575026E-4</v>
      </c>
    </row>
    <row r="281" spans="1:21" x14ac:dyDescent="0.5">
      <c r="A281" s="14" t="s">
        <v>12</v>
      </c>
      <c r="B281" s="15" t="s">
        <v>687</v>
      </c>
      <c r="C281" s="15" t="s">
        <v>764</v>
      </c>
      <c r="D281" s="16">
        <v>2</v>
      </c>
      <c r="E281" s="17">
        <v>4.3589128871259454E-5</v>
      </c>
      <c r="F281" s="16">
        <v>6</v>
      </c>
      <c r="G281" s="17">
        <v>1.9040969820062836E-4</v>
      </c>
      <c r="H281" s="16">
        <v>8</v>
      </c>
      <c r="I281" s="17">
        <v>1.0336718608677675E-4</v>
      </c>
      <c r="J281" s="16">
        <v>0</v>
      </c>
      <c r="K281" s="17">
        <v>0</v>
      </c>
      <c r="L281" s="16">
        <v>6</v>
      </c>
      <c r="M281" s="17">
        <v>2.163955711039777E-4</v>
      </c>
      <c r="N281" s="16">
        <v>6</v>
      </c>
      <c r="O281" s="17">
        <v>1.0726161106939821E-4</v>
      </c>
      <c r="P281" s="18">
        <v>2</v>
      </c>
      <c r="Q281" s="19">
        <v>2.699273895322163E-5</v>
      </c>
      <c r="R281" s="18">
        <v>12.000000000000002</v>
      </c>
      <c r="S281" s="19">
        <v>2.0257267294641944E-4</v>
      </c>
      <c r="T281" s="18">
        <v>14</v>
      </c>
      <c r="U281" s="19">
        <v>1.0500105001050017E-4</v>
      </c>
    </row>
    <row r="282" spans="1:21" x14ac:dyDescent="0.5">
      <c r="A282" s="20" t="s">
        <v>12</v>
      </c>
      <c r="B282" s="21" t="s">
        <v>687</v>
      </c>
      <c r="C282" s="21" t="s">
        <v>765</v>
      </c>
      <c r="D282" s="22">
        <v>8375</v>
      </c>
      <c r="E282" s="23">
        <v>0.18252947714839896</v>
      </c>
      <c r="F282" s="22">
        <v>1546.9999999999998</v>
      </c>
      <c r="G282" s="23">
        <v>4.9093967186062001E-2</v>
      </c>
      <c r="H282" s="22">
        <v>9921.9999999999873</v>
      </c>
      <c r="I282" s="23">
        <v>0.12820115254412473</v>
      </c>
      <c r="J282" s="22">
        <v>2917.9999999999991</v>
      </c>
      <c r="K282" s="23">
        <v>0.10343483038531068</v>
      </c>
      <c r="L282" s="22">
        <v>1358</v>
      </c>
      <c r="M282" s="23">
        <v>4.8977530926533619E-2</v>
      </c>
      <c r="N282" s="22">
        <v>4275.9999999999982</v>
      </c>
      <c r="O282" s="23">
        <v>7.6441774822124428E-2</v>
      </c>
      <c r="P282" s="24">
        <v>11293.000000000002</v>
      </c>
      <c r="Q282" s="25">
        <v>0.15241450049936597</v>
      </c>
      <c r="R282" s="24">
        <v>2904.9999999999964</v>
      </c>
      <c r="S282" s="25">
        <v>4.903946790911231E-2</v>
      </c>
      <c r="T282" s="24">
        <v>14197.999999999975</v>
      </c>
      <c r="U282" s="25">
        <v>0.1064860648606485</v>
      </c>
    </row>
    <row r="283" spans="1:21" x14ac:dyDescent="0.5">
      <c r="A283" s="14" t="s">
        <v>12</v>
      </c>
      <c r="B283" s="15" t="s">
        <v>687</v>
      </c>
      <c r="C283" s="15" t="s">
        <v>766</v>
      </c>
      <c r="D283" s="16">
        <v>215.00000000000006</v>
      </c>
      <c r="E283" s="17">
        <v>4.6858313536603923E-3</v>
      </c>
      <c r="F283" s="16">
        <v>221.99999999999997</v>
      </c>
      <c r="G283" s="17">
        <v>7.0451588334232481E-3</v>
      </c>
      <c r="H283" s="16">
        <v>437.00000000000028</v>
      </c>
      <c r="I283" s="17">
        <v>5.6464325399901852E-3</v>
      </c>
      <c r="J283" s="16">
        <v>146</v>
      </c>
      <c r="K283" s="17">
        <v>5.1752862358654429E-3</v>
      </c>
      <c r="L283" s="16">
        <v>240.00000000000003</v>
      </c>
      <c r="M283" s="17">
        <v>8.6558228441591094E-3</v>
      </c>
      <c r="N283" s="16">
        <v>385.99999999999989</v>
      </c>
      <c r="O283" s="17">
        <v>6.9004969787979488E-3</v>
      </c>
      <c r="P283" s="18">
        <v>361.00000000000017</v>
      </c>
      <c r="Q283" s="19">
        <v>4.8721893810565065E-3</v>
      </c>
      <c r="R283" s="18">
        <v>462.00000000000011</v>
      </c>
      <c r="S283" s="19">
        <v>7.7990479084371501E-3</v>
      </c>
      <c r="T283" s="18">
        <v>823</v>
      </c>
      <c r="U283" s="19">
        <v>6.172561725617259E-3</v>
      </c>
    </row>
    <row r="284" spans="1:21" x14ac:dyDescent="0.5">
      <c r="A284" s="20" t="s">
        <v>12</v>
      </c>
      <c r="B284" s="21" t="s">
        <v>687</v>
      </c>
      <c r="C284" s="21" t="s">
        <v>767</v>
      </c>
      <c r="D284" s="22">
        <v>0</v>
      </c>
      <c r="E284" s="23">
        <v>0</v>
      </c>
      <c r="F284" s="22">
        <v>5</v>
      </c>
      <c r="G284" s="23">
        <v>1.5867474850052364E-4</v>
      </c>
      <c r="H284" s="22">
        <v>5</v>
      </c>
      <c r="I284" s="23">
        <v>6.4604491304235488E-5</v>
      </c>
      <c r="J284" s="22">
        <v>0</v>
      </c>
      <c r="K284" s="23">
        <v>0</v>
      </c>
      <c r="L284" s="22">
        <v>4</v>
      </c>
      <c r="M284" s="23">
        <v>1.4426371406931846E-4</v>
      </c>
      <c r="N284" s="22">
        <v>4</v>
      </c>
      <c r="O284" s="23">
        <v>7.1507740712932144E-5</v>
      </c>
      <c r="P284" s="24">
        <v>0</v>
      </c>
      <c r="Q284" s="25">
        <v>0</v>
      </c>
      <c r="R284" s="24">
        <v>9</v>
      </c>
      <c r="S284" s="25">
        <v>1.5192950470981458E-4</v>
      </c>
      <c r="T284" s="24">
        <v>9</v>
      </c>
      <c r="U284" s="25">
        <v>6.7500675006750108E-5</v>
      </c>
    </row>
    <row r="285" spans="1:21" x14ac:dyDescent="0.5">
      <c r="A285" s="14" t="s">
        <v>12</v>
      </c>
      <c r="B285" s="15" t="s">
        <v>687</v>
      </c>
      <c r="C285" s="15" t="s">
        <v>768</v>
      </c>
      <c r="D285" s="16">
        <v>0</v>
      </c>
      <c r="E285" s="17">
        <v>0</v>
      </c>
      <c r="F285" s="16">
        <v>1</v>
      </c>
      <c r="G285" s="17">
        <v>3.1734949700104722E-5</v>
      </c>
      <c r="H285" s="16">
        <v>1</v>
      </c>
      <c r="I285" s="17">
        <v>1.2920898260847094E-5</v>
      </c>
      <c r="J285" s="16">
        <v>0</v>
      </c>
      <c r="K285" s="17">
        <v>0</v>
      </c>
      <c r="L285" s="16">
        <v>2</v>
      </c>
      <c r="M285" s="17">
        <v>7.2131857034659228E-5</v>
      </c>
      <c r="N285" s="16">
        <v>2</v>
      </c>
      <c r="O285" s="17">
        <v>3.5753870356466072E-5</v>
      </c>
      <c r="P285" s="18">
        <v>0</v>
      </c>
      <c r="Q285" s="19">
        <v>0</v>
      </c>
      <c r="R285" s="18">
        <v>3</v>
      </c>
      <c r="S285" s="19">
        <v>5.064316823660486E-5</v>
      </c>
      <c r="T285" s="18">
        <v>3</v>
      </c>
      <c r="U285" s="19">
        <v>2.2500225002250038E-5</v>
      </c>
    </row>
    <row r="286" spans="1:21" x14ac:dyDescent="0.5">
      <c r="A286" s="20" t="s">
        <v>12</v>
      </c>
      <c r="B286" s="21" t="s">
        <v>687</v>
      </c>
      <c r="C286" s="21" t="s">
        <v>769</v>
      </c>
      <c r="D286" s="22">
        <v>6</v>
      </c>
      <c r="E286" s="23">
        <v>1.3076738661377835E-4</v>
      </c>
      <c r="F286" s="22">
        <v>673.99999999999989</v>
      </c>
      <c r="G286" s="23">
        <v>2.1389356097870581E-2</v>
      </c>
      <c r="H286" s="22">
        <v>680</v>
      </c>
      <c r="I286" s="23">
        <v>8.7862108173760254E-3</v>
      </c>
      <c r="J286" s="22">
        <v>0</v>
      </c>
      <c r="K286" s="23">
        <v>0</v>
      </c>
      <c r="L286" s="22">
        <v>387.99999999999994</v>
      </c>
      <c r="M286" s="23">
        <v>1.3993580264723889E-2</v>
      </c>
      <c r="N286" s="22">
        <v>387.99999999999994</v>
      </c>
      <c r="O286" s="23">
        <v>6.9362508491544158E-3</v>
      </c>
      <c r="P286" s="24">
        <v>6</v>
      </c>
      <c r="Q286" s="25">
        <v>8.0978216859664906E-5</v>
      </c>
      <c r="R286" s="24">
        <v>1062.0000000000002</v>
      </c>
      <c r="S286" s="25">
        <v>1.7927681555758124E-2</v>
      </c>
      <c r="T286" s="24">
        <v>1068</v>
      </c>
      <c r="U286" s="25">
        <v>8.0100801008010127E-3</v>
      </c>
    </row>
    <row r="287" spans="1:21" x14ac:dyDescent="0.5">
      <c r="A287" s="14" t="s">
        <v>12</v>
      </c>
      <c r="B287" s="15" t="s">
        <v>687</v>
      </c>
      <c r="C287" s="15" t="s">
        <v>770</v>
      </c>
      <c r="D287" s="16">
        <v>0</v>
      </c>
      <c r="E287" s="17">
        <v>0</v>
      </c>
      <c r="F287" s="16">
        <v>0</v>
      </c>
      <c r="G287" s="17">
        <v>0</v>
      </c>
      <c r="H287" s="16">
        <v>0</v>
      </c>
      <c r="I287" s="17">
        <v>0</v>
      </c>
      <c r="J287" s="16">
        <v>0</v>
      </c>
      <c r="K287" s="17">
        <v>0</v>
      </c>
      <c r="L287" s="16">
        <v>2</v>
      </c>
      <c r="M287" s="17">
        <v>7.2131857034659228E-5</v>
      </c>
      <c r="N287" s="16">
        <v>2</v>
      </c>
      <c r="O287" s="17">
        <v>3.5753870356466072E-5</v>
      </c>
      <c r="P287" s="18">
        <v>0</v>
      </c>
      <c r="Q287" s="19">
        <v>0</v>
      </c>
      <c r="R287" s="18">
        <v>2</v>
      </c>
      <c r="S287" s="19">
        <v>3.3762112157736569E-5</v>
      </c>
      <c r="T287" s="18">
        <v>2</v>
      </c>
      <c r="U287" s="19">
        <v>1.5000150001500025E-5</v>
      </c>
    </row>
    <row r="288" spans="1:21" x14ac:dyDescent="0.5">
      <c r="A288" s="20" t="s">
        <v>12</v>
      </c>
      <c r="B288" s="21" t="s">
        <v>687</v>
      </c>
      <c r="C288" s="21" t="s">
        <v>771</v>
      </c>
      <c r="D288" s="22">
        <v>0</v>
      </c>
      <c r="E288" s="23">
        <v>0</v>
      </c>
      <c r="F288" s="22">
        <v>55.999999999999986</v>
      </c>
      <c r="G288" s="23">
        <v>1.7771571832058642E-3</v>
      </c>
      <c r="H288" s="22">
        <v>55.999999999999986</v>
      </c>
      <c r="I288" s="23">
        <v>7.2357030260743725E-4</v>
      </c>
      <c r="J288" s="22">
        <v>0</v>
      </c>
      <c r="K288" s="23">
        <v>0</v>
      </c>
      <c r="L288" s="22">
        <v>56.000000000000021</v>
      </c>
      <c r="M288" s="23">
        <v>2.0196919969704594E-3</v>
      </c>
      <c r="N288" s="22">
        <v>56.000000000000021</v>
      </c>
      <c r="O288" s="23">
        <v>1.0011083699810503E-3</v>
      </c>
      <c r="P288" s="24">
        <v>0</v>
      </c>
      <c r="Q288" s="25">
        <v>0</v>
      </c>
      <c r="R288" s="24">
        <v>111.99999999999994</v>
      </c>
      <c r="S288" s="25">
        <v>1.8906782808332471E-3</v>
      </c>
      <c r="T288" s="24">
        <v>111.99999999999994</v>
      </c>
      <c r="U288" s="25">
        <v>8.4000840008400092E-4</v>
      </c>
    </row>
    <row r="289" spans="1:21" x14ac:dyDescent="0.5">
      <c r="A289" s="14" t="s">
        <v>12</v>
      </c>
      <c r="B289" s="15" t="s">
        <v>687</v>
      </c>
      <c r="C289" s="15" t="s">
        <v>772</v>
      </c>
      <c r="D289" s="16">
        <v>0</v>
      </c>
      <c r="E289" s="17">
        <v>0</v>
      </c>
      <c r="F289" s="16">
        <v>1</v>
      </c>
      <c r="G289" s="17">
        <v>3.1734949700104722E-5</v>
      </c>
      <c r="H289" s="16">
        <v>1</v>
      </c>
      <c r="I289" s="17">
        <v>1.2920898260847094E-5</v>
      </c>
      <c r="J289" s="16">
        <v>0</v>
      </c>
      <c r="K289" s="17">
        <v>0</v>
      </c>
      <c r="L289" s="16">
        <v>1</v>
      </c>
      <c r="M289" s="17">
        <v>3.6065928517329614E-5</v>
      </c>
      <c r="N289" s="16">
        <v>1</v>
      </c>
      <c r="O289" s="17">
        <v>1.7876935178233036E-5</v>
      </c>
      <c r="P289" s="18">
        <v>0</v>
      </c>
      <c r="Q289" s="19">
        <v>0</v>
      </c>
      <c r="R289" s="18">
        <v>2</v>
      </c>
      <c r="S289" s="19">
        <v>3.3762112157736569E-5</v>
      </c>
      <c r="T289" s="18">
        <v>2</v>
      </c>
      <c r="U289" s="19">
        <v>1.5000150001500025E-5</v>
      </c>
    </row>
    <row r="290" spans="1:21" x14ac:dyDescent="0.5">
      <c r="A290" s="20" t="s">
        <v>12</v>
      </c>
      <c r="B290" s="21" t="s">
        <v>687</v>
      </c>
      <c r="C290" s="21" t="s">
        <v>773</v>
      </c>
      <c r="D290" s="22">
        <v>0</v>
      </c>
      <c r="E290" s="23">
        <v>0</v>
      </c>
      <c r="F290" s="22">
        <v>1</v>
      </c>
      <c r="G290" s="23">
        <v>3.1734949700104722E-5</v>
      </c>
      <c r="H290" s="22">
        <v>1</v>
      </c>
      <c r="I290" s="23">
        <v>1.2920898260847094E-5</v>
      </c>
      <c r="J290" s="22">
        <v>0</v>
      </c>
      <c r="K290" s="23">
        <v>0</v>
      </c>
      <c r="L290" s="22">
        <v>3</v>
      </c>
      <c r="M290" s="23">
        <v>1.0819778555198885E-4</v>
      </c>
      <c r="N290" s="22">
        <v>3</v>
      </c>
      <c r="O290" s="23">
        <v>5.3630805534699104E-5</v>
      </c>
      <c r="P290" s="24">
        <v>0</v>
      </c>
      <c r="Q290" s="25">
        <v>0</v>
      </c>
      <c r="R290" s="24">
        <v>4</v>
      </c>
      <c r="S290" s="25">
        <v>6.7524224315473137E-5</v>
      </c>
      <c r="T290" s="24">
        <v>4</v>
      </c>
      <c r="U290" s="25">
        <v>3.000030000300005E-5</v>
      </c>
    </row>
    <row r="291" spans="1:21" x14ac:dyDescent="0.5">
      <c r="A291" s="14" t="s">
        <v>12</v>
      </c>
      <c r="B291" s="15" t="s">
        <v>687</v>
      </c>
      <c r="C291" s="15" t="s">
        <v>774</v>
      </c>
      <c r="D291" s="16">
        <v>0</v>
      </c>
      <c r="E291" s="17">
        <v>0</v>
      </c>
      <c r="F291" s="16">
        <v>464.99999999999989</v>
      </c>
      <c r="G291" s="17">
        <v>1.4756751610548693E-2</v>
      </c>
      <c r="H291" s="16">
        <v>464.99999999999989</v>
      </c>
      <c r="I291" s="17">
        <v>6.0082176912938986E-3</v>
      </c>
      <c r="J291" s="16">
        <v>1</v>
      </c>
      <c r="K291" s="17">
        <v>3.5447165999078376E-5</v>
      </c>
      <c r="L291" s="16">
        <v>171</v>
      </c>
      <c r="M291" s="17">
        <v>6.1672737764633641E-3</v>
      </c>
      <c r="N291" s="16">
        <v>172</v>
      </c>
      <c r="O291" s="17">
        <v>3.0748328506560816E-3</v>
      </c>
      <c r="P291" s="18">
        <v>1</v>
      </c>
      <c r="Q291" s="19">
        <v>1.3496369476610815E-5</v>
      </c>
      <c r="R291" s="18">
        <v>636.00000000000011</v>
      </c>
      <c r="S291" s="19">
        <v>1.0736351666160231E-2</v>
      </c>
      <c r="T291" s="18">
        <v>637.00000000000023</v>
      </c>
      <c r="U291" s="19">
        <v>4.7775477754777593E-3</v>
      </c>
    </row>
    <row r="292" spans="1:21" x14ac:dyDescent="0.5">
      <c r="A292" s="20" t="s">
        <v>12</v>
      </c>
      <c r="B292" s="21" t="s">
        <v>687</v>
      </c>
      <c r="C292" s="21" t="s">
        <v>775</v>
      </c>
      <c r="D292" s="22">
        <v>0</v>
      </c>
      <c r="E292" s="23">
        <v>0</v>
      </c>
      <c r="F292" s="22">
        <v>3</v>
      </c>
      <c r="G292" s="23">
        <v>9.5204849100314181E-5</v>
      </c>
      <c r="H292" s="22">
        <v>3</v>
      </c>
      <c r="I292" s="23">
        <v>3.8762694782541293E-5</v>
      </c>
      <c r="J292" s="22">
        <v>0</v>
      </c>
      <c r="K292" s="23">
        <v>0</v>
      </c>
      <c r="L292" s="22">
        <v>4</v>
      </c>
      <c r="M292" s="23">
        <v>1.4426371406931846E-4</v>
      </c>
      <c r="N292" s="22">
        <v>4</v>
      </c>
      <c r="O292" s="23">
        <v>7.1507740712932144E-5</v>
      </c>
      <c r="P292" s="24">
        <v>0</v>
      </c>
      <c r="Q292" s="25">
        <v>0</v>
      </c>
      <c r="R292" s="24">
        <v>7</v>
      </c>
      <c r="S292" s="25">
        <v>1.18167392552078E-4</v>
      </c>
      <c r="T292" s="24">
        <v>7</v>
      </c>
      <c r="U292" s="25">
        <v>5.2500525005250085E-5</v>
      </c>
    </row>
    <row r="293" spans="1:21" x14ac:dyDescent="0.5">
      <c r="A293" s="14" t="s">
        <v>12</v>
      </c>
      <c r="B293" s="15" t="s">
        <v>687</v>
      </c>
      <c r="C293" s="15" t="s">
        <v>776</v>
      </c>
      <c r="D293" s="16">
        <v>0</v>
      </c>
      <c r="E293" s="17">
        <v>0</v>
      </c>
      <c r="F293" s="16">
        <v>4</v>
      </c>
      <c r="G293" s="17">
        <v>1.2693979880041889E-4</v>
      </c>
      <c r="H293" s="16">
        <v>4</v>
      </c>
      <c r="I293" s="17">
        <v>5.1683593043388377E-5</v>
      </c>
      <c r="J293" s="16">
        <v>0</v>
      </c>
      <c r="K293" s="17">
        <v>0</v>
      </c>
      <c r="L293" s="16">
        <v>5</v>
      </c>
      <c r="M293" s="17">
        <v>1.8032964258664808E-4</v>
      </c>
      <c r="N293" s="16">
        <v>5</v>
      </c>
      <c r="O293" s="17">
        <v>8.9384675891165176E-5</v>
      </c>
      <c r="P293" s="18">
        <v>0</v>
      </c>
      <c r="Q293" s="19">
        <v>0</v>
      </c>
      <c r="R293" s="18">
        <v>9</v>
      </c>
      <c r="S293" s="19">
        <v>1.5192950470981458E-4</v>
      </c>
      <c r="T293" s="18">
        <v>9</v>
      </c>
      <c r="U293" s="19">
        <v>6.7500675006750108E-5</v>
      </c>
    </row>
    <row r="294" spans="1:21" x14ac:dyDescent="0.5">
      <c r="A294" s="20" t="s">
        <v>12</v>
      </c>
      <c r="B294" s="21" t="s">
        <v>687</v>
      </c>
      <c r="C294" s="21" t="s">
        <v>777</v>
      </c>
      <c r="D294" s="22">
        <v>20</v>
      </c>
      <c r="E294" s="23">
        <v>4.3589128871259451E-4</v>
      </c>
      <c r="F294" s="22">
        <v>2787.0000000000005</v>
      </c>
      <c r="G294" s="23">
        <v>8.8445304814191883E-2</v>
      </c>
      <c r="H294" s="22">
        <v>2807.0000000000005</v>
      </c>
      <c r="I294" s="23">
        <v>3.6268961418197805E-2</v>
      </c>
      <c r="J294" s="22">
        <v>14</v>
      </c>
      <c r="K294" s="23">
        <v>4.9626032398709724E-4</v>
      </c>
      <c r="L294" s="22">
        <v>3158.0000000000018</v>
      </c>
      <c r="M294" s="23">
        <v>0.11389620225772699</v>
      </c>
      <c r="N294" s="22">
        <v>3171.9999999999995</v>
      </c>
      <c r="O294" s="23">
        <v>5.6705638385355167E-2</v>
      </c>
      <c r="P294" s="24">
        <v>34</v>
      </c>
      <c r="Q294" s="25">
        <v>4.5887656220476775E-4</v>
      </c>
      <c r="R294" s="24">
        <v>5945.0000000000009</v>
      </c>
      <c r="S294" s="25">
        <v>0.10035787838887197</v>
      </c>
      <c r="T294" s="24">
        <v>5979.0000000000009</v>
      </c>
      <c r="U294" s="25">
        <v>4.4842948429484331E-2</v>
      </c>
    </row>
    <row r="295" spans="1:21" x14ac:dyDescent="0.5">
      <c r="A295" s="14" t="s">
        <v>12</v>
      </c>
      <c r="B295" s="15" t="s">
        <v>687</v>
      </c>
      <c r="C295" s="15" t="s">
        <v>778</v>
      </c>
      <c r="D295" s="16">
        <v>0</v>
      </c>
      <c r="E295" s="17">
        <v>0</v>
      </c>
      <c r="F295" s="16">
        <v>215.00000000000003</v>
      </c>
      <c r="G295" s="17">
        <v>6.8230141855225171E-3</v>
      </c>
      <c r="H295" s="16">
        <v>215.00000000000003</v>
      </c>
      <c r="I295" s="17">
        <v>2.7779931260821259E-3</v>
      </c>
      <c r="J295" s="16">
        <v>0</v>
      </c>
      <c r="K295" s="17">
        <v>0</v>
      </c>
      <c r="L295" s="16">
        <v>222.99999999999997</v>
      </c>
      <c r="M295" s="17">
        <v>8.0427020593645034E-3</v>
      </c>
      <c r="N295" s="16">
        <v>222.99999999999997</v>
      </c>
      <c r="O295" s="17">
        <v>3.9865565447459658E-3</v>
      </c>
      <c r="P295" s="18">
        <v>0</v>
      </c>
      <c r="Q295" s="19">
        <v>0</v>
      </c>
      <c r="R295" s="18">
        <v>437.99999999999994</v>
      </c>
      <c r="S295" s="19">
        <v>7.393902562544308E-3</v>
      </c>
      <c r="T295" s="18">
        <v>437.99999999999994</v>
      </c>
      <c r="U295" s="19">
        <v>3.2850328503285049E-3</v>
      </c>
    </row>
    <row r="296" spans="1:21" x14ac:dyDescent="0.5">
      <c r="A296" s="20" t="s">
        <v>12</v>
      </c>
      <c r="B296" s="21" t="s">
        <v>687</v>
      </c>
      <c r="C296" s="21" t="s">
        <v>779</v>
      </c>
      <c r="D296" s="22">
        <v>0</v>
      </c>
      <c r="E296" s="23">
        <v>0</v>
      </c>
      <c r="F296" s="22">
        <v>1</v>
      </c>
      <c r="G296" s="23">
        <v>3.1734949700104722E-5</v>
      </c>
      <c r="H296" s="22">
        <v>1</v>
      </c>
      <c r="I296" s="23">
        <v>1.2920898260847094E-5</v>
      </c>
      <c r="J296" s="22">
        <v>0</v>
      </c>
      <c r="K296" s="23">
        <v>0</v>
      </c>
      <c r="L296" s="22">
        <v>0</v>
      </c>
      <c r="M296" s="23">
        <v>0</v>
      </c>
      <c r="N296" s="22">
        <v>0</v>
      </c>
      <c r="O296" s="23">
        <v>0</v>
      </c>
      <c r="P296" s="24">
        <v>0</v>
      </c>
      <c r="Q296" s="25">
        <v>0</v>
      </c>
      <c r="R296" s="24">
        <v>1</v>
      </c>
      <c r="S296" s="25">
        <v>1.6881056078868284E-5</v>
      </c>
      <c r="T296" s="24">
        <v>1</v>
      </c>
      <c r="U296" s="25">
        <v>7.5000750007500125E-6</v>
      </c>
    </row>
    <row r="297" spans="1:21" x14ac:dyDescent="0.5">
      <c r="A297" s="14" t="s">
        <v>12</v>
      </c>
      <c r="B297" s="15" t="s">
        <v>687</v>
      </c>
      <c r="C297" s="15" t="s">
        <v>782</v>
      </c>
      <c r="D297" s="16">
        <v>0</v>
      </c>
      <c r="E297" s="17">
        <v>0</v>
      </c>
      <c r="F297" s="16">
        <v>177</v>
      </c>
      <c r="G297" s="17">
        <v>5.6170860969185351E-3</v>
      </c>
      <c r="H297" s="16">
        <v>177</v>
      </c>
      <c r="I297" s="17">
        <v>2.2869989921699362E-3</v>
      </c>
      <c r="J297" s="16">
        <v>0</v>
      </c>
      <c r="K297" s="17">
        <v>0</v>
      </c>
      <c r="L297" s="16">
        <v>81.999999999999986</v>
      </c>
      <c r="M297" s="17">
        <v>2.9574061384210282E-3</v>
      </c>
      <c r="N297" s="16">
        <v>81.999999999999986</v>
      </c>
      <c r="O297" s="17">
        <v>1.4659086846151087E-3</v>
      </c>
      <c r="P297" s="18">
        <v>0</v>
      </c>
      <c r="Q297" s="19">
        <v>0</v>
      </c>
      <c r="R297" s="18">
        <v>259.00000000000011</v>
      </c>
      <c r="S297" s="19">
        <v>4.3721935244268881E-3</v>
      </c>
      <c r="T297" s="18">
        <v>259.00000000000011</v>
      </c>
      <c r="U297" s="19">
        <v>1.9425194251942541E-3</v>
      </c>
    </row>
    <row r="298" spans="1:21" x14ac:dyDescent="0.5">
      <c r="A298" s="20" t="s">
        <v>12</v>
      </c>
      <c r="B298" s="21" t="s">
        <v>687</v>
      </c>
      <c r="C298" s="21" t="s">
        <v>783</v>
      </c>
      <c r="D298" s="22">
        <v>0</v>
      </c>
      <c r="E298" s="23">
        <v>0</v>
      </c>
      <c r="F298" s="22">
        <v>4</v>
      </c>
      <c r="G298" s="23">
        <v>1.2693979880041889E-4</v>
      </c>
      <c r="H298" s="22">
        <v>4</v>
      </c>
      <c r="I298" s="23">
        <v>5.1683593043388377E-5</v>
      </c>
      <c r="J298" s="22">
        <v>0</v>
      </c>
      <c r="K298" s="23">
        <v>0</v>
      </c>
      <c r="L298" s="22">
        <v>6</v>
      </c>
      <c r="M298" s="23">
        <v>2.163955711039777E-4</v>
      </c>
      <c r="N298" s="22">
        <v>6</v>
      </c>
      <c r="O298" s="23">
        <v>1.0726161106939821E-4</v>
      </c>
      <c r="P298" s="24">
        <v>0</v>
      </c>
      <c r="Q298" s="25">
        <v>0</v>
      </c>
      <c r="R298" s="24">
        <v>10.000000000000002</v>
      </c>
      <c r="S298" s="25">
        <v>1.6881056078868288E-4</v>
      </c>
      <c r="T298" s="24">
        <v>10.000000000000002</v>
      </c>
      <c r="U298" s="25">
        <v>7.5000750007500136E-5</v>
      </c>
    </row>
    <row r="299" spans="1:21" x14ac:dyDescent="0.5">
      <c r="A299" s="14" t="s">
        <v>12</v>
      </c>
      <c r="B299" s="15" t="s">
        <v>687</v>
      </c>
      <c r="C299" s="15" t="s">
        <v>784</v>
      </c>
      <c r="D299" s="16">
        <v>0</v>
      </c>
      <c r="E299" s="17">
        <v>0</v>
      </c>
      <c r="F299" s="16">
        <v>2</v>
      </c>
      <c r="G299" s="17">
        <v>6.3469899400209445E-5</v>
      </c>
      <c r="H299" s="16">
        <v>2</v>
      </c>
      <c r="I299" s="17">
        <v>2.5841796521694188E-5</v>
      </c>
      <c r="J299" s="16">
        <v>0</v>
      </c>
      <c r="K299" s="17">
        <v>0</v>
      </c>
      <c r="L299" s="16">
        <v>7</v>
      </c>
      <c r="M299" s="17">
        <v>2.5246149962130732E-4</v>
      </c>
      <c r="N299" s="16">
        <v>7</v>
      </c>
      <c r="O299" s="17">
        <v>1.2513854624763123E-4</v>
      </c>
      <c r="P299" s="18">
        <v>0</v>
      </c>
      <c r="Q299" s="19">
        <v>0</v>
      </c>
      <c r="R299" s="18">
        <v>9</v>
      </c>
      <c r="S299" s="19">
        <v>1.5192950470981458E-4</v>
      </c>
      <c r="T299" s="18">
        <v>9</v>
      </c>
      <c r="U299" s="19">
        <v>6.7500675006750108E-5</v>
      </c>
    </row>
    <row r="300" spans="1:21" x14ac:dyDescent="0.5">
      <c r="A300" s="20" t="s">
        <v>12</v>
      </c>
      <c r="B300" s="21" t="s">
        <v>687</v>
      </c>
      <c r="C300" s="21" t="s">
        <v>785</v>
      </c>
      <c r="D300" s="22">
        <v>0</v>
      </c>
      <c r="E300" s="23">
        <v>0</v>
      </c>
      <c r="F300" s="22">
        <v>30.000000000000011</v>
      </c>
      <c r="G300" s="23">
        <v>9.5204849100314205E-4</v>
      </c>
      <c r="H300" s="22">
        <v>30.000000000000011</v>
      </c>
      <c r="I300" s="23">
        <v>3.8762694782541301E-4</v>
      </c>
      <c r="J300" s="22">
        <v>0</v>
      </c>
      <c r="K300" s="23">
        <v>0</v>
      </c>
      <c r="L300" s="22">
        <v>32</v>
      </c>
      <c r="M300" s="23">
        <v>1.1541097125545477E-3</v>
      </c>
      <c r="N300" s="22">
        <v>32</v>
      </c>
      <c r="O300" s="23">
        <v>5.7206192570345715E-4</v>
      </c>
      <c r="P300" s="24">
        <v>0</v>
      </c>
      <c r="Q300" s="25">
        <v>0</v>
      </c>
      <c r="R300" s="24">
        <v>62</v>
      </c>
      <c r="S300" s="25">
        <v>1.0466254768898336E-3</v>
      </c>
      <c r="T300" s="24">
        <v>62</v>
      </c>
      <c r="U300" s="25">
        <v>4.6500465004650077E-4</v>
      </c>
    </row>
    <row r="301" spans="1:21" x14ac:dyDescent="0.5">
      <c r="A301" s="14" t="s">
        <v>12</v>
      </c>
      <c r="B301" s="15" t="s">
        <v>687</v>
      </c>
      <c r="C301" s="15" t="s">
        <v>786</v>
      </c>
      <c r="D301" s="16">
        <v>0</v>
      </c>
      <c r="E301" s="17">
        <v>0</v>
      </c>
      <c r="F301" s="16">
        <v>1</v>
      </c>
      <c r="G301" s="17">
        <v>3.1734949700104722E-5</v>
      </c>
      <c r="H301" s="16">
        <v>1</v>
      </c>
      <c r="I301" s="17">
        <v>1.2920898260847094E-5</v>
      </c>
      <c r="J301" s="16">
        <v>0</v>
      </c>
      <c r="K301" s="17">
        <v>0</v>
      </c>
      <c r="L301" s="16">
        <v>4</v>
      </c>
      <c r="M301" s="17">
        <v>1.4426371406931846E-4</v>
      </c>
      <c r="N301" s="16">
        <v>4</v>
      </c>
      <c r="O301" s="17">
        <v>7.1507740712932144E-5</v>
      </c>
      <c r="P301" s="18">
        <v>0</v>
      </c>
      <c r="Q301" s="19">
        <v>0</v>
      </c>
      <c r="R301" s="18">
        <v>5</v>
      </c>
      <c r="S301" s="19">
        <v>8.4405280394341428E-5</v>
      </c>
      <c r="T301" s="18">
        <v>5</v>
      </c>
      <c r="U301" s="19">
        <v>3.7500375003750061E-5</v>
      </c>
    </row>
    <row r="302" spans="1:21" x14ac:dyDescent="0.5">
      <c r="A302" s="20" t="s">
        <v>12</v>
      </c>
      <c r="B302" s="21" t="s">
        <v>687</v>
      </c>
      <c r="C302" s="21" t="s">
        <v>787</v>
      </c>
      <c r="D302" s="22">
        <v>0</v>
      </c>
      <c r="E302" s="23">
        <v>0</v>
      </c>
      <c r="F302" s="22">
        <v>2177.0000000000005</v>
      </c>
      <c r="G302" s="23">
        <v>6.9086985497127995E-2</v>
      </c>
      <c r="H302" s="22">
        <v>2177.0000000000005</v>
      </c>
      <c r="I302" s="23">
        <v>2.8128795513864137E-2</v>
      </c>
      <c r="J302" s="22">
        <v>0</v>
      </c>
      <c r="K302" s="23">
        <v>0</v>
      </c>
      <c r="L302" s="22">
        <v>2009</v>
      </c>
      <c r="M302" s="23">
        <v>7.2456450391315194E-2</v>
      </c>
      <c r="N302" s="22">
        <v>2009</v>
      </c>
      <c r="O302" s="23">
        <v>3.5914762773070166E-2</v>
      </c>
      <c r="P302" s="24">
        <v>0</v>
      </c>
      <c r="Q302" s="25">
        <v>0</v>
      </c>
      <c r="R302" s="24">
        <v>4186.0000000000018</v>
      </c>
      <c r="S302" s="25">
        <v>7.0664100746142669E-2</v>
      </c>
      <c r="T302" s="24">
        <v>4186.0000000000018</v>
      </c>
      <c r="U302" s="25">
        <v>3.1395313953139568E-2</v>
      </c>
    </row>
    <row r="303" spans="1:21" x14ac:dyDescent="0.5">
      <c r="A303" s="14" t="s">
        <v>12</v>
      </c>
      <c r="B303" s="15" t="s">
        <v>687</v>
      </c>
      <c r="C303" s="15" t="s">
        <v>788</v>
      </c>
      <c r="D303" s="16">
        <v>0</v>
      </c>
      <c r="E303" s="17">
        <v>0</v>
      </c>
      <c r="F303" s="16">
        <v>0</v>
      </c>
      <c r="G303" s="17">
        <v>0</v>
      </c>
      <c r="H303" s="16">
        <v>0</v>
      </c>
      <c r="I303" s="17">
        <v>0</v>
      </c>
      <c r="J303" s="16">
        <v>0</v>
      </c>
      <c r="K303" s="17">
        <v>0</v>
      </c>
      <c r="L303" s="16">
        <v>4</v>
      </c>
      <c r="M303" s="17">
        <v>1.4426371406931846E-4</v>
      </c>
      <c r="N303" s="16">
        <v>4</v>
      </c>
      <c r="O303" s="17">
        <v>7.1507740712932144E-5</v>
      </c>
      <c r="P303" s="18">
        <v>0</v>
      </c>
      <c r="Q303" s="19">
        <v>0</v>
      </c>
      <c r="R303" s="18">
        <v>4</v>
      </c>
      <c r="S303" s="19">
        <v>6.7524224315473137E-5</v>
      </c>
      <c r="T303" s="18">
        <v>4</v>
      </c>
      <c r="U303" s="19">
        <v>3.000030000300005E-5</v>
      </c>
    </row>
    <row r="304" spans="1:21" x14ac:dyDescent="0.5">
      <c r="A304" s="20" t="s">
        <v>12</v>
      </c>
      <c r="B304" s="21" t="s">
        <v>687</v>
      </c>
      <c r="C304" s="21" t="s">
        <v>789</v>
      </c>
      <c r="D304" s="22">
        <v>0</v>
      </c>
      <c r="E304" s="23">
        <v>0</v>
      </c>
      <c r="F304" s="22">
        <v>30.000000000000007</v>
      </c>
      <c r="G304" s="23">
        <v>9.5204849100314194E-4</v>
      </c>
      <c r="H304" s="22">
        <v>30.000000000000007</v>
      </c>
      <c r="I304" s="23">
        <v>3.8762694782541301E-4</v>
      </c>
      <c r="J304" s="22">
        <v>0</v>
      </c>
      <c r="K304" s="23">
        <v>0</v>
      </c>
      <c r="L304" s="22">
        <v>12.999999999999998</v>
      </c>
      <c r="M304" s="23">
        <v>4.6885707072528494E-4</v>
      </c>
      <c r="N304" s="22">
        <v>12.999999999999998</v>
      </c>
      <c r="O304" s="23">
        <v>2.3240015731702945E-4</v>
      </c>
      <c r="P304" s="24">
        <v>0</v>
      </c>
      <c r="Q304" s="25">
        <v>0</v>
      </c>
      <c r="R304" s="24">
        <v>43</v>
      </c>
      <c r="S304" s="25">
        <v>7.2588541139133626E-4</v>
      </c>
      <c r="T304" s="24">
        <v>43</v>
      </c>
      <c r="U304" s="25">
        <v>3.2250322503225051E-4</v>
      </c>
    </row>
    <row r="305" spans="1:21" x14ac:dyDescent="0.5">
      <c r="A305" s="14" t="s">
        <v>12</v>
      </c>
      <c r="B305" s="15" t="s">
        <v>687</v>
      </c>
      <c r="C305" s="15" t="s">
        <v>790</v>
      </c>
      <c r="D305" s="16">
        <v>0</v>
      </c>
      <c r="E305" s="17">
        <v>0</v>
      </c>
      <c r="F305" s="16">
        <v>4</v>
      </c>
      <c r="G305" s="17">
        <v>1.2693979880041889E-4</v>
      </c>
      <c r="H305" s="16">
        <v>4</v>
      </c>
      <c r="I305" s="17">
        <v>5.1683593043388377E-5</v>
      </c>
      <c r="J305" s="16">
        <v>0</v>
      </c>
      <c r="K305" s="17">
        <v>0</v>
      </c>
      <c r="L305" s="16">
        <v>6</v>
      </c>
      <c r="M305" s="17">
        <v>2.163955711039777E-4</v>
      </c>
      <c r="N305" s="16">
        <v>6</v>
      </c>
      <c r="O305" s="17">
        <v>1.0726161106939821E-4</v>
      </c>
      <c r="P305" s="18">
        <v>0</v>
      </c>
      <c r="Q305" s="19">
        <v>0</v>
      </c>
      <c r="R305" s="18">
        <v>10</v>
      </c>
      <c r="S305" s="19">
        <v>1.6881056078868286E-4</v>
      </c>
      <c r="T305" s="18">
        <v>10</v>
      </c>
      <c r="U305" s="19">
        <v>7.5000750007500123E-5</v>
      </c>
    </row>
    <row r="306" spans="1:21" x14ac:dyDescent="0.5">
      <c r="A306" s="20" t="s">
        <v>12</v>
      </c>
      <c r="B306" s="21" t="s">
        <v>687</v>
      </c>
      <c r="C306" s="21" t="s">
        <v>791</v>
      </c>
      <c r="D306" s="22">
        <v>0</v>
      </c>
      <c r="E306" s="23">
        <v>0</v>
      </c>
      <c r="F306" s="22">
        <v>12.000000000000002</v>
      </c>
      <c r="G306" s="23">
        <v>3.8081939640125678E-4</v>
      </c>
      <c r="H306" s="22">
        <v>12.000000000000002</v>
      </c>
      <c r="I306" s="23">
        <v>1.5505077913016517E-4</v>
      </c>
      <c r="J306" s="22">
        <v>0</v>
      </c>
      <c r="K306" s="23">
        <v>0</v>
      </c>
      <c r="L306" s="22">
        <v>5</v>
      </c>
      <c r="M306" s="23">
        <v>1.8032964258664808E-4</v>
      </c>
      <c r="N306" s="22">
        <v>5</v>
      </c>
      <c r="O306" s="23">
        <v>8.9384675891165176E-5</v>
      </c>
      <c r="P306" s="24">
        <v>0</v>
      </c>
      <c r="Q306" s="25">
        <v>0</v>
      </c>
      <c r="R306" s="24">
        <v>17</v>
      </c>
      <c r="S306" s="25">
        <v>2.8697795334076088E-4</v>
      </c>
      <c r="T306" s="24">
        <v>17</v>
      </c>
      <c r="U306" s="25">
        <v>1.275012750127502E-4</v>
      </c>
    </row>
    <row r="307" spans="1:21" x14ac:dyDescent="0.5">
      <c r="A307" s="14" t="s">
        <v>12</v>
      </c>
      <c r="B307" s="15" t="s">
        <v>687</v>
      </c>
      <c r="C307" s="15" t="s">
        <v>792</v>
      </c>
      <c r="D307" s="16">
        <v>34091.999999999985</v>
      </c>
      <c r="E307" s="17">
        <v>0.74302029073948828</v>
      </c>
      <c r="F307" s="16">
        <v>37.999999999999993</v>
      </c>
      <c r="G307" s="17">
        <v>1.2059280886039794E-3</v>
      </c>
      <c r="H307" s="16">
        <v>34129.999999999971</v>
      </c>
      <c r="I307" s="17">
        <v>0.44099025764271105</v>
      </c>
      <c r="J307" s="16">
        <v>23352.000000000004</v>
      </c>
      <c r="K307" s="17">
        <v>0.82776222041047831</v>
      </c>
      <c r="L307" s="16">
        <v>14.999999999999998</v>
      </c>
      <c r="M307" s="17">
        <v>5.4098892775994423E-4</v>
      </c>
      <c r="N307" s="16">
        <v>23367.000000000011</v>
      </c>
      <c r="O307" s="17">
        <v>0.41773034430977146</v>
      </c>
      <c r="P307" s="18">
        <v>57444.000000000029</v>
      </c>
      <c r="Q307" s="19">
        <v>0.77528544821443224</v>
      </c>
      <c r="R307" s="18">
        <v>52.999999999999993</v>
      </c>
      <c r="S307" s="19">
        <v>8.9469597218001904E-4</v>
      </c>
      <c r="T307" s="18">
        <v>57496.999999999927</v>
      </c>
      <c r="U307" s="19">
        <v>0.43123181231812291</v>
      </c>
    </row>
    <row r="308" spans="1:21" x14ac:dyDescent="0.5">
      <c r="A308" s="20" t="s">
        <v>12</v>
      </c>
      <c r="B308" s="21" t="s">
        <v>687</v>
      </c>
      <c r="C308" s="21" t="s">
        <v>793</v>
      </c>
      <c r="D308" s="22">
        <v>0</v>
      </c>
      <c r="E308" s="23">
        <v>0</v>
      </c>
      <c r="F308" s="22">
        <v>0</v>
      </c>
      <c r="G308" s="23">
        <v>0</v>
      </c>
      <c r="H308" s="22">
        <v>0</v>
      </c>
      <c r="I308" s="23">
        <v>0</v>
      </c>
      <c r="J308" s="22">
        <v>0</v>
      </c>
      <c r="K308" s="23">
        <v>0</v>
      </c>
      <c r="L308" s="22">
        <v>1</v>
      </c>
      <c r="M308" s="23">
        <v>3.6065928517329614E-5</v>
      </c>
      <c r="N308" s="22">
        <v>1</v>
      </c>
      <c r="O308" s="23">
        <v>1.7876935178233036E-5</v>
      </c>
      <c r="P308" s="24">
        <v>0</v>
      </c>
      <c r="Q308" s="25">
        <v>0</v>
      </c>
      <c r="R308" s="24">
        <v>1</v>
      </c>
      <c r="S308" s="25">
        <v>1.6881056078868284E-5</v>
      </c>
      <c r="T308" s="24">
        <v>1</v>
      </c>
      <c r="U308" s="25">
        <v>7.5000750007500125E-6</v>
      </c>
    </row>
    <row r="309" spans="1:21" x14ac:dyDescent="0.5">
      <c r="A309" s="14" t="s">
        <v>12</v>
      </c>
      <c r="B309" s="15" t="s">
        <v>687</v>
      </c>
      <c r="C309" s="15" t="s">
        <v>794</v>
      </c>
      <c r="D309" s="16">
        <v>0</v>
      </c>
      <c r="E309" s="17">
        <v>0</v>
      </c>
      <c r="F309" s="16">
        <v>576.99999999999966</v>
      </c>
      <c r="G309" s="17">
        <v>1.8311065976960417E-2</v>
      </c>
      <c r="H309" s="16">
        <v>576.99999999999966</v>
      </c>
      <c r="I309" s="17">
        <v>7.4553582965087703E-3</v>
      </c>
      <c r="J309" s="16">
        <v>0</v>
      </c>
      <c r="K309" s="17">
        <v>0</v>
      </c>
      <c r="L309" s="16">
        <v>763</v>
      </c>
      <c r="M309" s="17">
        <v>2.7518303458722498E-2</v>
      </c>
      <c r="N309" s="16">
        <v>763</v>
      </c>
      <c r="O309" s="17">
        <v>1.3640101540991805E-2</v>
      </c>
      <c r="P309" s="18">
        <v>0</v>
      </c>
      <c r="Q309" s="19">
        <v>0</v>
      </c>
      <c r="R309" s="18">
        <v>1340</v>
      </c>
      <c r="S309" s="19">
        <v>2.2620615145683504E-2</v>
      </c>
      <c r="T309" s="18">
        <v>1340</v>
      </c>
      <c r="U309" s="19">
        <v>1.0050100501005016E-2</v>
      </c>
    </row>
    <row r="310" spans="1:21" x14ac:dyDescent="0.5">
      <c r="A310" s="20" t="s">
        <v>12</v>
      </c>
      <c r="B310" s="21" t="s">
        <v>687</v>
      </c>
      <c r="C310" s="21" t="s">
        <v>795</v>
      </c>
      <c r="D310" s="22">
        <v>107</v>
      </c>
      <c r="E310" s="23">
        <v>2.3320183946123809E-3</v>
      </c>
      <c r="F310" s="22">
        <v>6</v>
      </c>
      <c r="G310" s="23">
        <v>1.9040969820062836E-4</v>
      </c>
      <c r="H310" s="22">
        <v>112.99999999999997</v>
      </c>
      <c r="I310" s="23">
        <v>1.4600615034757213E-3</v>
      </c>
      <c r="J310" s="22">
        <v>68</v>
      </c>
      <c r="K310" s="23">
        <v>2.4104072879373296E-3</v>
      </c>
      <c r="L310" s="22">
        <v>14</v>
      </c>
      <c r="M310" s="23">
        <v>5.0492299924261464E-4</v>
      </c>
      <c r="N310" s="22">
        <v>82</v>
      </c>
      <c r="O310" s="23">
        <v>1.4659086846151089E-3</v>
      </c>
      <c r="P310" s="24">
        <v>174.99999999999997</v>
      </c>
      <c r="Q310" s="25">
        <v>2.3618646584068924E-3</v>
      </c>
      <c r="R310" s="24">
        <v>19.999999999999996</v>
      </c>
      <c r="S310" s="25">
        <v>3.3762112157736566E-4</v>
      </c>
      <c r="T310" s="24">
        <v>194.99999999999994</v>
      </c>
      <c r="U310" s="25">
        <v>1.4625146251462521E-3</v>
      </c>
    </row>
    <row r="311" spans="1:21" x14ac:dyDescent="0.5">
      <c r="A311" s="14" t="s">
        <v>12</v>
      </c>
      <c r="B311" s="15" t="s">
        <v>687</v>
      </c>
      <c r="C311" s="15" t="s">
        <v>796</v>
      </c>
      <c r="D311" s="16">
        <v>0</v>
      </c>
      <c r="E311" s="17">
        <v>0</v>
      </c>
      <c r="F311" s="16">
        <v>21</v>
      </c>
      <c r="G311" s="17">
        <v>6.664339437021992E-4</v>
      </c>
      <c r="H311" s="16">
        <v>21</v>
      </c>
      <c r="I311" s="17">
        <v>2.7133886347778904E-4</v>
      </c>
      <c r="J311" s="16">
        <v>0</v>
      </c>
      <c r="K311" s="17">
        <v>0</v>
      </c>
      <c r="L311" s="16">
        <v>25</v>
      </c>
      <c r="M311" s="17">
        <v>9.0164821293324039E-4</v>
      </c>
      <c r="N311" s="16">
        <v>25</v>
      </c>
      <c r="O311" s="17">
        <v>4.4692337945582592E-4</v>
      </c>
      <c r="P311" s="18">
        <v>0</v>
      </c>
      <c r="Q311" s="19">
        <v>0</v>
      </c>
      <c r="R311" s="18">
        <v>46.000000000000007</v>
      </c>
      <c r="S311" s="19">
        <v>7.7652857962794131E-4</v>
      </c>
      <c r="T311" s="18">
        <v>46.000000000000007</v>
      </c>
      <c r="U311" s="19">
        <v>3.4500345003450064E-4</v>
      </c>
    </row>
    <row r="312" spans="1:21" x14ac:dyDescent="0.5">
      <c r="A312" s="20" t="s">
        <v>12</v>
      </c>
      <c r="B312" s="21" t="s">
        <v>687</v>
      </c>
      <c r="C312" s="21" t="s">
        <v>797</v>
      </c>
      <c r="D312" s="22">
        <v>0</v>
      </c>
      <c r="E312" s="23">
        <v>0</v>
      </c>
      <c r="F312" s="22">
        <v>4</v>
      </c>
      <c r="G312" s="23">
        <v>1.2693979880041889E-4</v>
      </c>
      <c r="H312" s="22">
        <v>4</v>
      </c>
      <c r="I312" s="23">
        <v>5.1683593043388377E-5</v>
      </c>
      <c r="J312" s="22">
        <v>0</v>
      </c>
      <c r="K312" s="23">
        <v>0</v>
      </c>
      <c r="L312" s="22">
        <v>6.9999999999999991</v>
      </c>
      <c r="M312" s="23">
        <v>2.5246149962130726E-4</v>
      </c>
      <c r="N312" s="22">
        <v>6.9999999999999991</v>
      </c>
      <c r="O312" s="23">
        <v>1.2513854624763123E-4</v>
      </c>
      <c r="P312" s="24">
        <v>0</v>
      </c>
      <c r="Q312" s="25">
        <v>0</v>
      </c>
      <c r="R312" s="24">
        <v>11</v>
      </c>
      <c r="S312" s="25">
        <v>1.8569161686755111E-4</v>
      </c>
      <c r="T312" s="24">
        <v>11</v>
      </c>
      <c r="U312" s="25">
        <v>8.2500825008250138E-5</v>
      </c>
    </row>
    <row r="313" spans="1:21" x14ac:dyDescent="0.5">
      <c r="A313" s="14" t="s">
        <v>12</v>
      </c>
      <c r="B313" s="15" t="s">
        <v>687</v>
      </c>
      <c r="C313" s="15" t="s">
        <v>798</v>
      </c>
      <c r="D313" s="16">
        <v>1</v>
      </c>
      <c r="E313" s="17">
        <v>2.1794564435629727E-5</v>
      </c>
      <c r="F313" s="16">
        <v>3393.9999999999977</v>
      </c>
      <c r="G313" s="17">
        <v>0.10770841928215537</v>
      </c>
      <c r="H313" s="16">
        <v>3394.9999999999986</v>
      </c>
      <c r="I313" s="17">
        <v>4.3866449595575875E-2</v>
      </c>
      <c r="J313" s="16">
        <v>1</v>
      </c>
      <c r="K313" s="17">
        <v>3.5447165999078376E-5</v>
      </c>
      <c r="L313" s="16">
        <v>2840</v>
      </c>
      <c r="M313" s="17">
        <v>0.10242723698921612</v>
      </c>
      <c r="N313" s="16">
        <v>2841</v>
      </c>
      <c r="O313" s="17">
        <v>5.0788372841360042E-2</v>
      </c>
      <c r="P313" s="18">
        <v>2</v>
      </c>
      <c r="Q313" s="19">
        <v>2.699273895322163E-5</v>
      </c>
      <c r="R313" s="18">
        <v>6234</v>
      </c>
      <c r="S313" s="19">
        <v>0.10523650359566489</v>
      </c>
      <c r="T313" s="18">
        <v>6236</v>
      </c>
      <c r="U313" s="19">
        <v>4.6770467704677084E-2</v>
      </c>
    </row>
    <row r="314" spans="1:21" x14ac:dyDescent="0.5">
      <c r="A314" s="20" t="s">
        <v>12</v>
      </c>
      <c r="B314" s="21" t="s">
        <v>687</v>
      </c>
      <c r="C314" s="21" t="s">
        <v>799</v>
      </c>
      <c r="D314" s="22">
        <v>0</v>
      </c>
      <c r="E314" s="23">
        <v>0</v>
      </c>
      <c r="F314" s="22">
        <v>3</v>
      </c>
      <c r="G314" s="23">
        <v>9.5204849100314181E-5</v>
      </c>
      <c r="H314" s="22">
        <v>3</v>
      </c>
      <c r="I314" s="23">
        <v>3.8762694782541293E-5</v>
      </c>
      <c r="J314" s="22">
        <v>0</v>
      </c>
      <c r="K314" s="23">
        <v>0</v>
      </c>
      <c r="L314" s="22">
        <v>0</v>
      </c>
      <c r="M314" s="23">
        <v>0</v>
      </c>
      <c r="N314" s="22">
        <v>0</v>
      </c>
      <c r="O314" s="23">
        <v>0</v>
      </c>
      <c r="P314" s="24">
        <v>0</v>
      </c>
      <c r="Q314" s="25">
        <v>0</v>
      </c>
      <c r="R314" s="24">
        <v>3</v>
      </c>
      <c r="S314" s="25">
        <v>5.064316823660486E-5</v>
      </c>
      <c r="T314" s="24">
        <v>3</v>
      </c>
      <c r="U314" s="25">
        <v>2.2500225002250038E-5</v>
      </c>
    </row>
    <row r="315" spans="1:21" x14ac:dyDescent="0.5">
      <c r="A315" s="14" t="s">
        <v>12</v>
      </c>
      <c r="B315" s="15" t="s">
        <v>687</v>
      </c>
      <c r="C315" s="15" t="s">
        <v>800</v>
      </c>
      <c r="D315" s="16">
        <v>0</v>
      </c>
      <c r="E315" s="17">
        <v>0</v>
      </c>
      <c r="F315" s="16">
        <v>29.000000000000011</v>
      </c>
      <c r="G315" s="17">
        <v>9.2031354130303741E-4</v>
      </c>
      <c r="H315" s="16">
        <v>29.000000000000011</v>
      </c>
      <c r="I315" s="17">
        <v>3.7470604956456593E-4</v>
      </c>
      <c r="J315" s="16">
        <v>0</v>
      </c>
      <c r="K315" s="17">
        <v>0</v>
      </c>
      <c r="L315" s="16">
        <v>30.000000000000007</v>
      </c>
      <c r="M315" s="17">
        <v>1.0819778555198887E-3</v>
      </c>
      <c r="N315" s="16">
        <v>30.000000000000007</v>
      </c>
      <c r="O315" s="17">
        <v>5.3630805534699119E-4</v>
      </c>
      <c r="P315" s="18">
        <v>0</v>
      </c>
      <c r="Q315" s="19">
        <v>0</v>
      </c>
      <c r="R315" s="18">
        <v>59.000000000000014</v>
      </c>
      <c r="S315" s="19">
        <v>9.9598230865322913E-4</v>
      </c>
      <c r="T315" s="18">
        <v>59.000000000000014</v>
      </c>
      <c r="U315" s="19">
        <v>4.4250442504425086E-4</v>
      </c>
    </row>
    <row r="316" spans="1:21" x14ac:dyDescent="0.5">
      <c r="A316" s="20" t="s">
        <v>12</v>
      </c>
      <c r="B316" s="21" t="s">
        <v>687</v>
      </c>
      <c r="C316" s="21" t="s">
        <v>801</v>
      </c>
      <c r="D316" s="22">
        <v>0</v>
      </c>
      <c r="E316" s="23">
        <v>0</v>
      </c>
      <c r="F316" s="22">
        <v>353</v>
      </c>
      <c r="G316" s="23">
        <v>1.1202437244136968E-2</v>
      </c>
      <c r="H316" s="22">
        <v>353</v>
      </c>
      <c r="I316" s="23">
        <v>4.5610770860790252E-3</v>
      </c>
      <c r="J316" s="22">
        <v>0</v>
      </c>
      <c r="K316" s="23">
        <v>0</v>
      </c>
      <c r="L316" s="22">
        <v>306</v>
      </c>
      <c r="M316" s="23">
        <v>1.1036174126302862E-2</v>
      </c>
      <c r="N316" s="22">
        <v>306</v>
      </c>
      <c r="O316" s="23">
        <v>5.4703421645393088E-3</v>
      </c>
      <c r="P316" s="24">
        <v>0</v>
      </c>
      <c r="Q316" s="25">
        <v>0</v>
      </c>
      <c r="R316" s="24">
        <v>659.00000000000011</v>
      </c>
      <c r="S316" s="25">
        <v>1.1124615955974202E-2</v>
      </c>
      <c r="T316" s="24">
        <v>659.00000000000011</v>
      </c>
      <c r="U316" s="25">
        <v>4.9425494254942588E-3</v>
      </c>
    </row>
    <row r="317" spans="1:21" x14ac:dyDescent="0.5">
      <c r="A317" s="14" t="s">
        <v>12</v>
      </c>
      <c r="B317" s="15" t="s">
        <v>687</v>
      </c>
      <c r="C317" s="15" t="s">
        <v>804</v>
      </c>
      <c r="D317" s="16">
        <v>0</v>
      </c>
      <c r="E317" s="17">
        <v>0</v>
      </c>
      <c r="F317" s="16">
        <v>1458.9999999999993</v>
      </c>
      <c r="G317" s="17">
        <v>4.630129161245277E-2</v>
      </c>
      <c r="H317" s="16">
        <v>1458.9999999999993</v>
      </c>
      <c r="I317" s="17">
        <v>1.8851590562575904E-2</v>
      </c>
      <c r="J317" s="16">
        <v>0</v>
      </c>
      <c r="K317" s="17">
        <v>0</v>
      </c>
      <c r="L317" s="16">
        <v>1230</v>
      </c>
      <c r="M317" s="17">
        <v>4.4361092076315431E-2</v>
      </c>
      <c r="N317" s="16">
        <v>1230</v>
      </c>
      <c r="O317" s="17">
        <v>2.1988630269226636E-2</v>
      </c>
      <c r="P317" s="18">
        <v>0</v>
      </c>
      <c r="Q317" s="19">
        <v>0</v>
      </c>
      <c r="R317" s="18">
        <v>2688.9999999999995</v>
      </c>
      <c r="S317" s="19">
        <v>4.5393159796076811E-2</v>
      </c>
      <c r="T317" s="18">
        <v>2688.9999999999995</v>
      </c>
      <c r="U317" s="19">
        <v>2.0167701677016779E-2</v>
      </c>
    </row>
    <row r="318" spans="1:21" x14ac:dyDescent="0.5">
      <c r="A318" s="20" t="s">
        <v>12</v>
      </c>
      <c r="B318" s="21" t="s">
        <v>687</v>
      </c>
      <c r="C318" s="21" t="s">
        <v>805</v>
      </c>
      <c r="D318" s="22">
        <v>0</v>
      </c>
      <c r="E318" s="23">
        <v>0</v>
      </c>
      <c r="F318" s="22">
        <v>1992.0000000000002</v>
      </c>
      <c r="G318" s="23">
        <v>6.3216019802608617E-2</v>
      </c>
      <c r="H318" s="22">
        <v>1992.0000000000002</v>
      </c>
      <c r="I318" s="23">
        <v>2.573842933560742E-2</v>
      </c>
      <c r="J318" s="22">
        <v>0</v>
      </c>
      <c r="K318" s="23">
        <v>0</v>
      </c>
      <c r="L318" s="22">
        <v>1539.9999999999993</v>
      </c>
      <c r="M318" s="23">
        <v>5.5541529916687586E-2</v>
      </c>
      <c r="N318" s="22">
        <v>1539.9999999999993</v>
      </c>
      <c r="O318" s="23">
        <v>2.7530480174478858E-2</v>
      </c>
      <c r="P318" s="24">
        <v>0</v>
      </c>
      <c r="Q318" s="25">
        <v>0</v>
      </c>
      <c r="R318" s="24">
        <v>3532.0000000000009</v>
      </c>
      <c r="S318" s="25">
        <v>5.9623890070562797E-2</v>
      </c>
      <c r="T318" s="24">
        <v>3532.0000000000009</v>
      </c>
      <c r="U318" s="25">
        <v>2.6490264902649052E-2</v>
      </c>
    </row>
    <row r="319" spans="1:21" x14ac:dyDescent="0.5">
      <c r="A319" s="14" t="s">
        <v>12</v>
      </c>
      <c r="B319" s="15" t="s">
        <v>687</v>
      </c>
      <c r="C319" s="15" t="s">
        <v>806</v>
      </c>
      <c r="D319" s="16">
        <v>1</v>
      </c>
      <c r="E319" s="17">
        <v>2.1794564435629727E-5</v>
      </c>
      <c r="F319" s="16">
        <v>419.99999999999989</v>
      </c>
      <c r="G319" s="17">
        <v>1.3328678874043981E-2</v>
      </c>
      <c r="H319" s="16">
        <v>421.00000000000017</v>
      </c>
      <c r="I319" s="17">
        <v>5.4396981678166301E-3</v>
      </c>
      <c r="J319" s="16">
        <v>0</v>
      </c>
      <c r="K319" s="17">
        <v>0</v>
      </c>
      <c r="L319" s="16">
        <v>433</v>
      </c>
      <c r="M319" s="17">
        <v>1.5616547048003724E-2</v>
      </c>
      <c r="N319" s="16">
        <v>433</v>
      </c>
      <c r="O319" s="17">
        <v>7.7407129321749035E-3</v>
      </c>
      <c r="P319" s="18">
        <v>1</v>
      </c>
      <c r="Q319" s="19">
        <v>1.3496369476610815E-5</v>
      </c>
      <c r="R319" s="18">
        <v>852.99999999999989</v>
      </c>
      <c r="S319" s="19">
        <v>1.4399540835274645E-2</v>
      </c>
      <c r="T319" s="18">
        <v>854</v>
      </c>
      <c r="U319" s="19">
        <v>6.4050640506405103E-3</v>
      </c>
    </row>
    <row r="320" spans="1:21" x14ac:dyDescent="0.5">
      <c r="A320" s="20" t="s">
        <v>12</v>
      </c>
      <c r="B320" s="21" t="s">
        <v>687</v>
      </c>
      <c r="C320" s="21" t="s">
        <v>807</v>
      </c>
      <c r="D320" s="22">
        <v>3063.0000000000009</v>
      </c>
      <c r="E320" s="23">
        <v>6.6756750866333869E-2</v>
      </c>
      <c r="F320" s="22">
        <v>205.99999999999997</v>
      </c>
      <c r="G320" s="23">
        <v>6.537399638221573E-3</v>
      </c>
      <c r="H320" s="22">
        <v>3269</v>
      </c>
      <c r="I320" s="23">
        <v>4.2238416414709157E-2</v>
      </c>
      <c r="J320" s="22">
        <v>1711</v>
      </c>
      <c r="K320" s="23">
        <v>6.06501010244231E-2</v>
      </c>
      <c r="L320" s="22">
        <v>170</v>
      </c>
      <c r="M320" s="23">
        <v>6.1312078479460351E-3</v>
      </c>
      <c r="N320" s="22">
        <v>1880.9999999999998</v>
      </c>
      <c r="O320" s="23">
        <v>3.3626515070256331E-2</v>
      </c>
      <c r="P320" s="24">
        <v>4774.0000000000009</v>
      </c>
      <c r="Q320" s="25">
        <v>6.4431667881340041E-2</v>
      </c>
      <c r="R320" s="24">
        <v>376.00000000000011</v>
      </c>
      <c r="S320" s="25">
        <v>6.3472770856544784E-3</v>
      </c>
      <c r="T320" s="24">
        <v>5150.0000000000009</v>
      </c>
      <c r="U320" s="25">
        <v>3.8625386253862568E-2</v>
      </c>
    </row>
    <row r="321" spans="1:21" x14ac:dyDescent="0.5">
      <c r="A321" s="14" t="s">
        <v>12</v>
      </c>
      <c r="B321" s="15" t="s">
        <v>687</v>
      </c>
      <c r="C321" s="15" t="s">
        <v>808</v>
      </c>
      <c r="D321" s="16">
        <v>0</v>
      </c>
      <c r="E321" s="17">
        <v>0</v>
      </c>
      <c r="F321" s="16">
        <v>229.00000000000003</v>
      </c>
      <c r="G321" s="17">
        <v>7.2673034813239834E-3</v>
      </c>
      <c r="H321" s="16">
        <v>229.00000000000003</v>
      </c>
      <c r="I321" s="17">
        <v>2.9588857017339861E-3</v>
      </c>
      <c r="J321" s="16">
        <v>0</v>
      </c>
      <c r="K321" s="17">
        <v>0</v>
      </c>
      <c r="L321" s="16">
        <v>198</v>
      </c>
      <c r="M321" s="17">
        <v>7.1410538464312641E-3</v>
      </c>
      <c r="N321" s="16">
        <v>198</v>
      </c>
      <c r="O321" s="17">
        <v>3.5396331652901409E-3</v>
      </c>
      <c r="P321" s="18">
        <v>0</v>
      </c>
      <c r="Q321" s="19">
        <v>0</v>
      </c>
      <c r="R321" s="18">
        <v>427</v>
      </c>
      <c r="S321" s="19">
        <v>7.208210945676757E-3</v>
      </c>
      <c r="T321" s="18">
        <v>427</v>
      </c>
      <c r="U321" s="19">
        <v>3.2025320253202551E-3</v>
      </c>
    </row>
    <row r="322" spans="1:21" x14ac:dyDescent="0.5">
      <c r="A322" s="20" t="s">
        <v>12</v>
      </c>
      <c r="B322" s="21" t="s">
        <v>687</v>
      </c>
      <c r="C322" s="21" t="s">
        <v>809</v>
      </c>
      <c r="D322" s="22">
        <v>0</v>
      </c>
      <c r="E322" s="23">
        <v>0</v>
      </c>
      <c r="F322" s="22">
        <v>63.000000000000007</v>
      </c>
      <c r="G322" s="23">
        <v>1.9993018311065978E-3</v>
      </c>
      <c r="H322" s="22">
        <v>63.000000000000007</v>
      </c>
      <c r="I322" s="23">
        <v>8.1401659043336722E-4</v>
      </c>
      <c r="J322" s="22">
        <v>0</v>
      </c>
      <c r="K322" s="23">
        <v>0</v>
      </c>
      <c r="L322" s="22">
        <v>45.000000000000007</v>
      </c>
      <c r="M322" s="23">
        <v>1.6229667832798331E-3</v>
      </c>
      <c r="N322" s="22">
        <v>45.000000000000007</v>
      </c>
      <c r="O322" s="23">
        <v>8.0446208302048668E-4</v>
      </c>
      <c r="P322" s="24">
        <v>0</v>
      </c>
      <c r="Q322" s="25">
        <v>0</v>
      </c>
      <c r="R322" s="24">
        <v>108.00000000000003</v>
      </c>
      <c r="S322" s="25">
        <v>1.8231540565177753E-3</v>
      </c>
      <c r="T322" s="24">
        <v>108.00000000000003</v>
      </c>
      <c r="U322" s="25">
        <v>8.1000810008100151E-4</v>
      </c>
    </row>
    <row r="323" spans="1:21" x14ac:dyDescent="0.5">
      <c r="A323" s="14" t="s">
        <v>12</v>
      </c>
      <c r="B323" s="15" t="s">
        <v>687</v>
      </c>
      <c r="C323" s="15" t="s">
        <v>810</v>
      </c>
      <c r="D323" s="16">
        <v>0</v>
      </c>
      <c r="E323" s="17">
        <v>0</v>
      </c>
      <c r="F323" s="16">
        <v>83</v>
      </c>
      <c r="G323" s="17">
        <v>2.6340008251086924E-3</v>
      </c>
      <c r="H323" s="16">
        <v>83</v>
      </c>
      <c r="I323" s="17">
        <v>1.0724345556503091E-3</v>
      </c>
      <c r="J323" s="16">
        <v>0</v>
      </c>
      <c r="K323" s="17">
        <v>0</v>
      </c>
      <c r="L323" s="16">
        <v>118.00000000000001</v>
      </c>
      <c r="M323" s="17">
        <v>4.2557795650448958E-3</v>
      </c>
      <c r="N323" s="16">
        <v>118.00000000000001</v>
      </c>
      <c r="O323" s="17">
        <v>2.1094783510314983E-3</v>
      </c>
      <c r="P323" s="18">
        <v>0</v>
      </c>
      <c r="Q323" s="19">
        <v>0</v>
      </c>
      <c r="R323" s="18">
        <v>201.00000000000003</v>
      </c>
      <c r="S323" s="19">
        <v>3.3930922718525256E-3</v>
      </c>
      <c r="T323" s="18">
        <v>201.00000000000003</v>
      </c>
      <c r="U323" s="19">
        <v>1.5075150751507527E-3</v>
      </c>
    </row>
    <row r="324" spans="1:21" x14ac:dyDescent="0.5">
      <c r="A324" s="20" t="s">
        <v>12</v>
      </c>
      <c r="B324" s="21" t="s">
        <v>687</v>
      </c>
      <c r="C324" s="21" t="s">
        <v>811</v>
      </c>
      <c r="D324" s="22">
        <v>0</v>
      </c>
      <c r="E324" s="23">
        <v>0</v>
      </c>
      <c r="F324" s="22">
        <v>120.00000000000001</v>
      </c>
      <c r="G324" s="23">
        <v>3.8081939640125673E-3</v>
      </c>
      <c r="H324" s="22">
        <v>120.00000000000001</v>
      </c>
      <c r="I324" s="23">
        <v>1.5505077913016518E-3</v>
      </c>
      <c r="J324" s="22">
        <v>0</v>
      </c>
      <c r="K324" s="23">
        <v>0</v>
      </c>
      <c r="L324" s="22">
        <v>54.999999999999986</v>
      </c>
      <c r="M324" s="23">
        <v>1.9836260684531286E-3</v>
      </c>
      <c r="N324" s="22">
        <v>54.999999999999986</v>
      </c>
      <c r="O324" s="23">
        <v>9.8323143480281657E-4</v>
      </c>
      <c r="P324" s="24">
        <v>0</v>
      </c>
      <c r="Q324" s="25">
        <v>0</v>
      </c>
      <c r="R324" s="24">
        <v>174.99999999999991</v>
      </c>
      <c r="S324" s="25">
        <v>2.9541848138019485E-3</v>
      </c>
      <c r="T324" s="24">
        <v>174.99999999999991</v>
      </c>
      <c r="U324" s="25">
        <v>1.3125131251312512E-3</v>
      </c>
    </row>
    <row r="325" spans="1:21" x14ac:dyDescent="0.5">
      <c r="A325" s="14" t="s">
        <v>12</v>
      </c>
      <c r="B325" s="15" t="s">
        <v>687</v>
      </c>
      <c r="C325" s="15" t="s">
        <v>813</v>
      </c>
      <c r="D325" s="16">
        <v>0</v>
      </c>
      <c r="E325" s="17">
        <v>0</v>
      </c>
      <c r="F325" s="16">
        <v>0</v>
      </c>
      <c r="G325" s="17">
        <v>0</v>
      </c>
      <c r="H325" s="16">
        <v>0</v>
      </c>
      <c r="I325" s="17">
        <v>0</v>
      </c>
      <c r="J325" s="16">
        <v>0</v>
      </c>
      <c r="K325" s="17">
        <v>0</v>
      </c>
      <c r="L325" s="16">
        <v>1</v>
      </c>
      <c r="M325" s="17">
        <v>3.6065928517329614E-5</v>
      </c>
      <c r="N325" s="16">
        <v>1</v>
      </c>
      <c r="O325" s="17">
        <v>1.7876935178233036E-5</v>
      </c>
      <c r="P325" s="18">
        <v>0</v>
      </c>
      <c r="Q325" s="19">
        <v>0</v>
      </c>
      <c r="R325" s="18">
        <v>1</v>
      </c>
      <c r="S325" s="19">
        <v>1.6881056078868284E-5</v>
      </c>
      <c r="T325" s="18">
        <v>1</v>
      </c>
      <c r="U325" s="19">
        <v>7.5000750007500125E-6</v>
      </c>
    </row>
    <row r="326" spans="1:21" x14ac:dyDescent="0.5">
      <c r="A326" s="20" t="s">
        <v>12</v>
      </c>
      <c r="B326" s="21" t="s">
        <v>687</v>
      </c>
      <c r="C326" s="21" t="s">
        <v>815</v>
      </c>
      <c r="D326" s="22">
        <v>0</v>
      </c>
      <c r="E326" s="23">
        <v>0</v>
      </c>
      <c r="F326" s="22">
        <v>691.99999999999989</v>
      </c>
      <c r="G326" s="23">
        <v>2.196058519247247E-2</v>
      </c>
      <c r="H326" s="22">
        <v>691.99999999999989</v>
      </c>
      <c r="I326" s="23">
        <v>8.9412615965061889E-3</v>
      </c>
      <c r="J326" s="22">
        <v>0</v>
      </c>
      <c r="K326" s="23">
        <v>0</v>
      </c>
      <c r="L326" s="22">
        <v>408.99999999999994</v>
      </c>
      <c r="M326" s="23">
        <v>1.4750964763587811E-2</v>
      </c>
      <c r="N326" s="22">
        <v>408.99999999999994</v>
      </c>
      <c r="O326" s="23">
        <v>7.3116664878973107E-3</v>
      </c>
      <c r="P326" s="24">
        <v>0</v>
      </c>
      <c r="Q326" s="25">
        <v>0</v>
      </c>
      <c r="R326" s="24">
        <v>1101</v>
      </c>
      <c r="S326" s="25">
        <v>1.8586042742833982E-2</v>
      </c>
      <c r="T326" s="24">
        <v>1101</v>
      </c>
      <c r="U326" s="25">
        <v>8.2575825758257632E-3</v>
      </c>
    </row>
    <row r="327" spans="1:21" x14ac:dyDescent="0.5">
      <c r="A327" s="14" t="s">
        <v>12</v>
      </c>
      <c r="B327" s="15" t="s">
        <v>687</v>
      </c>
      <c r="C327" s="15" t="s">
        <v>816</v>
      </c>
      <c r="D327" s="16">
        <v>0</v>
      </c>
      <c r="E327" s="17">
        <v>0</v>
      </c>
      <c r="F327" s="16">
        <v>8</v>
      </c>
      <c r="G327" s="17">
        <v>2.5387959760083778E-4</v>
      </c>
      <c r="H327" s="16">
        <v>8</v>
      </c>
      <c r="I327" s="17">
        <v>1.0336718608677675E-4</v>
      </c>
      <c r="J327" s="16">
        <v>0</v>
      </c>
      <c r="K327" s="17">
        <v>0</v>
      </c>
      <c r="L327" s="16">
        <v>5</v>
      </c>
      <c r="M327" s="17">
        <v>1.8032964258664808E-4</v>
      </c>
      <c r="N327" s="16">
        <v>5</v>
      </c>
      <c r="O327" s="17">
        <v>8.9384675891165176E-5</v>
      </c>
      <c r="P327" s="18">
        <v>0</v>
      </c>
      <c r="Q327" s="19">
        <v>0</v>
      </c>
      <c r="R327" s="18">
        <v>13</v>
      </c>
      <c r="S327" s="19">
        <v>2.1945372902528772E-4</v>
      </c>
      <c r="T327" s="18">
        <v>13</v>
      </c>
      <c r="U327" s="19">
        <v>9.7500975009750181E-5</v>
      </c>
    </row>
    <row r="328" spans="1:21" x14ac:dyDescent="0.5">
      <c r="A328" s="20" t="s">
        <v>12</v>
      </c>
      <c r="B328" s="21" t="s">
        <v>687</v>
      </c>
      <c r="C328" s="21" t="s">
        <v>817</v>
      </c>
      <c r="D328" s="22">
        <v>0</v>
      </c>
      <c r="E328" s="23">
        <v>0</v>
      </c>
      <c r="F328" s="22">
        <v>1</v>
      </c>
      <c r="G328" s="23">
        <v>3.1734949700104722E-5</v>
      </c>
      <c r="H328" s="22">
        <v>1</v>
      </c>
      <c r="I328" s="23">
        <v>1.2920898260847094E-5</v>
      </c>
      <c r="J328" s="22">
        <v>0</v>
      </c>
      <c r="K328" s="23">
        <v>0</v>
      </c>
      <c r="L328" s="22">
        <v>2</v>
      </c>
      <c r="M328" s="23">
        <v>7.2131857034659228E-5</v>
      </c>
      <c r="N328" s="22">
        <v>2</v>
      </c>
      <c r="O328" s="23">
        <v>3.5753870356466072E-5</v>
      </c>
      <c r="P328" s="24">
        <v>0</v>
      </c>
      <c r="Q328" s="25">
        <v>0</v>
      </c>
      <c r="R328" s="24">
        <v>3</v>
      </c>
      <c r="S328" s="25">
        <v>5.064316823660486E-5</v>
      </c>
      <c r="T328" s="24">
        <v>3</v>
      </c>
      <c r="U328" s="25">
        <v>2.2500225002250038E-5</v>
      </c>
    </row>
    <row r="329" spans="1:21" x14ac:dyDescent="0.5">
      <c r="A329" s="14" t="s">
        <v>12</v>
      </c>
      <c r="B329" s="15" t="s">
        <v>687</v>
      </c>
      <c r="C329" s="15" t="s">
        <v>818</v>
      </c>
      <c r="D329" s="16">
        <v>0</v>
      </c>
      <c r="E329" s="17">
        <v>0</v>
      </c>
      <c r="F329" s="16">
        <v>13</v>
      </c>
      <c r="G329" s="17">
        <v>4.1255434610136142E-4</v>
      </c>
      <c r="H329" s="16">
        <v>13</v>
      </c>
      <c r="I329" s="17">
        <v>1.6797167739101226E-4</v>
      </c>
      <c r="J329" s="16">
        <v>0</v>
      </c>
      <c r="K329" s="17">
        <v>0</v>
      </c>
      <c r="L329" s="16">
        <v>12</v>
      </c>
      <c r="M329" s="17">
        <v>4.327911422079554E-4</v>
      </c>
      <c r="N329" s="16">
        <v>12</v>
      </c>
      <c r="O329" s="17">
        <v>2.1452322213879642E-4</v>
      </c>
      <c r="P329" s="18">
        <v>0</v>
      </c>
      <c r="Q329" s="19">
        <v>0</v>
      </c>
      <c r="R329" s="18">
        <v>25</v>
      </c>
      <c r="S329" s="19">
        <v>4.2202640197170716E-4</v>
      </c>
      <c r="T329" s="18">
        <v>25</v>
      </c>
      <c r="U329" s="19">
        <v>1.8750187501875032E-4</v>
      </c>
    </row>
    <row r="330" spans="1:21" x14ac:dyDescent="0.5">
      <c r="A330" s="20" t="s">
        <v>12</v>
      </c>
      <c r="B330" s="21" t="s">
        <v>687</v>
      </c>
      <c r="C330" s="21" t="s">
        <v>819</v>
      </c>
      <c r="D330" s="22">
        <v>0</v>
      </c>
      <c r="E330" s="23">
        <v>0</v>
      </c>
      <c r="F330" s="22">
        <v>4</v>
      </c>
      <c r="G330" s="23">
        <v>1.2693979880041889E-4</v>
      </c>
      <c r="H330" s="22">
        <v>4</v>
      </c>
      <c r="I330" s="23">
        <v>5.1683593043388377E-5</v>
      </c>
      <c r="J330" s="22">
        <v>0</v>
      </c>
      <c r="K330" s="23">
        <v>0</v>
      </c>
      <c r="L330" s="22">
        <v>2</v>
      </c>
      <c r="M330" s="23">
        <v>7.2131857034659228E-5</v>
      </c>
      <c r="N330" s="22">
        <v>2</v>
      </c>
      <c r="O330" s="23">
        <v>3.5753870356466072E-5</v>
      </c>
      <c r="P330" s="24">
        <v>0</v>
      </c>
      <c r="Q330" s="25">
        <v>0</v>
      </c>
      <c r="R330" s="24">
        <v>6</v>
      </c>
      <c r="S330" s="25">
        <v>1.0128633647320972E-4</v>
      </c>
      <c r="T330" s="24">
        <v>6</v>
      </c>
      <c r="U330" s="25">
        <v>4.5000450004500076E-5</v>
      </c>
    </row>
    <row r="331" spans="1:21" x14ac:dyDescent="0.5">
      <c r="A331" s="14" t="s">
        <v>12</v>
      </c>
      <c r="B331" s="15" t="s">
        <v>687</v>
      </c>
      <c r="C331" s="15" t="s">
        <v>820</v>
      </c>
      <c r="D331" s="16">
        <v>0</v>
      </c>
      <c r="E331" s="17">
        <v>0</v>
      </c>
      <c r="F331" s="16">
        <v>2</v>
      </c>
      <c r="G331" s="17">
        <v>6.3469899400209445E-5</v>
      </c>
      <c r="H331" s="16">
        <v>2</v>
      </c>
      <c r="I331" s="17">
        <v>2.5841796521694188E-5</v>
      </c>
      <c r="J331" s="16">
        <v>0</v>
      </c>
      <c r="K331" s="17">
        <v>0</v>
      </c>
      <c r="L331" s="16">
        <v>0</v>
      </c>
      <c r="M331" s="17">
        <v>0</v>
      </c>
      <c r="N331" s="16">
        <v>0</v>
      </c>
      <c r="O331" s="17">
        <v>0</v>
      </c>
      <c r="P331" s="18">
        <v>0</v>
      </c>
      <c r="Q331" s="19">
        <v>0</v>
      </c>
      <c r="R331" s="18">
        <v>2</v>
      </c>
      <c r="S331" s="19">
        <v>3.3762112157736569E-5</v>
      </c>
      <c r="T331" s="18">
        <v>2</v>
      </c>
      <c r="U331" s="19">
        <v>1.5000150001500025E-5</v>
      </c>
    </row>
    <row r="332" spans="1:21" x14ac:dyDescent="0.5">
      <c r="A332" s="20" t="s">
        <v>12</v>
      </c>
      <c r="B332" s="21" t="s">
        <v>687</v>
      </c>
      <c r="C332" s="21" t="s">
        <v>821</v>
      </c>
      <c r="D332" s="22">
        <v>0</v>
      </c>
      <c r="E332" s="23">
        <v>0</v>
      </c>
      <c r="F332" s="22">
        <v>1</v>
      </c>
      <c r="G332" s="23">
        <v>3.1734949700104722E-5</v>
      </c>
      <c r="H332" s="22">
        <v>1</v>
      </c>
      <c r="I332" s="23">
        <v>1.2920898260847094E-5</v>
      </c>
      <c r="J332" s="22">
        <v>0</v>
      </c>
      <c r="K332" s="23">
        <v>0</v>
      </c>
      <c r="L332" s="22">
        <v>0</v>
      </c>
      <c r="M332" s="23">
        <v>0</v>
      </c>
      <c r="N332" s="22">
        <v>0</v>
      </c>
      <c r="O332" s="23">
        <v>0</v>
      </c>
      <c r="P332" s="24">
        <v>0</v>
      </c>
      <c r="Q332" s="25">
        <v>0</v>
      </c>
      <c r="R332" s="24">
        <v>1</v>
      </c>
      <c r="S332" s="25">
        <v>1.6881056078868284E-5</v>
      </c>
      <c r="T332" s="24">
        <v>1</v>
      </c>
      <c r="U332" s="25">
        <v>7.5000750007500125E-6</v>
      </c>
    </row>
    <row r="333" spans="1:21" x14ac:dyDescent="0.5">
      <c r="A333" s="14" t="s">
        <v>12</v>
      </c>
      <c r="B333" s="15" t="s">
        <v>687</v>
      </c>
      <c r="C333" s="15" t="s">
        <v>823</v>
      </c>
      <c r="D333" s="16">
        <v>0</v>
      </c>
      <c r="E333" s="17">
        <v>0</v>
      </c>
      <c r="F333" s="16">
        <v>1</v>
      </c>
      <c r="G333" s="17">
        <v>3.1734949700104722E-5</v>
      </c>
      <c r="H333" s="16">
        <v>1</v>
      </c>
      <c r="I333" s="17">
        <v>1.2920898260847094E-5</v>
      </c>
      <c r="J333" s="16">
        <v>0</v>
      </c>
      <c r="K333" s="17">
        <v>0</v>
      </c>
      <c r="L333" s="16">
        <v>0</v>
      </c>
      <c r="M333" s="17">
        <v>0</v>
      </c>
      <c r="N333" s="16">
        <v>0</v>
      </c>
      <c r="O333" s="17">
        <v>0</v>
      </c>
      <c r="P333" s="18">
        <v>0</v>
      </c>
      <c r="Q333" s="19">
        <v>0</v>
      </c>
      <c r="R333" s="18">
        <v>1</v>
      </c>
      <c r="S333" s="19">
        <v>1.6881056078868284E-5</v>
      </c>
      <c r="T333" s="18">
        <v>1</v>
      </c>
      <c r="U333" s="19">
        <v>7.5000750007500125E-6</v>
      </c>
    </row>
    <row r="334" spans="1:21" x14ac:dyDescent="0.5">
      <c r="A334" s="20" t="s">
        <v>12</v>
      </c>
      <c r="B334" s="21" t="s">
        <v>687</v>
      </c>
      <c r="C334" s="21" t="s">
        <v>824</v>
      </c>
      <c r="D334" s="22">
        <v>0</v>
      </c>
      <c r="E334" s="23">
        <v>0</v>
      </c>
      <c r="F334" s="22">
        <v>164.99999999999997</v>
      </c>
      <c r="G334" s="23">
        <v>5.2362667005172777E-3</v>
      </c>
      <c r="H334" s="22">
        <v>164.99999999999997</v>
      </c>
      <c r="I334" s="23">
        <v>2.1319482130397705E-3</v>
      </c>
      <c r="J334" s="22">
        <v>0</v>
      </c>
      <c r="K334" s="23">
        <v>0</v>
      </c>
      <c r="L334" s="22">
        <v>120.99999999999999</v>
      </c>
      <c r="M334" s="23">
        <v>4.3639773505968829E-3</v>
      </c>
      <c r="N334" s="22">
        <v>120.99999999999999</v>
      </c>
      <c r="O334" s="23">
        <v>2.1631091565661969E-3</v>
      </c>
      <c r="P334" s="24">
        <v>0</v>
      </c>
      <c r="Q334" s="25">
        <v>0</v>
      </c>
      <c r="R334" s="24">
        <v>285.99999999999994</v>
      </c>
      <c r="S334" s="25">
        <v>4.8279820385563289E-3</v>
      </c>
      <c r="T334" s="24">
        <v>285.99999999999994</v>
      </c>
      <c r="U334" s="25">
        <v>2.1450214502145033E-3</v>
      </c>
    </row>
    <row r="335" spans="1:21" x14ac:dyDescent="0.5">
      <c r="A335" s="14" t="s">
        <v>12</v>
      </c>
      <c r="B335" s="15" t="s">
        <v>687</v>
      </c>
      <c r="C335" s="15" t="s">
        <v>827</v>
      </c>
      <c r="D335" s="16">
        <v>0</v>
      </c>
      <c r="E335" s="17">
        <v>0</v>
      </c>
      <c r="F335" s="16">
        <v>1</v>
      </c>
      <c r="G335" s="17">
        <v>3.1734949700104722E-5</v>
      </c>
      <c r="H335" s="16">
        <v>1</v>
      </c>
      <c r="I335" s="17">
        <v>1.2920898260847094E-5</v>
      </c>
      <c r="J335" s="16">
        <v>0</v>
      </c>
      <c r="K335" s="17">
        <v>0</v>
      </c>
      <c r="L335" s="16">
        <v>0</v>
      </c>
      <c r="M335" s="17">
        <v>0</v>
      </c>
      <c r="N335" s="16">
        <v>0</v>
      </c>
      <c r="O335" s="17">
        <v>0</v>
      </c>
      <c r="P335" s="18">
        <v>0</v>
      </c>
      <c r="Q335" s="19">
        <v>0</v>
      </c>
      <c r="R335" s="18">
        <v>1</v>
      </c>
      <c r="S335" s="19">
        <v>1.6881056078868284E-5</v>
      </c>
      <c r="T335" s="18">
        <v>1</v>
      </c>
      <c r="U335" s="19">
        <v>7.5000750007500125E-6</v>
      </c>
    </row>
    <row r="336" spans="1:21" x14ac:dyDescent="0.5">
      <c r="A336" s="20" t="s">
        <v>12</v>
      </c>
      <c r="B336" s="21" t="s">
        <v>687</v>
      </c>
      <c r="C336" s="21" t="s">
        <v>829</v>
      </c>
      <c r="D336" s="22">
        <v>0</v>
      </c>
      <c r="E336" s="23">
        <v>0</v>
      </c>
      <c r="F336" s="22">
        <v>13.999999999999998</v>
      </c>
      <c r="G336" s="23">
        <v>4.4428929580146611E-4</v>
      </c>
      <c r="H336" s="22">
        <v>13.999999999999998</v>
      </c>
      <c r="I336" s="23">
        <v>1.8089257565185934E-4</v>
      </c>
      <c r="J336" s="22">
        <v>0</v>
      </c>
      <c r="K336" s="23">
        <v>0</v>
      </c>
      <c r="L336" s="22">
        <v>17</v>
      </c>
      <c r="M336" s="23">
        <v>6.1312078479460353E-4</v>
      </c>
      <c r="N336" s="22">
        <v>17</v>
      </c>
      <c r="O336" s="23">
        <v>3.0390789802996161E-4</v>
      </c>
      <c r="P336" s="24">
        <v>0</v>
      </c>
      <c r="Q336" s="25">
        <v>0</v>
      </c>
      <c r="R336" s="24">
        <v>31.000000000000004</v>
      </c>
      <c r="S336" s="25">
        <v>5.2331273844491693E-4</v>
      </c>
      <c r="T336" s="24">
        <v>31.000000000000004</v>
      </c>
      <c r="U336" s="25">
        <v>2.3250232502325041E-4</v>
      </c>
    </row>
    <row r="337" spans="1:21" x14ac:dyDescent="0.5">
      <c r="A337" s="14" t="s">
        <v>12</v>
      </c>
      <c r="B337" s="15" t="s">
        <v>687</v>
      </c>
      <c r="C337" s="15" t="s">
        <v>830</v>
      </c>
      <c r="D337" s="16">
        <v>0</v>
      </c>
      <c r="E337" s="17">
        <v>0</v>
      </c>
      <c r="F337" s="16">
        <v>231.99999999999997</v>
      </c>
      <c r="G337" s="17">
        <v>7.3625083304242941E-3</v>
      </c>
      <c r="H337" s="16">
        <v>231.99999999999997</v>
      </c>
      <c r="I337" s="17">
        <v>2.9976483965165261E-3</v>
      </c>
      <c r="J337" s="16">
        <v>0</v>
      </c>
      <c r="K337" s="17">
        <v>0</v>
      </c>
      <c r="L337" s="16">
        <v>207</v>
      </c>
      <c r="M337" s="17">
        <v>7.4656472030872308E-3</v>
      </c>
      <c r="N337" s="16">
        <v>207</v>
      </c>
      <c r="O337" s="17">
        <v>3.7005255818942386E-3</v>
      </c>
      <c r="P337" s="18">
        <v>0</v>
      </c>
      <c r="Q337" s="19">
        <v>0</v>
      </c>
      <c r="R337" s="18">
        <v>438.99999999999989</v>
      </c>
      <c r="S337" s="19">
        <v>7.4107836186231759E-3</v>
      </c>
      <c r="T337" s="18">
        <v>438.99999999999989</v>
      </c>
      <c r="U337" s="19">
        <v>3.2925329253292545E-3</v>
      </c>
    </row>
    <row r="338" spans="1:21" x14ac:dyDescent="0.5">
      <c r="A338" s="20" t="s">
        <v>12</v>
      </c>
      <c r="B338" s="21" t="s">
        <v>687</v>
      </c>
      <c r="C338" s="21" t="s">
        <v>831</v>
      </c>
      <c r="D338" s="22">
        <v>0</v>
      </c>
      <c r="E338" s="23">
        <v>0</v>
      </c>
      <c r="F338" s="22">
        <v>6</v>
      </c>
      <c r="G338" s="23">
        <v>1.9040969820062836E-4</v>
      </c>
      <c r="H338" s="22">
        <v>6</v>
      </c>
      <c r="I338" s="23">
        <v>7.7525389565082586E-5</v>
      </c>
      <c r="J338" s="22">
        <v>0</v>
      </c>
      <c r="K338" s="23">
        <v>0</v>
      </c>
      <c r="L338" s="22">
        <v>6</v>
      </c>
      <c r="M338" s="23">
        <v>2.163955711039777E-4</v>
      </c>
      <c r="N338" s="22">
        <v>6</v>
      </c>
      <c r="O338" s="23">
        <v>1.0726161106939821E-4</v>
      </c>
      <c r="P338" s="24">
        <v>0</v>
      </c>
      <c r="Q338" s="25">
        <v>0</v>
      </c>
      <c r="R338" s="24">
        <v>12</v>
      </c>
      <c r="S338" s="25">
        <v>2.0257267294641944E-4</v>
      </c>
      <c r="T338" s="24">
        <v>12</v>
      </c>
      <c r="U338" s="25">
        <v>9.0000900009000153E-5</v>
      </c>
    </row>
    <row r="339" spans="1:21" x14ac:dyDescent="0.5">
      <c r="A339" s="14" t="s">
        <v>12</v>
      </c>
      <c r="B339" s="15" t="s">
        <v>687</v>
      </c>
      <c r="C339" s="15" t="s">
        <v>833</v>
      </c>
      <c r="D339" s="16">
        <v>0</v>
      </c>
      <c r="E339" s="17">
        <v>0</v>
      </c>
      <c r="F339" s="16">
        <v>0</v>
      </c>
      <c r="G339" s="17">
        <v>0</v>
      </c>
      <c r="H339" s="16">
        <v>0</v>
      </c>
      <c r="I339" s="17">
        <v>0</v>
      </c>
      <c r="J339" s="16">
        <v>0</v>
      </c>
      <c r="K339" s="17">
        <v>0</v>
      </c>
      <c r="L339" s="16">
        <v>2</v>
      </c>
      <c r="M339" s="17">
        <v>7.2131857034659228E-5</v>
      </c>
      <c r="N339" s="16">
        <v>2</v>
      </c>
      <c r="O339" s="17">
        <v>3.5753870356466072E-5</v>
      </c>
      <c r="P339" s="18">
        <v>0</v>
      </c>
      <c r="Q339" s="19">
        <v>0</v>
      </c>
      <c r="R339" s="18">
        <v>2</v>
      </c>
      <c r="S339" s="19">
        <v>3.3762112157736569E-5</v>
      </c>
      <c r="T339" s="18">
        <v>2</v>
      </c>
      <c r="U339" s="19">
        <v>1.5000150001500025E-5</v>
      </c>
    </row>
    <row r="340" spans="1:21" x14ac:dyDescent="0.5">
      <c r="A340" s="20" t="s">
        <v>12</v>
      </c>
      <c r="B340" s="21" t="s">
        <v>687</v>
      </c>
      <c r="C340" s="21" t="s">
        <v>834</v>
      </c>
      <c r="D340" s="22">
        <v>0</v>
      </c>
      <c r="E340" s="23">
        <v>0</v>
      </c>
      <c r="F340" s="22">
        <v>4</v>
      </c>
      <c r="G340" s="23">
        <v>1.2693979880041889E-4</v>
      </c>
      <c r="H340" s="22">
        <v>4</v>
      </c>
      <c r="I340" s="23">
        <v>5.1683593043388377E-5</v>
      </c>
      <c r="J340" s="22">
        <v>0</v>
      </c>
      <c r="K340" s="23">
        <v>0</v>
      </c>
      <c r="L340" s="22">
        <v>6</v>
      </c>
      <c r="M340" s="23">
        <v>2.163955711039777E-4</v>
      </c>
      <c r="N340" s="22">
        <v>6</v>
      </c>
      <c r="O340" s="23">
        <v>1.0726161106939821E-4</v>
      </c>
      <c r="P340" s="24">
        <v>0</v>
      </c>
      <c r="Q340" s="25">
        <v>0</v>
      </c>
      <c r="R340" s="24">
        <v>10</v>
      </c>
      <c r="S340" s="25">
        <v>1.6881056078868286E-4</v>
      </c>
      <c r="T340" s="24">
        <v>10</v>
      </c>
      <c r="U340" s="25">
        <v>7.5000750007500123E-5</v>
      </c>
    </row>
    <row r="341" spans="1:21" x14ac:dyDescent="0.5">
      <c r="A341" s="14" t="s">
        <v>12</v>
      </c>
      <c r="B341" s="15" t="s">
        <v>687</v>
      </c>
      <c r="C341" s="15" t="s">
        <v>835</v>
      </c>
      <c r="D341" s="16">
        <v>0</v>
      </c>
      <c r="E341" s="17">
        <v>0</v>
      </c>
      <c r="F341" s="16">
        <v>366.00000000000006</v>
      </c>
      <c r="G341" s="17">
        <v>1.1614991590238332E-2</v>
      </c>
      <c r="H341" s="16">
        <v>366.00000000000006</v>
      </c>
      <c r="I341" s="17">
        <v>4.7290487634700376E-3</v>
      </c>
      <c r="J341" s="16">
        <v>0</v>
      </c>
      <c r="K341" s="17">
        <v>0</v>
      </c>
      <c r="L341" s="16">
        <v>184</v>
      </c>
      <c r="M341" s="17">
        <v>6.6361308471886496E-3</v>
      </c>
      <c r="N341" s="16">
        <v>184</v>
      </c>
      <c r="O341" s="17">
        <v>3.2893560727948784E-3</v>
      </c>
      <c r="P341" s="18">
        <v>0</v>
      </c>
      <c r="Q341" s="19">
        <v>0</v>
      </c>
      <c r="R341" s="18">
        <v>550</v>
      </c>
      <c r="S341" s="19">
        <v>9.2845808433775576E-3</v>
      </c>
      <c r="T341" s="18">
        <v>550</v>
      </c>
      <c r="U341" s="19">
        <v>4.125041250412507E-3</v>
      </c>
    </row>
    <row r="342" spans="1:21" x14ac:dyDescent="0.5">
      <c r="A342" s="20" t="s">
        <v>12</v>
      </c>
      <c r="B342" s="21" t="s">
        <v>687</v>
      </c>
      <c r="C342" s="21" t="s">
        <v>836</v>
      </c>
      <c r="D342" s="22">
        <v>0</v>
      </c>
      <c r="E342" s="23">
        <v>0</v>
      </c>
      <c r="F342" s="22">
        <v>4</v>
      </c>
      <c r="G342" s="23">
        <v>1.2693979880041889E-4</v>
      </c>
      <c r="H342" s="22">
        <v>4</v>
      </c>
      <c r="I342" s="23">
        <v>5.1683593043388377E-5</v>
      </c>
      <c r="J342" s="22">
        <v>0</v>
      </c>
      <c r="K342" s="23">
        <v>0</v>
      </c>
      <c r="L342" s="22">
        <v>2</v>
      </c>
      <c r="M342" s="23">
        <v>7.2131857034659228E-5</v>
      </c>
      <c r="N342" s="22">
        <v>2</v>
      </c>
      <c r="O342" s="23">
        <v>3.5753870356466072E-5</v>
      </c>
      <c r="P342" s="24">
        <v>0</v>
      </c>
      <c r="Q342" s="25">
        <v>0</v>
      </c>
      <c r="R342" s="24">
        <v>6</v>
      </c>
      <c r="S342" s="25">
        <v>1.0128633647320972E-4</v>
      </c>
      <c r="T342" s="24">
        <v>6</v>
      </c>
      <c r="U342" s="25">
        <v>4.5000450004500076E-5</v>
      </c>
    </row>
    <row r="343" spans="1:21" x14ac:dyDescent="0.5">
      <c r="A343" s="14" t="s">
        <v>12</v>
      </c>
      <c r="B343" s="15" t="s">
        <v>687</v>
      </c>
      <c r="C343" s="15" t="s">
        <v>837</v>
      </c>
      <c r="D343" s="16">
        <v>0</v>
      </c>
      <c r="E343" s="17">
        <v>0</v>
      </c>
      <c r="F343" s="16">
        <v>2732.9999999999995</v>
      </c>
      <c r="G343" s="17">
        <v>8.6731617530386204E-2</v>
      </c>
      <c r="H343" s="16">
        <v>2732.9999999999995</v>
      </c>
      <c r="I343" s="17">
        <v>3.5312814946895109E-2</v>
      </c>
      <c r="J343" s="16">
        <v>0</v>
      </c>
      <c r="K343" s="17">
        <v>0</v>
      </c>
      <c r="L343" s="16">
        <v>2191.9999999999995</v>
      </c>
      <c r="M343" s="17">
        <v>7.9056515309986503E-2</v>
      </c>
      <c r="N343" s="16">
        <v>2191.9999999999995</v>
      </c>
      <c r="O343" s="17">
        <v>3.91862419106868E-2</v>
      </c>
      <c r="P343" s="18">
        <v>0</v>
      </c>
      <c r="Q343" s="19">
        <v>0</v>
      </c>
      <c r="R343" s="18">
        <v>4925.0000000000045</v>
      </c>
      <c r="S343" s="19">
        <v>8.3139201188426382E-2</v>
      </c>
      <c r="T343" s="18">
        <v>4925.0000000000045</v>
      </c>
      <c r="U343" s="19">
        <v>3.6937869378693845E-2</v>
      </c>
    </row>
    <row r="344" spans="1:21" x14ac:dyDescent="0.5">
      <c r="A344" s="20" t="s">
        <v>12</v>
      </c>
      <c r="B344" s="21" t="s">
        <v>687</v>
      </c>
      <c r="C344" s="21" t="s">
        <v>838</v>
      </c>
      <c r="D344" s="22">
        <v>0</v>
      </c>
      <c r="E344" s="23">
        <v>0</v>
      </c>
      <c r="F344" s="22">
        <v>1669.9999999999995</v>
      </c>
      <c r="G344" s="23">
        <v>5.2997365999174886E-2</v>
      </c>
      <c r="H344" s="22">
        <v>1669.9999999999995</v>
      </c>
      <c r="I344" s="23">
        <v>2.1577900095614645E-2</v>
      </c>
      <c r="J344" s="22">
        <v>0</v>
      </c>
      <c r="K344" s="23">
        <v>0</v>
      </c>
      <c r="L344" s="22">
        <v>938</v>
      </c>
      <c r="M344" s="23">
        <v>3.3829840949255181E-2</v>
      </c>
      <c r="N344" s="22">
        <v>938</v>
      </c>
      <c r="O344" s="23">
        <v>1.6768565197182585E-2</v>
      </c>
      <c r="P344" s="24">
        <v>0</v>
      </c>
      <c r="Q344" s="25">
        <v>0</v>
      </c>
      <c r="R344" s="24">
        <v>2607.9999999999986</v>
      </c>
      <c r="S344" s="25">
        <v>4.4025794253688473E-2</v>
      </c>
      <c r="T344" s="24">
        <v>2607.9999999999986</v>
      </c>
      <c r="U344" s="25">
        <v>1.9560195601956022E-2</v>
      </c>
    </row>
    <row r="345" spans="1:21" x14ac:dyDescent="0.5">
      <c r="A345" s="14" t="s">
        <v>12</v>
      </c>
      <c r="B345" s="15" t="s">
        <v>687</v>
      </c>
      <c r="C345" s="15" t="s">
        <v>839</v>
      </c>
      <c r="D345" s="16">
        <v>0</v>
      </c>
      <c r="E345" s="17">
        <v>0</v>
      </c>
      <c r="F345" s="16">
        <v>5</v>
      </c>
      <c r="G345" s="17">
        <v>1.5867474850052364E-4</v>
      </c>
      <c r="H345" s="16">
        <v>5</v>
      </c>
      <c r="I345" s="17">
        <v>6.4604491304235488E-5</v>
      </c>
      <c r="J345" s="16">
        <v>0</v>
      </c>
      <c r="K345" s="17">
        <v>0</v>
      </c>
      <c r="L345" s="16">
        <v>6.9999999999999991</v>
      </c>
      <c r="M345" s="17">
        <v>2.5246149962130726E-4</v>
      </c>
      <c r="N345" s="16">
        <v>6.9999999999999991</v>
      </c>
      <c r="O345" s="17">
        <v>1.2513854624763123E-4</v>
      </c>
      <c r="P345" s="18">
        <v>0</v>
      </c>
      <c r="Q345" s="19">
        <v>0</v>
      </c>
      <c r="R345" s="18">
        <v>12.000000000000002</v>
      </c>
      <c r="S345" s="19">
        <v>2.0257267294641944E-4</v>
      </c>
      <c r="T345" s="18">
        <v>12.000000000000002</v>
      </c>
      <c r="U345" s="19">
        <v>9.0000900009000166E-5</v>
      </c>
    </row>
    <row r="346" spans="1:21" x14ac:dyDescent="0.5">
      <c r="A346" s="20" t="s">
        <v>12</v>
      </c>
      <c r="B346" s="21" t="s">
        <v>687</v>
      </c>
      <c r="C346" s="21" t="s">
        <v>840</v>
      </c>
      <c r="D346" s="22">
        <v>0</v>
      </c>
      <c r="E346" s="23">
        <v>0</v>
      </c>
      <c r="F346" s="22">
        <v>6</v>
      </c>
      <c r="G346" s="23">
        <v>1.9040969820062836E-4</v>
      </c>
      <c r="H346" s="22">
        <v>6</v>
      </c>
      <c r="I346" s="23">
        <v>7.7525389565082586E-5</v>
      </c>
      <c r="J346" s="22">
        <v>0</v>
      </c>
      <c r="K346" s="23">
        <v>0</v>
      </c>
      <c r="L346" s="22">
        <v>11</v>
      </c>
      <c r="M346" s="23">
        <v>3.967252136906258E-4</v>
      </c>
      <c r="N346" s="22">
        <v>11</v>
      </c>
      <c r="O346" s="23">
        <v>1.9664628696056339E-4</v>
      </c>
      <c r="P346" s="24">
        <v>0</v>
      </c>
      <c r="Q346" s="25">
        <v>0</v>
      </c>
      <c r="R346" s="24">
        <v>17</v>
      </c>
      <c r="S346" s="25">
        <v>2.8697795334076088E-4</v>
      </c>
      <c r="T346" s="24">
        <v>17</v>
      </c>
      <c r="U346" s="25">
        <v>1.275012750127502E-4</v>
      </c>
    </row>
    <row r="347" spans="1:21" x14ac:dyDescent="0.5">
      <c r="A347" s="14" t="s">
        <v>12</v>
      </c>
      <c r="B347" s="15" t="s">
        <v>687</v>
      </c>
      <c r="C347" s="15" t="s">
        <v>841</v>
      </c>
      <c r="D347" s="16">
        <v>0</v>
      </c>
      <c r="E347" s="17">
        <v>0</v>
      </c>
      <c r="F347" s="16">
        <v>1</v>
      </c>
      <c r="G347" s="17">
        <v>3.1734949700104722E-5</v>
      </c>
      <c r="H347" s="16">
        <v>1</v>
      </c>
      <c r="I347" s="17">
        <v>1.2920898260847094E-5</v>
      </c>
      <c r="J347" s="16">
        <v>0</v>
      </c>
      <c r="K347" s="17">
        <v>0</v>
      </c>
      <c r="L347" s="16">
        <v>0</v>
      </c>
      <c r="M347" s="17">
        <v>0</v>
      </c>
      <c r="N347" s="16">
        <v>0</v>
      </c>
      <c r="O347" s="17">
        <v>0</v>
      </c>
      <c r="P347" s="18">
        <v>0</v>
      </c>
      <c r="Q347" s="19">
        <v>0</v>
      </c>
      <c r="R347" s="18">
        <v>1</v>
      </c>
      <c r="S347" s="19">
        <v>1.6881056078868284E-5</v>
      </c>
      <c r="T347" s="18">
        <v>1</v>
      </c>
      <c r="U347" s="19">
        <v>7.5000750007500125E-6</v>
      </c>
    </row>
    <row r="348" spans="1:21" x14ac:dyDescent="0.5">
      <c r="A348" s="20" t="s">
        <v>12</v>
      </c>
      <c r="B348" s="21" t="s">
        <v>687</v>
      </c>
      <c r="C348" s="21" t="s">
        <v>842</v>
      </c>
      <c r="D348" s="22">
        <v>0</v>
      </c>
      <c r="E348" s="23">
        <v>0</v>
      </c>
      <c r="F348" s="22">
        <v>1</v>
      </c>
      <c r="G348" s="23">
        <v>3.1734949700104722E-5</v>
      </c>
      <c r="H348" s="22">
        <v>1</v>
      </c>
      <c r="I348" s="23">
        <v>1.2920898260847094E-5</v>
      </c>
      <c r="J348" s="22">
        <v>0</v>
      </c>
      <c r="K348" s="23">
        <v>0</v>
      </c>
      <c r="L348" s="22">
        <v>1</v>
      </c>
      <c r="M348" s="23">
        <v>3.6065928517329614E-5</v>
      </c>
      <c r="N348" s="22">
        <v>1</v>
      </c>
      <c r="O348" s="23">
        <v>1.7876935178233036E-5</v>
      </c>
      <c r="P348" s="24">
        <v>0</v>
      </c>
      <c r="Q348" s="25">
        <v>0</v>
      </c>
      <c r="R348" s="24">
        <v>2</v>
      </c>
      <c r="S348" s="25">
        <v>3.3762112157736569E-5</v>
      </c>
      <c r="T348" s="24">
        <v>2</v>
      </c>
      <c r="U348" s="25">
        <v>1.5000150001500025E-5</v>
      </c>
    </row>
    <row r="349" spans="1:21" x14ac:dyDescent="0.5">
      <c r="A349" s="14" t="s">
        <v>12</v>
      </c>
      <c r="B349" s="15" t="s">
        <v>687</v>
      </c>
      <c r="C349" s="15" t="s">
        <v>843</v>
      </c>
      <c r="D349" s="16">
        <v>0</v>
      </c>
      <c r="E349" s="17">
        <v>0</v>
      </c>
      <c r="F349" s="16">
        <v>0</v>
      </c>
      <c r="G349" s="17">
        <v>0</v>
      </c>
      <c r="H349" s="16">
        <v>0</v>
      </c>
      <c r="I349" s="17">
        <v>0</v>
      </c>
      <c r="J349" s="16">
        <v>0</v>
      </c>
      <c r="K349" s="17">
        <v>0</v>
      </c>
      <c r="L349" s="16">
        <v>1</v>
      </c>
      <c r="M349" s="17">
        <v>3.6065928517329614E-5</v>
      </c>
      <c r="N349" s="16">
        <v>1</v>
      </c>
      <c r="O349" s="17">
        <v>1.7876935178233036E-5</v>
      </c>
      <c r="P349" s="18">
        <v>0</v>
      </c>
      <c r="Q349" s="19">
        <v>0</v>
      </c>
      <c r="R349" s="18">
        <v>1</v>
      </c>
      <c r="S349" s="19">
        <v>1.6881056078868284E-5</v>
      </c>
      <c r="T349" s="18">
        <v>1</v>
      </c>
      <c r="U349" s="19">
        <v>7.5000750007500125E-6</v>
      </c>
    </row>
    <row r="350" spans="1:21" x14ac:dyDescent="0.5">
      <c r="A350" s="20" t="s">
        <v>12</v>
      </c>
      <c r="B350" s="21" t="s">
        <v>687</v>
      </c>
      <c r="C350" s="21" t="s">
        <v>844</v>
      </c>
      <c r="D350" s="22">
        <v>0</v>
      </c>
      <c r="E350" s="23">
        <v>0</v>
      </c>
      <c r="F350" s="22">
        <v>0</v>
      </c>
      <c r="G350" s="23">
        <v>0</v>
      </c>
      <c r="H350" s="22">
        <v>0</v>
      </c>
      <c r="I350" s="23">
        <v>0</v>
      </c>
      <c r="J350" s="22">
        <v>0</v>
      </c>
      <c r="K350" s="23">
        <v>0</v>
      </c>
      <c r="L350" s="22">
        <v>2</v>
      </c>
      <c r="M350" s="23">
        <v>7.2131857034659228E-5</v>
      </c>
      <c r="N350" s="22">
        <v>2</v>
      </c>
      <c r="O350" s="23">
        <v>3.5753870356466072E-5</v>
      </c>
      <c r="P350" s="24">
        <v>0</v>
      </c>
      <c r="Q350" s="25">
        <v>0</v>
      </c>
      <c r="R350" s="24">
        <v>2</v>
      </c>
      <c r="S350" s="25">
        <v>3.3762112157736569E-5</v>
      </c>
      <c r="T350" s="24">
        <v>2</v>
      </c>
      <c r="U350" s="25">
        <v>1.5000150001500025E-5</v>
      </c>
    </row>
    <row r="351" spans="1:21" x14ac:dyDescent="0.5">
      <c r="A351" s="14" t="s">
        <v>12</v>
      </c>
      <c r="B351" s="15" t="s">
        <v>687</v>
      </c>
      <c r="C351" s="15" t="s">
        <v>845</v>
      </c>
      <c r="D351" s="16">
        <v>0</v>
      </c>
      <c r="E351" s="17">
        <v>0</v>
      </c>
      <c r="F351" s="16">
        <v>17</v>
      </c>
      <c r="G351" s="17">
        <v>5.3949414490178031E-4</v>
      </c>
      <c r="H351" s="16">
        <v>17</v>
      </c>
      <c r="I351" s="17">
        <v>2.1965527043440067E-4</v>
      </c>
      <c r="J351" s="16">
        <v>0</v>
      </c>
      <c r="K351" s="17">
        <v>0</v>
      </c>
      <c r="L351" s="16">
        <v>6</v>
      </c>
      <c r="M351" s="17">
        <v>2.163955711039777E-4</v>
      </c>
      <c r="N351" s="16">
        <v>6</v>
      </c>
      <c r="O351" s="17">
        <v>1.0726161106939821E-4</v>
      </c>
      <c r="P351" s="18">
        <v>0</v>
      </c>
      <c r="Q351" s="19">
        <v>0</v>
      </c>
      <c r="R351" s="18">
        <v>23.000000000000004</v>
      </c>
      <c r="S351" s="19">
        <v>3.8826428981397065E-4</v>
      </c>
      <c r="T351" s="18">
        <v>23.000000000000004</v>
      </c>
      <c r="U351" s="19">
        <v>1.7250172501725032E-4</v>
      </c>
    </row>
    <row r="352" spans="1:21" x14ac:dyDescent="0.5">
      <c r="A352" s="20" t="s">
        <v>12</v>
      </c>
      <c r="B352" s="21" t="s">
        <v>687</v>
      </c>
      <c r="C352" s="21" t="s">
        <v>847</v>
      </c>
      <c r="D352" s="22">
        <v>0</v>
      </c>
      <c r="E352" s="23">
        <v>0</v>
      </c>
      <c r="F352" s="22">
        <v>2</v>
      </c>
      <c r="G352" s="23">
        <v>6.3469899400209445E-5</v>
      </c>
      <c r="H352" s="22">
        <v>2</v>
      </c>
      <c r="I352" s="23">
        <v>2.5841796521694188E-5</v>
      </c>
      <c r="J352" s="22">
        <v>0</v>
      </c>
      <c r="K352" s="23">
        <v>0</v>
      </c>
      <c r="L352" s="22">
        <v>3</v>
      </c>
      <c r="M352" s="23">
        <v>1.0819778555198885E-4</v>
      </c>
      <c r="N352" s="22">
        <v>3</v>
      </c>
      <c r="O352" s="23">
        <v>5.3630805534699104E-5</v>
      </c>
      <c r="P352" s="24">
        <v>0</v>
      </c>
      <c r="Q352" s="25">
        <v>0</v>
      </c>
      <c r="R352" s="24">
        <v>5</v>
      </c>
      <c r="S352" s="25">
        <v>8.4405280394341428E-5</v>
      </c>
      <c r="T352" s="24">
        <v>5</v>
      </c>
      <c r="U352" s="25">
        <v>3.7500375003750061E-5</v>
      </c>
    </row>
    <row r="353" spans="1:21" x14ac:dyDescent="0.5">
      <c r="A353" s="14" t="s">
        <v>12</v>
      </c>
      <c r="B353" s="15" t="s">
        <v>687</v>
      </c>
      <c r="C353" s="15" t="s">
        <v>848</v>
      </c>
      <c r="D353" s="16">
        <v>0</v>
      </c>
      <c r="E353" s="17">
        <v>0</v>
      </c>
      <c r="F353" s="16">
        <v>612.00000000000023</v>
      </c>
      <c r="G353" s="17">
        <v>1.9421789216464098E-2</v>
      </c>
      <c r="H353" s="16">
        <v>612.00000000000023</v>
      </c>
      <c r="I353" s="17">
        <v>7.9075897356384265E-3</v>
      </c>
      <c r="J353" s="16">
        <v>0</v>
      </c>
      <c r="K353" s="17">
        <v>0</v>
      </c>
      <c r="L353" s="16">
        <v>487.99999999999989</v>
      </c>
      <c r="M353" s="17">
        <v>1.7600173116456848E-2</v>
      </c>
      <c r="N353" s="16">
        <v>487.99999999999989</v>
      </c>
      <c r="O353" s="17">
        <v>8.7239443669777181E-3</v>
      </c>
      <c r="P353" s="18">
        <v>0</v>
      </c>
      <c r="Q353" s="19">
        <v>0</v>
      </c>
      <c r="R353" s="18">
        <v>1100.0000000000002</v>
      </c>
      <c r="S353" s="19">
        <v>1.8569161686755119E-2</v>
      </c>
      <c r="T353" s="18">
        <v>1100.0000000000002</v>
      </c>
      <c r="U353" s="19">
        <v>8.2500825008250157E-3</v>
      </c>
    </row>
    <row r="354" spans="1:21" x14ac:dyDescent="0.5">
      <c r="A354" s="20" t="s">
        <v>12</v>
      </c>
      <c r="B354" s="21" t="s">
        <v>687</v>
      </c>
      <c r="C354" s="21" t="s">
        <v>849</v>
      </c>
      <c r="D354" s="22">
        <v>0</v>
      </c>
      <c r="E354" s="23">
        <v>0</v>
      </c>
      <c r="F354" s="22">
        <v>8</v>
      </c>
      <c r="G354" s="23">
        <v>2.5387959760083778E-4</v>
      </c>
      <c r="H354" s="22">
        <v>8</v>
      </c>
      <c r="I354" s="23">
        <v>1.0336718608677675E-4</v>
      </c>
      <c r="J354" s="22">
        <v>0</v>
      </c>
      <c r="K354" s="23">
        <v>0</v>
      </c>
      <c r="L354" s="22">
        <v>15</v>
      </c>
      <c r="M354" s="23">
        <v>5.4098892775994423E-4</v>
      </c>
      <c r="N354" s="22">
        <v>15</v>
      </c>
      <c r="O354" s="23">
        <v>2.6815402767349554E-4</v>
      </c>
      <c r="P354" s="24">
        <v>0</v>
      </c>
      <c r="Q354" s="25">
        <v>0</v>
      </c>
      <c r="R354" s="24">
        <v>23.000000000000004</v>
      </c>
      <c r="S354" s="25">
        <v>3.8826428981397065E-4</v>
      </c>
      <c r="T354" s="24">
        <v>23.000000000000004</v>
      </c>
      <c r="U354" s="25">
        <v>1.7250172501725032E-4</v>
      </c>
    </row>
    <row r="355" spans="1:21" x14ac:dyDescent="0.5">
      <c r="A355" s="10" t="s">
        <v>14</v>
      </c>
      <c r="B355" s="11" t="s">
        <v>688</v>
      </c>
      <c r="C355" s="11" t="s">
        <v>859</v>
      </c>
      <c r="D355" s="12">
        <v>83003.999999999956</v>
      </c>
      <c r="E355" s="13">
        <v>1</v>
      </c>
      <c r="F355" s="12">
        <v>95852.999999999927</v>
      </c>
      <c r="G355" s="13">
        <v>1</v>
      </c>
      <c r="H355" s="12">
        <v>178856.99999999991</v>
      </c>
      <c r="I355" s="13">
        <v>1</v>
      </c>
      <c r="J355" s="12">
        <v>29464.000000000044</v>
      </c>
      <c r="K355" s="13">
        <v>1</v>
      </c>
      <c r="L355" s="12">
        <v>42428.000000000116</v>
      </c>
      <c r="M355" s="13">
        <v>1</v>
      </c>
      <c r="N355" s="12">
        <v>71892.000000000044</v>
      </c>
      <c r="O355" s="13">
        <v>1</v>
      </c>
      <c r="P355" s="12">
        <v>112468.00000000007</v>
      </c>
      <c r="Q355" s="13">
        <v>1</v>
      </c>
      <c r="R355" s="12">
        <v>138281.00000000023</v>
      </c>
      <c r="S355" s="13">
        <v>1</v>
      </c>
      <c r="T355" s="12">
        <v>250749.00000000122</v>
      </c>
      <c r="U355" s="13">
        <v>1</v>
      </c>
    </row>
    <row r="356" spans="1:21" x14ac:dyDescent="0.5">
      <c r="A356" s="14" t="s">
        <v>14</v>
      </c>
      <c r="B356" s="15" t="s">
        <v>688</v>
      </c>
      <c r="C356" s="15" t="s">
        <v>729</v>
      </c>
      <c r="D356" s="16">
        <v>0</v>
      </c>
      <c r="E356" s="17">
        <v>0</v>
      </c>
      <c r="F356" s="16">
        <v>112</v>
      </c>
      <c r="G356" s="17">
        <v>1.168455864709504E-3</v>
      </c>
      <c r="H356" s="16">
        <v>112</v>
      </c>
      <c r="I356" s="17">
        <v>6.2619858322570581E-4</v>
      </c>
      <c r="J356" s="16">
        <v>0</v>
      </c>
      <c r="K356" s="17">
        <v>0</v>
      </c>
      <c r="L356" s="16">
        <v>68.999999999999986</v>
      </c>
      <c r="M356" s="17">
        <v>1.6262845290845622E-3</v>
      </c>
      <c r="N356" s="16">
        <v>68.999999999999986</v>
      </c>
      <c r="O356" s="17">
        <v>9.5977299282256636E-4</v>
      </c>
      <c r="P356" s="18">
        <v>0</v>
      </c>
      <c r="Q356" s="19">
        <v>0</v>
      </c>
      <c r="R356" s="18">
        <v>180.99999999999997</v>
      </c>
      <c r="S356" s="19">
        <v>1.3089289200974802E-3</v>
      </c>
      <c r="T356" s="18">
        <v>180.99999999999997</v>
      </c>
      <c r="U356" s="19">
        <v>7.2183737522382577E-4</v>
      </c>
    </row>
    <row r="357" spans="1:21" x14ac:dyDescent="0.5">
      <c r="A357" s="20" t="s">
        <v>14</v>
      </c>
      <c r="B357" s="21" t="s">
        <v>688</v>
      </c>
      <c r="C357" s="21" t="s">
        <v>730</v>
      </c>
      <c r="D357" s="22">
        <v>0</v>
      </c>
      <c r="E357" s="23">
        <v>0</v>
      </c>
      <c r="F357" s="22">
        <v>58</v>
      </c>
      <c r="G357" s="23">
        <v>6.0509321565313599E-4</v>
      </c>
      <c r="H357" s="22">
        <v>58</v>
      </c>
      <c r="I357" s="23">
        <v>3.2428140917045473E-4</v>
      </c>
      <c r="J357" s="22">
        <v>0</v>
      </c>
      <c r="K357" s="23">
        <v>0</v>
      </c>
      <c r="L357" s="22">
        <v>28.000000000000007</v>
      </c>
      <c r="M357" s="23">
        <v>6.5994154803431524E-4</v>
      </c>
      <c r="N357" s="22">
        <v>28.000000000000007</v>
      </c>
      <c r="O357" s="23">
        <v>3.8947309853669377E-4</v>
      </c>
      <c r="P357" s="24">
        <v>0</v>
      </c>
      <c r="Q357" s="25">
        <v>0</v>
      </c>
      <c r="R357" s="24">
        <v>86</v>
      </c>
      <c r="S357" s="25">
        <v>6.2192202833360945E-4</v>
      </c>
      <c r="T357" s="24">
        <v>86</v>
      </c>
      <c r="U357" s="25">
        <v>3.429724545262377E-4</v>
      </c>
    </row>
    <row r="358" spans="1:21" x14ac:dyDescent="0.5">
      <c r="A358" s="14" t="s">
        <v>14</v>
      </c>
      <c r="B358" s="15" t="s">
        <v>688</v>
      </c>
      <c r="C358" s="15" t="s">
        <v>731</v>
      </c>
      <c r="D358" s="16">
        <v>0</v>
      </c>
      <c r="E358" s="17">
        <v>0</v>
      </c>
      <c r="F358" s="16">
        <v>51</v>
      </c>
      <c r="G358" s="17">
        <v>5.3206472410879198E-4</v>
      </c>
      <c r="H358" s="16">
        <v>51</v>
      </c>
      <c r="I358" s="17">
        <v>2.8514399771884815E-4</v>
      </c>
      <c r="J358" s="16">
        <v>0</v>
      </c>
      <c r="K358" s="17">
        <v>0</v>
      </c>
      <c r="L358" s="16">
        <v>10</v>
      </c>
      <c r="M358" s="17">
        <v>2.3569341001225541E-4</v>
      </c>
      <c r="N358" s="16">
        <v>10</v>
      </c>
      <c r="O358" s="17">
        <v>1.3909753519167632E-4</v>
      </c>
      <c r="P358" s="18">
        <v>0</v>
      </c>
      <c r="Q358" s="19">
        <v>0</v>
      </c>
      <c r="R358" s="18">
        <v>61</v>
      </c>
      <c r="S358" s="19">
        <v>4.4113074102732769E-4</v>
      </c>
      <c r="T358" s="18">
        <v>61</v>
      </c>
      <c r="U358" s="19">
        <v>2.4327115960581978E-4</v>
      </c>
    </row>
    <row r="359" spans="1:21" x14ac:dyDescent="0.5">
      <c r="A359" s="20" t="s">
        <v>14</v>
      </c>
      <c r="B359" s="21" t="s">
        <v>688</v>
      </c>
      <c r="C359" s="21" t="s">
        <v>732</v>
      </c>
      <c r="D359" s="22">
        <v>0</v>
      </c>
      <c r="E359" s="23">
        <v>0</v>
      </c>
      <c r="F359" s="22">
        <v>208</v>
      </c>
      <c r="G359" s="23">
        <v>2.1699894630319359E-3</v>
      </c>
      <c r="H359" s="22">
        <v>208</v>
      </c>
      <c r="I359" s="23">
        <v>1.1629402259905964E-3</v>
      </c>
      <c r="J359" s="22">
        <v>0</v>
      </c>
      <c r="K359" s="23">
        <v>0</v>
      </c>
      <c r="L359" s="22">
        <v>19</v>
      </c>
      <c r="M359" s="23">
        <v>4.4781747902328527E-4</v>
      </c>
      <c r="N359" s="22">
        <v>19</v>
      </c>
      <c r="O359" s="23">
        <v>2.6428531686418502E-4</v>
      </c>
      <c r="P359" s="24">
        <v>0</v>
      </c>
      <c r="Q359" s="25">
        <v>0</v>
      </c>
      <c r="R359" s="24">
        <v>227.00000000000006</v>
      </c>
      <c r="S359" s="25">
        <v>1.6415848887410395E-3</v>
      </c>
      <c r="T359" s="24">
        <v>227.00000000000006</v>
      </c>
      <c r="U359" s="25">
        <v>9.0528775787739523E-4</v>
      </c>
    </row>
    <row r="360" spans="1:21" x14ac:dyDescent="0.5">
      <c r="A360" s="14" t="s">
        <v>14</v>
      </c>
      <c r="B360" s="15" t="s">
        <v>688</v>
      </c>
      <c r="C360" s="15" t="s">
        <v>733</v>
      </c>
      <c r="D360" s="16">
        <v>0</v>
      </c>
      <c r="E360" s="17">
        <v>0</v>
      </c>
      <c r="F360" s="16">
        <v>3682.0000000000005</v>
      </c>
      <c r="G360" s="17">
        <v>3.8412986552324946E-2</v>
      </c>
      <c r="H360" s="16">
        <v>3682.0000000000005</v>
      </c>
      <c r="I360" s="17">
        <v>2.058627842354508E-2</v>
      </c>
      <c r="J360" s="16">
        <v>0</v>
      </c>
      <c r="K360" s="17">
        <v>0</v>
      </c>
      <c r="L360" s="16">
        <v>1332.0000000000002</v>
      </c>
      <c r="M360" s="17">
        <v>3.1394362213632426E-2</v>
      </c>
      <c r="N360" s="16">
        <v>1332.0000000000002</v>
      </c>
      <c r="O360" s="17">
        <v>1.8527791687531287E-2</v>
      </c>
      <c r="P360" s="18">
        <v>0</v>
      </c>
      <c r="Q360" s="19">
        <v>0</v>
      </c>
      <c r="R360" s="18">
        <v>5014</v>
      </c>
      <c r="S360" s="19">
        <v>3.6259500582147886E-2</v>
      </c>
      <c r="T360" s="18">
        <v>5014</v>
      </c>
      <c r="U360" s="19">
        <v>1.9996091709239022E-2</v>
      </c>
    </row>
    <row r="361" spans="1:21" x14ac:dyDescent="0.5">
      <c r="A361" s="20" t="s">
        <v>14</v>
      </c>
      <c r="B361" s="21" t="s">
        <v>688</v>
      </c>
      <c r="C361" s="21" t="s">
        <v>734</v>
      </c>
      <c r="D361" s="22">
        <v>0</v>
      </c>
      <c r="E361" s="23">
        <v>0</v>
      </c>
      <c r="F361" s="22">
        <v>494</v>
      </c>
      <c r="G361" s="23">
        <v>5.1537249747008488E-3</v>
      </c>
      <c r="H361" s="22">
        <v>494</v>
      </c>
      <c r="I361" s="23">
        <v>2.7619830367276665E-3</v>
      </c>
      <c r="J361" s="22">
        <v>0</v>
      </c>
      <c r="K361" s="23">
        <v>0</v>
      </c>
      <c r="L361" s="22">
        <v>151</v>
      </c>
      <c r="M361" s="23">
        <v>3.5589704911850569E-3</v>
      </c>
      <c r="N361" s="22">
        <v>151</v>
      </c>
      <c r="O361" s="23">
        <v>2.1003727813943126E-3</v>
      </c>
      <c r="P361" s="24">
        <v>0</v>
      </c>
      <c r="Q361" s="25">
        <v>0</v>
      </c>
      <c r="R361" s="24">
        <v>645.00000000000011</v>
      </c>
      <c r="S361" s="25">
        <v>4.6644152125020722E-3</v>
      </c>
      <c r="T361" s="24">
        <v>645.00000000000011</v>
      </c>
      <c r="U361" s="25">
        <v>2.5722934089467838E-3</v>
      </c>
    </row>
    <row r="362" spans="1:21" x14ac:dyDescent="0.5">
      <c r="A362" s="14" t="s">
        <v>14</v>
      </c>
      <c r="B362" s="15" t="s">
        <v>688</v>
      </c>
      <c r="C362" s="15" t="s">
        <v>735</v>
      </c>
      <c r="D362" s="16">
        <v>0</v>
      </c>
      <c r="E362" s="17">
        <v>0</v>
      </c>
      <c r="F362" s="16">
        <v>67</v>
      </c>
      <c r="G362" s="17">
        <v>6.98986990495864E-4</v>
      </c>
      <c r="H362" s="16">
        <v>67</v>
      </c>
      <c r="I362" s="17">
        <v>3.7460093817966324E-4</v>
      </c>
      <c r="J362" s="16">
        <v>0</v>
      </c>
      <c r="K362" s="17">
        <v>0</v>
      </c>
      <c r="L362" s="16">
        <v>14</v>
      </c>
      <c r="M362" s="17">
        <v>3.2997077401715756E-4</v>
      </c>
      <c r="N362" s="16">
        <v>14</v>
      </c>
      <c r="O362" s="17">
        <v>1.9473654926834686E-4</v>
      </c>
      <c r="P362" s="18">
        <v>0</v>
      </c>
      <c r="Q362" s="19">
        <v>0</v>
      </c>
      <c r="R362" s="18">
        <v>81</v>
      </c>
      <c r="S362" s="19">
        <v>5.8576377087235314E-4</v>
      </c>
      <c r="T362" s="18">
        <v>81</v>
      </c>
      <c r="U362" s="19">
        <v>3.230321955421542E-4</v>
      </c>
    </row>
    <row r="363" spans="1:21" x14ac:dyDescent="0.5">
      <c r="A363" s="20" t="s">
        <v>14</v>
      </c>
      <c r="B363" s="21" t="s">
        <v>688</v>
      </c>
      <c r="C363" s="21" t="s">
        <v>736</v>
      </c>
      <c r="D363" s="22">
        <v>0</v>
      </c>
      <c r="E363" s="23">
        <v>0</v>
      </c>
      <c r="F363" s="22">
        <v>1047</v>
      </c>
      <c r="G363" s="23">
        <v>1.0922975806704024E-2</v>
      </c>
      <c r="H363" s="22">
        <v>1047</v>
      </c>
      <c r="I363" s="23">
        <v>5.8538385414045888E-3</v>
      </c>
      <c r="J363" s="22">
        <v>0</v>
      </c>
      <c r="K363" s="23">
        <v>0</v>
      </c>
      <c r="L363" s="22">
        <v>810</v>
      </c>
      <c r="M363" s="23">
        <v>1.9091166210992688E-2</v>
      </c>
      <c r="N363" s="22">
        <v>810</v>
      </c>
      <c r="O363" s="23">
        <v>1.1266900350525782E-2</v>
      </c>
      <c r="P363" s="24">
        <v>0</v>
      </c>
      <c r="Q363" s="25">
        <v>0</v>
      </c>
      <c r="R363" s="24">
        <v>1856.9999999999995</v>
      </c>
      <c r="S363" s="25">
        <v>1.3429176821110611E-2</v>
      </c>
      <c r="T363" s="24">
        <v>1856.9999999999995</v>
      </c>
      <c r="U363" s="25">
        <v>7.4058121866886432E-3</v>
      </c>
    </row>
    <row r="364" spans="1:21" x14ac:dyDescent="0.5">
      <c r="A364" s="14" t="s">
        <v>14</v>
      </c>
      <c r="B364" s="15" t="s">
        <v>688</v>
      </c>
      <c r="C364" s="15" t="s">
        <v>737</v>
      </c>
      <c r="D364" s="16">
        <v>0</v>
      </c>
      <c r="E364" s="17">
        <v>0</v>
      </c>
      <c r="F364" s="16">
        <v>64</v>
      </c>
      <c r="G364" s="17">
        <v>6.67689065548288E-4</v>
      </c>
      <c r="H364" s="16">
        <v>64</v>
      </c>
      <c r="I364" s="17">
        <v>3.5782776184326042E-4</v>
      </c>
      <c r="J364" s="16">
        <v>0</v>
      </c>
      <c r="K364" s="17">
        <v>0</v>
      </c>
      <c r="L364" s="16">
        <v>18</v>
      </c>
      <c r="M364" s="17">
        <v>4.2424813802205972E-4</v>
      </c>
      <c r="N364" s="16">
        <v>18</v>
      </c>
      <c r="O364" s="17">
        <v>2.5037556334501739E-4</v>
      </c>
      <c r="P364" s="18">
        <v>0</v>
      </c>
      <c r="Q364" s="19">
        <v>0</v>
      </c>
      <c r="R364" s="18">
        <v>82</v>
      </c>
      <c r="S364" s="19">
        <v>5.9299542236460436E-4</v>
      </c>
      <c r="T364" s="18">
        <v>82</v>
      </c>
      <c r="U364" s="19">
        <v>3.2702024733897083E-4</v>
      </c>
    </row>
    <row r="365" spans="1:21" x14ac:dyDescent="0.5">
      <c r="A365" s="20" t="s">
        <v>14</v>
      </c>
      <c r="B365" s="21" t="s">
        <v>688</v>
      </c>
      <c r="C365" s="21" t="s">
        <v>738</v>
      </c>
      <c r="D365" s="22">
        <v>0</v>
      </c>
      <c r="E365" s="23">
        <v>0</v>
      </c>
      <c r="F365" s="22">
        <v>1</v>
      </c>
      <c r="G365" s="23">
        <v>1.0432641649192E-5</v>
      </c>
      <c r="H365" s="22">
        <v>1</v>
      </c>
      <c r="I365" s="23">
        <v>5.5910587788009441E-6</v>
      </c>
      <c r="J365" s="22">
        <v>0</v>
      </c>
      <c r="K365" s="23">
        <v>0</v>
      </c>
      <c r="L365" s="22">
        <v>1</v>
      </c>
      <c r="M365" s="23">
        <v>2.3569341001225542E-5</v>
      </c>
      <c r="N365" s="22">
        <v>1</v>
      </c>
      <c r="O365" s="23">
        <v>1.3909753519167632E-5</v>
      </c>
      <c r="P365" s="24">
        <v>0</v>
      </c>
      <c r="Q365" s="25">
        <v>0</v>
      </c>
      <c r="R365" s="24">
        <v>2</v>
      </c>
      <c r="S365" s="25">
        <v>1.4463302984502547E-5</v>
      </c>
      <c r="T365" s="24">
        <v>2</v>
      </c>
      <c r="U365" s="25">
        <v>7.9761035936334353E-6</v>
      </c>
    </row>
    <row r="366" spans="1:21" x14ac:dyDescent="0.5">
      <c r="A366" s="14" t="s">
        <v>14</v>
      </c>
      <c r="B366" s="15" t="s">
        <v>688</v>
      </c>
      <c r="C366" s="15" t="s">
        <v>739</v>
      </c>
      <c r="D366" s="16">
        <v>0</v>
      </c>
      <c r="E366" s="17">
        <v>0</v>
      </c>
      <c r="F366" s="16">
        <v>91</v>
      </c>
      <c r="G366" s="17">
        <v>9.4937039007647194E-4</v>
      </c>
      <c r="H366" s="16">
        <v>91</v>
      </c>
      <c r="I366" s="17">
        <v>5.0878634887088596E-4</v>
      </c>
      <c r="J366" s="16">
        <v>0</v>
      </c>
      <c r="K366" s="17">
        <v>0</v>
      </c>
      <c r="L366" s="16">
        <v>20</v>
      </c>
      <c r="M366" s="17">
        <v>4.7138682002451082E-4</v>
      </c>
      <c r="N366" s="16">
        <v>20</v>
      </c>
      <c r="O366" s="17">
        <v>2.7819507038335264E-4</v>
      </c>
      <c r="P366" s="18">
        <v>0</v>
      </c>
      <c r="Q366" s="19">
        <v>0</v>
      </c>
      <c r="R366" s="18">
        <v>110.99999999999997</v>
      </c>
      <c r="S366" s="19">
        <v>8.0271331563989111E-4</v>
      </c>
      <c r="T366" s="18">
        <v>110.99999999999997</v>
      </c>
      <c r="U366" s="19">
        <v>4.4267374944665554E-4</v>
      </c>
    </row>
    <row r="367" spans="1:21" x14ac:dyDescent="0.5">
      <c r="A367" s="20" t="s">
        <v>14</v>
      </c>
      <c r="B367" s="21" t="s">
        <v>688</v>
      </c>
      <c r="C367" s="21" t="s">
        <v>740</v>
      </c>
      <c r="D367" s="22">
        <v>0</v>
      </c>
      <c r="E367" s="23">
        <v>0</v>
      </c>
      <c r="F367" s="22">
        <v>3</v>
      </c>
      <c r="G367" s="23">
        <v>3.1297924947575998E-5</v>
      </c>
      <c r="H367" s="22">
        <v>3</v>
      </c>
      <c r="I367" s="23">
        <v>1.6773176336402833E-5</v>
      </c>
      <c r="J367" s="22">
        <v>0</v>
      </c>
      <c r="K367" s="23">
        <v>0</v>
      </c>
      <c r="L367" s="22">
        <v>0</v>
      </c>
      <c r="M367" s="23">
        <v>0</v>
      </c>
      <c r="N367" s="22">
        <v>0</v>
      </c>
      <c r="O367" s="23">
        <v>0</v>
      </c>
      <c r="P367" s="24">
        <v>0</v>
      </c>
      <c r="Q367" s="25">
        <v>0</v>
      </c>
      <c r="R367" s="24">
        <v>3</v>
      </c>
      <c r="S367" s="25">
        <v>2.1694954476753815E-5</v>
      </c>
      <c r="T367" s="24">
        <v>3</v>
      </c>
      <c r="U367" s="25">
        <v>1.1964155390450152E-5</v>
      </c>
    </row>
    <row r="368" spans="1:21" x14ac:dyDescent="0.5">
      <c r="A368" s="14" t="s">
        <v>14</v>
      </c>
      <c r="B368" s="15" t="s">
        <v>688</v>
      </c>
      <c r="C368" s="15" t="s">
        <v>741</v>
      </c>
      <c r="D368" s="16">
        <v>0</v>
      </c>
      <c r="E368" s="17">
        <v>0</v>
      </c>
      <c r="F368" s="16">
        <v>4416</v>
      </c>
      <c r="G368" s="17">
        <v>4.6070545522831872E-2</v>
      </c>
      <c r="H368" s="16">
        <v>4416</v>
      </c>
      <c r="I368" s="17">
        <v>2.4690115567184971E-2</v>
      </c>
      <c r="J368" s="16">
        <v>0</v>
      </c>
      <c r="K368" s="17">
        <v>0</v>
      </c>
      <c r="L368" s="16">
        <v>2298.0000000000005</v>
      </c>
      <c r="M368" s="17">
        <v>5.4162345620816302E-2</v>
      </c>
      <c r="N368" s="16">
        <v>2298.0000000000005</v>
      </c>
      <c r="O368" s="17">
        <v>3.1964613587047226E-2</v>
      </c>
      <c r="P368" s="18">
        <v>0</v>
      </c>
      <c r="Q368" s="19">
        <v>0</v>
      </c>
      <c r="R368" s="18">
        <v>6714.0000000000009</v>
      </c>
      <c r="S368" s="19">
        <v>4.8553308118975048E-2</v>
      </c>
      <c r="T368" s="18">
        <v>6714.0000000000009</v>
      </c>
      <c r="U368" s="19">
        <v>2.6775779763827449E-2</v>
      </c>
    </row>
    <row r="369" spans="1:21" x14ac:dyDescent="0.5">
      <c r="A369" s="20" t="s">
        <v>14</v>
      </c>
      <c r="B369" s="21" t="s">
        <v>688</v>
      </c>
      <c r="C369" s="21" t="s">
        <v>742</v>
      </c>
      <c r="D369" s="22">
        <v>0</v>
      </c>
      <c r="E369" s="23">
        <v>0</v>
      </c>
      <c r="F369" s="22">
        <v>1568.0000000000005</v>
      </c>
      <c r="G369" s="23">
        <v>1.6358382105933062E-2</v>
      </c>
      <c r="H369" s="22">
        <v>1568.0000000000005</v>
      </c>
      <c r="I369" s="23">
        <v>8.7667801651598824E-3</v>
      </c>
      <c r="J369" s="22">
        <v>0</v>
      </c>
      <c r="K369" s="23">
        <v>0</v>
      </c>
      <c r="L369" s="22">
        <v>676.99999999999989</v>
      </c>
      <c r="M369" s="23">
        <v>1.595644385782969E-2</v>
      </c>
      <c r="N369" s="22">
        <v>676.99999999999989</v>
      </c>
      <c r="O369" s="23">
        <v>9.4169031324764854E-3</v>
      </c>
      <c r="P369" s="24">
        <v>0</v>
      </c>
      <c r="Q369" s="25">
        <v>0</v>
      </c>
      <c r="R369" s="24">
        <v>2245.0000000000009</v>
      </c>
      <c r="S369" s="25">
        <v>1.6235057600104116E-2</v>
      </c>
      <c r="T369" s="24">
        <v>2245.0000000000009</v>
      </c>
      <c r="U369" s="25">
        <v>8.9531762838535346E-3</v>
      </c>
    </row>
    <row r="370" spans="1:21" x14ac:dyDescent="0.5">
      <c r="A370" s="14" t="s">
        <v>14</v>
      </c>
      <c r="B370" s="15" t="s">
        <v>688</v>
      </c>
      <c r="C370" s="15" t="s">
        <v>743</v>
      </c>
      <c r="D370" s="16">
        <v>0</v>
      </c>
      <c r="E370" s="17">
        <v>0</v>
      </c>
      <c r="F370" s="16">
        <v>1173.9999999999998</v>
      </c>
      <c r="G370" s="17">
        <v>1.2247921296151406E-2</v>
      </c>
      <c r="H370" s="16">
        <v>1173.9999999999998</v>
      </c>
      <c r="I370" s="17">
        <v>6.5639030063123086E-3</v>
      </c>
      <c r="J370" s="16">
        <v>0</v>
      </c>
      <c r="K370" s="17">
        <v>0</v>
      </c>
      <c r="L370" s="16">
        <v>427</v>
      </c>
      <c r="M370" s="17">
        <v>1.0064108607523305E-2</v>
      </c>
      <c r="N370" s="16">
        <v>427</v>
      </c>
      <c r="O370" s="17">
        <v>5.9394647526845789E-3</v>
      </c>
      <c r="P370" s="18">
        <v>0</v>
      </c>
      <c r="Q370" s="19">
        <v>0</v>
      </c>
      <c r="R370" s="18">
        <v>1601.0000000000002</v>
      </c>
      <c r="S370" s="19">
        <v>1.1577874039094292E-2</v>
      </c>
      <c r="T370" s="18">
        <v>1601.0000000000002</v>
      </c>
      <c r="U370" s="19">
        <v>6.3848709267035654E-3</v>
      </c>
    </row>
    <row r="371" spans="1:21" x14ac:dyDescent="0.5">
      <c r="A371" s="20" t="s">
        <v>14</v>
      </c>
      <c r="B371" s="21" t="s">
        <v>688</v>
      </c>
      <c r="C371" s="21" t="s">
        <v>744</v>
      </c>
      <c r="D371" s="22">
        <v>0</v>
      </c>
      <c r="E371" s="23">
        <v>0</v>
      </c>
      <c r="F371" s="22">
        <v>106.00000000000003</v>
      </c>
      <c r="G371" s="23">
        <v>1.1058600148143522E-3</v>
      </c>
      <c r="H371" s="22">
        <v>106.00000000000003</v>
      </c>
      <c r="I371" s="23">
        <v>5.9265223055290027E-4</v>
      </c>
      <c r="J371" s="22">
        <v>0</v>
      </c>
      <c r="K371" s="23">
        <v>0</v>
      </c>
      <c r="L371" s="22">
        <v>44.999999999999993</v>
      </c>
      <c r="M371" s="23">
        <v>1.0606203450551491E-3</v>
      </c>
      <c r="N371" s="22">
        <v>44.999999999999993</v>
      </c>
      <c r="O371" s="23">
        <v>6.2593890836254332E-4</v>
      </c>
      <c r="P371" s="24">
        <v>0</v>
      </c>
      <c r="Q371" s="25">
        <v>0</v>
      </c>
      <c r="R371" s="24">
        <v>150.99999999999994</v>
      </c>
      <c r="S371" s="25">
        <v>1.0919793753299419E-3</v>
      </c>
      <c r="T371" s="24">
        <v>150.99999999999994</v>
      </c>
      <c r="U371" s="25">
        <v>6.0219582131932411E-4</v>
      </c>
    </row>
    <row r="372" spans="1:21" x14ac:dyDescent="0.5">
      <c r="A372" s="14" t="s">
        <v>14</v>
      </c>
      <c r="B372" s="15" t="s">
        <v>688</v>
      </c>
      <c r="C372" s="15" t="s">
        <v>745</v>
      </c>
      <c r="D372" s="16">
        <v>0</v>
      </c>
      <c r="E372" s="17">
        <v>0</v>
      </c>
      <c r="F372" s="16">
        <v>2</v>
      </c>
      <c r="G372" s="17">
        <v>2.0865283298384E-5</v>
      </c>
      <c r="H372" s="16">
        <v>2</v>
      </c>
      <c r="I372" s="17">
        <v>1.1182117557601888E-5</v>
      </c>
      <c r="J372" s="16">
        <v>0</v>
      </c>
      <c r="K372" s="17">
        <v>0</v>
      </c>
      <c r="L372" s="16">
        <v>2</v>
      </c>
      <c r="M372" s="17">
        <v>4.7138682002451084E-5</v>
      </c>
      <c r="N372" s="16">
        <v>2</v>
      </c>
      <c r="O372" s="17">
        <v>2.7819507038335264E-5</v>
      </c>
      <c r="P372" s="18">
        <v>0</v>
      </c>
      <c r="Q372" s="19">
        <v>0</v>
      </c>
      <c r="R372" s="18">
        <v>4</v>
      </c>
      <c r="S372" s="19">
        <v>2.8926605969005094E-5</v>
      </c>
      <c r="T372" s="18">
        <v>4</v>
      </c>
      <c r="U372" s="19">
        <v>1.5952207187266871E-5</v>
      </c>
    </row>
    <row r="373" spans="1:21" x14ac:dyDescent="0.5">
      <c r="A373" s="20" t="s">
        <v>14</v>
      </c>
      <c r="B373" s="21" t="s">
        <v>688</v>
      </c>
      <c r="C373" s="21" t="s">
        <v>746</v>
      </c>
      <c r="D373" s="22">
        <v>0</v>
      </c>
      <c r="E373" s="23">
        <v>0</v>
      </c>
      <c r="F373" s="22">
        <v>3</v>
      </c>
      <c r="G373" s="23">
        <v>3.1297924947575998E-5</v>
      </c>
      <c r="H373" s="22">
        <v>3</v>
      </c>
      <c r="I373" s="23">
        <v>1.6773176336402833E-5</v>
      </c>
      <c r="J373" s="22">
        <v>0</v>
      </c>
      <c r="K373" s="23">
        <v>0</v>
      </c>
      <c r="L373" s="22">
        <v>1</v>
      </c>
      <c r="M373" s="23">
        <v>2.3569341001225542E-5</v>
      </c>
      <c r="N373" s="22">
        <v>1</v>
      </c>
      <c r="O373" s="23">
        <v>1.3909753519167632E-5</v>
      </c>
      <c r="P373" s="24">
        <v>0</v>
      </c>
      <c r="Q373" s="25">
        <v>0</v>
      </c>
      <c r="R373" s="24">
        <v>4</v>
      </c>
      <c r="S373" s="25">
        <v>2.8926605969005094E-5</v>
      </c>
      <c r="T373" s="24">
        <v>4</v>
      </c>
      <c r="U373" s="25">
        <v>1.5952207187266871E-5</v>
      </c>
    </row>
    <row r="374" spans="1:21" x14ac:dyDescent="0.5">
      <c r="A374" s="14" t="s">
        <v>14</v>
      </c>
      <c r="B374" s="15" t="s">
        <v>688</v>
      </c>
      <c r="C374" s="15" t="s">
        <v>747</v>
      </c>
      <c r="D374" s="16">
        <v>0</v>
      </c>
      <c r="E374" s="17">
        <v>0</v>
      </c>
      <c r="F374" s="16">
        <v>227.99999999999986</v>
      </c>
      <c r="G374" s="17">
        <v>2.3786422960157746E-3</v>
      </c>
      <c r="H374" s="16">
        <v>227.99999999999986</v>
      </c>
      <c r="I374" s="17">
        <v>1.2747614015666145E-3</v>
      </c>
      <c r="J374" s="16">
        <v>0</v>
      </c>
      <c r="K374" s="17">
        <v>0</v>
      </c>
      <c r="L374" s="16">
        <v>105.99999999999999</v>
      </c>
      <c r="M374" s="17">
        <v>2.4983501461299071E-3</v>
      </c>
      <c r="N374" s="16">
        <v>105.99999999999999</v>
      </c>
      <c r="O374" s="17">
        <v>1.4744338730317689E-3</v>
      </c>
      <c r="P374" s="18">
        <v>0</v>
      </c>
      <c r="Q374" s="19">
        <v>0</v>
      </c>
      <c r="R374" s="18">
        <v>333.99999999999994</v>
      </c>
      <c r="S374" s="19">
        <v>2.415371598411925E-3</v>
      </c>
      <c r="T374" s="18">
        <v>333.99999999999994</v>
      </c>
      <c r="U374" s="19">
        <v>1.3320093001367834E-3</v>
      </c>
    </row>
    <row r="375" spans="1:21" x14ac:dyDescent="0.5">
      <c r="A375" s="20" t="s">
        <v>14</v>
      </c>
      <c r="B375" s="21" t="s">
        <v>688</v>
      </c>
      <c r="C375" s="21" t="s">
        <v>750</v>
      </c>
      <c r="D375" s="22">
        <v>0</v>
      </c>
      <c r="E375" s="23">
        <v>0</v>
      </c>
      <c r="F375" s="22">
        <v>102</v>
      </c>
      <c r="G375" s="23">
        <v>1.064129448217584E-3</v>
      </c>
      <c r="H375" s="22">
        <v>102</v>
      </c>
      <c r="I375" s="23">
        <v>5.702879954376963E-4</v>
      </c>
      <c r="J375" s="22">
        <v>0</v>
      </c>
      <c r="K375" s="23">
        <v>0</v>
      </c>
      <c r="L375" s="22">
        <v>57.999999999999993</v>
      </c>
      <c r="M375" s="23">
        <v>1.3670217780710815E-3</v>
      </c>
      <c r="N375" s="22">
        <v>57.999999999999993</v>
      </c>
      <c r="O375" s="23">
        <v>8.0676570411172257E-4</v>
      </c>
      <c r="P375" s="24">
        <v>0</v>
      </c>
      <c r="Q375" s="25">
        <v>0</v>
      </c>
      <c r="R375" s="24">
        <v>159.99999999999994</v>
      </c>
      <c r="S375" s="25">
        <v>1.1570642387602034E-3</v>
      </c>
      <c r="T375" s="24">
        <v>159.99999999999994</v>
      </c>
      <c r="U375" s="25">
        <v>6.3808828749067458E-4</v>
      </c>
    </row>
    <row r="376" spans="1:21" x14ac:dyDescent="0.5">
      <c r="A376" s="14" t="s">
        <v>14</v>
      </c>
      <c r="B376" s="15" t="s">
        <v>688</v>
      </c>
      <c r="C376" s="15" t="s">
        <v>751</v>
      </c>
      <c r="D376" s="16">
        <v>0</v>
      </c>
      <c r="E376" s="17">
        <v>0</v>
      </c>
      <c r="F376" s="16">
        <v>6</v>
      </c>
      <c r="G376" s="17">
        <v>6.2595849895151997E-5</v>
      </c>
      <c r="H376" s="16">
        <v>6</v>
      </c>
      <c r="I376" s="17">
        <v>3.3546352672805666E-5</v>
      </c>
      <c r="J376" s="16">
        <v>0</v>
      </c>
      <c r="K376" s="17">
        <v>0</v>
      </c>
      <c r="L376" s="16">
        <v>0</v>
      </c>
      <c r="M376" s="17">
        <v>0</v>
      </c>
      <c r="N376" s="16">
        <v>0</v>
      </c>
      <c r="O376" s="17">
        <v>0</v>
      </c>
      <c r="P376" s="18">
        <v>0</v>
      </c>
      <c r="Q376" s="19">
        <v>0</v>
      </c>
      <c r="R376" s="18">
        <v>6</v>
      </c>
      <c r="S376" s="19">
        <v>4.3389908953507629E-5</v>
      </c>
      <c r="T376" s="18">
        <v>6</v>
      </c>
      <c r="U376" s="19">
        <v>2.3928310780900304E-5</v>
      </c>
    </row>
    <row r="377" spans="1:21" x14ac:dyDescent="0.5">
      <c r="A377" s="20" t="s">
        <v>14</v>
      </c>
      <c r="B377" s="21" t="s">
        <v>688</v>
      </c>
      <c r="C377" s="21" t="s">
        <v>752</v>
      </c>
      <c r="D377" s="22">
        <v>0</v>
      </c>
      <c r="E377" s="23">
        <v>0</v>
      </c>
      <c r="F377" s="22">
        <v>1</v>
      </c>
      <c r="G377" s="23">
        <v>1.0432641649192E-5</v>
      </c>
      <c r="H377" s="22">
        <v>1</v>
      </c>
      <c r="I377" s="23">
        <v>5.5910587788009441E-6</v>
      </c>
      <c r="J377" s="22">
        <v>0</v>
      </c>
      <c r="K377" s="23">
        <v>0</v>
      </c>
      <c r="L377" s="22">
        <v>0</v>
      </c>
      <c r="M377" s="23">
        <v>0</v>
      </c>
      <c r="N377" s="22">
        <v>0</v>
      </c>
      <c r="O377" s="23">
        <v>0</v>
      </c>
      <c r="P377" s="24">
        <v>0</v>
      </c>
      <c r="Q377" s="25">
        <v>0</v>
      </c>
      <c r="R377" s="24">
        <v>1</v>
      </c>
      <c r="S377" s="25">
        <v>7.2316514922512735E-6</v>
      </c>
      <c r="T377" s="24">
        <v>1</v>
      </c>
      <c r="U377" s="25">
        <v>3.9880517968167177E-6</v>
      </c>
    </row>
    <row r="378" spans="1:21" x14ac:dyDescent="0.5">
      <c r="A378" s="14" t="s">
        <v>14</v>
      </c>
      <c r="B378" s="15" t="s">
        <v>688</v>
      </c>
      <c r="C378" s="15" t="s">
        <v>753</v>
      </c>
      <c r="D378" s="16">
        <v>0</v>
      </c>
      <c r="E378" s="17">
        <v>0</v>
      </c>
      <c r="F378" s="16">
        <v>2</v>
      </c>
      <c r="G378" s="17">
        <v>2.0865283298384E-5</v>
      </c>
      <c r="H378" s="16">
        <v>2</v>
      </c>
      <c r="I378" s="17">
        <v>1.1182117557601888E-5</v>
      </c>
      <c r="J378" s="16">
        <v>0</v>
      </c>
      <c r="K378" s="17">
        <v>0</v>
      </c>
      <c r="L378" s="16">
        <v>0</v>
      </c>
      <c r="M378" s="17">
        <v>0</v>
      </c>
      <c r="N378" s="16">
        <v>0</v>
      </c>
      <c r="O378" s="17">
        <v>0</v>
      </c>
      <c r="P378" s="18">
        <v>0</v>
      </c>
      <c r="Q378" s="19">
        <v>0</v>
      </c>
      <c r="R378" s="18">
        <v>2</v>
      </c>
      <c r="S378" s="19">
        <v>1.4463302984502547E-5</v>
      </c>
      <c r="T378" s="18">
        <v>2</v>
      </c>
      <c r="U378" s="19">
        <v>7.9761035936334353E-6</v>
      </c>
    </row>
    <row r="379" spans="1:21" x14ac:dyDescent="0.5">
      <c r="A379" s="20" t="s">
        <v>14</v>
      </c>
      <c r="B379" s="21" t="s">
        <v>688</v>
      </c>
      <c r="C379" s="21" t="s">
        <v>754</v>
      </c>
      <c r="D379" s="22">
        <v>0</v>
      </c>
      <c r="E379" s="23">
        <v>0</v>
      </c>
      <c r="F379" s="22">
        <v>16</v>
      </c>
      <c r="G379" s="23">
        <v>1.66922266387072E-4</v>
      </c>
      <c r="H379" s="22">
        <v>16</v>
      </c>
      <c r="I379" s="23">
        <v>8.9456940460815105E-5</v>
      </c>
      <c r="J379" s="22">
        <v>0</v>
      </c>
      <c r="K379" s="23">
        <v>0</v>
      </c>
      <c r="L379" s="22">
        <v>2</v>
      </c>
      <c r="M379" s="23">
        <v>4.7138682002451084E-5</v>
      </c>
      <c r="N379" s="22">
        <v>2</v>
      </c>
      <c r="O379" s="23">
        <v>2.7819507038335264E-5</v>
      </c>
      <c r="P379" s="24">
        <v>0</v>
      </c>
      <c r="Q379" s="25">
        <v>0</v>
      </c>
      <c r="R379" s="24">
        <v>18.000000000000004</v>
      </c>
      <c r="S379" s="25">
        <v>1.3016972686052294E-4</v>
      </c>
      <c r="T379" s="24">
        <v>18.000000000000004</v>
      </c>
      <c r="U379" s="25">
        <v>7.178493234270093E-5</v>
      </c>
    </row>
    <row r="380" spans="1:21" x14ac:dyDescent="0.5">
      <c r="A380" s="14" t="s">
        <v>14</v>
      </c>
      <c r="B380" s="15" t="s">
        <v>688</v>
      </c>
      <c r="C380" s="15" t="s">
        <v>755</v>
      </c>
      <c r="D380" s="16">
        <v>0</v>
      </c>
      <c r="E380" s="17">
        <v>0</v>
      </c>
      <c r="F380" s="16">
        <v>126</v>
      </c>
      <c r="G380" s="17">
        <v>1.3145128477981922E-3</v>
      </c>
      <c r="H380" s="16">
        <v>126</v>
      </c>
      <c r="I380" s="17">
        <v>7.0447340612891896E-4</v>
      </c>
      <c r="J380" s="16">
        <v>0</v>
      </c>
      <c r="K380" s="17">
        <v>0</v>
      </c>
      <c r="L380" s="16">
        <v>53</v>
      </c>
      <c r="M380" s="17">
        <v>1.2491750730649538E-3</v>
      </c>
      <c r="N380" s="16">
        <v>53</v>
      </c>
      <c r="O380" s="17">
        <v>7.3721693651588444E-4</v>
      </c>
      <c r="P380" s="18">
        <v>0</v>
      </c>
      <c r="Q380" s="19">
        <v>0</v>
      </c>
      <c r="R380" s="18">
        <v>178.99999999999997</v>
      </c>
      <c r="S380" s="19">
        <v>1.2944656171129778E-3</v>
      </c>
      <c r="T380" s="18">
        <v>178.99999999999997</v>
      </c>
      <c r="U380" s="19">
        <v>7.1386127163019239E-4</v>
      </c>
    </row>
    <row r="381" spans="1:21" x14ac:dyDescent="0.5">
      <c r="A381" s="20" t="s">
        <v>14</v>
      </c>
      <c r="B381" s="21" t="s">
        <v>688</v>
      </c>
      <c r="C381" s="21" t="s">
        <v>756</v>
      </c>
      <c r="D381" s="22">
        <v>0</v>
      </c>
      <c r="E381" s="23">
        <v>0</v>
      </c>
      <c r="F381" s="22">
        <v>1</v>
      </c>
      <c r="G381" s="23">
        <v>1.0432641649192E-5</v>
      </c>
      <c r="H381" s="22">
        <v>1</v>
      </c>
      <c r="I381" s="23">
        <v>5.5910587788009441E-6</v>
      </c>
      <c r="J381" s="22">
        <v>0</v>
      </c>
      <c r="K381" s="23">
        <v>0</v>
      </c>
      <c r="L381" s="22">
        <v>0</v>
      </c>
      <c r="M381" s="23">
        <v>0</v>
      </c>
      <c r="N381" s="22">
        <v>0</v>
      </c>
      <c r="O381" s="23">
        <v>0</v>
      </c>
      <c r="P381" s="24">
        <v>0</v>
      </c>
      <c r="Q381" s="25">
        <v>0</v>
      </c>
      <c r="R381" s="24">
        <v>1</v>
      </c>
      <c r="S381" s="25">
        <v>7.2316514922512735E-6</v>
      </c>
      <c r="T381" s="24">
        <v>1</v>
      </c>
      <c r="U381" s="25">
        <v>3.9880517968167177E-6</v>
      </c>
    </row>
    <row r="382" spans="1:21" x14ac:dyDescent="0.5">
      <c r="A382" s="14" t="s">
        <v>14</v>
      </c>
      <c r="B382" s="15" t="s">
        <v>688</v>
      </c>
      <c r="C382" s="15" t="s">
        <v>758</v>
      </c>
      <c r="D382" s="16">
        <v>0</v>
      </c>
      <c r="E382" s="17">
        <v>0</v>
      </c>
      <c r="F382" s="16">
        <v>9</v>
      </c>
      <c r="G382" s="17">
        <v>9.3893774842728002E-5</v>
      </c>
      <c r="H382" s="16">
        <v>9</v>
      </c>
      <c r="I382" s="17">
        <v>5.0319529009208499E-5</v>
      </c>
      <c r="J382" s="16">
        <v>0</v>
      </c>
      <c r="K382" s="17">
        <v>0</v>
      </c>
      <c r="L382" s="16">
        <v>0</v>
      </c>
      <c r="M382" s="17">
        <v>0</v>
      </c>
      <c r="N382" s="16">
        <v>0</v>
      </c>
      <c r="O382" s="17">
        <v>0</v>
      </c>
      <c r="P382" s="18">
        <v>0</v>
      </c>
      <c r="Q382" s="19">
        <v>0</v>
      </c>
      <c r="R382" s="18">
        <v>9</v>
      </c>
      <c r="S382" s="19">
        <v>6.5084863430261454E-5</v>
      </c>
      <c r="T382" s="18">
        <v>9</v>
      </c>
      <c r="U382" s="19">
        <v>3.5892466171350458E-5</v>
      </c>
    </row>
    <row r="383" spans="1:21" x14ac:dyDescent="0.5">
      <c r="A383" s="20" t="s">
        <v>14</v>
      </c>
      <c r="B383" s="21" t="s">
        <v>688</v>
      </c>
      <c r="C383" s="21" t="s">
        <v>759</v>
      </c>
      <c r="D383" s="22">
        <v>0</v>
      </c>
      <c r="E383" s="23">
        <v>0</v>
      </c>
      <c r="F383" s="22">
        <v>8</v>
      </c>
      <c r="G383" s="23">
        <v>8.3461133193536E-5</v>
      </c>
      <c r="H383" s="22">
        <v>8</v>
      </c>
      <c r="I383" s="23">
        <v>4.4728470230407553E-5</v>
      </c>
      <c r="J383" s="22">
        <v>0</v>
      </c>
      <c r="K383" s="23">
        <v>0</v>
      </c>
      <c r="L383" s="22">
        <v>8</v>
      </c>
      <c r="M383" s="23">
        <v>1.8855472800980433E-4</v>
      </c>
      <c r="N383" s="22">
        <v>8</v>
      </c>
      <c r="O383" s="23">
        <v>1.1127802815334106E-4</v>
      </c>
      <c r="P383" s="24">
        <v>0</v>
      </c>
      <c r="Q383" s="25">
        <v>0</v>
      </c>
      <c r="R383" s="24">
        <v>16</v>
      </c>
      <c r="S383" s="25">
        <v>1.1570642387602038E-4</v>
      </c>
      <c r="T383" s="24">
        <v>16</v>
      </c>
      <c r="U383" s="25">
        <v>6.3808828749067483E-5</v>
      </c>
    </row>
    <row r="384" spans="1:21" x14ac:dyDescent="0.5">
      <c r="A384" s="14" t="s">
        <v>14</v>
      </c>
      <c r="B384" s="15" t="s">
        <v>688</v>
      </c>
      <c r="C384" s="15" t="s">
        <v>760</v>
      </c>
      <c r="D384" s="16">
        <v>0</v>
      </c>
      <c r="E384" s="17">
        <v>0</v>
      </c>
      <c r="F384" s="16">
        <v>23</v>
      </c>
      <c r="G384" s="17">
        <v>2.3995075793141598E-4</v>
      </c>
      <c r="H384" s="16">
        <v>23</v>
      </c>
      <c r="I384" s="17">
        <v>1.2859435191242172E-4</v>
      </c>
      <c r="J384" s="16">
        <v>0</v>
      </c>
      <c r="K384" s="17">
        <v>0</v>
      </c>
      <c r="L384" s="16">
        <v>10</v>
      </c>
      <c r="M384" s="17">
        <v>2.3569341001225541E-4</v>
      </c>
      <c r="N384" s="16">
        <v>10</v>
      </c>
      <c r="O384" s="17">
        <v>1.3909753519167632E-4</v>
      </c>
      <c r="P384" s="18">
        <v>0</v>
      </c>
      <c r="Q384" s="19">
        <v>0</v>
      </c>
      <c r="R384" s="18">
        <v>33.000000000000007</v>
      </c>
      <c r="S384" s="19">
        <v>2.3864449924429211E-4</v>
      </c>
      <c r="T384" s="18">
        <v>33.000000000000007</v>
      </c>
      <c r="U384" s="19">
        <v>1.3160570929495171E-4</v>
      </c>
    </row>
    <row r="385" spans="1:21" x14ac:dyDescent="0.5">
      <c r="A385" s="20" t="s">
        <v>14</v>
      </c>
      <c r="B385" s="21" t="s">
        <v>688</v>
      </c>
      <c r="C385" s="21" t="s">
        <v>761</v>
      </c>
      <c r="D385" s="22">
        <v>0</v>
      </c>
      <c r="E385" s="23">
        <v>0</v>
      </c>
      <c r="F385" s="22">
        <v>0</v>
      </c>
      <c r="G385" s="23">
        <v>0</v>
      </c>
      <c r="H385" s="22">
        <v>0</v>
      </c>
      <c r="I385" s="23">
        <v>0</v>
      </c>
      <c r="J385" s="22">
        <v>0</v>
      </c>
      <c r="K385" s="23">
        <v>0</v>
      </c>
      <c r="L385" s="22">
        <v>2</v>
      </c>
      <c r="M385" s="23">
        <v>4.7138682002451084E-5</v>
      </c>
      <c r="N385" s="22">
        <v>2</v>
      </c>
      <c r="O385" s="23">
        <v>2.7819507038335264E-5</v>
      </c>
      <c r="P385" s="24">
        <v>0</v>
      </c>
      <c r="Q385" s="25">
        <v>0</v>
      </c>
      <c r="R385" s="24">
        <v>2</v>
      </c>
      <c r="S385" s="25">
        <v>1.4463302984502547E-5</v>
      </c>
      <c r="T385" s="24">
        <v>2</v>
      </c>
      <c r="U385" s="25">
        <v>7.9761035936334353E-6</v>
      </c>
    </row>
    <row r="386" spans="1:21" x14ac:dyDescent="0.5">
      <c r="A386" s="14" t="s">
        <v>14</v>
      </c>
      <c r="B386" s="15" t="s">
        <v>688</v>
      </c>
      <c r="C386" s="15" t="s">
        <v>762</v>
      </c>
      <c r="D386" s="16">
        <v>0</v>
      </c>
      <c r="E386" s="17">
        <v>0</v>
      </c>
      <c r="F386" s="16">
        <v>149.00000000000006</v>
      </c>
      <c r="G386" s="17">
        <v>1.5544636057296085E-3</v>
      </c>
      <c r="H386" s="16">
        <v>149.00000000000006</v>
      </c>
      <c r="I386" s="17">
        <v>8.3306775804134101E-4</v>
      </c>
      <c r="J386" s="16">
        <v>0</v>
      </c>
      <c r="K386" s="17">
        <v>0</v>
      </c>
      <c r="L386" s="16">
        <v>75.999999999999986</v>
      </c>
      <c r="M386" s="17">
        <v>1.7912699160931409E-3</v>
      </c>
      <c r="N386" s="16">
        <v>75.999999999999986</v>
      </c>
      <c r="O386" s="17">
        <v>1.0571412674567399E-3</v>
      </c>
      <c r="P386" s="18">
        <v>0</v>
      </c>
      <c r="Q386" s="19">
        <v>0</v>
      </c>
      <c r="R386" s="18">
        <v>225.00000000000006</v>
      </c>
      <c r="S386" s="19">
        <v>1.6271215857565368E-3</v>
      </c>
      <c r="T386" s="18">
        <v>225.00000000000006</v>
      </c>
      <c r="U386" s="19">
        <v>8.9731165428376175E-4</v>
      </c>
    </row>
    <row r="387" spans="1:21" x14ac:dyDescent="0.5">
      <c r="A387" s="20" t="s">
        <v>14</v>
      </c>
      <c r="B387" s="21" t="s">
        <v>688</v>
      </c>
      <c r="C387" s="21" t="s">
        <v>764</v>
      </c>
      <c r="D387" s="22">
        <v>0</v>
      </c>
      <c r="E387" s="23">
        <v>0</v>
      </c>
      <c r="F387" s="22">
        <v>18</v>
      </c>
      <c r="G387" s="23">
        <v>1.87787549685456E-4</v>
      </c>
      <c r="H387" s="22">
        <v>18</v>
      </c>
      <c r="I387" s="23">
        <v>1.00639058018417E-4</v>
      </c>
      <c r="J387" s="22">
        <v>0</v>
      </c>
      <c r="K387" s="23">
        <v>0</v>
      </c>
      <c r="L387" s="22">
        <v>5</v>
      </c>
      <c r="M387" s="23">
        <v>1.1784670500612771E-4</v>
      </c>
      <c r="N387" s="22">
        <v>5</v>
      </c>
      <c r="O387" s="23">
        <v>6.9548767595838161E-5</v>
      </c>
      <c r="P387" s="24">
        <v>0</v>
      </c>
      <c r="Q387" s="25">
        <v>0</v>
      </c>
      <c r="R387" s="24">
        <v>23</v>
      </c>
      <c r="S387" s="25">
        <v>1.6632798432177927E-4</v>
      </c>
      <c r="T387" s="24">
        <v>23</v>
      </c>
      <c r="U387" s="25">
        <v>9.1725191326784501E-5</v>
      </c>
    </row>
    <row r="388" spans="1:21" x14ac:dyDescent="0.5">
      <c r="A388" s="14" t="s">
        <v>14</v>
      </c>
      <c r="B388" s="15" t="s">
        <v>688</v>
      </c>
      <c r="C388" s="15" t="s">
        <v>765</v>
      </c>
      <c r="D388" s="16">
        <v>27640</v>
      </c>
      <c r="E388" s="17">
        <v>0.33299600019276199</v>
      </c>
      <c r="F388" s="16">
        <v>6195.0000000000045</v>
      </c>
      <c r="G388" s="17">
        <v>6.4630215016744486E-2</v>
      </c>
      <c r="H388" s="16">
        <v>33835.000000000022</v>
      </c>
      <c r="I388" s="17">
        <v>0.18917347378073007</v>
      </c>
      <c r="J388" s="16">
        <v>5387.9999999999973</v>
      </c>
      <c r="K388" s="17">
        <v>0.1828672278034208</v>
      </c>
      <c r="L388" s="16">
        <v>2252.9999999999995</v>
      </c>
      <c r="M388" s="17">
        <v>5.3101725275761132E-2</v>
      </c>
      <c r="N388" s="16">
        <v>7640.9999999999982</v>
      </c>
      <c r="O388" s="17">
        <v>0.10628442663995985</v>
      </c>
      <c r="P388" s="18">
        <v>33028.000000000007</v>
      </c>
      <c r="Q388" s="19">
        <v>0.29366575381441817</v>
      </c>
      <c r="R388" s="18">
        <v>8448.0000000000073</v>
      </c>
      <c r="S388" s="19">
        <v>6.10929918065388E-2</v>
      </c>
      <c r="T388" s="18">
        <v>41476.000000000051</v>
      </c>
      <c r="U388" s="19">
        <v>0.1654084363247704</v>
      </c>
    </row>
    <row r="389" spans="1:21" x14ac:dyDescent="0.5">
      <c r="A389" s="20" t="s">
        <v>14</v>
      </c>
      <c r="B389" s="21" t="s">
        <v>688</v>
      </c>
      <c r="C389" s="21" t="s">
        <v>766</v>
      </c>
      <c r="D389" s="22">
        <v>7</v>
      </c>
      <c r="E389" s="23">
        <v>8.4333285142884721E-5</v>
      </c>
      <c r="F389" s="22">
        <v>453.00000000000006</v>
      </c>
      <c r="G389" s="23">
        <v>4.7259866670839763E-3</v>
      </c>
      <c r="H389" s="22">
        <v>459.99999999999989</v>
      </c>
      <c r="I389" s="23">
        <v>2.5718870382484336E-3</v>
      </c>
      <c r="J389" s="22">
        <v>11</v>
      </c>
      <c r="K389" s="23">
        <v>3.7333695357045832E-4</v>
      </c>
      <c r="L389" s="22">
        <v>328.99999999999994</v>
      </c>
      <c r="M389" s="23">
        <v>7.7543131894032028E-3</v>
      </c>
      <c r="N389" s="22">
        <v>340</v>
      </c>
      <c r="O389" s="23">
        <v>4.7293161965169944E-3</v>
      </c>
      <c r="P389" s="24">
        <v>18</v>
      </c>
      <c r="Q389" s="25">
        <v>1.6004552406017703E-4</v>
      </c>
      <c r="R389" s="24">
        <v>782</v>
      </c>
      <c r="S389" s="25">
        <v>5.6551514669404956E-3</v>
      </c>
      <c r="T389" s="24">
        <v>799.99999999999943</v>
      </c>
      <c r="U389" s="25">
        <v>3.1904414374533717E-3</v>
      </c>
    </row>
    <row r="390" spans="1:21" x14ac:dyDescent="0.5">
      <c r="A390" s="14" t="s">
        <v>14</v>
      </c>
      <c r="B390" s="15" t="s">
        <v>688</v>
      </c>
      <c r="C390" s="15" t="s">
        <v>767</v>
      </c>
      <c r="D390" s="16">
        <v>1</v>
      </c>
      <c r="E390" s="17">
        <v>1.2047612163269247E-5</v>
      </c>
      <c r="F390" s="16">
        <v>2</v>
      </c>
      <c r="G390" s="17">
        <v>2.0865283298384E-5</v>
      </c>
      <c r="H390" s="16">
        <v>3</v>
      </c>
      <c r="I390" s="17">
        <v>1.6773176336402833E-5</v>
      </c>
      <c r="J390" s="16">
        <v>0</v>
      </c>
      <c r="K390" s="17">
        <v>0</v>
      </c>
      <c r="L390" s="16">
        <v>5</v>
      </c>
      <c r="M390" s="17">
        <v>1.1784670500612771E-4</v>
      </c>
      <c r="N390" s="16">
        <v>5</v>
      </c>
      <c r="O390" s="17">
        <v>6.9548767595838161E-5</v>
      </c>
      <c r="P390" s="18">
        <v>1</v>
      </c>
      <c r="Q390" s="19">
        <v>8.8914180033431681E-6</v>
      </c>
      <c r="R390" s="18">
        <v>7</v>
      </c>
      <c r="S390" s="19">
        <v>5.0621560445758916E-5</v>
      </c>
      <c r="T390" s="18">
        <v>8</v>
      </c>
      <c r="U390" s="19">
        <v>3.1904414374533741E-5</v>
      </c>
    </row>
    <row r="391" spans="1:21" x14ac:dyDescent="0.5">
      <c r="A391" s="20" t="s">
        <v>14</v>
      </c>
      <c r="B391" s="21" t="s">
        <v>688</v>
      </c>
      <c r="C391" s="21" t="s">
        <v>769</v>
      </c>
      <c r="D391" s="22">
        <v>0</v>
      </c>
      <c r="E391" s="23">
        <v>0</v>
      </c>
      <c r="F391" s="22">
        <v>2161.9999999999991</v>
      </c>
      <c r="G391" s="23">
        <v>2.2555371245553089E-2</v>
      </c>
      <c r="H391" s="22">
        <v>2161.9999999999991</v>
      </c>
      <c r="I391" s="23">
        <v>1.2087869079767636E-2</v>
      </c>
      <c r="J391" s="22">
        <v>0</v>
      </c>
      <c r="K391" s="23">
        <v>0</v>
      </c>
      <c r="L391" s="22">
        <v>1250</v>
      </c>
      <c r="M391" s="23">
        <v>2.9461676251531926E-2</v>
      </c>
      <c r="N391" s="22">
        <v>1250</v>
      </c>
      <c r="O391" s="23">
        <v>1.7387191898959539E-2</v>
      </c>
      <c r="P391" s="24">
        <v>0</v>
      </c>
      <c r="Q391" s="25">
        <v>0</v>
      </c>
      <c r="R391" s="24">
        <v>3411.9999999999982</v>
      </c>
      <c r="S391" s="25">
        <v>2.4674394891561331E-2</v>
      </c>
      <c r="T391" s="24">
        <v>3411.9999999999982</v>
      </c>
      <c r="U391" s="25">
        <v>1.3607232730738631E-2</v>
      </c>
    </row>
    <row r="392" spans="1:21" x14ac:dyDescent="0.5">
      <c r="A392" s="14" t="s">
        <v>14</v>
      </c>
      <c r="B392" s="15" t="s">
        <v>688</v>
      </c>
      <c r="C392" s="15" t="s">
        <v>770</v>
      </c>
      <c r="D392" s="16">
        <v>0</v>
      </c>
      <c r="E392" s="17">
        <v>0</v>
      </c>
      <c r="F392" s="16">
        <v>11</v>
      </c>
      <c r="G392" s="17">
        <v>1.1475905814111198E-4</v>
      </c>
      <c r="H392" s="16">
        <v>11</v>
      </c>
      <c r="I392" s="17">
        <v>6.1501646566810393E-5</v>
      </c>
      <c r="J392" s="16">
        <v>0</v>
      </c>
      <c r="K392" s="17">
        <v>0</v>
      </c>
      <c r="L392" s="16">
        <v>6</v>
      </c>
      <c r="M392" s="17">
        <v>1.4141604600735326E-4</v>
      </c>
      <c r="N392" s="16">
        <v>6</v>
      </c>
      <c r="O392" s="17">
        <v>8.3458521115005788E-5</v>
      </c>
      <c r="P392" s="18">
        <v>0</v>
      </c>
      <c r="Q392" s="19">
        <v>0</v>
      </c>
      <c r="R392" s="18">
        <v>17.000000000000004</v>
      </c>
      <c r="S392" s="19">
        <v>1.2293807536827166E-4</v>
      </c>
      <c r="T392" s="18">
        <v>17.000000000000004</v>
      </c>
      <c r="U392" s="19">
        <v>6.7796880545884213E-5</v>
      </c>
    </row>
    <row r="393" spans="1:21" x14ac:dyDescent="0.5">
      <c r="A393" s="20" t="s">
        <v>14</v>
      </c>
      <c r="B393" s="21" t="s">
        <v>688</v>
      </c>
      <c r="C393" s="21" t="s">
        <v>771</v>
      </c>
      <c r="D393" s="22">
        <v>0</v>
      </c>
      <c r="E393" s="23">
        <v>0</v>
      </c>
      <c r="F393" s="22">
        <v>149.99999999999997</v>
      </c>
      <c r="G393" s="23">
        <v>1.5648962473787998E-3</v>
      </c>
      <c r="H393" s="22">
        <v>149.99999999999997</v>
      </c>
      <c r="I393" s="23">
        <v>8.3865881682014152E-4</v>
      </c>
      <c r="J393" s="22">
        <v>0</v>
      </c>
      <c r="K393" s="23">
        <v>0</v>
      </c>
      <c r="L393" s="22">
        <v>52.000000000000007</v>
      </c>
      <c r="M393" s="23">
        <v>1.2256057320637283E-3</v>
      </c>
      <c r="N393" s="22">
        <v>52.000000000000007</v>
      </c>
      <c r="O393" s="23">
        <v>7.2330718299671692E-4</v>
      </c>
      <c r="P393" s="24">
        <v>0</v>
      </c>
      <c r="Q393" s="25">
        <v>0</v>
      </c>
      <c r="R393" s="24">
        <v>201.99999999999989</v>
      </c>
      <c r="S393" s="25">
        <v>1.4607936014347563E-3</v>
      </c>
      <c r="T393" s="24">
        <v>201.99999999999989</v>
      </c>
      <c r="U393" s="25">
        <v>8.0558646295697664E-4</v>
      </c>
    </row>
    <row r="394" spans="1:21" x14ac:dyDescent="0.5">
      <c r="A394" s="14" t="s">
        <v>14</v>
      </c>
      <c r="B394" s="15" t="s">
        <v>688</v>
      </c>
      <c r="C394" s="15" t="s">
        <v>773</v>
      </c>
      <c r="D394" s="16">
        <v>0</v>
      </c>
      <c r="E394" s="17">
        <v>0</v>
      </c>
      <c r="F394" s="16">
        <v>15.000000000000004</v>
      </c>
      <c r="G394" s="17">
        <v>1.5648962473788005E-4</v>
      </c>
      <c r="H394" s="16">
        <v>15.000000000000004</v>
      </c>
      <c r="I394" s="17">
        <v>8.3865881682014179E-5</v>
      </c>
      <c r="J394" s="16">
        <v>0</v>
      </c>
      <c r="K394" s="17">
        <v>0</v>
      </c>
      <c r="L394" s="16">
        <v>8</v>
      </c>
      <c r="M394" s="17">
        <v>1.8855472800980433E-4</v>
      </c>
      <c r="N394" s="16">
        <v>8</v>
      </c>
      <c r="O394" s="17">
        <v>1.1127802815334106E-4</v>
      </c>
      <c r="P394" s="18">
        <v>0</v>
      </c>
      <c r="Q394" s="19">
        <v>0</v>
      </c>
      <c r="R394" s="18">
        <v>23.000000000000011</v>
      </c>
      <c r="S394" s="19">
        <v>1.6632798432177935E-4</v>
      </c>
      <c r="T394" s="18">
        <v>23.000000000000011</v>
      </c>
      <c r="U394" s="19">
        <v>9.1725191326784541E-5</v>
      </c>
    </row>
    <row r="395" spans="1:21" x14ac:dyDescent="0.5">
      <c r="A395" s="20" t="s">
        <v>14</v>
      </c>
      <c r="B395" s="21" t="s">
        <v>688</v>
      </c>
      <c r="C395" s="21" t="s">
        <v>774</v>
      </c>
      <c r="D395" s="22">
        <v>0</v>
      </c>
      <c r="E395" s="23">
        <v>0</v>
      </c>
      <c r="F395" s="22">
        <v>449.99999999999994</v>
      </c>
      <c r="G395" s="23">
        <v>4.694688742136399E-3</v>
      </c>
      <c r="H395" s="22">
        <v>449.99999999999994</v>
      </c>
      <c r="I395" s="23">
        <v>2.5159764504604247E-3</v>
      </c>
      <c r="J395" s="22">
        <v>0</v>
      </c>
      <c r="K395" s="23">
        <v>0</v>
      </c>
      <c r="L395" s="22">
        <v>255.99999999999991</v>
      </c>
      <c r="M395" s="23">
        <v>6.0337512963137361E-3</v>
      </c>
      <c r="N395" s="22">
        <v>255.99999999999991</v>
      </c>
      <c r="O395" s="23">
        <v>3.5608969009069125E-3</v>
      </c>
      <c r="P395" s="24">
        <v>0</v>
      </c>
      <c r="Q395" s="25">
        <v>0</v>
      </c>
      <c r="R395" s="24">
        <v>706.00000000000011</v>
      </c>
      <c r="S395" s="25">
        <v>5.1055459535293999E-3</v>
      </c>
      <c r="T395" s="24">
        <v>706.00000000000011</v>
      </c>
      <c r="U395" s="25">
        <v>2.815564568552603E-3</v>
      </c>
    </row>
    <row r="396" spans="1:21" x14ac:dyDescent="0.5">
      <c r="A396" s="14" t="s">
        <v>14</v>
      </c>
      <c r="B396" s="15" t="s">
        <v>688</v>
      </c>
      <c r="C396" s="15" t="s">
        <v>776</v>
      </c>
      <c r="D396" s="16">
        <v>0</v>
      </c>
      <c r="E396" s="17">
        <v>0</v>
      </c>
      <c r="F396" s="16">
        <v>1</v>
      </c>
      <c r="G396" s="17">
        <v>1.0432641649192E-5</v>
      </c>
      <c r="H396" s="16">
        <v>1</v>
      </c>
      <c r="I396" s="17">
        <v>5.5910587788009441E-6</v>
      </c>
      <c r="J396" s="16">
        <v>0</v>
      </c>
      <c r="K396" s="17">
        <v>0</v>
      </c>
      <c r="L396" s="16">
        <v>0</v>
      </c>
      <c r="M396" s="17">
        <v>0</v>
      </c>
      <c r="N396" s="16">
        <v>0</v>
      </c>
      <c r="O396" s="17">
        <v>0</v>
      </c>
      <c r="P396" s="18">
        <v>0</v>
      </c>
      <c r="Q396" s="19">
        <v>0</v>
      </c>
      <c r="R396" s="18">
        <v>1</v>
      </c>
      <c r="S396" s="19">
        <v>7.2316514922512735E-6</v>
      </c>
      <c r="T396" s="18">
        <v>1</v>
      </c>
      <c r="U396" s="19">
        <v>3.9880517968167177E-6</v>
      </c>
    </row>
    <row r="397" spans="1:21" x14ac:dyDescent="0.5">
      <c r="A397" s="20" t="s">
        <v>14</v>
      </c>
      <c r="B397" s="21" t="s">
        <v>688</v>
      </c>
      <c r="C397" s="21" t="s">
        <v>777</v>
      </c>
      <c r="D397" s="22">
        <v>7746.0000000000009</v>
      </c>
      <c r="E397" s="23">
        <v>9.332080381668359E-2</v>
      </c>
      <c r="F397" s="22">
        <v>15302.999999999989</v>
      </c>
      <c r="G397" s="23">
        <v>0.15965071515758505</v>
      </c>
      <c r="H397" s="22">
        <v>23048.999999999993</v>
      </c>
      <c r="I397" s="23">
        <v>0.12886831379258293</v>
      </c>
      <c r="J397" s="22">
        <v>7262.9999999999991</v>
      </c>
      <c r="K397" s="23">
        <v>0.24650420852565805</v>
      </c>
      <c r="L397" s="22">
        <v>8156.9999999999991</v>
      </c>
      <c r="M397" s="23">
        <v>0.19225511454699673</v>
      </c>
      <c r="N397" s="22">
        <v>15420</v>
      </c>
      <c r="O397" s="23">
        <v>0.21448839926556487</v>
      </c>
      <c r="P397" s="24">
        <v>15009</v>
      </c>
      <c r="Q397" s="25">
        <v>0.1334512928121776</v>
      </c>
      <c r="R397" s="24">
        <v>23459.999999999971</v>
      </c>
      <c r="S397" s="25">
        <v>0.16965454400821467</v>
      </c>
      <c r="T397" s="24">
        <v>38469.000000000015</v>
      </c>
      <c r="U397" s="25">
        <v>0.15341636457174238</v>
      </c>
    </row>
    <row r="398" spans="1:21" x14ac:dyDescent="0.5">
      <c r="A398" s="14" t="s">
        <v>14</v>
      </c>
      <c r="B398" s="15" t="s">
        <v>688</v>
      </c>
      <c r="C398" s="15" t="s">
        <v>778</v>
      </c>
      <c r="D398" s="16">
        <v>0</v>
      </c>
      <c r="E398" s="17">
        <v>0</v>
      </c>
      <c r="F398" s="16">
        <v>826.00000000000023</v>
      </c>
      <c r="G398" s="17">
        <v>8.6173620022325943E-3</v>
      </c>
      <c r="H398" s="16">
        <v>826.00000000000023</v>
      </c>
      <c r="I398" s="17">
        <v>4.6182145512895815E-3</v>
      </c>
      <c r="J398" s="16">
        <v>0</v>
      </c>
      <c r="K398" s="17">
        <v>0</v>
      </c>
      <c r="L398" s="16">
        <v>88.999999999999986</v>
      </c>
      <c r="M398" s="17">
        <v>2.097671349109073E-3</v>
      </c>
      <c r="N398" s="16">
        <v>88.999999999999986</v>
      </c>
      <c r="O398" s="17">
        <v>1.2379680632059191E-3</v>
      </c>
      <c r="P398" s="18">
        <v>0</v>
      </c>
      <c r="Q398" s="19">
        <v>0</v>
      </c>
      <c r="R398" s="18">
        <v>915</v>
      </c>
      <c r="S398" s="19">
        <v>6.6169611154099153E-3</v>
      </c>
      <c r="T398" s="18">
        <v>915</v>
      </c>
      <c r="U398" s="19">
        <v>3.6490673940872964E-3</v>
      </c>
    </row>
    <row r="399" spans="1:21" x14ac:dyDescent="0.5">
      <c r="A399" s="20" t="s">
        <v>14</v>
      </c>
      <c r="B399" s="21" t="s">
        <v>688</v>
      </c>
      <c r="C399" s="21" t="s">
        <v>779</v>
      </c>
      <c r="D399" s="22">
        <v>0</v>
      </c>
      <c r="E399" s="23">
        <v>0</v>
      </c>
      <c r="F399" s="22">
        <v>26</v>
      </c>
      <c r="G399" s="23">
        <v>2.7124868287899199E-4</v>
      </c>
      <c r="H399" s="22">
        <v>26</v>
      </c>
      <c r="I399" s="23">
        <v>1.4536752824882454E-4</v>
      </c>
      <c r="J399" s="22">
        <v>0</v>
      </c>
      <c r="K399" s="23">
        <v>0</v>
      </c>
      <c r="L399" s="22">
        <v>1</v>
      </c>
      <c r="M399" s="23">
        <v>2.3569341001225542E-5</v>
      </c>
      <c r="N399" s="22">
        <v>1</v>
      </c>
      <c r="O399" s="23">
        <v>1.3909753519167632E-5</v>
      </c>
      <c r="P399" s="24">
        <v>0</v>
      </c>
      <c r="Q399" s="25">
        <v>0</v>
      </c>
      <c r="R399" s="24">
        <v>27</v>
      </c>
      <c r="S399" s="25">
        <v>1.9525459029078439E-4</v>
      </c>
      <c r="T399" s="24">
        <v>27</v>
      </c>
      <c r="U399" s="25">
        <v>1.0767739851405138E-4</v>
      </c>
    </row>
    <row r="400" spans="1:21" x14ac:dyDescent="0.5">
      <c r="A400" s="14" t="s">
        <v>14</v>
      </c>
      <c r="B400" s="15" t="s">
        <v>688</v>
      </c>
      <c r="C400" s="15" t="s">
        <v>780</v>
      </c>
      <c r="D400" s="16">
        <v>0</v>
      </c>
      <c r="E400" s="17">
        <v>0</v>
      </c>
      <c r="F400" s="16">
        <v>2</v>
      </c>
      <c r="G400" s="17">
        <v>2.0865283298384E-5</v>
      </c>
      <c r="H400" s="16">
        <v>2</v>
      </c>
      <c r="I400" s="17">
        <v>1.1182117557601888E-5</v>
      </c>
      <c r="J400" s="16">
        <v>0</v>
      </c>
      <c r="K400" s="17">
        <v>0</v>
      </c>
      <c r="L400" s="16">
        <v>0</v>
      </c>
      <c r="M400" s="17">
        <v>0</v>
      </c>
      <c r="N400" s="16">
        <v>0</v>
      </c>
      <c r="O400" s="17">
        <v>0</v>
      </c>
      <c r="P400" s="18">
        <v>0</v>
      </c>
      <c r="Q400" s="19">
        <v>0</v>
      </c>
      <c r="R400" s="18">
        <v>2</v>
      </c>
      <c r="S400" s="19">
        <v>1.4463302984502547E-5</v>
      </c>
      <c r="T400" s="18">
        <v>2</v>
      </c>
      <c r="U400" s="19">
        <v>7.9761035936334353E-6</v>
      </c>
    </row>
    <row r="401" spans="1:21" x14ac:dyDescent="0.5">
      <c r="A401" s="20" t="s">
        <v>14</v>
      </c>
      <c r="B401" s="21" t="s">
        <v>688</v>
      </c>
      <c r="C401" s="21" t="s">
        <v>781</v>
      </c>
      <c r="D401" s="22">
        <v>0</v>
      </c>
      <c r="E401" s="23">
        <v>0</v>
      </c>
      <c r="F401" s="22">
        <v>71</v>
      </c>
      <c r="G401" s="23">
        <v>7.4071755709263212E-4</v>
      </c>
      <c r="H401" s="22">
        <v>71</v>
      </c>
      <c r="I401" s="23">
        <v>3.96965173294867E-4</v>
      </c>
      <c r="J401" s="22">
        <v>0</v>
      </c>
      <c r="K401" s="23">
        <v>0</v>
      </c>
      <c r="L401" s="22">
        <v>6</v>
      </c>
      <c r="M401" s="23">
        <v>1.4141604600735326E-4</v>
      </c>
      <c r="N401" s="22">
        <v>6</v>
      </c>
      <c r="O401" s="23">
        <v>8.3458521115005788E-5</v>
      </c>
      <c r="P401" s="24">
        <v>0</v>
      </c>
      <c r="Q401" s="25">
        <v>0</v>
      </c>
      <c r="R401" s="24">
        <v>77</v>
      </c>
      <c r="S401" s="25">
        <v>5.5683716490334805E-4</v>
      </c>
      <c r="T401" s="24">
        <v>77</v>
      </c>
      <c r="U401" s="25">
        <v>3.0707998835488728E-4</v>
      </c>
    </row>
    <row r="402" spans="1:21" x14ac:dyDescent="0.5">
      <c r="A402" s="14" t="s">
        <v>14</v>
      </c>
      <c r="B402" s="15" t="s">
        <v>688</v>
      </c>
      <c r="C402" s="15" t="s">
        <v>782</v>
      </c>
      <c r="D402" s="16">
        <v>0</v>
      </c>
      <c r="E402" s="17">
        <v>0</v>
      </c>
      <c r="F402" s="16">
        <v>629</v>
      </c>
      <c r="G402" s="17">
        <v>6.5621315973417686E-3</v>
      </c>
      <c r="H402" s="16">
        <v>629</v>
      </c>
      <c r="I402" s="17">
        <v>3.5167759718657938E-3</v>
      </c>
      <c r="J402" s="16">
        <v>0</v>
      </c>
      <c r="K402" s="17">
        <v>0</v>
      </c>
      <c r="L402" s="16">
        <v>190.99999999999994</v>
      </c>
      <c r="M402" s="17">
        <v>4.5017441312340768E-3</v>
      </c>
      <c r="N402" s="16">
        <v>190.99999999999994</v>
      </c>
      <c r="O402" s="17">
        <v>2.6567629221610168E-3</v>
      </c>
      <c r="P402" s="18">
        <v>0</v>
      </c>
      <c r="Q402" s="19">
        <v>0</v>
      </c>
      <c r="R402" s="18">
        <v>820.00000000000011</v>
      </c>
      <c r="S402" s="19">
        <v>5.9299542236460447E-3</v>
      </c>
      <c r="T402" s="18">
        <v>820.00000000000011</v>
      </c>
      <c r="U402" s="19">
        <v>3.2702024733897088E-3</v>
      </c>
    </row>
    <row r="403" spans="1:21" x14ac:dyDescent="0.5">
      <c r="A403" s="20" t="s">
        <v>14</v>
      </c>
      <c r="B403" s="21" t="s">
        <v>688</v>
      </c>
      <c r="C403" s="21" t="s">
        <v>783</v>
      </c>
      <c r="D403" s="22">
        <v>0</v>
      </c>
      <c r="E403" s="23">
        <v>0</v>
      </c>
      <c r="F403" s="22">
        <v>5</v>
      </c>
      <c r="G403" s="23">
        <v>5.2163208245960002E-5</v>
      </c>
      <c r="H403" s="22">
        <v>5</v>
      </c>
      <c r="I403" s="23">
        <v>2.795529389400472E-5</v>
      </c>
      <c r="J403" s="22">
        <v>0</v>
      </c>
      <c r="K403" s="23">
        <v>0</v>
      </c>
      <c r="L403" s="22">
        <v>4</v>
      </c>
      <c r="M403" s="23">
        <v>9.4277364004902167E-5</v>
      </c>
      <c r="N403" s="22">
        <v>4</v>
      </c>
      <c r="O403" s="23">
        <v>5.5639014076670528E-5</v>
      </c>
      <c r="P403" s="24">
        <v>0</v>
      </c>
      <c r="Q403" s="25">
        <v>0</v>
      </c>
      <c r="R403" s="24">
        <v>9</v>
      </c>
      <c r="S403" s="25">
        <v>6.5084863430261454E-5</v>
      </c>
      <c r="T403" s="24">
        <v>9</v>
      </c>
      <c r="U403" s="25">
        <v>3.5892466171350458E-5</v>
      </c>
    </row>
    <row r="404" spans="1:21" x14ac:dyDescent="0.5">
      <c r="A404" s="14" t="s">
        <v>14</v>
      </c>
      <c r="B404" s="15" t="s">
        <v>688</v>
      </c>
      <c r="C404" s="15" t="s">
        <v>784</v>
      </c>
      <c r="D404" s="16">
        <v>0</v>
      </c>
      <c r="E404" s="17">
        <v>0</v>
      </c>
      <c r="F404" s="16">
        <v>6</v>
      </c>
      <c r="G404" s="17">
        <v>6.2595849895151997E-5</v>
      </c>
      <c r="H404" s="16">
        <v>6</v>
      </c>
      <c r="I404" s="17">
        <v>3.3546352672805666E-5</v>
      </c>
      <c r="J404" s="16">
        <v>0</v>
      </c>
      <c r="K404" s="17">
        <v>0</v>
      </c>
      <c r="L404" s="16">
        <v>19</v>
      </c>
      <c r="M404" s="17">
        <v>4.4781747902328527E-4</v>
      </c>
      <c r="N404" s="16">
        <v>19</v>
      </c>
      <c r="O404" s="17">
        <v>2.6428531686418502E-4</v>
      </c>
      <c r="P404" s="18">
        <v>0</v>
      </c>
      <c r="Q404" s="19">
        <v>0</v>
      </c>
      <c r="R404" s="18">
        <v>25.000000000000007</v>
      </c>
      <c r="S404" s="19">
        <v>1.8079128730628187E-4</v>
      </c>
      <c r="T404" s="18">
        <v>25.000000000000007</v>
      </c>
      <c r="U404" s="19">
        <v>9.9701294920417975E-5</v>
      </c>
    </row>
    <row r="405" spans="1:21" x14ac:dyDescent="0.5">
      <c r="A405" s="20" t="s">
        <v>14</v>
      </c>
      <c r="B405" s="21" t="s">
        <v>688</v>
      </c>
      <c r="C405" s="21" t="s">
        <v>785</v>
      </c>
      <c r="D405" s="22">
        <v>0</v>
      </c>
      <c r="E405" s="23">
        <v>0</v>
      </c>
      <c r="F405" s="22">
        <v>40.999999999999993</v>
      </c>
      <c r="G405" s="23">
        <v>4.2773830761687191E-4</v>
      </c>
      <c r="H405" s="22">
        <v>40.999999999999993</v>
      </c>
      <c r="I405" s="23">
        <v>2.2923340993083864E-4</v>
      </c>
      <c r="J405" s="22">
        <v>0</v>
      </c>
      <c r="K405" s="23">
        <v>0</v>
      </c>
      <c r="L405" s="22">
        <v>12</v>
      </c>
      <c r="M405" s="23">
        <v>2.8283209201470651E-4</v>
      </c>
      <c r="N405" s="22">
        <v>12</v>
      </c>
      <c r="O405" s="23">
        <v>1.6691704223001158E-4</v>
      </c>
      <c r="P405" s="24">
        <v>0</v>
      </c>
      <c r="Q405" s="25">
        <v>0</v>
      </c>
      <c r="R405" s="24">
        <v>52.999999999999993</v>
      </c>
      <c r="S405" s="25">
        <v>3.832775290893174E-4</v>
      </c>
      <c r="T405" s="24">
        <v>52.999999999999993</v>
      </c>
      <c r="U405" s="25">
        <v>2.1136674523128602E-4</v>
      </c>
    </row>
    <row r="406" spans="1:21" x14ac:dyDescent="0.5">
      <c r="A406" s="14" t="s">
        <v>14</v>
      </c>
      <c r="B406" s="15" t="s">
        <v>688</v>
      </c>
      <c r="C406" s="15" t="s">
        <v>786</v>
      </c>
      <c r="D406" s="16">
        <v>0</v>
      </c>
      <c r="E406" s="17">
        <v>0</v>
      </c>
      <c r="F406" s="16">
        <v>3</v>
      </c>
      <c r="G406" s="17">
        <v>3.1297924947575998E-5</v>
      </c>
      <c r="H406" s="16">
        <v>3</v>
      </c>
      <c r="I406" s="17">
        <v>1.6773176336402833E-5</v>
      </c>
      <c r="J406" s="16">
        <v>0</v>
      </c>
      <c r="K406" s="17">
        <v>0</v>
      </c>
      <c r="L406" s="16">
        <v>2</v>
      </c>
      <c r="M406" s="17">
        <v>4.7138682002451084E-5</v>
      </c>
      <c r="N406" s="16">
        <v>2</v>
      </c>
      <c r="O406" s="17">
        <v>2.7819507038335264E-5</v>
      </c>
      <c r="P406" s="18">
        <v>0</v>
      </c>
      <c r="Q406" s="19">
        <v>0</v>
      </c>
      <c r="R406" s="18">
        <v>5</v>
      </c>
      <c r="S406" s="19">
        <v>3.6158257461256363E-5</v>
      </c>
      <c r="T406" s="18">
        <v>5</v>
      </c>
      <c r="U406" s="19">
        <v>1.9940258984083591E-5</v>
      </c>
    </row>
    <row r="407" spans="1:21" x14ac:dyDescent="0.5">
      <c r="A407" s="20" t="s">
        <v>14</v>
      </c>
      <c r="B407" s="21" t="s">
        <v>688</v>
      </c>
      <c r="C407" s="21" t="s">
        <v>787</v>
      </c>
      <c r="D407" s="22">
        <v>0</v>
      </c>
      <c r="E407" s="23">
        <v>0</v>
      </c>
      <c r="F407" s="22">
        <v>5812</v>
      </c>
      <c r="G407" s="23">
        <v>6.0634513265103912E-2</v>
      </c>
      <c r="H407" s="22">
        <v>5812</v>
      </c>
      <c r="I407" s="23">
        <v>3.2495233622391088E-2</v>
      </c>
      <c r="J407" s="22">
        <v>0</v>
      </c>
      <c r="K407" s="23">
        <v>0</v>
      </c>
      <c r="L407" s="22">
        <v>3158.9999999999995</v>
      </c>
      <c r="M407" s="23">
        <v>7.4455548222871468E-2</v>
      </c>
      <c r="N407" s="22">
        <v>3158.9999999999995</v>
      </c>
      <c r="O407" s="23">
        <v>4.3940911367050542E-2</v>
      </c>
      <c r="P407" s="24">
        <v>0</v>
      </c>
      <c r="Q407" s="25">
        <v>0</v>
      </c>
      <c r="R407" s="24">
        <v>8971.0000000000018</v>
      </c>
      <c r="S407" s="25">
        <v>6.4875145536986187E-2</v>
      </c>
      <c r="T407" s="24">
        <v>8971.0000000000018</v>
      </c>
      <c r="U407" s="25">
        <v>3.5776812669242784E-2</v>
      </c>
    </row>
    <row r="408" spans="1:21" x14ac:dyDescent="0.5">
      <c r="A408" s="14" t="s">
        <v>14</v>
      </c>
      <c r="B408" s="15" t="s">
        <v>688</v>
      </c>
      <c r="C408" s="15" t="s">
        <v>789</v>
      </c>
      <c r="D408" s="16">
        <v>0</v>
      </c>
      <c r="E408" s="17">
        <v>0</v>
      </c>
      <c r="F408" s="16">
        <v>90.000000000000014</v>
      </c>
      <c r="G408" s="17">
        <v>9.3893774842728015E-4</v>
      </c>
      <c r="H408" s="16">
        <v>90.000000000000014</v>
      </c>
      <c r="I408" s="17">
        <v>5.0319529009208502E-4</v>
      </c>
      <c r="J408" s="16">
        <v>0</v>
      </c>
      <c r="K408" s="17">
        <v>0</v>
      </c>
      <c r="L408" s="16">
        <v>62</v>
      </c>
      <c r="M408" s="17">
        <v>1.4612991420759835E-3</v>
      </c>
      <c r="N408" s="16">
        <v>62</v>
      </c>
      <c r="O408" s="17">
        <v>8.6240471818839319E-4</v>
      </c>
      <c r="P408" s="18">
        <v>0</v>
      </c>
      <c r="Q408" s="19">
        <v>0</v>
      </c>
      <c r="R408" s="18">
        <v>152</v>
      </c>
      <c r="S408" s="19">
        <v>1.0992110268221934E-3</v>
      </c>
      <c r="T408" s="18">
        <v>152</v>
      </c>
      <c r="U408" s="19">
        <v>6.0618387311614107E-4</v>
      </c>
    </row>
    <row r="409" spans="1:21" x14ac:dyDescent="0.5">
      <c r="A409" s="20" t="s">
        <v>14</v>
      </c>
      <c r="B409" s="21" t="s">
        <v>688</v>
      </c>
      <c r="C409" s="21" t="s">
        <v>790</v>
      </c>
      <c r="D409" s="22">
        <v>0</v>
      </c>
      <c r="E409" s="23">
        <v>0</v>
      </c>
      <c r="F409" s="22">
        <v>5</v>
      </c>
      <c r="G409" s="23">
        <v>5.2163208245960002E-5</v>
      </c>
      <c r="H409" s="22">
        <v>5</v>
      </c>
      <c r="I409" s="23">
        <v>2.795529389400472E-5</v>
      </c>
      <c r="J409" s="22">
        <v>0</v>
      </c>
      <c r="K409" s="23">
        <v>0</v>
      </c>
      <c r="L409" s="22">
        <v>1</v>
      </c>
      <c r="M409" s="23">
        <v>2.3569341001225542E-5</v>
      </c>
      <c r="N409" s="22">
        <v>1</v>
      </c>
      <c r="O409" s="23">
        <v>1.3909753519167632E-5</v>
      </c>
      <c r="P409" s="24">
        <v>0</v>
      </c>
      <c r="Q409" s="25">
        <v>0</v>
      </c>
      <c r="R409" s="24">
        <v>6</v>
      </c>
      <c r="S409" s="25">
        <v>4.3389908953507629E-5</v>
      </c>
      <c r="T409" s="24">
        <v>6</v>
      </c>
      <c r="U409" s="25">
        <v>2.3928310780900304E-5</v>
      </c>
    </row>
    <row r="410" spans="1:21" x14ac:dyDescent="0.5">
      <c r="A410" s="14" t="s">
        <v>14</v>
      </c>
      <c r="B410" s="15" t="s">
        <v>688</v>
      </c>
      <c r="C410" s="15" t="s">
        <v>791</v>
      </c>
      <c r="D410" s="16">
        <v>0</v>
      </c>
      <c r="E410" s="17">
        <v>0</v>
      </c>
      <c r="F410" s="16">
        <v>418.99999999999989</v>
      </c>
      <c r="G410" s="17">
        <v>4.3712768510114465E-3</v>
      </c>
      <c r="H410" s="16">
        <v>418.99999999999989</v>
      </c>
      <c r="I410" s="17">
        <v>2.3426536283175951E-3</v>
      </c>
      <c r="J410" s="16">
        <v>0</v>
      </c>
      <c r="K410" s="17">
        <v>0</v>
      </c>
      <c r="L410" s="16">
        <v>161.99999999999997</v>
      </c>
      <c r="M410" s="17">
        <v>3.8182332421985371E-3</v>
      </c>
      <c r="N410" s="16">
        <v>161.99999999999997</v>
      </c>
      <c r="O410" s="17">
        <v>2.2533800701051558E-3</v>
      </c>
      <c r="P410" s="18">
        <v>0</v>
      </c>
      <c r="Q410" s="19">
        <v>0</v>
      </c>
      <c r="R410" s="18">
        <v>580.99999999999989</v>
      </c>
      <c r="S410" s="19">
        <v>4.2015895169979891E-3</v>
      </c>
      <c r="T410" s="18">
        <v>580.99999999999989</v>
      </c>
      <c r="U410" s="19">
        <v>2.3170580939505126E-3</v>
      </c>
    </row>
    <row r="411" spans="1:21" x14ac:dyDescent="0.5">
      <c r="A411" s="20" t="s">
        <v>14</v>
      </c>
      <c r="B411" s="21" t="s">
        <v>688</v>
      </c>
      <c r="C411" s="21" t="s">
        <v>792</v>
      </c>
      <c r="D411" s="22">
        <v>41646.000000000007</v>
      </c>
      <c r="E411" s="23">
        <v>0.50173485615151114</v>
      </c>
      <c r="F411" s="22">
        <v>967</v>
      </c>
      <c r="G411" s="23">
        <v>1.0088364474768664E-2</v>
      </c>
      <c r="H411" s="22">
        <v>42612.999999999978</v>
      </c>
      <c r="I411" s="23">
        <v>0.2382517877410445</v>
      </c>
      <c r="J411" s="22">
        <v>12862.000000000002</v>
      </c>
      <c r="K411" s="23">
        <v>0.43653271789302139</v>
      </c>
      <c r="L411" s="22">
        <v>329.99999999999994</v>
      </c>
      <c r="M411" s="23">
        <v>7.777882530404426E-3</v>
      </c>
      <c r="N411" s="22">
        <v>13192.000000000004</v>
      </c>
      <c r="O411" s="23">
        <v>0.18349746842485945</v>
      </c>
      <c r="P411" s="24">
        <v>54508.000000000036</v>
      </c>
      <c r="Q411" s="25">
        <v>0.48465341252622968</v>
      </c>
      <c r="R411" s="24">
        <v>1297</v>
      </c>
      <c r="S411" s="25">
        <v>9.379451985449901E-3</v>
      </c>
      <c r="T411" s="24">
        <v>55804.999999999971</v>
      </c>
      <c r="U411" s="25">
        <v>0.22255323052135678</v>
      </c>
    </row>
    <row r="412" spans="1:21" x14ac:dyDescent="0.5">
      <c r="A412" s="14" t="s">
        <v>14</v>
      </c>
      <c r="B412" s="15" t="s">
        <v>688</v>
      </c>
      <c r="C412" s="15" t="s">
        <v>793</v>
      </c>
      <c r="D412" s="16">
        <v>0</v>
      </c>
      <c r="E412" s="17">
        <v>0</v>
      </c>
      <c r="F412" s="16">
        <v>1</v>
      </c>
      <c r="G412" s="17">
        <v>1.0432641649192E-5</v>
      </c>
      <c r="H412" s="16">
        <v>1</v>
      </c>
      <c r="I412" s="17">
        <v>5.5910587788009441E-6</v>
      </c>
      <c r="J412" s="16">
        <v>0</v>
      </c>
      <c r="K412" s="17">
        <v>0</v>
      </c>
      <c r="L412" s="16">
        <v>1</v>
      </c>
      <c r="M412" s="17">
        <v>2.3569341001225542E-5</v>
      </c>
      <c r="N412" s="16">
        <v>1</v>
      </c>
      <c r="O412" s="17">
        <v>1.3909753519167632E-5</v>
      </c>
      <c r="P412" s="18">
        <v>0</v>
      </c>
      <c r="Q412" s="19">
        <v>0</v>
      </c>
      <c r="R412" s="18">
        <v>2</v>
      </c>
      <c r="S412" s="19">
        <v>1.4463302984502547E-5</v>
      </c>
      <c r="T412" s="18">
        <v>2</v>
      </c>
      <c r="U412" s="19">
        <v>7.9761035936334353E-6</v>
      </c>
    </row>
    <row r="413" spans="1:21" x14ac:dyDescent="0.5">
      <c r="A413" s="20" t="s">
        <v>14</v>
      </c>
      <c r="B413" s="21" t="s">
        <v>688</v>
      </c>
      <c r="C413" s="21" t="s">
        <v>794</v>
      </c>
      <c r="D413" s="22">
        <v>0</v>
      </c>
      <c r="E413" s="23">
        <v>0</v>
      </c>
      <c r="F413" s="22">
        <v>7596.0000000000009</v>
      </c>
      <c r="G413" s="23">
        <v>7.9246345967262447E-2</v>
      </c>
      <c r="H413" s="22">
        <v>7596.0000000000009</v>
      </c>
      <c r="I413" s="23">
        <v>4.2469682483771976E-2</v>
      </c>
      <c r="J413" s="22">
        <v>0</v>
      </c>
      <c r="K413" s="23">
        <v>0</v>
      </c>
      <c r="L413" s="22">
        <v>4493.0000000000018</v>
      </c>
      <c r="M413" s="23">
        <v>0.10589704911850639</v>
      </c>
      <c r="N413" s="22">
        <v>4493.0000000000018</v>
      </c>
      <c r="O413" s="23">
        <v>6.2496522561620187E-2</v>
      </c>
      <c r="P413" s="24">
        <v>0</v>
      </c>
      <c r="Q413" s="25">
        <v>0</v>
      </c>
      <c r="R413" s="24">
        <v>12088.999999999995</v>
      </c>
      <c r="S413" s="25">
        <v>8.7423434889825596E-2</v>
      </c>
      <c r="T413" s="24">
        <v>12088.999999999995</v>
      </c>
      <c r="U413" s="25">
        <v>4.8211558171717274E-2</v>
      </c>
    </row>
    <row r="414" spans="1:21" x14ac:dyDescent="0.5">
      <c r="A414" s="14" t="s">
        <v>14</v>
      </c>
      <c r="B414" s="15" t="s">
        <v>688</v>
      </c>
      <c r="C414" s="15" t="s">
        <v>795</v>
      </c>
      <c r="D414" s="16">
        <v>4496</v>
      </c>
      <c r="E414" s="17">
        <v>5.4166064286058531E-2</v>
      </c>
      <c r="F414" s="16">
        <v>30.999999999999993</v>
      </c>
      <c r="G414" s="17">
        <v>3.2341189112495194E-4</v>
      </c>
      <c r="H414" s="16">
        <v>4527.0000000000018</v>
      </c>
      <c r="I414" s="17">
        <v>2.531072309163189E-2</v>
      </c>
      <c r="J414" s="16">
        <v>3648.9999999999991</v>
      </c>
      <c r="K414" s="17">
        <v>0.12384604941623654</v>
      </c>
      <c r="L414" s="16">
        <v>38.000000000000014</v>
      </c>
      <c r="M414" s="17">
        <v>8.9563495804657087E-4</v>
      </c>
      <c r="N414" s="16">
        <v>3686.9999999999982</v>
      </c>
      <c r="O414" s="17">
        <v>5.1285261225171033E-2</v>
      </c>
      <c r="P414" s="18">
        <v>8144.9999999999927</v>
      </c>
      <c r="Q414" s="19">
        <v>7.2420599637230035E-2</v>
      </c>
      <c r="R414" s="18">
        <v>68.999999999999986</v>
      </c>
      <c r="S414" s="19">
        <v>4.9898395296533776E-4</v>
      </c>
      <c r="T414" s="18">
        <v>8214.0000000000055</v>
      </c>
      <c r="U414" s="19">
        <v>3.275785745905254E-2</v>
      </c>
    </row>
    <row r="415" spans="1:21" x14ac:dyDescent="0.5">
      <c r="A415" s="20" t="s">
        <v>14</v>
      </c>
      <c r="B415" s="21" t="s">
        <v>688</v>
      </c>
      <c r="C415" s="21" t="s">
        <v>796</v>
      </c>
      <c r="D415" s="22">
        <v>0</v>
      </c>
      <c r="E415" s="23">
        <v>0</v>
      </c>
      <c r="F415" s="22">
        <v>309.00000000000006</v>
      </c>
      <c r="G415" s="23">
        <v>3.223686269600329E-3</v>
      </c>
      <c r="H415" s="22">
        <v>309.00000000000006</v>
      </c>
      <c r="I415" s="23">
        <v>1.7276371626494921E-3</v>
      </c>
      <c r="J415" s="22">
        <v>0</v>
      </c>
      <c r="K415" s="23">
        <v>0</v>
      </c>
      <c r="L415" s="22">
        <v>272</v>
      </c>
      <c r="M415" s="23">
        <v>6.4108607523333475E-3</v>
      </c>
      <c r="N415" s="22">
        <v>272</v>
      </c>
      <c r="O415" s="23">
        <v>3.7834529572135954E-3</v>
      </c>
      <c r="P415" s="24">
        <v>0</v>
      </c>
      <c r="Q415" s="25">
        <v>0</v>
      </c>
      <c r="R415" s="24">
        <v>581.00000000000011</v>
      </c>
      <c r="S415" s="25">
        <v>4.2015895169979908E-3</v>
      </c>
      <c r="T415" s="24">
        <v>581.00000000000011</v>
      </c>
      <c r="U415" s="25">
        <v>2.3170580939505135E-3</v>
      </c>
    </row>
    <row r="416" spans="1:21" x14ac:dyDescent="0.5">
      <c r="A416" s="14" t="s">
        <v>14</v>
      </c>
      <c r="B416" s="15" t="s">
        <v>688</v>
      </c>
      <c r="C416" s="15" t="s">
        <v>797</v>
      </c>
      <c r="D416" s="16">
        <v>0</v>
      </c>
      <c r="E416" s="17">
        <v>0</v>
      </c>
      <c r="F416" s="16">
        <v>1</v>
      </c>
      <c r="G416" s="17">
        <v>1.0432641649192E-5</v>
      </c>
      <c r="H416" s="16">
        <v>1</v>
      </c>
      <c r="I416" s="17">
        <v>5.5910587788009441E-6</v>
      </c>
      <c r="J416" s="16">
        <v>0</v>
      </c>
      <c r="K416" s="17">
        <v>0</v>
      </c>
      <c r="L416" s="16">
        <v>0</v>
      </c>
      <c r="M416" s="17">
        <v>0</v>
      </c>
      <c r="N416" s="16">
        <v>0</v>
      </c>
      <c r="O416" s="17">
        <v>0</v>
      </c>
      <c r="P416" s="18">
        <v>0</v>
      </c>
      <c r="Q416" s="19">
        <v>0</v>
      </c>
      <c r="R416" s="18">
        <v>1</v>
      </c>
      <c r="S416" s="19">
        <v>7.2316514922512735E-6</v>
      </c>
      <c r="T416" s="18">
        <v>1</v>
      </c>
      <c r="U416" s="19">
        <v>3.9880517968167177E-6</v>
      </c>
    </row>
    <row r="417" spans="1:21" x14ac:dyDescent="0.5">
      <c r="A417" s="20" t="s">
        <v>14</v>
      </c>
      <c r="B417" s="21" t="s">
        <v>688</v>
      </c>
      <c r="C417" s="21" t="s">
        <v>798</v>
      </c>
      <c r="D417" s="22">
        <v>574.00000000000011</v>
      </c>
      <c r="E417" s="23">
        <v>6.9153293817165486E-3</v>
      </c>
      <c r="F417" s="22">
        <v>7093.9999999999955</v>
      </c>
      <c r="G417" s="23">
        <v>7.4009159859367998E-2</v>
      </c>
      <c r="H417" s="22">
        <v>7667.9999999999982</v>
      </c>
      <c r="I417" s="23">
        <v>4.287223871584564E-2</v>
      </c>
      <c r="J417" s="22">
        <v>101</v>
      </c>
      <c r="K417" s="23">
        <v>3.4279120282378443E-3</v>
      </c>
      <c r="L417" s="22">
        <v>2334.0000000000005</v>
      </c>
      <c r="M417" s="23">
        <v>5.5010841896860424E-2</v>
      </c>
      <c r="N417" s="22">
        <v>2434.9999999999986</v>
      </c>
      <c r="O417" s="23">
        <v>3.3870249819173165E-2</v>
      </c>
      <c r="P417" s="24">
        <v>675.00000000000023</v>
      </c>
      <c r="Q417" s="25">
        <v>6.0017071522566398E-3</v>
      </c>
      <c r="R417" s="24">
        <v>9427.9999999999909</v>
      </c>
      <c r="S417" s="25">
        <v>6.8180010268944935E-2</v>
      </c>
      <c r="T417" s="24">
        <v>10102.999999999993</v>
      </c>
      <c r="U417" s="25">
        <v>4.0291287303239269E-2</v>
      </c>
    </row>
    <row r="418" spans="1:21" x14ac:dyDescent="0.5">
      <c r="A418" s="14" t="s">
        <v>14</v>
      </c>
      <c r="B418" s="15" t="s">
        <v>688</v>
      </c>
      <c r="C418" s="15" t="s">
        <v>799</v>
      </c>
      <c r="D418" s="16">
        <v>0</v>
      </c>
      <c r="E418" s="17">
        <v>0</v>
      </c>
      <c r="F418" s="16">
        <v>0</v>
      </c>
      <c r="G418" s="17">
        <v>0</v>
      </c>
      <c r="H418" s="16">
        <v>0</v>
      </c>
      <c r="I418" s="17">
        <v>0</v>
      </c>
      <c r="J418" s="16">
        <v>0</v>
      </c>
      <c r="K418" s="17">
        <v>0</v>
      </c>
      <c r="L418" s="16">
        <v>1</v>
      </c>
      <c r="M418" s="17">
        <v>2.3569341001225542E-5</v>
      </c>
      <c r="N418" s="16">
        <v>1</v>
      </c>
      <c r="O418" s="17">
        <v>1.3909753519167632E-5</v>
      </c>
      <c r="P418" s="18">
        <v>0</v>
      </c>
      <c r="Q418" s="19">
        <v>0</v>
      </c>
      <c r="R418" s="18">
        <v>1</v>
      </c>
      <c r="S418" s="19">
        <v>7.2316514922512735E-6</v>
      </c>
      <c r="T418" s="18">
        <v>1</v>
      </c>
      <c r="U418" s="19">
        <v>3.9880517968167177E-6</v>
      </c>
    </row>
    <row r="419" spans="1:21" x14ac:dyDescent="0.5">
      <c r="A419" s="20" t="s">
        <v>14</v>
      </c>
      <c r="B419" s="21" t="s">
        <v>688</v>
      </c>
      <c r="C419" s="21" t="s">
        <v>800</v>
      </c>
      <c r="D419" s="22">
        <v>0</v>
      </c>
      <c r="E419" s="23">
        <v>0</v>
      </c>
      <c r="F419" s="22">
        <v>145.99999999999994</v>
      </c>
      <c r="G419" s="23">
        <v>1.5231656807820316E-3</v>
      </c>
      <c r="H419" s="22">
        <v>145.99999999999994</v>
      </c>
      <c r="I419" s="23">
        <v>8.1629458170493765E-4</v>
      </c>
      <c r="J419" s="22">
        <v>0</v>
      </c>
      <c r="K419" s="23">
        <v>0</v>
      </c>
      <c r="L419" s="22">
        <v>72</v>
      </c>
      <c r="M419" s="23">
        <v>1.6969925520882389E-3</v>
      </c>
      <c r="N419" s="22">
        <v>72</v>
      </c>
      <c r="O419" s="23">
        <v>1.0015022533800696E-3</v>
      </c>
      <c r="P419" s="24">
        <v>0</v>
      </c>
      <c r="Q419" s="25">
        <v>0</v>
      </c>
      <c r="R419" s="24">
        <v>217.99999999999991</v>
      </c>
      <c r="S419" s="25">
        <v>1.5765000253107769E-3</v>
      </c>
      <c r="T419" s="24">
        <v>217.99999999999991</v>
      </c>
      <c r="U419" s="25">
        <v>8.6939529170604411E-4</v>
      </c>
    </row>
    <row r="420" spans="1:21" x14ac:dyDescent="0.5">
      <c r="A420" s="14" t="s">
        <v>14</v>
      </c>
      <c r="B420" s="15" t="s">
        <v>688</v>
      </c>
      <c r="C420" s="15" t="s">
        <v>801</v>
      </c>
      <c r="D420" s="16">
        <v>0</v>
      </c>
      <c r="E420" s="17">
        <v>0</v>
      </c>
      <c r="F420" s="16">
        <v>2881.9999999999995</v>
      </c>
      <c r="G420" s="17">
        <v>3.0066873232971338E-2</v>
      </c>
      <c r="H420" s="16">
        <v>2881.9999999999995</v>
      </c>
      <c r="I420" s="17">
        <v>1.6113431400504318E-2</v>
      </c>
      <c r="J420" s="16">
        <v>0</v>
      </c>
      <c r="K420" s="17">
        <v>0</v>
      </c>
      <c r="L420" s="16">
        <v>1963</v>
      </c>
      <c r="M420" s="17">
        <v>4.6266616385405739E-2</v>
      </c>
      <c r="N420" s="16">
        <v>1963</v>
      </c>
      <c r="O420" s="17">
        <v>2.7304846158126058E-2</v>
      </c>
      <c r="P420" s="18">
        <v>0</v>
      </c>
      <c r="Q420" s="19">
        <v>0</v>
      </c>
      <c r="R420" s="18">
        <v>4844.9999999999982</v>
      </c>
      <c r="S420" s="19">
        <v>3.5037351479957408E-2</v>
      </c>
      <c r="T420" s="18">
        <v>4844.9999999999982</v>
      </c>
      <c r="U420" s="19">
        <v>1.9322110955576989E-2</v>
      </c>
    </row>
    <row r="421" spans="1:21" x14ac:dyDescent="0.5">
      <c r="A421" s="20" t="s">
        <v>14</v>
      </c>
      <c r="B421" s="21" t="s">
        <v>688</v>
      </c>
      <c r="C421" s="21" t="s">
        <v>802</v>
      </c>
      <c r="D421" s="22">
        <v>0</v>
      </c>
      <c r="E421" s="23">
        <v>0</v>
      </c>
      <c r="F421" s="22">
        <v>0</v>
      </c>
      <c r="G421" s="23">
        <v>0</v>
      </c>
      <c r="H421" s="22">
        <v>0</v>
      </c>
      <c r="I421" s="23">
        <v>0</v>
      </c>
      <c r="J421" s="22">
        <v>0</v>
      </c>
      <c r="K421" s="23">
        <v>0</v>
      </c>
      <c r="L421" s="22">
        <v>1</v>
      </c>
      <c r="M421" s="23">
        <v>2.3569341001225542E-5</v>
      </c>
      <c r="N421" s="22">
        <v>1</v>
      </c>
      <c r="O421" s="23">
        <v>1.3909753519167632E-5</v>
      </c>
      <c r="P421" s="24">
        <v>0</v>
      </c>
      <c r="Q421" s="25">
        <v>0</v>
      </c>
      <c r="R421" s="24">
        <v>1</v>
      </c>
      <c r="S421" s="25">
        <v>7.2316514922512735E-6</v>
      </c>
      <c r="T421" s="24">
        <v>1</v>
      </c>
      <c r="U421" s="25">
        <v>3.9880517968167177E-6</v>
      </c>
    </row>
    <row r="422" spans="1:21" x14ac:dyDescent="0.5">
      <c r="A422" s="14" t="s">
        <v>14</v>
      </c>
      <c r="B422" s="15" t="s">
        <v>688</v>
      </c>
      <c r="C422" s="15" t="s">
        <v>803</v>
      </c>
      <c r="D422" s="16">
        <v>0</v>
      </c>
      <c r="E422" s="17">
        <v>0</v>
      </c>
      <c r="F422" s="16">
        <v>1</v>
      </c>
      <c r="G422" s="17">
        <v>1.0432641649192E-5</v>
      </c>
      <c r="H422" s="16">
        <v>1</v>
      </c>
      <c r="I422" s="17">
        <v>5.5910587788009441E-6</v>
      </c>
      <c r="J422" s="16">
        <v>0</v>
      </c>
      <c r="K422" s="17">
        <v>0</v>
      </c>
      <c r="L422" s="16">
        <v>1</v>
      </c>
      <c r="M422" s="17">
        <v>2.3569341001225542E-5</v>
      </c>
      <c r="N422" s="16">
        <v>1</v>
      </c>
      <c r="O422" s="17">
        <v>1.3909753519167632E-5</v>
      </c>
      <c r="P422" s="18">
        <v>0</v>
      </c>
      <c r="Q422" s="19">
        <v>0</v>
      </c>
      <c r="R422" s="18">
        <v>2</v>
      </c>
      <c r="S422" s="19">
        <v>1.4463302984502547E-5</v>
      </c>
      <c r="T422" s="18">
        <v>2</v>
      </c>
      <c r="U422" s="19">
        <v>7.9761035936334353E-6</v>
      </c>
    </row>
    <row r="423" spans="1:21" x14ac:dyDescent="0.5">
      <c r="A423" s="20" t="s">
        <v>14</v>
      </c>
      <c r="B423" s="21" t="s">
        <v>688</v>
      </c>
      <c r="C423" s="21" t="s">
        <v>804</v>
      </c>
      <c r="D423" s="22">
        <v>0</v>
      </c>
      <c r="E423" s="23">
        <v>0</v>
      </c>
      <c r="F423" s="22">
        <v>2483.9999999999995</v>
      </c>
      <c r="G423" s="23">
        <v>2.5914681856592924E-2</v>
      </c>
      <c r="H423" s="22">
        <v>2483.9999999999995</v>
      </c>
      <c r="I423" s="23">
        <v>1.3888190006541543E-2</v>
      </c>
      <c r="J423" s="22">
        <v>0</v>
      </c>
      <c r="K423" s="23">
        <v>0</v>
      </c>
      <c r="L423" s="22">
        <v>1313</v>
      </c>
      <c r="M423" s="23">
        <v>3.0946544734609137E-2</v>
      </c>
      <c r="N423" s="22">
        <v>1313</v>
      </c>
      <c r="O423" s="23">
        <v>1.82635063706671E-2</v>
      </c>
      <c r="P423" s="24">
        <v>0</v>
      </c>
      <c r="Q423" s="25">
        <v>0</v>
      </c>
      <c r="R423" s="24">
        <v>3797</v>
      </c>
      <c r="S423" s="25">
        <v>2.7458580716078086E-2</v>
      </c>
      <c r="T423" s="24">
        <v>3797</v>
      </c>
      <c r="U423" s="25">
        <v>1.5142632672513076E-2</v>
      </c>
    </row>
    <row r="424" spans="1:21" x14ac:dyDescent="0.5">
      <c r="A424" s="14" t="s">
        <v>14</v>
      </c>
      <c r="B424" s="15" t="s">
        <v>688</v>
      </c>
      <c r="C424" s="15" t="s">
        <v>805</v>
      </c>
      <c r="D424" s="16">
        <v>557</v>
      </c>
      <c r="E424" s="17">
        <v>6.7105199749409698E-3</v>
      </c>
      <c r="F424" s="16">
        <v>2090</v>
      </c>
      <c r="G424" s="17">
        <v>2.1804221046811279E-2</v>
      </c>
      <c r="H424" s="16">
        <v>2647.0000000000005</v>
      </c>
      <c r="I424" s="17">
        <v>1.4799532587486102E-2</v>
      </c>
      <c r="J424" s="16">
        <v>112.99999999999999</v>
      </c>
      <c r="K424" s="17">
        <v>3.8351887048601622E-3</v>
      </c>
      <c r="L424" s="16">
        <v>685.00000000000034</v>
      </c>
      <c r="M424" s="17">
        <v>1.6144998585839503E-2</v>
      </c>
      <c r="N424" s="16">
        <v>797.99999999999977</v>
      </c>
      <c r="O424" s="17">
        <v>1.1099983308295766E-2</v>
      </c>
      <c r="P424" s="18">
        <v>670</v>
      </c>
      <c r="Q424" s="19">
        <v>5.9572500622399223E-3</v>
      </c>
      <c r="R424" s="18">
        <v>2775</v>
      </c>
      <c r="S424" s="19">
        <v>2.0067832890997287E-2</v>
      </c>
      <c r="T424" s="18">
        <v>3445.0000000000014</v>
      </c>
      <c r="U424" s="19">
        <v>1.3738838440033598E-2</v>
      </c>
    </row>
    <row r="425" spans="1:21" x14ac:dyDescent="0.5">
      <c r="A425" s="20" t="s">
        <v>14</v>
      </c>
      <c r="B425" s="21" t="s">
        <v>688</v>
      </c>
      <c r="C425" s="21" t="s">
        <v>806</v>
      </c>
      <c r="D425" s="22">
        <v>0</v>
      </c>
      <c r="E425" s="23">
        <v>0</v>
      </c>
      <c r="F425" s="22">
        <v>1299.0000000000002</v>
      </c>
      <c r="G425" s="23">
        <v>1.3552001502300411E-2</v>
      </c>
      <c r="H425" s="22">
        <v>1299.0000000000002</v>
      </c>
      <c r="I425" s="23">
        <v>7.2627853536624291E-3</v>
      </c>
      <c r="J425" s="22">
        <v>0</v>
      </c>
      <c r="K425" s="23">
        <v>0</v>
      </c>
      <c r="L425" s="22">
        <v>649.00000000000023</v>
      </c>
      <c r="M425" s="23">
        <v>1.529650230979538E-2</v>
      </c>
      <c r="N425" s="22">
        <v>649.00000000000023</v>
      </c>
      <c r="O425" s="23">
        <v>9.0274300339397966E-3</v>
      </c>
      <c r="P425" s="24">
        <v>0</v>
      </c>
      <c r="Q425" s="25">
        <v>0</v>
      </c>
      <c r="R425" s="24">
        <v>1947.9999999999984</v>
      </c>
      <c r="S425" s="25">
        <v>1.4087257106905469E-2</v>
      </c>
      <c r="T425" s="24">
        <v>1947.9999999999984</v>
      </c>
      <c r="U425" s="25">
        <v>7.7687249001989599E-3</v>
      </c>
    </row>
    <row r="426" spans="1:21" x14ac:dyDescent="0.5">
      <c r="A426" s="14" t="s">
        <v>14</v>
      </c>
      <c r="B426" s="15" t="s">
        <v>688</v>
      </c>
      <c r="C426" s="15" t="s">
        <v>807</v>
      </c>
      <c r="D426" s="16">
        <v>337.00000000000006</v>
      </c>
      <c r="E426" s="17">
        <v>4.060045299021737E-3</v>
      </c>
      <c r="F426" s="16">
        <v>1497.9999999999995</v>
      </c>
      <c r="G426" s="17">
        <v>1.5628097190489611E-2</v>
      </c>
      <c r="H426" s="16">
        <v>1835.0000000000005</v>
      </c>
      <c r="I426" s="17">
        <v>1.0259592859099735E-2</v>
      </c>
      <c r="J426" s="16">
        <v>77</v>
      </c>
      <c r="K426" s="17">
        <v>2.6133586749932081E-3</v>
      </c>
      <c r="L426" s="16">
        <v>934.99999999999966</v>
      </c>
      <c r="M426" s="17">
        <v>2.2037333836145874E-2</v>
      </c>
      <c r="N426" s="16">
        <v>1011.9999999999997</v>
      </c>
      <c r="O426" s="17">
        <v>1.4076670561397638E-2</v>
      </c>
      <c r="P426" s="18">
        <v>414.00000000000006</v>
      </c>
      <c r="Q426" s="19">
        <v>3.6810470533840717E-3</v>
      </c>
      <c r="R426" s="18">
        <v>2432.9999999999995</v>
      </c>
      <c r="S426" s="19">
        <v>1.7594608080647344E-2</v>
      </c>
      <c r="T426" s="18">
        <v>2847.0000000000032</v>
      </c>
      <c r="U426" s="19">
        <v>1.1353983465537208E-2</v>
      </c>
    </row>
    <row r="427" spans="1:21" x14ac:dyDescent="0.5">
      <c r="A427" s="20" t="s">
        <v>14</v>
      </c>
      <c r="B427" s="21" t="s">
        <v>688</v>
      </c>
      <c r="C427" s="21" t="s">
        <v>808</v>
      </c>
      <c r="D427" s="22">
        <v>0</v>
      </c>
      <c r="E427" s="23">
        <v>0</v>
      </c>
      <c r="F427" s="22">
        <v>722.00000000000011</v>
      </c>
      <c r="G427" s="23">
        <v>7.5323672707166252E-3</v>
      </c>
      <c r="H427" s="22">
        <v>722.00000000000011</v>
      </c>
      <c r="I427" s="23">
        <v>4.036744438294282E-3</v>
      </c>
      <c r="J427" s="22">
        <v>0</v>
      </c>
      <c r="K427" s="23">
        <v>0</v>
      </c>
      <c r="L427" s="22">
        <v>497.00000000000006</v>
      </c>
      <c r="M427" s="23">
        <v>1.1713962477609096E-2</v>
      </c>
      <c r="N427" s="22">
        <v>497.00000000000006</v>
      </c>
      <c r="O427" s="23">
        <v>6.9131474990263139E-3</v>
      </c>
      <c r="P427" s="24">
        <v>0</v>
      </c>
      <c r="Q427" s="25">
        <v>0</v>
      </c>
      <c r="R427" s="24">
        <v>1219.0000000000005</v>
      </c>
      <c r="S427" s="25">
        <v>8.8153831690543048E-3</v>
      </c>
      <c r="T427" s="24">
        <v>1219.0000000000005</v>
      </c>
      <c r="U427" s="25">
        <v>4.8614351403195805E-3</v>
      </c>
    </row>
    <row r="428" spans="1:21" x14ac:dyDescent="0.5">
      <c r="A428" s="14" t="s">
        <v>14</v>
      </c>
      <c r="B428" s="15" t="s">
        <v>688</v>
      </c>
      <c r="C428" s="15" t="s">
        <v>809</v>
      </c>
      <c r="D428" s="16">
        <v>0</v>
      </c>
      <c r="E428" s="17">
        <v>0</v>
      </c>
      <c r="F428" s="16">
        <v>97.999999999999986</v>
      </c>
      <c r="G428" s="17">
        <v>1.0223988816208157E-3</v>
      </c>
      <c r="H428" s="16">
        <v>97.999999999999986</v>
      </c>
      <c r="I428" s="17">
        <v>5.4792376032249243E-4</v>
      </c>
      <c r="J428" s="16">
        <v>0</v>
      </c>
      <c r="K428" s="17">
        <v>0</v>
      </c>
      <c r="L428" s="16">
        <v>61</v>
      </c>
      <c r="M428" s="17">
        <v>1.437729801074758E-3</v>
      </c>
      <c r="N428" s="16">
        <v>61</v>
      </c>
      <c r="O428" s="17">
        <v>8.4849496466922556E-4</v>
      </c>
      <c r="P428" s="18">
        <v>0</v>
      </c>
      <c r="Q428" s="19">
        <v>0</v>
      </c>
      <c r="R428" s="18">
        <v>159.00000000000003</v>
      </c>
      <c r="S428" s="19">
        <v>1.1498325872679527E-3</v>
      </c>
      <c r="T428" s="18">
        <v>159.00000000000003</v>
      </c>
      <c r="U428" s="19">
        <v>6.3410023569385817E-4</v>
      </c>
    </row>
    <row r="429" spans="1:21" x14ac:dyDescent="0.5">
      <c r="A429" s="20" t="s">
        <v>14</v>
      </c>
      <c r="B429" s="21" t="s">
        <v>688</v>
      </c>
      <c r="C429" s="21" t="s">
        <v>810</v>
      </c>
      <c r="D429" s="22">
        <v>0</v>
      </c>
      <c r="E429" s="23">
        <v>0</v>
      </c>
      <c r="F429" s="22">
        <v>998.00000000000023</v>
      </c>
      <c r="G429" s="23">
        <v>1.0411776365893619E-2</v>
      </c>
      <c r="H429" s="22">
        <v>998.00000000000023</v>
      </c>
      <c r="I429" s="23">
        <v>5.579876661243344E-3</v>
      </c>
      <c r="J429" s="22">
        <v>0</v>
      </c>
      <c r="K429" s="23">
        <v>0</v>
      </c>
      <c r="L429" s="22">
        <v>387.00000000000006</v>
      </c>
      <c r="M429" s="23">
        <v>9.1213349674742865E-3</v>
      </c>
      <c r="N429" s="22">
        <v>387.00000000000006</v>
      </c>
      <c r="O429" s="23">
        <v>5.3830746119178756E-3</v>
      </c>
      <c r="P429" s="24">
        <v>0</v>
      </c>
      <c r="Q429" s="25">
        <v>0</v>
      </c>
      <c r="R429" s="24">
        <v>1384.9999999999998</v>
      </c>
      <c r="S429" s="25">
        <v>1.0015837316768013E-2</v>
      </c>
      <c r="T429" s="24">
        <v>1384.9999999999998</v>
      </c>
      <c r="U429" s="25">
        <v>5.523451738591153E-3</v>
      </c>
    </row>
    <row r="430" spans="1:21" x14ac:dyDescent="0.5">
      <c r="A430" s="14" t="s">
        <v>14</v>
      </c>
      <c r="B430" s="15" t="s">
        <v>688</v>
      </c>
      <c r="C430" s="15" t="s">
        <v>811</v>
      </c>
      <c r="D430" s="16">
        <v>0</v>
      </c>
      <c r="E430" s="17">
        <v>0</v>
      </c>
      <c r="F430" s="16">
        <v>228.99999999999997</v>
      </c>
      <c r="G430" s="17">
        <v>2.3890749376649675E-3</v>
      </c>
      <c r="H430" s="16">
        <v>228.99999999999997</v>
      </c>
      <c r="I430" s="17">
        <v>1.2803524603454161E-3</v>
      </c>
      <c r="J430" s="16">
        <v>0</v>
      </c>
      <c r="K430" s="17">
        <v>0</v>
      </c>
      <c r="L430" s="16">
        <v>68</v>
      </c>
      <c r="M430" s="17">
        <v>1.6027151880833369E-3</v>
      </c>
      <c r="N430" s="16">
        <v>68</v>
      </c>
      <c r="O430" s="17">
        <v>9.4586323930339884E-4</v>
      </c>
      <c r="P430" s="18">
        <v>0</v>
      </c>
      <c r="Q430" s="19">
        <v>0</v>
      </c>
      <c r="R430" s="18">
        <v>296.99999999999994</v>
      </c>
      <c r="S430" s="19">
        <v>2.1478004931986278E-3</v>
      </c>
      <c r="T430" s="18">
        <v>296.99999999999994</v>
      </c>
      <c r="U430" s="19">
        <v>1.1844513836545649E-3</v>
      </c>
    </row>
    <row r="431" spans="1:21" x14ac:dyDescent="0.5">
      <c r="A431" s="20" t="s">
        <v>14</v>
      </c>
      <c r="B431" s="21" t="s">
        <v>688</v>
      </c>
      <c r="C431" s="21" t="s">
        <v>813</v>
      </c>
      <c r="D431" s="22">
        <v>0</v>
      </c>
      <c r="E431" s="23">
        <v>0</v>
      </c>
      <c r="F431" s="22">
        <v>1</v>
      </c>
      <c r="G431" s="23">
        <v>1.0432641649192E-5</v>
      </c>
      <c r="H431" s="22">
        <v>1</v>
      </c>
      <c r="I431" s="23">
        <v>5.5910587788009441E-6</v>
      </c>
      <c r="J431" s="22">
        <v>0</v>
      </c>
      <c r="K431" s="23">
        <v>0</v>
      </c>
      <c r="L431" s="22">
        <v>0</v>
      </c>
      <c r="M431" s="23">
        <v>0</v>
      </c>
      <c r="N431" s="22">
        <v>0</v>
      </c>
      <c r="O431" s="23">
        <v>0</v>
      </c>
      <c r="P431" s="24">
        <v>0</v>
      </c>
      <c r="Q431" s="25">
        <v>0</v>
      </c>
      <c r="R431" s="24">
        <v>1</v>
      </c>
      <c r="S431" s="25">
        <v>7.2316514922512735E-6</v>
      </c>
      <c r="T431" s="24">
        <v>1</v>
      </c>
      <c r="U431" s="25">
        <v>3.9880517968167177E-6</v>
      </c>
    </row>
    <row r="432" spans="1:21" x14ac:dyDescent="0.5">
      <c r="A432" s="14" t="s">
        <v>14</v>
      </c>
      <c r="B432" s="15" t="s">
        <v>688</v>
      </c>
      <c r="C432" s="15" t="s">
        <v>814</v>
      </c>
      <c r="D432" s="16">
        <v>0</v>
      </c>
      <c r="E432" s="17">
        <v>0</v>
      </c>
      <c r="F432" s="16">
        <v>0</v>
      </c>
      <c r="G432" s="17">
        <v>0</v>
      </c>
      <c r="H432" s="16">
        <v>0</v>
      </c>
      <c r="I432" s="17">
        <v>0</v>
      </c>
      <c r="J432" s="16">
        <v>0</v>
      </c>
      <c r="K432" s="17">
        <v>0</v>
      </c>
      <c r="L432" s="16">
        <v>1</v>
      </c>
      <c r="M432" s="17">
        <v>2.3569341001225542E-5</v>
      </c>
      <c r="N432" s="16">
        <v>1</v>
      </c>
      <c r="O432" s="17">
        <v>1.3909753519167632E-5</v>
      </c>
      <c r="P432" s="18">
        <v>0</v>
      </c>
      <c r="Q432" s="19">
        <v>0</v>
      </c>
      <c r="R432" s="18">
        <v>1</v>
      </c>
      <c r="S432" s="19">
        <v>7.2316514922512735E-6</v>
      </c>
      <c r="T432" s="18">
        <v>1</v>
      </c>
      <c r="U432" s="19">
        <v>3.9880517968167177E-6</v>
      </c>
    </row>
    <row r="433" spans="1:21" x14ac:dyDescent="0.5">
      <c r="A433" s="20" t="s">
        <v>14</v>
      </c>
      <c r="B433" s="21" t="s">
        <v>688</v>
      </c>
      <c r="C433" s="21" t="s">
        <v>815</v>
      </c>
      <c r="D433" s="22">
        <v>0</v>
      </c>
      <c r="E433" s="23">
        <v>0</v>
      </c>
      <c r="F433" s="22">
        <v>2980.9999999999995</v>
      </c>
      <c r="G433" s="23">
        <v>3.1099704756241343E-2</v>
      </c>
      <c r="H433" s="22">
        <v>2980.9999999999995</v>
      </c>
      <c r="I433" s="23">
        <v>1.6666946219605613E-2</v>
      </c>
      <c r="J433" s="22">
        <v>0</v>
      </c>
      <c r="K433" s="23">
        <v>0</v>
      </c>
      <c r="L433" s="22">
        <v>1643.0000000000002</v>
      </c>
      <c r="M433" s="23">
        <v>3.8724427265013572E-2</v>
      </c>
      <c r="N433" s="22">
        <v>1643.0000000000002</v>
      </c>
      <c r="O433" s="23">
        <v>2.2853725031992421E-2</v>
      </c>
      <c r="P433" s="24">
        <v>0</v>
      </c>
      <c r="Q433" s="25">
        <v>0</v>
      </c>
      <c r="R433" s="24">
        <v>4624.0000000000009</v>
      </c>
      <c r="S433" s="25">
        <v>3.3439156500169896E-2</v>
      </c>
      <c r="T433" s="24">
        <v>4624.0000000000009</v>
      </c>
      <c r="U433" s="25">
        <v>1.8440751508480506E-2</v>
      </c>
    </row>
    <row r="434" spans="1:21" x14ac:dyDescent="0.5">
      <c r="A434" s="14" t="s">
        <v>14</v>
      </c>
      <c r="B434" s="15" t="s">
        <v>688</v>
      </c>
      <c r="C434" s="15" t="s">
        <v>818</v>
      </c>
      <c r="D434" s="16">
        <v>0</v>
      </c>
      <c r="E434" s="17">
        <v>0</v>
      </c>
      <c r="F434" s="16">
        <v>67.999999999999986</v>
      </c>
      <c r="G434" s="17">
        <v>7.0941963214505579E-4</v>
      </c>
      <c r="H434" s="16">
        <v>67.999999999999986</v>
      </c>
      <c r="I434" s="17">
        <v>3.8019199695846413E-4</v>
      </c>
      <c r="J434" s="16">
        <v>0</v>
      </c>
      <c r="K434" s="17">
        <v>0</v>
      </c>
      <c r="L434" s="16">
        <v>38.000000000000007</v>
      </c>
      <c r="M434" s="17">
        <v>8.9563495804657065E-4</v>
      </c>
      <c r="N434" s="16">
        <v>38.000000000000007</v>
      </c>
      <c r="O434" s="17">
        <v>5.2857063372837014E-4</v>
      </c>
      <c r="P434" s="18">
        <v>0</v>
      </c>
      <c r="Q434" s="19">
        <v>0</v>
      </c>
      <c r="R434" s="18">
        <v>106</v>
      </c>
      <c r="S434" s="19">
        <v>7.6655505817863501E-4</v>
      </c>
      <c r="T434" s="18">
        <v>106</v>
      </c>
      <c r="U434" s="19">
        <v>4.2273349046257209E-4</v>
      </c>
    </row>
    <row r="435" spans="1:21" x14ac:dyDescent="0.5">
      <c r="A435" s="20" t="s">
        <v>14</v>
      </c>
      <c r="B435" s="21" t="s">
        <v>688</v>
      </c>
      <c r="C435" s="21" t="s">
        <v>819</v>
      </c>
      <c r="D435" s="22">
        <v>0</v>
      </c>
      <c r="E435" s="23">
        <v>0</v>
      </c>
      <c r="F435" s="22">
        <v>2</v>
      </c>
      <c r="G435" s="23">
        <v>2.0865283298384E-5</v>
      </c>
      <c r="H435" s="22">
        <v>2</v>
      </c>
      <c r="I435" s="23">
        <v>1.1182117557601888E-5</v>
      </c>
      <c r="J435" s="22">
        <v>0</v>
      </c>
      <c r="K435" s="23">
        <v>0</v>
      </c>
      <c r="L435" s="22">
        <v>1</v>
      </c>
      <c r="M435" s="23">
        <v>2.3569341001225542E-5</v>
      </c>
      <c r="N435" s="22">
        <v>1</v>
      </c>
      <c r="O435" s="23">
        <v>1.3909753519167632E-5</v>
      </c>
      <c r="P435" s="24">
        <v>0</v>
      </c>
      <c r="Q435" s="25">
        <v>0</v>
      </c>
      <c r="R435" s="24">
        <v>3</v>
      </c>
      <c r="S435" s="25">
        <v>2.1694954476753815E-5</v>
      </c>
      <c r="T435" s="24">
        <v>3</v>
      </c>
      <c r="U435" s="25">
        <v>1.1964155390450152E-5</v>
      </c>
    </row>
    <row r="436" spans="1:21" x14ac:dyDescent="0.5">
      <c r="A436" s="14" t="s">
        <v>14</v>
      </c>
      <c r="B436" s="15" t="s">
        <v>688</v>
      </c>
      <c r="C436" s="15" t="s">
        <v>820</v>
      </c>
      <c r="D436" s="16">
        <v>0</v>
      </c>
      <c r="E436" s="17">
        <v>0</v>
      </c>
      <c r="F436" s="16">
        <v>1</v>
      </c>
      <c r="G436" s="17">
        <v>1.0432641649192E-5</v>
      </c>
      <c r="H436" s="16">
        <v>1</v>
      </c>
      <c r="I436" s="17">
        <v>5.5910587788009441E-6</v>
      </c>
      <c r="J436" s="16">
        <v>0</v>
      </c>
      <c r="K436" s="17">
        <v>0</v>
      </c>
      <c r="L436" s="16">
        <v>0</v>
      </c>
      <c r="M436" s="17">
        <v>0</v>
      </c>
      <c r="N436" s="16">
        <v>0</v>
      </c>
      <c r="O436" s="17">
        <v>0</v>
      </c>
      <c r="P436" s="18">
        <v>0</v>
      </c>
      <c r="Q436" s="19">
        <v>0</v>
      </c>
      <c r="R436" s="18">
        <v>1</v>
      </c>
      <c r="S436" s="19">
        <v>7.2316514922512735E-6</v>
      </c>
      <c r="T436" s="18">
        <v>1</v>
      </c>
      <c r="U436" s="19">
        <v>3.9880517968167177E-6</v>
      </c>
    </row>
    <row r="437" spans="1:21" x14ac:dyDescent="0.5">
      <c r="A437" s="20" t="s">
        <v>14</v>
      </c>
      <c r="B437" s="21" t="s">
        <v>688</v>
      </c>
      <c r="C437" s="21" t="s">
        <v>822</v>
      </c>
      <c r="D437" s="22">
        <v>0</v>
      </c>
      <c r="E437" s="23">
        <v>0</v>
      </c>
      <c r="F437" s="22">
        <v>2</v>
      </c>
      <c r="G437" s="23">
        <v>2.0865283298384E-5</v>
      </c>
      <c r="H437" s="22">
        <v>2</v>
      </c>
      <c r="I437" s="23">
        <v>1.1182117557601888E-5</v>
      </c>
      <c r="J437" s="22">
        <v>0</v>
      </c>
      <c r="K437" s="23">
        <v>0</v>
      </c>
      <c r="L437" s="22">
        <v>1</v>
      </c>
      <c r="M437" s="23">
        <v>2.3569341001225542E-5</v>
      </c>
      <c r="N437" s="22">
        <v>1</v>
      </c>
      <c r="O437" s="23">
        <v>1.3909753519167632E-5</v>
      </c>
      <c r="P437" s="24">
        <v>0</v>
      </c>
      <c r="Q437" s="25">
        <v>0</v>
      </c>
      <c r="R437" s="24">
        <v>3</v>
      </c>
      <c r="S437" s="25">
        <v>2.1694954476753815E-5</v>
      </c>
      <c r="T437" s="24">
        <v>3</v>
      </c>
      <c r="U437" s="25">
        <v>1.1964155390450152E-5</v>
      </c>
    </row>
    <row r="438" spans="1:21" x14ac:dyDescent="0.5">
      <c r="A438" s="14" t="s">
        <v>14</v>
      </c>
      <c r="B438" s="15" t="s">
        <v>688</v>
      </c>
      <c r="C438" s="15" t="s">
        <v>824</v>
      </c>
      <c r="D438" s="16">
        <v>0</v>
      </c>
      <c r="E438" s="17">
        <v>0</v>
      </c>
      <c r="F438" s="16">
        <v>376.00000000000006</v>
      </c>
      <c r="G438" s="17">
        <v>3.9226732600961926E-3</v>
      </c>
      <c r="H438" s="16">
        <v>376.00000000000006</v>
      </c>
      <c r="I438" s="17">
        <v>2.1022381008291556E-3</v>
      </c>
      <c r="J438" s="16">
        <v>0</v>
      </c>
      <c r="K438" s="17">
        <v>0</v>
      </c>
      <c r="L438" s="16">
        <v>260.00000000000006</v>
      </c>
      <c r="M438" s="17">
        <v>6.1280286603186433E-3</v>
      </c>
      <c r="N438" s="16">
        <v>260.00000000000006</v>
      </c>
      <c r="O438" s="17">
        <v>3.6165359149835851E-3</v>
      </c>
      <c r="P438" s="18">
        <v>0</v>
      </c>
      <c r="Q438" s="19">
        <v>0</v>
      </c>
      <c r="R438" s="18">
        <v>636</v>
      </c>
      <c r="S438" s="19">
        <v>4.5993303490718101E-3</v>
      </c>
      <c r="T438" s="18">
        <v>636</v>
      </c>
      <c r="U438" s="19">
        <v>2.5364009427754327E-3</v>
      </c>
    </row>
    <row r="439" spans="1:21" x14ac:dyDescent="0.5">
      <c r="A439" s="20" t="s">
        <v>14</v>
      </c>
      <c r="B439" s="21" t="s">
        <v>688</v>
      </c>
      <c r="C439" s="21" t="s">
        <v>825</v>
      </c>
      <c r="D439" s="22">
        <v>0</v>
      </c>
      <c r="E439" s="23">
        <v>0</v>
      </c>
      <c r="F439" s="22">
        <v>7.9999999999999991</v>
      </c>
      <c r="G439" s="23">
        <v>8.3461133193535973E-5</v>
      </c>
      <c r="H439" s="22">
        <v>7.9999999999999991</v>
      </c>
      <c r="I439" s="23">
        <v>4.4728470230407546E-5</v>
      </c>
      <c r="J439" s="22">
        <v>0</v>
      </c>
      <c r="K439" s="23">
        <v>0</v>
      </c>
      <c r="L439" s="22">
        <v>10</v>
      </c>
      <c r="M439" s="23">
        <v>2.3569341001225541E-4</v>
      </c>
      <c r="N439" s="22">
        <v>10</v>
      </c>
      <c r="O439" s="23">
        <v>1.3909753519167632E-4</v>
      </c>
      <c r="P439" s="24">
        <v>0</v>
      </c>
      <c r="Q439" s="25">
        <v>0</v>
      </c>
      <c r="R439" s="24">
        <v>18</v>
      </c>
      <c r="S439" s="25">
        <v>1.3016972686052291E-4</v>
      </c>
      <c r="T439" s="24">
        <v>18</v>
      </c>
      <c r="U439" s="25">
        <v>7.1784932342700916E-5</v>
      </c>
    </row>
    <row r="440" spans="1:21" x14ac:dyDescent="0.5">
      <c r="A440" s="14" t="s">
        <v>14</v>
      </c>
      <c r="B440" s="15" t="s">
        <v>688</v>
      </c>
      <c r="C440" s="15" t="s">
        <v>826</v>
      </c>
      <c r="D440" s="16">
        <v>0</v>
      </c>
      <c r="E440" s="17">
        <v>0</v>
      </c>
      <c r="F440" s="16">
        <v>2</v>
      </c>
      <c r="G440" s="17">
        <v>2.0865283298384E-5</v>
      </c>
      <c r="H440" s="16">
        <v>2</v>
      </c>
      <c r="I440" s="17">
        <v>1.1182117557601888E-5</v>
      </c>
      <c r="J440" s="16">
        <v>0</v>
      </c>
      <c r="K440" s="17">
        <v>0</v>
      </c>
      <c r="L440" s="16">
        <v>0</v>
      </c>
      <c r="M440" s="17">
        <v>0</v>
      </c>
      <c r="N440" s="16">
        <v>0</v>
      </c>
      <c r="O440" s="17">
        <v>0</v>
      </c>
      <c r="P440" s="18">
        <v>0</v>
      </c>
      <c r="Q440" s="19">
        <v>0</v>
      </c>
      <c r="R440" s="18">
        <v>2</v>
      </c>
      <c r="S440" s="19">
        <v>1.4463302984502547E-5</v>
      </c>
      <c r="T440" s="18">
        <v>2</v>
      </c>
      <c r="U440" s="19">
        <v>7.9761035936334353E-6</v>
      </c>
    </row>
    <row r="441" spans="1:21" x14ac:dyDescent="0.5">
      <c r="A441" s="20" t="s">
        <v>14</v>
      </c>
      <c r="B441" s="21" t="s">
        <v>688</v>
      </c>
      <c r="C441" s="21" t="s">
        <v>827</v>
      </c>
      <c r="D441" s="22">
        <v>0</v>
      </c>
      <c r="E441" s="23">
        <v>0</v>
      </c>
      <c r="F441" s="22">
        <v>10</v>
      </c>
      <c r="G441" s="23">
        <v>1.0432641649192E-4</v>
      </c>
      <c r="H441" s="22">
        <v>10</v>
      </c>
      <c r="I441" s="23">
        <v>5.5910587788009439E-5</v>
      </c>
      <c r="J441" s="22">
        <v>0</v>
      </c>
      <c r="K441" s="23">
        <v>0</v>
      </c>
      <c r="L441" s="22">
        <v>6</v>
      </c>
      <c r="M441" s="23">
        <v>1.4141604600735326E-4</v>
      </c>
      <c r="N441" s="22">
        <v>6</v>
      </c>
      <c r="O441" s="23">
        <v>8.3458521115005788E-5</v>
      </c>
      <c r="P441" s="24">
        <v>0</v>
      </c>
      <c r="Q441" s="25">
        <v>0</v>
      </c>
      <c r="R441" s="24">
        <v>16.000000000000004</v>
      </c>
      <c r="S441" s="25">
        <v>1.157064238760204E-4</v>
      </c>
      <c r="T441" s="24">
        <v>16.000000000000004</v>
      </c>
      <c r="U441" s="25">
        <v>6.3808828749067496E-5</v>
      </c>
    </row>
    <row r="442" spans="1:21" x14ac:dyDescent="0.5">
      <c r="A442" s="14" t="s">
        <v>14</v>
      </c>
      <c r="B442" s="15" t="s">
        <v>688</v>
      </c>
      <c r="C442" s="15" t="s">
        <v>828</v>
      </c>
      <c r="D442" s="16">
        <v>0</v>
      </c>
      <c r="E442" s="17">
        <v>0</v>
      </c>
      <c r="F442" s="16">
        <v>8</v>
      </c>
      <c r="G442" s="17">
        <v>8.3461133193536E-5</v>
      </c>
      <c r="H442" s="16">
        <v>8</v>
      </c>
      <c r="I442" s="17">
        <v>4.4728470230407553E-5</v>
      </c>
      <c r="J442" s="16">
        <v>0</v>
      </c>
      <c r="K442" s="17">
        <v>0</v>
      </c>
      <c r="L442" s="16">
        <v>14</v>
      </c>
      <c r="M442" s="17">
        <v>3.2997077401715756E-4</v>
      </c>
      <c r="N442" s="16">
        <v>14</v>
      </c>
      <c r="O442" s="17">
        <v>1.9473654926834686E-4</v>
      </c>
      <c r="P442" s="18">
        <v>0</v>
      </c>
      <c r="Q442" s="19">
        <v>0</v>
      </c>
      <c r="R442" s="18">
        <v>22</v>
      </c>
      <c r="S442" s="19">
        <v>1.59096332829528E-4</v>
      </c>
      <c r="T442" s="18">
        <v>22</v>
      </c>
      <c r="U442" s="19">
        <v>8.773713952996777E-5</v>
      </c>
    </row>
    <row r="443" spans="1:21" x14ac:dyDescent="0.5">
      <c r="A443" s="20" t="s">
        <v>14</v>
      </c>
      <c r="B443" s="21" t="s">
        <v>688</v>
      </c>
      <c r="C443" s="21" t="s">
        <v>829</v>
      </c>
      <c r="D443" s="22">
        <v>0</v>
      </c>
      <c r="E443" s="23">
        <v>0</v>
      </c>
      <c r="F443" s="22">
        <v>0</v>
      </c>
      <c r="G443" s="23">
        <v>0</v>
      </c>
      <c r="H443" s="22">
        <v>0</v>
      </c>
      <c r="I443" s="23">
        <v>0</v>
      </c>
      <c r="J443" s="22">
        <v>0</v>
      </c>
      <c r="K443" s="23">
        <v>0</v>
      </c>
      <c r="L443" s="22">
        <v>1</v>
      </c>
      <c r="M443" s="23">
        <v>2.3569341001225542E-5</v>
      </c>
      <c r="N443" s="22">
        <v>1</v>
      </c>
      <c r="O443" s="23">
        <v>1.3909753519167632E-5</v>
      </c>
      <c r="P443" s="24">
        <v>0</v>
      </c>
      <c r="Q443" s="25">
        <v>0</v>
      </c>
      <c r="R443" s="24">
        <v>1</v>
      </c>
      <c r="S443" s="25">
        <v>7.2316514922512735E-6</v>
      </c>
      <c r="T443" s="24">
        <v>1</v>
      </c>
      <c r="U443" s="25">
        <v>3.9880517968167177E-6</v>
      </c>
    </row>
    <row r="444" spans="1:21" x14ac:dyDescent="0.5">
      <c r="A444" s="14" t="s">
        <v>14</v>
      </c>
      <c r="B444" s="15" t="s">
        <v>688</v>
      </c>
      <c r="C444" s="15" t="s">
        <v>830</v>
      </c>
      <c r="D444" s="16">
        <v>0</v>
      </c>
      <c r="E444" s="17">
        <v>0</v>
      </c>
      <c r="F444" s="16">
        <v>721</v>
      </c>
      <c r="G444" s="17">
        <v>7.5219346290674319E-3</v>
      </c>
      <c r="H444" s="16">
        <v>721</v>
      </c>
      <c r="I444" s="17">
        <v>4.0311533795154807E-3</v>
      </c>
      <c r="J444" s="16">
        <v>0</v>
      </c>
      <c r="K444" s="17">
        <v>0</v>
      </c>
      <c r="L444" s="16">
        <v>221</v>
      </c>
      <c r="M444" s="17">
        <v>5.2088243612708448E-3</v>
      </c>
      <c r="N444" s="16">
        <v>221</v>
      </c>
      <c r="O444" s="17">
        <v>3.0740555277360467E-3</v>
      </c>
      <c r="P444" s="18">
        <v>0</v>
      </c>
      <c r="Q444" s="19">
        <v>0</v>
      </c>
      <c r="R444" s="18">
        <v>941.99999999999977</v>
      </c>
      <c r="S444" s="19">
        <v>6.8122157057006975E-3</v>
      </c>
      <c r="T444" s="18">
        <v>941.99999999999977</v>
      </c>
      <c r="U444" s="19">
        <v>3.7567447926013468E-3</v>
      </c>
    </row>
    <row r="445" spans="1:21" x14ac:dyDescent="0.5">
      <c r="A445" s="20" t="s">
        <v>14</v>
      </c>
      <c r="B445" s="21" t="s">
        <v>688</v>
      </c>
      <c r="C445" s="21" t="s">
        <v>831</v>
      </c>
      <c r="D445" s="22">
        <v>0</v>
      </c>
      <c r="E445" s="23">
        <v>0</v>
      </c>
      <c r="F445" s="22">
        <v>351</v>
      </c>
      <c r="G445" s="23">
        <v>3.6618572188663917E-3</v>
      </c>
      <c r="H445" s="22">
        <v>351</v>
      </c>
      <c r="I445" s="23">
        <v>1.9624616313591316E-3</v>
      </c>
      <c r="J445" s="22">
        <v>0</v>
      </c>
      <c r="K445" s="23">
        <v>0</v>
      </c>
      <c r="L445" s="22">
        <v>134</v>
      </c>
      <c r="M445" s="23">
        <v>3.1582916941642223E-3</v>
      </c>
      <c r="N445" s="22">
        <v>134</v>
      </c>
      <c r="O445" s="23">
        <v>1.8639069715684624E-3</v>
      </c>
      <c r="P445" s="24">
        <v>0</v>
      </c>
      <c r="Q445" s="25">
        <v>0</v>
      </c>
      <c r="R445" s="24">
        <v>485</v>
      </c>
      <c r="S445" s="25">
        <v>3.5073509737418673E-3</v>
      </c>
      <c r="T445" s="24">
        <v>485</v>
      </c>
      <c r="U445" s="25">
        <v>1.9342051214561078E-3</v>
      </c>
    </row>
    <row r="446" spans="1:21" x14ac:dyDescent="0.5">
      <c r="A446" s="14" t="s">
        <v>14</v>
      </c>
      <c r="B446" s="15" t="s">
        <v>688</v>
      </c>
      <c r="C446" s="15" t="s">
        <v>832</v>
      </c>
      <c r="D446" s="16">
        <v>0</v>
      </c>
      <c r="E446" s="17">
        <v>0</v>
      </c>
      <c r="F446" s="16">
        <v>0</v>
      </c>
      <c r="G446" s="17">
        <v>0</v>
      </c>
      <c r="H446" s="16">
        <v>0</v>
      </c>
      <c r="I446" s="17">
        <v>0</v>
      </c>
      <c r="J446" s="16">
        <v>0</v>
      </c>
      <c r="K446" s="17">
        <v>0</v>
      </c>
      <c r="L446" s="16">
        <v>1</v>
      </c>
      <c r="M446" s="17">
        <v>2.3569341001225542E-5</v>
      </c>
      <c r="N446" s="16">
        <v>1</v>
      </c>
      <c r="O446" s="17">
        <v>1.3909753519167632E-5</v>
      </c>
      <c r="P446" s="18">
        <v>0</v>
      </c>
      <c r="Q446" s="19">
        <v>0</v>
      </c>
      <c r="R446" s="18">
        <v>1</v>
      </c>
      <c r="S446" s="19">
        <v>7.2316514922512735E-6</v>
      </c>
      <c r="T446" s="18">
        <v>1</v>
      </c>
      <c r="U446" s="19">
        <v>3.9880517968167177E-6</v>
      </c>
    </row>
    <row r="447" spans="1:21" x14ac:dyDescent="0.5">
      <c r="A447" s="20" t="s">
        <v>14</v>
      </c>
      <c r="B447" s="21" t="s">
        <v>688</v>
      </c>
      <c r="C447" s="21" t="s">
        <v>833</v>
      </c>
      <c r="D447" s="22">
        <v>0</v>
      </c>
      <c r="E447" s="23">
        <v>0</v>
      </c>
      <c r="F447" s="22">
        <v>2</v>
      </c>
      <c r="G447" s="23">
        <v>2.0865283298384E-5</v>
      </c>
      <c r="H447" s="22">
        <v>2</v>
      </c>
      <c r="I447" s="23">
        <v>1.1182117557601888E-5</v>
      </c>
      <c r="J447" s="22">
        <v>0</v>
      </c>
      <c r="K447" s="23">
        <v>0</v>
      </c>
      <c r="L447" s="22">
        <v>0</v>
      </c>
      <c r="M447" s="23">
        <v>0</v>
      </c>
      <c r="N447" s="22">
        <v>0</v>
      </c>
      <c r="O447" s="23">
        <v>0</v>
      </c>
      <c r="P447" s="24">
        <v>0</v>
      </c>
      <c r="Q447" s="25">
        <v>0</v>
      </c>
      <c r="R447" s="24">
        <v>2</v>
      </c>
      <c r="S447" s="25">
        <v>1.4463302984502547E-5</v>
      </c>
      <c r="T447" s="24">
        <v>2</v>
      </c>
      <c r="U447" s="25">
        <v>7.9761035936334353E-6</v>
      </c>
    </row>
    <row r="448" spans="1:21" x14ac:dyDescent="0.5">
      <c r="A448" s="14" t="s">
        <v>14</v>
      </c>
      <c r="B448" s="15" t="s">
        <v>688</v>
      </c>
      <c r="C448" s="15" t="s">
        <v>834</v>
      </c>
      <c r="D448" s="16">
        <v>0</v>
      </c>
      <c r="E448" s="17">
        <v>0</v>
      </c>
      <c r="F448" s="16">
        <v>6</v>
      </c>
      <c r="G448" s="17">
        <v>6.2595849895151997E-5</v>
      </c>
      <c r="H448" s="16">
        <v>6</v>
      </c>
      <c r="I448" s="17">
        <v>3.3546352672805666E-5</v>
      </c>
      <c r="J448" s="16">
        <v>0</v>
      </c>
      <c r="K448" s="17">
        <v>0</v>
      </c>
      <c r="L448" s="16">
        <v>2</v>
      </c>
      <c r="M448" s="17">
        <v>4.7138682002451084E-5</v>
      </c>
      <c r="N448" s="16">
        <v>2</v>
      </c>
      <c r="O448" s="17">
        <v>2.7819507038335264E-5</v>
      </c>
      <c r="P448" s="18">
        <v>0</v>
      </c>
      <c r="Q448" s="19">
        <v>0</v>
      </c>
      <c r="R448" s="18">
        <v>8</v>
      </c>
      <c r="S448" s="19">
        <v>5.7853211938010188E-5</v>
      </c>
      <c r="T448" s="18">
        <v>8</v>
      </c>
      <c r="U448" s="19">
        <v>3.1904414374533741E-5</v>
      </c>
    </row>
    <row r="449" spans="1:21" x14ac:dyDescent="0.5">
      <c r="A449" s="20" t="s">
        <v>14</v>
      </c>
      <c r="B449" s="21" t="s">
        <v>688</v>
      </c>
      <c r="C449" s="21" t="s">
        <v>835</v>
      </c>
      <c r="D449" s="22">
        <v>0</v>
      </c>
      <c r="E449" s="23">
        <v>0</v>
      </c>
      <c r="F449" s="22">
        <v>8076.0000000000018</v>
      </c>
      <c r="G449" s="23">
        <v>8.4254013958874607E-2</v>
      </c>
      <c r="H449" s="22">
        <v>8076.0000000000018</v>
      </c>
      <c r="I449" s="23">
        <v>4.5153390697596434E-2</v>
      </c>
      <c r="J449" s="22">
        <v>0</v>
      </c>
      <c r="K449" s="23">
        <v>0</v>
      </c>
      <c r="L449" s="22">
        <v>1</v>
      </c>
      <c r="M449" s="23">
        <v>2.3569341001225542E-5</v>
      </c>
      <c r="N449" s="22">
        <v>1</v>
      </c>
      <c r="O449" s="23">
        <v>1.3909753519167632E-5</v>
      </c>
      <c r="P449" s="24">
        <v>0</v>
      </c>
      <c r="Q449" s="25">
        <v>0</v>
      </c>
      <c r="R449" s="24">
        <v>8077.0000000000018</v>
      </c>
      <c r="S449" s="25">
        <v>5.8410049102913544E-2</v>
      </c>
      <c r="T449" s="24">
        <v>8077.0000000000018</v>
      </c>
      <c r="U449" s="25">
        <v>3.2211494362888636E-2</v>
      </c>
    </row>
    <row r="450" spans="1:21" x14ac:dyDescent="0.5">
      <c r="A450" s="14" t="s">
        <v>14</v>
      </c>
      <c r="B450" s="15" t="s">
        <v>688</v>
      </c>
      <c r="C450" s="15" t="s">
        <v>836</v>
      </c>
      <c r="D450" s="16">
        <v>0</v>
      </c>
      <c r="E450" s="17">
        <v>0</v>
      </c>
      <c r="F450" s="16">
        <v>10</v>
      </c>
      <c r="G450" s="17">
        <v>1.0432641649192E-4</v>
      </c>
      <c r="H450" s="16">
        <v>10</v>
      </c>
      <c r="I450" s="17">
        <v>5.5910587788009439E-5</v>
      </c>
      <c r="J450" s="16">
        <v>0</v>
      </c>
      <c r="K450" s="17">
        <v>0</v>
      </c>
      <c r="L450" s="16">
        <v>5</v>
      </c>
      <c r="M450" s="17">
        <v>1.1784670500612771E-4</v>
      </c>
      <c r="N450" s="16">
        <v>5</v>
      </c>
      <c r="O450" s="17">
        <v>6.9548767595838161E-5</v>
      </c>
      <c r="P450" s="18">
        <v>0</v>
      </c>
      <c r="Q450" s="19">
        <v>0</v>
      </c>
      <c r="R450" s="18">
        <v>15.000000000000004</v>
      </c>
      <c r="S450" s="19">
        <v>1.0847477238376913E-4</v>
      </c>
      <c r="T450" s="18">
        <v>15.000000000000004</v>
      </c>
      <c r="U450" s="19">
        <v>5.982077695225078E-5</v>
      </c>
    </row>
    <row r="451" spans="1:21" x14ac:dyDescent="0.5">
      <c r="A451" s="20" t="s">
        <v>14</v>
      </c>
      <c r="B451" s="21" t="s">
        <v>688</v>
      </c>
      <c r="C451" s="21" t="s">
        <v>837</v>
      </c>
      <c r="D451" s="22">
        <v>0</v>
      </c>
      <c r="E451" s="23">
        <v>0</v>
      </c>
      <c r="F451" s="22">
        <v>2797.0000000000005</v>
      </c>
      <c r="G451" s="23">
        <v>2.9180098692790025E-2</v>
      </c>
      <c r="H451" s="22">
        <v>2797.0000000000005</v>
      </c>
      <c r="I451" s="23">
        <v>1.5638191404306244E-2</v>
      </c>
      <c r="J451" s="22">
        <v>0</v>
      </c>
      <c r="K451" s="23">
        <v>0</v>
      </c>
      <c r="L451" s="22">
        <v>1250.0000000000005</v>
      </c>
      <c r="M451" s="23">
        <v>2.9461676251531937E-2</v>
      </c>
      <c r="N451" s="22">
        <v>1250.0000000000005</v>
      </c>
      <c r="O451" s="23">
        <v>1.7387191898959545E-2</v>
      </c>
      <c r="P451" s="24">
        <v>0</v>
      </c>
      <c r="Q451" s="25">
        <v>0</v>
      </c>
      <c r="R451" s="24">
        <v>4047.0000000000014</v>
      </c>
      <c r="S451" s="25">
        <v>2.9266493589140918E-2</v>
      </c>
      <c r="T451" s="24">
        <v>4047.0000000000014</v>
      </c>
      <c r="U451" s="25">
        <v>1.6139645621717262E-2</v>
      </c>
    </row>
    <row r="452" spans="1:21" x14ac:dyDescent="0.5">
      <c r="A452" s="14" t="s">
        <v>14</v>
      </c>
      <c r="B452" s="15" t="s">
        <v>688</v>
      </c>
      <c r="C452" s="15" t="s">
        <v>838</v>
      </c>
      <c r="D452" s="16">
        <v>0</v>
      </c>
      <c r="E452" s="17">
        <v>0</v>
      </c>
      <c r="F452" s="16">
        <v>4757</v>
      </c>
      <c r="G452" s="17">
        <v>4.9628076325206341E-2</v>
      </c>
      <c r="H452" s="16">
        <v>4757</v>
      </c>
      <c r="I452" s="17">
        <v>2.6596666610756093E-2</v>
      </c>
      <c r="J452" s="16">
        <v>0</v>
      </c>
      <c r="K452" s="17">
        <v>0</v>
      </c>
      <c r="L452" s="16">
        <v>2118.9999999999995</v>
      </c>
      <c r="M452" s="17">
        <v>4.9943433581596912E-2</v>
      </c>
      <c r="N452" s="16">
        <v>2118.9999999999995</v>
      </c>
      <c r="O452" s="17">
        <v>2.9474767707116201E-2</v>
      </c>
      <c r="P452" s="18">
        <v>0</v>
      </c>
      <c r="Q452" s="19">
        <v>0</v>
      </c>
      <c r="R452" s="18">
        <v>6876.0000000000018</v>
      </c>
      <c r="S452" s="19">
        <v>4.9724835660719766E-2</v>
      </c>
      <c r="T452" s="18">
        <v>6876.0000000000018</v>
      </c>
      <c r="U452" s="19">
        <v>2.7421844154911758E-2</v>
      </c>
    </row>
    <row r="453" spans="1:21" x14ac:dyDescent="0.5">
      <c r="A453" s="20" t="s">
        <v>14</v>
      </c>
      <c r="B453" s="21" t="s">
        <v>688</v>
      </c>
      <c r="C453" s="21" t="s">
        <v>839</v>
      </c>
      <c r="D453" s="22">
        <v>0</v>
      </c>
      <c r="E453" s="23">
        <v>0</v>
      </c>
      <c r="F453" s="22">
        <v>31.000000000000011</v>
      </c>
      <c r="G453" s="23">
        <v>3.2341189112495216E-4</v>
      </c>
      <c r="H453" s="22">
        <v>31.000000000000011</v>
      </c>
      <c r="I453" s="23">
        <v>1.7332282214282933E-4</v>
      </c>
      <c r="J453" s="22">
        <v>0</v>
      </c>
      <c r="K453" s="23">
        <v>0</v>
      </c>
      <c r="L453" s="22">
        <v>26</v>
      </c>
      <c r="M453" s="23">
        <v>6.1280286603186403E-4</v>
      </c>
      <c r="N453" s="22">
        <v>26</v>
      </c>
      <c r="O453" s="23">
        <v>3.6165359149835841E-4</v>
      </c>
      <c r="P453" s="24">
        <v>0</v>
      </c>
      <c r="Q453" s="25">
        <v>0</v>
      </c>
      <c r="R453" s="24">
        <v>57.000000000000014</v>
      </c>
      <c r="S453" s="25">
        <v>4.122041350583226E-4</v>
      </c>
      <c r="T453" s="24">
        <v>57.000000000000014</v>
      </c>
      <c r="U453" s="25">
        <v>2.2731895241855299E-4</v>
      </c>
    </row>
    <row r="454" spans="1:21" x14ac:dyDescent="0.5">
      <c r="A454" s="14" t="s">
        <v>14</v>
      </c>
      <c r="B454" s="15" t="s">
        <v>688</v>
      </c>
      <c r="C454" s="15" t="s">
        <v>840</v>
      </c>
      <c r="D454" s="16">
        <v>0</v>
      </c>
      <c r="E454" s="17">
        <v>0</v>
      </c>
      <c r="F454" s="16">
        <v>38.000000000000014</v>
      </c>
      <c r="G454" s="17">
        <v>3.9644038266929612E-4</v>
      </c>
      <c r="H454" s="16">
        <v>38.000000000000014</v>
      </c>
      <c r="I454" s="17">
        <v>2.1246023359443596E-4</v>
      </c>
      <c r="J454" s="16">
        <v>0</v>
      </c>
      <c r="K454" s="17">
        <v>0</v>
      </c>
      <c r="L454" s="16">
        <v>46.000000000000021</v>
      </c>
      <c r="M454" s="17">
        <v>1.0841896860563755E-3</v>
      </c>
      <c r="N454" s="16">
        <v>46.000000000000021</v>
      </c>
      <c r="O454" s="17">
        <v>6.3984866188171138E-4</v>
      </c>
      <c r="P454" s="18">
        <v>0</v>
      </c>
      <c r="Q454" s="19">
        <v>0</v>
      </c>
      <c r="R454" s="18">
        <v>84.000000000000014</v>
      </c>
      <c r="S454" s="19">
        <v>6.0745872534910701E-4</v>
      </c>
      <c r="T454" s="18">
        <v>84.000000000000014</v>
      </c>
      <c r="U454" s="19">
        <v>3.3499635093260432E-4</v>
      </c>
    </row>
    <row r="455" spans="1:21" x14ac:dyDescent="0.5">
      <c r="A455" s="20" t="s">
        <v>14</v>
      </c>
      <c r="B455" s="21" t="s">
        <v>688</v>
      </c>
      <c r="C455" s="21" t="s">
        <v>841</v>
      </c>
      <c r="D455" s="22">
        <v>0</v>
      </c>
      <c r="E455" s="23">
        <v>0</v>
      </c>
      <c r="F455" s="22">
        <v>1</v>
      </c>
      <c r="G455" s="23">
        <v>1.0432641649192E-5</v>
      </c>
      <c r="H455" s="22">
        <v>1</v>
      </c>
      <c r="I455" s="23">
        <v>5.5910587788009441E-6</v>
      </c>
      <c r="J455" s="22">
        <v>0</v>
      </c>
      <c r="K455" s="23">
        <v>0</v>
      </c>
      <c r="L455" s="22">
        <v>0</v>
      </c>
      <c r="M455" s="23">
        <v>0</v>
      </c>
      <c r="N455" s="22">
        <v>0</v>
      </c>
      <c r="O455" s="23">
        <v>0</v>
      </c>
      <c r="P455" s="24">
        <v>0</v>
      </c>
      <c r="Q455" s="25">
        <v>0</v>
      </c>
      <c r="R455" s="24">
        <v>1</v>
      </c>
      <c r="S455" s="25">
        <v>7.2316514922512735E-6</v>
      </c>
      <c r="T455" s="24">
        <v>1</v>
      </c>
      <c r="U455" s="25">
        <v>3.9880517968167177E-6</v>
      </c>
    </row>
    <row r="456" spans="1:21" x14ac:dyDescent="0.5">
      <c r="A456" s="14" t="s">
        <v>14</v>
      </c>
      <c r="B456" s="15" t="s">
        <v>688</v>
      </c>
      <c r="C456" s="15" t="s">
        <v>842</v>
      </c>
      <c r="D456" s="16">
        <v>0</v>
      </c>
      <c r="E456" s="17">
        <v>0</v>
      </c>
      <c r="F456" s="16">
        <v>17.000000000000004</v>
      </c>
      <c r="G456" s="17">
        <v>1.77354908036264E-4</v>
      </c>
      <c r="H456" s="16">
        <v>17.000000000000004</v>
      </c>
      <c r="I456" s="17">
        <v>9.5047999239616059E-5</v>
      </c>
      <c r="J456" s="16">
        <v>0</v>
      </c>
      <c r="K456" s="17">
        <v>0</v>
      </c>
      <c r="L456" s="16">
        <v>8</v>
      </c>
      <c r="M456" s="17">
        <v>1.8855472800980433E-4</v>
      </c>
      <c r="N456" s="16">
        <v>8</v>
      </c>
      <c r="O456" s="17">
        <v>1.1127802815334106E-4</v>
      </c>
      <c r="P456" s="18">
        <v>0</v>
      </c>
      <c r="Q456" s="19">
        <v>0</v>
      </c>
      <c r="R456" s="18">
        <v>25.000000000000011</v>
      </c>
      <c r="S456" s="19">
        <v>1.807912873062819E-4</v>
      </c>
      <c r="T456" s="18">
        <v>25.000000000000011</v>
      </c>
      <c r="U456" s="19">
        <v>9.9701294920417988E-5</v>
      </c>
    </row>
    <row r="457" spans="1:21" x14ac:dyDescent="0.5">
      <c r="A457" s="20" t="s">
        <v>14</v>
      </c>
      <c r="B457" s="21" t="s">
        <v>688</v>
      </c>
      <c r="C457" s="21" t="s">
        <v>843</v>
      </c>
      <c r="D457" s="22">
        <v>0</v>
      </c>
      <c r="E457" s="23">
        <v>0</v>
      </c>
      <c r="F457" s="22">
        <v>3</v>
      </c>
      <c r="G457" s="23">
        <v>3.1297924947575998E-5</v>
      </c>
      <c r="H457" s="22">
        <v>3</v>
      </c>
      <c r="I457" s="23">
        <v>1.6773176336402833E-5</v>
      </c>
      <c r="J457" s="22">
        <v>0</v>
      </c>
      <c r="K457" s="23">
        <v>0</v>
      </c>
      <c r="L457" s="22">
        <v>1</v>
      </c>
      <c r="M457" s="23">
        <v>2.3569341001225542E-5</v>
      </c>
      <c r="N457" s="22">
        <v>1</v>
      </c>
      <c r="O457" s="23">
        <v>1.3909753519167632E-5</v>
      </c>
      <c r="P457" s="24">
        <v>0</v>
      </c>
      <c r="Q457" s="25">
        <v>0</v>
      </c>
      <c r="R457" s="24">
        <v>4</v>
      </c>
      <c r="S457" s="25">
        <v>2.8926605969005094E-5</v>
      </c>
      <c r="T457" s="24">
        <v>4</v>
      </c>
      <c r="U457" s="25">
        <v>1.5952207187266871E-5</v>
      </c>
    </row>
    <row r="458" spans="1:21" x14ac:dyDescent="0.5">
      <c r="A458" s="14" t="s">
        <v>14</v>
      </c>
      <c r="B458" s="15" t="s">
        <v>688</v>
      </c>
      <c r="C458" s="15" t="s">
        <v>845</v>
      </c>
      <c r="D458" s="16">
        <v>0</v>
      </c>
      <c r="E458" s="17">
        <v>0</v>
      </c>
      <c r="F458" s="16">
        <v>168</v>
      </c>
      <c r="G458" s="17">
        <v>1.7526837970642561E-3</v>
      </c>
      <c r="H458" s="16">
        <v>168</v>
      </c>
      <c r="I458" s="17">
        <v>9.3929787483855855E-4</v>
      </c>
      <c r="J458" s="16">
        <v>0</v>
      </c>
      <c r="K458" s="17">
        <v>0</v>
      </c>
      <c r="L458" s="16">
        <v>67</v>
      </c>
      <c r="M458" s="17">
        <v>1.5791458470821112E-3</v>
      </c>
      <c r="N458" s="16">
        <v>67</v>
      </c>
      <c r="O458" s="17">
        <v>9.3195348578423121E-4</v>
      </c>
      <c r="P458" s="18">
        <v>0</v>
      </c>
      <c r="Q458" s="19">
        <v>0</v>
      </c>
      <c r="R458" s="18">
        <v>235</v>
      </c>
      <c r="S458" s="19">
        <v>1.6994381006790492E-3</v>
      </c>
      <c r="T458" s="18">
        <v>235</v>
      </c>
      <c r="U458" s="19">
        <v>9.3719217225192854E-4</v>
      </c>
    </row>
    <row r="459" spans="1:21" x14ac:dyDescent="0.5">
      <c r="A459" s="20" t="s">
        <v>14</v>
      </c>
      <c r="B459" s="21" t="s">
        <v>688</v>
      </c>
      <c r="C459" s="21" t="s">
        <v>847</v>
      </c>
      <c r="D459" s="22">
        <v>0</v>
      </c>
      <c r="E459" s="23">
        <v>0</v>
      </c>
      <c r="F459" s="22">
        <v>1</v>
      </c>
      <c r="G459" s="23">
        <v>1.0432641649192E-5</v>
      </c>
      <c r="H459" s="22">
        <v>1</v>
      </c>
      <c r="I459" s="23">
        <v>5.5910587788009441E-6</v>
      </c>
      <c r="J459" s="22">
        <v>0</v>
      </c>
      <c r="K459" s="23">
        <v>0</v>
      </c>
      <c r="L459" s="22">
        <v>1</v>
      </c>
      <c r="M459" s="23">
        <v>2.3569341001225542E-5</v>
      </c>
      <c r="N459" s="22">
        <v>1</v>
      </c>
      <c r="O459" s="23">
        <v>1.3909753519167632E-5</v>
      </c>
      <c r="P459" s="24">
        <v>0</v>
      </c>
      <c r="Q459" s="25">
        <v>0</v>
      </c>
      <c r="R459" s="24">
        <v>2</v>
      </c>
      <c r="S459" s="25">
        <v>1.4463302984502547E-5</v>
      </c>
      <c r="T459" s="24">
        <v>2</v>
      </c>
      <c r="U459" s="25">
        <v>7.9761035936334353E-6</v>
      </c>
    </row>
    <row r="460" spans="1:21" x14ac:dyDescent="0.5">
      <c r="A460" s="14" t="s">
        <v>14</v>
      </c>
      <c r="B460" s="15" t="s">
        <v>688</v>
      </c>
      <c r="C460" s="15" t="s">
        <v>848</v>
      </c>
      <c r="D460" s="16">
        <v>0</v>
      </c>
      <c r="E460" s="17">
        <v>0</v>
      </c>
      <c r="F460" s="16">
        <v>268</v>
      </c>
      <c r="G460" s="17">
        <v>2.795947961983456E-3</v>
      </c>
      <c r="H460" s="16">
        <v>268</v>
      </c>
      <c r="I460" s="17">
        <v>1.498403752718653E-3</v>
      </c>
      <c r="J460" s="16">
        <v>0</v>
      </c>
      <c r="K460" s="17">
        <v>0</v>
      </c>
      <c r="L460" s="16">
        <v>113.99999999999999</v>
      </c>
      <c r="M460" s="17">
        <v>2.6869048741397115E-3</v>
      </c>
      <c r="N460" s="16">
        <v>113.99999999999999</v>
      </c>
      <c r="O460" s="17">
        <v>1.5857119011851099E-3</v>
      </c>
      <c r="P460" s="18">
        <v>0</v>
      </c>
      <c r="Q460" s="19">
        <v>0</v>
      </c>
      <c r="R460" s="18">
        <v>381.99999999999989</v>
      </c>
      <c r="S460" s="19">
        <v>2.7624908700399856E-3</v>
      </c>
      <c r="T460" s="18">
        <v>381.99999999999989</v>
      </c>
      <c r="U460" s="19">
        <v>1.523435786383986E-3</v>
      </c>
    </row>
    <row r="461" spans="1:21" x14ac:dyDescent="0.5">
      <c r="A461" s="20" t="s">
        <v>14</v>
      </c>
      <c r="B461" s="21" t="s">
        <v>688</v>
      </c>
      <c r="C461" s="21" t="s">
        <v>849</v>
      </c>
      <c r="D461" s="22">
        <v>0</v>
      </c>
      <c r="E461" s="23">
        <v>0</v>
      </c>
      <c r="F461" s="22">
        <v>187.00000000000006</v>
      </c>
      <c r="G461" s="23">
        <v>1.9509039883989045E-3</v>
      </c>
      <c r="H461" s="22">
        <v>187.00000000000006</v>
      </c>
      <c r="I461" s="23">
        <v>1.0455279916357768E-3</v>
      </c>
      <c r="J461" s="22">
        <v>0</v>
      </c>
      <c r="K461" s="23">
        <v>0</v>
      </c>
      <c r="L461" s="22">
        <v>90</v>
      </c>
      <c r="M461" s="23">
        <v>2.1212406901102987E-3</v>
      </c>
      <c r="N461" s="22">
        <v>90</v>
      </c>
      <c r="O461" s="23">
        <v>1.2518778167250868E-3</v>
      </c>
      <c r="P461" s="24">
        <v>0</v>
      </c>
      <c r="Q461" s="25">
        <v>0</v>
      </c>
      <c r="R461" s="24">
        <v>277.00000000000006</v>
      </c>
      <c r="S461" s="25">
        <v>2.003167463353603E-3</v>
      </c>
      <c r="T461" s="24">
        <v>277.00000000000006</v>
      </c>
      <c r="U461" s="25">
        <v>1.1046903477182309E-3</v>
      </c>
    </row>
    <row r="462" spans="1:21" x14ac:dyDescent="0.5">
      <c r="A462" s="14" t="s">
        <v>14</v>
      </c>
      <c r="B462" s="15" t="s">
        <v>688</v>
      </c>
      <c r="C462" s="15" t="s">
        <v>850</v>
      </c>
      <c r="D462" s="16">
        <v>0</v>
      </c>
      <c r="E462" s="17">
        <v>0</v>
      </c>
      <c r="F462" s="16">
        <v>1</v>
      </c>
      <c r="G462" s="17">
        <v>1.0432641649192E-5</v>
      </c>
      <c r="H462" s="16">
        <v>1</v>
      </c>
      <c r="I462" s="17">
        <v>5.5910587788009441E-6</v>
      </c>
      <c r="J462" s="16">
        <v>0</v>
      </c>
      <c r="K462" s="17">
        <v>0</v>
      </c>
      <c r="L462" s="16">
        <v>0</v>
      </c>
      <c r="M462" s="17">
        <v>0</v>
      </c>
      <c r="N462" s="16">
        <v>0</v>
      </c>
      <c r="O462" s="17">
        <v>0</v>
      </c>
      <c r="P462" s="18">
        <v>0</v>
      </c>
      <c r="Q462" s="19">
        <v>0</v>
      </c>
      <c r="R462" s="18">
        <v>1</v>
      </c>
      <c r="S462" s="19">
        <v>7.2316514922512735E-6</v>
      </c>
      <c r="T462" s="18">
        <v>1</v>
      </c>
      <c r="U462" s="19">
        <v>3.9880517968167177E-6</v>
      </c>
    </row>
    <row r="463" spans="1:21" x14ac:dyDescent="0.5">
      <c r="A463" s="10" t="s">
        <v>16</v>
      </c>
      <c r="B463" s="11" t="s">
        <v>211</v>
      </c>
      <c r="C463" s="11" t="s">
        <v>859</v>
      </c>
      <c r="D463" s="12">
        <v>5830.9999999999982</v>
      </c>
      <c r="E463" s="13">
        <v>1</v>
      </c>
      <c r="F463" s="12">
        <v>19183.999999999967</v>
      </c>
      <c r="G463" s="13">
        <v>1</v>
      </c>
      <c r="H463" s="12">
        <v>25014.999999999996</v>
      </c>
      <c r="I463" s="13">
        <v>1</v>
      </c>
      <c r="J463" s="12">
        <v>2253.9999999999995</v>
      </c>
      <c r="K463" s="13">
        <v>1</v>
      </c>
      <c r="L463" s="12">
        <v>19619.999999999975</v>
      </c>
      <c r="M463" s="13">
        <v>1</v>
      </c>
      <c r="N463" s="12">
        <v>21873.999999999971</v>
      </c>
      <c r="O463" s="13">
        <v>1</v>
      </c>
      <c r="P463" s="12">
        <v>8084.9999999999955</v>
      </c>
      <c r="Q463" s="13">
        <v>1</v>
      </c>
      <c r="R463" s="12">
        <v>38803.999999999876</v>
      </c>
      <c r="S463" s="13">
        <v>1</v>
      </c>
      <c r="T463" s="12">
        <v>46889.000000000065</v>
      </c>
      <c r="U463" s="13">
        <v>1</v>
      </c>
    </row>
    <row r="464" spans="1:21" x14ac:dyDescent="0.5">
      <c r="A464" s="14" t="s">
        <v>16</v>
      </c>
      <c r="B464" s="15" t="s">
        <v>211</v>
      </c>
      <c r="C464" s="15" t="s">
        <v>729</v>
      </c>
      <c r="D464" s="16">
        <v>0</v>
      </c>
      <c r="E464" s="17">
        <v>0</v>
      </c>
      <c r="F464" s="16">
        <v>0</v>
      </c>
      <c r="G464" s="17">
        <v>0</v>
      </c>
      <c r="H464" s="16">
        <v>0</v>
      </c>
      <c r="I464" s="17">
        <v>0</v>
      </c>
      <c r="J464" s="16">
        <v>0</v>
      </c>
      <c r="K464" s="17">
        <v>0</v>
      </c>
      <c r="L464" s="16">
        <v>2</v>
      </c>
      <c r="M464" s="17">
        <v>1.0193679918450574E-4</v>
      </c>
      <c r="N464" s="16">
        <v>2</v>
      </c>
      <c r="O464" s="17">
        <v>9.1432751211484078E-5</v>
      </c>
      <c r="P464" s="18">
        <v>0</v>
      </c>
      <c r="Q464" s="19">
        <v>0</v>
      </c>
      <c r="R464" s="18">
        <v>2</v>
      </c>
      <c r="S464" s="19">
        <v>5.1541078239356928E-5</v>
      </c>
      <c r="T464" s="18">
        <v>2</v>
      </c>
      <c r="U464" s="19">
        <v>4.2653927360361638E-5</v>
      </c>
    </row>
    <row r="465" spans="1:21" x14ac:dyDescent="0.5">
      <c r="A465" s="20" t="s">
        <v>16</v>
      </c>
      <c r="B465" s="21" t="s">
        <v>211</v>
      </c>
      <c r="C465" s="21" t="s">
        <v>731</v>
      </c>
      <c r="D465" s="22">
        <v>0</v>
      </c>
      <c r="E465" s="23">
        <v>0</v>
      </c>
      <c r="F465" s="22">
        <v>0</v>
      </c>
      <c r="G465" s="23">
        <v>0</v>
      </c>
      <c r="H465" s="22">
        <v>0</v>
      </c>
      <c r="I465" s="23">
        <v>0</v>
      </c>
      <c r="J465" s="22">
        <v>0</v>
      </c>
      <c r="K465" s="23">
        <v>0</v>
      </c>
      <c r="L465" s="22">
        <v>1</v>
      </c>
      <c r="M465" s="23">
        <v>5.0968399592252872E-5</v>
      </c>
      <c r="N465" s="22">
        <v>1</v>
      </c>
      <c r="O465" s="23">
        <v>4.5716375605742039E-5</v>
      </c>
      <c r="P465" s="24">
        <v>0</v>
      </c>
      <c r="Q465" s="25">
        <v>0</v>
      </c>
      <c r="R465" s="24">
        <v>1</v>
      </c>
      <c r="S465" s="25">
        <v>2.5770539119678464E-5</v>
      </c>
      <c r="T465" s="24">
        <v>1</v>
      </c>
      <c r="U465" s="25">
        <v>2.1326963680180819E-5</v>
      </c>
    </row>
    <row r="466" spans="1:21" x14ac:dyDescent="0.5">
      <c r="A466" s="14" t="s">
        <v>16</v>
      </c>
      <c r="B466" s="15" t="s">
        <v>211</v>
      </c>
      <c r="C466" s="15" t="s">
        <v>732</v>
      </c>
      <c r="D466" s="16">
        <v>0</v>
      </c>
      <c r="E466" s="17">
        <v>0</v>
      </c>
      <c r="F466" s="16">
        <v>1</v>
      </c>
      <c r="G466" s="17">
        <v>5.2126772310258628E-5</v>
      </c>
      <c r="H466" s="16">
        <v>1</v>
      </c>
      <c r="I466" s="17">
        <v>3.9976014391365186E-5</v>
      </c>
      <c r="J466" s="16">
        <v>0</v>
      </c>
      <c r="K466" s="17">
        <v>0</v>
      </c>
      <c r="L466" s="16">
        <v>2</v>
      </c>
      <c r="M466" s="17">
        <v>1.0193679918450574E-4</v>
      </c>
      <c r="N466" s="16">
        <v>2</v>
      </c>
      <c r="O466" s="17">
        <v>9.1432751211484078E-5</v>
      </c>
      <c r="P466" s="18">
        <v>0</v>
      </c>
      <c r="Q466" s="19">
        <v>0</v>
      </c>
      <c r="R466" s="18">
        <v>3</v>
      </c>
      <c r="S466" s="19">
        <v>7.7311617359035399E-5</v>
      </c>
      <c r="T466" s="18">
        <v>3</v>
      </c>
      <c r="U466" s="19">
        <v>6.3980891040542464E-5</v>
      </c>
    </row>
    <row r="467" spans="1:21" x14ac:dyDescent="0.5">
      <c r="A467" s="20" t="s">
        <v>16</v>
      </c>
      <c r="B467" s="21" t="s">
        <v>211</v>
      </c>
      <c r="C467" s="21" t="s">
        <v>733</v>
      </c>
      <c r="D467" s="22">
        <v>0</v>
      </c>
      <c r="E467" s="23">
        <v>0</v>
      </c>
      <c r="F467" s="22">
        <v>25</v>
      </c>
      <c r="G467" s="23">
        <v>1.303169307756466E-3</v>
      </c>
      <c r="H467" s="22">
        <v>25</v>
      </c>
      <c r="I467" s="23">
        <v>9.9940035978412969E-4</v>
      </c>
      <c r="J467" s="22">
        <v>0</v>
      </c>
      <c r="K467" s="23">
        <v>0</v>
      </c>
      <c r="L467" s="22">
        <v>10</v>
      </c>
      <c r="M467" s="23">
        <v>5.0968399592252872E-4</v>
      </c>
      <c r="N467" s="22">
        <v>10</v>
      </c>
      <c r="O467" s="23">
        <v>4.5716375605742035E-4</v>
      </c>
      <c r="P467" s="24">
        <v>0</v>
      </c>
      <c r="Q467" s="25">
        <v>0</v>
      </c>
      <c r="R467" s="24">
        <v>35</v>
      </c>
      <c r="S467" s="25">
        <v>9.0196886918874632E-4</v>
      </c>
      <c r="T467" s="24">
        <v>35</v>
      </c>
      <c r="U467" s="25">
        <v>7.4644372880632883E-4</v>
      </c>
    </row>
    <row r="468" spans="1:21" x14ac:dyDescent="0.5">
      <c r="A468" s="14" t="s">
        <v>16</v>
      </c>
      <c r="B468" s="15" t="s">
        <v>211</v>
      </c>
      <c r="C468" s="15" t="s">
        <v>734</v>
      </c>
      <c r="D468" s="16">
        <v>0</v>
      </c>
      <c r="E468" s="17">
        <v>0</v>
      </c>
      <c r="F468" s="16">
        <v>1</v>
      </c>
      <c r="G468" s="17">
        <v>5.2126772310258628E-5</v>
      </c>
      <c r="H468" s="16">
        <v>1</v>
      </c>
      <c r="I468" s="17">
        <v>3.9976014391365186E-5</v>
      </c>
      <c r="J468" s="16">
        <v>0</v>
      </c>
      <c r="K468" s="17">
        <v>0</v>
      </c>
      <c r="L468" s="16">
        <v>0</v>
      </c>
      <c r="M468" s="17">
        <v>0</v>
      </c>
      <c r="N468" s="16">
        <v>0</v>
      </c>
      <c r="O468" s="17">
        <v>0</v>
      </c>
      <c r="P468" s="18">
        <v>0</v>
      </c>
      <c r="Q468" s="19">
        <v>0</v>
      </c>
      <c r="R468" s="18">
        <v>1</v>
      </c>
      <c r="S468" s="19">
        <v>2.5770539119678464E-5</v>
      </c>
      <c r="T468" s="18">
        <v>1</v>
      </c>
      <c r="U468" s="19">
        <v>2.1326963680180819E-5</v>
      </c>
    </row>
    <row r="469" spans="1:21" x14ac:dyDescent="0.5">
      <c r="A469" s="20" t="s">
        <v>16</v>
      </c>
      <c r="B469" s="21" t="s">
        <v>211</v>
      </c>
      <c r="C469" s="21" t="s">
        <v>736</v>
      </c>
      <c r="D469" s="22">
        <v>0</v>
      </c>
      <c r="E469" s="23">
        <v>0</v>
      </c>
      <c r="F469" s="22">
        <v>0</v>
      </c>
      <c r="G469" s="23">
        <v>0</v>
      </c>
      <c r="H469" s="22">
        <v>0</v>
      </c>
      <c r="I469" s="23">
        <v>0</v>
      </c>
      <c r="J469" s="22">
        <v>0</v>
      </c>
      <c r="K469" s="23">
        <v>0</v>
      </c>
      <c r="L469" s="22">
        <v>1</v>
      </c>
      <c r="M469" s="23">
        <v>5.0968399592252872E-5</v>
      </c>
      <c r="N469" s="22">
        <v>1</v>
      </c>
      <c r="O469" s="23">
        <v>4.5716375605742039E-5</v>
      </c>
      <c r="P469" s="24">
        <v>0</v>
      </c>
      <c r="Q469" s="25">
        <v>0</v>
      </c>
      <c r="R469" s="24">
        <v>1</v>
      </c>
      <c r="S469" s="25">
        <v>2.5770539119678464E-5</v>
      </c>
      <c r="T469" s="24">
        <v>1</v>
      </c>
      <c r="U469" s="25">
        <v>2.1326963680180819E-5</v>
      </c>
    </row>
    <row r="470" spans="1:21" x14ac:dyDescent="0.5">
      <c r="A470" s="14" t="s">
        <v>16</v>
      </c>
      <c r="B470" s="15" t="s">
        <v>211</v>
      </c>
      <c r="C470" s="15" t="s">
        <v>738</v>
      </c>
      <c r="D470" s="16">
        <v>0</v>
      </c>
      <c r="E470" s="17">
        <v>0</v>
      </c>
      <c r="F470" s="16">
        <v>0</v>
      </c>
      <c r="G470" s="17">
        <v>0</v>
      </c>
      <c r="H470" s="16">
        <v>0</v>
      </c>
      <c r="I470" s="17">
        <v>0</v>
      </c>
      <c r="J470" s="16">
        <v>0</v>
      </c>
      <c r="K470" s="17">
        <v>0</v>
      </c>
      <c r="L470" s="16">
        <v>1</v>
      </c>
      <c r="M470" s="17">
        <v>5.0968399592252872E-5</v>
      </c>
      <c r="N470" s="16">
        <v>1</v>
      </c>
      <c r="O470" s="17">
        <v>4.5716375605742039E-5</v>
      </c>
      <c r="P470" s="18">
        <v>0</v>
      </c>
      <c r="Q470" s="19">
        <v>0</v>
      </c>
      <c r="R470" s="18">
        <v>1</v>
      </c>
      <c r="S470" s="19">
        <v>2.5770539119678464E-5</v>
      </c>
      <c r="T470" s="18">
        <v>1</v>
      </c>
      <c r="U470" s="19">
        <v>2.1326963680180819E-5</v>
      </c>
    </row>
    <row r="471" spans="1:21" x14ac:dyDescent="0.5">
      <c r="A471" s="20" t="s">
        <v>16</v>
      </c>
      <c r="B471" s="21" t="s">
        <v>211</v>
      </c>
      <c r="C471" s="21" t="s">
        <v>739</v>
      </c>
      <c r="D471" s="22">
        <v>0</v>
      </c>
      <c r="E471" s="23">
        <v>0</v>
      </c>
      <c r="F471" s="22">
        <v>1</v>
      </c>
      <c r="G471" s="23">
        <v>5.2126772310258628E-5</v>
      </c>
      <c r="H471" s="22">
        <v>1</v>
      </c>
      <c r="I471" s="23">
        <v>3.9976014391365186E-5</v>
      </c>
      <c r="J471" s="22">
        <v>0</v>
      </c>
      <c r="K471" s="23">
        <v>0</v>
      </c>
      <c r="L471" s="22">
        <v>3</v>
      </c>
      <c r="M471" s="23">
        <v>1.5290519877675862E-4</v>
      </c>
      <c r="N471" s="22">
        <v>3</v>
      </c>
      <c r="O471" s="23">
        <v>1.3714912681722611E-4</v>
      </c>
      <c r="P471" s="24">
        <v>0</v>
      </c>
      <c r="Q471" s="25">
        <v>0</v>
      </c>
      <c r="R471" s="24">
        <v>4</v>
      </c>
      <c r="S471" s="25">
        <v>1.0308215647871386E-4</v>
      </c>
      <c r="T471" s="24">
        <v>4</v>
      </c>
      <c r="U471" s="25">
        <v>8.5307854720723277E-5</v>
      </c>
    </row>
    <row r="472" spans="1:21" x14ac:dyDescent="0.5">
      <c r="A472" s="14" t="s">
        <v>16</v>
      </c>
      <c r="B472" s="15" t="s">
        <v>211</v>
      </c>
      <c r="C472" s="15" t="s">
        <v>741</v>
      </c>
      <c r="D472" s="16">
        <v>0</v>
      </c>
      <c r="E472" s="17">
        <v>0</v>
      </c>
      <c r="F472" s="16">
        <v>971</v>
      </c>
      <c r="G472" s="17">
        <v>5.0615095913261146E-2</v>
      </c>
      <c r="H472" s="16">
        <v>971</v>
      </c>
      <c r="I472" s="17">
        <v>3.8816709974015595E-2</v>
      </c>
      <c r="J472" s="16">
        <v>0</v>
      </c>
      <c r="K472" s="17">
        <v>0</v>
      </c>
      <c r="L472" s="16">
        <v>1039.0000000000005</v>
      </c>
      <c r="M472" s="17">
        <v>5.2956167176350745E-2</v>
      </c>
      <c r="N472" s="16">
        <v>1039.0000000000005</v>
      </c>
      <c r="O472" s="17">
        <v>4.7499314254366001E-2</v>
      </c>
      <c r="P472" s="18">
        <v>0</v>
      </c>
      <c r="Q472" s="19">
        <v>0</v>
      </c>
      <c r="R472" s="18">
        <v>2010.0000000000002</v>
      </c>
      <c r="S472" s="19">
        <v>5.1798783630553721E-2</v>
      </c>
      <c r="T472" s="18">
        <v>2010.0000000000002</v>
      </c>
      <c r="U472" s="19">
        <v>4.2867196997163459E-2</v>
      </c>
    </row>
    <row r="473" spans="1:21" x14ac:dyDescent="0.5">
      <c r="A473" s="20" t="s">
        <v>16</v>
      </c>
      <c r="B473" s="21" t="s">
        <v>211</v>
      </c>
      <c r="C473" s="21" t="s">
        <v>742</v>
      </c>
      <c r="D473" s="22">
        <v>0</v>
      </c>
      <c r="E473" s="23">
        <v>0</v>
      </c>
      <c r="F473" s="22">
        <v>212.99999999999997</v>
      </c>
      <c r="G473" s="23">
        <v>1.1103002502085089E-2</v>
      </c>
      <c r="H473" s="22">
        <v>212.99999999999997</v>
      </c>
      <c r="I473" s="23">
        <v>8.5148910653607829E-3</v>
      </c>
      <c r="J473" s="22">
        <v>0</v>
      </c>
      <c r="K473" s="23">
        <v>0</v>
      </c>
      <c r="L473" s="22">
        <v>285.00000000000006</v>
      </c>
      <c r="M473" s="23">
        <v>1.452599388379207E-2</v>
      </c>
      <c r="N473" s="22">
        <v>285.00000000000006</v>
      </c>
      <c r="O473" s="23">
        <v>1.3029167047636483E-2</v>
      </c>
      <c r="P473" s="24">
        <v>0</v>
      </c>
      <c r="Q473" s="25">
        <v>0</v>
      </c>
      <c r="R473" s="24">
        <v>498</v>
      </c>
      <c r="S473" s="25">
        <v>1.2833728481599875E-2</v>
      </c>
      <c r="T473" s="24">
        <v>498</v>
      </c>
      <c r="U473" s="25">
        <v>1.0620827912730051E-2</v>
      </c>
    </row>
    <row r="474" spans="1:21" x14ac:dyDescent="0.5">
      <c r="A474" s="14" t="s">
        <v>16</v>
      </c>
      <c r="B474" s="15" t="s">
        <v>211</v>
      </c>
      <c r="C474" s="15" t="s">
        <v>743</v>
      </c>
      <c r="D474" s="16">
        <v>0</v>
      </c>
      <c r="E474" s="17">
        <v>0</v>
      </c>
      <c r="F474" s="16">
        <v>60.000000000000014</v>
      </c>
      <c r="G474" s="17">
        <v>3.1276063386155191E-3</v>
      </c>
      <c r="H474" s="16">
        <v>60.000000000000014</v>
      </c>
      <c r="I474" s="17">
        <v>2.3985608634819119E-3</v>
      </c>
      <c r="J474" s="16">
        <v>0</v>
      </c>
      <c r="K474" s="17">
        <v>0</v>
      </c>
      <c r="L474" s="16">
        <v>95</v>
      </c>
      <c r="M474" s="17">
        <v>4.8419979612640222E-3</v>
      </c>
      <c r="N474" s="16">
        <v>95</v>
      </c>
      <c r="O474" s="17">
        <v>4.3430556825454934E-3</v>
      </c>
      <c r="P474" s="18">
        <v>0</v>
      </c>
      <c r="Q474" s="19">
        <v>0</v>
      </c>
      <c r="R474" s="18">
        <v>155.00000000000006</v>
      </c>
      <c r="S474" s="19">
        <v>3.9944335635501635E-3</v>
      </c>
      <c r="T474" s="18">
        <v>155.00000000000006</v>
      </c>
      <c r="U474" s="19">
        <v>3.3056793704280287E-3</v>
      </c>
    </row>
    <row r="475" spans="1:21" x14ac:dyDescent="0.5">
      <c r="A475" s="20" t="s">
        <v>16</v>
      </c>
      <c r="B475" s="21" t="s">
        <v>211</v>
      </c>
      <c r="C475" s="21" t="s">
        <v>744</v>
      </c>
      <c r="D475" s="22">
        <v>0</v>
      </c>
      <c r="E475" s="23">
        <v>0</v>
      </c>
      <c r="F475" s="22">
        <v>22</v>
      </c>
      <c r="G475" s="23">
        <v>1.1467889908256901E-3</v>
      </c>
      <c r="H475" s="22">
        <v>22</v>
      </c>
      <c r="I475" s="23">
        <v>8.7947231661003415E-4</v>
      </c>
      <c r="J475" s="22">
        <v>0</v>
      </c>
      <c r="K475" s="23">
        <v>0</v>
      </c>
      <c r="L475" s="22">
        <v>11</v>
      </c>
      <c r="M475" s="23">
        <v>5.6065239551478154E-4</v>
      </c>
      <c r="N475" s="22">
        <v>11</v>
      </c>
      <c r="O475" s="23">
        <v>5.028801316631624E-4</v>
      </c>
      <c r="P475" s="24">
        <v>0</v>
      </c>
      <c r="Q475" s="25">
        <v>0</v>
      </c>
      <c r="R475" s="24">
        <v>33.000000000000007</v>
      </c>
      <c r="S475" s="25">
        <v>8.504277909493896E-4</v>
      </c>
      <c r="T475" s="24">
        <v>33.000000000000007</v>
      </c>
      <c r="U475" s="25">
        <v>7.0378980144596734E-4</v>
      </c>
    </row>
    <row r="476" spans="1:21" x14ac:dyDescent="0.5">
      <c r="A476" s="14" t="s">
        <v>16</v>
      </c>
      <c r="B476" s="15" t="s">
        <v>211</v>
      </c>
      <c r="C476" s="15" t="s">
        <v>745</v>
      </c>
      <c r="D476" s="16">
        <v>0</v>
      </c>
      <c r="E476" s="17">
        <v>0</v>
      </c>
      <c r="F476" s="16">
        <v>5</v>
      </c>
      <c r="G476" s="17">
        <v>2.6063386155129317E-4</v>
      </c>
      <c r="H476" s="16">
        <v>5</v>
      </c>
      <c r="I476" s="17">
        <v>1.9988007195682593E-4</v>
      </c>
      <c r="J476" s="16">
        <v>0</v>
      </c>
      <c r="K476" s="17">
        <v>0</v>
      </c>
      <c r="L476" s="16">
        <v>6</v>
      </c>
      <c r="M476" s="17">
        <v>3.0581039755351723E-4</v>
      </c>
      <c r="N476" s="16">
        <v>6</v>
      </c>
      <c r="O476" s="17">
        <v>2.7429825363445222E-4</v>
      </c>
      <c r="P476" s="18">
        <v>0</v>
      </c>
      <c r="Q476" s="19">
        <v>0</v>
      </c>
      <c r="R476" s="18">
        <v>11</v>
      </c>
      <c r="S476" s="19">
        <v>2.8347593031646313E-4</v>
      </c>
      <c r="T476" s="18">
        <v>11</v>
      </c>
      <c r="U476" s="19">
        <v>2.3459660048198906E-4</v>
      </c>
    </row>
    <row r="477" spans="1:21" x14ac:dyDescent="0.5">
      <c r="A477" s="20" t="s">
        <v>16</v>
      </c>
      <c r="B477" s="21" t="s">
        <v>211</v>
      </c>
      <c r="C477" s="21" t="s">
        <v>747</v>
      </c>
      <c r="D477" s="22">
        <v>0</v>
      </c>
      <c r="E477" s="23">
        <v>0</v>
      </c>
      <c r="F477" s="22">
        <v>26.000000000000004</v>
      </c>
      <c r="G477" s="23">
        <v>1.3552960800667247E-3</v>
      </c>
      <c r="H477" s="22">
        <v>26.000000000000004</v>
      </c>
      <c r="I477" s="23">
        <v>1.0393763741754949E-3</v>
      </c>
      <c r="J477" s="22">
        <v>0</v>
      </c>
      <c r="K477" s="23">
        <v>0</v>
      </c>
      <c r="L477" s="22">
        <v>9</v>
      </c>
      <c r="M477" s="23">
        <v>4.5871559633027591E-4</v>
      </c>
      <c r="N477" s="22">
        <v>9</v>
      </c>
      <c r="O477" s="23">
        <v>4.1144738045167836E-4</v>
      </c>
      <c r="P477" s="24">
        <v>0</v>
      </c>
      <c r="Q477" s="25">
        <v>0</v>
      </c>
      <c r="R477" s="24">
        <v>35.000000000000007</v>
      </c>
      <c r="S477" s="25">
        <v>9.0196886918874643E-4</v>
      </c>
      <c r="T477" s="24">
        <v>35.000000000000007</v>
      </c>
      <c r="U477" s="25">
        <v>7.4644372880632883E-4</v>
      </c>
    </row>
    <row r="478" spans="1:21" x14ac:dyDescent="0.5">
      <c r="A478" s="14" t="s">
        <v>16</v>
      </c>
      <c r="B478" s="15" t="s">
        <v>211</v>
      </c>
      <c r="C478" s="15" t="s">
        <v>748</v>
      </c>
      <c r="D478" s="16">
        <v>0</v>
      </c>
      <c r="E478" s="17">
        <v>0</v>
      </c>
      <c r="F478" s="16">
        <v>11</v>
      </c>
      <c r="G478" s="17">
        <v>5.7339449541284504E-4</v>
      </c>
      <c r="H478" s="16">
        <v>11</v>
      </c>
      <c r="I478" s="17">
        <v>4.3973615830501708E-4</v>
      </c>
      <c r="J478" s="16">
        <v>0</v>
      </c>
      <c r="K478" s="17">
        <v>0</v>
      </c>
      <c r="L478" s="16">
        <v>2</v>
      </c>
      <c r="M478" s="17">
        <v>1.0193679918450574E-4</v>
      </c>
      <c r="N478" s="16">
        <v>2</v>
      </c>
      <c r="O478" s="17">
        <v>9.1432751211484078E-5</v>
      </c>
      <c r="P478" s="18">
        <v>0</v>
      </c>
      <c r="Q478" s="19">
        <v>0</v>
      </c>
      <c r="R478" s="18">
        <v>12.999999999999998</v>
      </c>
      <c r="S478" s="19">
        <v>3.3501700855582001E-4</v>
      </c>
      <c r="T478" s="18">
        <v>12.999999999999998</v>
      </c>
      <c r="U478" s="19">
        <v>2.7725052784235066E-4</v>
      </c>
    </row>
    <row r="479" spans="1:21" x14ac:dyDescent="0.5">
      <c r="A479" s="20" t="s">
        <v>16</v>
      </c>
      <c r="B479" s="21" t="s">
        <v>211</v>
      </c>
      <c r="C479" s="21" t="s">
        <v>751</v>
      </c>
      <c r="D479" s="22">
        <v>0</v>
      </c>
      <c r="E479" s="23">
        <v>0</v>
      </c>
      <c r="F479" s="22">
        <v>5</v>
      </c>
      <c r="G479" s="23">
        <v>2.6063386155129317E-4</v>
      </c>
      <c r="H479" s="22">
        <v>5</v>
      </c>
      <c r="I479" s="23">
        <v>1.9988007195682593E-4</v>
      </c>
      <c r="J479" s="22">
        <v>0</v>
      </c>
      <c r="K479" s="23">
        <v>0</v>
      </c>
      <c r="L479" s="22">
        <v>1</v>
      </c>
      <c r="M479" s="23">
        <v>5.0968399592252872E-5</v>
      </c>
      <c r="N479" s="22">
        <v>1</v>
      </c>
      <c r="O479" s="23">
        <v>4.5716375605742039E-5</v>
      </c>
      <c r="P479" s="24">
        <v>0</v>
      </c>
      <c r="Q479" s="25">
        <v>0</v>
      </c>
      <c r="R479" s="24">
        <v>6</v>
      </c>
      <c r="S479" s="25">
        <v>1.546232347180708E-4</v>
      </c>
      <c r="T479" s="24">
        <v>6</v>
      </c>
      <c r="U479" s="25">
        <v>1.2796178208108493E-4</v>
      </c>
    </row>
    <row r="480" spans="1:21" x14ac:dyDescent="0.5">
      <c r="A480" s="14" t="s">
        <v>16</v>
      </c>
      <c r="B480" s="15" t="s">
        <v>211</v>
      </c>
      <c r="C480" s="15" t="s">
        <v>754</v>
      </c>
      <c r="D480" s="16">
        <v>0</v>
      </c>
      <c r="E480" s="17">
        <v>0</v>
      </c>
      <c r="F480" s="16">
        <v>1</v>
      </c>
      <c r="G480" s="17">
        <v>5.2126772310258628E-5</v>
      </c>
      <c r="H480" s="16">
        <v>1</v>
      </c>
      <c r="I480" s="17">
        <v>3.9976014391365186E-5</v>
      </c>
      <c r="J480" s="16">
        <v>0</v>
      </c>
      <c r="K480" s="17">
        <v>0</v>
      </c>
      <c r="L480" s="16">
        <v>0</v>
      </c>
      <c r="M480" s="17">
        <v>0</v>
      </c>
      <c r="N480" s="16">
        <v>0</v>
      </c>
      <c r="O480" s="17">
        <v>0</v>
      </c>
      <c r="P480" s="18">
        <v>0</v>
      </c>
      <c r="Q480" s="19">
        <v>0</v>
      </c>
      <c r="R480" s="18">
        <v>1</v>
      </c>
      <c r="S480" s="19">
        <v>2.5770539119678464E-5</v>
      </c>
      <c r="T480" s="18">
        <v>1</v>
      </c>
      <c r="U480" s="19">
        <v>2.1326963680180819E-5</v>
      </c>
    </row>
    <row r="481" spans="1:21" x14ac:dyDescent="0.5">
      <c r="A481" s="20" t="s">
        <v>16</v>
      </c>
      <c r="B481" s="21" t="s">
        <v>211</v>
      </c>
      <c r="C481" s="21" t="s">
        <v>755</v>
      </c>
      <c r="D481" s="22">
        <v>0</v>
      </c>
      <c r="E481" s="23">
        <v>0</v>
      </c>
      <c r="F481" s="22">
        <v>29</v>
      </c>
      <c r="G481" s="23">
        <v>1.5116763969975002E-3</v>
      </c>
      <c r="H481" s="22">
        <v>29</v>
      </c>
      <c r="I481" s="23">
        <v>1.1593044173495903E-3</v>
      </c>
      <c r="J481" s="22">
        <v>0</v>
      </c>
      <c r="K481" s="23">
        <v>0</v>
      </c>
      <c r="L481" s="22">
        <v>79</v>
      </c>
      <c r="M481" s="23">
        <v>4.0265035677879771E-3</v>
      </c>
      <c r="N481" s="22">
        <v>79</v>
      </c>
      <c r="O481" s="23">
        <v>3.6115936728536215E-3</v>
      </c>
      <c r="P481" s="24">
        <v>0</v>
      </c>
      <c r="Q481" s="25">
        <v>0</v>
      </c>
      <c r="R481" s="24">
        <v>107.99999999999999</v>
      </c>
      <c r="S481" s="25">
        <v>2.7832182249252742E-3</v>
      </c>
      <c r="T481" s="24">
        <v>107.99999999999999</v>
      </c>
      <c r="U481" s="25">
        <v>2.3033120774595284E-3</v>
      </c>
    </row>
    <row r="482" spans="1:21" x14ac:dyDescent="0.5">
      <c r="A482" s="14" t="s">
        <v>16</v>
      </c>
      <c r="B482" s="15" t="s">
        <v>211</v>
      </c>
      <c r="C482" s="15" t="s">
        <v>756</v>
      </c>
      <c r="D482" s="16">
        <v>0</v>
      </c>
      <c r="E482" s="17">
        <v>0</v>
      </c>
      <c r="F482" s="16">
        <v>1</v>
      </c>
      <c r="G482" s="17">
        <v>5.2126772310258628E-5</v>
      </c>
      <c r="H482" s="16">
        <v>1</v>
      </c>
      <c r="I482" s="17">
        <v>3.9976014391365186E-5</v>
      </c>
      <c r="J482" s="16">
        <v>0</v>
      </c>
      <c r="K482" s="17">
        <v>0</v>
      </c>
      <c r="L482" s="16">
        <v>0</v>
      </c>
      <c r="M482" s="17">
        <v>0</v>
      </c>
      <c r="N482" s="16">
        <v>0</v>
      </c>
      <c r="O482" s="17">
        <v>0</v>
      </c>
      <c r="P482" s="18">
        <v>0</v>
      </c>
      <c r="Q482" s="19">
        <v>0</v>
      </c>
      <c r="R482" s="18">
        <v>1</v>
      </c>
      <c r="S482" s="19">
        <v>2.5770539119678464E-5</v>
      </c>
      <c r="T482" s="18">
        <v>1</v>
      </c>
      <c r="U482" s="19">
        <v>2.1326963680180819E-5</v>
      </c>
    </row>
    <row r="483" spans="1:21" x14ac:dyDescent="0.5">
      <c r="A483" s="20" t="s">
        <v>16</v>
      </c>
      <c r="B483" s="21" t="s">
        <v>211</v>
      </c>
      <c r="C483" s="21" t="s">
        <v>757</v>
      </c>
      <c r="D483" s="22">
        <v>0</v>
      </c>
      <c r="E483" s="23">
        <v>0</v>
      </c>
      <c r="F483" s="22">
        <v>1</v>
      </c>
      <c r="G483" s="23">
        <v>5.2126772310258628E-5</v>
      </c>
      <c r="H483" s="22">
        <v>1</v>
      </c>
      <c r="I483" s="23">
        <v>3.9976014391365186E-5</v>
      </c>
      <c r="J483" s="22">
        <v>0</v>
      </c>
      <c r="K483" s="23">
        <v>0</v>
      </c>
      <c r="L483" s="22">
        <v>1</v>
      </c>
      <c r="M483" s="23">
        <v>5.0968399592252872E-5</v>
      </c>
      <c r="N483" s="22">
        <v>1</v>
      </c>
      <c r="O483" s="23">
        <v>4.5716375605742039E-5</v>
      </c>
      <c r="P483" s="24">
        <v>0</v>
      </c>
      <c r="Q483" s="25">
        <v>0</v>
      </c>
      <c r="R483" s="24">
        <v>2</v>
      </c>
      <c r="S483" s="25">
        <v>5.1541078239356928E-5</v>
      </c>
      <c r="T483" s="24">
        <v>2</v>
      </c>
      <c r="U483" s="25">
        <v>4.2653927360361638E-5</v>
      </c>
    </row>
    <row r="484" spans="1:21" x14ac:dyDescent="0.5">
      <c r="A484" s="14" t="s">
        <v>16</v>
      </c>
      <c r="B484" s="15" t="s">
        <v>211</v>
      </c>
      <c r="C484" s="15" t="s">
        <v>758</v>
      </c>
      <c r="D484" s="16">
        <v>0</v>
      </c>
      <c r="E484" s="17">
        <v>0</v>
      </c>
      <c r="F484" s="16">
        <v>0</v>
      </c>
      <c r="G484" s="17">
        <v>0</v>
      </c>
      <c r="H484" s="16">
        <v>0</v>
      </c>
      <c r="I484" s="17">
        <v>0</v>
      </c>
      <c r="J484" s="16">
        <v>0</v>
      </c>
      <c r="K484" s="17">
        <v>0</v>
      </c>
      <c r="L484" s="16">
        <v>1</v>
      </c>
      <c r="M484" s="17">
        <v>5.0968399592252872E-5</v>
      </c>
      <c r="N484" s="16">
        <v>1</v>
      </c>
      <c r="O484" s="17">
        <v>4.5716375605742039E-5</v>
      </c>
      <c r="P484" s="18">
        <v>0</v>
      </c>
      <c r="Q484" s="19">
        <v>0</v>
      </c>
      <c r="R484" s="18">
        <v>1</v>
      </c>
      <c r="S484" s="19">
        <v>2.5770539119678464E-5</v>
      </c>
      <c r="T484" s="18">
        <v>1</v>
      </c>
      <c r="U484" s="19">
        <v>2.1326963680180819E-5</v>
      </c>
    </row>
    <row r="485" spans="1:21" x14ac:dyDescent="0.5">
      <c r="A485" s="20" t="s">
        <v>16</v>
      </c>
      <c r="B485" s="21" t="s">
        <v>211</v>
      </c>
      <c r="C485" s="21" t="s">
        <v>759</v>
      </c>
      <c r="D485" s="22">
        <v>0</v>
      </c>
      <c r="E485" s="23">
        <v>0</v>
      </c>
      <c r="F485" s="22">
        <v>11</v>
      </c>
      <c r="G485" s="23">
        <v>5.7339449541284504E-4</v>
      </c>
      <c r="H485" s="22">
        <v>11</v>
      </c>
      <c r="I485" s="23">
        <v>4.3973615830501708E-4</v>
      </c>
      <c r="J485" s="22">
        <v>0</v>
      </c>
      <c r="K485" s="23">
        <v>0</v>
      </c>
      <c r="L485" s="22">
        <v>13</v>
      </c>
      <c r="M485" s="23">
        <v>6.6258919469928739E-4</v>
      </c>
      <c r="N485" s="22">
        <v>13</v>
      </c>
      <c r="O485" s="23">
        <v>5.9431288287464649E-4</v>
      </c>
      <c r="P485" s="24">
        <v>0</v>
      </c>
      <c r="Q485" s="25">
        <v>0</v>
      </c>
      <c r="R485" s="24">
        <v>24.000000000000007</v>
      </c>
      <c r="S485" s="25">
        <v>6.1849293887228341E-4</v>
      </c>
      <c r="T485" s="24">
        <v>24.000000000000007</v>
      </c>
      <c r="U485" s="25">
        <v>5.1184712832433993E-4</v>
      </c>
    </row>
    <row r="486" spans="1:21" x14ac:dyDescent="0.5">
      <c r="A486" s="14" t="s">
        <v>16</v>
      </c>
      <c r="B486" s="15" t="s">
        <v>211</v>
      </c>
      <c r="C486" s="15" t="s">
        <v>760</v>
      </c>
      <c r="D486" s="16">
        <v>0</v>
      </c>
      <c r="E486" s="17">
        <v>0</v>
      </c>
      <c r="F486" s="16">
        <v>0</v>
      </c>
      <c r="G486" s="17">
        <v>0</v>
      </c>
      <c r="H486" s="16">
        <v>0</v>
      </c>
      <c r="I486" s="17">
        <v>0</v>
      </c>
      <c r="J486" s="16">
        <v>0</v>
      </c>
      <c r="K486" s="17">
        <v>0</v>
      </c>
      <c r="L486" s="16">
        <v>2</v>
      </c>
      <c r="M486" s="17">
        <v>1.0193679918450574E-4</v>
      </c>
      <c r="N486" s="16">
        <v>2</v>
      </c>
      <c r="O486" s="17">
        <v>9.1432751211484078E-5</v>
      </c>
      <c r="P486" s="18">
        <v>0</v>
      </c>
      <c r="Q486" s="19">
        <v>0</v>
      </c>
      <c r="R486" s="18">
        <v>2</v>
      </c>
      <c r="S486" s="19">
        <v>5.1541078239356928E-5</v>
      </c>
      <c r="T486" s="18">
        <v>2</v>
      </c>
      <c r="U486" s="19">
        <v>4.2653927360361638E-5</v>
      </c>
    </row>
    <row r="487" spans="1:21" x14ac:dyDescent="0.5">
      <c r="A487" s="20" t="s">
        <v>16</v>
      </c>
      <c r="B487" s="21" t="s">
        <v>211</v>
      </c>
      <c r="C487" s="21" t="s">
        <v>761</v>
      </c>
      <c r="D487" s="22">
        <v>0</v>
      </c>
      <c r="E487" s="23">
        <v>0</v>
      </c>
      <c r="F487" s="22">
        <v>0</v>
      </c>
      <c r="G487" s="23">
        <v>0</v>
      </c>
      <c r="H487" s="22">
        <v>0</v>
      </c>
      <c r="I487" s="23">
        <v>0</v>
      </c>
      <c r="J487" s="22">
        <v>0</v>
      </c>
      <c r="K487" s="23">
        <v>0</v>
      </c>
      <c r="L487" s="22">
        <v>6</v>
      </c>
      <c r="M487" s="23">
        <v>3.0581039755351723E-4</v>
      </c>
      <c r="N487" s="22">
        <v>6</v>
      </c>
      <c r="O487" s="23">
        <v>2.7429825363445222E-4</v>
      </c>
      <c r="P487" s="24">
        <v>0</v>
      </c>
      <c r="Q487" s="25">
        <v>0</v>
      </c>
      <c r="R487" s="24">
        <v>6</v>
      </c>
      <c r="S487" s="25">
        <v>1.546232347180708E-4</v>
      </c>
      <c r="T487" s="24">
        <v>6</v>
      </c>
      <c r="U487" s="25">
        <v>1.2796178208108493E-4</v>
      </c>
    </row>
    <row r="488" spans="1:21" x14ac:dyDescent="0.5">
      <c r="A488" s="14" t="s">
        <v>16</v>
      </c>
      <c r="B488" s="15" t="s">
        <v>211</v>
      </c>
      <c r="C488" s="15" t="s">
        <v>762</v>
      </c>
      <c r="D488" s="16">
        <v>0</v>
      </c>
      <c r="E488" s="17">
        <v>0</v>
      </c>
      <c r="F488" s="16">
        <v>15.000000000000002</v>
      </c>
      <c r="G488" s="17">
        <v>7.8190158465387956E-4</v>
      </c>
      <c r="H488" s="16">
        <v>15.000000000000002</v>
      </c>
      <c r="I488" s="17">
        <v>5.9964021587047788E-4</v>
      </c>
      <c r="J488" s="16">
        <v>0</v>
      </c>
      <c r="K488" s="17">
        <v>0</v>
      </c>
      <c r="L488" s="16">
        <v>5</v>
      </c>
      <c r="M488" s="17">
        <v>2.5484199796126436E-4</v>
      </c>
      <c r="N488" s="16">
        <v>5</v>
      </c>
      <c r="O488" s="17">
        <v>2.2858187802871018E-4</v>
      </c>
      <c r="P488" s="18">
        <v>0</v>
      </c>
      <c r="Q488" s="19">
        <v>0</v>
      </c>
      <c r="R488" s="18">
        <v>20.000000000000004</v>
      </c>
      <c r="S488" s="19">
        <v>5.1541078239356942E-4</v>
      </c>
      <c r="T488" s="18">
        <v>20.000000000000004</v>
      </c>
      <c r="U488" s="19">
        <v>4.2653927360361652E-4</v>
      </c>
    </row>
    <row r="489" spans="1:21" x14ac:dyDescent="0.5">
      <c r="A489" s="20" t="s">
        <v>16</v>
      </c>
      <c r="B489" s="21" t="s">
        <v>211</v>
      </c>
      <c r="C489" s="21" t="s">
        <v>764</v>
      </c>
      <c r="D489" s="22">
        <v>0</v>
      </c>
      <c r="E489" s="23">
        <v>0</v>
      </c>
      <c r="F489" s="22">
        <v>8</v>
      </c>
      <c r="G489" s="23">
        <v>4.1701417848206902E-4</v>
      </c>
      <c r="H489" s="22">
        <v>8</v>
      </c>
      <c r="I489" s="23">
        <v>3.1980811513092149E-4</v>
      </c>
      <c r="J489" s="22">
        <v>0</v>
      </c>
      <c r="K489" s="23">
        <v>0</v>
      </c>
      <c r="L489" s="22">
        <v>4</v>
      </c>
      <c r="M489" s="23">
        <v>2.0387359836901149E-4</v>
      </c>
      <c r="N489" s="22">
        <v>4</v>
      </c>
      <c r="O489" s="23">
        <v>1.8286550242296816E-4</v>
      </c>
      <c r="P489" s="24">
        <v>0</v>
      </c>
      <c r="Q489" s="25">
        <v>0</v>
      </c>
      <c r="R489" s="24">
        <v>12.000000000000002</v>
      </c>
      <c r="S489" s="25">
        <v>3.0924646943614165E-4</v>
      </c>
      <c r="T489" s="24">
        <v>12.000000000000002</v>
      </c>
      <c r="U489" s="25">
        <v>2.5592356416216991E-4</v>
      </c>
    </row>
    <row r="490" spans="1:21" x14ac:dyDescent="0.5">
      <c r="A490" s="14" t="s">
        <v>16</v>
      </c>
      <c r="B490" s="15" t="s">
        <v>211</v>
      </c>
      <c r="C490" s="15" t="s">
        <v>765</v>
      </c>
      <c r="D490" s="16">
        <v>0</v>
      </c>
      <c r="E490" s="17">
        <v>0</v>
      </c>
      <c r="F490" s="16">
        <v>899.00000000000011</v>
      </c>
      <c r="G490" s="17">
        <v>4.6861968306922519E-2</v>
      </c>
      <c r="H490" s="16">
        <v>899.00000000000011</v>
      </c>
      <c r="I490" s="17">
        <v>3.5938436937837305E-2</v>
      </c>
      <c r="J490" s="16">
        <v>0</v>
      </c>
      <c r="K490" s="17">
        <v>0</v>
      </c>
      <c r="L490" s="16">
        <v>1018.0000000000003</v>
      </c>
      <c r="M490" s="17">
        <v>5.1885830784913448E-2</v>
      </c>
      <c r="N490" s="16">
        <v>1018.0000000000003</v>
      </c>
      <c r="O490" s="17">
        <v>4.6539270366645409E-2</v>
      </c>
      <c r="P490" s="18">
        <v>0</v>
      </c>
      <c r="Q490" s="19">
        <v>0</v>
      </c>
      <c r="R490" s="18">
        <v>1916.9999999999993</v>
      </c>
      <c r="S490" s="19">
        <v>4.9402123492423601E-2</v>
      </c>
      <c r="T490" s="18">
        <v>1916.9999999999993</v>
      </c>
      <c r="U490" s="19">
        <v>4.0883789374906623E-2</v>
      </c>
    </row>
    <row r="491" spans="1:21" x14ac:dyDescent="0.5">
      <c r="A491" s="20" t="s">
        <v>16</v>
      </c>
      <c r="B491" s="21" t="s">
        <v>211</v>
      </c>
      <c r="C491" s="21" t="s">
        <v>766</v>
      </c>
      <c r="D491" s="22">
        <v>0</v>
      </c>
      <c r="E491" s="23">
        <v>0</v>
      </c>
      <c r="F491" s="22">
        <v>133.00000000000003</v>
      </c>
      <c r="G491" s="23">
        <v>6.9328607172644005E-3</v>
      </c>
      <c r="H491" s="22">
        <v>133.00000000000003</v>
      </c>
      <c r="I491" s="23">
        <v>5.316809914051571E-3</v>
      </c>
      <c r="J491" s="22">
        <v>0</v>
      </c>
      <c r="K491" s="23">
        <v>0</v>
      </c>
      <c r="L491" s="22">
        <v>197.00000000000003</v>
      </c>
      <c r="M491" s="23">
        <v>1.0040774719673816E-2</v>
      </c>
      <c r="N491" s="22">
        <v>197.00000000000003</v>
      </c>
      <c r="O491" s="23">
        <v>9.0061259943311819E-3</v>
      </c>
      <c r="P491" s="24">
        <v>0</v>
      </c>
      <c r="Q491" s="25">
        <v>0</v>
      </c>
      <c r="R491" s="24">
        <v>330.00000000000011</v>
      </c>
      <c r="S491" s="25">
        <v>8.5042779094938962E-3</v>
      </c>
      <c r="T491" s="24">
        <v>330.00000000000011</v>
      </c>
      <c r="U491" s="25">
        <v>7.0378980144596738E-3</v>
      </c>
    </row>
    <row r="492" spans="1:21" x14ac:dyDescent="0.5">
      <c r="A492" s="14" t="s">
        <v>16</v>
      </c>
      <c r="B492" s="15" t="s">
        <v>211</v>
      </c>
      <c r="C492" s="15" t="s">
        <v>767</v>
      </c>
      <c r="D492" s="16">
        <v>0</v>
      </c>
      <c r="E492" s="17">
        <v>0</v>
      </c>
      <c r="F492" s="16">
        <v>12</v>
      </c>
      <c r="G492" s="17">
        <v>6.2552126772310365E-4</v>
      </c>
      <c r="H492" s="16">
        <v>12</v>
      </c>
      <c r="I492" s="17">
        <v>4.7971217269638224E-4</v>
      </c>
      <c r="J492" s="16">
        <v>0</v>
      </c>
      <c r="K492" s="17">
        <v>0</v>
      </c>
      <c r="L492" s="16">
        <v>14</v>
      </c>
      <c r="M492" s="17">
        <v>7.1355759429154021E-4</v>
      </c>
      <c r="N492" s="16">
        <v>14</v>
      </c>
      <c r="O492" s="17">
        <v>6.4002925848038854E-4</v>
      </c>
      <c r="P492" s="18">
        <v>0</v>
      </c>
      <c r="Q492" s="19">
        <v>0</v>
      </c>
      <c r="R492" s="18">
        <v>26</v>
      </c>
      <c r="S492" s="19">
        <v>6.7003401711164003E-4</v>
      </c>
      <c r="T492" s="18">
        <v>26</v>
      </c>
      <c r="U492" s="19">
        <v>5.5450105568470142E-4</v>
      </c>
    </row>
    <row r="493" spans="1:21" x14ac:dyDescent="0.5">
      <c r="A493" s="20" t="s">
        <v>16</v>
      </c>
      <c r="B493" s="21" t="s">
        <v>211</v>
      </c>
      <c r="C493" s="21" t="s">
        <v>768</v>
      </c>
      <c r="D493" s="22">
        <v>0</v>
      </c>
      <c r="E493" s="23">
        <v>0</v>
      </c>
      <c r="F493" s="22">
        <v>2</v>
      </c>
      <c r="G493" s="23">
        <v>1.0425354462051726E-4</v>
      </c>
      <c r="H493" s="22">
        <v>2</v>
      </c>
      <c r="I493" s="23">
        <v>7.9952028782730373E-5</v>
      </c>
      <c r="J493" s="22">
        <v>0</v>
      </c>
      <c r="K493" s="23">
        <v>0</v>
      </c>
      <c r="L493" s="22">
        <v>1</v>
      </c>
      <c r="M493" s="23">
        <v>5.0968399592252872E-5</v>
      </c>
      <c r="N493" s="22">
        <v>1</v>
      </c>
      <c r="O493" s="23">
        <v>4.5716375605742039E-5</v>
      </c>
      <c r="P493" s="24">
        <v>0</v>
      </c>
      <c r="Q493" s="25">
        <v>0</v>
      </c>
      <c r="R493" s="24">
        <v>3</v>
      </c>
      <c r="S493" s="25">
        <v>7.7311617359035399E-5</v>
      </c>
      <c r="T493" s="24">
        <v>3</v>
      </c>
      <c r="U493" s="25">
        <v>6.3980891040542464E-5</v>
      </c>
    </row>
    <row r="494" spans="1:21" x14ac:dyDescent="0.5">
      <c r="A494" s="14" t="s">
        <v>16</v>
      </c>
      <c r="B494" s="15" t="s">
        <v>211</v>
      </c>
      <c r="C494" s="15" t="s">
        <v>769</v>
      </c>
      <c r="D494" s="16">
        <v>0</v>
      </c>
      <c r="E494" s="17">
        <v>0</v>
      </c>
      <c r="F494" s="16">
        <v>42.000000000000007</v>
      </c>
      <c r="G494" s="17">
        <v>2.1893244370308632E-3</v>
      </c>
      <c r="H494" s="16">
        <v>42.000000000000007</v>
      </c>
      <c r="I494" s="17">
        <v>1.6789926044373383E-3</v>
      </c>
      <c r="J494" s="16">
        <v>0</v>
      </c>
      <c r="K494" s="17">
        <v>0</v>
      </c>
      <c r="L494" s="16">
        <v>109.00000000000001</v>
      </c>
      <c r="M494" s="17">
        <v>5.5555555555555636E-3</v>
      </c>
      <c r="N494" s="16">
        <v>109.00000000000001</v>
      </c>
      <c r="O494" s="17">
        <v>4.9830849410258827E-3</v>
      </c>
      <c r="P494" s="18">
        <v>0</v>
      </c>
      <c r="Q494" s="19">
        <v>0</v>
      </c>
      <c r="R494" s="18">
        <v>150.99999999999994</v>
      </c>
      <c r="S494" s="19">
        <v>3.8913514070714468E-3</v>
      </c>
      <c r="T494" s="18">
        <v>150.99999999999994</v>
      </c>
      <c r="U494" s="19">
        <v>3.2203715157073033E-3</v>
      </c>
    </row>
    <row r="495" spans="1:21" x14ac:dyDescent="0.5">
      <c r="A495" s="20" t="s">
        <v>16</v>
      </c>
      <c r="B495" s="21" t="s">
        <v>211</v>
      </c>
      <c r="C495" s="21" t="s">
        <v>770</v>
      </c>
      <c r="D495" s="22">
        <v>0</v>
      </c>
      <c r="E495" s="23">
        <v>0</v>
      </c>
      <c r="F495" s="22">
        <v>1</v>
      </c>
      <c r="G495" s="23">
        <v>5.2126772310258628E-5</v>
      </c>
      <c r="H495" s="22">
        <v>1</v>
      </c>
      <c r="I495" s="23">
        <v>3.9976014391365186E-5</v>
      </c>
      <c r="J495" s="22">
        <v>0</v>
      </c>
      <c r="K495" s="23">
        <v>0</v>
      </c>
      <c r="L495" s="22">
        <v>0</v>
      </c>
      <c r="M495" s="23">
        <v>0</v>
      </c>
      <c r="N495" s="22">
        <v>0</v>
      </c>
      <c r="O495" s="23">
        <v>0</v>
      </c>
      <c r="P495" s="24">
        <v>0</v>
      </c>
      <c r="Q495" s="25">
        <v>0</v>
      </c>
      <c r="R495" s="24">
        <v>1</v>
      </c>
      <c r="S495" s="25">
        <v>2.5770539119678464E-5</v>
      </c>
      <c r="T495" s="24">
        <v>1</v>
      </c>
      <c r="U495" s="25">
        <v>2.1326963680180819E-5</v>
      </c>
    </row>
    <row r="496" spans="1:21" x14ac:dyDescent="0.5">
      <c r="A496" s="14" t="s">
        <v>16</v>
      </c>
      <c r="B496" s="15" t="s">
        <v>211</v>
      </c>
      <c r="C496" s="15" t="s">
        <v>771</v>
      </c>
      <c r="D496" s="16">
        <v>0</v>
      </c>
      <c r="E496" s="17">
        <v>0</v>
      </c>
      <c r="F496" s="16">
        <v>8</v>
      </c>
      <c r="G496" s="17">
        <v>4.1701417848206902E-4</v>
      </c>
      <c r="H496" s="16">
        <v>8</v>
      </c>
      <c r="I496" s="17">
        <v>3.1980811513092149E-4</v>
      </c>
      <c r="J496" s="16">
        <v>0</v>
      </c>
      <c r="K496" s="17">
        <v>0</v>
      </c>
      <c r="L496" s="16">
        <v>15.000000000000004</v>
      </c>
      <c r="M496" s="17">
        <v>7.6452599388379325E-4</v>
      </c>
      <c r="N496" s="16">
        <v>15.000000000000004</v>
      </c>
      <c r="O496" s="17">
        <v>6.8574563408613069E-4</v>
      </c>
      <c r="P496" s="18">
        <v>0</v>
      </c>
      <c r="Q496" s="19">
        <v>0</v>
      </c>
      <c r="R496" s="18">
        <v>23</v>
      </c>
      <c r="S496" s="19">
        <v>5.9272239975260467E-4</v>
      </c>
      <c r="T496" s="18">
        <v>23</v>
      </c>
      <c r="U496" s="19">
        <v>4.9052016464415892E-4</v>
      </c>
    </row>
    <row r="497" spans="1:21" x14ac:dyDescent="0.5">
      <c r="A497" s="20" t="s">
        <v>16</v>
      </c>
      <c r="B497" s="21" t="s">
        <v>211</v>
      </c>
      <c r="C497" s="21" t="s">
        <v>772</v>
      </c>
      <c r="D497" s="22">
        <v>0</v>
      </c>
      <c r="E497" s="23">
        <v>0</v>
      </c>
      <c r="F497" s="22">
        <v>0</v>
      </c>
      <c r="G497" s="23">
        <v>0</v>
      </c>
      <c r="H497" s="22">
        <v>0</v>
      </c>
      <c r="I497" s="23">
        <v>0</v>
      </c>
      <c r="J497" s="22">
        <v>0</v>
      </c>
      <c r="K497" s="23">
        <v>0</v>
      </c>
      <c r="L497" s="22">
        <v>1</v>
      </c>
      <c r="M497" s="23">
        <v>5.0968399592252872E-5</v>
      </c>
      <c r="N497" s="22">
        <v>1</v>
      </c>
      <c r="O497" s="23">
        <v>4.5716375605742039E-5</v>
      </c>
      <c r="P497" s="24">
        <v>0</v>
      </c>
      <c r="Q497" s="25">
        <v>0</v>
      </c>
      <c r="R497" s="24">
        <v>1</v>
      </c>
      <c r="S497" s="25">
        <v>2.5770539119678464E-5</v>
      </c>
      <c r="T497" s="24">
        <v>1</v>
      </c>
      <c r="U497" s="25">
        <v>2.1326963680180819E-5</v>
      </c>
    </row>
    <row r="498" spans="1:21" x14ac:dyDescent="0.5">
      <c r="A498" s="14" t="s">
        <v>16</v>
      </c>
      <c r="B498" s="15" t="s">
        <v>211</v>
      </c>
      <c r="C498" s="15" t="s">
        <v>773</v>
      </c>
      <c r="D498" s="16">
        <v>0</v>
      </c>
      <c r="E498" s="17">
        <v>0</v>
      </c>
      <c r="F498" s="16">
        <v>1</v>
      </c>
      <c r="G498" s="17">
        <v>5.2126772310258628E-5</v>
      </c>
      <c r="H498" s="16">
        <v>1</v>
      </c>
      <c r="I498" s="17">
        <v>3.9976014391365186E-5</v>
      </c>
      <c r="J498" s="16">
        <v>0</v>
      </c>
      <c r="K498" s="17">
        <v>0</v>
      </c>
      <c r="L498" s="16">
        <v>0</v>
      </c>
      <c r="M498" s="17">
        <v>0</v>
      </c>
      <c r="N498" s="16">
        <v>0</v>
      </c>
      <c r="O498" s="17">
        <v>0</v>
      </c>
      <c r="P498" s="18">
        <v>0</v>
      </c>
      <c r="Q498" s="19">
        <v>0</v>
      </c>
      <c r="R498" s="18">
        <v>1</v>
      </c>
      <c r="S498" s="19">
        <v>2.5770539119678464E-5</v>
      </c>
      <c r="T498" s="18">
        <v>1</v>
      </c>
      <c r="U498" s="19">
        <v>2.1326963680180819E-5</v>
      </c>
    </row>
    <row r="499" spans="1:21" x14ac:dyDescent="0.5">
      <c r="A499" s="20" t="s">
        <v>16</v>
      </c>
      <c r="B499" s="21" t="s">
        <v>211</v>
      </c>
      <c r="C499" s="21" t="s">
        <v>774</v>
      </c>
      <c r="D499" s="22">
        <v>0</v>
      </c>
      <c r="E499" s="23">
        <v>0</v>
      </c>
      <c r="F499" s="22">
        <v>207.99999999999994</v>
      </c>
      <c r="G499" s="23">
        <v>1.0842368640533794E-2</v>
      </c>
      <c r="H499" s="22">
        <v>207.99999999999994</v>
      </c>
      <c r="I499" s="23">
        <v>8.3150109934039557E-3</v>
      </c>
      <c r="J499" s="22">
        <v>0</v>
      </c>
      <c r="K499" s="23">
        <v>0</v>
      </c>
      <c r="L499" s="22">
        <v>320</v>
      </c>
      <c r="M499" s="23">
        <v>1.6309887869520919E-2</v>
      </c>
      <c r="N499" s="22">
        <v>320</v>
      </c>
      <c r="O499" s="23">
        <v>1.4629240193837451E-2</v>
      </c>
      <c r="P499" s="24">
        <v>0</v>
      </c>
      <c r="Q499" s="25">
        <v>0</v>
      </c>
      <c r="R499" s="24">
        <v>528.00000000000023</v>
      </c>
      <c r="S499" s="25">
        <v>1.3606844655190235E-2</v>
      </c>
      <c r="T499" s="24">
        <v>528.00000000000023</v>
      </c>
      <c r="U499" s="25">
        <v>1.1260636823135479E-2</v>
      </c>
    </row>
    <row r="500" spans="1:21" x14ac:dyDescent="0.5">
      <c r="A500" s="14" t="s">
        <v>16</v>
      </c>
      <c r="B500" s="15" t="s">
        <v>211</v>
      </c>
      <c r="C500" s="15" t="s">
        <v>775</v>
      </c>
      <c r="D500" s="16">
        <v>0</v>
      </c>
      <c r="E500" s="17">
        <v>0</v>
      </c>
      <c r="F500" s="16">
        <v>2</v>
      </c>
      <c r="G500" s="17">
        <v>1.0425354462051726E-4</v>
      </c>
      <c r="H500" s="16">
        <v>2</v>
      </c>
      <c r="I500" s="17">
        <v>7.9952028782730373E-5</v>
      </c>
      <c r="J500" s="16">
        <v>0</v>
      </c>
      <c r="K500" s="17">
        <v>0</v>
      </c>
      <c r="L500" s="16">
        <v>3</v>
      </c>
      <c r="M500" s="17">
        <v>1.5290519877675862E-4</v>
      </c>
      <c r="N500" s="16">
        <v>3</v>
      </c>
      <c r="O500" s="17">
        <v>1.3714912681722611E-4</v>
      </c>
      <c r="P500" s="18">
        <v>0</v>
      </c>
      <c r="Q500" s="19">
        <v>0</v>
      </c>
      <c r="R500" s="18">
        <v>5</v>
      </c>
      <c r="S500" s="19">
        <v>1.2885269559839233E-4</v>
      </c>
      <c r="T500" s="18">
        <v>5</v>
      </c>
      <c r="U500" s="19">
        <v>1.0663481840090412E-4</v>
      </c>
    </row>
    <row r="501" spans="1:21" x14ac:dyDescent="0.5">
      <c r="A501" s="20" t="s">
        <v>16</v>
      </c>
      <c r="B501" s="21" t="s">
        <v>211</v>
      </c>
      <c r="C501" s="21" t="s">
        <v>776</v>
      </c>
      <c r="D501" s="22">
        <v>0</v>
      </c>
      <c r="E501" s="23">
        <v>0</v>
      </c>
      <c r="F501" s="22">
        <v>5</v>
      </c>
      <c r="G501" s="23">
        <v>2.6063386155129317E-4</v>
      </c>
      <c r="H501" s="22">
        <v>5</v>
      </c>
      <c r="I501" s="23">
        <v>1.9988007195682593E-4</v>
      </c>
      <c r="J501" s="22">
        <v>0</v>
      </c>
      <c r="K501" s="23">
        <v>0</v>
      </c>
      <c r="L501" s="22">
        <v>5</v>
      </c>
      <c r="M501" s="23">
        <v>2.5484199796126436E-4</v>
      </c>
      <c r="N501" s="22">
        <v>5</v>
      </c>
      <c r="O501" s="23">
        <v>2.2858187802871018E-4</v>
      </c>
      <c r="P501" s="24">
        <v>0</v>
      </c>
      <c r="Q501" s="25">
        <v>0</v>
      </c>
      <c r="R501" s="24">
        <v>10</v>
      </c>
      <c r="S501" s="25">
        <v>2.5770539119678466E-4</v>
      </c>
      <c r="T501" s="24">
        <v>10</v>
      </c>
      <c r="U501" s="25">
        <v>2.1326963680180823E-4</v>
      </c>
    </row>
    <row r="502" spans="1:21" x14ac:dyDescent="0.5">
      <c r="A502" s="14" t="s">
        <v>16</v>
      </c>
      <c r="B502" s="15" t="s">
        <v>211</v>
      </c>
      <c r="C502" s="15" t="s">
        <v>777</v>
      </c>
      <c r="D502" s="16">
        <v>0</v>
      </c>
      <c r="E502" s="17">
        <v>0</v>
      </c>
      <c r="F502" s="16">
        <v>2935.0000000000005</v>
      </c>
      <c r="G502" s="17">
        <v>0.15299207673060913</v>
      </c>
      <c r="H502" s="16">
        <v>2935.0000000000005</v>
      </c>
      <c r="I502" s="17">
        <v>0.11732960223865684</v>
      </c>
      <c r="J502" s="16">
        <v>0</v>
      </c>
      <c r="K502" s="17">
        <v>0</v>
      </c>
      <c r="L502" s="16">
        <v>4638.9999999999964</v>
      </c>
      <c r="M502" s="17">
        <v>0.23644240570846087</v>
      </c>
      <c r="N502" s="16">
        <v>4638.9999999999964</v>
      </c>
      <c r="O502" s="17">
        <v>0.21207826643503716</v>
      </c>
      <c r="P502" s="18">
        <v>0</v>
      </c>
      <c r="Q502" s="19">
        <v>0</v>
      </c>
      <c r="R502" s="18">
        <v>7574.0000000000009</v>
      </c>
      <c r="S502" s="19">
        <v>0.19518606329244473</v>
      </c>
      <c r="T502" s="18">
        <v>7574.0000000000009</v>
      </c>
      <c r="U502" s="19">
        <v>0.16153042291368958</v>
      </c>
    </row>
    <row r="503" spans="1:21" x14ac:dyDescent="0.5">
      <c r="A503" s="20" t="s">
        <v>16</v>
      </c>
      <c r="B503" s="21" t="s">
        <v>211</v>
      </c>
      <c r="C503" s="21" t="s">
        <v>778</v>
      </c>
      <c r="D503" s="22">
        <v>0</v>
      </c>
      <c r="E503" s="23">
        <v>0</v>
      </c>
      <c r="F503" s="22">
        <v>189</v>
      </c>
      <c r="G503" s="23">
        <v>9.8519599666388822E-3</v>
      </c>
      <c r="H503" s="22">
        <v>189</v>
      </c>
      <c r="I503" s="23">
        <v>7.5554667199680204E-3</v>
      </c>
      <c r="J503" s="22">
        <v>0</v>
      </c>
      <c r="K503" s="23">
        <v>0</v>
      </c>
      <c r="L503" s="22">
        <v>171.99999999999997</v>
      </c>
      <c r="M503" s="23">
        <v>8.7665647298674921E-3</v>
      </c>
      <c r="N503" s="22">
        <v>171.99999999999997</v>
      </c>
      <c r="O503" s="23">
        <v>7.8632166041876297E-3</v>
      </c>
      <c r="P503" s="24">
        <v>0</v>
      </c>
      <c r="Q503" s="25">
        <v>0</v>
      </c>
      <c r="R503" s="24">
        <v>361.00000000000034</v>
      </c>
      <c r="S503" s="25">
        <v>9.3031646222039351E-3</v>
      </c>
      <c r="T503" s="24">
        <v>361.00000000000034</v>
      </c>
      <c r="U503" s="25">
        <v>7.6990338885452843E-3</v>
      </c>
    </row>
    <row r="504" spans="1:21" x14ac:dyDescent="0.5">
      <c r="A504" s="14" t="s">
        <v>16</v>
      </c>
      <c r="B504" s="15" t="s">
        <v>211</v>
      </c>
      <c r="C504" s="15" t="s">
        <v>782</v>
      </c>
      <c r="D504" s="16">
        <v>0</v>
      </c>
      <c r="E504" s="17">
        <v>0</v>
      </c>
      <c r="F504" s="16">
        <v>22</v>
      </c>
      <c r="G504" s="17">
        <v>1.1467889908256901E-3</v>
      </c>
      <c r="H504" s="16">
        <v>22</v>
      </c>
      <c r="I504" s="17">
        <v>8.7947231661003415E-4</v>
      </c>
      <c r="J504" s="16">
        <v>0</v>
      </c>
      <c r="K504" s="17">
        <v>0</v>
      </c>
      <c r="L504" s="16">
        <v>48</v>
      </c>
      <c r="M504" s="17">
        <v>2.4464831804281379E-3</v>
      </c>
      <c r="N504" s="16">
        <v>48</v>
      </c>
      <c r="O504" s="17">
        <v>2.1943860290756178E-3</v>
      </c>
      <c r="P504" s="18">
        <v>0</v>
      </c>
      <c r="Q504" s="19">
        <v>0</v>
      </c>
      <c r="R504" s="18">
        <v>70</v>
      </c>
      <c r="S504" s="19">
        <v>1.8039377383774926E-3</v>
      </c>
      <c r="T504" s="18">
        <v>70</v>
      </c>
      <c r="U504" s="19">
        <v>1.4928874576126577E-3</v>
      </c>
    </row>
    <row r="505" spans="1:21" x14ac:dyDescent="0.5">
      <c r="A505" s="20" t="s">
        <v>16</v>
      </c>
      <c r="B505" s="21" t="s">
        <v>211</v>
      </c>
      <c r="C505" s="21" t="s">
        <v>783</v>
      </c>
      <c r="D505" s="22">
        <v>0</v>
      </c>
      <c r="E505" s="23">
        <v>0</v>
      </c>
      <c r="F505" s="22">
        <v>3</v>
      </c>
      <c r="G505" s="23">
        <v>1.5638031693077591E-4</v>
      </c>
      <c r="H505" s="22">
        <v>3</v>
      </c>
      <c r="I505" s="23">
        <v>1.1992804317409556E-4</v>
      </c>
      <c r="J505" s="22">
        <v>0</v>
      </c>
      <c r="K505" s="23">
        <v>0</v>
      </c>
      <c r="L505" s="22">
        <v>1</v>
      </c>
      <c r="M505" s="23">
        <v>5.0968399592252872E-5</v>
      </c>
      <c r="N505" s="22">
        <v>1</v>
      </c>
      <c r="O505" s="23">
        <v>4.5716375605742039E-5</v>
      </c>
      <c r="P505" s="24">
        <v>0</v>
      </c>
      <c r="Q505" s="25">
        <v>0</v>
      </c>
      <c r="R505" s="24">
        <v>4</v>
      </c>
      <c r="S505" s="25">
        <v>1.0308215647871386E-4</v>
      </c>
      <c r="T505" s="24">
        <v>4</v>
      </c>
      <c r="U505" s="25">
        <v>8.5307854720723277E-5</v>
      </c>
    </row>
    <row r="506" spans="1:21" x14ac:dyDescent="0.5">
      <c r="A506" s="14" t="s">
        <v>16</v>
      </c>
      <c r="B506" s="15" t="s">
        <v>211</v>
      </c>
      <c r="C506" s="15" t="s">
        <v>784</v>
      </c>
      <c r="D506" s="16">
        <v>0</v>
      </c>
      <c r="E506" s="17">
        <v>0</v>
      </c>
      <c r="F506" s="16">
        <v>2</v>
      </c>
      <c r="G506" s="17">
        <v>1.0425354462051726E-4</v>
      </c>
      <c r="H506" s="16">
        <v>2</v>
      </c>
      <c r="I506" s="17">
        <v>7.9952028782730373E-5</v>
      </c>
      <c r="J506" s="16">
        <v>0</v>
      </c>
      <c r="K506" s="17">
        <v>0</v>
      </c>
      <c r="L506" s="16">
        <v>10</v>
      </c>
      <c r="M506" s="17">
        <v>5.0968399592252872E-4</v>
      </c>
      <c r="N506" s="16">
        <v>10</v>
      </c>
      <c r="O506" s="17">
        <v>4.5716375605742035E-4</v>
      </c>
      <c r="P506" s="18">
        <v>0</v>
      </c>
      <c r="Q506" s="19">
        <v>0</v>
      </c>
      <c r="R506" s="18">
        <v>12.000000000000002</v>
      </c>
      <c r="S506" s="19">
        <v>3.0924646943614165E-4</v>
      </c>
      <c r="T506" s="18">
        <v>12.000000000000002</v>
      </c>
      <c r="U506" s="19">
        <v>2.5592356416216991E-4</v>
      </c>
    </row>
    <row r="507" spans="1:21" x14ac:dyDescent="0.5">
      <c r="A507" s="20" t="s">
        <v>16</v>
      </c>
      <c r="B507" s="21" t="s">
        <v>211</v>
      </c>
      <c r="C507" s="21" t="s">
        <v>785</v>
      </c>
      <c r="D507" s="22">
        <v>0</v>
      </c>
      <c r="E507" s="23">
        <v>0</v>
      </c>
      <c r="F507" s="22">
        <v>10</v>
      </c>
      <c r="G507" s="23">
        <v>5.2126772310258633E-4</v>
      </c>
      <c r="H507" s="22">
        <v>10</v>
      </c>
      <c r="I507" s="23">
        <v>3.9976014391365186E-4</v>
      </c>
      <c r="J507" s="22">
        <v>0</v>
      </c>
      <c r="K507" s="23">
        <v>0</v>
      </c>
      <c r="L507" s="22">
        <v>3</v>
      </c>
      <c r="M507" s="23">
        <v>1.5290519877675862E-4</v>
      </c>
      <c r="N507" s="22">
        <v>3</v>
      </c>
      <c r="O507" s="23">
        <v>1.3714912681722611E-4</v>
      </c>
      <c r="P507" s="24">
        <v>0</v>
      </c>
      <c r="Q507" s="25">
        <v>0</v>
      </c>
      <c r="R507" s="24">
        <v>13</v>
      </c>
      <c r="S507" s="25">
        <v>3.3501700855582001E-4</v>
      </c>
      <c r="T507" s="24">
        <v>13</v>
      </c>
      <c r="U507" s="25">
        <v>2.7725052784235071E-4</v>
      </c>
    </row>
    <row r="508" spans="1:21" x14ac:dyDescent="0.5">
      <c r="A508" s="14" t="s">
        <v>16</v>
      </c>
      <c r="B508" s="15" t="s">
        <v>211</v>
      </c>
      <c r="C508" s="15" t="s">
        <v>786</v>
      </c>
      <c r="D508" s="16">
        <v>0</v>
      </c>
      <c r="E508" s="17">
        <v>0</v>
      </c>
      <c r="F508" s="16">
        <v>2</v>
      </c>
      <c r="G508" s="17">
        <v>1.0425354462051726E-4</v>
      </c>
      <c r="H508" s="16">
        <v>2</v>
      </c>
      <c r="I508" s="17">
        <v>7.9952028782730373E-5</v>
      </c>
      <c r="J508" s="16">
        <v>0</v>
      </c>
      <c r="K508" s="17">
        <v>0</v>
      </c>
      <c r="L508" s="16">
        <v>1</v>
      </c>
      <c r="M508" s="17">
        <v>5.0968399592252872E-5</v>
      </c>
      <c r="N508" s="16">
        <v>1</v>
      </c>
      <c r="O508" s="17">
        <v>4.5716375605742039E-5</v>
      </c>
      <c r="P508" s="18">
        <v>0</v>
      </c>
      <c r="Q508" s="19">
        <v>0</v>
      </c>
      <c r="R508" s="18">
        <v>3</v>
      </c>
      <c r="S508" s="19">
        <v>7.7311617359035399E-5</v>
      </c>
      <c r="T508" s="18">
        <v>3</v>
      </c>
      <c r="U508" s="19">
        <v>6.3980891040542464E-5</v>
      </c>
    </row>
    <row r="509" spans="1:21" x14ac:dyDescent="0.5">
      <c r="A509" s="20" t="s">
        <v>16</v>
      </c>
      <c r="B509" s="21" t="s">
        <v>211</v>
      </c>
      <c r="C509" s="21" t="s">
        <v>787</v>
      </c>
      <c r="D509" s="22">
        <v>0</v>
      </c>
      <c r="E509" s="23">
        <v>0</v>
      </c>
      <c r="F509" s="22">
        <v>2013.0000000000011</v>
      </c>
      <c r="G509" s="23">
        <v>0.10493119266055069</v>
      </c>
      <c r="H509" s="22">
        <v>2013.0000000000011</v>
      </c>
      <c r="I509" s="23">
        <v>8.0471716969818169E-2</v>
      </c>
      <c r="J509" s="22">
        <v>0</v>
      </c>
      <c r="K509" s="23">
        <v>0</v>
      </c>
      <c r="L509" s="22">
        <v>1644.9999999999998</v>
      </c>
      <c r="M509" s="23">
        <v>8.3843017329255962E-2</v>
      </c>
      <c r="N509" s="22">
        <v>1644.9999999999998</v>
      </c>
      <c r="O509" s="23">
        <v>7.5203437871445636E-2</v>
      </c>
      <c r="P509" s="24">
        <v>0</v>
      </c>
      <c r="Q509" s="25">
        <v>0</v>
      </c>
      <c r="R509" s="24">
        <v>3658.0000000000014</v>
      </c>
      <c r="S509" s="25">
        <v>9.4268632099783853E-2</v>
      </c>
      <c r="T509" s="24">
        <v>3658.0000000000014</v>
      </c>
      <c r="U509" s="25">
        <v>7.801403314210148E-2</v>
      </c>
    </row>
    <row r="510" spans="1:21" x14ac:dyDescent="0.5">
      <c r="A510" s="14" t="s">
        <v>16</v>
      </c>
      <c r="B510" s="15" t="s">
        <v>211</v>
      </c>
      <c r="C510" s="15" t="s">
        <v>788</v>
      </c>
      <c r="D510" s="16">
        <v>0</v>
      </c>
      <c r="E510" s="17">
        <v>0</v>
      </c>
      <c r="F510" s="16">
        <v>0</v>
      </c>
      <c r="G510" s="17">
        <v>0</v>
      </c>
      <c r="H510" s="16">
        <v>0</v>
      </c>
      <c r="I510" s="17">
        <v>0</v>
      </c>
      <c r="J510" s="16">
        <v>0</v>
      </c>
      <c r="K510" s="17">
        <v>0</v>
      </c>
      <c r="L510" s="16">
        <v>2</v>
      </c>
      <c r="M510" s="17">
        <v>1.0193679918450574E-4</v>
      </c>
      <c r="N510" s="16">
        <v>2</v>
      </c>
      <c r="O510" s="17">
        <v>9.1432751211484078E-5</v>
      </c>
      <c r="P510" s="18">
        <v>0</v>
      </c>
      <c r="Q510" s="19">
        <v>0</v>
      </c>
      <c r="R510" s="18">
        <v>2</v>
      </c>
      <c r="S510" s="19">
        <v>5.1541078239356928E-5</v>
      </c>
      <c r="T510" s="18">
        <v>2</v>
      </c>
      <c r="U510" s="19">
        <v>4.2653927360361638E-5</v>
      </c>
    </row>
    <row r="511" spans="1:21" x14ac:dyDescent="0.5">
      <c r="A511" s="20" t="s">
        <v>16</v>
      </c>
      <c r="B511" s="21" t="s">
        <v>211</v>
      </c>
      <c r="C511" s="21" t="s">
        <v>790</v>
      </c>
      <c r="D511" s="22">
        <v>0</v>
      </c>
      <c r="E511" s="23">
        <v>0</v>
      </c>
      <c r="F511" s="22">
        <v>4</v>
      </c>
      <c r="G511" s="23">
        <v>2.0850708924103451E-4</v>
      </c>
      <c r="H511" s="22">
        <v>4</v>
      </c>
      <c r="I511" s="23">
        <v>1.5990405756546075E-4</v>
      </c>
      <c r="J511" s="22">
        <v>0</v>
      </c>
      <c r="K511" s="23">
        <v>0</v>
      </c>
      <c r="L511" s="22">
        <v>0</v>
      </c>
      <c r="M511" s="23">
        <v>0</v>
      </c>
      <c r="N511" s="22">
        <v>0</v>
      </c>
      <c r="O511" s="23">
        <v>0</v>
      </c>
      <c r="P511" s="24">
        <v>0</v>
      </c>
      <c r="Q511" s="25">
        <v>0</v>
      </c>
      <c r="R511" s="24">
        <v>4</v>
      </c>
      <c r="S511" s="25">
        <v>1.0308215647871386E-4</v>
      </c>
      <c r="T511" s="24">
        <v>4</v>
      </c>
      <c r="U511" s="25">
        <v>8.5307854720723277E-5</v>
      </c>
    </row>
    <row r="512" spans="1:21" x14ac:dyDescent="0.5">
      <c r="A512" s="14" t="s">
        <v>16</v>
      </c>
      <c r="B512" s="15" t="s">
        <v>211</v>
      </c>
      <c r="C512" s="15" t="s">
        <v>791</v>
      </c>
      <c r="D512" s="16">
        <v>0</v>
      </c>
      <c r="E512" s="17">
        <v>0</v>
      </c>
      <c r="F512" s="16">
        <v>11</v>
      </c>
      <c r="G512" s="17">
        <v>5.7339449541284504E-4</v>
      </c>
      <c r="H512" s="16">
        <v>11</v>
      </c>
      <c r="I512" s="17">
        <v>4.3973615830501708E-4</v>
      </c>
      <c r="J512" s="16">
        <v>0</v>
      </c>
      <c r="K512" s="17">
        <v>0</v>
      </c>
      <c r="L512" s="16">
        <v>6</v>
      </c>
      <c r="M512" s="17">
        <v>3.0581039755351723E-4</v>
      </c>
      <c r="N512" s="16">
        <v>6</v>
      </c>
      <c r="O512" s="17">
        <v>2.7429825363445222E-4</v>
      </c>
      <c r="P512" s="18">
        <v>0</v>
      </c>
      <c r="Q512" s="19">
        <v>0</v>
      </c>
      <c r="R512" s="18">
        <v>17.000000000000004</v>
      </c>
      <c r="S512" s="19">
        <v>4.3809916503453401E-4</v>
      </c>
      <c r="T512" s="18">
        <v>17.000000000000004</v>
      </c>
      <c r="U512" s="19">
        <v>3.6255838256307407E-4</v>
      </c>
    </row>
    <row r="513" spans="1:21" x14ac:dyDescent="0.5">
      <c r="A513" s="20" t="s">
        <v>16</v>
      </c>
      <c r="B513" s="21" t="s">
        <v>211</v>
      </c>
      <c r="C513" s="21" t="s">
        <v>792</v>
      </c>
      <c r="D513" s="22">
        <v>5830.9999999999982</v>
      </c>
      <c r="E513" s="23">
        <v>1</v>
      </c>
      <c r="F513" s="22">
        <v>1091.0000000000002</v>
      </c>
      <c r="G513" s="23">
        <v>5.6870308590492184E-2</v>
      </c>
      <c r="H513" s="22">
        <v>6922</v>
      </c>
      <c r="I513" s="23">
        <v>0.27671397161702982</v>
      </c>
      <c r="J513" s="22">
        <v>2253.9999999999995</v>
      </c>
      <c r="K513" s="23">
        <v>1</v>
      </c>
      <c r="L513" s="22">
        <v>1339.9999999999989</v>
      </c>
      <c r="M513" s="23">
        <v>6.829765545361878E-2</v>
      </c>
      <c r="N513" s="22">
        <v>3593.9999999999991</v>
      </c>
      <c r="O513" s="23">
        <v>0.16430465392703686</v>
      </c>
      <c r="P513" s="24">
        <v>8084.9999999999955</v>
      </c>
      <c r="Q513" s="25">
        <v>1</v>
      </c>
      <c r="R513" s="24">
        <v>2430.9999999999991</v>
      </c>
      <c r="S513" s="25">
        <v>6.2648180599938333E-2</v>
      </c>
      <c r="T513" s="24">
        <v>10515.999999999998</v>
      </c>
      <c r="U513" s="25">
        <v>0.22427435006078147</v>
      </c>
    </row>
    <row r="514" spans="1:21" x14ac:dyDescent="0.5">
      <c r="A514" s="14" t="s">
        <v>16</v>
      </c>
      <c r="B514" s="15" t="s">
        <v>211</v>
      </c>
      <c r="C514" s="15" t="s">
        <v>794</v>
      </c>
      <c r="D514" s="16">
        <v>0</v>
      </c>
      <c r="E514" s="17">
        <v>0</v>
      </c>
      <c r="F514" s="16">
        <v>197.00000000000003</v>
      </c>
      <c r="G514" s="17">
        <v>1.0268974145120952E-2</v>
      </c>
      <c r="H514" s="16">
        <v>197.00000000000003</v>
      </c>
      <c r="I514" s="17">
        <v>7.8752748350989429E-3</v>
      </c>
      <c r="J514" s="16">
        <v>0</v>
      </c>
      <c r="K514" s="17">
        <v>0</v>
      </c>
      <c r="L514" s="16">
        <v>206.99999999999997</v>
      </c>
      <c r="M514" s="17">
        <v>1.0550458715596343E-2</v>
      </c>
      <c r="N514" s="16">
        <v>206.99999999999997</v>
      </c>
      <c r="O514" s="17">
        <v>9.4632897503885999E-3</v>
      </c>
      <c r="P514" s="18">
        <v>0</v>
      </c>
      <c r="Q514" s="19">
        <v>0</v>
      </c>
      <c r="R514" s="18">
        <v>404.00000000000028</v>
      </c>
      <c r="S514" s="19">
        <v>1.0411297804350107E-2</v>
      </c>
      <c r="T514" s="18">
        <v>404.00000000000028</v>
      </c>
      <c r="U514" s="19">
        <v>8.6160933267930579E-3</v>
      </c>
    </row>
    <row r="515" spans="1:21" x14ac:dyDescent="0.5">
      <c r="A515" s="20" t="s">
        <v>16</v>
      </c>
      <c r="B515" s="21" t="s">
        <v>211</v>
      </c>
      <c r="C515" s="21" t="s">
        <v>795</v>
      </c>
      <c r="D515" s="22">
        <v>0</v>
      </c>
      <c r="E515" s="23">
        <v>0</v>
      </c>
      <c r="F515" s="22">
        <v>14</v>
      </c>
      <c r="G515" s="23">
        <v>7.2977481234362096E-4</v>
      </c>
      <c r="H515" s="22">
        <v>14</v>
      </c>
      <c r="I515" s="23">
        <v>5.5966420147911266E-4</v>
      </c>
      <c r="J515" s="22">
        <v>0</v>
      </c>
      <c r="K515" s="23">
        <v>0</v>
      </c>
      <c r="L515" s="22">
        <v>13</v>
      </c>
      <c r="M515" s="23">
        <v>6.6258919469928739E-4</v>
      </c>
      <c r="N515" s="22">
        <v>13</v>
      </c>
      <c r="O515" s="23">
        <v>5.9431288287464649E-4</v>
      </c>
      <c r="P515" s="24">
        <v>0</v>
      </c>
      <c r="Q515" s="25">
        <v>0</v>
      </c>
      <c r="R515" s="24">
        <v>27</v>
      </c>
      <c r="S515" s="25">
        <v>6.9580455623131855E-4</v>
      </c>
      <c r="T515" s="24">
        <v>27</v>
      </c>
      <c r="U515" s="25">
        <v>5.7582801936488222E-4</v>
      </c>
    </row>
    <row r="516" spans="1:21" x14ac:dyDescent="0.5">
      <c r="A516" s="14" t="s">
        <v>16</v>
      </c>
      <c r="B516" s="15" t="s">
        <v>211</v>
      </c>
      <c r="C516" s="15" t="s">
        <v>796</v>
      </c>
      <c r="D516" s="16">
        <v>0</v>
      </c>
      <c r="E516" s="17">
        <v>0</v>
      </c>
      <c r="F516" s="16">
        <v>3</v>
      </c>
      <c r="G516" s="17">
        <v>1.5638031693077591E-4</v>
      </c>
      <c r="H516" s="16">
        <v>3</v>
      </c>
      <c r="I516" s="17">
        <v>1.1992804317409556E-4</v>
      </c>
      <c r="J516" s="16">
        <v>0</v>
      </c>
      <c r="K516" s="17">
        <v>0</v>
      </c>
      <c r="L516" s="16">
        <v>6</v>
      </c>
      <c r="M516" s="17">
        <v>3.0581039755351723E-4</v>
      </c>
      <c r="N516" s="16">
        <v>6</v>
      </c>
      <c r="O516" s="17">
        <v>2.7429825363445222E-4</v>
      </c>
      <c r="P516" s="18">
        <v>0</v>
      </c>
      <c r="Q516" s="19">
        <v>0</v>
      </c>
      <c r="R516" s="18">
        <v>9</v>
      </c>
      <c r="S516" s="19">
        <v>2.3193485207710618E-4</v>
      </c>
      <c r="T516" s="18">
        <v>9</v>
      </c>
      <c r="U516" s="19">
        <v>1.9194267312162741E-4</v>
      </c>
    </row>
    <row r="517" spans="1:21" x14ac:dyDescent="0.5">
      <c r="A517" s="20" t="s">
        <v>16</v>
      </c>
      <c r="B517" s="21" t="s">
        <v>211</v>
      </c>
      <c r="C517" s="21" t="s">
        <v>797</v>
      </c>
      <c r="D517" s="22">
        <v>0</v>
      </c>
      <c r="E517" s="23">
        <v>0</v>
      </c>
      <c r="F517" s="22">
        <v>2</v>
      </c>
      <c r="G517" s="23">
        <v>1.0425354462051726E-4</v>
      </c>
      <c r="H517" s="22">
        <v>2</v>
      </c>
      <c r="I517" s="23">
        <v>7.9952028782730373E-5</v>
      </c>
      <c r="J517" s="22">
        <v>0</v>
      </c>
      <c r="K517" s="23">
        <v>0</v>
      </c>
      <c r="L517" s="22">
        <v>1</v>
      </c>
      <c r="M517" s="23">
        <v>5.0968399592252872E-5</v>
      </c>
      <c r="N517" s="22">
        <v>1</v>
      </c>
      <c r="O517" s="23">
        <v>4.5716375605742039E-5</v>
      </c>
      <c r="P517" s="24">
        <v>0</v>
      </c>
      <c r="Q517" s="25">
        <v>0</v>
      </c>
      <c r="R517" s="24">
        <v>3</v>
      </c>
      <c r="S517" s="25">
        <v>7.7311617359035399E-5</v>
      </c>
      <c r="T517" s="24">
        <v>3</v>
      </c>
      <c r="U517" s="25">
        <v>6.3980891040542464E-5</v>
      </c>
    </row>
    <row r="518" spans="1:21" x14ac:dyDescent="0.5">
      <c r="A518" s="14" t="s">
        <v>16</v>
      </c>
      <c r="B518" s="15" t="s">
        <v>211</v>
      </c>
      <c r="C518" s="15" t="s">
        <v>798</v>
      </c>
      <c r="D518" s="16">
        <v>0</v>
      </c>
      <c r="E518" s="17">
        <v>0</v>
      </c>
      <c r="F518" s="16">
        <v>2477.9999999999977</v>
      </c>
      <c r="G518" s="17">
        <v>0.12917014178482078</v>
      </c>
      <c r="H518" s="16">
        <v>2477.9999999999977</v>
      </c>
      <c r="I518" s="17">
        <v>9.9060563661802839E-2</v>
      </c>
      <c r="J518" s="16">
        <v>0</v>
      </c>
      <c r="K518" s="17">
        <v>0</v>
      </c>
      <c r="L518" s="16">
        <v>1581.0000000000007</v>
      </c>
      <c r="M518" s="17">
        <v>8.058103975535183E-2</v>
      </c>
      <c r="N518" s="16">
        <v>1581.0000000000007</v>
      </c>
      <c r="O518" s="17">
        <v>7.2277589832678193E-2</v>
      </c>
      <c r="P518" s="18">
        <v>0</v>
      </c>
      <c r="Q518" s="19">
        <v>0</v>
      </c>
      <c r="R518" s="18">
        <v>4058.9999999999982</v>
      </c>
      <c r="S518" s="19">
        <v>0.10460261828677485</v>
      </c>
      <c r="T518" s="18">
        <v>4058.9999999999982</v>
      </c>
      <c r="U518" s="19">
        <v>8.6566145577853928E-2</v>
      </c>
    </row>
    <row r="519" spans="1:21" x14ac:dyDescent="0.5">
      <c r="A519" s="20" t="s">
        <v>16</v>
      </c>
      <c r="B519" s="21" t="s">
        <v>211</v>
      </c>
      <c r="C519" s="21" t="s">
        <v>799</v>
      </c>
      <c r="D519" s="22">
        <v>0</v>
      </c>
      <c r="E519" s="23">
        <v>0</v>
      </c>
      <c r="F519" s="22">
        <v>6</v>
      </c>
      <c r="G519" s="23">
        <v>3.1276063386155182E-4</v>
      </c>
      <c r="H519" s="22">
        <v>6</v>
      </c>
      <c r="I519" s="23">
        <v>2.3985608634819112E-4</v>
      </c>
      <c r="J519" s="22">
        <v>0</v>
      </c>
      <c r="K519" s="23">
        <v>0</v>
      </c>
      <c r="L519" s="22">
        <v>1</v>
      </c>
      <c r="M519" s="23">
        <v>5.0968399592252872E-5</v>
      </c>
      <c r="N519" s="22">
        <v>1</v>
      </c>
      <c r="O519" s="23">
        <v>4.5716375605742039E-5</v>
      </c>
      <c r="P519" s="24">
        <v>0</v>
      </c>
      <c r="Q519" s="25">
        <v>0</v>
      </c>
      <c r="R519" s="24">
        <v>7</v>
      </c>
      <c r="S519" s="25">
        <v>1.8039377383774927E-4</v>
      </c>
      <c r="T519" s="24">
        <v>7</v>
      </c>
      <c r="U519" s="25">
        <v>1.4928874576126575E-4</v>
      </c>
    </row>
    <row r="520" spans="1:21" x14ac:dyDescent="0.5">
      <c r="A520" s="14" t="s">
        <v>16</v>
      </c>
      <c r="B520" s="15" t="s">
        <v>211</v>
      </c>
      <c r="C520" s="15" t="s">
        <v>800</v>
      </c>
      <c r="D520" s="16">
        <v>0</v>
      </c>
      <c r="E520" s="17">
        <v>0</v>
      </c>
      <c r="F520" s="16">
        <v>9</v>
      </c>
      <c r="G520" s="17">
        <v>4.6914095079232773E-4</v>
      </c>
      <c r="H520" s="16">
        <v>9</v>
      </c>
      <c r="I520" s="17">
        <v>3.597841295222867E-4</v>
      </c>
      <c r="J520" s="16">
        <v>0</v>
      </c>
      <c r="K520" s="17">
        <v>0</v>
      </c>
      <c r="L520" s="16">
        <v>12.000000000000002</v>
      </c>
      <c r="M520" s="17">
        <v>6.1162079510703458E-4</v>
      </c>
      <c r="N520" s="16">
        <v>12.000000000000002</v>
      </c>
      <c r="O520" s="17">
        <v>5.4859650726890455E-4</v>
      </c>
      <c r="P520" s="18">
        <v>0</v>
      </c>
      <c r="Q520" s="19">
        <v>0</v>
      </c>
      <c r="R520" s="18">
        <v>21.000000000000007</v>
      </c>
      <c r="S520" s="19">
        <v>5.4118132151324794E-4</v>
      </c>
      <c r="T520" s="18">
        <v>21.000000000000007</v>
      </c>
      <c r="U520" s="19">
        <v>4.4786623728379743E-4</v>
      </c>
    </row>
    <row r="521" spans="1:21" x14ac:dyDescent="0.5">
      <c r="A521" s="20" t="s">
        <v>16</v>
      </c>
      <c r="B521" s="21" t="s">
        <v>211</v>
      </c>
      <c r="C521" s="21" t="s">
        <v>801</v>
      </c>
      <c r="D521" s="22">
        <v>0</v>
      </c>
      <c r="E521" s="23">
        <v>0</v>
      </c>
      <c r="F521" s="22">
        <v>51</v>
      </c>
      <c r="G521" s="23">
        <v>2.6584653878231907E-3</v>
      </c>
      <c r="H521" s="22">
        <v>51</v>
      </c>
      <c r="I521" s="23">
        <v>2.0387767339596244E-3</v>
      </c>
      <c r="J521" s="22">
        <v>0</v>
      </c>
      <c r="K521" s="23">
        <v>0</v>
      </c>
      <c r="L521" s="22">
        <v>82</v>
      </c>
      <c r="M521" s="23">
        <v>4.1794087665647352E-3</v>
      </c>
      <c r="N521" s="22">
        <v>82</v>
      </c>
      <c r="O521" s="23">
        <v>3.7487427996708471E-3</v>
      </c>
      <c r="P521" s="24">
        <v>0</v>
      </c>
      <c r="Q521" s="25">
        <v>0</v>
      </c>
      <c r="R521" s="24">
        <v>133.00000000000003</v>
      </c>
      <c r="S521" s="25">
        <v>3.4274817029172366E-3</v>
      </c>
      <c r="T521" s="24">
        <v>133.00000000000003</v>
      </c>
      <c r="U521" s="25">
        <v>2.8364861694640505E-3</v>
      </c>
    </row>
    <row r="522" spans="1:21" x14ac:dyDescent="0.5">
      <c r="A522" s="14" t="s">
        <v>16</v>
      </c>
      <c r="B522" s="15" t="s">
        <v>211</v>
      </c>
      <c r="C522" s="15" t="s">
        <v>802</v>
      </c>
      <c r="D522" s="16">
        <v>0</v>
      </c>
      <c r="E522" s="17">
        <v>0</v>
      </c>
      <c r="F522" s="16">
        <v>2</v>
      </c>
      <c r="G522" s="17">
        <v>1.0425354462051726E-4</v>
      </c>
      <c r="H522" s="16">
        <v>2</v>
      </c>
      <c r="I522" s="17">
        <v>7.9952028782730373E-5</v>
      </c>
      <c r="J522" s="16">
        <v>0</v>
      </c>
      <c r="K522" s="17">
        <v>0</v>
      </c>
      <c r="L522" s="16">
        <v>0</v>
      </c>
      <c r="M522" s="17">
        <v>0</v>
      </c>
      <c r="N522" s="16">
        <v>0</v>
      </c>
      <c r="O522" s="17">
        <v>0</v>
      </c>
      <c r="P522" s="18">
        <v>0</v>
      </c>
      <c r="Q522" s="19">
        <v>0</v>
      </c>
      <c r="R522" s="18">
        <v>2</v>
      </c>
      <c r="S522" s="19">
        <v>5.1541078239356928E-5</v>
      </c>
      <c r="T522" s="18">
        <v>2</v>
      </c>
      <c r="U522" s="19">
        <v>4.2653927360361638E-5</v>
      </c>
    </row>
    <row r="523" spans="1:21" x14ac:dyDescent="0.5">
      <c r="A523" s="20" t="s">
        <v>16</v>
      </c>
      <c r="B523" s="21" t="s">
        <v>211</v>
      </c>
      <c r="C523" s="21" t="s">
        <v>803</v>
      </c>
      <c r="D523" s="22">
        <v>0</v>
      </c>
      <c r="E523" s="23">
        <v>0</v>
      </c>
      <c r="F523" s="22">
        <v>1</v>
      </c>
      <c r="G523" s="23">
        <v>5.2126772310258628E-5</v>
      </c>
      <c r="H523" s="22">
        <v>1</v>
      </c>
      <c r="I523" s="23">
        <v>3.9976014391365186E-5</v>
      </c>
      <c r="J523" s="22">
        <v>0</v>
      </c>
      <c r="K523" s="23">
        <v>0</v>
      </c>
      <c r="L523" s="22">
        <v>0</v>
      </c>
      <c r="M523" s="23">
        <v>0</v>
      </c>
      <c r="N523" s="22">
        <v>0</v>
      </c>
      <c r="O523" s="23">
        <v>0</v>
      </c>
      <c r="P523" s="24">
        <v>0</v>
      </c>
      <c r="Q523" s="25">
        <v>0</v>
      </c>
      <c r="R523" s="24">
        <v>1</v>
      </c>
      <c r="S523" s="25">
        <v>2.5770539119678464E-5</v>
      </c>
      <c r="T523" s="24">
        <v>1</v>
      </c>
      <c r="U523" s="25">
        <v>2.1326963680180819E-5</v>
      </c>
    </row>
    <row r="524" spans="1:21" x14ac:dyDescent="0.5">
      <c r="A524" s="14" t="s">
        <v>16</v>
      </c>
      <c r="B524" s="15" t="s">
        <v>211</v>
      </c>
      <c r="C524" s="15" t="s">
        <v>804</v>
      </c>
      <c r="D524" s="16">
        <v>0</v>
      </c>
      <c r="E524" s="17">
        <v>0</v>
      </c>
      <c r="F524" s="16">
        <v>2492.9999999999995</v>
      </c>
      <c r="G524" s="17">
        <v>0.12995204336947477</v>
      </c>
      <c r="H524" s="16">
        <v>2492.9999999999995</v>
      </c>
      <c r="I524" s="17">
        <v>9.9660203877673409E-2</v>
      </c>
      <c r="J524" s="16">
        <v>0</v>
      </c>
      <c r="K524" s="17">
        <v>0</v>
      </c>
      <c r="L524" s="16">
        <v>2332.0000000000005</v>
      </c>
      <c r="M524" s="17">
        <v>0.11885830784913372</v>
      </c>
      <c r="N524" s="16">
        <v>2332.0000000000005</v>
      </c>
      <c r="O524" s="17">
        <v>0.10661058791259044</v>
      </c>
      <c r="P524" s="18">
        <v>0</v>
      </c>
      <c r="Q524" s="19">
        <v>0</v>
      </c>
      <c r="R524" s="18">
        <v>4824.9999999999973</v>
      </c>
      <c r="S524" s="19">
        <v>0.12434285125244852</v>
      </c>
      <c r="T524" s="18">
        <v>4824.9999999999973</v>
      </c>
      <c r="U524" s="19">
        <v>0.1029025997568724</v>
      </c>
    </row>
    <row r="525" spans="1:21" x14ac:dyDescent="0.5">
      <c r="A525" s="20" t="s">
        <v>16</v>
      </c>
      <c r="B525" s="21" t="s">
        <v>211</v>
      </c>
      <c r="C525" s="21" t="s">
        <v>805</v>
      </c>
      <c r="D525" s="22">
        <v>0</v>
      </c>
      <c r="E525" s="23">
        <v>0</v>
      </c>
      <c r="F525" s="22">
        <v>2574.0000000000009</v>
      </c>
      <c r="G525" s="23">
        <v>0.13417431192660578</v>
      </c>
      <c r="H525" s="22">
        <v>2574.0000000000009</v>
      </c>
      <c r="I525" s="23">
        <v>0.10289826104337402</v>
      </c>
      <c r="J525" s="22">
        <v>0</v>
      </c>
      <c r="K525" s="23">
        <v>0</v>
      </c>
      <c r="L525" s="22">
        <v>1580.0000000000005</v>
      </c>
      <c r="M525" s="23">
        <v>8.0530071355759555E-2</v>
      </c>
      <c r="N525" s="22">
        <v>1580.0000000000005</v>
      </c>
      <c r="O525" s="23">
        <v>7.2231873457072437E-2</v>
      </c>
      <c r="P525" s="24">
        <v>0</v>
      </c>
      <c r="Q525" s="25">
        <v>0</v>
      </c>
      <c r="R525" s="24">
        <v>4154.0000000000018</v>
      </c>
      <c r="S525" s="25">
        <v>0.10705081950314438</v>
      </c>
      <c r="T525" s="24">
        <v>4154.0000000000018</v>
      </c>
      <c r="U525" s="25">
        <v>8.8592207127471165E-2</v>
      </c>
    </row>
    <row r="526" spans="1:21" x14ac:dyDescent="0.5">
      <c r="A526" s="14" t="s">
        <v>16</v>
      </c>
      <c r="B526" s="15" t="s">
        <v>211</v>
      </c>
      <c r="C526" s="15" t="s">
        <v>806</v>
      </c>
      <c r="D526" s="16">
        <v>0</v>
      </c>
      <c r="E526" s="17">
        <v>0</v>
      </c>
      <c r="F526" s="16">
        <v>220.00000000000006</v>
      </c>
      <c r="G526" s="17">
        <v>1.1467889908256902E-2</v>
      </c>
      <c r="H526" s="16">
        <v>220.00000000000006</v>
      </c>
      <c r="I526" s="17">
        <v>8.7947231661003426E-3</v>
      </c>
      <c r="J526" s="16">
        <v>0</v>
      </c>
      <c r="K526" s="17">
        <v>0</v>
      </c>
      <c r="L526" s="16">
        <v>211</v>
      </c>
      <c r="M526" s="17">
        <v>1.0754332313965356E-2</v>
      </c>
      <c r="N526" s="16">
        <v>211</v>
      </c>
      <c r="O526" s="17">
        <v>9.6461552528115703E-3</v>
      </c>
      <c r="P526" s="18">
        <v>0</v>
      </c>
      <c r="Q526" s="19">
        <v>0</v>
      </c>
      <c r="R526" s="18">
        <v>431.00000000000017</v>
      </c>
      <c r="S526" s="19">
        <v>1.1107102360581423E-2</v>
      </c>
      <c r="T526" s="18">
        <v>431.00000000000017</v>
      </c>
      <c r="U526" s="19">
        <v>9.1919213461579378E-3</v>
      </c>
    </row>
    <row r="527" spans="1:21" x14ac:dyDescent="0.5">
      <c r="A527" s="20" t="s">
        <v>16</v>
      </c>
      <c r="B527" s="21" t="s">
        <v>211</v>
      </c>
      <c r="C527" s="21" t="s">
        <v>807</v>
      </c>
      <c r="D527" s="22">
        <v>0</v>
      </c>
      <c r="E527" s="23">
        <v>0</v>
      </c>
      <c r="F527" s="22">
        <v>147.00000000000003</v>
      </c>
      <c r="G527" s="23">
        <v>7.6626355296080216E-3</v>
      </c>
      <c r="H527" s="22">
        <v>147.00000000000003</v>
      </c>
      <c r="I527" s="23">
        <v>5.8764741155306836E-3</v>
      </c>
      <c r="J527" s="22">
        <v>0</v>
      </c>
      <c r="K527" s="23">
        <v>0</v>
      </c>
      <c r="L527" s="22">
        <v>150</v>
      </c>
      <c r="M527" s="23">
        <v>7.6452599388379307E-3</v>
      </c>
      <c r="N527" s="22">
        <v>150</v>
      </c>
      <c r="O527" s="23">
        <v>6.8574563408613058E-3</v>
      </c>
      <c r="P527" s="24">
        <v>0</v>
      </c>
      <c r="Q527" s="25">
        <v>0</v>
      </c>
      <c r="R527" s="24">
        <v>296.99999999999994</v>
      </c>
      <c r="S527" s="25">
        <v>7.6538501185445026E-3</v>
      </c>
      <c r="T527" s="24">
        <v>296.99999999999994</v>
      </c>
      <c r="U527" s="25">
        <v>6.3341082130137028E-3</v>
      </c>
    </row>
    <row r="528" spans="1:21" x14ac:dyDescent="0.5">
      <c r="A528" s="14" t="s">
        <v>16</v>
      </c>
      <c r="B528" s="15" t="s">
        <v>211</v>
      </c>
      <c r="C528" s="15" t="s">
        <v>808</v>
      </c>
      <c r="D528" s="16">
        <v>0</v>
      </c>
      <c r="E528" s="17">
        <v>0</v>
      </c>
      <c r="F528" s="16">
        <v>30.000000000000007</v>
      </c>
      <c r="G528" s="17">
        <v>1.5638031693077595E-3</v>
      </c>
      <c r="H528" s="16">
        <v>30.000000000000007</v>
      </c>
      <c r="I528" s="17">
        <v>1.199280431740956E-3</v>
      </c>
      <c r="J528" s="16">
        <v>0</v>
      </c>
      <c r="K528" s="17">
        <v>0</v>
      </c>
      <c r="L528" s="16">
        <v>39.999999999999986</v>
      </c>
      <c r="M528" s="17">
        <v>2.038735983690114E-3</v>
      </c>
      <c r="N528" s="16">
        <v>39.999999999999986</v>
      </c>
      <c r="O528" s="17">
        <v>1.8286550242296805E-3</v>
      </c>
      <c r="P528" s="18">
        <v>0</v>
      </c>
      <c r="Q528" s="19">
        <v>0</v>
      </c>
      <c r="R528" s="18">
        <v>70</v>
      </c>
      <c r="S528" s="19">
        <v>1.8039377383774926E-3</v>
      </c>
      <c r="T528" s="18">
        <v>70</v>
      </c>
      <c r="U528" s="19">
        <v>1.4928874576126577E-3</v>
      </c>
    </row>
    <row r="529" spans="1:21" x14ac:dyDescent="0.5">
      <c r="A529" s="20" t="s">
        <v>16</v>
      </c>
      <c r="B529" s="21" t="s">
        <v>211</v>
      </c>
      <c r="C529" s="21" t="s">
        <v>809</v>
      </c>
      <c r="D529" s="22">
        <v>0</v>
      </c>
      <c r="E529" s="23">
        <v>0</v>
      </c>
      <c r="F529" s="22">
        <v>197</v>
      </c>
      <c r="G529" s="23">
        <v>1.0268974145120952E-2</v>
      </c>
      <c r="H529" s="22">
        <v>197</v>
      </c>
      <c r="I529" s="23">
        <v>7.8752748350989412E-3</v>
      </c>
      <c r="J529" s="22">
        <v>0</v>
      </c>
      <c r="K529" s="23">
        <v>0</v>
      </c>
      <c r="L529" s="22">
        <v>254</v>
      </c>
      <c r="M529" s="23">
        <v>1.2945973496432228E-2</v>
      </c>
      <c r="N529" s="22">
        <v>254</v>
      </c>
      <c r="O529" s="23">
        <v>1.1611959403858478E-2</v>
      </c>
      <c r="P529" s="24">
        <v>0</v>
      </c>
      <c r="Q529" s="25">
        <v>0</v>
      </c>
      <c r="R529" s="24">
        <v>450.99999999999994</v>
      </c>
      <c r="S529" s="25">
        <v>1.1622513142974987E-2</v>
      </c>
      <c r="T529" s="24">
        <v>450.99999999999994</v>
      </c>
      <c r="U529" s="25">
        <v>9.6184606197615499E-3</v>
      </c>
    </row>
    <row r="530" spans="1:21" x14ac:dyDescent="0.5">
      <c r="A530" s="14" t="s">
        <v>16</v>
      </c>
      <c r="B530" s="15" t="s">
        <v>211</v>
      </c>
      <c r="C530" s="15" t="s">
        <v>810</v>
      </c>
      <c r="D530" s="16">
        <v>0</v>
      </c>
      <c r="E530" s="17">
        <v>0</v>
      </c>
      <c r="F530" s="16">
        <v>216</v>
      </c>
      <c r="G530" s="17">
        <v>1.1259382819015866E-2</v>
      </c>
      <c r="H530" s="16">
        <v>216</v>
      </c>
      <c r="I530" s="17">
        <v>8.6348191085348809E-3</v>
      </c>
      <c r="J530" s="16">
        <v>0</v>
      </c>
      <c r="K530" s="17">
        <v>0</v>
      </c>
      <c r="L530" s="16">
        <v>333.00000000000006</v>
      </c>
      <c r="M530" s="17">
        <v>1.6972477064220209E-2</v>
      </c>
      <c r="N530" s="16">
        <v>333.00000000000006</v>
      </c>
      <c r="O530" s="17">
        <v>1.5223553076712103E-2</v>
      </c>
      <c r="P530" s="18">
        <v>0</v>
      </c>
      <c r="Q530" s="19">
        <v>0</v>
      </c>
      <c r="R530" s="18">
        <v>549</v>
      </c>
      <c r="S530" s="19">
        <v>1.4148025976703478E-2</v>
      </c>
      <c r="T530" s="18">
        <v>549</v>
      </c>
      <c r="U530" s="19">
        <v>1.1708503060419272E-2</v>
      </c>
    </row>
    <row r="531" spans="1:21" x14ac:dyDescent="0.5">
      <c r="A531" s="20" t="s">
        <v>16</v>
      </c>
      <c r="B531" s="21" t="s">
        <v>211</v>
      </c>
      <c r="C531" s="21" t="s">
        <v>811</v>
      </c>
      <c r="D531" s="22">
        <v>0</v>
      </c>
      <c r="E531" s="23">
        <v>0</v>
      </c>
      <c r="F531" s="22">
        <v>17.000000000000004</v>
      </c>
      <c r="G531" s="23">
        <v>8.8615512927439698E-4</v>
      </c>
      <c r="H531" s="22">
        <v>17.000000000000004</v>
      </c>
      <c r="I531" s="23">
        <v>6.7959224465320841E-4</v>
      </c>
      <c r="J531" s="22">
        <v>0</v>
      </c>
      <c r="K531" s="23">
        <v>0</v>
      </c>
      <c r="L531" s="22">
        <v>21</v>
      </c>
      <c r="M531" s="23">
        <v>1.0703363914373102E-3</v>
      </c>
      <c r="N531" s="22">
        <v>21</v>
      </c>
      <c r="O531" s="23">
        <v>9.6004388772058275E-4</v>
      </c>
      <c r="P531" s="24">
        <v>0</v>
      </c>
      <c r="Q531" s="25">
        <v>0</v>
      </c>
      <c r="R531" s="24">
        <v>38.000000000000014</v>
      </c>
      <c r="S531" s="25">
        <v>9.7928048654778201E-4</v>
      </c>
      <c r="T531" s="24">
        <v>38.000000000000014</v>
      </c>
      <c r="U531" s="25">
        <v>8.1042461984687166E-4</v>
      </c>
    </row>
    <row r="532" spans="1:21" x14ac:dyDescent="0.5">
      <c r="A532" s="14" t="s">
        <v>16</v>
      </c>
      <c r="B532" s="15" t="s">
        <v>211</v>
      </c>
      <c r="C532" s="15" t="s">
        <v>813</v>
      </c>
      <c r="D532" s="16">
        <v>0</v>
      </c>
      <c r="E532" s="17">
        <v>0</v>
      </c>
      <c r="F532" s="16">
        <v>2</v>
      </c>
      <c r="G532" s="17">
        <v>1.0425354462051726E-4</v>
      </c>
      <c r="H532" s="16">
        <v>2</v>
      </c>
      <c r="I532" s="17">
        <v>7.9952028782730373E-5</v>
      </c>
      <c r="J532" s="16">
        <v>0</v>
      </c>
      <c r="K532" s="17">
        <v>0</v>
      </c>
      <c r="L532" s="16">
        <v>1</v>
      </c>
      <c r="M532" s="17">
        <v>5.0968399592252872E-5</v>
      </c>
      <c r="N532" s="16">
        <v>1</v>
      </c>
      <c r="O532" s="17">
        <v>4.5716375605742039E-5</v>
      </c>
      <c r="P532" s="18">
        <v>0</v>
      </c>
      <c r="Q532" s="19">
        <v>0</v>
      </c>
      <c r="R532" s="18">
        <v>3</v>
      </c>
      <c r="S532" s="19">
        <v>7.7311617359035399E-5</v>
      </c>
      <c r="T532" s="18">
        <v>3</v>
      </c>
      <c r="U532" s="19">
        <v>6.3980891040542464E-5</v>
      </c>
    </row>
    <row r="533" spans="1:21" x14ac:dyDescent="0.5">
      <c r="A533" s="20" t="s">
        <v>16</v>
      </c>
      <c r="B533" s="21" t="s">
        <v>211</v>
      </c>
      <c r="C533" s="21" t="s">
        <v>815</v>
      </c>
      <c r="D533" s="22">
        <v>0</v>
      </c>
      <c r="E533" s="23">
        <v>0</v>
      </c>
      <c r="F533" s="22">
        <v>572.00000000000011</v>
      </c>
      <c r="G533" s="23">
        <v>2.9816513761467947E-2</v>
      </c>
      <c r="H533" s="22">
        <v>572.00000000000011</v>
      </c>
      <c r="I533" s="23">
        <v>2.2866280231860891E-2</v>
      </c>
      <c r="J533" s="22">
        <v>0</v>
      </c>
      <c r="K533" s="23">
        <v>0</v>
      </c>
      <c r="L533" s="22">
        <v>604.00000000000023</v>
      </c>
      <c r="M533" s="23">
        <v>3.0784913353720748E-2</v>
      </c>
      <c r="N533" s="22">
        <v>604.00000000000023</v>
      </c>
      <c r="O533" s="23">
        <v>2.7612690865868202E-2</v>
      </c>
      <c r="P533" s="24">
        <v>0</v>
      </c>
      <c r="Q533" s="25">
        <v>0</v>
      </c>
      <c r="R533" s="24">
        <v>1176</v>
      </c>
      <c r="S533" s="25">
        <v>3.0306154004741875E-2</v>
      </c>
      <c r="T533" s="24">
        <v>1176</v>
      </c>
      <c r="U533" s="25">
        <v>2.5080509287892648E-2</v>
      </c>
    </row>
    <row r="534" spans="1:21" x14ac:dyDescent="0.5">
      <c r="A534" s="14" t="s">
        <v>16</v>
      </c>
      <c r="B534" s="15" t="s">
        <v>211</v>
      </c>
      <c r="C534" s="15" t="s">
        <v>816</v>
      </c>
      <c r="D534" s="16">
        <v>0</v>
      </c>
      <c r="E534" s="17">
        <v>0</v>
      </c>
      <c r="F534" s="16">
        <v>305.00000000000011</v>
      </c>
      <c r="G534" s="17">
        <v>1.5898665554628891E-2</v>
      </c>
      <c r="H534" s="16">
        <v>305.00000000000011</v>
      </c>
      <c r="I534" s="17">
        <v>1.2192684389366387E-2</v>
      </c>
      <c r="J534" s="16">
        <v>0</v>
      </c>
      <c r="K534" s="17">
        <v>0</v>
      </c>
      <c r="L534" s="16">
        <v>525.00000000000011</v>
      </c>
      <c r="M534" s="17">
        <v>2.675840978593276E-2</v>
      </c>
      <c r="N534" s="16">
        <v>525.00000000000011</v>
      </c>
      <c r="O534" s="17">
        <v>2.4001097193014576E-2</v>
      </c>
      <c r="P534" s="18">
        <v>0</v>
      </c>
      <c r="Q534" s="19">
        <v>0</v>
      </c>
      <c r="R534" s="18">
        <v>830</v>
      </c>
      <c r="S534" s="19">
        <v>2.1389547469333126E-2</v>
      </c>
      <c r="T534" s="18">
        <v>830</v>
      </c>
      <c r="U534" s="19">
        <v>1.7701379854550083E-2</v>
      </c>
    </row>
    <row r="535" spans="1:21" x14ac:dyDescent="0.5">
      <c r="A535" s="20" t="s">
        <v>16</v>
      </c>
      <c r="B535" s="21" t="s">
        <v>211</v>
      </c>
      <c r="C535" s="21" t="s">
        <v>817</v>
      </c>
      <c r="D535" s="22">
        <v>0</v>
      </c>
      <c r="E535" s="23">
        <v>0</v>
      </c>
      <c r="F535" s="22">
        <v>0</v>
      </c>
      <c r="G535" s="23">
        <v>0</v>
      </c>
      <c r="H535" s="22">
        <v>0</v>
      </c>
      <c r="I535" s="23">
        <v>0</v>
      </c>
      <c r="J535" s="22">
        <v>0</v>
      </c>
      <c r="K535" s="23">
        <v>0</v>
      </c>
      <c r="L535" s="22">
        <v>1</v>
      </c>
      <c r="M535" s="23">
        <v>5.0968399592252872E-5</v>
      </c>
      <c r="N535" s="22">
        <v>1</v>
      </c>
      <c r="O535" s="23">
        <v>4.5716375605742039E-5</v>
      </c>
      <c r="P535" s="24">
        <v>0</v>
      </c>
      <c r="Q535" s="25">
        <v>0</v>
      </c>
      <c r="R535" s="24">
        <v>1</v>
      </c>
      <c r="S535" s="25">
        <v>2.5770539119678464E-5</v>
      </c>
      <c r="T535" s="24">
        <v>1</v>
      </c>
      <c r="U535" s="25">
        <v>2.1326963680180819E-5</v>
      </c>
    </row>
    <row r="536" spans="1:21" x14ac:dyDescent="0.5">
      <c r="A536" s="14" t="s">
        <v>16</v>
      </c>
      <c r="B536" s="15" t="s">
        <v>211</v>
      </c>
      <c r="C536" s="15" t="s">
        <v>818</v>
      </c>
      <c r="D536" s="16">
        <v>0</v>
      </c>
      <c r="E536" s="17">
        <v>0</v>
      </c>
      <c r="F536" s="16">
        <v>26</v>
      </c>
      <c r="G536" s="17">
        <v>1.3552960800667243E-3</v>
      </c>
      <c r="H536" s="16">
        <v>26</v>
      </c>
      <c r="I536" s="17">
        <v>1.0393763741754949E-3</v>
      </c>
      <c r="J536" s="16">
        <v>0</v>
      </c>
      <c r="K536" s="17">
        <v>0</v>
      </c>
      <c r="L536" s="16">
        <v>10</v>
      </c>
      <c r="M536" s="17">
        <v>5.0968399592252872E-4</v>
      </c>
      <c r="N536" s="16">
        <v>10</v>
      </c>
      <c r="O536" s="17">
        <v>4.5716375605742035E-4</v>
      </c>
      <c r="P536" s="18">
        <v>0</v>
      </c>
      <c r="Q536" s="19">
        <v>0</v>
      </c>
      <c r="R536" s="18">
        <v>36</v>
      </c>
      <c r="S536" s="19">
        <v>9.2773940830842474E-4</v>
      </c>
      <c r="T536" s="18">
        <v>36</v>
      </c>
      <c r="U536" s="19">
        <v>7.6777069248650963E-4</v>
      </c>
    </row>
    <row r="537" spans="1:21" x14ac:dyDescent="0.5">
      <c r="A537" s="20" t="s">
        <v>16</v>
      </c>
      <c r="B537" s="21" t="s">
        <v>211</v>
      </c>
      <c r="C537" s="21" t="s">
        <v>820</v>
      </c>
      <c r="D537" s="22">
        <v>0</v>
      </c>
      <c r="E537" s="23">
        <v>0</v>
      </c>
      <c r="F537" s="22">
        <v>2</v>
      </c>
      <c r="G537" s="23">
        <v>1.0425354462051726E-4</v>
      </c>
      <c r="H537" s="22">
        <v>2</v>
      </c>
      <c r="I537" s="23">
        <v>7.9952028782730373E-5</v>
      </c>
      <c r="J537" s="22">
        <v>0</v>
      </c>
      <c r="K537" s="23">
        <v>0</v>
      </c>
      <c r="L537" s="22">
        <v>1</v>
      </c>
      <c r="M537" s="23">
        <v>5.0968399592252872E-5</v>
      </c>
      <c r="N537" s="22">
        <v>1</v>
      </c>
      <c r="O537" s="23">
        <v>4.5716375605742039E-5</v>
      </c>
      <c r="P537" s="24">
        <v>0</v>
      </c>
      <c r="Q537" s="25">
        <v>0</v>
      </c>
      <c r="R537" s="24">
        <v>3</v>
      </c>
      <c r="S537" s="25">
        <v>7.7311617359035399E-5</v>
      </c>
      <c r="T537" s="24">
        <v>3</v>
      </c>
      <c r="U537" s="25">
        <v>6.3980891040542464E-5</v>
      </c>
    </row>
    <row r="538" spans="1:21" x14ac:dyDescent="0.5">
      <c r="A538" s="14" t="s">
        <v>16</v>
      </c>
      <c r="B538" s="15" t="s">
        <v>211</v>
      </c>
      <c r="C538" s="15" t="s">
        <v>822</v>
      </c>
      <c r="D538" s="16">
        <v>0</v>
      </c>
      <c r="E538" s="17">
        <v>0</v>
      </c>
      <c r="F538" s="16">
        <v>1</v>
      </c>
      <c r="G538" s="17">
        <v>5.2126772310258628E-5</v>
      </c>
      <c r="H538" s="16">
        <v>1</v>
      </c>
      <c r="I538" s="17">
        <v>3.9976014391365186E-5</v>
      </c>
      <c r="J538" s="16">
        <v>0</v>
      </c>
      <c r="K538" s="17">
        <v>0</v>
      </c>
      <c r="L538" s="16">
        <v>0</v>
      </c>
      <c r="M538" s="17">
        <v>0</v>
      </c>
      <c r="N538" s="16">
        <v>0</v>
      </c>
      <c r="O538" s="17">
        <v>0</v>
      </c>
      <c r="P538" s="18">
        <v>0</v>
      </c>
      <c r="Q538" s="19">
        <v>0</v>
      </c>
      <c r="R538" s="18">
        <v>1</v>
      </c>
      <c r="S538" s="19">
        <v>2.5770539119678464E-5</v>
      </c>
      <c r="T538" s="18">
        <v>1</v>
      </c>
      <c r="U538" s="19">
        <v>2.1326963680180819E-5</v>
      </c>
    </row>
    <row r="539" spans="1:21" x14ac:dyDescent="0.5">
      <c r="A539" s="20" t="s">
        <v>16</v>
      </c>
      <c r="B539" s="21" t="s">
        <v>211</v>
      </c>
      <c r="C539" s="21" t="s">
        <v>824</v>
      </c>
      <c r="D539" s="22">
        <v>0</v>
      </c>
      <c r="E539" s="23">
        <v>0</v>
      </c>
      <c r="F539" s="22">
        <v>106</v>
      </c>
      <c r="G539" s="23">
        <v>5.5254378648874163E-3</v>
      </c>
      <c r="H539" s="22">
        <v>106</v>
      </c>
      <c r="I539" s="23">
        <v>4.2374575254847096E-3</v>
      </c>
      <c r="J539" s="22">
        <v>0</v>
      </c>
      <c r="K539" s="23">
        <v>0</v>
      </c>
      <c r="L539" s="22">
        <v>107.00000000000001</v>
      </c>
      <c r="M539" s="23">
        <v>5.4536187563710582E-3</v>
      </c>
      <c r="N539" s="22">
        <v>107.00000000000001</v>
      </c>
      <c r="O539" s="23">
        <v>4.8916521898143984E-3</v>
      </c>
      <c r="P539" s="24">
        <v>0</v>
      </c>
      <c r="Q539" s="25">
        <v>0</v>
      </c>
      <c r="R539" s="24">
        <v>213</v>
      </c>
      <c r="S539" s="25">
        <v>5.489124832491513E-3</v>
      </c>
      <c r="T539" s="24">
        <v>213</v>
      </c>
      <c r="U539" s="25">
        <v>4.5426432638785152E-3</v>
      </c>
    </row>
    <row r="540" spans="1:21" x14ac:dyDescent="0.5">
      <c r="A540" s="14" t="s">
        <v>16</v>
      </c>
      <c r="B540" s="15" t="s">
        <v>211</v>
      </c>
      <c r="C540" s="15" t="s">
        <v>830</v>
      </c>
      <c r="D540" s="16">
        <v>0</v>
      </c>
      <c r="E540" s="17">
        <v>0</v>
      </c>
      <c r="F540" s="16">
        <v>0</v>
      </c>
      <c r="G540" s="17">
        <v>0</v>
      </c>
      <c r="H540" s="16">
        <v>0</v>
      </c>
      <c r="I540" s="17">
        <v>0</v>
      </c>
      <c r="J540" s="16">
        <v>0</v>
      </c>
      <c r="K540" s="17">
        <v>0</v>
      </c>
      <c r="L540" s="16">
        <v>1</v>
      </c>
      <c r="M540" s="17">
        <v>5.0968399592252872E-5</v>
      </c>
      <c r="N540" s="16">
        <v>1</v>
      </c>
      <c r="O540" s="17">
        <v>4.5716375605742039E-5</v>
      </c>
      <c r="P540" s="18">
        <v>0</v>
      </c>
      <c r="Q540" s="19">
        <v>0</v>
      </c>
      <c r="R540" s="18">
        <v>1</v>
      </c>
      <c r="S540" s="19">
        <v>2.5770539119678464E-5</v>
      </c>
      <c r="T540" s="18">
        <v>1</v>
      </c>
      <c r="U540" s="19">
        <v>2.1326963680180819E-5</v>
      </c>
    </row>
    <row r="541" spans="1:21" x14ac:dyDescent="0.5">
      <c r="A541" s="20" t="s">
        <v>16</v>
      </c>
      <c r="B541" s="21" t="s">
        <v>211</v>
      </c>
      <c r="C541" s="21" t="s">
        <v>836</v>
      </c>
      <c r="D541" s="22">
        <v>0</v>
      </c>
      <c r="E541" s="23">
        <v>0</v>
      </c>
      <c r="F541" s="22">
        <v>0</v>
      </c>
      <c r="G541" s="23">
        <v>0</v>
      </c>
      <c r="H541" s="22">
        <v>0</v>
      </c>
      <c r="I541" s="23">
        <v>0</v>
      </c>
      <c r="J541" s="22">
        <v>0</v>
      </c>
      <c r="K541" s="23">
        <v>0</v>
      </c>
      <c r="L541" s="22">
        <v>1</v>
      </c>
      <c r="M541" s="23">
        <v>5.0968399592252872E-5</v>
      </c>
      <c r="N541" s="22">
        <v>1</v>
      </c>
      <c r="O541" s="23">
        <v>4.5716375605742039E-5</v>
      </c>
      <c r="P541" s="24">
        <v>0</v>
      </c>
      <c r="Q541" s="25">
        <v>0</v>
      </c>
      <c r="R541" s="24">
        <v>1</v>
      </c>
      <c r="S541" s="25">
        <v>2.5770539119678464E-5</v>
      </c>
      <c r="T541" s="24">
        <v>1</v>
      </c>
      <c r="U541" s="25">
        <v>2.1326963680180819E-5</v>
      </c>
    </row>
    <row r="542" spans="1:21" x14ac:dyDescent="0.5">
      <c r="A542" s="14" t="s">
        <v>16</v>
      </c>
      <c r="B542" s="15" t="s">
        <v>211</v>
      </c>
      <c r="C542" s="15" t="s">
        <v>837</v>
      </c>
      <c r="D542" s="16">
        <v>0</v>
      </c>
      <c r="E542" s="17">
        <v>0</v>
      </c>
      <c r="F542" s="16">
        <v>458.99999999999994</v>
      </c>
      <c r="G542" s="17">
        <v>2.3926188490408711E-2</v>
      </c>
      <c r="H542" s="16">
        <v>458.99999999999994</v>
      </c>
      <c r="I542" s="17">
        <v>1.834899060563662E-2</v>
      </c>
      <c r="J542" s="16">
        <v>0</v>
      </c>
      <c r="K542" s="17">
        <v>0</v>
      </c>
      <c r="L542" s="16">
        <v>381.99999999999994</v>
      </c>
      <c r="M542" s="17">
        <v>1.9469928644240592E-2</v>
      </c>
      <c r="N542" s="16">
        <v>381.99999999999994</v>
      </c>
      <c r="O542" s="17">
        <v>1.7463655481393454E-2</v>
      </c>
      <c r="P542" s="18">
        <v>0</v>
      </c>
      <c r="Q542" s="19">
        <v>0</v>
      </c>
      <c r="R542" s="18">
        <v>840.99999999999966</v>
      </c>
      <c r="S542" s="19">
        <v>2.1673023399649584E-2</v>
      </c>
      <c r="T542" s="18">
        <v>840.99999999999966</v>
      </c>
      <c r="U542" s="19">
        <v>1.7935976455032063E-2</v>
      </c>
    </row>
    <row r="543" spans="1:21" x14ac:dyDescent="0.5">
      <c r="A543" s="20" t="s">
        <v>16</v>
      </c>
      <c r="B543" s="21" t="s">
        <v>211</v>
      </c>
      <c r="C543" s="21" t="s">
        <v>838</v>
      </c>
      <c r="D543" s="22">
        <v>0</v>
      </c>
      <c r="E543" s="23">
        <v>0</v>
      </c>
      <c r="F543" s="22">
        <v>14.000000000000002</v>
      </c>
      <c r="G543" s="23">
        <v>7.2977481234362106E-4</v>
      </c>
      <c r="H543" s="22">
        <v>14.000000000000002</v>
      </c>
      <c r="I543" s="23">
        <v>5.5966420147911266E-4</v>
      </c>
      <c r="J543" s="22">
        <v>0</v>
      </c>
      <c r="K543" s="23">
        <v>0</v>
      </c>
      <c r="L543" s="22">
        <v>14.000000000000002</v>
      </c>
      <c r="M543" s="23">
        <v>7.1355759429154021E-4</v>
      </c>
      <c r="N543" s="22">
        <v>14.000000000000002</v>
      </c>
      <c r="O543" s="23">
        <v>6.4002925848038864E-4</v>
      </c>
      <c r="P543" s="24">
        <v>0</v>
      </c>
      <c r="Q543" s="25">
        <v>0</v>
      </c>
      <c r="R543" s="24">
        <v>28.000000000000004</v>
      </c>
      <c r="S543" s="25">
        <v>7.2157509535099719E-4</v>
      </c>
      <c r="T543" s="24">
        <v>28.000000000000004</v>
      </c>
      <c r="U543" s="25">
        <v>5.9715498304506313E-4</v>
      </c>
    </row>
    <row r="544" spans="1:21" x14ac:dyDescent="0.5">
      <c r="A544" s="14" t="s">
        <v>16</v>
      </c>
      <c r="B544" s="15" t="s">
        <v>211</v>
      </c>
      <c r="C544" s="15" t="s">
        <v>839</v>
      </c>
      <c r="D544" s="16">
        <v>0</v>
      </c>
      <c r="E544" s="17">
        <v>0</v>
      </c>
      <c r="F544" s="16">
        <v>22</v>
      </c>
      <c r="G544" s="17">
        <v>1.1467889908256901E-3</v>
      </c>
      <c r="H544" s="16">
        <v>22</v>
      </c>
      <c r="I544" s="17">
        <v>8.7947231661003415E-4</v>
      </c>
      <c r="J544" s="16">
        <v>0</v>
      </c>
      <c r="K544" s="17">
        <v>0</v>
      </c>
      <c r="L544" s="16">
        <v>5</v>
      </c>
      <c r="M544" s="17">
        <v>2.5484199796126436E-4</v>
      </c>
      <c r="N544" s="16">
        <v>5</v>
      </c>
      <c r="O544" s="17">
        <v>2.2858187802871018E-4</v>
      </c>
      <c r="P544" s="18">
        <v>0</v>
      </c>
      <c r="Q544" s="19">
        <v>0</v>
      </c>
      <c r="R544" s="18">
        <v>27</v>
      </c>
      <c r="S544" s="19">
        <v>6.9580455623131855E-4</v>
      </c>
      <c r="T544" s="18">
        <v>27</v>
      </c>
      <c r="U544" s="19">
        <v>5.7582801936488222E-4</v>
      </c>
    </row>
    <row r="545" spans="1:21" x14ac:dyDescent="0.5">
      <c r="A545" s="20" t="s">
        <v>16</v>
      </c>
      <c r="B545" s="21" t="s">
        <v>211</v>
      </c>
      <c r="C545" s="21" t="s">
        <v>840</v>
      </c>
      <c r="D545" s="22">
        <v>0</v>
      </c>
      <c r="E545" s="23">
        <v>0</v>
      </c>
      <c r="F545" s="22">
        <v>3</v>
      </c>
      <c r="G545" s="23">
        <v>1.5638031693077591E-4</v>
      </c>
      <c r="H545" s="22">
        <v>3</v>
      </c>
      <c r="I545" s="23">
        <v>1.1992804317409556E-4</v>
      </c>
      <c r="J545" s="22">
        <v>0</v>
      </c>
      <c r="K545" s="23">
        <v>0</v>
      </c>
      <c r="L545" s="22">
        <v>1</v>
      </c>
      <c r="M545" s="23">
        <v>5.0968399592252872E-5</v>
      </c>
      <c r="N545" s="22">
        <v>1</v>
      </c>
      <c r="O545" s="23">
        <v>4.5716375605742039E-5</v>
      </c>
      <c r="P545" s="24">
        <v>0</v>
      </c>
      <c r="Q545" s="25">
        <v>0</v>
      </c>
      <c r="R545" s="24">
        <v>4</v>
      </c>
      <c r="S545" s="25">
        <v>1.0308215647871386E-4</v>
      </c>
      <c r="T545" s="24">
        <v>4</v>
      </c>
      <c r="U545" s="25">
        <v>8.5307854720723277E-5</v>
      </c>
    </row>
    <row r="546" spans="1:21" x14ac:dyDescent="0.5">
      <c r="A546" s="14" t="s">
        <v>16</v>
      </c>
      <c r="B546" s="15" t="s">
        <v>211</v>
      </c>
      <c r="C546" s="15" t="s">
        <v>843</v>
      </c>
      <c r="D546" s="16">
        <v>0</v>
      </c>
      <c r="E546" s="17">
        <v>0</v>
      </c>
      <c r="F546" s="16">
        <v>0</v>
      </c>
      <c r="G546" s="17">
        <v>0</v>
      </c>
      <c r="H546" s="16">
        <v>0</v>
      </c>
      <c r="I546" s="17">
        <v>0</v>
      </c>
      <c r="J546" s="16">
        <v>0</v>
      </c>
      <c r="K546" s="17">
        <v>0</v>
      </c>
      <c r="L546" s="16">
        <v>1</v>
      </c>
      <c r="M546" s="17">
        <v>5.0968399592252872E-5</v>
      </c>
      <c r="N546" s="16">
        <v>1</v>
      </c>
      <c r="O546" s="17">
        <v>4.5716375605742039E-5</v>
      </c>
      <c r="P546" s="18">
        <v>0</v>
      </c>
      <c r="Q546" s="19">
        <v>0</v>
      </c>
      <c r="R546" s="18">
        <v>1</v>
      </c>
      <c r="S546" s="19">
        <v>2.5770539119678464E-5</v>
      </c>
      <c r="T546" s="18">
        <v>1</v>
      </c>
      <c r="U546" s="19">
        <v>2.1326963680180819E-5</v>
      </c>
    </row>
    <row r="547" spans="1:21" x14ac:dyDescent="0.5">
      <c r="A547" s="20" t="s">
        <v>16</v>
      </c>
      <c r="B547" s="21" t="s">
        <v>211</v>
      </c>
      <c r="C547" s="21" t="s">
        <v>845</v>
      </c>
      <c r="D547" s="22">
        <v>0</v>
      </c>
      <c r="E547" s="23">
        <v>0</v>
      </c>
      <c r="F547" s="22">
        <v>4</v>
      </c>
      <c r="G547" s="23">
        <v>2.0850708924103451E-4</v>
      </c>
      <c r="H547" s="22">
        <v>4</v>
      </c>
      <c r="I547" s="23">
        <v>1.5990405756546075E-4</v>
      </c>
      <c r="J547" s="22">
        <v>0</v>
      </c>
      <c r="K547" s="23">
        <v>0</v>
      </c>
      <c r="L547" s="22">
        <v>6.9999999999999991</v>
      </c>
      <c r="M547" s="23">
        <v>3.5677879714577005E-4</v>
      </c>
      <c r="N547" s="22">
        <v>6.9999999999999991</v>
      </c>
      <c r="O547" s="23">
        <v>3.2001462924019427E-4</v>
      </c>
      <c r="P547" s="24">
        <v>0</v>
      </c>
      <c r="Q547" s="25">
        <v>0</v>
      </c>
      <c r="R547" s="24">
        <v>11</v>
      </c>
      <c r="S547" s="25">
        <v>2.8347593031646313E-4</v>
      </c>
      <c r="T547" s="24">
        <v>11</v>
      </c>
      <c r="U547" s="25">
        <v>2.3459660048198906E-4</v>
      </c>
    </row>
    <row r="548" spans="1:21" x14ac:dyDescent="0.5">
      <c r="A548" s="14" t="s">
        <v>16</v>
      </c>
      <c r="B548" s="15" t="s">
        <v>211</v>
      </c>
      <c r="C548" s="15" t="s">
        <v>847</v>
      </c>
      <c r="D548" s="16">
        <v>0</v>
      </c>
      <c r="E548" s="17">
        <v>0</v>
      </c>
      <c r="F548" s="16">
        <v>1</v>
      </c>
      <c r="G548" s="17">
        <v>5.2126772310258628E-5</v>
      </c>
      <c r="H548" s="16">
        <v>1</v>
      </c>
      <c r="I548" s="17">
        <v>3.9976014391365186E-5</v>
      </c>
      <c r="J548" s="16">
        <v>0</v>
      </c>
      <c r="K548" s="17">
        <v>0</v>
      </c>
      <c r="L548" s="16">
        <v>0</v>
      </c>
      <c r="M548" s="17">
        <v>0</v>
      </c>
      <c r="N548" s="16">
        <v>0</v>
      </c>
      <c r="O548" s="17">
        <v>0</v>
      </c>
      <c r="P548" s="18">
        <v>0</v>
      </c>
      <c r="Q548" s="19">
        <v>0</v>
      </c>
      <c r="R548" s="18">
        <v>1</v>
      </c>
      <c r="S548" s="19">
        <v>2.5770539119678464E-5</v>
      </c>
      <c r="T548" s="18">
        <v>1</v>
      </c>
      <c r="U548" s="19">
        <v>2.1326963680180819E-5</v>
      </c>
    </row>
    <row r="549" spans="1:21" x14ac:dyDescent="0.5">
      <c r="A549" s="20" t="s">
        <v>16</v>
      </c>
      <c r="B549" s="21" t="s">
        <v>211</v>
      </c>
      <c r="C549" s="21" t="s">
        <v>848</v>
      </c>
      <c r="D549" s="22">
        <v>0</v>
      </c>
      <c r="E549" s="23">
        <v>0</v>
      </c>
      <c r="F549" s="22">
        <v>8</v>
      </c>
      <c r="G549" s="23">
        <v>4.1701417848206902E-4</v>
      </c>
      <c r="H549" s="22">
        <v>8</v>
      </c>
      <c r="I549" s="23">
        <v>3.1980811513092149E-4</v>
      </c>
      <c r="J549" s="22">
        <v>0</v>
      </c>
      <c r="K549" s="23">
        <v>0</v>
      </c>
      <c r="L549" s="22">
        <v>6</v>
      </c>
      <c r="M549" s="23">
        <v>3.0581039755351723E-4</v>
      </c>
      <c r="N549" s="22">
        <v>6</v>
      </c>
      <c r="O549" s="23">
        <v>2.7429825363445222E-4</v>
      </c>
      <c r="P549" s="24">
        <v>0</v>
      </c>
      <c r="Q549" s="25">
        <v>0</v>
      </c>
      <c r="R549" s="24">
        <v>14.000000000000002</v>
      </c>
      <c r="S549" s="25">
        <v>3.6078754767549859E-4</v>
      </c>
      <c r="T549" s="24">
        <v>14.000000000000002</v>
      </c>
      <c r="U549" s="25">
        <v>2.9857749152253156E-4</v>
      </c>
    </row>
    <row r="550" spans="1:21" x14ac:dyDescent="0.5">
      <c r="A550" s="10" t="s">
        <v>18</v>
      </c>
      <c r="B550" s="11" t="s">
        <v>689</v>
      </c>
      <c r="C550" s="11" t="s">
        <v>859</v>
      </c>
      <c r="D550" s="12">
        <v>0</v>
      </c>
      <c r="E550" s="13">
        <v>0</v>
      </c>
      <c r="F550" s="12">
        <v>11305.000000000015</v>
      </c>
      <c r="G550" s="13">
        <v>1</v>
      </c>
      <c r="H550" s="12">
        <v>11305.000000000015</v>
      </c>
      <c r="I550" s="13">
        <v>1</v>
      </c>
      <c r="J550" s="12">
        <v>0</v>
      </c>
      <c r="K550" s="13">
        <v>0</v>
      </c>
      <c r="L550" s="12">
        <v>7133.9999999999918</v>
      </c>
      <c r="M550" s="13">
        <v>1</v>
      </c>
      <c r="N550" s="12">
        <v>7133.9999999999918</v>
      </c>
      <c r="O550" s="13">
        <v>1</v>
      </c>
      <c r="P550" s="12">
        <v>0</v>
      </c>
      <c r="Q550" s="13">
        <v>0</v>
      </c>
      <c r="R550" s="12">
        <v>18439.000000000004</v>
      </c>
      <c r="S550" s="13">
        <v>1</v>
      </c>
      <c r="T550" s="12">
        <v>18439.000000000004</v>
      </c>
      <c r="U550" s="13">
        <v>1</v>
      </c>
    </row>
    <row r="551" spans="1:21" x14ac:dyDescent="0.5">
      <c r="A551" s="14" t="s">
        <v>18</v>
      </c>
      <c r="B551" s="15" t="s">
        <v>689</v>
      </c>
      <c r="C551" s="15" t="s">
        <v>730</v>
      </c>
      <c r="D551" s="16">
        <v>0</v>
      </c>
      <c r="E551" s="17">
        <v>0</v>
      </c>
      <c r="F551" s="16">
        <v>5</v>
      </c>
      <c r="G551" s="17">
        <v>4.4228217602830549E-4</v>
      </c>
      <c r="H551" s="16">
        <v>5</v>
      </c>
      <c r="I551" s="17">
        <v>4.4228217602830549E-4</v>
      </c>
      <c r="J551" s="16">
        <v>0</v>
      </c>
      <c r="K551" s="17">
        <v>0</v>
      </c>
      <c r="L551" s="16">
        <v>1</v>
      </c>
      <c r="M551" s="17">
        <v>1.4017381553125893E-4</v>
      </c>
      <c r="N551" s="16">
        <v>1</v>
      </c>
      <c r="O551" s="17">
        <v>1.4017381553125893E-4</v>
      </c>
      <c r="P551" s="18">
        <v>0</v>
      </c>
      <c r="Q551" s="19">
        <v>0</v>
      </c>
      <c r="R551" s="18">
        <v>6</v>
      </c>
      <c r="S551" s="19">
        <v>3.2539725581647581E-4</v>
      </c>
      <c r="T551" s="18">
        <v>6</v>
      </c>
      <c r="U551" s="19">
        <v>3.2539725581647581E-4</v>
      </c>
    </row>
    <row r="552" spans="1:21" x14ac:dyDescent="0.5">
      <c r="A552" s="20" t="s">
        <v>18</v>
      </c>
      <c r="B552" s="21" t="s">
        <v>689</v>
      </c>
      <c r="C552" s="21" t="s">
        <v>732</v>
      </c>
      <c r="D552" s="22">
        <v>0</v>
      </c>
      <c r="E552" s="23">
        <v>0</v>
      </c>
      <c r="F552" s="22">
        <v>2</v>
      </c>
      <c r="G552" s="23">
        <v>1.7691287041132219E-4</v>
      </c>
      <c r="H552" s="22">
        <v>2</v>
      </c>
      <c r="I552" s="23">
        <v>1.7691287041132219E-4</v>
      </c>
      <c r="J552" s="22">
        <v>0</v>
      </c>
      <c r="K552" s="23">
        <v>0</v>
      </c>
      <c r="L552" s="22">
        <v>4</v>
      </c>
      <c r="M552" s="23">
        <v>5.606952621250357E-4</v>
      </c>
      <c r="N552" s="22">
        <v>4</v>
      </c>
      <c r="O552" s="23">
        <v>5.606952621250357E-4</v>
      </c>
      <c r="P552" s="24">
        <v>0</v>
      </c>
      <c r="Q552" s="25">
        <v>0</v>
      </c>
      <c r="R552" s="24">
        <v>6</v>
      </c>
      <c r="S552" s="25">
        <v>3.2539725581647581E-4</v>
      </c>
      <c r="T552" s="24">
        <v>6</v>
      </c>
      <c r="U552" s="25">
        <v>3.2539725581647581E-4</v>
      </c>
    </row>
    <row r="553" spans="1:21" x14ac:dyDescent="0.5">
      <c r="A553" s="14" t="s">
        <v>18</v>
      </c>
      <c r="B553" s="15" t="s">
        <v>689</v>
      </c>
      <c r="C553" s="15" t="s">
        <v>733</v>
      </c>
      <c r="D553" s="16">
        <v>0</v>
      </c>
      <c r="E553" s="17">
        <v>0</v>
      </c>
      <c r="F553" s="16">
        <v>11</v>
      </c>
      <c r="G553" s="17">
        <v>9.7302078726227209E-4</v>
      </c>
      <c r="H553" s="16">
        <v>11</v>
      </c>
      <c r="I553" s="17">
        <v>9.7302078726227209E-4</v>
      </c>
      <c r="J553" s="16">
        <v>0</v>
      </c>
      <c r="K553" s="17">
        <v>0</v>
      </c>
      <c r="L553" s="16">
        <v>18</v>
      </c>
      <c r="M553" s="17">
        <v>2.5231286795626608E-3</v>
      </c>
      <c r="N553" s="16">
        <v>18</v>
      </c>
      <c r="O553" s="17">
        <v>2.5231286795626608E-3</v>
      </c>
      <c r="P553" s="18">
        <v>0</v>
      </c>
      <c r="Q553" s="19">
        <v>0</v>
      </c>
      <c r="R553" s="18">
        <v>29</v>
      </c>
      <c r="S553" s="19">
        <v>1.5727534031129667E-3</v>
      </c>
      <c r="T553" s="18">
        <v>29</v>
      </c>
      <c r="U553" s="19">
        <v>1.5727534031129667E-3</v>
      </c>
    </row>
    <row r="554" spans="1:21" x14ac:dyDescent="0.5">
      <c r="A554" s="20" t="s">
        <v>18</v>
      </c>
      <c r="B554" s="21" t="s">
        <v>689</v>
      </c>
      <c r="C554" s="21" t="s">
        <v>734</v>
      </c>
      <c r="D554" s="22">
        <v>0</v>
      </c>
      <c r="E554" s="23">
        <v>0</v>
      </c>
      <c r="F554" s="22">
        <v>2</v>
      </c>
      <c r="G554" s="23">
        <v>1.7691287041132219E-4</v>
      </c>
      <c r="H554" s="22">
        <v>2</v>
      </c>
      <c r="I554" s="23">
        <v>1.7691287041132219E-4</v>
      </c>
      <c r="J554" s="22">
        <v>0</v>
      </c>
      <c r="K554" s="23">
        <v>0</v>
      </c>
      <c r="L554" s="22">
        <v>0</v>
      </c>
      <c r="M554" s="23">
        <v>0</v>
      </c>
      <c r="N554" s="22">
        <v>0</v>
      </c>
      <c r="O554" s="23">
        <v>0</v>
      </c>
      <c r="P554" s="24">
        <v>0</v>
      </c>
      <c r="Q554" s="25">
        <v>0</v>
      </c>
      <c r="R554" s="24">
        <v>2</v>
      </c>
      <c r="S554" s="25">
        <v>1.0846575193882529E-4</v>
      </c>
      <c r="T554" s="24">
        <v>2</v>
      </c>
      <c r="U554" s="25">
        <v>1.0846575193882529E-4</v>
      </c>
    </row>
    <row r="555" spans="1:21" x14ac:dyDescent="0.5">
      <c r="A555" s="14" t="s">
        <v>18</v>
      </c>
      <c r="B555" s="15" t="s">
        <v>689</v>
      </c>
      <c r="C555" s="15" t="s">
        <v>738</v>
      </c>
      <c r="D555" s="16">
        <v>0</v>
      </c>
      <c r="E555" s="17">
        <v>0</v>
      </c>
      <c r="F555" s="16">
        <v>1</v>
      </c>
      <c r="G555" s="17">
        <v>8.8456435205661095E-5</v>
      </c>
      <c r="H555" s="16">
        <v>1</v>
      </c>
      <c r="I555" s="17">
        <v>8.8456435205661095E-5</v>
      </c>
      <c r="J555" s="16">
        <v>0</v>
      </c>
      <c r="K555" s="17">
        <v>0</v>
      </c>
      <c r="L555" s="16">
        <v>0</v>
      </c>
      <c r="M555" s="17">
        <v>0</v>
      </c>
      <c r="N555" s="16">
        <v>0</v>
      </c>
      <c r="O555" s="17">
        <v>0</v>
      </c>
      <c r="P555" s="18">
        <v>0</v>
      </c>
      <c r="Q555" s="19">
        <v>0</v>
      </c>
      <c r="R555" s="18">
        <v>1</v>
      </c>
      <c r="S555" s="19">
        <v>5.4232875969412646E-5</v>
      </c>
      <c r="T555" s="18">
        <v>1</v>
      </c>
      <c r="U555" s="19">
        <v>5.4232875969412646E-5</v>
      </c>
    </row>
    <row r="556" spans="1:21" x14ac:dyDescent="0.5">
      <c r="A556" s="20" t="s">
        <v>18</v>
      </c>
      <c r="B556" s="21" t="s">
        <v>689</v>
      </c>
      <c r="C556" s="21" t="s">
        <v>741</v>
      </c>
      <c r="D556" s="22">
        <v>0</v>
      </c>
      <c r="E556" s="23">
        <v>0</v>
      </c>
      <c r="F556" s="22">
        <v>1373</v>
      </c>
      <c r="G556" s="23">
        <v>0.12145068553737269</v>
      </c>
      <c r="H556" s="22">
        <v>1373</v>
      </c>
      <c r="I556" s="23">
        <v>0.12145068553737269</v>
      </c>
      <c r="J556" s="22">
        <v>0</v>
      </c>
      <c r="K556" s="23">
        <v>0</v>
      </c>
      <c r="L556" s="22">
        <v>870.99999999999955</v>
      </c>
      <c r="M556" s="23">
        <v>0.12209139332772648</v>
      </c>
      <c r="N556" s="22">
        <v>870.99999999999955</v>
      </c>
      <c r="O556" s="23">
        <v>0.12209139332772648</v>
      </c>
      <c r="P556" s="24">
        <v>0</v>
      </c>
      <c r="Q556" s="25">
        <v>0</v>
      </c>
      <c r="R556" s="24">
        <v>2244.0000000000027</v>
      </c>
      <c r="S556" s="25">
        <v>0.12169857367536213</v>
      </c>
      <c r="T556" s="24">
        <v>2244.0000000000027</v>
      </c>
      <c r="U556" s="25">
        <v>0.12169857367536213</v>
      </c>
    </row>
    <row r="557" spans="1:21" x14ac:dyDescent="0.5">
      <c r="A557" s="14" t="s">
        <v>18</v>
      </c>
      <c r="B557" s="15" t="s">
        <v>689</v>
      </c>
      <c r="C557" s="15" t="s">
        <v>742</v>
      </c>
      <c r="D557" s="16">
        <v>0</v>
      </c>
      <c r="E557" s="17">
        <v>0</v>
      </c>
      <c r="F557" s="16">
        <v>241.00000000000009</v>
      </c>
      <c r="G557" s="17">
        <v>2.1318000884564328E-2</v>
      </c>
      <c r="H557" s="16">
        <v>241.00000000000009</v>
      </c>
      <c r="I557" s="17">
        <v>2.1318000884564328E-2</v>
      </c>
      <c r="J557" s="16">
        <v>0</v>
      </c>
      <c r="K557" s="17">
        <v>0</v>
      </c>
      <c r="L557" s="16">
        <v>129.99999999999997</v>
      </c>
      <c r="M557" s="17">
        <v>1.8222596019063658E-2</v>
      </c>
      <c r="N557" s="16">
        <v>129.99999999999997</v>
      </c>
      <c r="O557" s="17">
        <v>1.8222596019063658E-2</v>
      </c>
      <c r="P557" s="18">
        <v>0</v>
      </c>
      <c r="Q557" s="19">
        <v>0</v>
      </c>
      <c r="R557" s="18">
        <v>370.99999999999989</v>
      </c>
      <c r="S557" s="19">
        <v>2.0120396984652084E-2</v>
      </c>
      <c r="T557" s="18">
        <v>370.99999999999989</v>
      </c>
      <c r="U557" s="19">
        <v>2.0120396984652084E-2</v>
      </c>
    </row>
    <row r="558" spans="1:21" x14ac:dyDescent="0.5">
      <c r="A558" s="20" t="s">
        <v>18</v>
      </c>
      <c r="B558" s="21" t="s">
        <v>689</v>
      </c>
      <c r="C558" s="21" t="s">
        <v>743</v>
      </c>
      <c r="D558" s="22">
        <v>0</v>
      </c>
      <c r="E558" s="23">
        <v>0</v>
      </c>
      <c r="F558" s="22">
        <v>131.00000000000003</v>
      </c>
      <c r="G558" s="23">
        <v>1.1587793011941606E-2</v>
      </c>
      <c r="H558" s="22">
        <v>131.00000000000003</v>
      </c>
      <c r="I558" s="23">
        <v>1.1587793011941606E-2</v>
      </c>
      <c r="J558" s="22">
        <v>0</v>
      </c>
      <c r="K558" s="23">
        <v>0</v>
      </c>
      <c r="L558" s="22">
        <v>40</v>
      </c>
      <c r="M558" s="23">
        <v>5.6069526212503577E-3</v>
      </c>
      <c r="N558" s="22">
        <v>40</v>
      </c>
      <c r="O558" s="23">
        <v>5.6069526212503577E-3</v>
      </c>
      <c r="P558" s="24">
        <v>0</v>
      </c>
      <c r="Q558" s="25">
        <v>0</v>
      </c>
      <c r="R558" s="24">
        <v>171.00000000000009</v>
      </c>
      <c r="S558" s="25">
        <v>9.2738217907695677E-3</v>
      </c>
      <c r="T558" s="24">
        <v>171.00000000000009</v>
      </c>
      <c r="U558" s="25">
        <v>9.2738217907695677E-3</v>
      </c>
    </row>
    <row r="559" spans="1:21" x14ac:dyDescent="0.5">
      <c r="A559" s="14" t="s">
        <v>18</v>
      </c>
      <c r="B559" s="15" t="s">
        <v>689</v>
      </c>
      <c r="C559" s="15" t="s">
        <v>744</v>
      </c>
      <c r="D559" s="16">
        <v>0</v>
      </c>
      <c r="E559" s="17">
        <v>0</v>
      </c>
      <c r="F559" s="16">
        <v>42.999999999999993</v>
      </c>
      <c r="G559" s="17">
        <v>3.8036267138434267E-3</v>
      </c>
      <c r="H559" s="16">
        <v>42.999999999999993</v>
      </c>
      <c r="I559" s="17">
        <v>3.8036267138434267E-3</v>
      </c>
      <c r="J559" s="16">
        <v>0</v>
      </c>
      <c r="K559" s="17">
        <v>0</v>
      </c>
      <c r="L559" s="16">
        <v>10</v>
      </c>
      <c r="M559" s="17">
        <v>1.4017381553125894E-3</v>
      </c>
      <c r="N559" s="16">
        <v>10</v>
      </c>
      <c r="O559" s="17">
        <v>1.4017381553125894E-3</v>
      </c>
      <c r="P559" s="18">
        <v>0</v>
      </c>
      <c r="Q559" s="19">
        <v>0</v>
      </c>
      <c r="R559" s="18">
        <v>52.999999999999993</v>
      </c>
      <c r="S559" s="19">
        <v>2.8743424263788699E-3</v>
      </c>
      <c r="T559" s="18">
        <v>52.999999999999993</v>
      </c>
      <c r="U559" s="19">
        <v>2.8743424263788699E-3</v>
      </c>
    </row>
    <row r="560" spans="1:21" x14ac:dyDescent="0.5">
      <c r="A560" s="20" t="s">
        <v>18</v>
      </c>
      <c r="B560" s="21" t="s">
        <v>689</v>
      </c>
      <c r="C560" s="21" t="s">
        <v>745</v>
      </c>
      <c r="D560" s="22">
        <v>0</v>
      </c>
      <c r="E560" s="23">
        <v>0</v>
      </c>
      <c r="F560" s="22">
        <v>3</v>
      </c>
      <c r="G560" s="23">
        <v>2.6536930561698327E-4</v>
      </c>
      <c r="H560" s="22">
        <v>3</v>
      </c>
      <c r="I560" s="23">
        <v>2.6536930561698327E-4</v>
      </c>
      <c r="J560" s="22">
        <v>0</v>
      </c>
      <c r="K560" s="23">
        <v>0</v>
      </c>
      <c r="L560" s="22">
        <v>4</v>
      </c>
      <c r="M560" s="23">
        <v>5.606952621250357E-4</v>
      </c>
      <c r="N560" s="22">
        <v>4</v>
      </c>
      <c r="O560" s="23">
        <v>5.606952621250357E-4</v>
      </c>
      <c r="P560" s="24">
        <v>0</v>
      </c>
      <c r="Q560" s="25">
        <v>0</v>
      </c>
      <c r="R560" s="24">
        <v>7</v>
      </c>
      <c r="S560" s="25">
        <v>3.7963013178588851E-4</v>
      </c>
      <c r="T560" s="24">
        <v>7</v>
      </c>
      <c r="U560" s="25">
        <v>3.7963013178588851E-4</v>
      </c>
    </row>
    <row r="561" spans="1:21" x14ac:dyDescent="0.5">
      <c r="A561" s="14" t="s">
        <v>18</v>
      </c>
      <c r="B561" s="15" t="s">
        <v>689</v>
      </c>
      <c r="C561" s="15" t="s">
        <v>746</v>
      </c>
      <c r="D561" s="16">
        <v>0</v>
      </c>
      <c r="E561" s="17">
        <v>0</v>
      </c>
      <c r="F561" s="16">
        <v>6</v>
      </c>
      <c r="G561" s="17">
        <v>5.3073861123396654E-4</v>
      </c>
      <c r="H561" s="16">
        <v>6</v>
      </c>
      <c r="I561" s="17">
        <v>5.3073861123396654E-4</v>
      </c>
      <c r="J561" s="16">
        <v>0</v>
      </c>
      <c r="K561" s="17">
        <v>0</v>
      </c>
      <c r="L561" s="16">
        <v>0</v>
      </c>
      <c r="M561" s="17">
        <v>0</v>
      </c>
      <c r="N561" s="16">
        <v>0</v>
      </c>
      <c r="O561" s="17">
        <v>0</v>
      </c>
      <c r="P561" s="18">
        <v>0</v>
      </c>
      <c r="Q561" s="19">
        <v>0</v>
      </c>
      <c r="R561" s="18">
        <v>6</v>
      </c>
      <c r="S561" s="19">
        <v>3.2539725581647581E-4</v>
      </c>
      <c r="T561" s="18">
        <v>6</v>
      </c>
      <c r="U561" s="19">
        <v>3.2539725581647581E-4</v>
      </c>
    </row>
    <row r="562" spans="1:21" x14ac:dyDescent="0.5">
      <c r="A562" s="20" t="s">
        <v>18</v>
      </c>
      <c r="B562" s="21" t="s">
        <v>689</v>
      </c>
      <c r="C562" s="21" t="s">
        <v>747</v>
      </c>
      <c r="D562" s="22">
        <v>0</v>
      </c>
      <c r="E562" s="23">
        <v>0</v>
      </c>
      <c r="F562" s="22">
        <v>26.000000000000007</v>
      </c>
      <c r="G562" s="23">
        <v>2.299867315347189E-3</v>
      </c>
      <c r="H562" s="22">
        <v>26.000000000000007</v>
      </c>
      <c r="I562" s="23">
        <v>2.299867315347189E-3</v>
      </c>
      <c r="J562" s="22">
        <v>0</v>
      </c>
      <c r="K562" s="23">
        <v>0</v>
      </c>
      <c r="L562" s="22">
        <v>12</v>
      </c>
      <c r="M562" s="23">
        <v>1.682085786375107E-3</v>
      </c>
      <c r="N562" s="22">
        <v>12</v>
      </c>
      <c r="O562" s="23">
        <v>1.682085786375107E-3</v>
      </c>
      <c r="P562" s="24">
        <v>0</v>
      </c>
      <c r="Q562" s="25">
        <v>0</v>
      </c>
      <c r="R562" s="24">
        <v>38.000000000000014</v>
      </c>
      <c r="S562" s="25">
        <v>2.0608492868376812E-3</v>
      </c>
      <c r="T562" s="24">
        <v>38.000000000000014</v>
      </c>
      <c r="U562" s="25">
        <v>2.0608492868376812E-3</v>
      </c>
    </row>
    <row r="563" spans="1:21" x14ac:dyDescent="0.5">
      <c r="A563" s="14" t="s">
        <v>18</v>
      </c>
      <c r="B563" s="15" t="s">
        <v>689</v>
      </c>
      <c r="C563" s="15" t="s">
        <v>748</v>
      </c>
      <c r="D563" s="16">
        <v>0</v>
      </c>
      <c r="E563" s="17">
        <v>0</v>
      </c>
      <c r="F563" s="16">
        <v>5</v>
      </c>
      <c r="G563" s="17">
        <v>4.4228217602830549E-4</v>
      </c>
      <c r="H563" s="16">
        <v>5</v>
      </c>
      <c r="I563" s="17">
        <v>4.4228217602830549E-4</v>
      </c>
      <c r="J563" s="16">
        <v>0</v>
      </c>
      <c r="K563" s="17">
        <v>0</v>
      </c>
      <c r="L563" s="16">
        <v>5</v>
      </c>
      <c r="M563" s="17">
        <v>7.0086907765629471E-4</v>
      </c>
      <c r="N563" s="16">
        <v>5</v>
      </c>
      <c r="O563" s="17">
        <v>7.0086907765629471E-4</v>
      </c>
      <c r="P563" s="18">
        <v>0</v>
      </c>
      <c r="Q563" s="19">
        <v>0</v>
      </c>
      <c r="R563" s="18">
        <v>10</v>
      </c>
      <c r="S563" s="19">
        <v>5.4232875969412652E-4</v>
      </c>
      <c r="T563" s="18">
        <v>10</v>
      </c>
      <c r="U563" s="19">
        <v>5.4232875969412652E-4</v>
      </c>
    </row>
    <row r="564" spans="1:21" x14ac:dyDescent="0.5">
      <c r="A564" s="20" t="s">
        <v>18</v>
      </c>
      <c r="B564" s="21" t="s">
        <v>689</v>
      </c>
      <c r="C564" s="21" t="s">
        <v>750</v>
      </c>
      <c r="D564" s="22">
        <v>0</v>
      </c>
      <c r="E564" s="23">
        <v>0</v>
      </c>
      <c r="F564" s="22">
        <v>1</v>
      </c>
      <c r="G564" s="23">
        <v>8.8456435205661095E-5</v>
      </c>
      <c r="H564" s="22">
        <v>1</v>
      </c>
      <c r="I564" s="23">
        <v>8.8456435205661095E-5</v>
      </c>
      <c r="J564" s="22">
        <v>0</v>
      </c>
      <c r="K564" s="23">
        <v>0</v>
      </c>
      <c r="L564" s="22">
        <v>2</v>
      </c>
      <c r="M564" s="23">
        <v>2.8034763106251785E-4</v>
      </c>
      <c r="N564" s="22">
        <v>2</v>
      </c>
      <c r="O564" s="23">
        <v>2.8034763106251785E-4</v>
      </c>
      <c r="P564" s="24">
        <v>0</v>
      </c>
      <c r="Q564" s="25">
        <v>0</v>
      </c>
      <c r="R564" s="24">
        <v>3</v>
      </c>
      <c r="S564" s="25">
        <v>1.626986279082379E-4</v>
      </c>
      <c r="T564" s="24">
        <v>3</v>
      </c>
      <c r="U564" s="25">
        <v>1.626986279082379E-4</v>
      </c>
    </row>
    <row r="565" spans="1:21" x14ac:dyDescent="0.5">
      <c r="A565" s="14" t="s">
        <v>18</v>
      </c>
      <c r="B565" s="15" t="s">
        <v>689</v>
      </c>
      <c r="C565" s="15" t="s">
        <v>754</v>
      </c>
      <c r="D565" s="16">
        <v>0</v>
      </c>
      <c r="E565" s="17">
        <v>0</v>
      </c>
      <c r="F565" s="16">
        <v>2</v>
      </c>
      <c r="G565" s="17">
        <v>1.7691287041132219E-4</v>
      </c>
      <c r="H565" s="16">
        <v>2</v>
      </c>
      <c r="I565" s="17">
        <v>1.7691287041132219E-4</v>
      </c>
      <c r="J565" s="16">
        <v>0</v>
      </c>
      <c r="K565" s="17">
        <v>0</v>
      </c>
      <c r="L565" s="16">
        <v>0</v>
      </c>
      <c r="M565" s="17">
        <v>0</v>
      </c>
      <c r="N565" s="16">
        <v>0</v>
      </c>
      <c r="O565" s="17">
        <v>0</v>
      </c>
      <c r="P565" s="18">
        <v>0</v>
      </c>
      <c r="Q565" s="19">
        <v>0</v>
      </c>
      <c r="R565" s="18">
        <v>2</v>
      </c>
      <c r="S565" s="19">
        <v>1.0846575193882529E-4</v>
      </c>
      <c r="T565" s="18">
        <v>2</v>
      </c>
      <c r="U565" s="19">
        <v>1.0846575193882529E-4</v>
      </c>
    </row>
    <row r="566" spans="1:21" x14ac:dyDescent="0.5">
      <c r="A566" s="20" t="s">
        <v>18</v>
      </c>
      <c r="B566" s="21" t="s">
        <v>689</v>
      </c>
      <c r="C566" s="21" t="s">
        <v>755</v>
      </c>
      <c r="D566" s="22">
        <v>0</v>
      </c>
      <c r="E566" s="23">
        <v>0</v>
      </c>
      <c r="F566" s="22">
        <v>2</v>
      </c>
      <c r="G566" s="23">
        <v>1.7691287041132219E-4</v>
      </c>
      <c r="H566" s="22">
        <v>2</v>
      </c>
      <c r="I566" s="23">
        <v>1.7691287041132219E-4</v>
      </c>
      <c r="J566" s="22">
        <v>0</v>
      </c>
      <c r="K566" s="23">
        <v>0</v>
      </c>
      <c r="L566" s="22">
        <v>21</v>
      </c>
      <c r="M566" s="23">
        <v>2.9436501261564372E-3</v>
      </c>
      <c r="N566" s="22">
        <v>21</v>
      </c>
      <c r="O566" s="23">
        <v>2.9436501261564372E-3</v>
      </c>
      <c r="P566" s="24">
        <v>0</v>
      </c>
      <c r="Q566" s="25">
        <v>0</v>
      </c>
      <c r="R566" s="24">
        <v>23</v>
      </c>
      <c r="S566" s="25">
        <v>1.2473561472964908E-3</v>
      </c>
      <c r="T566" s="24">
        <v>23</v>
      </c>
      <c r="U566" s="25">
        <v>1.2473561472964908E-3</v>
      </c>
    </row>
    <row r="567" spans="1:21" x14ac:dyDescent="0.5">
      <c r="A567" s="14" t="s">
        <v>18</v>
      </c>
      <c r="B567" s="15" t="s">
        <v>689</v>
      </c>
      <c r="C567" s="15" t="s">
        <v>756</v>
      </c>
      <c r="D567" s="16">
        <v>0</v>
      </c>
      <c r="E567" s="17">
        <v>0</v>
      </c>
      <c r="F567" s="16">
        <v>0</v>
      </c>
      <c r="G567" s="17">
        <v>0</v>
      </c>
      <c r="H567" s="16">
        <v>0</v>
      </c>
      <c r="I567" s="17">
        <v>0</v>
      </c>
      <c r="J567" s="16">
        <v>0</v>
      </c>
      <c r="K567" s="17">
        <v>0</v>
      </c>
      <c r="L567" s="16">
        <v>2</v>
      </c>
      <c r="M567" s="17">
        <v>2.8034763106251785E-4</v>
      </c>
      <c r="N567" s="16">
        <v>2</v>
      </c>
      <c r="O567" s="17">
        <v>2.8034763106251785E-4</v>
      </c>
      <c r="P567" s="18">
        <v>0</v>
      </c>
      <c r="Q567" s="19">
        <v>0</v>
      </c>
      <c r="R567" s="18">
        <v>2</v>
      </c>
      <c r="S567" s="19">
        <v>1.0846575193882529E-4</v>
      </c>
      <c r="T567" s="18">
        <v>2</v>
      </c>
      <c r="U567" s="19">
        <v>1.0846575193882529E-4</v>
      </c>
    </row>
    <row r="568" spans="1:21" x14ac:dyDescent="0.5">
      <c r="A568" s="20" t="s">
        <v>18</v>
      </c>
      <c r="B568" s="21" t="s">
        <v>689</v>
      </c>
      <c r="C568" s="21" t="s">
        <v>757</v>
      </c>
      <c r="D568" s="22">
        <v>0</v>
      </c>
      <c r="E568" s="23">
        <v>0</v>
      </c>
      <c r="F568" s="22">
        <v>1</v>
      </c>
      <c r="G568" s="23">
        <v>8.8456435205661095E-5</v>
      </c>
      <c r="H568" s="22">
        <v>1</v>
      </c>
      <c r="I568" s="23">
        <v>8.8456435205661095E-5</v>
      </c>
      <c r="J568" s="22">
        <v>0</v>
      </c>
      <c r="K568" s="23">
        <v>0</v>
      </c>
      <c r="L568" s="22">
        <v>0</v>
      </c>
      <c r="M568" s="23">
        <v>0</v>
      </c>
      <c r="N568" s="22">
        <v>0</v>
      </c>
      <c r="O568" s="23">
        <v>0</v>
      </c>
      <c r="P568" s="24">
        <v>0</v>
      </c>
      <c r="Q568" s="25">
        <v>0</v>
      </c>
      <c r="R568" s="24">
        <v>1</v>
      </c>
      <c r="S568" s="25">
        <v>5.4232875969412646E-5</v>
      </c>
      <c r="T568" s="24">
        <v>1</v>
      </c>
      <c r="U568" s="25">
        <v>5.4232875969412646E-5</v>
      </c>
    </row>
    <row r="569" spans="1:21" x14ac:dyDescent="0.5">
      <c r="A569" s="14" t="s">
        <v>18</v>
      </c>
      <c r="B569" s="15" t="s">
        <v>689</v>
      </c>
      <c r="C569" s="15" t="s">
        <v>759</v>
      </c>
      <c r="D569" s="16">
        <v>0</v>
      </c>
      <c r="E569" s="17">
        <v>0</v>
      </c>
      <c r="F569" s="16">
        <v>12</v>
      </c>
      <c r="G569" s="17">
        <v>1.0614772224679331E-3</v>
      </c>
      <c r="H569" s="16">
        <v>12</v>
      </c>
      <c r="I569" s="17">
        <v>1.0614772224679331E-3</v>
      </c>
      <c r="J569" s="16">
        <v>0</v>
      </c>
      <c r="K569" s="17">
        <v>0</v>
      </c>
      <c r="L569" s="16">
        <v>8</v>
      </c>
      <c r="M569" s="17">
        <v>1.1213905242500714E-3</v>
      </c>
      <c r="N569" s="16">
        <v>8</v>
      </c>
      <c r="O569" s="17">
        <v>1.1213905242500714E-3</v>
      </c>
      <c r="P569" s="18">
        <v>0</v>
      </c>
      <c r="Q569" s="19">
        <v>0</v>
      </c>
      <c r="R569" s="18">
        <v>20.000000000000004</v>
      </c>
      <c r="S569" s="19">
        <v>1.084657519388253E-3</v>
      </c>
      <c r="T569" s="18">
        <v>20.000000000000004</v>
      </c>
      <c r="U569" s="19">
        <v>1.084657519388253E-3</v>
      </c>
    </row>
    <row r="570" spans="1:21" x14ac:dyDescent="0.5">
      <c r="A570" s="20" t="s">
        <v>18</v>
      </c>
      <c r="B570" s="21" t="s">
        <v>689</v>
      </c>
      <c r="C570" s="21" t="s">
        <v>760</v>
      </c>
      <c r="D570" s="22">
        <v>0</v>
      </c>
      <c r="E570" s="23">
        <v>0</v>
      </c>
      <c r="F570" s="22">
        <v>1</v>
      </c>
      <c r="G570" s="23">
        <v>8.8456435205661095E-5</v>
      </c>
      <c r="H570" s="22">
        <v>1</v>
      </c>
      <c r="I570" s="23">
        <v>8.8456435205661095E-5</v>
      </c>
      <c r="J570" s="22">
        <v>0</v>
      </c>
      <c r="K570" s="23">
        <v>0</v>
      </c>
      <c r="L570" s="22">
        <v>2</v>
      </c>
      <c r="M570" s="23">
        <v>2.8034763106251785E-4</v>
      </c>
      <c r="N570" s="22">
        <v>2</v>
      </c>
      <c r="O570" s="23">
        <v>2.8034763106251785E-4</v>
      </c>
      <c r="P570" s="24">
        <v>0</v>
      </c>
      <c r="Q570" s="25">
        <v>0</v>
      </c>
      <c r="R570" s="24">
        <v>3</v>
      </c>
      <c r="S570" s="25">
        <v>1.626986279082379E-4</v>
      </c>
      <c r="T570" s="24">
        <v>3</v>
      </c>
      <c r="U570" s="25">
        <v>1.626986279082379E-4</v>
      </c>
    </row>
    <row r="571" spans="1:21" x14ac:dyDescent="0.5">
      <c r="A571" s="14" t="s">
        <v>18</v>
      </c>
      <c r="B571" s="15" t="s">
        <v>689</v>
      </c>
      <c r="C571" s="15" t="s">
        <v>762</v>
      </c>
      <c r="D571" s="16">
        <v>0</v>
      </c>
      <c r="E571" s="17">
        <v>0</v>
      </c>
      <c r="F571" s="16">
        <v>48.999999999999993</v>
      </c>
      <c r="G571" s="17">
        <v>4.3343653250773936E-3</v>
      </c>
      <c r="H571" s="16">
        <v>48.999999999999993</v>
      </c>
      <c r="I571" s="17">
        <v>4.3343653250773936E-3</v>
      </c>
      <c r="J571" s="16">
        <v>0</v>
      </c>
      <c r="K571" s="17">
        <v>0</v>
      </c>
      <c r="L571" s="16">
        <v>47.000000000000007</v>
      </c>
      <c r="M571" s="17">
        <v>6.5881693299691705E-3</v>
      </c>
      <c r="N571" s="16">
        <v>47.000000000000007</v>
      </c>
      <c r="O571" s="17">
        <v>6.5881693299691705E-3</v>
      </c>
      <c r="P571" s="18">
        <v>0</v>
      </c>
      <c r="Q571" s="19">
        <v>0</v>
      </c>
      <c r="R571" s="18">
        <v>96</v>
      </c>
      <c r="S571" s="19">
        <v>5.2063560930636129E-3</v>
      </c>
      <c r="T571" s="18">
        <v>96</v>
      </c>
      <c r="U571" s="19">
        <v>5.2063560930636129E-3</v>
      </c>
    </row>
    <row r="572" spans="1:21" x14ac:dyDescent="0.5">
      <c r="A572" s="20" t="s">
        <v>18</v>
      </c>
      <c r="B572" s="21" t="s">
        <v>689</v>
      </c>
      <c r="C572" s="21" t="s">
        <v>764</v>
      </c>
      <c r="D572" s="22">
        <v>0</v>
      </c>
      <c r="E572" s="23">
        <v>0</v>
      </c>
      <c r="F572" s="22">
        <v>12.000000000000002</v>
      </c>
      <c r="G572" s="23">
        <v>1.0614772224679333E-3</v>
      </c>
      <c r="H572" s="22">
        <v>12.000000000000002</v>
      </c>
      <c r="I572" s="23">
        <v>1.0614772224679333E-3</v>
      </c>
      <c r="J572" s="22">
        <v>0</v>
      </c>
      <c r="K572" s="23">
        <v>0</v>
      </c>
      <c r="L572" s="22">
        <v>2</v>
      </c>
      <c r="M572" s="23">
        <v>2.8034763106251785E-4</v>
      </c>
      <c r="N572" s="22">
        <v>2</v>
      </c>
      <c r="O572" s="23">
        <v>2.8034763106251785E-4</v>
      </c>
      <c r="P572" s="24">
        <v>0</v>
      </c>
      <c r="Q572" s="25">
        <v>0</v>
      </c>
      <c r="R572" s="24">
        <v>14</v>
      </c>
      <c r="S572" s="25">
        <v>7.5926026357177703E-4</v>
      </c>
      <c r="T572" s="24">
        <v>14</v>
      </c>
      <c r="U572" s="25">
        <v>7.5926026357177703E-4</v>
      </c>
    </row>
    <row r="573" spans="1:21" x14ac:dyDescent="0.5">
      <c r="A573" s="14" t="s">
        <v>18</v>
      </c>
      <c r="B573" s="15" t="s">
        <v>689</v>
      </c>
      <c r="C573" s="15" t="s">
        <v>765</v>
      </c>
      <c r="D573" s="16">
        <v>0</v>
      </c>
      <c r="E573" s="17">
        <v>0</v>
      </c>
      <c r="F573" s="16">
        <v>1545.0000000000002</v>
      </c>
      <c r="G573" s="17">
        <v>0.13666519239274641</v>
      </c>
      <c r="H573" s="16">
        <v>1545.0000000000002</v>
      </c>
      <c r="I573" s="17">
        <v>0.13666519239274641</v>
      </c>
      <c r="J573" s="16">
        <v>0</v>
      </c>
      <c r="K573" s="17">
        <v>0</v>
      </c>
      <c r="L573" s="16">
        <v>1310.9999999999998</v>
      </c>
      <c r="M573" s="17">
        <v>0.18376787216148041</v>
      </c>
      <c r="N573" s="16">
        <v>1310.9999999999998</v>
      </c>
      <c r="O573" s="17">
        <v>0.18376787216148041</v>
      </c>
      <c r="P573" s="18">
        <v>0</v>
      </c>
      <c r="Q573" s="19">
        <v>0</v>
      </c>
      <c r="R573" s="18">
        <v>2856.0000000000014</v>
      </c>
      <c r="S573" s="19">
        <v>0.1548890937686426</v>
      </c>
      <c r="T573" s="18">
        <v>2856.0000000000014</v>
      </c>
      <c r="U573" s="19">
        <v>0.1548890937686426</v>
      </c>
    </row>
    <row r="574" spans="1:21" x14ac:dyDescent="0.5">
      <c r="A574" s="20" t="s">
        <v>18</v>
      </c>
      <c r="B574" s="21" t="s">
        <v>689</v>
      </c>
      <c r="C574" s="21" t="s">
        <v>766</v>
      </c>
      <c r="D574" s="22">
        <v>0</v>
      </c>
      <c r="E574" s="23">
        <v>0</v>
      </c>
      <c r="F574" s="22">
        <v>56.000000000000007</v>
      </c>
      <c r="G574" s="23">
        <v>4.9535603715170221E-3</v>
      </c>
      <c r="H574" s="22">
        <v>56.000000000000007</v>
      </c>
      <c r="I574" s="23">
        <v>4.9535603715170221E-3</v>
      </c>
      <c r="J574" s="22">
        <v>0</v>
      </c>
      <c r="K574" s="23">
        <v>0</v>
      </c>
      <c r="L574" s="22">
        <v>50</v>
      </c>
      <c r="M574" s="23">
        <v>7.0086907765629473E-3</v>
      </c>
      <c r="N574" s="22">
        <v>50</v>
      </c>
      <c r="O574" s="23">
        <v>7.0086907765629473E-3</v>
      </c>
      <c r="P574" s="24">
        <v>0</v>
      </c>
      <c r="Q574" s="25">
        <v>0</v>
      </c>
      <c r="R574" s="24">
        <v>106.00000000000004</v>
      </c>
      <c r="S574" s="25">
        <v>5.7486848527577442E-3</v>
      </c>
      <c r="T574" s="24">
        <v>106.00000000000004</v>
      </c>
      <c r="U574" s="25">
        <v>5.7486848527577442E-3</v>
      </c>
    </row>
    <row r="575" spans="1:21" x14ac:dyDescent="0.5">
      <c r="A575" s="14" t="s">
        <v>18</v>
      </c>
      <c r="B575" s="15" t="s">
        <v>689</v>
      </c>
      <c r="C575" s="15" t="s">
        <v>767</v>
      </c>
      <c r="D575" s="16">
        <v>0</v>
      </c>
      <c r="E575" s="17">
        <v>0</v>
      </c>
      <c r="F575" s="16">
        <v>2</v>
      </c>
      <c r="G575" s="17">
        <v>1.7691287041132219E-4</v>
      </c>
      <c r="H575" s="16">
        <v>2</v>
      </c>
      <c r="I575" s="17">
        <v>1.7691287041132219E-4</v>
      </c>
      <c r="J575" s="16">
        <v>0</v>
      </c>
      <c r="K575" s="17">
        <v>0</v>
      </c>
      <c r="L575" s="16">
        <v>4</v>
      </c>
      <c r="M575" s="17">
        <v>5.606952621250357E-4</v>
      </c>
      <c r="N575" s="16">
        <v>4</v>
      </c>
      <c r="O575" s="17">
        <v>5.606952621250357E-4</v>
      </c>
      <c r="P575" s="18">
        <v>0</v>
      </c>
      <c r="Q575" s="19">
        <v>0</v>
      </c>
      <c r="R575" s="18">
        <v>6</v>
      </c>
      <c r="S575" s="19">
        <v>3.2539725581647581E-4</v>
      </c>
      <c r="T575" s="18">
        <v>6</v>
      </c>
      <c r="U575" s="19">
        <v>3.2539725581647581E-4</v>
      </c>
    </row>
    <row r="576" spans="1:21" x14ac:dyDescent="0.5">
      <c r="A576" s="20" t="s">
        <v>18</v>
      </c>
      <c r="B576" s="21" t="s">
        <v>689</v>
      </c>
      <c r="C576" s="21" t="s">
        <v>769</v>
      </c>
      <c r="D576" s="22">
        <v>0</v>
      </c>
      <c r="E576" s="23">
        <v>0</v>
      </c>
      <c r="F576" s="22">
        <v>156.00000000000006</v>
      </c>
      <c r="G576" s="23">
        <v>1.3799203892083136E-2</v>
      </c>
      <c r="H576" s="22">
        <v>156.00000000000006</v>
      </c>
      <c r="I576" s="23">
        <v>1.3799203892083136E-2</v>
      </c>
      <c r="J576" s="22">
        <v>0</v>
      </c>
      <c r="K576" s="23">
        <v>0</v>
      </c>
      <c r="L576" s="22">
        <v>119.9999999999999</v>
      </c>
      <c r="M576" s="23">
        <v>1.6820857863751058E-2</v>
      </c>
      <c r="N576" s="22">
        <v>119.9999999999999</v>
      </c>
      <c r="O576" s="23">
        <v>1.6820857863751058E-2</v>
      </c>
      <c r="P576" s="24">
        <v>0</v>
      </c>
      <c r="Q576" s="25">
        <v>0</v>
      </c>
      <c r="R576" s="24">
        <v>276.00000000000006</v>
      </c>
      <c r="S576" s="25">
        <v>1.4968273767557893E-2</v>
      </c>
      <c r="T576" s="24">
        <v>276.00000000000006</v>
      </c>
      <c r="U576" s="25">
        <v>1.4968273767557893E-2</v>
      </c>
    </row>
    <row r="577" spans="1:21" x14ac:dyDescent="0.5">
      <c r="A577" s="14" t="s">
        <v>18</v>
      </c>
      <c r="B577" s="15" t="s">
        <v>689</v>
      </c>
      <c r="C577" s="15" t="s">
        <v>771</v>
      </c>
      <c r="D577" s="16">
        <v>0</v>
      </c>
      <c r="E577" s="17">
        <v>0</v>
      </c>
      <c r="F577" s="16">
        <v>23.000000000000004</v>
      </c>
      <c r="G577" s="17">
        <v>2.0344980097302054E-3</v>
      </c>
      <c r="H577" s="16">
        <v>23.000000000000004</v>
      </c>
      <c r="I577" s="17">
        <v>2.0344980097302054E-3</v>
      </c>
      <c r="J577" s="16">
        <v>0</v>
      </c>
      <c r="K577" s="17">
        <v>0</v>
      </c>
      <c r="L577" s="16">
        <v>13.000000000000004</v>
      </c>
      <c r="M577" s="17">
        <v>1.8222596019063664E-3</v>
      </c>
      <c r="N577" s="16">
        <v>13.000000000000004</v>
      </c>
      <c r="O577" s="17">
        <v>1.8222596019063664E-3</v>
      </c>
      <c r="P577" s="18">
        <v>0</v>
      </c>
      <c r="Q577" s="19">
        <v>0</v>
      </c>
      <c r="R577" s="18">
        <v>36.000000000000014</v>
      </c>
      <c r="S577" s="19">
        <v>1.9523835348988561E-3</v>
      </c>
      <c r="T577" s="18">
        <v>36.000000000000014</v>
      </c>
      <c r="U577" s="19">
        <v>1.9523835348988561E-3</v>
      </c>
    </row>
    <row r="578" spans="1:21" x14ac:dyDescent="0.5">
      <c r="A578" s="20" t="s">
        <v>18</v>
      </c>
      <c r="B578" s="21" t="s">
        <v>689</v>
      </c>
      <c r="C578" s="21" t="s">
        <v>772</v>
      </c>
      <c r="D578" s="22">
        <v>0</v>
      </c>
      <c r="E578" s="23">
        <v>0</v>
      </c>
      <c r="F578" s="22">
        <v>50.000000000000007</v>
      </c>
      <c r="G578" s="23">
        <v>4.4228217602830557E-3</v>
      </c>
      <c r="H578" s="22">
        <v>50.000000000000007</v>
      </c>
      <c r="I578" s="23">
        <v>4.4228217602830557E-3</v>
      </c>
      <c r="J578" s="22">
        <v>0</v>
      </c>
      <c r="K578" s="23">
        <v>0</v>
      </c>
      <c r="L578" s="22">
        <v>23</v>
      </c>
      <c r="M578" s="23">
        <v>3.2239977572189552E-3</v>
      </c>
      <c r="N578" s="22">
        <v>23</v>
      </c>
      <c r="O578" s="23">
        <v>3.2239977572189552E-3</v>
      </c>
      <c r="P578" s="24">
        <v>0</v>
      </c>
      <c r="Q578" s="25">
        <v>0</v>
      </c>
      <c r="R578" s="24">
        <v>73.000000000000014</v>
      </c>
      <c r="S578" s="25">
        <v>3.9589999457671238E-3</v>
      </c>
      <c r="T578" s="24">
        <v>73.000000000000014</v>
      </c>
      <c r="U578" s="25">
        <v>3.9589999457671238E-3</v>
      </c>
    </row>
    <row r="579" spans="1:21" x14ac:dyDescent="0.5">
      <c r="A579" s="14" t="s">
        <v>18</v>
      </c>
      <c r="B579" s="15" t="s">
        <v>689</v>
      </c>
      <c r="C579" s="15" t="s">
        <v>774</v>
      </c>
      <c r="D579" s="16">
        <v>0</v>
      </c>
      <c r="E579" s="17">
        <v>0</v>
      </c>
      <c r="F579" s="16">
        <v>72</v>
      </c>
      <c r="G579" s="17">
        <v>6.3688633348075981E-3</v>
      </c>
      <c r="H579" s="16">
        <v>72</v>
      </c>
      <c r="I579" s="17">
        <v>6.3688633348075981E-3</v>
      </c>
      <c r="J579" s="16">
        <v>0</v>
      </c>
      <c r="K579" s="17">
        <v>0</v>
      </c>
      <c r="L579" s="16">
        <v>94.000000000000028</v>
      </c>
      <c r="M579" s="17">
        <v>1.3176338659938343E-2</v>
      </c>
      <c r="N579" s="16">
        <v>94.000000000000028</v>
      </c>
      <c r="O579" s="17">
        <v>1.3176338659938343E-2</v>
      </c>
      <c r="P579" s="18">
        <v>0</v>
      </c>
      <c r="Q579" s="19">
        <v>0</v>
      </c>
      <c r="R579" s="18">
        <v>166</v>
      </c>
      <c r="S579" s="19">
        <v>9.0026574109224999E-3</v>
      </c>
      <c r="T579" s="18">
        <v>166</v>
      </c>
      <c r="U579" s="19">
        <v>9.0026574109224999E-3</v>
      </c>
    </row>
    <row r="580" spans="1:21" x14ac:dyDescent="0.5">
      <c r="A580" s="20" t="s">
        <v>18</v>
      </c>
      <c r="B580" s="21" t="s">
        <v>689</v>
      </c>
      <c r="C580" s="21" t="s">
        <v>776</v>
      </c>
      <c r="D580" s="22">
        <v>0</v>
      </c>
      <c r="E580" s="23">
        <v>0</v>
      </c>
      <c r="F580" s="22">
        <v>4</v>
      </c>
      <c r="G580" s="23">
        <v>3.5382574082264438E-4</v>
      </c>
      <c r="H580" s="22">
        <v>4</v>
      </c>
      <c r="I580" s="23">
        <v>3.5382574082264438E-4</v>
      </c>
      <c r="J580" s="22">
        <v>0</v>
      </c>
      <c r="K580" s="23">
        <v>0</v>
      </c>
      <c r="L580" s="22">
        <v>2</v>
      </c>
      <c r="M580" s="23">
        <v>2.8034763106251785E-4</v>
      </c>
      <c r="N580" s="22">
        <v>2</v>
      </c>
      <c r="O580" s="23">
        <v>2.8034763106251785E-4</v>
      </c>
      <c r="P580" s="24">
        <v>0</v>
      </c>
      <c r="Q580" s="25">
        <v>0</v>
      </c>
      <c r="R580" s="24">
        <v>6</v>
      </c>
      <c r="S580" s="25">
        <v>3.2539725581647581E-4</v>
      </c>
      <c r="T580" s="24">
        <v>6</v>
      </c>
      <c r="U580" s="25">
        <v>3.2539725581647581E-4</v>
      </c>
    </row>
    <row r="581" spans="1:21" x14ac:dyDescent="0.5">
      <c r="A581" s="14" t="s">
        <v>18</v>
      </c>
      <c r="B581" s="15" t="s">
        <v>689</v>
      </c>
      <c r="C581" s="15" t="s">
        <v>777</v>
      </c>
      <c r="D581" s="16">
        <v>0</v>
      </c>
      <c r="E581" s="17">
        <v>0</v>
      </c>
      <c r="F581" s="16">
        <v>237.99999999999994</v>
      </c>
      <c r="G581" s="17">
        <v>2.1052631578947337E-2</v>
      </c>
      <c r="H581" s="16">
        <v>237.99999999999994</v>
      </c>
      <c r="I581" s="17">
        <v>2.1052631578947337E-2</v>
      </c>
      <c r="J581" s="16">
        <v>0</v>
      </c>
      <c r="K581" s="17">
        <v>0</v>
      </c>
      <c r="L581" s="16">
        <v>208.00000000000003</v>
      </c>
      <c r="M581" s="17">
        <v>2.9156153630501856E-2</v>
      </c>
      <c r="N581" s="16">
        <v>208.00000000000003</v>
      </c>
      <c r="O581" s="17">
        <v>2.9156153630501856E-2</v>
      </c>
      <c r="P581" s="18">
        <v>0</v>
      </c>
      <c r="Q581" s="19">
        <v>0</v>
      </c>
      <c r="R581" s="18">
        <v>446.00000000000023</v>
      </c>
      <c r="S581" s="19">
        <v>2.4187862682358053E-2</v>
      </c>
      <c r="T581" s="18">
        <v>446.00000000000023</v>
      </c>
      <c r="U581" s="19">
        <v>2.4187862682358053E-2</v>
      </c>
    </row>
    <row r="582" spans="1:21" x14ac:dyDescent="0.5">
      <c r="A582" s="20" t="s">
        <v>18</v>
      </c>
      <c r="B582" s="21" t="s">
        <v>689</v>
      </c>
      <c r="C582" s="21" t="s">
        <v>778</v>
      </c>
      <c r="D582" s="22">
        <v>0</v>
      </c>
      <c r="E582" s="23">
        <v>0</v>
      </c>
      <c r="F582" s="22">
        <v>38.000000000000007</v>
      </c>
      <c r="G582" s="23">
        <v>3.3613445378151223E-3</v>
      </c>
      <c r="H582" s="22">
        <v>38.000000000000007</v>
      </c>
      <c r="I582" s="23">
        <v>3.3613445378151223E-3</v>
      </c>
      <c r="J582" s="22">
        <v>0</v>
      </c>
      <c r="K582" s="23">
        <v>0</v>
      </c>
      <c r="L582" s="22">
        <v>27.000000000000011</v>
      </c>
      <c r="M582" s="23">
        <v>3.7846930193439926E-3</v>
      </c>
      <c r="N582" s="22">
        <v>27.000000000000011</v>
      </c>
      <c r="O582" s="23">
        <v>3.7846930193439926E-3</v>
      </c>
      <c r="P582" s="24">
        <v>0</v>
      </c>
      <c r="Q582" s="25">
        <v>0</v>
      </c>
      <c r="R582" s="24">
        <v>65</v>
      </c>
      <c r="S582" s="25">
        <v>3.5251369380118218E-3</v>
      </c>
      <c r="T582" s="24">
        <v>65</v>
      </c>
      <c r="U582" s="25">
        <v>3.5251369380118218E-3</v>
      </c>
    </row>
    <row r="583" spans="1:21" x14ac:dyDescent="0.5">
      <c r="A583" s="14" t="s">
        <v>18</v>
      </c>
      <c r="B583" s="15" t="s">
        <v>689</v>
      </c>
      <c r="C583" s="15" t="s">
        <v>779</v>
      </c>
      <c r="D583" s="16">
        <v>0</v>
      </c>
      <c r="E583" s="17">
        <v>0</v>
      </c>
      <c r="F583" s="16">
        <v>0</v>
      </c>
      <c r="G583" s="17">
        <v>0</v>
      </c>
      <c r="H583" s="16">
        <v>0</v>
      </c>
      <c r="I583" s="17">
        <v>0</v>
      </c>
      <c r="J583" s="16">
        <v>0</v>
      </c>
      <c r="K583" s="17">
        <v>0</v>
      </c>
      <c r="L583" s="16">
        <v>2</v>
      </c>
      <c r="M583" s="17">
        <v>2.8034763106251785E-4</v>
      </c>
      <c r="N583" s="16">
        <v>2</v>
      </c>
      <c r="O583" s="17">
        <v>2.8034763106251785E-4</v>
      </c>
      <c r="P583" s="18">
        <v>0</v>
      </c>
      <c r="Q583" s="19">
        <v>0</v>
      </c>
      <c r="R583" s="18">
        <v>2</v>
      </c>
      <c r="S583" s="19">
        <v>1.0846575193882529E-4</v>
      </c>
      <c r="T583" s="18">
        <v>2</v>
      </c>
      <c r="U583" s="19">
        <v>1.0846575193882529E-4</v>
      </c>
    </row>
    <row r="584" spans="1:21" x14ac:dyDescent="0.5">
      <c r="A584" s="20" t="s">
        <v>18</v>
      </c>
      <c r="B584" s="21" t="s">
        <v>689</v>
      </c>
      <c r="C584" s="21" t="s">
        <v>782</v>
      </c>
      <c r="D584" s="22">
        <v>0</v>
      </c>
      <c r="E584" s="23">
        <v>0</v>
      </c>
      <c r="F584" s="22">
        <v>41.000000000000007</v>
      </c>
      <c r="G584" s="23">
        <v>3.6267138434321056E-3</v>
      </c>
      <c r="H584" s="22">
        <v>41.000000000000007</v>
      </c>
      <c r="I584" s="23">
        <v>3.6267138434321056E-3</v>
      </c>
      <c r="J584" s="22">
        <v>0</v>
      </c>
      <c r="K584" s="23">
        <v>0</v>
      </c>
      <c r="L584" s="22">
        <v>48</v>
      </c>
      <c r="M584" s="23">
        <v>6.728343145500428E-3</v>
      </c>
      <c r="N584" s="22">
        <v>48</v>
      </c>
      <c r="O584" s="23">
        <v>6.728343145500428E-3</v>
      </c>
      <c r="P584" s="24">
        <v>0</v>
      </c>
      <c r="Q584" s="25">
        <v>0</v>
      </c>
      <c r="R584" s="24">
        <v>89</v>
      </c>
      <c r="S584" s="25">
        <v>4.8267259612777254E-3</v>
      </c>
      <c r="T584" s="24">
        <v>89</v>
      </c>
      <c r="U584" s="25">
        <v>4.8267259612777254E-3</v>
      </c>
    </row>
    <row r="585" spans="1:21" x14ac:dyDescent="0.5">
      <c r="A585" s="14" t="s">
        <v>18</v>
      </c>
      <c r="B585" s="15" t="s">
        <v>689</v>
      </c>
      <c r="C585" s="15" t="s">
        <v>783</v>
      </c>
      <c r="D585" s="16">
        <v>0</v>
      </c>
      <c r="E585" s="17">
        <v>0</v>
      </c>
      <c r="F585" s="16">
        <v>6</v>
      </c>
      <c r="G585" s="17">
        <v>5.3073861123396654E-4</v>
      </c>
      <c r="H585" s="16">
        <v>6</v>
      </c>
      <c r="I585" s="17">
        <v>5.3073861123396654E-4</v>
      </c>
      <c r="J585" s="16">
        <v>0</v>
      </c>
      <c r="K585" s="17">
        <v>0</v>
      </c>
      <c r="L585" s="16">
        <v>2</v>
      </c>
      <c r="M585" s="17">
        <v>2.8034763106251785E-4</v>
      </c>
      <c r="N585" s="16">
        <v>2</v>
      </c>
      <c r="O585" s="17">
        <v>2.8034763106251785E-4</v>
      </c>
      <c r="P585" s="18">
        <v>0</v>
      </c>
      <c r="Q585" s="19">
        <v>0</v>
      </c>
      <c r="R585" s="18">
        <v>8</v>
      </c>
      <c r="S585" s="19">
        <v>4.3386300775530117E-4</v>
      </c>
      <c r="T585" s="18">
        <v>8</v>
      </c>
      <c r="U585" s="19">
        <v>4.3386300775530117E-4</v>
      </c>
    </row>
    <row r="586" spans="1:21" x14ac:dyDescent="0.5">
      <c r="A586" s="20" t="s">
        <v>18</v>
      </c>
      <c r="B586" s="21" t="s">
        <v>689</v>
      </c>
      <c r="C586" s="21" t="s">
        <v>784</v>
      </c>
      <c r="D586" s="22">
        <v>0</v>
      </c>
      <c r="E586" s="23">
        <v>0</v>
      </c>
      <c r="F586" s="22">
        <v>4</v>
      </c>
      <c r="G586" s="23">
        <v>3.5382574082264438E-4</v>
      </c>
      <c r="H586" s="22">
        <v>4</v>
      </c>
      <c r="I586" s="23">
        <v>3.5382574082264438E-4</v>
      </c>
      <c r="J586" s="22">
        <v>0</v>
      </c>
      <c r="K586" s="23">
        <v>0</v>
      </c>
      <c r="L586" s="22">
        <v>3</v>
      </c>
      <c r="M586" s="23">
        <v>4.2052144659377675E-4</v>
      </c>
      <c r="N586" s="22">
        <v>3</v>
      </c>
      <c r="O586" s="23">
        <v>4.2052144659377675E-4</v>
      </c>
      <c r="P586" s="24">
        <v>0</v>
      </c>
      <c r="Q586" s="25">
        <v>0</v>
      </c>
      <c r="R586" s="24">
        <v>7</v>
      </c>
      <c r="S586" s="25">
        <v>3.7963013178588851E-4</v>
      </c>
      <c r="T586" s="24">
        <v>7</v>
      </c>
      <c r="U586" s="25">
        <v>3.7963013178588851E-4</v>
      </c>
    </row>
    <row r="587" spans="1:21" x14ac:dyDescent="0.5">
      <c r="A587" s="14" t="s">
        <v>18</v>
      </c>
      <c r="B587" s="15" t="s">
        <v>689</v>
      </c>
      <c r="C587" s="15" t="s">
        <v>785</v>
      </c>
      <c r="D587" s="16">
        <v>0</v>
      </c>
      <c r="E587" s="17">
        <v>0</v>
      </c>
      <c r="F587" s="16">
        <v>15</v>
      </c>
      <c r="G587" s="17">
        <v>1.3268465280849165E-3</v>
      </c>
      <c r="H587" s="16">
        <v>15</v>
      </c>
      <c r="I587" s="17">
        <v>1.3268465280849165E-3</v>
      </c>
      <c r="J587" s="16">
        <v>0</v>
      </c>
      <c r="K587" s="17">
        <v>0</v>
      </c>
      <c r="L587" s="16">
        <v>6</v>
      </c>
      <c r="M587" s="17">
        <v>8.410428931875535E-4</v>
      </c>
      <c r="N587" s="16">
        <v>6</v>
      </c>
      <c r="O587" s="17">
        <v>8.410428931875535E-4</v>
      </c>
      <c r="P587" s="18">
        <v>0</v>
      </c>
      <c r="Q587" s="19">
        <v>0</v>
      </c>
      <c r="R587" s="18">
        <v>21</v>
      </c>
      <c r="S587" s="19">
        <v>1.1388903953576657E-3</v>
      </c>
      <c r="T587" s="18">
        <v>21</v>
      </c>
      <c r="U587" s="19">
        <v>1.1388903953576657E-3</v>
      </c>
    </row>
    <row r="588" spans="1:21" x14ac:dyDescent="0.5">
      <c r="A588" s="20" t="s">
        <v>18</v>
      </c>
      <c r="B588" s="21" t="s">
        <v>689</v>
      </c>
      <c r="C588" s="21" t="s">
        <v>786</v>
      </c>
      <c r="D588" s="22">
        <v>0</v>
      </c>
      <c r="E588" s="23">
        <v>0</v>
      </c>
      <c r="F588" s="22">
        <v>5</v>
      </c>
      <c r="G588" s="23">
        <v>4.4228217602830549E-4</v>
      </c>
      <c r="H588" s="22">
        <v>5</v>
      </c>
      <c r="I588" s="23">
        <v>4.4228217602830549E-4</v>
      </c>
      <c r="J588" s="22">
        <v>0</v>
      </c>
      <c r="K588" s="23">
        <v>0</v>
      </c>
      <c r="L588" s="22">
        <v>5</v>
      </c>
      <c r="M588" s="23">
        <v>7.0086907765629471E-4</v>
      </c>
      <c r="N588" s="22">
        <v>5</v>
      </c>
      <c r="O588" s="23">
        <v>7.0086907765629471E-4</v>
      </c>
      <c r="P588" s="24">
        <v>0</v>
      </c>
      <c r="Q588" s="25">
        <v>0</v>
      </c>
      <c r="R588" s="24">
        <v>10</v>
      </c>
      <c r="S588" s="25">
        <v>5.4232875969412652E-4</v>
      </c>
      <c r="T588" s="24">
        <v>10</v>
      </c>
      <c r="U588" s="25">
        <v>5.4232875969412652E-4</v>
      </c>
    </row>
    <row r="589" spans="1:21" x14ac:dyDescent="0.5">
      <c r="A589" s="14" t="s">
        <v>18</v>
      </c>
      <c r="B589" s="15" t="s">
        <v>689</v>
      </c>
      <c r="C589" s="15" t="s">
        <v>787</v>
      </c>
      <c r="D589" s="16">
        <v>0</v>
      </c>
      <c r="E589" s="17">
        <v>0</v>
      </c>
      <c r="F589" s="16">
        <v>462.99999999999989</v>
      </c>
      <c r="G589" s="17">
        <v>4.0955329500221078E-2</v>
      </c>
      <c r="H589" s="16">
        <v>462.99999999999989</v>
      </c>
      <c r="I589" s="17">
        <v>4.0955329500221078E-2</v>
      </c>
      <c r="J589" s="16">
        <v>0</v>
      </c>
      <c r="K589" s="17">
        <v>0</v>
      </c>
      <c r="L589" s="16">
        <v>310.00000000000017</v>
      </c>
      <c r="M589" s="17">
        <v>4.3453882814690287E-2</v>
      </c>
      <c r="N589" s="16">
        <v>310.00000000000017</v>
      </c>
      <c r="O589" s="17">
        <v>4.3453882814690287E-2</v>
      </c>
      <c r="P589" s="18">
        <v>0</v>
      </c>
      <c r="Q589" s="19">
        <v>0</v>
      </c>
      <c r="R589" s="18">
        <v>772.99999999999989</v>
      </c>
      <c r="S589" s="19">
        <v>4.1922013124355971E-2</v>
      </c>
      <c r="T589" s="18">
        <v>772.99999999999989</v>
      </c>
      <c r="U589" s="19">
        <v>4.1922013124355971E-2</v>
      </c>
    </row>
    <row r="590" spans="1:21" x14ac:dyDescent="0.5">
      <c r="A590" s="20" t="s">
        <v>18</v>
      </c>
      <c r="B590" s="21" t="s">
        <v>689</v>
      </c>
      <c r="C590" s="21" t="s">
        <v>788</v>
      </c>
      <c r="D590" s="22">
        <v>0</v>
      </c>
      <c r="E590" s="23">
        <v>0</v>
      </c>
      <c r="F590" s="22">
        <v>2</v>
      </c>
      <c r="G590" s="23">
        <v>1.7691287041132219E-4</v>
      </c>
      <c r="H590" s="22">
        <v>2</v>
      </c>
      <c r="I590" s="23">
        <v>1.7691287041132219E-4</v>
      </c>
      <c r="J590" s="22">
        <v>0</v>
      </c>
      <c r="K590" s="23">
        <v>0</v>
      </c>
      <c r="L590" s="22">
        <v>0</v>
      </c>
      <c r="M590" s="23">
        <v>0</v>
      </c>
      <c r="N590" s="22">
        <v>0</v>
      </c>
      <c r="O590" s="23">
        <v>0</v>
      </c>
      <c r="P590" s="24">
        <v>0</v>
      </c>
      <c r="Q590" s="25">
        <v>0</v>
      </c>
      <c r="R590" s="24">
        <v>2</v>
      </c>
      <c r="S590" s="25">
        <v>1.0846575193882529E-4</v>
      </c>
      <c r="T590" s="24">
        <v>2</v>
      </c>
      <c r="U590" s="25">
        <v>1.0846575193882529E-4</v>
      </c>
    </row>
    <row r="591" spans="1:21" x14ac:dyDescent="0.5">
      <c r="A591" s="14" t="s">
        <v>18</v>
      </c>
      <c r="B591" s="15" t="s">
        <v>689</v>
      </c>
      <c r="C591" s="15" t="s">
        <v>789</v>
      </c>
      <c r="D591" s="16">
        <v>0</v>
      </c>
      <c r="E591" s="17">
        <v>0</v>
      </c>
      <c r="F591" s="16">
        <v>2</v>
      </c>
      <c r="G591" s="17">
        <v>1.7691287041132219E-4</v>
      </c>
      <c r="H591" s="16">
        <v>2</v>
      </c>
      <c r="I591" s="17">
        <v>1.7691287041132219E-4</v>
      </c>
      <c r="J591" s="16">
        <v>0</v>
      </c>
      <c r="K591" s="17">
        <v>0</v>
      </c>
      <c r="L591" s="16">
        <v>1</v>
      </c>
      <c r="M591" s="17">
        <v>1.4017381553125893E-4</v>
      </c>
      <c r="N591" s="16">
        <v>1</v>
      </c>
      <c r="O591" s="17">
        <v>1.4017381553125893E-4</v>
      </c>
      <c r="P591" s="18">
        <v>0</v>
      </c>
      <c r="Q591" s="19">
        <v>0</v>
      </c>
      <c r="R591" s="18">
        <v>3</v>
      </c>
      <c r="S591" s="19">
        <v>1.626986279082379E-4</v>
      </c>
      <c r="T591" s="18">
        <v>3</v>
      </c>
      <c r="U591" s="19">
        <v>1.626986279082379E-4</v>
      </c>
    </row>
    <row r="592" spans="1:21" x14ac:dyDescent="0.5">
      <c r="A592" s="20" t="s">
        <v>18</v>
      </c>
      <c r="B592" s="21" t="s">
        <v>689</v>
      </c>
      <c r="C592" s="21" t="s">
        <v>791</v>
      </c>
      <c r="D592" s="22">
        <v>0</v>
      </c>
      <c r="E592" s="23">
        <v>0</v>
      </c>
      <c r="F592" s="22">
        <v>8</v>
      </c>
      <c r="G592" s="23">
        <v>7.0765148164528876E-4</v>
      </c>
      <c r="H592" s="22">
        <v>8</v>
      </c>
      <c r="I592" s="23">
        <v>7.0765148164528876E-4</v>
      </c>
      <c r="J592" s="22">
        <v>0</v>
      </c>
      <c r="K592" s="23">
        <v>0</v>
      </c>
      <c r="L592" s="22">
        <v>4</v>
      </c>
      <c r="M592" s="23">
        <v>5.606952621250357E-4</v>
      </c>
      <c r="N592" s="22">
        <v>4</v>
      </c>
      <c r="O592" s="23">
        <v>5.606952621250357E-4</v>
      </c>
      <c r="P592" s="24">
        <v>0</v>
      </c>
      <c r="Q592" s="25">
        <v>0</v>
      </c>
      <c r="R592" s="24">
        <v>12</v>
      </c>
      <c r="S592" s="25">
        <v>6.5079451163295161E-4</v>
      </c>
      <c r="T592" s="24">
        <v>12</v>
      </c>
      <c r="U592" s="25">
        <v>6.5079451163295161E-4</v>
      </c>
    </row>
    <row r="593" spans="1:21" x14ac:dyDescent="0.5">
      <c r="A593" s="14" t="s">
        <v>18</v>
      </c>
      <c r="B593" s="15" t="s">
        <v>689</v>
      </c>
      <c r="C593" s="15" t="s">
        <v>792</v>
      </c>
      <c r="D593" s="16">
        <v>0</v>
      </c>
      <c r="E593" s="17">
        <v>0</v>
      </c>
      <c r="F593" s="16">
        <v>309.99999999999994</v>
      </c>
      <c r="G593" s="17">
        <v>2.7421494913754937E-2</v>
      </c>
      <c r="H593" s="16">
        <v>309.99999999999994</v>
      </c>
      <c r="I593" s="17">
        <v>2.7421494913754937E-2</v>
      </c>
      <c r="J593" s="16">
        <v>0</v>
      </c>
      <c r="K593" s="17">
        <v>0</v>
      </c>
      <c r="L593" s="16">
        <v>73</v>
      </c>
      <c r="M593" s="17">
        <v>1.0232688533781903E-2</v>
      </c>
      <c r="N593" s="16">
        <v>73</v>
      </c>
      <c r="O593" s="17">
        <v>1.0232688533781903E-2</v>
      </c>
      <c r="P593" s="18">
        <v>0</v>
      </c>
      <c r="Q593" s="19">
        <v>0</v>
      </c>
      <c r="R593" s="18">
        <v>382.99999999999994</v>
      </c>
      <c r="S593" s="19">
        <v>2.0771191496285046E-2</v>
      </c>
      <c r="T593" s="18">
        <v>382.99999999999994</v>
      </c>
      <c r="U593" s="19">
        <v>2.0771191496285046E-2</v>
      </c>
    </row>
    <row r="594" spans="1:21" x14ac:dyDescent="0.5">
      <c r="A594" s="20" t="s">
        <v>18</v>
      </c>
      <c r="B594" s="21" t="s">
        <v>689</v>
      </c>
      <c r="C594" s="21" t="s">
        <v>794</v>
      </c>
      <c r="D594" s="22">
        <v>0</v>
      </c>
      <c r="E594" s="23">
        <v>0</v>
      </c>
      <c r="F594" s="22">
        <v>415.99999999999966</v>
      </c>
      <c r="G594" s="23">
        <v>3.679787704555499E-2</v>
      </c>
      <c r="H594" s="22">
        <v>415.99999999999966</v>
      </c>
      <c r="I594" s="23">
        <v>3.679787704555499E-2</v>
      </c>
      <c r="J594" s="22">
        <v>0</v>
      </c>
      <c r="K594" s="23">
        <v>0</v>
      </c>
      <c r="L594" s="22">
        <v>223.99999999999994</v>
      </c>
      <c r="M594" s="23">
        <v>3.139893467900199E-2</v>
      </c>
      <c r="N594" s="22">
        <v>223.99999999999994</v>
      </c>
      <c r="O594" s="23">
        <v>3.139893467900199E-2</v>
      </c>
      <c r="P594" s="24">
        <v>0</v>
      </c>
      <c r="Q594" s="25">
        <v>0</v>
      </c>
      <c r="R594" s="24">
        <v>639.99999999999943</v>
      </c>
      <c r="S594" s="25">
        <v>3.4709040620424063E-2</v>
      </c>
      <c r="T594" s="24">
        <v>639.99999999999943</v>
      </c>
      <c r="U594" s="25">
        <v>3.4709040620424063E-2</v>
      </c>
    </row>
    <row r="595" spans="1:21" x14ac:dyDescent="0.5">
      <c r="A595" s="14" t="s">
        <v>18</v>
      </c>
      <c r="B595" s="15" t="s">
        <v>689</v>
      </c>
      <c r="C595" s="15" t="s">
        <v>796</v>
      </c>
      <c r="D595" s="16">
        <v>0</v>
      </c>
      <c r="E595" s="17">
        <v>0</v>
      </c>
      <c r="F595" s="16">
        <v>3</v>
      </c>
      <c r="G595" s="17">
        <v>2.6536930561698327E-4</v>
      </c>
      <c r="H595" s="16">
        <v>3</v>
      </c>
      <c r="I595" s="17">
        <v>2.6536930561698327E-4</v>
      </c>
      <c r="J595" s="16">
        <v>0</v>
      </c>
      <c r="K595" s="17">
        <v>0</v>
      </c>
      <c r="L595" s="16">
        <v>5</v>
      </c>
      <c r="M595" s="17">
        <v>7.0086907765629471E-4</v>
      </c>
      <c r="N595" s="16">
        <v>5</v>
      </c>
      <c r="O595" s="17">
        <v>7.0086907765629471E-4</v>
      </c>
      <c r="P595" s="18">
        <v>0</v>
      </c>
      <c r="Q595" s="19">
        <v>0</v>
      </c>
      <c r="R595" s="18">
        <v>8</v>
      </c>
      <c r="S595" s="19">
        <v>4.3386300775530117E-4</v>
      </c>
      <c r="T595" s="18">
        <v>8</v>
      </c>
      <c r="U595" s="19">
        <v>4.3386300775530117E-4</v>
      </c>
    </row>
    <row r="596" spans="1:21" x14ac:dyDescent="0.5">
      <c r="A596" s="20" t="s">
        <v>18</v>
      </c>
      <c r="B596" s="21" t="s">
        <v>689</v>
      </c>
      <c r="C596" s="21" t="s">
        <v>798</v>
      </c>
      <c r="D596" s="22">
        <v>0</v>
      </c>
      <c r="E596" s="23">
        <v>0</v>
      </c>
      <c r="F596" s="22">
        <v>1753.9999999999993</v>
      </c>
      <c r="G596" s="23">
        <v>0.15515258735072951</v>
      </c>
      <c r="H596" s="22">
        <v>1753.9999999999993</v>
      </c>
      <c r="I596" s="23">
        <v>0.15515258735072951</v>
      </c>
      <c r="J596" s="22">
        <v>0</v>
      </c>
      <c r="K596" s="23">
        <v>0</v>
      </c>
      <c r="L596" s="22">
        <v>787.00000000000045</v>
      </c>
      <c r="M596" s="23">
        <v>0.11031679282310083</v>
      </c>
      <c r="N596" s="22">
        <v>787.00000000000045</v>
      </c>
      <c r="O596" s="23">
        <v>0.11031679282310083</v>
      </c>
      <c r="P596" s="24">
        <v>0</v>
      </c>
      <c r="Q596" s="25">
        <v>0</v>
      </c>
      <c r="R596" s="24">
        <v>2540.9999999999973</v>
      </c>
      <c r="S596" s="25">
        <v>0.13780573783827738</v>
      </c>
      <c r="T596" s="24">
        <v>2540.9999999999973</v>
      </c>
      <c r="U596" s="25">
        <v>0.13780573783827738</v>
      </c>
    </row>
    <row r="597" spans="1:21" x14ac:dyDescent="0.5">
      <c r="A597" s="14" t="s">
        <v>18</v>
      </c>
      <c r="B597" s="15" t="s">
        <v>689</v>
      </c>
      <c r="C597" s="15" t="s">
        <v>800</v>
      </c>
      <c r="D597" s="16">
        <v>0</v>
      </c>
      <c r="E597" s="17">
        <v>0</v>
      </c>
      <c r="F597" s="16">
        <v>24</v>
      </c>
      <c r="G597" s="17">
        <v>2.1229544449358662E-3</v>
      </c>
      <c r="H597" s="16">
        <v>24</v>
      </c>
      <c r="I597" s="17">
        <v>2.1229544449358662E-3</v>
      </c>
      <c r="J597" s="16">
        <v>0</v>
      </c>
      <c r="K597" s="17">
        <v>0</v>
      </c>
      <c r="L597" s="16">
        <v>12</v>
      </c>
      <c r="M597" s="17">
        <v>1.682085786375107E-3</v>
      </c>
      <c r="N597" s="16">
        <v>12</v>
      </c>
      <c r="O597" s="17">
        <v>1.682085786375107E-3</v>
      </c>
      <c r="P597" s="18">
        <v>0</v>
      </c>
      <c r="Q597" s="19">
        <v>0</v>
      </c>
      <c r="R597" s="18">
        <v>36</v>
      </c>
      <c r="S597" s="19">
        <v>1.9523835348988553E-3</v>
      </c>
      <c r="T597" s="18">
        <v>36</v>
      </c>
      <c r="U597" s="19">
        <v>1.9523835348988553E-3</v>
      </c>
    </row>
    <row r="598" spans="1:21" x14ac:dyDescent="0.5">
      <c r="A598" s="20" t="s">
        <v>18</v>
      </c>
      <c r="B598" s="21" t="s">
        <v>689</v>
      </c>
      <c r="C598" s="21" t="s">
        <v>801</v>
      </c>
      <c r="D598" s="22">
        <v>0</v>
      </c>
      <c r="E598" s="23">
        <v>0</v>
      </c>
      <c r="F598" s="22">
        <v>98.000000000000014</v>
      </c>
      <c r="G598" s="23">
        <v>8.6687306501547889E-3</v>
      </c>
      <c r="H598" s="22">
        <v>98.000000000000014</v>
      </c>
      <c r="I598" s="23">
        <v>8.6687306501547889E-3</v>
      </c>
      <c r="J598" s="22">
        <v>0</v>
      </c>
      <c r="K598" s="23">
        <v>0</v>
      </c>
      <c r="L598" s="22">
        <v>94.000000000000014</v>
      </c>
      <c r="M598" s="23">
        <v>1.3176338659938341E-2</v>
      </c>
      <c r="N598" s="22">
        <v>94.000000000000014</v>
      </c>
      <c r="O598" s="23">
        <v>1.3176338659938341E-2</v>
      </c>
      <c r="P598" s="24">
        <v>0</v>
      </c>
      <c r="Q598" s="25">
        <v>0</v>
      </c>
      <c r="R598" s="24">
        <v>192.00000000000006</v>
      </c>
      <c r="S598" s="25">
        <v>1.0412712186127231E-2</v>
      </c>
      <c r="T598" s="24">
        <v>192.00000000000006</v>
      </c>
      <c r="U598" s="25">
        <v>1.0412712186127231E-2</v>
      </c>
    </row>
    <row r="599" spans="1:21" x14ac:dyDescent="0.5">
      <c r="A599" s="14" t="s">
        <v>18</v>
      </c>
      <c r="B599" s="15" t="s">
        <v>689</v>
      </c>
      <c r="C599" s="15" t="s">
        <v>804</v>
      </c>
      <c r="D599" s="16">
        <v>0</v>
      </c>
      <c r="E599" s="17">
        <v>0</v>
      </c>
      <c r="F599" s="16">
        <v>768.99999999999977</v>
      </c>
      <c r="G599" s="17">
        <v>6.8022998673153368E-2</v>
      </c>
      <c r="H599" s="16">
        <v>768.99999999999977</v>
      </c>
      <c r="I599" s="17">
        <v>6.8022998673153368E-2</v>
      </c>
      <c r="J599" s="16">
        <v>0</v>
      </c>
      <c r="K599" s="17">
        <v>0</v>
      </c>
      <c r="L599" s="16">
        <v>485.00000000000028</v>
      </c>
      <c r="M599" s="17">
        <v>6.7984300532660621E-2</v>
      </c>
      <c r="N599" s="16">
        <v>485.00000000000028</v>
      </c>
      <c r="O599" s="17">
        <v>6.7984300532660621E-2</v>
      </c>
      <c r="P599" s="18">
        <v>0</v>
      </c>
      <c r="Q599" s="19">
        <v>0</v>
      </c>
      <c r="R599" s="18">
        <v>1253.9999999999995</v>
      </c>
      <c r="S599" s="19">
        <v>6.800802646564344E-2</v>
      </c>
      <c r="T599" s="18">
        <v>1253.9999999999995</v>
      </c>
      <c r="U599" s="19">
        <v>6.800802646564344E-2</v>
      </c>
    </row>
    <row r="600" spans="1:21" x14ac:dyDescent="0.5">
      <c r="A600" s="20" t="s">
        <v>18</v>
      </c>
      <c r="B600" s="21" t="s">
        <v>689</v>
      </c>
      <c r="C600" s="21" t="s">
        <v>805</v>
      </c>
      <c r="D600" s="22">
        <v>0</v>
      </c>
      <c r="E600" s="23">
        <v>0</v>
      </c>
      <c r="F600" s="22">
        <v>814.99999999999977</v>
      </c>
      <c r="G600" s="23">
        <v>7.2091994692613778E-2</v>
      </c>
      <c r="H600" s="22">
        <v>814.99999999999977</v>
      </c>
      <c r="I600" s="23">
        <v>7.2091994692613778E-2</v>
      </c>
      <c r="J600" s="22">
        <v>0</v>
      </c>
      <c r="K600" s="23">
        <v>0</v>
      </c>
      <c r="L600" s="22">
        <v>428.00000000000017</v>
      </c>
      <c r="M600" s="23">
        <v>5.9994393047378844E-2</v>
      </c>
      <c r="N600" s="22">
        <v>428.00000000000017</v>
      </c>
      <c r="O600" s="23">
        <v>5.9994393047378844E-2</v>
      </c>
      <c r="P600" s="24">
        <v>0</v>
      </c>
      <c r="Q600" s="25">
        <v>0</v>
      </c>
      <c r="R600" s="24">
        <v>1243</v>
      </c>
      <c r="S600" s="25">
        <v>6.7411464829979922E-2</v>
      </c>
      <c r="T600" s="24">
        <v>1243</v>
      </c>
      <c r="U600" s="25">
        <v>6.7411464829979922E-2</v>
      </c>
    </row>
    <row r="601" spans="1:21" x14ac:dyDescent="0.5">
      <c r="A601" s="14" t="s">
        <v>18</v>
      </c>
      <c r="B601" s="15" t="s">
        <v>689</v>
      </c>
      <c r="C601" s="15" t="s">
        <v>806</v>
      </c>
      <c r="D601" s="16">
        <v>0</v>
      </c>
      <c r="E601" s="17">
        <v>0</v>
      </c>
      <c r="F601" s="16">
        <v>77.000000000000028</v>
      </c>
      <c r="G601" s="17">
        <v>6.8111455108359068E-3</v>
      </c>
      <c r="H601" s="16">
        <v>77.000000000000028</v>
      </c>
      <c r="I601" s="17">
        <v>6.8111455108359068E-3</v>
      </c>
      <c r="J601" s="16">
        <v>0</v>
      </c>
      <c r="K601" s="17">
        <v>0</v>
      </c>
      <c r="L601" s="16">
        <v>63.000000000000014</v>
      </c>
      <c r="M601" s="17">
        <v>8.8309503784693138E-3</v>
      </c>
      <c r="N601" s="16">
        <v>63.000000000000014</v>
      </c>
      <c r="O601" s="17">
        <v>8.8309503784693138E-3</v>
      </c>
      <c r="P601" s="18">
        <v>0</v>
      </c>
      <c r="Q601" s="19">
        <v>0</v>
      </c>
      <c r="R601" s="18">
        <v>140.00000000000006</v>
      </c>
      <c r="S601" s="19">
        <v>7.5926026357177731E-3</v>
      </c>
      <c r="T601" s="18">
        <v>140.00000000000006</v>
      </c>
      <c r="U601" s="19">
        <v>7.5926026357177731E-3</v>
      </c>
    </row>
    <row r="602" spans="1:21" x14ac:dyDescent="0.5">
      <c r="A602" s="20" t="s">
        <v>18</v>
      </c>
      <c r="B602" s="21" t="s">
        <v>689</v>
      </c>
      <c r="C602" s="21" t="s">
        <v>807</v>
      </c>
      <c r="D602" s="22">
        <v>0</v>
      </c>
      <c r="E602" s="23">
        <v>0</v>
      </c>
      <c r="F602" s="22">
        <v>57.000000000000007</v>
      </c>
      <c r="G602" s="23">
        <v>5.0420168067226833E-3</v>
      </c>
      <c r="H602" s="22">
        <v>57.000000000000007</v>
      </c>
      <c r="I602" s="23">
        <v>5.0420168067226833E-3</v>
      </c>
      <c r="J602" s="22">
        <v>0</v>
      </c>
      <c r="K602" s="23">
        <v>0</v>
      </c>
      <c r="L602" s="22">
        <v>32.999999999999993</v>
      </c>
      <c r="M602" s="23">
        <v>4.6257359125315431E-3</v>
      </c>
      <c r="N602" s="22">
        <v>32.999999999999993</v>
      </c>
      <c r="O602" s="23">
        <v>4.6257359125315431E-3</v>
      </c>
      <c r="P602" s="24">
        <v>0</v>
      </c>
      <c r="Q602" s="25">
        <v>0</v>
      </c>
      <c r="R602" s="24">
        <v>89.999999999999986</v>
      </c>
      <c r="S602" s="25">
        <v>4.8809588372471374E-3</v>
      </c>
      <c r="T602" s="24">
        <v>89.999999999999986</v>
      </c>
      <c r="U602" s="25">
        <v>4.8809588372471374E-3</v>
      </c>
    </row>
    <row r="603" spans="1:21" x14ac:dyDescent="0.5">
      <c r="A603" s="14" t="s">
        <v>18</v>
      </c>
      <c r="B603" s="15" t="s">
        <v>689</v>
      </c>
      <c r="C603" s="15" t="s">
        <v>808</v>
      </c>
      <c r="D603" s="16">
        <v>0</v>
      </c>
      <c r="E603" s="17">
        <v>0</v>
      </c>
      <c r="F603" s="16">
        <v>17</v>
      </c>
      <c r="G603" s="17">
        <v>1.503759398496239E-3</v>
      </c>
      <c r="H603" s="16">
        <v>17</v>
      </c>
      <c r="I603" s="17">
        <v>1.503759398496239E-3</v>
      </c>
      <c r="J603" s="16">
        <v>0</v>
      </c>
      <c r="K603" s="17">
        <v>0</v>
      </c>
      <c r="L603" s="16">
        <v>10</v>
      </c>
      <c r="M603" s="17">
        <v>1.4017381553125894E-3</v>
      </c>
      <c r="N603" s="16">
        <v>10</v>
      </c>
      <c r="O603" s="17">
        <v>1.4017381553125894E-3</v>
      </c>
      <c r="P603" s="18">
        <v>0</v>
      </c>
      <c r="Q603" s="19">
        <v>0</v>
      </c>
      <c r="R603" s="18">
        <v>27.000000000000004</v>
      </c>
      <c r="S603" s="19">
        <v>1.4642876511741414E-3</v>
      </c>
      <c r="T603" s="18">
        <v>27.000000000000004</v>
      </c>
      <c r="U603" s="19">
        <v>1.4642876511741414E-3</v>
      </c>
    </row>
    <row r="604" spans="1:21" x14ac:dyDescent="0.5">
      <c r="A604" s="20" t="s">
        <v>18</v>
      </c>
      <c r="B604" s="21" t="s">
        <v>689</v>
      </c>
      <c r="C604" s="21" t="s">
        <v>809</v>
      </c>
      <c r="D604" s="22">
        <v>0</v>
      </c>
      <c r="E604" s="23">
        <v>0</v>
      </c>
      <c r="F604" s="22">
        <v>1144.9999999999998</v>
      </c>
      <c r="G604" s="23">
        <v>0.10128261831048194</v>
      </c>
      <c r="H604" s="22">
        <v>1144.9999999999998</v>
      </c>
      <c r="I604" s="23">
        <v>0.10128261831048194</v>
      </c>
      <c r="J604" s="22">
        <v>0</v>
      </c>
      <c r="K604" s="23">
        <v>0</v>
      </c>
      <c r="L604" s="22">
        <v>620</v>
      </c>
      <c r="M604" s="23">
        <v>8.6907765629380532E-2</v>
      </c>
      <c r="N604" s="22">
        <v>620</v>
      </c>
      <c r="O604" s="23">
        <v>8.6907765629380532E-2</v>
      </c>
      <c r="P604" s="24">
        <v>0</v>
      </c>
      <c r="Q604" s="25">
        <v>0</v>
      </c>
      <c r="R604" s="24">
        <v>1764.9999999999989</v>
      </c>
      <c r="S604" s="25">
        <v>9.5721026086013267E-2</v>
      </c>
      <c r="T604" s="24">
        <v>1764.9999999999989</v>
      </c>
      <c r="U604" s="25">
        <v>9.5721026086013267E-2</v>
      </c>
    </row>
    <row r="605" spans="1:21" x14ac:dyDescent="0.5">
      <c r="A605" s="14" t="s">
        <v>18</v>
      </c>
      <c r="B605" s="15" t="s">
        <v>689</v>
      </c>
      <c r="C605" s="15" t="s">
        <v>810</v>
      </c>
      <c r="D605" s="16">
        <v>0</v>
      </c>
      <c r="E605" s="17">
        <v>0</v>
      </c>
      <c r="F605" s="16">
        <v>44</v>
      </c>
      <c r="G605" s="17">
        <v>3.8920831490490884E-3</v>
      </c>
      <c r="H605" s="16">
        <v>44</v>
      </c>
      <c r="I605" s="17">
        <v>3.8920831490490884E-3</v>
      </c>
      <c r="J605" s="16">
        <v>0</v>
      </c>
      <c r="K605" s="17">
        <v>0</v>
      </c>
      <c r="L605" s="16">
        <v>27.000000000000007</v>
      </c>
      <c r="M605" s="17">
        <v>3.7846930193439917E-3</v>
      </c>
      <c r="N605" s="16">
        <v>27.000000000000007</v>
      </c>
      <c r="O605" s="17">
        <v>3.7846930193439917E-3</v>
      </c>
      <c r="P605" s="18">
        <v>0</v>
      </c>
      <c r="Q605" s="19">
        <v>0</v>
      </c>
      <c r="R605" s="18">
        <v>70.999999999999972</v>
      </c>
      <c r="S605" s="19">
        <v>3.8505341938282968E-3</v>
      </c>
      <c r="T605" s="18">
        <v>70.999999999999972</v>
      </c>
      <c r="U605" s="19">
        <v>3.8505341938282968E-3</v>
      </c>
    </row>
    <row r="606" spans="1:21" x14ac:dyDescent="0.5">
      <c r="A606" s="20" t="s">
        <v>18</v>
      </c>
      <c r="B606" s="21" t="s">
        <v>689</v>
      </c>
      <c r="C606" s="21" t="s">
        <v>811</v>
      </c>
      <c r="D606" s="22">
        <v>0</v>
      </c>
      <c r="E606" s="23">
        <v>0</v>
      </c>
      <c r="F606" s="22">
        <v>18</v>
      </c>
      <c r="G606" s="23">
        <v>1.5922158337018995E-3</v>
      </c>
      <c r="H606" s="22">
        <v>18</v>
      </c>
      <c r="I606" s="23">
        <v>1.5922158337018995E-3</v>
      </c>
      <c r="J606" s="22">
        <v>0</v>
      </c>
      <c r="K606" s="23">
        <v>0</v>
      </c>
      <c r="L606" s="22">
        <v>11</v>
      </c>
      <c r="M606" s="23">
        <v>1.5419119708438484E-3</v>
      </c>
      <c r="N606" s="22">
        <v>11</v>
      </c>
      <c r="O606" s="23">
        <v>1.5419119708438484E-3</v>
      </c>
      <c r="P606" s="24">
        <v>0</v>
      </c>
      <c r="Q606" s="25">
        <v>0</v>
      </c>
      <c r="R606" s="24">
        <v>29</v>
      </c>
      <c r="S606" s="25">
        <v>1.5727534031129667E-3</v>
      </c>
      <c r="T606" s="24">
        <v>29</v>
      </c>
      <c r="U606" s="25">
        <v>1.5727534031129667E-3</v>
      </c>
    </row>
    <row r="607" spans="1:21" x14ac:dyDescent="0.5">
      <c r="A607" s="14" t="s">
        <v>18</v>
      </c>
      <c r="B607" s="15" t="s">
        <v>689</v>
      </c>
      <c r="C607" s="15" t="s">
        <v>815</v>
      </c>
      <c r="D607" s="16">
        <v>0</v>
      </c>
      <c r="E607" s="17">
        <v>0</v>
      </c>
      <c r="F607" s="16">
        <v>34.000000000000007</v>
      </c>
      <c r="G607" s="17">
        <v>3.0075187969924779E-3</v>
      </c>
      <c r="H607" s="16">
        <v>34.000000000000007</v>
      </c>
      <c r="I607" s="17">
        <v>3.0075187969924779E-3</v>
      </c>
      <c r="J607" s="16">
        <v>0</v>
      </c>
      <c r="K607" s="17">
        <v>0</v>
      </c>
      <c r="L607" s="16">
        <v>24</v>
      </c>
      <c r="M607" s="17">
        <v>3.364171572750214E-3</v>
      </c>
      <c r="N607" s="16">
        <v>24</v>
      </c>
      <c r="O607" s="17">
        <v>3.364171572750214E-3</v>
      </c>
      <c r="P607" s="18">
        <v>0</v>
      </c>
      <c r="Q607" s="19">
        <v>0</v>
      </c>
      <c r="R607" s="18">
        <v>58.000000000000014</v>
      </c>
      <c r="S607" s="19">
        <v>3.1455068062259343E-3</v>
      </c>
      <c r="T607" s="18">
        <v>58.000000000000014</v>
      </c>
      <c r="U607" s="19">
        <v>3.1455068062259343E-3</v>
      </c>
    </row>
    <row r="608" spans="1:21" x14ac:dyDescent="0.5">
      <c r="A608" s="20" t="s">
        <v>18</v>
      </c>
      <c r="B608" s="21" t="s">
        <v>689</v>
      </c>
      <c r="C608" s="21" t="s">
        <v>816</v>
      </c>
      <c r="D608" s="22">
        <v>0</v>
      </c>
      <c r="E608" s="23">
        <v>0</v>
      </c>
      <c r="F608" s="22">
        <v>83</v>
      </c>
      <c r="G608" s="23">
        <v>7.3418841220698715E-3</v>
      </c>
      <c r="H608" s="22">
        <v>83</v>
      </c>
      <c r="I608" s="23">
        <v>7.3418841220698715E-3</v>
      </c>
      <c r="J608" s="22">
        <v>0</v>
      </c>
      <c r="K608" s="23">
        <v>0</v>
      </c>
      <c r="L608" s="22">
        <v>103</v>
      </c>
      <c r="M608" s="23">
        <v>1.4437902999719669E-2</v>
      </c>
      <c r="N608" s="22">
        <v>103</v>
      </c>
      <c r="O608" s="23">
        <v>1.4437902999719669E-2</v>
      </c>
      <c r="P608" s="24">
        <v>0</v>
      </c>
      <c r="Q608" s="25">
        <v>0</v>
      </c>
      <c r="R608" s="24">
        <v>185.99999999999997</v>
      </c>
      <c r="S608" s="25">
        <v>1.0087314930310752E-2</v>
      </c>
      <c r="T608" s="24">
        <v>185.99999999999997</v>
      </c>
      <c r="U608" s="25">
        <v>1.0087314930310752E-2</v>
      </c>
    </row>
    <row r="609" spans="1:21" x14ac:dyDescent="0.5">
      <c r="A609" s="14" t="s">
        <v>18</v>
      </c>
      <c r="B609" s="15" t="s">
        <v>689</v>
      </c>
      <c r="C609" s="15" t="s">
        <v>818</v>
      </c>
      <c r="D609" s="16">
        <v>0</v>
      </c>
      <c r="E609" s="17">
        <v>0</v>
      </c>
      <c r="F609" s="16">
        <v>2</v>
      </c>
      <c r="G609" s="17">
        <v>1.7691287041132219E-4</v>
      </c>
      <c r="H609" s="16">
        <v>2</v>
      </c>
      <c r="I609" s="17">
        <v>1.7691287041132219E-4</v>
      </c>
      <c r="J609" s="16">
        <v>0</v>
      </c>
      <c r="K609" s="17">
        <v>0</v>
      </c>
      <c r="L609" s="16">
        <v>3</v>
      </c>
      <c r="M609" s="17">
        <v>4.2052144659377675E-4</v>
      </c>
      <c r="N609" s="16">
        <v>3</v>
      </c>
      <c r="O609" s="17">
        <v>4.2052144659377675E-4</v>
      </c>
      <c r="P609" s="18">
        <v>0</v>
      </c>
      <c r="Q609" s="19">
        <v>0</v>
      </c>
      <c r="R609" s="18">
        <v>5</v>
      </c>
      <c r="S609" s="19">
        <v>2.7116437984706326E-4</v>
      </c>
      <c r="T609" s="18">
        <v>5</v>
      </c>
      <c r="U609" s="19">
        <v>2.7116437984706326E-4</v>
      </c>
    </row>
    <row r="610" spans="1:21" x14ac:dyDescent="0.5">
      <c r="A610" s="20" t="s">
        <v>18</v>
      </c>
      <c r="B610" s="21" t="s">
        <v>689</v>
      </c>
      <c r="C610" s="21" t="s">
        <v>824</v>
      </c>
      <c r="D610" s="22">
        <v>0</v>
      </c>
      <c r="E610" s="23">
        <v>0</v>
      </c>
      <c r="F610" s="22">
        <v>55.999999999999993</v>
      </c>
      <c r="G610" s="23">
        <v>4.9535603715170212E-3</v>
      </c>
      <c r="H610" s="22">
        <v>55.999999999999993</v>
      </c>
      <c r="I610" s="23">
        <v>4.9535603715170212E-3</v>
      </c>
      <c r="J610" s="22">
        <v>0</v>
      </c>
      <c r="K610" s="23">
        <v>0</v>
      </c>
      <c r="L610" s="22">
        <v>38.000000000000007</v>
      </c>
      <c r="M610" s="23">
        <v>5.3266049901878401E-3</v>
      </c>
      <c r="N610" s="22">
        <v>38.000000000000007</v>
      </c>
      <c r="O610" s="23">
        <v>5.3266049901878401E-3</v>
      </c>
      <c r="P610" s="24">
        <v>0</v>
      </c>
      <c r="Q610" s="25">
        <v>0</v>
      </c>
      <c r="R610" s="24">
        <v>94.000000000000014</v>
      </c>
      <c r="S610" s="25">
        <v>5.0978903411247898E-3</v>
      </c>
      <c r="T610" s="24">
        <v>94.000000000000014</v>
      </c>
      <c r="U610" s="25">
        <v>5.0978903411247898E-3</v>
      </c>
    </row>
    <row r="611" spans="1:21" x14ac:dyDescent="0.5">
      <c r="A611" s="14" t="s">
        <v>18</v>
      </c>
      <c r="B611" s="15" t="s">
        <v>689</v>
      </c>
      <c r="C611" s="15" t="s">
        <v>835</v>
      </c>
      <c r="D611" s="16">
        <v>0</v>
      </c>
      <c r="E611" s="17">
        <v>0</v>
      </c>
      <c r="F611" s="16">
        <v>0</v>
      </c>
      <c r="G611" s="17">
        <v>0</v>
      </c>
      <c r="H611" s="16">
        <v>0</v>
      </c>
      <c r="I611" s="17">
        <v>0</v>
      </c>
      <c r="J611" s="16">
        <v>0</v>
      </c>
      <c r="K611" s="17">
        <v>0</v>
      </c>
      <c r="L611" s="16">
        <v>3</v>
      </c>
      <c r="M611" s="17">
        <v>4.2052144659377675E-4</v>
      </c>
      <c r="N611" s="16">
        <v>3</v>
      </c>
      <c r="O611" s="17">
        <v>4.2052144659377675E-4</v>
      </c>
      <c r="P611" s="18">
        <v>0</v>
      </c>
      <c r="Q611" s="19">
        <v>0</v>
      </c>
      <c r="R611" s="18">
        <v>3</v>
      </c>
      <c r="S611" s="19">
        <v>1.626986279082379E-4</v>
      </c>
      <c r="T611" s="18">
        <v>3</v>
      </c>
      <c r="U611" s="19">
        <v>1.626986279082379E-4</v>
      </c>
    </row>
    <row r="612" spans="1:21" x14ac:dyDescent="0.5">
      <c r="A612" s="20" t="s">
        <v>18</v>
      </c>
      <c r="B612" s="21" t="s">
        <v>689</v>
      </c>
      <c r="C612" s="21" t="s">
        <v>836</v>
      </c>
      <c r="D612" s="22">
        <v>0</v>
      </c>
      <c r="E612" s="23">
        <v>0</v>
      </c>
      <c r="F612" s="22">
        <v>1</v>
      </c>
      <c r="G612" s="23">
        <v>8.8456435205661095E-5</v>
      </c>
      <c r="H612" s="22">
        <v>1</v>
      </c>
      <c r="I612" s="23">
        <v>8.8456435205661095E-5</v>
      </c>
      <c r="J612" s="22">
        <v>0</v>
      </c>
      <c r="K612" s="23">
        <v>0</v>
      </c>
      <c r="L612" s="22">
        <v>6</v>
      </c>
      <c r="M612" s="23">
        <v>8.410428931875535E-4</v>
      </c>
      <c r="N612" s="22">
        <v>6</v>
      </c>
      <c r="O612" s="23">
        <v>8.410428931875535E-4</v>
      </c>
      <c r="P612" s="24">
        <v>0</v>
      </c>
      <c r="Q612" s="25">
        <v>0</v>
      </c>
      <c r="R612" s="24">
        <v>7</v>
      </c>
      <c r="S612" s="25">
        <v>3.7963013178588851E-4</v>
      </c>
      <c r="T612" s="24">
        <v>7</v>
      </c>
      <c r="U612" s="25">
        <v>3.7963013178588851E-4</v>
      </c>
    </row>
    <row r="613" spans="1:21" x14ac:dyDescent="0.5">
      <c r="A613" s="14" t="s">
        <v>18</v>
      </c>
      <c r="B613" s="15" t="s">
        <v>689</v>
      </c>
      <c r="C613" s="15" t="s">
        <v>837</v>
      </c>
      <c r="D613" s="16">
        <v>0</v>
      </c>
      <c r="E613" s="17">
        <v>0</v>
      </c>
      <c r="F613" s="16">
        <v>541.99999999999989</v>
      </c>
      <c r="G613" s="17">
        <v>4.7943387881468305E-2</v>
      </c>
      <c r="H613" s="16">
        <v>541.99999999999989</v>
      </c>
      <c r="I613" s="17">
        <v>4.7943387881468305E-2</v>
      </c>
      <c r="J613" s="16">
        <v>0</v>
      </c>
      <c r="K613" s="17">
        <v>0</v>
      </c>
      <c r="L613" s="16">
        <v>377.99999999999994</v>
      </c>
      <c r="M613" s="17">
        <v>5.2985702270815865E-2</v>
      </c>
      <c r="N613" s="16">
        <v>377.99999999999994</v>
      </c>
      <c r="O613" s="17">
        <v>5.2985702270815865E-2</v>
      </c>
      <c r="P613" s="18">
        <v>0</v>
      </c>
      <c r="Q613" s="19">
        <v>0</v>
      </c>
      <c r="R613" s="18">
        <v>920.00000000000045</v>
      </c>
      <c r="S613" s="19">
        <v>4.9894245891859666E-2</v>
      </c>
      <c r="T613" s="18">
        <v>920.00000000000045</v>
      </c>
      <c r="U613" s="19">
        <v>4.9894245891859666E-2</v>
      </c>
    </row>
    <row r="614" spans="1:21" x14ac:dyDescent="0.5">
      <c r="A614" s="20" t="s">
        <v>18</v>
      </c>
      <c r="B614" s="21" t="s">
        <v>689</v>
      </c>
      <c r="C614" s="21" t="s">
        <v>838</v>
      </c>
      <c r="D614" s="22">
        <v>0</v>
      </c>
      <c r="E614" s="23">
        <v>0</v>
      </c>
      <c r="F614" s="22">
        <v>197.00000000000006</v>
      </c>
      <c r="G614" s="23">
        <v>1.7425917735515242E-2</v>
      </c>
      <c r="H614" s="22">
        <v>197.00000000000006</v>
      </c>
      <c r="I614" s="23">
        <v>1.7425917735515242E-2</v>
      </c>
      <c r="J614" s="22">
        <v>0</v>
      </c>
      <c r="K614" s="23">
        <v>0</v>
      </c>
      <c r="L614" s="22">
        <v>166.00000000000003</v>
      </c>
      <c r="M614" s="23">
        <v>2.3268853378188986E-2</v>
      </c>
      <c r="N614" s="22">
        <v>166.00000000000003</v>
      </c>
      <c r="O614" s="23">
        <v>2.3268853378188986E-2</v>
      </c>
      <c r="P614" s="24">
        <v>0</v>
      </c>
      <c r="Q614" s="25">
        <v>0</v>
      </c>
      <c r="R614" s="24">
        <v>363.00000000000017</v>
      </c>
      <c r="S614" s="25">
        <v>1.9686533976896799E-2</v>
      </c>
      <c r="T614" s="24">
        <v>363.00000000000017</v>
      </c>
      <c r="U614" s="25">
        <v>1.9686533976896799E-2</v>
      </c>
    </row>
    <row r="615" spans="1:21" x14ac:dyDescent="0.5">
      <c r="A615" s="14" t="s">
        <v>18</v>
      </c>
      <c r="B615" s="15" t="s">
        <v>689</v>
      </c>
      <c r="C615" s="15" t="s">
        <v>839</v>
      </c>
      <c r="D615" s="16">
        <v>0</v>
      </c>
      <c r="E615" s="17">
        <v>0</v>
      </c>
      <c r="F615" s="16">
        <v>2</v>
      </c>
      <c r="G615" s="17">
        <v>1.7691287041132219E-4</v>
      </c>
      <c r="H615" s="16">
        <v>2</v>
      </c>
      <c r="I615" s="17">
        <v>1.7691287041132219E-4</v>
      </c>
      <c r="J615" s="16">
        <v>0</v>
      </c>
      <c r="K615" s="17">
        <v>0</v>
      </c>
      <c r="L615" s="16">
        <v>0</v>
      </c>
      <c r="M615" s="17">
        <v>0</v>
      </c>
      <c r="N615" s="16">
        <v>0</v>
      </c>
      <c r="O615" s="17">
        <v>0</v>
      </c>
      <c r="P615" s="18">
        <v>0</v>
      </c>
      <c r="Q615" s="19">
        <v>0</v>
      </c>
      <c r="R615" s="18">
        <v>2</v>
      </c>
      <c r="S615" s="19">
        <v>1.0846575193882529E-4</v>
      </c>
      <c r="T615" s="18">
        <v>2</v>
      </c>
      <c r="U615" s="19">
        <v>1.0846575193882529E-4</v>
      </c>
    </row>
    <row r="616" spans="1:21" x14ac:dyDescent="0.5">
      <c r="A616" s="20" t="s">
        <v>18</v>
      </c>
      <c r="B616" s="21" t="s">
        <v>689</v>
      </c>
      <c r="C616" s="21" t="s">
        <v>840</v>
      </c>
      <c r="D616" s="22">
        <v>0</v>
      </c>
      <c r="E616" s="23">
        <v>0</v>
      </c>
      <c r="F616" s="22">
        <v>5</v>
      </c>
      <c r="G616" s="23">
        <v>4.4228217602830549E-4</v>
      </c>
      <c r="H616" s="22">
        <v>5</v>
      </c>
      <c r="I616" s="23">
        <v>4.4228217602830549E-4</v>
      </c>
      <c r="J616" s="22">
        <v>0</v>
      </c>
      <c r="K616" s="23">
        <v>0</v>
      </c>
      <c r="L616" s="22">
        <v>13.000000000000002</v>
      </c>
      <c r="M616" s="23">
        <v>1.822259601906366E-3</v>
      </c>
      <c r="N616" s="22">
        <v>13.000000000000002</v>
      </c>
      <c r="O616" s="23">
        <v>1.822259601906366E-3</v>
      </c>
      <c r="P616" s="24">
        <v>0</v>
      </c>
      <c r="Q616" s="25">
        <v>0</v>
      </c>
      <c r="R616" s="24">
        <v>18.000000000000004</v>
      </c>
      <c r="S616" s="25">
        <v>9.7619176744942785E-4</v>
      </c>
      <c r="T616" s="24">
        <v>18.000000000000004</v>
      </c>
      <c r="U616" s="25">
        <v>9.7619176744942785E-4</v>
      </c>
    </row>
    <row r="617" spans="1:21" x14ac:dyDescent="0.5">
      <c r="A617" s="14" t="s">
        <v>18</v>
      </c>
      <c r="B617" s="15" t="s">
        <v>689</v>
      </c>
      <c r="C617" s="15" t="s">
        <v>841</v>
      </c>
      <c r="D617" s="16">
        <v>0</v>
      </c>
      <c r="E617" s="17">
        <v>0</v>
      </c>
      <c r="F617" s="16">
        <v>0</v>
      </c>
      <c r="G617" s="17">
        <v>0</v>
      </c>
      <c r="H617" s="16">
        <v>0</v>
      </c>
      <c r="I617" s="17">
        <v>0</v>
      </c>
      <c r="J617" s="16">
        <v>0</v>
      </c>
      <c r="K617" s="17">
        <v>0</v>
      </c>
      <c r="L617" s="16">
        <v>1</v>
      </c>
      <c r="M617" s="17">
        <v>1.4017381553125893E-4</v>
      </c>
      <c r="N617" s="16">
        <v>1</v>
      </c>
      <c r="O617" s="17">
        <v>1.4017381553125893E-4</v>
      </c>
      <c r="P617" s="18">
        <v>0</v>
      </c>
      <c r="Q617" s="19">
        <v>0</v>
      </c>
      <c r="R617" s="18">
        <v>1</v>
      </c>
      <c r="S617" s="19">
        <v>5.4232875969412646E-5</v>
      </c>
      <c r="T617" s="18">
        <v>1</v>
      </c>
      <c r="U617" s="19">
        <v>5.4232875969412646E-5</v>
      </c>
    </row>
    <row r="618" spans="1:21" x14ac:dyDescent="0.5">
      <c r="A618" s="20" t="s">
        <v>18</v>
      </c>
      <c r="B618" s="21" t="s">
        <v>689</v>
      </c>
      <c r="C618" s="21" t="s">
        <v>848</v>
      </c>
      <c r="D618" s="22">
        <v>0</v>
      </c>
      <c r="E618" s="23">
        <v>0</v>
      </c>
      <c r="F618" s="22">
        <v>172.99999999999997</v>
      </c>
      <c r="G618" s="23">
        <v>1.5302963290579367E-2</v>
      </c>
      <c r="H618" s="22">
        <v>172.99999999999997</v>
      </c>
      <c r="I618" s="23">
        <v>1.5302963290579367E-2</v>
      </c>
      <c r="J618" s="22">
        <v>0</v>
      </c>
      <c r="K618" s="23">
        <v>0</v>
      </c>
      <c r="L618" s="22">
        <v>112.00000000000003</v>
      </c>
      <c r="M618" s="23">
        <v>1.5699467339501002E-2</v>
      </c>
      <c r="N618" s="22">
        <v>112.00000000000003</v>
      </c>
      <c r="O618" s="23">
        <v>1.5699467339501002E-2</v>
      </c>
      <c r="P618" s="24">
        <v>0</v>
      </c>
      <c r="Q618" s="25">
        <v>0</v>
      </c>
      <c r="R618" s="24">
        <v>284.99999999999983</v>
      </c>
      <c r="S618" s="25">
        <v>1.5456369651282595E-2</v>
      </c>
      <c r="T618" s="24">
        <v>284.99999999999983</v>
      </c>
      <c r="U618" s="25">
        <v>1.5456369651282595E-2</v>
      </c>
    </row>
    <row r="619" spans="1:21" x14ac:dyDescent="0.5">
      <c r="A619" s="14" t="s">
        <v>18</v>
      </c>
      <c r="B619" s="15" t="s">
        <v>689</v>
      </c>
      <c r="C619" s="15" t="s">
        <v>849</v>
      </c>
      <c r="D619" s="16">
        <v>0</v>
      </c>
      <c r="E619" s="17">
        <v>0</v>
      </c>
      <c r="F619" s="16">
        <v>4</v>
      </c>
      <c r="G619" s="17">
        <v>3.5382574082264438E-4</v>
      </c>
      <c r="H619" s="16">
        <v>4</v>
      </c>
      <c r="I619" s="17">
        <v>3.5382574082264438E-4</v>
      </c>
      <c r="J619" s="16">
        <v>0</v>
      </c>
      <c r="K619" s="17">
        <v>0</v>
      </c>
      <c r="L619" s="16">
        <v>2</v>
      </c>
      <c r="M619" s="17">
        <v>2.8034763106251785E-4</v>
      </c>
      <c r="N619" s="16">
        <v>2</v>
      </c>
      <c r="O619" s="17">
        <v>2.8034763106251785E-4</v>
      </c>
      <c r="P619" s="18">
        <v>0</v>
      </c>
      <c r="Q619" s="19">
        <v>0</v>
      </c>
      <c r="R619" s="18">
        <v>6</v>
      </c>
      <c r="S619" s="19">
        <v>3.2539725581647581E-4</v>
      </c>
      <c r="T619" s="18">
        <v>6</v>
      </c>
      <c r="U619" s="19">
        <v>3.2539725581647581E-4</v>
      </c>
    </row>
    <row r="620" spans="1:21" x14ac:dyDescent="0.5">
      <c r="A620" s="20" t="s">
        <v>18</v>
      </c>
      <c r="B620" s="21" t="s">
        <v>689</v>
      </c>
      <c r="C620" s="21" t="s">
        <v>853</v>
      </c>
      <c r="D620" s="22">
        <v>0</v>
      </c>
      <c r="E620" s="23">
        <v>0</v>
      </c>
      <c r="F620" s="22">
        <v>0</v>
      </c>
      <c r="G620" s="23">
        <v>0</v>
      </c>
      <c r="H620" s="22">
        <v>0</v>
      </c>
      <c r="I620" s="23">
        <v>0</v>
      </c>
      <c r="J620" s="22">
        <v>0</v>
      </c>
      <c r="K620" s="23">
        <v>0</v>
      </c>
      <c r="L620" s="22">
        <v>1</v>
      </c>
      <c r="M620" s="23">
        <v>1.4017381553125893E-4</v>
      </c>
      <c r="N620" s="22">
        <v>1</v>
      </c>
      <c r="O620" s="23">
        <v>1.4017381553125893E-4</v>
      </c>
      <c r="P620" s="24">
        <v>0</v>
      </c>
      <c r="Q620" s="25">
        <v>0</v>
      </c>
      <c r="R620" s="24">
        <v>1</v>
      </c>
      <c r="S620" s="25">
        <v>5.4232875969412646E-5</v>
      </c>
      <c r="T620" s="24">
        <v>1</v>
      </c>
      <c r="U620" s="25">
        <v>5.4232875969412646E-5</v>
      </c>
    </row>
    <row r="621" spans="1:21" x14ac:dyDescent="0.5">
      <c r="A621" s="10" t="s">
        <v>20</v>
      </c>
      <c r="B621" s="11" t="s">
        <v>92</v>
      </c>
      <c r="C621" s="11" t="s">
        <v>859</v>
      </c>
      <c r="D621" s="12">
        <v>5088.9999999999964</v>
      </c>
      <c r="E621" s="13">
        <v>1</v>
      </c>
      <c r="F621" s="12">
        <v>7293.9999999999964</v>
      </c>
      <c r="G621" s="13">
        <v>1</v>
      </c>
      <c r="H621" s="12">
        <v>12383.000000000002</v>
      </c>
      <c r="I621" s="13">
        <v>1</v>
      </c>
      <c r="J621" s="12">
        <v>3260.9999999999995</v>
      </c>
      <c r="K621" s="13">
        <v>1</v>
      </c>
      <c r="L621" s="12">
        <v>5747.0000000000045</v>
      </c>
      <c r="M621" s="13">
        <v>1</v>
      </c>
      <c r="N621" s="12">
        <v>9008.0000000000073</v>
      </c>
      <c r="O621" s="13">
        <v>1</v>
      </c>
      <c r="P621" s="12">
        <v>8349.9999999999927</v>
      </c>
      <c r="Q621" s="13">
        <v>1</v>
      </c>
      <c r="R621" s="12">
        <v>13040.999999999993</v>
      </c>
      <c r="S621" s="13">
        <v>1</v>
      </c>
      <c r="T621" s="12">
        <v>21391.000000000018</v>
      </c>
      <c r="U621" s="13">
        <v>1</v>
      </c>
    </row>
    <row r="622" spans="1:21" x14ac:dyDescent="0.5">
      <c r="A622" s="14" t="s">
        <v>20</v>
      </c>
      <c r="B622" s="15" t="s">
        <v>92</v>
      </c>
      <c r="C622" s="15" t="s">
        <v>729</v>
      </c>
      <c r="D622" s="16">
        <v>0</v>
      </c>
      <c r="E622" s="17">
        <v>0</v>
      </c>
      <c r="F622" s="16">
        <v>0</v>
      </c>
      <c r="G622" s="17">
        <v>0</v>
      </c>
      <c r="H622" s="16">
        <v>0</v>
      </c>
      <c r="I622" s="17">
        <v>0</v>
      </c>
      <c r="J622" s="16">
        <v>0</v>
      </c>
      <c r="K622" s="17">
        <v>0</v>
      </c>
      <c r="L622" s="16">
        <v>1</v>
      </c>
      <c r="M622" s="17">
        <v>1.7400382808421773E-4</v>
      </c>
      <c r="N622" s="16">
        <v>1</v>
      </c>
      <c r="O622" s="17">
        <v>1.1101243339253987E-4</v>
      </c>
      <c r="P622" s="18">
        <v>0</v>
      </c>
      <c r="Q622" s="19">
        <v>0</v>
      </c>
      <c r="R622" s="18">
        <v>1</v>
      </c>
      <c r="S622" s="19">
        <v>7.6681236101526005E-5</v>
      </c>
      <c r="T622" s="18">
        <v>1</v>
      </c>
      <c r="U622" s="19">
        <v>4.674863260249634E-5</v>
      </c>
    </row>
    <row r="623" spans="1:21" x14ac:dyDescent="0.5">
      <c r="A623" s="20" t="s">
        <v>20</v>
      </c>
      <c r="B623" s="21" t="s">
        <v>92</v>
      </c>
      <c r="C623" s="21" t="s">
        <v>730</v>
      </c>
      <c r="D623" s="22">
        <v>0</v>
      </c>
      <c r="E623" s="23">
        <v>0</v>
      </c>
      <c r="F623" s="22">
        <v>7</v>
      </c>
      <c r="G623" s="23">
        <v>9.5969289827255329E-4</v>
      </c>
      <c r="H623" s="22">
        <v>7</v>
      </c>
      <c r="I623" s="23">
        <v>5.6529112492933857E-4</v>
      </c>
      <c r="J623" s="22">
        <v>0</v>
      </c>
      <c r="K623" s="23">
        <v>0</v>
      </c>
      <c r="L623" s="22">
        <v>5</v>
      </c>
      <c r="M623" s="23">
        <v>8.7001914042108858E-4</v>
      </c>
      <c r="N623" s="22">
        <v>5</v>
      </c>
      <c r="O623" s="23">
        <v>5.5506216696269936E-4</v>
      </c>
      <c r="P623" s="24">
        <v>0</v>
      </c>
      <c r="Q623" s="25">
        <v>0</v>
      </c>
      <c r="R623" s="24">
        <v>12</v>
      </c>
      <c r="S623" s="25">
        <v>9.20174833218312E-4</v>
      </c>
      <c r="T623" s="24">
        <v>12</v>
      </c>
      <c r="U623" s="25">
        <v>5.6098359122995608E-4</v>
      </c>
    </row>
    <row r="624" spans="1:21" x14ac:dyDescent="0.5">
      <c r="A624" s="14" t="s">
        <v>20</v>
      </c>
      <c r="B624" s="15" t="s">
        <v>92</v>
      </c>
      <c r="C624" s="15" t="s">
        <v>731</v>
      </c>
      <c r="D624" s="16">
        <v>0</v>
      </c>
      <c r="E624" s="17">
        <v>0</v>
      </c>
      <c r="F624" s="16">
        <v>1</v>
      </c>
      <c r="G624" s="17">
        <v>1.3709898546750761E-4</v>
      </c>
      <c r="H624" s="16">
        <v>1</v>
      </c>
      <c r="I624" s="17">
        <v>8.0755874989905504E-5</v>
      </c>
      <c r="J624" s="16">
        <v>0</v>
      </c>
      <c r="K624" s="17">
        <v>0</v>
      </c>
      <c r="L624" s="16">
        <v>1</v>
      </c>
      <c r="M624" s="17">
        <v>1.7400382808421773E-4</v>
      </c>
      <c r="N624" s="16">
        <v>1</v>
      </c>
      <c r="O624" s="17">
        <v>1.1101243339253987E-4</v>
      </c>
      <c r="P624" s="18">
        <v>0</v>
      </c>
      <c r="Q624" s="19">
        <v>0</v>
      </c>
      <c r="R624" s="18">
        <v>2</v>
      </c>
      <c r="S624" s="19">
        <v>1.5336247220305201E-4</v>
      </c>
      <c r="T624" s="18">
        <v>2</v>
      </c>
      <c r="U624" s="19">
        <v>9.3497265204992681E-5</v>
      </c>
    </row>
    <row r="625" spans="1:21" x14ac:dyDescent="0.5">
      <c r="A625" s="20" t="s">
        <v>20</v>
      </c>
      <c r="B625" s="21" t="s">
        <v>92</v>
      </c>
      <c r="C625" s="21" t="s">
        <v>733</v>
      </c>
      <c r="D625" s="22">
        <v>0</v>
      </c>
      <c r="E625" s="23">
        <v>0</v>
      </c>
      <c r="F625" s="22">
        <v>0</v>
      </c>
      <c r="G625" s="23">
        <v>0</v>
      </c>
      <c r="H625" s="22">
        <v>0</v>
      </c>
      <c r="I625" s="23">
        <v>0</v>
      </c>
      <c r="J625" s="22">
        <v>0</v>
      </c>
      <c r="K625" s="23">
        <v>0</v>
      </c>
      <c r="L625" s="22">
        <v>2</v>
      </c>
      <c r="M625" s="23">
        <v>3.4800765616843545E-4</v>
      </c>
      <c r="N625" s="22">
        <v>2</v>
      </c>
      <c r="O625" s="23">
        <v>2.2202486678507975E-4</v>
      </c>
      <c r="P625" s="24">
        <v>0</v>
      </c>
      <c r="Q625" s="25">
        <v>0</v>
      </c>
      <c r="R625" s="24">
        <v>2</v>
      </c>
      <c r="S625" s="25">
        <v>1.5336247220305201E-4</v>
      </c>
      <c r="T625" s="24">
        <v>2</v>
      </c>
      <c r="U625" s="25">
        <v>9.3497265204992681E-5</v>
      </c>
    </row>
    <row r="626" spans="1:21" x14ac:dyDescent="0.5">
      <c r="A626" s="14" t="s">
        <v>20</v>
      </c>
      <c r="B626" s="15" t="s">
        <v>92</v>
      </c>
      <c r="C626" s="15" t="s">
        <v>739</v>
      </c>
      <c r="D626" s="16">
        <v>0</v>
      </c>
      <c r="E626" s="17">
        <v>0</v>
      </c>
      <c r="F626" s="16">
        <v>2</v>
      </c>
      <c r="G626" s="17">
        <v>2.7419797093501523E-4</v>
      </c>
      <c r="H626" s="16">
        <v>2</v>
      </c>
      <c r="I626" s="17">
        <v>1.6151174997981101E-4</v>
      </c>
      <c r="J626" s="16">
        <v>0</v>
      </c>
      <c r="K626" s="17">
        <v>0</v>
      </c>
      <c r="L626" s="16">
        <v>0</v>
      </c>
      <c r="M626" s="17">
        <v>0</v>
      </c>
      <c r="N626" s="16">
        <v>0</v>
      </c>
      <c r="O626" s="17">
        <v>0</v>
      </c>
      <c r="P626" s="18">
        <v>0</v>
      </c>
      <c r="Q626" s="19">
        <v>0</v>
      </c>
      <c r="R626" s="18">
        <v>2</v>
      </c>
      <c r="S626" s="19">
        <v>1.5336247220305201E-4</v>
      </c>
      <c r="T626" s="18">
        <v>2</v>
      </c>
      <c r="U626" s="19">
        <v>9.3497265204992681E-5</v>
      </c>
    </row>
    <row r="627" spans="1:21" x14ac:dyDescent="0.5">
      <c r="A627" s="20" t="s">
        <v>20</v>
      </c>
      <c r="B627" s="21" t="s">
        <v>92</v>
      </c>
      <c r="C627" s="21" t="s">
        <v>741</v>
      </c>
      <c r="D627" s="22">
        <v>0</v>
      </c>
      <c r="E627" s="23">
        <v>0</v>
      </c>
      <c r="F627" s="22">
        <v>480.00000000000006</v>
      </c>
      <c r="G627" s="23">
        <v>6.5807513024403658E-2</v>
      </c>
      <c r="H627" s="22">
        <v>480.00000000000006</v>
      </c>
      <c r="I627" s="23">
        <v>3.8762819995154643E-2</v>
      </c>
      <c r="J627" s="22">
        <v>0</v>
      </c>
      <c r="K627" s="23">
        <v>0</v>
      </c>
      <c r="L627" s="22">
        <v>268.00000000000011</v>
      </c>
      <c r="M627" s="23">
        <v>4.6633025926570371E-2</v>
      </c>
      <c r="N627" s="22">
        <v>268.00000000000011</v>
      </c>
      <c r="O627" s="23">
        <v>2.9751332149200699E-2</v>
      </c>
      <c r="P627" s="24">
        <v>0</v>
      </c>
      <c r="Q627" s="25">
        <v>0</v>
      </c>
      <c r="R627" s="24">
        <v>747.99999999999966</v>
      </c>
      <c r="S627" s="25">
        <v>5.7357564603941424E-2</v>
      </c>
      <c r="T627" s="24">
        <v>747.99999999999966</v>
      </c>
      <c r="U627" s="25">
        <v>3.4967977186667241E-2</v>
      </c>
    </row>
    <row r="628" spans="1:21" x14ac:dyDescent="0.5">
      <c r="A628" s="14" t="s">
        <v>20</v>
      </c>
      <c r="B628" s="15" t="s">
        <v>92</v>
      </c>
      <c r="C628" s="15" t="s">
        <v>742</v>
      </c>
      <c r="D628" s="16">
        <v>0</v>
      </c>
      <c r="E628" s="17">
        <v>0</v>
      </c>
      <c r="F628" s="16">
        <v>97</v>
      </c>
      <c r="G628" s="17">
        <v>1.3298601590348237E-2</v>
      </c>
      <c r="H628" s="16">
        <v>97</v>
      </c>
      <c r="I628" s="17">
        <v>7.8333198740208332E-3</v>
      </c>
      <c r="J628" s="16">
        <v>0</v>
      </c>
      <c r="K628" s="17">
        <v>0</v>
      </c>
      <c r="L628" s="16">
        <v>47.000000000000021</v>
      </c>
      <c r="M628" s="17">
        <v>8.178179919958237E-3</v>
      </c>
      <c r="N628" s="16">
        <v>47.000000000000021</v>
      </c>
      <c r="O628" s="17">
        <v>5.2175843694493764E-3</v>
      </c>
      <c r="P628" s="18">
        <v>0</v>
      </c>
      <c r="Q628" s="19">
        <v>0</v>
      </c>
      <c r="R628" s="18">
        <v>144.00000000000003</v>
      </c>
      <c r="S628" s="19">
        <v>1.1042097998619747E-2</v>
      </c>
      <c r="T628" s="18">
        <v>144.00000000000003</v>
      </c>
      <c r="U628" s="19">
        <v>6.7318030947594743E-3</v>
      </c>
    </row>
    <row r="629" spans="1:21" x14ac:dyDescent="0.5">
      <c r="A629" s="20" t="s">
        <v>20</v>
      </c>
      <c r="B629" s="21" t="s">
        <v>92</v>
      </c>
      <c r="C629" s="21" t="s">
        <v>743</v>
      </c>
      <c r="D629" s="22">
        <v>0</v>
      </c>
      <c r="E629" s="23">
        <v>0</v>
      </c>
      <c r="F629" s="22">
        <v>29.000000000000007</v>
      </c>
      <c r="G629" s="23">
        <v>3.975870578557722E-3</v>
      </c>
      <c r="H629" s="22">
        <v>29.000000000000007</v>
      </c>
      <c r="I629" s="23">
        <v>2.3419203747072604E-3</v>
      </c>
      <c r="J629" s="22">
        <v>0</v>
      </c>
      <c r="K629" s="23">
        <v>0</v>
      </c>
      <c r="L629" s="22">
        <v>19</v>
      </c>
      <c r="M629" s="23">
        <v>3.3060727336001365E-3</v>
      </c>
      <c r="N629" s="22">
        <v>19</v>
      </c>
      <c r="O629" s="23">
        <v>2.1092362344582575E-3</v>
      </c>
      <c r="P629" s="24">
        <v>0</v>
      </c>
      <c r="Q629" s="25">
        <v>0</v>
      </c>
      <c r="R629" s="24">
        <v>48.000000000000007</v>
      </c>
      <c r="S629" s="25">
        <v>3.6806993328732484E-3</v>
      </c>
      <c r="T629" s="24">
        <v>48.000000000000007</v>
      </c>
      <c r="U629" s="25">
        <v>2.2439343649198243E-3</v>
      </c>
    </row>
    <row r="630" spans="1:21" x14ac:dyDescent="0.5">
      <c r="A630" s="14" t="s">
        <v>20</v>
      </c>
      <c r="B630" s="15" t="s">
        <v>92</v>
      </c>
      <c r="C630" s="15" t="s">
        <v>744</v>
      </c>
      <c r="D630" s="16">
        <v>0</v>
      </c>
      <c r="E630" s="17">
        <v>0</v>
      </c>
      <c r="F630" s="16">
        <v>3</v>
      </c>
      <c r="G630" s="17">
        <v>4.1129695640252284E-4</v>
      </c>
      <c r="H630" s="16">
        <v>3</v>
      </c>
      <c r="I630" s="17">
        <v>2.422676249697165E-4</v>
      </c>
      <c r="J630" s="16">
        <v>0</v>
      </c>
      <c r="K630" s="17">
        <v>0</v>
      </c>
      <c r="L630" s="16">
        <v>8</v>
      </c>
      <c r="M630" s="17">
        <v>1.3920306246737418E-3</v>
      </c>
      <c r="N630" s="16">
        <v>8</v>
      </c>
      <c r="O630" s="17">
        <v>8.8809946714031899E-4</v>
      </c>
      <c r="P630" s="18">
        <v>0</v>
      </c>
      <c r="Q630" s="19">
        <v>0</v>
      </c>
      <c r="R630" s="18">
        <v>11</v>
      </c>
      <c r="S630" s="19">
        <v>8.4349359711678598E-4</v>
      </c>
      <c r="T630" s="18">
        <v>11</v>
      </c>
      <c r="U630" s="19">
        <v>5.1423495862745966E-4</v>
      </c>
    </row>
    <row r="631" spans="1:21" x14ac:dyDescent="0.5">
      <c r="A631" s="20" t="s">
        <v>20</v>
      </c>
      <c r="B631" s="21" t="s">
        <v>92</v>
      </c>
      <c r="C631" s="21" t="s">
        <v>745</v>
      </c>
      <c r="D631" s="22">
        <v>0</v>
      </c>
      <c r="E631" s="23">
        <v>0</v>
      </c>
      <c r="F631" s="22">
        <v>0</v>
      </c>
      <c r="G631" s="23">
        <v>0</v>
      </c>
      <c r="H631" s="22">
        <v>0</v>
      </c>
      <c r="I631" s="23">
        <v>0</v>
      </c>
      <c r="J631" s="22">
        <v>0</v>
      </c>
      <c r="K631" s="23">
        <v>0</v>
      </c>
      <c r="L631" s="22">
        <v>1</v>
      </c>
      <c r="M631" s="23">
        <v>1.7400382808421773E-4</v>
      </c>
      <c r="N631" s="22">
        <v>1</v>
      </c>
      <c r="O631" s="23">
        <v>1.1101243339253987E-4</v>
      </c>
      <c r="P631" s="24">
        <v>0</v>
      </c>
      <c r="Q631" s="25">
        <v>0</v>
      </c>
      <c r="R631" s="24">
        <v>1</v>
      </c>
      <c r="S631" s="25">
        <v>7.6681236101526005E-5</v>
      </c>
      <c r="T631" s="24">
        <v>1</v>
      </c>
      <c r="U631" s="25">
        <v>4.674863260249634E-5</v>
      </c>
    </row>
    <row r="632" spans="1:21" x14ac:dyDescent="0.5">
      <c r="A632" s="14" t="s">
        <v>20</v>
      </c>
      <c r="B632" s="15" t="s">
        <v>92</v>
      </c>
      <c r="C632" s="15" t="s">
        <v>747</v>
      </c>
      <c r="D632" s="16">
        <v>0</v>
      </c>
      <c r="E632" s="17">
        <v>0</v>
      </c>
      <c r="F632" s="16">
        <v>6</v>
      </c>
      <c r="G632" s="17">
        <v>8.2259391280504568E-4</v>
      </c>
      <c r="H632" s="16">
        <v>6</v>
      </c>
      <c r="I632" s="17">
        <v>4.84535249939433E-4</v>
      </c>
      <c r="J632" s="16">
        <v>0</v>
      </c>
      <c r="K632" s="17">
        <v>0</v>
      </c>
      <c r="L632" s="16">
        <v>4</v>
      </c>
      <c r="M632" s="17">
        <v>6.9601531233687091E-4</v>
      </c>
      <c r="N632" s="16">
        <v>4</v>
      </c>
      <c r="O632" s="17">
        <v>4.4404973357015949E-4</v>
      </c>
      <c r="P632" s="18">
        <v>0</v>
      </c>
      <c r="Q632" s="19">
        <v>0</v>
      </c>
      <c r="R632" s="18">
        <v>10</v>
      </c>
      <c r="S632" s="19">
        <v>7.6681236101525997E-4</v>
      </c>
      <c r="T632" s="18">
        <v>10</v>
      </c>
      <c r="U632" s="19">
        <v>4.6748632602496335E-4</v>
      </c>
    </row>
    <row r="633" spans="1:21" x14ac:dyDescent="0.5">
      <c r="A633" s="20" t="s">
        <v>20</v>
      </c>
      <c r="B633" s="21" t="s">
        <v>92</v>
      </c>
      <c r="C633" s="21" t="s">
        <v>748</v>
      </c>
      <c r="D633" s="22">
        <v>0</v>
      </c>
      <c r="E633" s="23">
        <v>0</v>
      </c>
      <c r="F633" s="22">
        <v>1</v>
      </c>
      <c r="G633" s="23">
        <v>1.3709898546750761E-4</v>
      </c>
      <c r="H633" s="22">
        <v>1</v>
      </c>
      <c r="I633" s="23">
        <v>8.0755874989905504E-5</v>
      </c>
      <c r="J633" s="22">
        <v>0</v>
      </c>
      <c r="K633" s="23">
        <v>0</v>
      </c>
      <c r="L633" s="22">
        <v>9</v>
      </c>
      <c r="M633" s="23">
        <v>1.5660344527579596E-3</v>
      </c>
      <c r="N633" s="22">
        <v>9</v>
      </c>
      <c r="O633" s="23">
        <v>9.991119005328588E-4</v>
      </c>
      <c r="P633" s="24">
        <v>0</v>
      </c>
      <c r="Q633" s="25">
        <v>0</v>
      </c>
      <c r="R633" s="24">
        <v>10</v>
      </c>
      <c r="S633" s="25">
        <v>7.6681236101525997E-4</v>
      </c>
      <c r="T633" s="24">
        <v>10</v>
      </c>
      <c r="U633" s="25">
        <v>4.6748632602496335E-4</v>
      </c>
    </row>
    <row r="634" spans="1:21" x14ac:dyDescent="0.5">
      <c r="A634" s="14" t="s">
        <v>20</v>
      </c>
      <c r="B634" s="15" t="s">
        <v>92</v>
      </c>
      <c r="C634" s="15" t="s">
        <v>750</v>
      </c>
      <c r="D634" s="16">
        <v>0</v>
      </c>
      <c r="E634" s="17">
        <v>0</v>
      </c>
      <c r="F634" s="16">
        <v>1</v>
      </c>
      <c r="G634" s="17">
        <v>1.3709898546750761E-4</v>
      </c>
      <c r="H634" s="16">
        <v>1</v>
      </c>
      <c r="I634" s="17">
        <v>8.0755874989905504E-5</v>
      </c>
      <c r="J634" s="16">
        <v>0</v>
      </c>
      <c r="K634" s="17">
        <v>0</v>
      </c>
      <c r="L634" s="16">
        <v>0</v>
      </c>
      <c r="M634" s="17">
        <v>0</v>
      </c>
      <c r="N634" s="16">
        <v>0</v>
      </c>
      <c r="O634" s="17">
        <v>0</v>
      </c>
      <c r="P634" s="18">
        <v>0</v>
      </c>
      <c r="Q634" s="19">
        <v>0</v>
      </c>
      <c r="R634" s="18">
        <v>1</v>
      </c>
      <c r="S634" s="19">
        <v>7.6681236101526005E-5</v>
      </c>
      <c r="T634" s="18">
        <v>1</v>
      </c>
      <c r="U634" s="19">
        <v>4.674863260249634E-5</v>
      </c>
    </row>
    <row r="635" spans="1:21" x14ac:dyDescent="0.5">
      <c r="A635" s="20" t="s">
        <v>20</v>
      </c>
      <c r="B635" s="21" t="s">
        <v>92</v>
      </c>
      <c r="C635" s="21" t="s">
        <v>751</v>
      </c>
      <c r="D635" s="22">
        <v>0</v>
      </c>
      <c r="E635" s="23">
        <v>0</v>
      </c>
      <c r="F635" s="22">
        <v>3</v>
      </c>
      <c r="G635" s="23">
        <v>4.1129695640252284E-4</v>
      </c>
      <c r="H635" s="22">
        <v>3</v>
      </c>
      <c r="I635" s="23">
        <v>2.422676249697165E-4</v>
      </c>
      <c r="J635" s="22">
        <v>0</v>
      </c>
      <c r="K635" s="23">
        <v>0</v>
      </c>
      <c r="L635" s="22">
        <v>2</v>
      </c>
      <c r="M635" s="23">
        <v>3.4800765616843545E-4</v>
      </c>
      <c r="N635" s="22">
        <v>2</v>
      </c>
      <c r="O635" s="23">
        <v>2.2202486678507975E-4</v>
      </c>
      <c r="P635" s="24">
        <v>0</v>
      </c>
      <c r="Q635" s="25">
        <v>0</v>
      </c>
      <c r="R635" s="24">
        <v>5</v>
      </c>
      <c r="S635" s="25">
        <v>3.8340618050762998E-4</v>
      </c>
      <c r="T635" s="24">
        <v>5</v>
      </c>
      <c r="U635" s="25">
        <v>2.3374316301248167E-4</v>
      </c>
    </row>
    <row r="636" spans="1:21" x14ac:dyDescent="0.5">
      <c r="A636" s="14" t="s">
        <v>20</v>
      </c>
      <c r="B636" s="15" t="s">
        <v>92</v>
      </c>
      <c r="C636" s="15" t="s">
        <v>754</v>
      </c>
      <c r="D636" s="16">
        <v>0</v>
      </c>
      <c r="E636" s="17">
        <v>0</v>
      </c>
      <c r="F636" s="16">
        <v>2</v>
      </c>
      <c r="G636" s="17">
        <v>2.7419797093501523E-4</v>
      </c>
      <c r="H636" s="16">
        <v>2</v>
      </c>
      <c r="I636" s="17">
        <v>1.6151174997981101E-4</v>
      </c>
      <c r="J636" s="16">
        <v>0</v>
      </c>
      <c r="K636" s="17">
        <v>0</v>
      </c>
      <c r="L636" s="16">
        <v>0</v>
      </c>
      <c r="M636" s="17">
        <v>0</v>
      </c>
      <c r="N636" s="16">
        <v>0</v>
      </c>
      <c r="O636" s="17">
        <v>0</v>
      </c>
      <c r="P636" s="18">
        <v>0</v>
      </c>
      <c r="Q636" s="19">
        <v>0</v>
      </c>
      <c r="R636" s="18">
        <v>2</v>
      </c>
      <c r="S636" s="19">
        <v>1.5336247220305201E-4</v>
      </c>
      <c r="T636" s="18">
        <v>2</v>
      </c>
      <c r="U636" s="19">
        <v>9.3497265204992681E-5</v>
      </c>
    </row>
    <row r="637" spans="1:21" x14ac:dyDescent="0.5">
      <c r="A637" s="20" t="s">
        <v>20</v>
      </c>
      <c r="B637" s="21" t="s">
        <v>92</v>
      </c>
      <c r="C637" s="21" t="s">
        <v>755</v>
      </c>
      <c r="D637" s="22">
        <v>0</v>
      </c>
      <c r="E637" s="23">
        <v>0</v>
      </c>
      <c r="F637" s="22">
        <v>1</v>
      </c>
      <c r="G637" s="23">
        <v>1.3709898546750761E-4</v>
      </c>
      <c r="H637" s="22">
        <v>1</v>
      </c>
      <c r="I637" s="23">
        <v>8.0755874989905504E-5</v>
      </c>
      <c r="J637" s="22">
        <v>0</v>
      </c>
      <c r="K637" s="23">
        <v>0</v>
      </c>
      <c r="L637" s="22">
        <v>8</v>
      </c>
      <c r="M637" s="23">
        <v>1.3920306246737418E-3</v>
      </c>
      <c r="N637" s="22">
        <v>8</v>
      </c>
      <c r="O637" s="23">
        <v>8.8809946714031899E-4</v>
      </c>
      <c r="P637" s="24">
        <v>0</v>
      </c>
      <c r="Q637" s="25">
        <v>0</v>
      </c>
      <c r="R637" s="24">
        <v>9</v>
      </c>
      <c r="S637" s="25">
        <v>6.9013112491373406E-4</v>
      </c>
      <c r="T637" s="24">
        <v>9</v>
      </c>
      <c r="U637" s="25">
        <v>4.2073769342246698E-4</v>
      </c>
    </row>
    <row r="638" spans="1:21" x14ac:dyDescent="0.5">
      <c r="A638" s="14" t="s">
        <v>20</v>
      </c>
      <c r="B638" s="15" t="s">
        <v>92</v>
      </c>
      <c r="C638" s="15" t="s">
        <v>759</v>
      </c>
      <c r="D638" s="16">
        <v>0</v>
      </c>
      <c r="E638" s="17">
        <v>0</v>
      </c>
      <c r="F638" s="16">
        <v>21.000000000000004</v>
      </c>
      <c r="G638" s="17">
        <v>2.8790786948176602E-3</v>
      </c>
      <c r="H638" s="16">
        <v>21.000000000000004</v>
      </c>
      <c r="I638" s="17">
        <v>1.6958733747880158E-3</v>
      </c>
      <c r="J638" s="16">
        <v>0</v>
      </c>
      <c r="K638" s="17">
        <v>0</v>
      </c>
      <c r="L638" s="16">
        <v>25</v>
      </c>
      <c r="M638" s="17">
        <v>4.3500957021054432E-3</v>
      </c>
      <c r="N638" s="16">
        <v>25</v>
      </c>
      <c r="O638" s="17">
        <v>2.775310834813497E-3</v>
      </c>
      <c r="P638" s="18">
        <v>0</v>
      </c>
      <c r="Q638" s="19">
        <v>0</v>
      </c>
      <c r="R638" s="18">
        <v>45.999999999999993</v>
      </c>
      <c r="S638" s="19">
        <v>3.5273368606701955E-3</v>
      </c>
      <c r="T638" s="18">
        <v>45.999999999999993</v>
      </c>
      <c r="U638" s="19">
        <v>2.1504370997148313E-3</v>
      </c>
    </row>
    <row r="639" spans="1:21" x14ac:dyDescent="0.5">
      <c r="A639" s="20" t="s">
        <v>20</v>
      </c>
      <c r="B639" s="21" t="s">
        <v>92</v>
      </c>
      <c r="C639" s="21" t="s">
        <v>760</v>
      </c>
      <c r="D639" s="22">
        <v>0</v>
      </c>
      <c r="E639" s="23">
        <v>0</v>
      </c>
      <c r="F639" s="22">
        <v>0</v>
      </c>
      <c r="G639" s="23">
        <v>0</v>
      </c>
      <c r="H639" s="22">
        <v>0</v>
      </c>
      <c r="I639" s="23">
        <v>0</v>
      </c>
      <c r="J639" s="22">
        <v>0</v>
      </c>
      <c r="K639" s="23">
        <v>0</v>
      </c>
      <c r="L639" s="22">
        <v>1</v>
      </c>
      <c r="M639" s="23">
        <v>1.7400382808421773E-4</v>
      </c>
      <c r="N639" s="22">
        <v>1</v>
      </c>
      <c r="O639" s="23">
        <v>1.1101243339253987E-4</v>
      </c>
      <c r="P639" s="24">
        <v>0</v>
      </c>
      <c r="Q639" s="25">
        <v>0</v>
      </c>
      <c r="R639" s="24">
        <v>1</v>
      </c>
      <c r="S639" s="25">
        <v>7.6681236101526005E-5</v>
      </c>
      <c r="T639" s="24">
        <v>1</v>
      </c>
      <c r="U639" s="25">
        <v>4.674863260249634E-5</v>
      </c>
    </row>
    <row r="640" spans="1:21" x14ac:dyDescent="0.5">
      <c r="A640" s="14" t="s">
        <v>20</v>
      </c>
      <c r="B640" s="15" t="s">
        <v>92</v>
      </c>
      <c r="C640" s="15" t="s">
        <v>761</v>
      </c>
      <c r="D640" s="16">
        <v>0</v>
      </c>
      <c r="E640" s="17">
        <v>0</v>
      </c>
      <c r="F640" s="16">
        <v>0</v>
      </c>
      <c r="G640" s="17">
        <v>0</v>
      </c>
      <c r="H640" s="16">
        <v>0</v>
      </c>
      <c r="I640" s="17">
        <v>0</v>
      </c>
      <c r="J640" s="16">
        <v>0</v>
      </c>
      <c r="K640" s="17">
        <v>0</v>
      </c>
      <c r="L640" s="16">
        <v>2</v>
      </c>
      <c r="M640" s="17">
        <v>3.4800765616843545E-4</v>
      </c>
      <c r="N640" s="16">
        <v>2</v>
      </c>
      <c r="O640" s="17">
        <v>2.2202486678507975E-4</v>
      </c>
      <c r="P640" s="18">
        <v>0</v>
      </c>
      <c r="Q640" s="19">
        <v>0</v>
      </c>
      <c r="R640" s="18">
        <v>2</v>
      </c>
      <c r="S640" s="19">
        <v>1.5336247220305201E-4</v>
      </c>
      <c r="T640" s="18">
        <v>2</v>
      </c>
      <c r="U640" s="19">
        <v>9.3497265204992681E-5</v>
      </c>
    </row>
    <row r="641" spans="1:21" x14ac:dyDescent="0.5">
      <c r="A641" s="20" t="s">
        <v>20</v>
      </c>
      <c r="B641" s="21" t="s">
        <v>92</v>
      </c>
      <c r="C641" s="21" t="s">
        <v>762</v>
      </c>
      <c r="D641" s="22">
        <v>0</v>
      </c>
      <c r="E641" s="23">
        <v>0</v>
      </c>
      <c r="F641" s="22">
        <v>12</v>
      </c>
      <c r="G641" s="23">
        <v>1.6451878256100914E-3</v>
      </c>
      <c r="H641" s="22">
        <v>12</v>
      </c>
      <c r="I641" s="23">
        <v>9.6907049987886599E-4</v>
      </c>
      <c r="J641" s="22">
        <v>0</v>
      </c>
      <c r="K641" s="23">
        <v>0</v>
      </c>
      <c r="L641" s="22">
        <v>9</v>
      </c>
      <c r="M641" s="23">
        <v>1.5660344527579596E-3</v>
      </c>
      <c r="N641" s="22">
        <v>9</v>
      </c>
      <c r="O641" s="23">
        <v>9.991119005328588E-4</v>
      </c>
      <c r="P641" s="24">
        <v>0</v>
      </c>
      <c r="Q641" s="25">
        <v>0</v>
      </c>
      <c r="R641" s="24">
        <v>21</v>
      </c>
      <c r="S641" s="25">
        <v>1.610305958132046E-3</v>
      </c>
      <c r="T641" s="24">
        <v>21</v>
      </c>
      <c r="U641" s="25">
        <v>9.8172128465242301E-4</v>
      </c>
    </row>
    <row r="642" spans="1:21" x14ac:dyDescent="0.5">
      <c r="A642" s="14" t="s">
        <v>20</v>
      </c>
      <c r="B642" s="15" t="s">
        <v>92</v>
      </c>
      <c r="C642" s="15" t="s">
        <v>764</v>
      </c>
      <c r="D642" s="16">
        <v>0</v>
      </c>
      <c r="E642" s="17">
        <v>0</v>
      </c>
      <c r="F642" s="16">
        <v>8</v>
      </c>
      <c r="G642" s="17">
        <v>1.0967918837400609E-3</v>
      </c>
      <c r="H642" s="16">
        <v>8</v>
      </c>
      <c r="I642" s="17">
        <v>6.4604699991924403E-4</v>
      </c>
      <c r="J642" s="16">
        <v>0</v>
      </c>
      <c r="K642" s="17">
        <v>0</v>
      </c>
      <c r="L642" s="16">
        <v>3</v>
      </c>
      <c r="M642" s="17">
        <v>5.2201148425265313E-4</v>
      </c>
      <c r="N642" s="16">
        <v>3</v>
      </c>
      <c r="O642" s="17">
        <v>3.3303730017761963E-4</v>
      </c>
      <c r="P642" s="18">
        <v>0</v>
      </c>
      <c r="Q642" s="19">
        <v>0</v>
      </c>
      <c r="R642" s="18">
        <v>11</v>
      </c>
      <c r="S642" s="19">
        <v>8.4349359711678598E-4</v>
      </c>
      <c r="T642" s="18">
        <v>11</v>
      </c>
      <c r="U642" s="19">
        <v>5.1423495862745966E-4</v>
      </c>
    </row>
    <row r="643" spans="1:21" x14ac:dyDescent="0.5">
      <c r="A643" s="20" t="s">
        <v>20</v>
      </c>
      <c r="B643" s="21" t="s">
        <v>92</v>
      </c>
      <c r="C643" s="21" t="s">
        <v>765</v>
      </c>
      <c r="D643" s="22">
        <v>0</v>
      </c>
      <c r="E643" s="23">
        <v>0</v>
      </c>
      <c r="F643" s="22">
        <v>1080</v>
      </c>
      <c r="G643" s="23">
        <v>0.14806690430490821</v>
      </c>
      <c r="H643" s="22">
        <v>1080</v>
      </c>
      <c r="I643" s="23">
        <v>8.7216344989097958E-2</v>
      </c>
      <c r="J643" s="22">
        <v>0</v>
      </c>
      <c r="K643" s="23">
        <v>0</v>
      </c>
      <c r="L643" s="22">
        <v>1056.9999999999998</v>
      </c>
      <c r="M643" s="23">
        <v>0.18392204628501807</v>
      </c>
      <c r="N643" s="22">
        <v>1056.9999999999998</v>
      </c>
      <c r="O643" s="23">
        <v>0.11734014209591463</v>
      </c>
      <c r="P643" s="24">
        <v>0</v>
      </c>
      <c r="Q643" s="25">
        <v>0</v>
      </c>
      <c r="R643" s="24">
        <v>2137</v>
      </c>
      <c r="S643" s="25">
        <v>0.16386780154896105</v>
      </c>
      <c r="T643" s="24">
        <v>2137</v>
      </c>
      <c r="U643" s="25">
        <v>9.990182787153469E-2</v>
      </c>
    </row>
    <row r="644" spans="1:21" x14ac:dyDescent="0.5">
      <c r="A644" s="14" t="s">
        <v>20</v>
      </c>
      <c r="B644" s="15" t="s">
        <v>92</v>
      </c>
      <c r="C644" s="15" t="s">
        <v>766</v>
      </c>
      <c r="D644" s="16">
        <v>0</v>
      </c>
      <c r="E644" s="17">
        <v>0</v>
      </c>
      <c r="F644" s="16">
        <v>263</v>
      </c>
      <c r="G644" s="17">
        <v>3.6057033177954501E-2</v>
      </c>
      <c r="H644" s="16">
        <v>263</v>
      </c>
      <c r="I644" s="17">
        <v>2.1238795122345149E-2</v>
      </c>
      <c r="J644" s="16">
        <v>0</v>
      </c>
      <c r="K644" s="17">
        <v>0</v>
      </c>
      <c r="L644" s="16">
        <v>183.99999999999997</v>
      </c>
      <c r="M644" s="17">
        <v>3.2016704367496054E-2</v>
      </c>
      <c r="N644" s="16">
        <v>183.99999999999997</v>
      </c>
      <c r="O644" s="17">
        <v>2.0426287744227337E-2</v>
      </c>
      <c r="P644" s="18">
        <v>0</v>
      </c>
      <c r="Q644" s="19">
        <v>0</v>
      </c>
      <c r="R644" s="18">
        <v>446.99999999999994</v>
      </c>
      <c r="S644" s="19">
        <v>3.427651253738212E-2</v>
      </c>
      <c r="T644" s="18">
        <v>446.99999999999994</v>
      </c>
      <c r="U644" s="19">
        <v>2.0896638773315865E-2</v>
      </c>
    </row>
    <row r="645" spans="1:21" x14ac:dyDescent="0.5">
      <c r="A645" s="20" t="s">
        <v>20</v>
      </c>
      <c r="B645" s="21" t="s">
        <v>92</v>
      </c>
      <c r="C645" s="21" t="s">
        <v>767</v>
      </c>
      <c r="D645" s="22">
        <v>0</v>
      </c>
      <c r="E645" s="23">
        <v>0</v>
      </c>
      <c r="F645" s="22">
        <v>17</v>
      </c>
      <c r="G645" s="23">
        <v>2.3306827529476293E-3</v>
      </c>
      <c r="H645" s="22">
        <v>17</v>
      </c>
      <c r="I645" s="23">
        <v>1.3728498748283935E-3</v>
      </c>
      <c r="J645" s="22">
        <v>0</v>
      </c>
      <c r="K645" s="23">
        <v>0</v>
      </c>
      <c r="L645" s="22">
        <v>15</v>
      </c>
      <c r="M645" s="23">
        <v>2.6100574212632659E-3</v>
      </c>
      <c r="N645" s="22">
        <v>15</v>
      </c>
      <c r="O645" s="23">
        <v>1.6651865008880981E-3</v>
      </c>
      <c r="P645" s="24">
        <v>0</v>
      </c>
      <c r="Q645" s="25">
        <v>0</v>
      </c>
      <c r="R645" s="24">
        <v>31.999999999999993</v>
      </c>
      <c r="S645" s="25">
        <v>2.4537995552488313E-3</v>
      </c>
      <c r="T645" s="24">
        <v>31.999999999999993</v>
      </c>
      <c r="U645" s="25">
        <v>1.4959562432798827E-3</v>
      </c>
    </row>
    <row r="646" spans="1:21" x14ac:dyDescent="0.5">
      <c r="A646" s="14" t="s">
        <v>20</v>
      </c>
      <c r="B646" s="15" t="s">
        <v>92</v>
      </c>
      <c r="C646" s="15" t="s">
        <v>769</v>
      </c>
      <c r="D646" s="16">
        <v>0</v>
      </c>
      <c r="E646" s="17">
        <v>0</v>
      </c>
      <c r="F646" s="16">
        <v>26.000000000000007</v>
      </c>
      <c r="G646" s="17">
        <v>3.5645736221551986E-3</v>
      </c>
      <c r="H646" s="16">
        <v>26.000000000000007</v>
      </c>
      <c r="I646" s="17">
        <v>2.0996527497375438E-3</v>
      </c>
      <c r="J646" s="16">
        <v>0</v>
      </c>
      <c r="K646" s="17">
        <v>0</v>
      </c>
      <c r="L646" s="16">
        <v>30</v>
      </c>
      <c r="M646" s="17">
        <v>5.2201148425265317E-3</v>
      </c>
      <c r="N646" s="16">
        <v>30</v>
      </c>
      <c r="O646" s="17">
        <v>3.3303730017761961E-3</v>
      </c>
      <c r="P646" s="18">
        <v>0</v>
      </c>
      <c r="Q646" s="19">
        <v>0</v>
      </c>
      <c r="R646" s="18">
        <v>56.000000000000014</v>
      </c>
      <c r="S646" s="19">
        <v>4.294149221685457E-3</v>
      </c>
      <c r="T646" s="18">
        <v>56.000000000000014</v>
      </c>
      <c r="U646" s="19">
        <v>2.6179234257397961E-3</v>
      </c>
    </row>
    <row r="647" spans="1:21" x14ac:dyDescent="0.5">
      <c r="A647" s="20" t="s">
        <v>20</v>
      </c>
      <c r="B647" s="21" t="s">
        <v>92</v>
      </c>
      <c r="C647" s="21" t="s">
        <v>771</v>
      </c>
      <c r="D647" s="22">
        <v>0</v>
      </c>
      <c r="E647" s="23">
        <v>0</v>
      </c>
      <c r="F647" s="22">
        <v>8</v>
      </c>
      <c r="G647" s="23">
        <v>1.0967918837400609E-3</v>
      </c>
      <c r="H647" s="22">
        <v>8</v>
      </c>
      <c r="I647" s="23">
        <v>6.4604699991924403E-4</v>
      </c>
      <c r="J647" s="22">
        <v>0</v>
      </c>
      <c r="K647" s="23">
        <v>0</v>
      </c>
      <c r="L647" s="22">
        <v>18</v>
      </c>
      <c r="M647" s="23">
        <v>3.1320689055159192E-3</v>
      </c>
      <c r="N647" s="22">
        <v>18</v>
      </c>
      <c r="O647" s="23">
        <v>1.9982238010657176E-3</v>
      </c>
      <c r="P647" s="24">
        <v>0</v>
      </c>
      <c r="Q647" s="25">
        <v>0</v>
      </c>
      <c r="R647" s="24">
        <v>26.000000000000011</v>
      </c>
      <c r="S647" s="25">
        <v>1.9937121386396769E-3</v>
      </c>
      <c r="T647" s="24">
        <v>26.000000000000011</v>
      </c>
      <c r="U647" s="25">
        <v>1.2154644476649052E-3</v>
      </c>
    </row>
    <row r="648" spans="1:21" x14ac:dyDescent="0.5">
      <c r="A648" s="14" t="s">
        <v>20</v>
      </c>
      <c r="B648" s="15" t="s">
        <v>92</v>
      </c>
      <c r="C648" s="15" t="s">
        <v>773</v>
      </c>
      <c r="D648" s="16">
        <v>0</v>
      </c>
      <c r="E648" s="17">
        <v>0</v>
      </c>
      <c r="F648" s="16">
        <v>0</v>
      </c>
      <c r="G648" s="17">
        <v>0</v>
      </c>
      <c r="H648" s="16">
        <v>0</v>
      </c>
      <c r="I648" s="17">
        <v>0</v>
      </c>
      <c r="J648" s="16">
        <v>0</v>
      </c>
      <c r="K648" s="17">
        <v>0</v>
      </c>
      <c r="L648" s="16">
        <v>1</v>
      </c>
      <c r="M648" s="17">
        <v>1.7400382808421773E-4</v>
      </c>
      <c r="N648" s="16">
        <v>1</v>
      </c>
      <c r="O648" s="17">
        <v>1.1101243339253987E-4</v>
      </c>
      <c r="P648" s="18">
        <v>0</v>
      </c>
      <c r="Q648" s="19">
        <v>0</v>
      </c>
      <c r="R648" s="18">
        <v>1</v>
      </c>
      <c r="S648" s="19">
        <v>7.6681236101526005E-5</v>
      </c>
      <c r="T648" s="18">
        <v>1</v>
      </c>
      <c r="U648" s="19">
        <v>4.674863260249634E-5</v>
      </c>
    </row>
    <row r="649" spans="1:21" x14ac:dyDescent="0.5">
      <c r="A649" s="20" t="s">
        <v>20</v>
      </c>
      <c r="B649" s="21" t="s">
        <v>92</v>
      </c>
      <c r="C649" s="21" t="s">
        <v>774</v>
      </c>
      <c r="D649" s="22">
        <v>0</v>
      </c>
      <c r="E649" s="23">
        <v>0</v>
      </c>
      <c r="F649" s="22">
        <v>9</v>
      </c>
      <c r="G649" s="23">
        <v>1.2338908692075684E-3</v>
      </c>
      <c r="H649" s="22">
        <v>9</v>
      </c>
      <c r="I649" s="23">
        <v>7.2680287490914939E-4</v>
      </c>
      <c r="J649" s="22">
        <v>0</v>
      </c>
      <c r="K649" s="23">
        <v>0</v>
      </c>
      <c r="L649" s="22">
        <v>10</v>
      </c>
      <c r="M649" s="23">
        <v>1.7400382808421772E-3</v>
      </c>
      <c r="N649" s="22">
        <v>10</v>
      </c>
      <c r="O649" s="23">
        <v>1.1101243339253987E-3</v>
      </c>
      <c r="P649" s="24">
        <v>0</v>
      </c>
      <c r="Q649" s="25">
        <v>0</v>
      </c>
      <c r="R649" s="24">
        <v>19</v>
      </c>
      <c r="S649" s="25">
        <v>1.4569434859289939E-3</v>
      </c>
      <c r="T649" s="24">
        <v>19</v>
      </c>
      <c r="U649" s="25">
        <v>8.8822401944743039E-4</v>
      </c>
    </row>
    <row r="650" spans="1:21" x14ac:dyDescent="0.5">
      <c r="A650" s="14" t="s">
        <v>20</v>
      </c>
      <c r="B650" s="15" t="s">
        <v>92</v>
      </c>
      <c r="C650" s="15" t="s">
        <v>776</v>
      </c>
      <c r="D650" s="16">
        <v>0</v>
      </c>
      <c r="E650" s="17">
        <v>0</v>
      </c>
      <c r="F650" s="16">
        <v>1</v>
      </c>
      <c r="G650" s="17">
        <v>1.3709898546750761E-4</v>
      </c>
      <c r="H650" s="16">
        <v>1</v>
      </c>
      <c r="I650" s="17">
        <v>8.0755874989905504E-5</v>
      </c>
      <c r="J650" s="16">
        <v>0</v>
      </c>
      <c r="K650" s="17">
        <v>0</v>
      </c>
      <c r="L650" s="16">
        <v>2</v>
      </c>
      <c r="M650" s="17">
        <v>3.4800765616843545E-4</v>
      </c>
      <c r="N650" s="16">
        <v>2</v>
      </c>
      <c r="O650" s="17">
        <v>2.2202486678507975E-4</v>
      </c>
      <c r="P650" s="18">
        <v>0</v>
      </c>
      <c r="Q650" s="19">
        <v>0</v>
      </c>
      <c r="R650" s="18">
        <v>3</v>
      </c>
      <c r="S650" s="19">
        <v>2.30043708304578E-4</v>
      </c>
      <c r="T650" s="18">
        <v>3</v>
      </c>
      <c r="U650" s="19">
        <v>1.4024589780748902E-4</v>
      </c>
    </row>
    <row r="651" spans="1:21" x14ac:dyDescent="0.5">
      <c r="A651" s="20" t="s">
        <v>20</v>
      </c>
      <c r="B651" s="21" t="s">
        <v>92</v>
      </c>
      <c r="C651" s="21" t="s">
        <v>777</v>
      </c>
      <c r="D651" s="22">
        <v>0</v>
      </c>
      <c r="E651" s="23">
        <v>0</v>
      </c>
      <c r="F651" s="22">
        <v>179</v>
      </c>
      <c r="G651" s="23">
        <v>2.4540718398683863E-2</v>
      </c>
      <c r="H651" s="22">
        <v>179</v>
      </c>
      <c r="I651" s="23">
        <v>1.4455301623193086E-2</v>
      </c>
      <c r="J651" s="22">
        <v>0</v>
      </c>
      <c r="K651" s="23">
        <v>0</v>
      </c>
      <c r="L651" s="22">
        <v>68.999999999999986</v>
      </c>
      <c r="M651" s="23">
        <v>1.200626413781102E-2</v>
      </c>
      <c r="N651" s="22">
        <v>68.999999999999986</v>
      </c>
      <c r="O651" s="23">
        <v>7.6598579040852502E-3</v>
      </c>
      <c r="P651" s="24">
        <v>0</v>
      </c>
      <c r="Q651" s="25">
        <v>0</v>
      </c>
      <c r="R651" s="24">
        <v>248</v>
      </c>
      <c r="S651" s="25">
        <v>1.9016946553178447E-2</v>
      </c>
      <c r="T651" s="24">
        <v>248</v>
      </c>
      <c r="U651" s="25">
        <v>1.1593660885419091E-2</v>
      </c>
    </row>
    <row r="652" spans="1:21" x14ac:dyDescent="0.5">
      <c r="A652" s="14" t="s">
        <v>20</v>
      </c>
      <c r="B652" s="15" t="s">
        <v>92</v>
      </c>
      <c r="C652" s="15" t="s">
        <v>778</v>
      </c>
      <c r="D652" s="16">
        <v>0</v>
      </c>
      <c r="E652" s="17">
        <v>0</v>
      </c>
      <c r="F652" s="16">
        <v>26.000000000000007</v>
      </c>
      <c r="G652" s="17">
        <v>3.5645736221551986E-3</v>
      </c>
      <c r="H652" s="16">
        <v>26.000000000000007</v>
      </c>
      <c r="I652" s="17">
        <v>2.0996527497375438E-3</v>
      </c>
      <c r="J652" s="16">
        <v>0</v>
      </c>
      <c r="K652" s="17">
        <v>0</v>
      </c>
      <c r="L652" s="16">
        <v>26</v>
      </c>
      <c r="M652" s="17">
        <v>4.5240995301896606E-3</v>
      </c>
      <c r="N652" s="16">
        <v>26</v>
      </c>
      <c r="O652" s="17">
        <v>2.8863232682060369E-3</v>
      </c>
      <c r="P652" s="18">
        <v>0</v>
      </c>
      <c r="Q652" s="19">
        <v>0</v>
      </c>
      <c r="R652" s="18">
        <v>52.000000000000007</v>
      </c>
      <c r="S652" s="19">
        <v>3.9874242772793521E-3</v>
      </c>
      <c r="T652" s="18">
        <v>52.000000000000007</v>
      </c>
      <c r="U652" s="19">
        <v>2.43092889532981E-3</v>
      </c>
    </row>
    <row r="653" spans="1:21" x14ac:dyDescent="0.5">
      <c r="A653" s="20" t="s">
        <v>20</v>
      </c>
      <c r="B653" s="21" t="s">
        <v>92</v>
      </c>
      <c r="C653" s="21" t="s">
        <v>781</v>
      </c>
      <c r="D653" s="22">
        <v>0</v>
      </c>
      <c r="E653" s="23">
        <v>0</v>
      </c>
      <c r="F653" s="22">
        <v>1</v>
      </c>
      <c r="G653" s="23">
        <v>1.3709898546750761E-4</v>
      </c>
      <c r="H653" s="22">
        <v>1</v>
      </c>
      <c r="I653" s="23">
        <v>8.0755874989905504E-5</v>
      </c>
      <c r="J653" s="22">
        <v>0</v>
      </c>
      <c r="K653" s="23">
        <v>0</v>
      </c>
      <c r="L653" s="22">
        <v>0</v>
      </c>
      <c r="M653" s="23">
        <v>0</v>
      </c>
      <c r="N653" s="22">
        <v>0</v>
      </c>
      <c r="O653" s="23">
        <v>0</v>
      </c>
      <c r="P653" s="24">
        <v>0</v>
      </c>
      <c r="Q653" s="25">
        <v>0</v>
      </c>
      <c r="R653" s="24">
        <v>1</v>
      </c>
      <c r="S653" s="25">
        <v>7.6681236101526005E-5</v>
      </c>
      <c r="T653" s="24">
        <v>1</v>
      </c>
      <c r="U653" s="25">
        <v>4.674863260249634E-5</v>
      </c>
    </row>
    <row r="654" spans="1:21" x14ac:dyDescent="0.5">
      <c r="A654" s="14" t="s">
        <v>20</v>
      </c>
      <c r="B654" s="15" t="s">
        <v>92</v>
      </c>
      <c r="C654" s="15" t="s">
        <v>782</v>
      </c>
      <c r="D654" s="16">
        <v>0</v>
      </c>
      <c r="E654" s="17">
        <v>0</v>
      </c>
      <c r="F654" s="16">
        <v>17</v>
      </c>
      <c r="G654" s="17">
        <v>2.3306827529476293E-3</v>
      </c>
      <c r="H654" s="16">
        <v>17</v>
      </c>
      <c r="I654" s="17">
        <v>1.3728498748283935E-3</v>
      </c>
      <c r="J654" s="16">
        <v>0</v>
      </c>
      <c r="K654" s="17">
        <v>0</v>
      </c>
      <c r="L654" s="16">
        <v>21</v>
      </c>
      <c r="M654" s="17">
        <v>3.6540803897685721E-3</v>
      </c>
      <c r="N654" s="16">
        <v>21</v>
      </c>
      <c r="O654" s="17">
        <v>2.3312611012433373E-3</v>
      </c>
      <c r="P654" s="18">
        <v>0</v>
      </c>
      <c r="Q654" s="19">
        <v>0</v>
      </c>
      <c r="R654" s="18">
        <v>38</v>
      </c>
      <c r="S654" s="19">
        <v>2.9138869718579878E-3</v>
      </c>
      <c r="T654" s="18">
        <v>38</v>
      </c>
      <c r="U654" s="19">
        <v>1.7764480388948608E-3</v>
      </c>
    </row>
    <row r="655" spans="1:21" x14ac:dyDescent="0.5">
      <c r="A655" s="20" t="s">
        <v>20</v>
      </c>
      <c r="B655" s="21" t="s">
        <v>92</v>
      </c>
      <c r="C655" s="21" t="s">
        <v>783</v>
      </c>
      <c r="D655" s="22">
        <v>0</v>
      </c>
      <c r="E655" s="23">
        <v>0</v>
      </c>
      <c r="F655" s="22">
        <v>1</v>
      </c>
      <c r="G655" s="23">
        <v>1.3709898546750761E-4</v>
      </c>
      <c r="H655" s="22">
        <v>1</v>
      </c>
      <c r="I655" s="23">
        <v>8.0755874989905504E-5</v>
      </c>
      <c r="J655" s="22">
        <v>0</v>
      </c>
      <c r="K655" s="23">
        <v>0</v>
      </c>
      <c r="L655" s="22">
        <v>0</v>
      </c>
      <c r="M655" s="23">
        <v>0</v>
      </c>
      <c r="N655" s="22">
        <v>0</v>
      </c>
      <c r="O655" s="23">
        <v>0</v>
      </c>
      <c r="P655" s="24">
        <v>0</v>
      </c>
      <c r="Q655" s="25">
        <v>0</v>
      </c>
      <c r="R655" s="24">
        <v>1</v>
      </c>
      <c r="S655" s="25">
        <v>7.6681236101526005E-5</v>
      </c>
      <c r="T655" s="24">
        <v>1</v>
      </c>
      <c r="U655" s="25">
        <v>4.674863260249634E-5</v>
      </c>
    </row>
    <row r="656" spans="1:21" x14ac:dyDescent="0.5">
      <c r="A656" s="14" t="s">
        <v>20</v>
      </c>
      <c r="B656" s="15" t="s">
        <v>92</v>
      </c>
      <c r="C656" s="15" t="s">
        <v>784</v>
      </c>
      <c r="D656" s="16">
        <v>0</v>
      </c>
      <c r="E656" s="17">
        <v>0</v>
      </c>
      <c r="F656" s="16">
        <v>1</v>
      </c>
      <c r="G656" s="17">
        <v>1.3709898546750761E-4</v>
      </c>
      <c r="H656" s="16">
        <v>1</v>
      </c>
      <c r="I656" s="17">
        <v>8.0755874989905504E-5</v>
      </c>
      <c r="J656" s="16">
        <v>0</v>
      </c>
      <c r="K656" s="17">
        <v>0</v>
      </c>
      <c r="L656" s="16">
        <v>3</v>
      </c>
      <c r="M656" s="17">
        <v>5.2201148425265313E-4</v>
      </c>
      <c r="N656" s="16">
        <v>3</v>
      </c>
      <c r="O656" s="17">
        <v>3.3303730017761963E-4</v>
      </c>
      <c r="P656" s="18">
        <v>0</v>
      </c>
      <c r="Q656" s="19">
        <v>0</v>
      </c>
      <c r="R656" s="18">
        <v>4</v>
      </c>
      <c r="S656" s="19">
        <v>3.0672494440610402E-4</v>
      </c>
      <c r="T656" s="18">
        <v>4</v>
      </c>
      <c r="U656" s="19">
        <v>1.8699453040998536E-4</v>
      </c>
    </row>
    <row r="657" spans="1:21" x14ac:dyDescent="0.5">
      <c r="A657" s="20" t="s">
        <v>20</v>
      </c>
      <c r="B657" s="21" t="s">
        <v>92</v>
      </c>
      <c r="C657" s="21" t="s">
        <v>785</v>
      </c>
      <c r="D657" s="22">
        <v>0</v>
      </c>
      <c r="E657" s="23">
        <v>0</v>
      </c>
      <c r="F657" s="22">
        <v>0</v>
      </c>
      <c r="G657" s="23">
        <v>0</v>
      </c>
      <c r="H657" s="22">
        <v>0</v>
      </c>
      <c r="I657" s="23">
        <v>0</v>
      </c>
      <c r="J657" s="22">
        <v>0</v>
      </c>
      <c r="K657" s="23">
        <v>0</v>
      </c>
      <c r="L657" s="22">
        <v>1</v>
      </c>
      <c r="M657" s="23">
        <v>1.7400382808421773E-4</v>
      </c>
      <c r="N657" s="22">
        <v>1</v>
      </c>
      <c r="O657" s="23">
        <v>1.1101243339253987E-4</v>
      </c>
      <c r="P657" s="24">
        <v>0</v>
      </c>
      <c r="Q657" s="25">
        <v>0</v>
      </c>
      <c r="R657" s="24">
        <v>1</v>
      </c>
      <c r="S657" s="25">
        <v>7.6681236101526005E-5</v>
      </c>
      <c r="T657" s="24">
        <v>1</v>
      </c>
      <c r="U657" s="25">
        <v>4.674863260249634E-5</v>
      </c>
    </row>
    <row r="658" spans="1:21" x14ac:dyDescent="0.5">
      <c r="A658" s="14" t="s">
        <v>20</v>
      </c>
      <c r="B658" s="15" t="s">
        <v>92</v>
      </c>
      <c r="C658" s="15" t="s">
        <v>786</v>
      </c>
      <c r="D658" s="16">
        <v>0</v>
      </c>
      <c r="E658" s="17">
        <v>0</v>
      </c>
      <c r="F658" s="16">
        <v>1</v>
      </c>
      <c r="G658" s="17">
        <v>1.3709898546750761E-4</v>
      </c>
      <c r="H658" s="16">
        <v>1</v>
      </c>
      <c r="I658" s="17">
        <v>8.0755874989905504E-5</v>
      </c>
      <c r="J658" s="16">
        <v>0</v>
      </c>
      <c r="K658" s="17">
        <v>0</v>
      </c>
      <c r="L658" s="16">
        <v>4</v>
      </c>
      <c r="M658" s="17">
        <v>6.9601531233687091E-4</v>
      </c>
      <c r="N658" s="16">
        <v>4</v>
      </c>
      <c r="O658" s="17">
        <v>4.4404973357015949E-4</v>
      </c>
      <c r="P658" s="18">
        <v>0</v>
      </c>
      <c r="Q658" s="19">
        <v>0</v>
      </c>
      <c r="R658" s="18">
        <v>5</v>
      </c>
      <c r="S658" s="19">
        <v>3.8340618050762998E-4</v>
      </c>
      <c r="T658" s="18">
        <v>5</v>
      </c>
      <c r="U658" s="19">
        <v>2.3374316301248167E-4</v>
      </c>
    </row>
    <row r="659" spans="1:21" x14ac:dyDescent="0.5">
      <c r="A659" s="20" t="s">
        <v>20</v>
      </c>
      <c r="B659" s="21" t="s">
        <v>92</v>
      </c>
      <c r="C659" s="21" t="s">
        <v>787</v>
      </c>
      <c r="D659" s="22">
        <v>0</v>
      </c>
      <c r="E659" s="23">
        <v>0</v>
      </c>
      <c r="F659" s="22">
        <v>258.00000000000006</v>
      </c>
      <c r="G659" s="23">
        <v>3.5371538250616973E-2</v>
      </c>
      <c r="H659" s="22">
        <v>258.00000000000006</v>
      </c>
      <c r="I659" s="23">
        <v>2.0835015747395623E-2</v>
      </c>
      <c r="J659" s="22">
        <v>0</v>
      </c>
      <c r="K659" s="23">
        <v>0</v>
      </c>
      <c r="L659" s="22">
        <v>200.00000000000006</v>
      </c>
      <c r="M659" s="23">
        <v>3.4800765616843553E-2</v>
      </c>
      <c r="N659" s="22">
        <v>200.00000000000006</v>
      </c>
      <c r="O659" s="23">
        <v>2.2202486678507983E-2</v>
      </c>
      <c r="P659" s="24">
        <v>0</v>
      </c>
      <c r="Q659" s="25">
        <v>0</v>
      </c>
      <c r="R659" s="24">
        <v>458.00000000000023</v>
      </c>
      <c r="S659" s="25">
        <v>3.5120006134498928E-2</v>
      </c>
      <c r="T659" s="24">
        <v>458.00000000000023</v>
      </c>
      <c r="U659" s="25">
        <v>2.1410873731943333E-2</v>
      </c>
    </row>
    <row r="660" spans="1:21" x14ac:dyDescent="0.5">
      <c r="A660" s="14" t="s">
        <v>20</v>
      </c>
      <c r="B660" s="15" t="s">
        <v>92</v>
      </c>
      <c r="C660" s="15" t="s">
        <v>790</v>
      </c>
      <c r="D660" s="16">
        <v>0</v>
      </c>
      <c r="E660" s="17">
        <v>0</v>
      </c>
      <c r="F660" s="16">
        <v>0</v>
      </c>
      <c r="G660" s="17">
        <v>0</v>
      </c>
      <c r="H660" s="16">
        <v>0</v>
      </c>
      <c r="I660" s="17">
        <v>0</v>
      </c>
      <c r="J660" s="16">
        <v>0</v>
      </c>
      <c r="K660" s="17">
        <v>0</v>
      </c>
      <c r="L660" s="16">
        <v>2</v>
      </c>
      <c r="M660" s="17">
        <v>3.4800765616843545E-4</v>
      </c>
      <c r="N660" s="16">
        <v>2</v>
      </c>
      <c r="O660" s="17">
        <v>2.2202486678507975E-4</v>
      </c>
      <c r="P660" s="18">
        <v>0</v>
      </c>
      <c r="Q660" s="19">
        <v>0</v>
      </c>
      <c r="R660" s="18">
        <v>2</v>
      </c>
      <c r="S660" s="19">
        <v>1.5336247220305201E-4</v>
      </c>
      <c r="T660" s="18">
        <v>2</v>
      </c>
      <c r="U660" s="19">
        <v>9.3497265204992681E-5</v>
      </c>
    </row>
    <row r="661" spans="1:21" x14ac:dyDescent="0.5">
      <c r="A661" s="20" t="s">
        <v>20</v>
      </c>
      <c r="B661" s="21" t="s">
        <v>92</v>
      </c>
      <c r="C661" s="21" t="s">
        <v>791</v>
      </c>
      <c r="D661" s="22">
        <v>0</v>
      </c>
      <c r="E661" s="23">
        <v>0</v>
      </c>
      <c r="F661" s="22">
        <v>10</v>
      </c>
      <c r="G661" s="23">
        <v>1.3709898546750761E-3</v>
      </c>
      <c r="H661" s="22">
        <v>10</v>
      </c>
      <c r="I661" s="23">
        <v>8.0755874989905507E-4</v>
      </c>
      <c r="J661" s="22">
        <v>0</v>
      </c>
      <c r="K661" s="23">
        <v>0</v>
      </c>
      <c r="L661" s="22">
        <v>5</v>
      </c>
      <c r="M661" s="23">
        <v>8.7001914042108858E-4</v>
      </c>
      <c r="N661" s="22">
        <v>5</v>
      </c>
      <c r="O661" s="23">
        <v>5.5506216696269936E-4</v>
      </c>
      <c r="P661" s="24">
        <v>0</v>
      </c>
      <c r="Q661" s="25">
        <v>0</v>
      </c>
      <c r="R661" s="24">
        <v>15.000000000000004</v>
      </c>
      <c r="S661" s="25">
        <v>1.1502185415228903E-3</v>
      </c>
      <c r="T661" s="24">
        <v>15.000000000000004</v>
      </c>
      <c r="U661" s="25">
        <v>7.0122948903744524E-4</v>
      </c>
    </row>
    <row r="662" spans="1:21" x14ac:dyDescent="0.5">
      <c r="A662" s="14" t="s">
        <v>20</v>
      </c>
      <c r="B662" s="15" t="s">
        <v>92</v>
      </c>
      <c r="C662" s="15" t="s">
        <v>792</v>
      </c>
      <c r="D662" s="16">
        <v>5088.9999999999964</v>
      </c>
      <c r="E662" s="17">
        <v>1</v>
      </c>
      <c r="F662" s="16">
        <v>35</v>
      </c>
      <c r="G662" s="17">
        <v>4.7984644913627661E-3</v>
      </c>
      <c r="H662" s="16">
        <v>5123.9999999999945</v>
      </c>
      <c r="I662" s="17">
        <v>0.41379310344827536</v>
      </c>
      <c r="J662" s="16">
        <v>3260.9999999999995</v>
      </c>
      <c r="K662" s="17">
        <v>1</v>
      </c>
      <c r="L662" s="16">
        <v>38.999999999999993</v>
      </c>
      <c r="M662" s="17">
        <v>6.7861492952844896E-3</v>
      </c>
      <c r="N662" s="16">
        <v>3300.0000000000005</v>
      </c>
      <c r="O662" s="17">
        <v>0.36634103019538161</v>
      </c>
      <c r="P662" s="18">
        <v>8349.9999999999927</v>
      </c>
      <c r="Q662" s="19">
        <v>1</v>
      </c>
      <c r="R662" s="18">
        <v>73.999999999999986</v>
      </c>
      <c r="S662" s="19">
        <v>5.6744114715129232E-3</v>
      </c>
      <c r="T662" s="18">
        <v>8423.9999999999927</v>
      </c>
      <c r="U662" s="19">
        <v>0.39381048104342881</v>
      </c>
    </row>
    <row r="663" spans="1:21" x14ac:dyDescent="0.5">
      <c r="A663" s="20" t="s">
        <v>20</v>
      </c>
      <c r="B663" s="21" t="s">
        <v>92</v>
      </c>
      <c r="C663" s="21" t="s">
        <v>793</v>
      </c>
      <c r="D663" s="22">
        <v>0</v>
      </c>
      <c r="E663" s="23">
        <v>0</v>
      </c>
      <c r="F663" s="22">
        <v>1</v>
      </c>
      <c r="G663" s="23">
        <v>1.3709898546750761E-4</v>
      </c>
      <c r="H663" s="22">
        <v>1</v>
      </c>
      <c r="I663" s="23">
        <v>8.0755874989905504E-5</v>
      </c>
      <c r="J663" s="22">
        <v>0</v>
      </c>
      <c r="K663" s="23">
        <v>0</v>
      </c>
      <c r="L663" s="22">
        <v>1</v>
      </c>
      <c r="M663" s="23">
        <v>1.7400382808421773E-4</v>
      </c>
      <c r="N663" s="22">
        <v>1</v>
      </c>
      <c r="O663" s="23">
        <v>1.1101243339253987E-4</v>
      </c>
      <c r="P663" s="24">
        <v>0</v>
      </c>
      <c r="Q663" s="25">
        <v>0</v>
      </c>
      <c r="R663" s="24">
        <v>2</v>
      </c>
      <c r="S663" s="25">
        <v>1.5336247220305201E-4</v>
      </c>
      <c r="T663" s="24">
        <v>2</v>
      </c>
      <c r="U663" s="25">
        <v>9.3497265204992681E-5</v>
      </c>
    </row>
    <row r="664" spans="1:21" x14ac:dyDescent="0.5">
      <c r="A664" s="14" t="s">
        <v>20</v>
      </c>
      <c r="B664" s="15" t="s">
        <v>92</v>
      </c>
      <c r="C664" s="15" t="s">
        <v>794</v>
      </c>
      <c r="D664" s="16">
        <v>0</v>
      </c>
      <c r="E664" s="17">
        <v>0</v>
      </c>
      <c r="F664" s="16">
        <v>199.00000000000006</v>
      </c>
      <c r="G664" s="17">
        <v>2.7282698108034024E-2</v>
      </c>
      <c r="H664" s="16">
        <v>199.00000000000006</v>
      </c>
      <c r="I664" s="17">
        <v>1.60704191229912E-2</v>
      </c>
      <c r="J664" s="16">
        <v>0</v>
      </c>
      <c r="K664" s="17">
        <v>0</v>
      </c>
      <c r="L664" s="16">
        <v>230.99999999999997</v>
      </c>
      <c r="M664" s="17">
        <v>4.0194884287454297E-2</v>
      </c>
      <c r="N664" s="16">
        <v>230.99999999999997</v>
      </c>
      <c r="O664" s="17">
        <v>2.5643872113676709E-2</v>
      </c>
      <c r="P664" s="18">
        <v>0</v>
      </c>
      <c r="Q664" s="19">
        <v>0</v>
      </c>
      <c r="R664" s="18">
        <v>430.00000000000011</v>
      </c>
      <c r="S664" s="19">
        <v>3.2972931523656192E-2</v>
      </c>
      <c r="T664" s="18">
        <v>430.00000000000011</v>
      </c>
      <c r="U664" s="19">
        <v>2.010191201907343E-2</v>
      </c>
    </row>
    <row r="665" spans="1:21" x14ac:dyDescent="0.5">
      <c r="A665" s="20" t="s">
        <v>20</v>
      </c>
      <c r="B665" s="21" t="s">
        <v>92</v>
      </c>
      <c r="C665" s="21" t="s">
        <v>795</v>
      </c>
      <c r="D665" s="22">
        <v>0</v>
      </c>
      <c r="E665" s="23">
        <v>0</v>
      </c>
      <c r="F665" s="22">
        <v>5</v>
      </c>
      <c r="G665" s="23">
        <v>6.8549492733753806E-4</v>
      </c>
      <c r="H665" s="22">
        <v>5</v>
      </c>
      <c r="I665" s="23">
        <v>4.0377937494952753E-4</v>
      </c>
      <c r="J665" s="22">
        <v>0</v>
      </c>
      <c r="K665" s="23">
        <v>0</v>
      </c>
      <c r="L665" s="22">
        <v>2</v>
      </c>
      <c r="M665" s="23">
        <v>3.4800765616843545E-4</v>
      </c>
      <c r="N665" s="22">
        <v>2</v>
      </c>
      <c r="O665" s="23">
        <v>2.2202486678507975E-4</v>
      </c>
      <c r="P665" s="24">
        <v>0</v>
      </c>
      <c r="Q665" s="25">
        <v>0</v>
      </c>
      <c r="R665" s="24">
        <v>6.9999999999999991</v>
      </c>
      <c r="S665" s="25">
        <v>5.3676865271068191E-4</v>
      </c>
      <c r="T665" s="24">
        <v>6.9999999999999991</v>
      </c>
      <c r="U665" s="25">
        <v>3.272404282174743E-4</v>
      </c>
    </row>
    <row r="666" spans="1:21" x14ac:dyDescent="0.5">
      <c r="A666" s="14" t="s">
        <v>20</v>
      </c>
      <c r="B666" s="15" t="s">
        <v>92</v>
      </c>
      <c r="C666" s="15" t="s">
        <v>796</v>
      </c>
      <c r="D666" s="16">
        <v>0</v>
      </c>
      <c r="E666" s="17">
        <v>0</v>
      </c>
      <c r="F666" s="16">
        <v>60.999999999999986</v>
      </c>
      <c r="G666" s="17">
        <v>8.3630381135179621E-3</v>
      </c>
      <c r="H666" s="16">
        <v>60.999999999999986</v>
      </c>
      <c r="I666" s="17">
        <v>4.9261083743842348E-3</v>
      </c>
      <c r="J666" s="16">
        <v>0</v>
      </c>
      <c r="K666" s="17">
        <v>0</v>
      </c>
      <c r="L666" s="16">
        <v>32.000000000000007</v>
      </c>
      <c r="M666" s="17">
        <v>5.5681224986949681E-3</v>
      </c>
      <c r="N666" s="16">
        <v>32.000000000000007</v>
      </c>
      <c r="O666" s="17">
        <v>3.5523978685612768E-3</v>
      </c>
      <c r="P666" s="18">
        <v>0</v>
      </c>
      <c r="Q666" s="19">
        <v>0</v>
      </c>
      <c r="R666" s="18">
        <v>93</v>
      </c>
      <c r="S666" s="19">
        <v>7.1313549574419178E-3</v>
      </c>
      <c r="T666" s="18">
        <v>93</v>
      </c>
      <c r="U666" s="19">
        <v>4.3476228320321591E-3</v>
      </c>
    </row>
    <row r="667" spans="1:21" x14ac:dyDescent="0.5">
      <c r="A667" s="20" t="s">
        <v>20</v>
      </c>
      <c r="B667" s="21" t="s">
        <v>92</v>
      </c>
      <c r="C667" s="21" t="s">
        <v>797</v>
      </c>
      <c r="D667" s="22">
        <v>0</v>
      </c>
      <c r="E667" s="23">
        <v>0</v>
      </c>
      <c r="F667" s="22">
        <v>0</v>
      </c>
      <c r="G667" s="23">
        <v>0</v>
      </c>
      <c r="H667" s="22">
        <v>0</v>
      </c>
      <c r="I667" s="23">
        <v>0</v>
      </c>
      <c r="J667" s="22">
        <v>0</v>
      </c>
      <c r="K667" s="23">
        <v>0</v>
      </c>
      <c r="L667" s="22">
        <v>1</v>
      </c>
      <c r="M667" s="23">
        <v>1.7400382808421773E-4</v>
      </c>
      <c r="N667" s="22">
        <v>1</v>
      </c>
      <c r="O667" s="23">
        <v>1.1101243339253987E-4</v>
      </c>
      <c r="P667" s="24">
        <v>0</v>
      </c>
      <c r="Q667" s="25">
        <v>0</v>
      </c>
      <c r="R667" s="24">
        <v>1</v>
      </c>
      <c r="S667" s="25">
        <v>7.6681236101526005E-5</v>
      </c>
      <c r="T667" s="24">
        <v>1</v>
      </c>
      <c r="U667" s="25">
        <v>4.674863260249634E-5</v>
      </c>
    </row>
    <row r="668" spans="1:21" x14ac:dyDescent="0.5">
      <c r="A668" s="14" t="s">
        <v>20</v>
      </c>
      <c r="B668" s="15" t="s">
        <v>92</v>
      </c>
      <c r="C668" s="15" t="s">
        <v>798</v>
      </c>
      <c r="D668" s="16">
        <v>0</v>
      </c>
      <c r="E668" s="17">
        <v>0</v>
      </c>
      <c r="F668" s="16">
        <v>1254.0000000000005</v>
      </c>
      <c r="G668" s="17">
        <v>0.1719221277762546</v>
      </c>
      <c r="H668" s="16">
        <v>1254.0000000000005</v>
      </c>
      <c r="I668" s="17">
        <v>0.10126786723734153</v>
      </c>
      <c r="J668" s="16">
        <v>0</v>
      </c>
      <c r="K668" s="17">
        <v>0</v>
      </c>
      <c r="L668" s="16">
        <v>591.00000000000023</v>
      </c>
      <c r="M668" s="17">
        <v>0.10283626239777272</v>
      </c>
      <c r="N668" s="16">
        <v>591.00000000000023</v>
      </c>
      <c r="O668" s="17">
        <v>6.5608348134991085E-2</v>
      </c>
      <c r="P668" s="18">
        <v>0</v>
      </c>
      <c r="Q668" s="19">
        <v>0</v>
      </c>
      <c r="R668" s="18">
        <v>1845.0000000000005</v>
      </c>
      <c r="S668" s="19">
        <v>0.1414768806073155</v>
      </c>
      <c r="T668" s="18">
        <v>1845.0000000000005</v>
      </c>
      <c r="U668" s="19">
        <v>8.6251227151605769E-2</v>
      </c>
    </row>
    <row r="669" spans="1:21" x14ac:dyDescent="0.5">
      <c r="A669" s="20" t="s">
        <v>20</v>
      </c>
      <c r="B669" s="21" t="s">
        <v>92</v>
      </c>
      <c r="C669" s="21" t="s">
        <v>799</v>
      </c>
      <c r="D669" s="22">
        <v>0</v>
      </c>
      <c r="E669" s="23">
        <v>0</v>
      </c>
      <c r="F669" s="22">
        <v>1</v>
      </c>
      <c r="G669" s="23">
        <v>1.3709898546750761E-4</v>
      </c>
      <c r="H669" s="22">
        <v>1</v>
      </c>
      <c r="I669" s="23">
        <v>8.0755874989905504E-5</v>
      </c>
      <c r="J669" s="22">
        <v>0</v>
      </c>
      <c r="K669" s="23">
        <v>0</v>
      </c>
      <c r="L669" s="22">
        <v>0</v>
      </c>
      <c r="M669" s="23">
        <v>0</v>
      </c>
      <c r="N669" s="22">
        <v>0</v>
      </c>
      <c r="O669" s="23">
        <v>0</v>
      </c>
      <c r="P669" s="24">
        <v>0</v>
      </c>
      <c r="Q669" s="25">
        <v>0</v>
      </c>
      <c r="R669" s="24">
        <v>1</v>
      </c>
      <c r="S669" s="25">
        <v>7.6681236101526005E-5</v>
      </c>
      <c r="T669" s="24">
        <v>1</v>
      </c>
      <c r="U669" s="25">
        <v>4.674863260249634E-5</v>
      </c>
    </row>
    <row r="670" spans="1:21" x14ac:dyDescent="0.5">
      <c r="A670" s="14" t="s">
        <v>20</v>
      </c>
      <c r="B670" s="15" t="s">
        <v>92</v>
      </c>
      <c r="C670" s="15" t="s">
        <v>800</v>
      </c>
      <c r="D670" s="16">
        <v>0</v>
      </c>
      <c r="E670" s="17">
        <v>0</v>
      </c>
      <c r="F670" s="16">
        <v>12.000000000000002</v>
      </c>
      <c r="G670" s="17">
        <v>1.6451878256100916E-3</v>
      </c>
      <c r="H670" s="16">
        <v>12.000000000000002</v>
      </c>
      <c r="I670" s="17">
        <v>9.690704998788661E-4</v>
      </c>
      <c r="J670" s="16">
        <v>0</v>
      </c>
      <c r="K670" s="17">
        <v>0</v>
      </c>
      <c r="L670" s="16">
        <v>5</v>
      </c>
      <c r="M670" s="17">
        <v>8.7001914042108858E-4</v>
      </c>
      <c r="N670" s="16">
        <v>5</v>
      </c>
      <c r="O670" s="17">
        <v>5.5506216696269936E-4</v>
      </c>
      <c r="P670" s="18">
        <v>0</v>
      </c>
      <c r="Q670" s="19">
        <v>0</v>
      </c>
      <c r="R670" s="18">
        <v>17.000000000000004</v>
      </c>
      <c r="S670" s="19">
        <v>1.3035810137259423E-3</v>
      </c>
      <c r="T670" s="18">
        <v>17.000000000000004</v>
      </c>
      <c r="U670" s="19">
        <v>7.9472675424243787E-4</v>
      </c>
    </row>
    <row r="671" spans="1:21" x14ac:dyDescent="0.5">
      <c r="A671" s="20" t="s">
        <v>20</v>
      </c>
      <c r="B671" s="21" t="s">
        <v>92</v>
      </c>
      <c r="C671" s="21" t="s">
        <v>801</v>
      </c>
      <c r="D671" s="22">
        <v>0</v>
      </c>
      <c r="E671" s="23">
        <v>0</v>
      </c>
      <c r="F671" s="22">
        <v>281</v>
      </c>
      <c r="G671" s="23">
        <v>3.8524814916369637E-2</v>
      </c>
      <c r="H671" s="22">
        <v>281</v>
      </c>
      <c r="I671" s="23">
        <v>2.2692400872163447E-2</v>
      </c>
      <c r="J671" s="22">
        <v>0</v>
      </c>
      <c r="K671" s="23">
        <v>0</v>
      </c>
      <c r="L671" s="22">
        <v>279</v>
      </c>
      <c r="M671" s="23">
        <v>4.8547068035496743E-2</v>
      </c>
      <c r="N671" s="22">
        <v>279</v>
      </c>
      <c r="O671" s="23">
        <v>3.0972468916518624E-2</v>
      </c>
      <c r="P671" s="24">
        <v>0</v>
      </c>
      <c r="Q671" s="25">
        <v>0</v>
      </c>
      <c r="R671" s="24">
        <v>560.00000000000011</v>
      </c>
      <c r="S671" s="25">
        <v>4.2941492216854567E-2</v>
      </c>
      <c r="T671" s="24">
        <v>560.00000000000011</v>
      </c>
      <c r="U671" s="25">
        <v>2.6179234257397953E-2</v>
      </c>
    </row>
    <row r="672" spans="1:21" x14ac:dyDescent="0.5">
      <c r="A672" s="14" t="s">
        <v>20</v>
      </c>
      <c r="B672" s="15" t="s">
        <v>92</v>
      </c>
      <c r="C672" s="15" t="s">
        <v>803</v>
      </c>
      <c r="D672" s="16">
        <v>0</v>
      </c>
      <c r="E672" s="17">
        <v>0</v>
      </c>
      <c r="F672" s="16">
        <v>6</v>
      </c>
      <c r="G672" s="17">
        <v>8.2259391280504568E-4</v>
      </c>
      <c r="H672" s="16">
        <v>6</v>
      </c>
      <c r="I672" s="17">
        <v>4.84535249939433E-4</v>
      </c>
      <c r="J672" s="16">
        <v>0</v>
      </c>
      <c r="K672" s="17">
        <v>0</v>
      </c>
      <c r="L672" s="16">
        <v>0</v>
      </c>
      <c r="M672" s="17">
        <v>0</v>
      </c>
      <c r="N672" s="16">
        <v>0</v>
      </c>
      <c r="O672" s="17">
        <v>0</v>
      </c>
      <c r="P672" s="18">
        <v>0</v>
      </c>
      <c r="Q672" s="19">
        <v>0</v>
      </c>
      <c r="R672" s="18">
        <v>6</v>
      </c>
      <c r="S672" s="19">
        <v>4.60087416609156E-4</v>
      </c>
      <c r="T672" s="18">
        <v>6</v>
      </c>
      <c r="U672" s="19">
        <v>2.8049179561497804E-4</v>
      </c>
    </row>
    <row r="673" spans="1:21" x14ac:dyDescent="0.5">
      <c r="A673" s="20" t="s">
        <v>20</v>
      </c>
      <c r="B673" s="21" t="s">
        <v>92</v>
      </c>
      <c r="C673" s="21" t="s">
        <v>804</v>
      </c>
      <c r="D673" s="22">
        <v>0</v>
      </c>
      <c r="E673" s="23">
        <v>0</v>
      </c>
      <c r="F673" s="22">
        <v>962.00000000000023</v>
      </c>
      <c r="G673" s="23">
        <v>0.13188922401974235</v>
      </c>
      <c r="H673" s="22">
        <v>962.00000000000023</v>
      </c>
      <c r="I673" s="23">
        <v>7.7687151740289118E-2</v>
      </c>
      <c r="J673" s="22">
        <v>0</v>
      </c>
      <c r="K673" s="23">
        <v>0</v>
      </c>
      <c r="L673" s="22">
        <v>584</v>
      </c>
      <c r="M673" s="23">
        <v>0.10161823560118315</v>
      </c>
      <c r="N673" s="22">
        <v>584</v>
      </c>
      <c r="O673" s="23">
        <v>6.4831261101243293E-2</v>
      </c>
      <c r="P673" s="24">
        <v>0</v>
      </c>
      <c r="Q673" s="25">
        <v>0</v>
      </c>
      <c r="R673" s="24">
        <v>1546.0000000000011</v>
      </c>
      <c r="S673" s="25">
        <v>0.11854919101295928</v>
      </c>
      <c r="T673" s="24">
        <v>1546.0000000000011</v>
      </c>
      <c r="U673" s="25">
        <v>7.2273386003459394E-2</v>
      </c>
    </row>
    <row r="674" spans="1:21" x14ac:dyDescent="0.5">
      <c r="A674" s="14" t="s">
        <v>20</v>
      </c>
      <c r="B674" s="15" t="s">
        <v>92</v>
      </c>
      <c r="C674" s="15" t="s">
        <v>805</v>
      </c>
      <c r="D674" s="16">
        <v>0</v>
      </c>
      <c r="E674" s="17">
        <v>0</v>
      </c>
      <c r="F674" s="16">
        <v>593.99999999999989</v>
      </c>
      <c r="G674" s="17">
        <v>8.1436797367699501E-2</v>
      </c>
      <c r="H674" s="16">
        <v>593.99999999999989</v>
      </c>
      <c r="I674" s="17">
        <v>4.7968989744003855E-2</v>
      </c>
      <c r="J674" s="16">
        <v>0</v>
      </c>
      <c r="K674" s="17">
        <v>0</v>
      </c>
      <c r="L674" s="16">
        <v>269.00000000000006</v>
      </c>
      <c r="M674" s="17">
        <v>4.6807029754654582E-2</v>
      </c>
      <c r="N674" s="16">
        <v>269.00000000000006</v>
      </c>
      <c r="O674" s="17">
        <v>2.9862344582593233E-2</v>
      </c>
      <c r="P674" s="18">
        <v>0</v>
      </c>
      <c r="Q674" s="19">
        <v>0</v>
      </c>
      <c r="R674" s="18">
        <v>863</v>
      </c>
      <c r="S674" s="19">
        <v>6.6175906755616937E-2</v>
      </c>
      <c r="T674" s="18">
        <v>863</v>
      </c>
      <c r="U674" s="19">
        <v>4.0344069935954338E-2</v>
      </c>
    </row>
    <row r="675" spans="1:21" x14ac:dyDescent="0.5">
      <c r="A675" s="20" t="s">
        <v>20</v>
      </c>
      <c r="B675" s="21" t="s">
        <v>92</v>
      </c>
      <c r="C675" s="21" t="s">
        <v>806</v>
      </c>
      <c r="D675" s="22">
        <v>0</v>
      </c>
      <c r="E675" s="23">
        <v>0</v>
      </c>
      <c r="F675" s="22">
        <v>43</v>
      </c>
      <c r="G675" s="23">
        <v>5.8952563751028279E-3</v>
      </c>
      <c r="H675" s="22">
        <v>43</v>
      </c>
      <c r="I675" s="23">
        <v>3.4725026245659369E-3</v>
      </c>
      <c r="J675" s="22">
        <v>0</v>
      </c>
      <c r="K675" s="23">
        <v>0</v>
      </c>
      <c r="L675" s="22">
        <v>33</v>
      </c>
      <c r="M675" s="23">
        <v>5.7421263267791846E-3</v>
      </c>
      <c r="N675" s="22">
        <v>33</v>
      </c>
      <c r="O675" s="23">
        <v>3.6634103019538163E-3</v>
      </c>
      <c r="P675" s="24">
        <v>0</v>
      </c>
      <c r="Q675" s="25">
        <v>0</v>
      </c>
      <c r="R675" s="24">
        <v>75.999999999999986</v>
      </c>
      <c r="S675" s="25">
        <v>5.8277739437159748E-3</v>
      </c>
      <c r="T675" s="24">
        <v>75.999999999999986</v>
      </c>
      <c r="U675" s="25">
        <v>3.5528960777897211E-3</v>
      </c>
    </row>
    <row r="676" spans="1:21" x14ac:dyDescent="0.5">
      <c r="A676" s="14" t="s">
        <v>20</v>
      </c>
      <c r="B676" s="15" t="s">
        <v>92</v>
      </c>
      <c r="C676" s="15" t="s">
        <v>807</v>
      </c>
      <c r="D676" s="16">
        <v>0</v>
      </c>
      <c r="E676" s="17">
        <v>0</v>
      </c>
      <c r="F676" s="16">
        <v>33.000000000000014</v>
      </c>
      <c r="G676" s="17">
        <v>4.5242665204277529E-3</v>
      </c>
      <c r="H676" s="16">
        <v>33.000000000000014</v>
      </c>
      <c r="I676" s="17">
        <v>2.6649438746668822E-3</v>
      </c>
      <c r="J676" s="16">
        <v>0</v>
      </c>
      <c r="K676" s="17">
        <v>0</v>
      </c>
      <c r="L676" s="16">
        <v>26.000000000000007</v>
      </c>
      <c r="M676" s="17">
        <v>4.5240995301896614E-3</v>
      </c>
      <c r="N676" s="16">
        <v>26.000000000000007</v>
      </c>
      <c r="O676" s="17">
        <v>2.8863232682060373E-3</v>
      </c>
      <c r="P676" s="18">
        <v>0</v>
      </c>
      <c r="Q676" s="19">
        <v>0</v>
      </c>
      <c r="R676" s="18">
        <v>59</v>
      </c>
      <c r="S676" s="19">
        <v>4.5241929299900336E-3</v>
      </c>
      <c r="T676" s="18">
        <v>59</v>
      </c>
      <c r="U676" s="19">
        <v>2.7581693235472836E-3</v>
      </c>
    </row>
    <row r="677" spans="1:21" x14ac:dyDescent="0.5">
      <c r="A677" s="20" t="s">
        <v>20</v>
      </c>
      <c r="B677" s="21" t="s">
        <v>92</v>
      </c>
      <c r="C677" s="21" t="s">
        <v>808</v>
      </c>
      <c r="D677" s="22">
        <v>0</v>
      </c>
      <c r="E677" s="23">
        <v>0</v>
      </c>
      <c r="F677" s="22">
        <v>3</v>
      </c>
      <c r="G677" s="23">
        <v>4.1129695640252284E-4</v>
      </c>
      <c r="H677" s="22">
        <v>3</v>
      </c>
      <c r="I677" s="23">
        <v>2.422676249697165E-4</v>
      </c>
      <c r="J677" s="22">
        <v>0</v>
      </c>
      <c r="K677" s="23">
        <v>0</v>
      </c>
      <c r="L677" s="22">
        <v>2</v>
      </c>
      <c r="M677" s="23">
        <v>3.4800765616843545E-4</v>
      </c>
      <c r="N677" s="22">
        <v>2</v>
      </c>
      <c r="O677" s="23">
        <v>2.2202486678507975E-4</v>
      </c>
      <c r="P677" s="24">
        <v>0</v>
      </c>
      <c r="Q677" s="25">
        <v>0</v>
      </c>
      <c r="R677" s="24">
        <v>5</v>
      </c>
      <c r="S677" s="25">
        <v>3.8340618050762998E-4</v>
      </c>
      <c r="T677" s="24">
        <v>5</v>
      </c>
      <c r="U677" s="25">
        <v>2.3374316301248167E-4</v>
      </c>
    </row>
    <row r="678" spans="1:21" x14ac:dyDescent="0.5">
      <c r="A678" s="14" t="s">
        <v>20</v>
      </c>
      <c r="B678" s="15" t="s">
        <v>92</v>
      </c>
      <c r="C678" s="15" t="s">
        <v>809</v>
      </c>
      <c r="D678" s="16">
        <v>0</v>
      </c>
      <c r="E678" s="17">
        <v>0</v>
      </c>
      <c r="F678" s="16">
        <v>106.00000000000001</v>
      </c>
      <c r="G678" s="17">
        <v>1.4532492459555808E-2</v>
      </c>
      <c r="H678" s="16">
        <v>106.00000000000001</v>
      </c>
      <c r="I678" s="17">
        <v>8.5601227489299839E-3</v>
      </c>
      <c r="J678" s="16">
        <v>0</v>
      </c>
      <c r="K678" s="17">
        <v>0</v>
      </c>
      <c r="L678" s="16">
        <v>40</v>
      </c>
      <c r="M678" s="17">
        <v>6.9601531233687087E-3</v>
      </c>
      <c r="N678" s="16">
        <v>40</v>
      </c>
      <c r="O678" s="17">
        <v>4.4404973357015948E-3</v>
      </c>
      <c r="P678" s="18">
        <v>0</v>
      </c>
      <c r="Q678" s="19">
        <v>0</v>
      </c>
      <c r="R678" s="18">
        <v>146.00000000000003</v>
      </c>
      <c r="S678" s="19">
        <v>1.1195460470822798E-2</v>
      </c>
      <c r="T678" s="18">
        <v>146.00000000000003</v>
      </c>
      <c r="U678" s="19">
        <v>6.8253003599644665E-3</v>
      </c>
    </row>
    <row r="679" spans="1:21" x14ac:dyDescent="0.5">
      <c r="A679" s="20" t="s">
        <v>20</v>
      </c>
      <c r="B679" s="21" t="s">
        <v>92</v>
      </c>
      <c r="C679" s="21" t="s">
        <v>810</v>
      </c>
      <c r="D679" s="22">
        <v>0</v>
      </c>
      <c r="E679" s="23">
        <v>0</v>
      </c>
      <c r="F679" s="22">
        <v>68.999999999999986</v>
      </c>
      <c r="G679" s="23">
        <v>9.4598299972580239E-3</v>
      </c>
      <c r="H679" s="22">
        <v>68.999999999999986</v>
      </c>
      <c r="I679" s="23">
        <v>5.5721553743034776E-3</v>
      </c>
      <c r="J679" s="22">
        <v>0</v>
      </c>
      <c r="K679" s="23">
        <v>0</v>
      </c>
      <c r="L679" s="22">
        <v>57.000000000000021</v>
      </c>
      <c r="M679" s="23">
        <v>9.918218200800414E-3</v>
      </c>
      <c r="N679" s="22">
        <v>57.000000000000021</v>
      </c>
      <c r="O679" s="23">
        <v>6.3277087033747756E-3</v>
      </c>
      <c r="P679" s="24">
        <v>0</v>
      </c>
      <c r="Q679" s="25">
        <v>0</v>
      </c>
      <c r="R679" s="24">
        <v>125.99999999999999</v>
      </c>
      <c r="S679" s="25">
        <v>9.6618357487922753E-3</v>
      </c>
      <c r="T679" s="24">
        <v>125.99999999999999</v>
      </c>
      <c r="U679" s="25">
        <v>5.8903277079145376E-3</v>
      </c>
    </row>
    <row r="680" spans="1:21" x14ac:dyDescent="0.5">
      <c r="A680" s="14" t="s">
        <v>20</v>
      </c>
      <c r="B680" s="15" t="s">
        <v>92</v>
      </c>
      <c r="C680" s="15" t="s">
        <v>811</v>
      </c>
      <c r="D680" s="16">
        <v>0</v>
      </c>
      <c r="E680" s="17">
        <v>0</v>
      </c>
      <c r="F680" s="16">
        <v>10</v>
      </c>
      <c r="G680" s="17">
        <v>1.3709898546750761E-3</v>
      </c>
      <c r="H680" s="16">
        <v>10</v>
      </c>
      <c r="I680" s="17">
        <v>8.0755874989905507E-4</v>
      </c>
      <c r="J680" s="16">
        <v>0</v>
      </c>
      <c r="K680" s="17">
        <v>0</v>
      </c>
      <c r="L680" s="16">
        <v>1</v>
      </c>
      <c r="M680" s="17">
        <v>1.7400382808421773E-4</v>
      </c>
      <c r="N680" s="16">
        <v>1</v>
      </c>
      <c r="O680" s="17">
        <v>1.1101243339253987E-4</v>
      </c>
      <c r="P680" s="18">
        <v>0</v>
      </c>
      <c r="Q680" s="19">
        <v>0</v>
      </c>
      <c r="R680" s="18">
        <v>11</v>
      </c>
      <c r="S680" s="19">
        <v>8.4349359711678598E-4</v>
      </c>
      <c r="T680" s="18">
        <v>11</v>
      </c>
      <c r="U680" s="19">
        <v>5.1423495862745966E-4</v>
      </c>
    </row>
    <row r="681" spans="1:21" x14ac:dyDescent="0.5">
      <c r="A681" s="20" t="s">
        <v>20</v>
      </c>
      <c r="B681" s="21" t="s">
        <v>92</v>
      </c>
      <c r="C681" s="21" t="s">
        <v>812</v>
      </c>
      <c r="D681" s="22">
        <v>0</v>
      </c>
      <c r="E681" s="23">
        <v>0</v>
      </c>
      <c r="F681" s="22">
        <v>1</v>
      </c>
      <c r="G681" s="23">
        <v>1.3709898546750761E-4</v>
      </c>
      <c r="H681" s="22">
        <v>1</v>
      </c>
      <c r="I681" s="23">
        <v>8.0755874989905504E-5</v>
      </c>
      <c r="J681" s="22">
        <v>0</v>
      </c>
      <c r="K681" s="23">
        <v>0</v>
      </c>
      <c r="L681" s="22">
        <v>0</v>
      </c>
      <c r="M681" s="23">
        <v>0</v>
      </c>
      <c r="N681" s="22">
        <v>0</v>
      </c>
      <c r="O681" s="23">
        <v>0</v>
      </c>
      <c r="P681" s="24">
        <v>0</v>
      </c>
      <c r="Q681" s="25">
        <v>0</v>
      </c>
      <c r="R681" s="24">
        <v>1</v>
      </c>
      <c r="S681" s="25">
        <v>7.6681236101526005E-5</v>
      </c>
      <c r="T681" s="24">
        <v>1</v>
      </c>
      <c r="U681" s="25">
        <v>4.674863260249634E-5</v>
      </c>
    </row>
    <row r="682" spans="1:21" x14ac:dyDescent="0.5">
      <c r="A682" s="14" t="s">
        <v>20</v>
      </c>
      <c r="B682" s="15" t="s">
        <v>92</v>
      </c>
      <c r="C682" s="15" t="s">
        <v>815</v>
      </c>
      <c r="D682" s="16">
        <v>0</v>
      </c>
      <c r="E682" s="17">
        <v>0</v>
      </c>
      <c r="F682" s="16">
        <v>107</v>
      </c>
      <c r="G682" s="17">
        <v>1.4669591445023313E-2</v>
      </c>
      <c r="H682" s="16">
        <v>107</v>
      </c>
      <c r="I682" s="17">
        <v>8.6408786239198891E-3</v>
      </c>
      <c r="J682" s="16">
        <v>0</v>
      </c>
      <c r="K682" s="17">
        <v>0</v>
      </c>
      <c r="L682" s="16">
        <v>69.000000000000014</v>
      </c>
      <c r="M682" s="17">
        <v>1.2006264137811024E-2</v>
      </c>
      <c r="N682" s="16">
        <v>69.000000000000014</v>
      </c>
      <c r="O682" s="17">
        <v>7.6598579040852537E-3</v>
      </c>
      <c r="P682" s="18">
        <v>0</v>
      </c>
      <c r="Q682" s="19">
        <v>0</v>
      </c>
      <c r="R682" s="18">
        <v>175.99999999999997</v>
      </c>
      <c r="S682" s="19">
        <v>1.3495897553868574E-2</v>
      </c>
      <c r="T682" s="18">
        <v>175.99999999999997</v>
      </c>
      <c r="U682" s="19">
        <v>8.2277593380393546E-3</v>
      </c>
    </row>
    <row r="683" spans="1:21" x14ac:dyDescent="0.5">
      <c r="A683" s="20" t="s">
        <v>20</v>
      </c>
      <c r="B683" s="21" t="s">
        <v>92</v>
      </c>
      <c r="C683" s="21" t="s">
        <v>816</v>
      </c>
      <c r="D683" s="22">
        <v>0</v>
      </c>
      <c r="E683" s="23">
        <v>0</v>
      </c>
      <c r="F683" s="22">
        <v>69</v>
      </c>
      <c r="G683" s="23">
        <v>9.4598299972580256E-3</v>
      </c>
      <c r="H683" s="22">
        <v>69</v>
      </c>
      <c r="I683" s="23">
        <v>5.5721553743034793E-3</v>
      </c>
      <c r="J683" s="22">
        <v>0</v>
      </c>
      <c r="K683" s="23">
        <v>0</v>
      </c>
      <c r="L683" s="22">
        <v>18.000000000000004</v>
      </c>
      <c r="M683" s="23">
        <v>3.1320689055159196E-3</v>
      </c>
      <c r="N683" s="22">
        <v>18.000000000000004</v>
      </c>
      <c r="O683" s="23">
        <v>1.998223801065718E-3</v>
      </c>
      <c r="P683" s="24">
        <v>0</v>
      </c>
      <c r="Q683" s="25">
        <v>0</v>
      </c>
      <c r="R683" s="24">
        <v>86.999999999999986</v>
      </c>
      <c r="S683" s="25">
        <v>6.6712675408327612E-3</v>
      </c>
      <c r="T683" s="24">
        <v>86.999999999999986</v>
      </c>
      <c r="U683" s="25">
        <v>4.0671310364171808E-3</v>
      </c>
    </row>
    <row r="684" spans="1:21" x14ac:dyDescent="0.5">
      <c r="A684" s="14" t="s">
        <v>20</v>
      </c>
      <c r="B684" s="15" t="s">
        <v>92</v>
      </c>
      <c r="C684" s="15" t="s">
        <v>818</v>
      </c>
      <c r="D684" s="16">
        <v>0</v>
      </c>
      <c r="E684" s="17">
        <v>0</v>
      </c>
      <c r="F684" s="16">
        <v>4</v>
      </c>
      <c r="G684" s="17">
        <v>5.4839594187003045E-4</v>
      </c>
      <c r="H684" s="16">
        <v>4</v>
      </c>
      <c r="I684" s="17">
        <v>3.2302349995962202E-4</v>
      </c>
      <c r="J684" s="16">
        <v>0</v>
      </c>
      <c r="K684" s="17">
        <v>0</v>
      </c>
      <c r="L684" s="16">
        <v>0</v>
      </c>
      <c r="M684" s="17">
        <v>0</v>
      </c>
      <c r="N684" s="16">
        <v>0</v>
      </c>
      <c r="O684" s="17">
        <v>0</v>
      </c>
      <c r="P684" s="18">
        <v>0</v>
      </c>
      <c r="Q684" s="19">
        <v>0</v>
      </c>
      <c r="R684" s="18">
        <v>4</v>
      </c>
      <c r="S684" s="19">
        <v>3.0672494440610402E-4</v>
      </c>
      <c r="T684" s="18">
        <v>4</v>
      </c>
      <c r="U684" s="19">
        <v>1.8699453040998536E-4</v>
      </c>
    </row>
    <row r="685" spans="1:21" x14ac:dyDescent="0.5">
      <c r="A685" s="20" t="s">
        <v>20</v>
      </c>
      <c r="B685" s="21" t="s">
        <v>92</v>
      </c>
      <c r="C685" s="21" t="s">
        <v>820</v>
      </c>
      <c r="D685" s="22">
        <v>0</v>
      </c>
      <c r="E685" s="23">
        <v>0</v>
      </c>
      <c r="F685" s="22">
        <v>0</v>
      </c>
      <c r="G685" s="23">
        <v>0</v>
      </c>
      <c r="H685" s="22">
        <v>0</v>
      </c>
      <c r="I685" s="23">
        <v>0</v>
      </c>
      <c r="J685" s="22">
        <v>0</v>
      </c>
      <c r="K685" s="23">
        <v>0</v>
      </c>
      <c r="L685" s="22">
        <v>6</v>
      </c>
      <c r="M685" s="23">
        <v>1.0440229685053063E-3</v>
      </c>
      <c r="N685" s="22">
        <v>6</v>
      </c>
      <c r="O685" s="23">
        <v>6.6607460035523927E-4</v>
      </c>
      <c r="P685" s="24">
        <v>0</v>
      </c>
      <c r="Q685" s="25">
        <v>0</v>
      </c>
      <c r="R685" s="24">
        <v>6</v>
      </c>
      <c r="S685" s="25">
        <v>4.60087416609156E-4</v>
      </c>
      <c r="T685" s="24">
        <v>6</v>
      </c>
      <c r="U685" s="25">
        <v>2.8049179561497804E-4</v>
      </c>
    </row>
    <row r="686" spans="1:21" x14ac:dyDescent="0.5">
      <c r="A686" s="14" t="s">
        <v>20</v>
      </c>
      <c r="B686" s="15" t="s">
        <v>92</v>
      </c>
      <c r="C686" s="15" t="s">
        <v>823</v>
      </c>
      <c r="D686" s="16">
        <v>0</v>
      </c>
      <c r="E686" s="17">
        <v>0</v>
      </c>
      <c r="F686" s="16">
        <v>1</v>
      </c>
      <c r="G686" s="17">
        <v>1.3709898546750761E-4</v>
      </c>
      <c r="H686" s="16">
        <v>1</v>
      </c>
      <c r="I686" s="17">
        <v>8.0755874989905504E-5</v>
      </c>
      <c r="J686" s="16">
        <v>0</v>
      </c>
      <c r="K686" s="17">
        <v>0</v>
      </c>
      <c r="L686" s="16">
        <v>0</v>
      </c>
      <c r="M686" s="17">
        <v>0</v>
      </c>
      <c r="N686" s="16">
        <v>0</v>
      </c>
      <c r="O686" s="17">
        <v>0</v>
      </c>
      <c r="P686" s="18">
        <v>0</v>
      </c>
      <c r="Q686" s="19">
        <v>0</v>
      </c>
      <c r="R686" s="18">
        <v>1</v>
      </c>
      <c r="S686" s="19">
        <v>7.6681236101526005E-5</v>
      </c>
      <c r="T686" s="18">
        <v>1</v>
      </c>
      <c r="U686" s="19">
        <v>4.674863260249634E-5</v>
      </c>
    </row>
    <row r="687" spans="1:21" x14ac:dyDescent="0.5">
      <c r="A687" s="20" t="s">
        <v>20</v>
      </c>
      <c r="B687" s="21" t="s">
        <v>92</v>
      </c>
      <c r="C687" s="21" t="s">
        <v>824</v>
      </c>
      <c r="D687" s="22">
        <v>0</v>
      </c>
      <c r="E687" s="23">
        <v>0</v>
      </c>
      <c r="F687" s="22">
        <v>58.000000000000007</v>
      </c>
      <c r="G687" s="23">
        <v>7.9517411571154422E-3</v>
      </c>
      <c r="H687" s="22">
        <v>58.000000000000007</v>
      </c>
      <c r="I687" s="23">
        <v>4.6838407494145199E-3</v>
      </c>
      <c r="J687" s="22">
        <v>0</v>
      </c>
      <c r="K687" s="23">
        <v>0</v>
      </c>
      <c r="L687" s="22">
        <v>63.000000000000014</v>
      </c>
      <c r="M687" s="23">
        <v>1.0962241169305718E-2</v>
      </c>
      <c r="N687" s="22">
        <v>63.000000000000014</v>
      </c>
      <c r="O687" s="23">
        <v>6.9937833037300133E-3</v>
      </c>
      <c r="P687" s="24">
        <v>0</v>
      </c>
      <c r="Q687" s="25">
        <v>0</v>
      </c>
      <c r="R687" s="24">
        <v>121.00000000000001</v>
      </c>
      <c r="S687" s="25">
        <v>9.2784295682846463E-3</v>
      </c>
      <c r="T687" s="24">
        <v>121.00000000000001</v>
      </c>
      <c r="U687" s="25">
        <v>5.6565845449020576E-3</v>
      </c>
    </row>
    <row r="688" spans="1:21" x14ac:dyDescent="0.5">
      <c r="A688" s="14" t="s">
        <v>20</v>
      </c>
      <c r="B688" s="15" t="s">
        <v>92</v>
      </c>
      <c r="C688" s="15" t="s">
        <v>829</v>
      </c>
      <c r="D688" s="16">
        <v>0</v>
      </c>
      <c r="E688" s="17">
        <v>0</v>
      </c>
      <c r="F688" s="16">
        <v>3</v>
      </c>
      <c r="G688" s="17">
        <v>4.1129695640252284E-4</v>
      </c>
      <c r="H688" s="16">
        <v>3</v>
      </c>
      <c r="I688" s="17">
        <v>2.422676249697165E-4</v>
      </c>
      <c r="J688" s="16">
        <v>0</v>
      </c>
      <c r="K688" s="17">
        <v>0</v>
      </c>
      <c r="L688" s="16">
        <v>0</v>
      </c>
      <c r="M688" s="17">
        <v>0</v>
      </c>
      <c r="N688" s="16">
        <v>0</v>
      </c>
      <c r="O688" s="17">
        <v>0</v>
      </c>
      <c r="P688" s="18">
        <v>0</v>
      </c>
      <c r="Q688" s="19">
        <v>0</v>
      </c>
      <c r="R688" s="18">
        <v>3</v>
      </c>
      <c r="S688" s="19">
        <v>2.30043708304578E-4</v>
      </c>
      <c r="T688" s="18">
        <v>3</v>
      </c>
      <c r="U688" s="19">
        <v>1.4024589780748902E-4</v>
      </c>
    </row>
    <row r="689" spans="1:21" x14ac:dyDescent="0.5">
      <c r="A689" s="20" t="s">
        <v>20</v>
      </c>
      <c r="B689" s="21" t="s">
        <v>92</v>
      </c>
      <c r="C689" s="21" t="s">
        <v>830</v>
      </c>
      <c r="D689" s="22">
        <v>0</v>
      </c>
      <c r="E689" s="23">
        <v>0</v>
      </c>
      <c r="F689" s="22">
        <v>12</v>
      </c>
      <c r="G689" s="23">
        <v>1.6451878256100914E-3</v>
      </c>
      <c r="H689" s="22">
        <v>12</v>
      </c>
      <c r="I689" s="23">
        <v>9.6907049987886599E-4</v>
      </c>
      <c r="J689" s="22">
        <v>0</v>
      </c>
      <c r="K689" s="23">
        <v>0</v>
      </c>
      <c r="L689" s="22">
        <v>16</v>
      </c>
      <c r="M689" s="23">
        <v>2.7840612493474836E-3</v>
      </c>
      <c r="N689" s="22">
        <v>16</v>
      </c>
      <c r="O689" s="23">
        <v>1.776198934280638E-3</v>
      </c>
      <c r="P689" s="24">
        <v>0</v>
      </c>
      <c r="Q689" s="25">
        <v>0</v>
      </c>
      <c r="R689" s="24">
        <v>28</v>
      </c>
      <c r="S689" s="25">
        <v>2.1470746108427281E-3</v>
      </c>
      <c r="T689" s="24">
        <v>28</v>
      </c>
      <c r="U689" s="25">
        <v>1.3089617128698974E-3</v>
      </c>
    </row>
    <row r="690" spans="1:21" x14ac:dyDescent="0.5">
      <c r="A690" s="14" t="s">
        <v>20</v>
      </c>
      <c r="B690" s="15" t="s">
        <v>92</v>
      </c>
      <c r="C690" s="15" t="s">
        <v>836</v>
      </c>
      <c r="D690" s="16">
        <v>0</v>
      </c>
      <c r="E690" s="17">
        <v>0</v>
      </c>
      <c r="F690" s="16">
        <v>1</v>
      </c>
      <c r="G690" s="17">
        <v>1.3709898546750761E-4</v>
      </c>
      <c r="H690" s="16">
        <v>1</v>
      </c>
      <c r="I690" s="17">
        <v>8.0755874989905504E-5</v>
      </c>
      <c r="J690" s="16">
        <v>0</v>
      </c>
      <c r="K690" s="17">
        <v>0</v>
      </c>
      <c r="L690" s="16">
        <v>0</v>
      </c>
      <c r="M690" s="17">
        <v>0</v>
      </c>
      <c r="N690" s="16">
        <v>0</v>
      </c>
      <c r="O690" s="17">
        <v>0</v>
      </c>
      <c r="P690" s="18">
        <v>0</v>
      </c>
      <c r="Q690" s="19">
        <v>0</v>
      </c>
      <c r="R690" s="18">
        <v>1</v>
      </c>
      <c r="S690" s="19">
        <v>7.6681236101526005E-5</v>
      </c>
      <c r="T690" s="18">
        <v>1</v>
      </c>
      <c r="U690" s="19">
        <v>4.674863260249634E-5</v>
      </c>
    </row>
    <row r="691" spans="1:21" x14ac:dyDescent="0.5">
      <c r="A691" s="20" t="s">
        <v>20</v>
      </c>
      <c r="B691" s="21" t="s">
        <v>92</v>
      </c>
      <c r="C691" s="21" t="s">
        <v>837</v>
      </c>
      <c r="D691" s="22">
        <v>0</v>
      </c>
      <c r="E691" s="23">
        <v>0</v>
      </c>
      <c r="F691" s="22">
        <v>244.00000000000003</v>
      </c>
      <c r="G691" s="23">
        <v>3.3452152454071862E-2</v>
      </c>
      <c r="H691" s="22">
        <v>244.00000000000003</v>
      </c>
      <c r="I691" s="23">
        <v>1.9704433497536946E-2</v>
      </c>
      <c r="J691" s="22">
        <v>0</v>
      </c>
      <c r="K691" s="23">
        <v>0</v>
      </c>
      <c r="L691" s="22">
        <v>121.00000000000001</v>
      </c>
      <c r="M691" s="23">
        <v>2.1054463198190345E-2</v>
      </c>
      <c r="N691" s="22">
        <v>121.00000000000001</v>
      </c>
      <c r="O691" s="23">
        <v>1.3432504440497326E-2</v>
      </c>
      <c r="P691" s="24">
        <v>0</v>
      </c>
      <c r="Q691" s="25">
        <v>0</v>
      </c>
      <c r="R691" s="24">
        <v>365</v>
      </c>
      <c r="S691" s="25">
        <v>2.798865117705699E-2</v>
      </c>
      <c r="T691" s="24">
        <v>365</v>
      </c>
      <c r="U691" s="25">
        <v>1.7063250899911162E-2</v>
      </c>
    </row>
    <row r="692" spans="1:21" x14ac:dyDescent="0.5">
      <c r="A692" s="14" t="s">
        <v>20</v>
      </c>
      <c r="B692" s="15" t="s">
        <v>92</v>
      </c>
      <c r="C692" s="15" t="s">
        <v>838</v>
      </c>
      <c r="D692" s="16">
        <v>0</v>
      </c>
      <c r="E692" s="17">
        <v>0</v>
      </c>
      <c r="F692" s="16">
        <v>455.00000000000017</v>
      </c>
      <c r="G692" s="17">
        <v>6.2380038387715976E-2</v>
      </c>
      <c r="H692" s="16">
        <v>455.00000000000017</v>
      </c>
      <c r="I692" s="17">
        <v>3.6743923120407015E-2</v>
      </c>
      <c r="J692" s="16">
        <v>0</v>
      </c>
      <c r="K692" s="17">
        <v>0</v>
      </c>
      <c r="L692" s="16">
        <v>1164.9999999999998</v>
      </c>
      <c r="M692" s="17">
        <v>0.20271445971811361</v>
      </c>
      <c r="N692" s="16">
        <v>1164.9999999999998</v>
      </c>
      <c r="O692" s="17">
        <v>0.12932948490230892</v>
      </c>
      <c r="P692" s="18">
        <v>0</v>
      </c>
      <c r="Q692" s="19">
        <v>0</v>
      </c>
      <c r="R692" s="18">
        <v>1620.0000000000009</v>
      </c>
      <c r="S692" s="19">
        <v>0.1242236024844722</v>
      </c>
      <c r="T692" s="18">
        <v>1620.0000000000009</v>
      </c>
      <c r="U692" s="19">
        <v>7.5732784816044105E-2</v>
      </c>
    </row>
    <row r="693" spans="1:21" x14ac:dyDescent="0.5">
      <c r="A693" s="20" t="s">
        <v>20</v>
      </c>
      <c r="B693" s="21" t="s">
        <v>92</v>
      </c>
      <c r="C693" s="21" t="s">
        <v>839</v>
      </c>
      <c r="D693" s="22">
        <v>0</v>
      </c>
      <c r="E693" s="23">
        <v>0</v>
      </c>
      <c r="F693" s="22">
        <v>6</v>
      </c>
      <c r="G693" s="23">
        <v>8.2259391280504568E-4</v>
      </c>
      <c r="H693" s="22">
        <v>6</v>
      </c>
      <c r="I693" s="23">
        <v>4.84535249939433E-4</v>
      </c>
      <c r="J693" s="22">
        <v>0</v>
      </c>
      <c r="K693" s="23">
        <v>0</v>
      </c>
      <c r="L693" s="22">
        <v>0</v>
      </c>
      <c r="M693" s="23">
        <v>0</v>
      </c>
      <c r="N693" s="22">
        <v>0</v>
      </c>
      <c r="O693" s="23">
        <v>0</v>
      </c>
      <c r="P693" s="24">
        <v>0</v>
      </c>
      <c r="Q693" s="25">
        <v>0</v>
      </c>
      <c r="R693" s="24">
        <v>6</v>
      </c>
      <c r="S693" s="25">
        <v>4.60087416609156E-4</v>
      </c>
      <c r="T693" s="24">
        <v>6</v>
      </c>
      <c r="U693" s="25">
        <v>2.8049179561497804E-4</v>
      </c>
    </row>
    <row r="694" spans="1:21" x14ac:dyDescent="0.5">
      <c r="A694" s="14" t="s">
        <v>20</v>
      </c>
      <c r="B694" s="15" t="s">
        <v>92</v>
      </c>
      <c r="C694" s="15" t="s">
        <v>840</v>
      </c>
      <c r="D694" s="16">
        <v>0</v>
      </c>
      <c r="E694" s="17">
        <v>0</v>
      </c>
      <c r="F694" s="16">
        <v>1</v>
      </c>
      <c r="G694" s="17">
        <v>1.3709898546750761E-4</v>
      </c>
      <c r="H694" s="16">
        <v>1</v>
      </c>
      <c r="I694" s="17">
        <v>8.0755874989905504E-5</v>
      </c>
      <c r="J694" s="16">
        <v>0</v>
      </c>
      <c r="K694" s="17">
        <v>0</v>
      </c>
      <c r="L694" s="16">
        <v>0</v>
      </c>
      <c r="M694" s="17">
        <v>0</v>
      </c>
      <c r="N694" s="16">
        <v>0</v>
      </c>
      <c r="O694" s="17">
        <v>0</v>
      </c>
      <c r="P694" s="18">
        <v>0</v>
      </c>
      <c r="Q694" s="19">
        <v>0</v>
      </c>
      <c r="R694" s="18">
        <v>1</v>
      </c>
      <c r="S694" s="19">
        <v>7.6681236101526005E-5</v>
      </c>
      <c r="T694" s="18">
        <v>1</v>
      </c>
      <c r="U694" s="19">
        <v>4.674863260249634E-5</v>
      </c>
    </row>
    <row r="695" spans="1:21" x14ac:dyDescent="0.5">
      <c r="A695" s="20" t="s">
        <v>20</v>
      </c>
      <c r="B695" s="21" t="s">
        <v>92</v>
      </c>
      <c r="C695" s="21" t="s">
        <v>841</v>
      </c>
      <c r="D695" s="22">
        <v>0</v>
      </c>
      <c r="E695" s="23">
        <v>0</v>
      </c>
      <c r="F695" s="22">
        <v>0</v>
      </c>
      <c r="G695" s="23">
        <v>0</v>
      </c>
      <c r="H695" s="22">
        <v>0</v>
      </c>
      <c r="I695" s="23">
        <v>0</v>
      </c>
      <c r="J695" s="22">
        <v>0</v>
      </c>
      <c r="K695" s="23">
        <v>0</v>
      </c>
      <c r="L695" s="22">
        <v>1</v>
      </c>
      <c r="M695" s="23">
        <v>1.7400382808421773E-4</v>
      </c>
      <c r="N695" s="22">
        <v>1</v>
      </c>
      <c r="O695" s="23">
        <v>1.1101243339253987E-4</v>
      </c>
      <c r="P695" s="24">
        <v>0</v>
      </c>
      <c r="Q695" s="25">
        <v>0</v>
      </c>
      <c r="R695" s="24">
        <v>1</v>
      </c>
      <c r="S695" s="25">
        <v>7.6681236101526005E-5</v>
      </c>
      <c r="T695" s="24">
        <v>1</v>
      </c>
      <c r="U695" s="25">
        <v>4.674863260249634E-5</v>
      </c>
    </row>
    <row r="696" spans="1:21" x14ac:dyDescent="0.5">
      <c r="A696" s="14" t="s">
        <v>20</v>
      </c>
      <c r="B696" s="15" t="s">
        <v>92</v>
      </c>
      <c r="C696" s="15" t="s">
        <v>845</v>
      </c>
      <c r="D696" s="16">
        <v>0</v>
      </c>
      <c r="E696" s="17">
        <v>0</v>
      </c>
      <c r="F696" s="16">
        <v>11</v>
      </c>
      <c r="G696" s="17">
        <v>1.5080888401425839E-3</v>
      </c>
      <c r="H696" s="16">
        <v>11</v>
      </c>
      <c r="I696" s="17">
        <v>8.8831462488896053E-4</v>
      </c>
      <c r="J696" s="16">
        <v>0</v>
      </c>
      <c r="K696" s="17">
        <v>0</v>
      </c>
      <c r="L696" s="16">
        <v>6</v>
      </c>
      <c r="M696" s="17">
        <v>1.0440229685053063E-3</v>
      </c>
      <c r="N696" s="16">
        <v>6</v>
      </c>
      <c r="O696" s="17">
        <v>6.6607460035523927E-4</v>
      </c>
      <c r="P696" s="18">
        <v>0</v>
      </c>
      <c r="Q696" s="19">
        <v>0</v>
      </c>
      <c r="R696" s="18">
        <v>17</v>
      </c>
      <c r="S696" s="19">
        <v>1.3035810137259421E-3</v>
      </c>
      <c r="T696" s="18">
        <v>17</v>
      </c>
      <c r="U696" s="19">
        <v>7.9472675424243776E-4</v>
      </c>
    </row>
    <row r="697" spans="1:21" x14ac:dyDescent="0.5">
      <c r="A697" s="20" t="s">
        <v>20</v>
      </c>
      <c r="B697" s="21" t="s">
        <v>92</v>
      </c>
      <c r="C697" s="21" t="s">
        <v>848</v>
      </c>
      <c r="D697" s="22">
        <v>0</v>
      </c>
      <c r="E697" s="23">
        <v>0</v>
      </c>
      <c r="F697" s="22">
        <v>72.999999999999972</v>
      </c>
      <c r="G697" s="23">
        <v>1.0008225939128052E-2</v>
      </c>
      <c r="H697" s="22">
        <v>72.999999999999972</v>
      </c>
      <c r="I697" s="23">
        <v>5.8951788742630995E-3</v>
      </c>
      <c r="J697" s="22">
        <v>0</v>
      </c>
      <c r="K697" s="23">
        <v>0</v>
      </c>
      <c r="L697" s="22">
        <v>24.000000000000004</v>
      </c>
      <c r="M697" s="23">
        <v>4.1760918740212259E-3</v>
      </c>
      <c r="N697" s="22">
        <v>24.000000000000004</v>
      </c>
      <c r="O697" s="23">
        <v>2.6642984014209575E-3</v>
      </c>
      <c r="P697" s="24">
        <v>0</v>
      </c>
      <c r="Q697" s="25">
        <v>0</v>
      </c>
      <c r="R697" s="24">
        <v>96.999999999999957</v>
      </c>
      <c r="S697" s="25">
        <v>7.4380799018480184E-3</v>
      </c>
      <c r="T697" s="24">
        <v>96.999999999999957</v>
      </c>
      <c r="U697" s="25">
        <v>4.5346173624421426E-3</v>
      </c>
    </row>
    <row r="698" spans="1:21" x14ac:dyDescent="0.5">
      <c r="A698" s="14" t="s">
        <v>20</v>
      </c>
      <c r="B698" s="15" t="s">
        <v>92</v>
      </c>
      <c r="C698" s="15" t="s">
        <v>849</v>
      </c>
      <c r="D698" s="16">
        <v>0</v>
      </c>
      <c r="E698" s="17">
        <v>0</v>
      </c>
      <c r="F698" s="16">
        <v>1</v>
      </c>
      <c r="G698" s="17">
        <v>1.3709898546750761E-4</v>
      </c>
      <c r="H698" s="16">
        <v>1</v>
      </c>
      <c r="I698" s="17">
        <v>8.0755874989905504E-5</v>
      </c>
      <c r="J698" s="16">
        <v>0</v>
      </c>
      <c r="K698" s="17">
        <v>0</v>
      </c>
      <c r="L698" s="16">
        <v>1</v>
      </c>
      <c r="M698" s="17">
        <v>1.7400382808421773E-4</v>
      </c>
      <c r="N698" s="16">
        <v>1</v>
      </c>
      <c r="O698" s="17">
        <v>1.1101243339253987E-4</v>
      </c>
      <c r="P698" s="18">
        <v>0</v>
      </c>
      <c r="Q698" s="19">
        <v>0</v>
      </c>
      <c r="R698" s="18">
        <v>2</v>
      </c>
      <c r="S698" s="19">
        <v>1.5336247220305201E-4</v>
      </c>
      <c r="T698" s="18">
        <v>2</v>
      </c>
      <c r="U698" s="19">
        <v>9.3497265204992681E-5</v>
      </c>
    </row>
    <row r="699" spans="1:21" x14ac:dyDescent="0.5">
      <c r="A699" s="20" t="s">
        <v>20</v>
      </c>
      <c r="B699" s="21" t="s">
        <v>92</v>
      </c>
      <c r="C699" s="21" t="s">
        <v>851</v>
      </c>
      <c r="D699" s="22">
        <v>0</v>
      </c>
      <c r="E699" s="23">
        <v>0</v>
      </c>
      <c r="F699" s="22">
        <v>0</v>
      </c>
      <c r="G699" s="23">
        <v>0</v>
      </c>
      <c r="H699" s="22">
        <v>0</v>
      </c>
      <c r="I699" s="23">
        <v>0</v>
      </c>
      <c r="J699" s="22">
        <v>0</v>
      </c>
      <c r="K699" s="23">
        <v>0</v>
      </c>
      <c r="L699" s="22">
        <v>1</v>
      </c>
      <c r="M699" s="23">
        <v>1.7400382808421773E-4</v>
      </c>
      <c r="N699" s="22">
        <v>1</v>
      </c>
      <c r="O699" s="23">
        <v>1.1101243339253987E-4</v>
      </c>
      <c r="P699" s="24">
        <v>0</v>
      </c>
      <c r="Q699" s="25">
        <v>0</v>
      </c>
      <c r="R699" s="24">
        <v>1</v>
      </c>
      <c r="S699" s="25">
        <v>7.6681236101526005E-5</v>
      </c>
      <c r="T699" s="24">
        <v>1</v>
      </c>
      <c r="U699" s="25">
        <v>4.674863260249634E-5</v>
      </c>
    </row>
    <row r="700" spans="1:21" x14ac:dyDescent="0.5">
      <c r="A700" s="10" t="s">
        <v>22</v>
      </c>
      <c r="B700" s="11" t="s">
        <v>690</v>
      </c>
      <c r="C700" s="11" t="s">
        <v>859</v>
      </c>
      <c r="D700" s="12">
        <v>0</v>
      </c>
      <c r="E700" s="13">
        <v>0</v>
      </c>
      <c r="F700" s="12">
        <v>4734.0000000000009</v>
      </c>
      <c r="G700" s="13">
        <v>1</v>
      </c>
      <c r="H700" s="12">
        <v>4734.0000000000009</v>
      </c>
      <c r="I700" s="13">
        <v>1</v>
      </c>
      <c r="J700" s="12">
        <v>0</v>
      </c>
      <c r="K700" s="13">
        <v>0</v>
      </c>
      <c r="L700" s="12">
        <v>1097.0000000000009</v>
      </c>
      <c r="M700" s="13">
        <v>1</v>
      </c>
      <c r="N700" s="12">
        <v>1097.0000000000009</v>
      </c>
      <c r="O700" s="13">
        <v>1</v>
      </c>
      <c r="P700" s="12">
        <v>0</v>
      </c>
      <c r="Q700" s="13">
        <v>0</v>
      </c>
      <c r="R700" s="12">
        <v>5831.0000000000027</v>
      </c>
      <c r="S700" s="13">
        <v>1</v>
      </c>
      <c r="T700" s="12">
        <v>5831.0000000000027</v>
      </c>
      <c r="U700" s="13">
        <v>1</v>
      </c>
    </row>
    <row r="701" spans="1:21" x14ac:dyDescent="0.5">
      <c r="A701" s="14" t="s">
        <v>22</v>
      </c>
      <c r="B701" s="15" t="s">
        <v>690</v>
      </c>
      <c r="C701" s="15" t="s">
        <v>741</v>
      </c>
      <c r="D701" s="16">
        <v>0</v>
      </c>
      <c r="E701" s="17">
        <v>0</v>
      </c>
      <c r="F701" s="16">
        <v>307.00000000000006</v>
      </c>
      <c r="G701" s="17">
        <v>6.4850021123785379E-2</v>
      </c>
      <c r="H701" s="16">
        <v>307.00000000000006</v>
      </c>
      <c r="I701" s="17">
        <v>6.4850021123785379E-2</v>
      </c>
      <c r="J701" s="16">
        <v>0</v>
      </c>
      <c r="K701" s="17">
        <v>0</v>
      </c>
      <c r="L701" s="16">
        <v>96.000000000000014</v>
      </c>
      <c r="M701" s="17">
        <v>8.7511394712853172E-2</v>
      </c>
      <c r="N701" s="16">
        <v>96.000000000000014</v>
      </c>
      <c r="O701" s="17">
        <v>8.7511394712853172E-2</v>
      </c>
      <c r="P701" s="18">
        <v>0</v>
      </c>
      <c r="Q701" s="19">
        <v>0</v>
      </c>
      <c r="R701" s="18">
        <v>403.00000000000011</v>
      </c>
      <c r="S701" s="19">
        <v>6.9113359629566093E-2</v>
      </c>
      <c r="T701" s="18">
        <v>403.00000000000011</v>
      </c>
      <c r="U701" s="19">
        <v>6.9113359629566093E-2</v>
      </c>
    </row>
    <row r="702" spans="1:21" x14ac:dyDescent="0.5">
      <c r="A702" s="20" t="s">
        <v>22</v>
      </c>
      <c r="B702" s="21" t="s">
        <v>690</v>
      </c>
      <c r="C702" s="21" t="s">
        <v>742</v>
      </c>
      <c r="D702" s="22">
        <v>0</v>
      </c>
      <c r="E702" s="23">
        <v>0</v>
      </c>
      <c r="F702" s="22">
        <v>16.000000000000004</v>
      </c>
      <c r="G702" s="23">
        <v>3.3798056611744824E-3</v>
      </c>
      <c r="H702" s="22">
        <v>16.000000000000004</v>
      </c>
      <c r="I702" s="23">
        <v>3.3798056611744824E-3</v>
      </c>
      <c r="J702" s="22">
        <v>0</v>
      </c>
      <c r="K702" s="23">
        <v>0</v>
      </c>
      <c r="L702" s="22">
        <v>8</v>
      </c>
      <c r="M702" s="23">
        <v>7.2926162260710968E-3</v>
      </c>
      <c r="N702" s="22">
        <v>8</v>
      </c>
      <c r="O702" s="23">
        <v>7.2926162260710968E-3</v>
      </c>
      <c r="P702" s="24">
        <v>0</v>
      </c>
      <c r="Q702" s="25">
        <v>0</v>
      </c>
      <c r="R702" s="24">
        <v>24.000000000000007</v>
      </c>
      <c r="S702" s="25">
        <v>4.1159320871205617E-3</v>
      </c>
      <c r="T702" s="24">
        <v>24.000000000000007</v>
      </c>
      <c r="U702" s="25">
        <v>4.1159320871205617E-3</v>
      </c>
    </row>
    <row r="703" spans="1:21" x14ac:dyDescent="0.5">
      <c r="A703" s="14" t="s">
        <v>22</v>
      </c>
      <c r="B703" s="15" t="s">
        <v>690</v>
      </c>
      <c r="C703" s="15" t="s">
        <v>743</v>
      </c>
      <c r="D703" s="16">
        <v>0</v>
      </c>
      <c r="E703" s="17">
        <v>0</v>
      </c>
      <c r="F703" s="16">
        <v>20</v>
      </c>
      <c r="G703" s="17">
        <v>4.2247570764681027E-3</v>
      </c>
      <c r="H703" s="16">
        <v>20</v>
      </c>
      <c r="I703" s="17">
        <v>4.2247570764681027E-3</v>
      </c>
      <c r="J703" s="16">
        <v>0</v>
      </c>
      <c r="K703" s="17">
        <v>0</v>
      </c>
      <c r="L703" s="16">
        <v>6</v>
      </c>
      <c r="M703" s="17">
        <v>5.4694621695533215E-3</v>
      </c>
      <c r="N703" s="16">
        <v>6</v>
      </c>
      <c r="O703" s="17">
        <v>5.4694621695533215E-3</v>
      </c>
      <c r="P703" s="18">
        <v>0</v>
      </c>
      <c r="Q703" s="19">
        <v>0</v>
      </c>
      <c r="R703" s="18">
        <v>26.000000000000004</v>
      </c>
      <c r="S703" s="19">
        <v>4.4589264277139409E-3</v>
      </c>
      <c r="T703" s="18">
        <v>26.000000000000004</v>
      </c>
      <c r="U703" s="19">
        <v>4.4589264277139409E-3</v>
      </c>
    </row>
    <row r="704" spans="1:21" x14ac:dyDescent="0.5">
      <c r="A704" s="20" t="s">
        <v>22</v>
      </c>
      <c r="B704" s="21" t="s">
        <v>690</v>
      </c>
      <c r="C704" s="21" t="s">
        <v>744</v>
      </c>
      <c r="D704" s="22">
        <v>0</v>
      </c>
      <c r="E704" s="23">
        <v>0</v>
      </c>
      <c r="F704" s="22">
        <v>1</v>
      </c>
      <c r="G704" s="23">
        <v>2.1123785382340512E-4</v>
      </c>
      <c r="H704" s="22">
        <v>1</v>
      </c>
      <c r="I704" s="23">
        <v>2.1123785382340512E-4</v>
      </c>
      <c r="J704" s="22">
        <v>0</v>
      </c>
      <c r="K704" s="23">
        <v>0</v>
      </c>
      <c r="L704" s="22">
        <v>0</v>
      </c>
      <c r="M704" s="23">
        <v>0</v>
      </c>
      <c r="N704" s="22">
        <v>0</v>
      </c>
      <c r="O704" s="23">
        <v>0</v>
      </c>
      <c r="P704" s="24">
        <v>0</v>
      </c>
      <c r="Q704" s="25">
        <v>0</v>
      </c>
      <c r="R704" s="24">
        <v>1</v>
      </c>
      <c r="S704" s="25">
        <v>1.7149717029669003E-4</v>
      </c>
      <c r="T704" s="24">
        <v>1</v>
      </c>
      <c r="U704" s="25">
        <v>1.7149717029669003E-4</v>
      </c>
    </row>
    <row r="705" spans="1:21" x14ac:dyDescent="0.5">
      <c r="A705" s="14" t="s">
        <v>22</v>
      </c>
      <c r="B705" s="15" t="s">
        <v>690</v>
      </c>
      <c r="C705" s="15" t="s">
        <v>747</v>
      </c>
      <c r="D705" s="16">
        <v>0</v>
      </c>
      <c r="E705" s="17">
        <v>0</v>
      </c>
      <c r="F705" s="16">
        <v>1</v>
      </c>
      <c r="G705" s="17">
        <v>2.1123785382340512E-4</v>
      </c>
      <c r="H705" s="16">
        <v>1</v>
      </c>
      <c r="I705" s="17">
        <v>2.1123785382340512E-4</v>
      </c>
      <c r="J705" s="16">
        <v>0</v>
      </c>
      <c r="K705" s="17">
        <v>0</v>
      </c>
      <c r="L705" s="16">
        <v>0</v>
      </c>
      <c r="M705" s="17">
        <v>0</v>
      </c>
      <c r="N705" s="16">
        <v>0</v>
      </c>
      <c r="O705" s="17">
        <v>0</v>
      </c>
      <c r="P705" s="18">
        <v>0</v>
      </c>
      <c r="Q705" s="19">
        <v>0</v>
      </c>
      <c r="R705" s="18">
        <v>1</v>
      </c>
      <c r="S705" s="19">
        <v>1.7149717029669003E-4</v>
      </c>
      <c r="T705" s="18">
        <v>1</v>
      </c>
      <c r="U705" s="19">
        <v>1.7149717029669003E-4</v>
      </c>
    </row>
    <row r="706" spans="1:21" x14ac:dyDescent="0.5">
      <c r="A706" s="20" t="s">
        <v>22</v>
      </c>
      <c r="B706" s="21" t="s">
        <v>690</v>
      </c>
      <c r="C706" s="21" t="s">
        <v>753</v>
      </c>
      <c r="D706" s="22">
        <v>0</v>
      </c>
      <c r="E706" s="23">
        <v>0</v>
      </c>
      <c r="F706" s="22">
        <v>0</v>
      </c>
      <c r="G706" s="23">
        <v>0</v>
      </c>
      <c r="H706" s="22">
        <v>0</v>
      </c>
      <c r="I706" s="23">
        <v>0</v>
      </c>
      <c r="J706" s="22">
        <v>0</v>
      </c>
      <c r="K706" s="23">
        <v>0</v>
      </c>
      <c r="L706" s="22">
        <v>1</v>
      </c>
      <c r="M706" s="23">
        <v>9.115770282588871E-4</v>
      </c>
      <c r="N706" s="22">
        <v>1</v>
      </c>
      <c r="O706" s="23">
        <v>9.115770282588871E-4</v>
      </c>
      <c r="P706" s="24">
        <v>0</v>
      </c>
      <c r="Q706" s="25">
        <v>0</v>
      </c>
      <c r="R706" s="24">
        <v>1</v>
      </c>
      <c r="S706" s="25">
        <v>1.7149717029669003E-4</v>
      </c>
      <c r="T706" s="24">
        <v>1</v>
      </c>
      <c r="U706" s="25">
        <v>1.7149717029669003E-4</v>
      </c>
    </row>
    <row r="707" spans="1:21" x14ac:dyDescent="0.5">
      <c r="A707" s="14" t="s">
        <v>22</v>
      </c>
      <c r="B707" s="15" t="s">
        <v>690</v>
      </c>
      <c r="C707" s="15" t="s">
        <v>755</v>
      </c>
      <c r="D707" s="16">
        <v>0</v>
      </c>
      <c r="E707" s="17">
        <v>0</v>
      </c>
      <c r="F707" s="16">
        <v>19</v>
      </c>
      <c r="G707" s="17">
        <v>4.0135192226446971E-3</v>
      </c>
      <c r="H707" s="16">
        <v>19</v>
      </c>
      <c r="I707" s="17">
        <v>4.0135192226446971E-3</v>
      </c>
      <c r="J707" s="16">
        <v>0</v>
      </c>
      <c r="K707" s="17">
        <v>0</v>
      </c>
      <c r="L707" s="16">
        <v>2</v>
      </c>
      <c r="M707" s="17">
        <v>1.8231540565177742E-3</v>
      </c>
      <c r="N707" s="16">
        <v>2</v>
      </c>
      <c r="O707" s="17">
        <v>1.8231540565177742E-3</v>
      </c>
      <c r="P707" s="18">
        <v>0</v>
      </c>
      <c r="Q707" s="19">
        <v>0</v>
      </c>
      <c r="R707" s="18">
        <v>21</v>
      </c>
      <c r="S707" s="19">
        <v>3.60144057623049E-3</v>
      </c>
      <c r="T707" s="18">
        <v>21</v>
      </c>
      <c r="U707" s="19">
        <v>3.60144057623049E-3</v>
      </c>
    </row>
    <row r="708" spans="1:21" x14ac:dyDescent="0.5">
      <c r="A708" s="20" t="s">
        <v>22</v>
      </c>
      <c r="B708" s="21" t="s">
        <v>690</v>
      </c>
      <c r="C708" s="21" t="s">
        <v>759</v>
      </c>
      <c r="D708" s="22">
        <v>0</v>
      </c>
      <c r="E708" s="23">
        <v>0</v>
      </c>
      <c r="F708" s="22">
        <v>2</v>
      </c>
      <c r="G708" s="23">
        <v>4.2247570764681025E-4</v>
      </c>
      <c r="H708" s="22">
        <v>2</v>
      </c>
      <c r="I708" s="23">
        <v>4.2247570764681025E-4</v>
      </c>
      <c r="J708" s="22">
        <v>0</v>
      </c>
      <c r="K708" s="23">
        <v>0</v>
      </c>
      <c r="L708" s="22">
        <v>0</v>
      </c>
      <c r="M708" s="23">
        <v>0</v>
      </c>
      <c r="N708" s="22">
        <v>0</v>
      </c>
      <c r="O708" s="23">
        <v>0</v>
      </c>
      <c r="P708" s="24">
        <v>0</v>
      </c>
      <c r="Q708" s="25">
        <v>0</v>
      </c>
      <c r="R708" s="24">
        <v>2</v>
      </c>
      <c r="S708" s="25">
        <v>3.4299434059338005E-4</v>
      </c>
      <c r="T708" s="24">
        <v>2</v>
      </c>
      <c r="U708" s="25">
        <v>3.4299434059338005E-4</v>
      </c>
    </row>
    <row r="709" spans="1:21" x14ac:dyDescent="0.5">
      <c r="A709" s="14" t="s">
        <v>22</v>
      </c>
      <c r="B709" s="15" t="s">
        <v>690</v>
      </c>
      <c r="C709" s="15" t="s">
        <v>762</v>
      </c>
      <c r="D709" s="16">
        <v>0</v>
      </c>
      <c r="E709" s="17">
        <v>0</v>
      </c>
      <c r="F709" s="16">
        <v>14.000000000000002</v>
      </c>
      <c r="G709" s="17">
        <v>2.957329953527672E-3</v>
      </c>
      <c r="H709" s="16">
        <v>14.000000000000002</v>
      </c>
      <c r="I709" s="17">
        <v>2.957329953527672E-3</v>
      </c>
      <c r="J709" s="16">
        <v>0</v>
      </c>
      <c r="K709" s="17">
        <v>0</v>
      </c>
      <c r="L709" s="16">
        <v>7</v>
      </c>
      <c r="M709" s="17">
        <v>6.3810391978122109E-3</v>
      </c>
      <c r="N709" s="16">
        <v>7</v>
      </c>
      <c r="O709" s="17">
        <v>6.3810391978122109E-3</v>
      </c>
      <c r="P709" s="18">
        <v>0</v>
      </c>
      <c r="Q709" s="19">
        <v>0</v>
      </c>
      <c r="R709" s="18">
        <v>21.000000000000007</v>
      </c>
      <c r="S709" s="19">
        <v>3.6014405762304917E-3</v>
      </c>
      <c r="T709" s="18">
        <v>21.000000000000007</v>
      </c>
      <c r="U709" s="19">
        <v>3.6014405762304917E-3</v>
      </c>
    </row>
    <row r="710" spans="1:21" x14ac:dyDescent="0.5">
      <c r="A710" s="20" t="s">
        <v>22</v>
      </c>
      <c r="B710" s="21" t="s">
        <v>690</v>
      </c>
      <c r="C710" s="21" t="s">
        <v>765</v>
      </c>
      <c r="D710" s="22">
        <v>0</v>
      </c>
      <c r="E710" s="23">
        <v>0</v>
      </c>
      <c r="F710" s="22">
        <v>390.99999999999994</v>
      </c>
      <c r="G710" s="23">
        <v>8.2594000844951387E-2</v>
      </c>
      <c r="H710" s="22">
        <v>390.99999999999994</v>
      </c>
      <c r="I710" s="23">
        <v>8.2594000844951387E-2</v>
      </c>
      <c r="J710" s="22">
        <v>0</v>
      </c>
      <c r="K710" s="23">
        <v>0</v>
      </c>
      <c r="L710" s="22">
        <v>0</v>
      </c>
      <c r="M710" s="23">
        <v>0</v>
      </c>
      <c r="N710" s="22">
        <v>0</v>
      </c>
      <c r="O710" s="23">
        <v>0</v>
      </c>
      <c r="P710" s="24">
        <v>0</v>
      </c>
      <c r="Q710" s="25">
        <v>0</v>
      </c>
      <c r="R710" s="24">
        <v>390.99999999999994</v>
      </c>
      <c r="S710" s="25">
        <v>6.705539358600579E-2</v>
      </c>
      <c r="T710" s="24">
        <v>390.99999999999994</v>
      </c>
      <c r="U710" s="25">
        <v>6.705539358600579E-2</v>
      </c>
    </row>
    <row r="711" spans="1:21" x14ac:dyDescent="0.5">
      <c r="A711" s="14" t="s">
        <v>22</v>
      </c>
      <c r="B711" s="15" t="s">
        <v>690</v>
      </c>
      <c r="C711" s="15" t="s">
        <v>766</v>
      </c>
      <c r="D711" s="16">
        <v>0</v>
      </c>
      <c r="E711" s="17">
        <v>0</v>
      </c>
      <c r="F711" s="16">
        <v>56</v>
      </c>
      <c r="G711" s="17">
        <v>1.1829319814110686E-2</v>
      </c>
      <c r="H711" s="16">
        <v>56</v>
      </c>
      <c r="I711" s="17">
        <v>1.1829319814110686E-2</v>
      </c>
      <c r="J711" s="16">
        <v>0</v>
      </c>
      <c r="K711" s="17">
        <v>0</v>
      </c>
      <c r="L711" s="16">
        <v>0</v>
      </c>
      <c r="M711" s="17">
        <v>0</v>
      </c>
      <c r="N711" s="16">
        <v>0</v>
      </c>
      <c r="O711" s="17">
        <v>0</v>
      </c>
      <c r="P711" s="18">
        <v>0</v>
      </c>
      <c r="Q711" s="19">
        <v>0</v>
      </c>
      <c r="R711" s="18">
        <v>56</v>
      </c>
      <c r="S711" s="19">
        <v>9.6038415366146417E-3</v>
      </c>
      <c r="T711" s="18">
        <v>56</v>
      </c>
      <c r="U711" s="19">
        <v>9.6038415366146417E-3</v>
      </c>
    </row>
    <row r="712" spans="1:21" x14ac:dyDescent="0.5">
      <c r="A712" s="20" t="s">
        <v>22</v>
      </c>
      <c r="B712" s="21" t="s">
        <v>690</v>
      </c>
      <c r="C712" s="21" t="s">
        <v>767</v>
      </c>
      <c r="D712" s="22">
        <v>0</v>
      </c>
      <c r="E712" s="23">
        <v>0</v>
      </c>
      <c r="F712" s="22">
        <v>2</v>
      </c>
      <c r="G712" s="23">
        <v>4.2247570764681025E-4</v>
      </c>
      <c r="H712" s="22">
        <v>2</v>
      </c>
      <c r="I712" s="23">
        <v>4.2247570764681025E-4</v>
      </c>
      <c r="J712" s="22">
        <v>0</v>
      </c>
      <c r="K712" s="23">
        <v>0</v>
      </c>
      <c r="L712" s="22">
        <v>0</v>
      </c>
      <c r="M712" s="23">
        <v>0</v>
      </c>
      <c r="N712" s="22">
        <v>0</v>
      </c>
      <c r="O712" s="23">
        <v>0</v>
      </c>
      <c r="P712" s="24">
        <v>0</v>
      </c>
      <c r="Q712" s="25">
        <v>0</v>
      </c>
      <c r="R712" s="24">
        <v>2</v>
      </c>
      <c r="S712" s="25">
        <v>3.4299434059338005E-4</v>
      </c>
      <c r="T712" s="24">
        <v>2</v>
      </c>
      <c r="U712" s="25">
        <v>3.4299434059338005E-4</v>
      </c>
    </row>
    <row r="713" spans="1:21" x14ac:dyDescent="0.5">
      <c r="A713" s="14" t="s">
        <v>22</v>
      </c>
      <c r="B713" s="15" t="s">
        <v>690</v>
      </c>
      <c r="C713" s="15" t="s">
        <v>769</v>
      </c>
      <c r="D713" s="16">
        <v>0</v>
      </c>
      <c r="E713" s="17">
        <v>0</v>
      </c>
      <c r="F713" s="16">
        <v>23.000000000000007</v>
      </c>
      <c r="G713" s="17">
        <v>4.8584706379383195E-3</v>
      </c>
      <c r="H713" s="16">
        <v>23.000000000000007</v>
      </c>
      <c r="I713" s="17">
        <v>4.8584706379383195E-3</v>
      </c>
      <c r="J713" s="16">
        <v>0</v>
      </c>
      <c r="K713" s="17">
        <v>0</v>
      </c>
      <c r="L713" s="16">
        <v>10</v>
      </c>
      <c r="M713" s="17">
        <v>9.1157702825888712E-3</v>
      </c>
      <c r="N713" s="16">
        <v>10</v>
      </c>
      <c r="O713" s="17">
        <v>9.1157702825888712E-3</v>
      </c>
      <c r="P713" s="18">
        <v>0</v>
      </c>
      <c r="Q713" s="19">
        <v>0</v>
      </c>
      <c r="R713" s="18">
        <v>33.000000000000007</v>
      </c>
      <c r="S713" s="19">
        <v>5.6594066197907722E-3</v>
      </c>
      <c r="T713" s="18">
        <v>33.000000000000007</v>
      </c>
      <c r="U713" s="19">
        <v>5.6594066197907722E-3</v>
      </c>
    </row>
    <row r="714" spans="1:21" x14ac:dyDescent="0.5">
      <c r="A714" s="20" t="s">
        <v>22</v>
      </c>
      <c r="B714" s="21" t="s">
        <v>690</v>
      </c>
      <c r="C714" s="21" t="s">
        <v>770</v>
      </c>
      <c r="D714" s="22">
        <v>0</v>
      </c>
      <c r="E714" s="23">
        <v>0</v>
      </c>
      <c r="F714" s="22">
        <v>1</v>
      </c>
      <c r="G714" s="23">
        <v>2.1123785382340512E-4</v>
      </c>
      <c r="H714" s="22">
        <v>1</v>
      </c>
      <c r="I714" s="23">
        <v>2.1123785382340512E-4</v>
      </c>
      <c r="J714" s="22">
        <v>0</v>
      </c>
      <c r="K714" s="23">
        <v>0</v>
      </c>
      <c r="L714" s="22">
        <v>0</v>
      </c>
      <c r="M714" s="23">
        <v>0</v>
      </c>
      <c r="N714" s="22">
        <v>0</v>
      </c>
      <c r="O714" s="23">
        <v>0</v>
      </c>
      <c r="P714" s="24">
        <v>0</v>
      </c>
      <c r="Q714" s="25">
        <v>0</v>
      </c>
      <c r="R714" s="24">
        <v>1</v>
      </c>
      <c r="S714" s="25">
        <v>1.7149717029669003E-4</v>
      </c>
      <c r="T714" s="24">
        <v>1</v>
      </c>
      <c r="U714" s="25">
        <v>1.7149717029669003E-4</v>
      </c>
    </row>
    <row r="715" spans="1:21" x14ac:dyDescent="0.5">
      <c r="A715" s="14" t="s">
        <v>22</v>
      </c>
      <c r="B715" s="15" t="s">
        <v>690</v>
      </c>
      <c r="C715" s="15" t="s">
        <v>771</v>
      </c>
      <c r="D715" s="16">
        <v>0</v>
      </c>
      <c r="E715" s="17">
        <v>0</v>
      </c>
      <c r="F715" s="16">
        <v>3</v>
      </c>
      <c r="G715" s="17">
        <v>6.3371356147021542E-4</v>
      </c>
      <c r="H715" s="16">
        <v>3</v>
      </c>
      <c r="I715" s="17">
        <v>6.3371356147021542E-4</v>
      </c>
      <c r="J715" s="16">
        <v>0</v>
      </c>
      <c r="K715" s="17">
        <v>0</v>
      </c>
      <c r="L715" s="16">
        <v>0</v>
      </c>
      <c r="M715" s="17">
        <v>0</v>
      </c>
      <c r="N715" s="16">
        <v>0</v>
      </c>
      <c r="O715" s="17">
        <v>0</v>
      </c>
      <c r="P715" s="18">
        <v>0</v>
      </c>
      <c r="Q715" s="19">
        <v>0</v>
      </c>
      <c r="R715" s="18">
        <v>3</v>
      </c>
      <c r="S715" s="19">
        <v>5.1449151089007011E-4</v>
      </c>
      <c r="T715" s="18">
        <v>3</v>
      </c>
      <c r="U715" s="19">
        <v>5.1449151089007011E-4</v>
      </c>
    </row>
    <row r="716" spans="1:21" x14ac:dyDescent="0.5">
      <c r="A716" s="20" t="s">
        <v>22</v>
      </c>
      <c r="B716" s="21" t="s">
        <v>690</v>
      </c>
      <c r="C716" s="21" t="s">
        <v>773</v>
      </c>
      <c r="D716" s="22">
        <v>0</v>
      </c>
      <c r="E716" s="23">
        <v>0</v>
      </c>
      <c r="F716" s="22">
        <v>1</v>
      </c>
      <c r="G716" s="23">
        <v>2.1123785382340512E-4</v>
      </c>
      <c r="H716" s="22">
        <v>1</v>
      </c>
      <c r="I716" s="23">
        <v>2.1123785382340512E-4</v>
      </c>
      <c r="J716" s="22">
        <v>0</v>
      </c>
      <c r="K716" s="23">
        <v>0</v>
      </c>
      <c r="L716" s="22">
        <v>0</v>
      </c>
      <c r="M716" s="23">
        <v>0</v>
      </c>
      <c r="N716" s="22">
        <v>0</v>
      </c>
      <c r="O716" s="23">
        <v>0</v>
      </c>
      <c r="P716" s="24">
        <v>0</v>
      </c>
      <c r="Q716" s="25">
        <v>0</v>
      </c>
      <c r="R716" s="24">
        <v>1</v>
      </c>
      <c r="S716" s="25">
        <v>1.7149717029669003E-4</v>
      </c>
      <c r="T716" s="24">
        <v>1</v>
      </c>
      <c r="U716" s="25">
        <v>1.7149717029669003E-4</v>
      </c>
    </row>
    <row r="717" spans="1:21" x14ac:dyDescent="0.5">
      <c r="A717" s="14" t="s">
        <v>22</v>
      </c>
      <c r="B717" s="15" t="s">
        <v>690</v>
      </c>
      <c r="C717" s="15" t="s">
        <v>774</v>
      </c>
      <c r="D717" s="16">
        <v>0</v>
      </c>
      <c r="E717" s="17">
        <v>0</v>
      </c>
      <c r="F717" s="16">
        <v>4</v>
      </c>
      <c r="G717" s="17">
        <v>8.4495141529362049E-4</v>
      </c>
      <c r="H717" s="16">
        <v>4</v>
      </c>
      <c r="I717" s="17">
        <v>8.4495141529362049E-4</v>
      </c>
      <c r="J717" s="16">
        <v>0</v>
      </c>
      <c r="K717" s="17">
        <v>0</v>
      </c>
      <c r="L717" s="16">
        <v>33.999999999999993</v>
      </c>
      <c r="M717" s="17">
        <v>3.0993618960802157E-2</v>
      </c>
      <c r="N717" s="16">
        <v>33.999999999999993</v>
      </c>
      <c r="O717" s="17">
        <v>3.0993618960802157E-2</v>
      </c>
      <c r="P717" s="18">
        <v>0</v>
      </c>
      <c r="Q717" s="19">
        <v>0</v>
      </c>
      <c r="R717" s="18">
        <v>37.999999999999993</v>
      </c>
      <c r="S717" s="19">
        <v>6.5168924712742209E-3</v>
      </c>
      <c r="T717" s="18">
        <v>37.999999999999993</v>
      </c>
      <c r="U717" s="19">
        <v>6.5168924712742209E-3</v>
      </c>
    </row>
    <row r="718" spans="1:21" x14ac:dyDescent="0.5">
      <c r="A718" s="20" t="s">
        <v>22</v>
      </c>
      <c r="B718" s="21" t="s">
        <v>690</v>
      </c>
      <c r="C718" s="21" t="s">
        <v>777</v>
      </c>
      <c r="D718" s="22">
        <v>0</v>
      </c>
      <c r="E718" s="23">
        <v>0</v>
      </c>
      <c r="F718" s="22">
        <v>51.000000000000007</v>
      </c>
      <c r="G718" s="23">
        <v>1.077313054499366E-2</v>
      </c>
      <c r="H718" s="22">
        <v>51.000000000000007</v>
      </c>
      <c r="I718" s="23">
        <v>1.077313054499366E-2</v>
      </c>
      <c r="J718" s="22">
        <v>0</v>
      </c>
      <c r="K718" s="23">
        <v>0</v>
      </c>
      <c r="L718" s="22">
        <v>0</v>
      </c>
      <c r="M718" s="23">
        <v>0</v>
      </c>
      <c r="N718" s="22">
        <v>0</v>
      </c>
      <c r="O718" s="23">
        <v>0</v>
      </c>
      <c r="P718" s="24">
        <v>0</v>
      </c>
      <c r="Q718" s="25">
        <v>0</v>
      </c>
      <c r="R718" s="24">
        <v>51.000000000000007</v>
      </c>
      <c r="S718" s="25">
        <v>8.7463556851311922E-3</v>
      </c>
      <c r="T718" s="24">
        <v>51.000000000000007</v>
      </c>
      <c r="U718" s="25">
        <v>8.7463556851311922E-3</v>
      </c>
    </row>
    <row r="719" spans="1:21" x14ac:dyDescent="0.5">
      <c r="A719" s="14" t="s">
        <v>22</v>
      </c>
      <c r="B719" s="15" t="s">
        <v>690</v>
      </c>
      <c r="C719" s="15" t="s">
        <v>778</v>
      </c>
      <c r="D719" s="16">
        <v>0</v>
      </c>
      <c r="E719" s="17">
        <v>0</v>
      </c>
      <c r="F719" s="16">
        <v>253.00000000000009</v>
      </c>
      <c r="G719" s="17">
        <v>5.3443177017321514E-2</v>
      </c>
      <c r="H719" s="16">
        <v>253.00000000000009</v>
      </c>
      <c r="I719" s="17">
        <v>5.3443177017321514E-2</v>
      </c>
      <c r="J719" s="16">
        <v>0</v>
      </c>
      <c r="K719" s="17">
        <v>0</v>
      </c>
      <c r="L719" s="16">
        <v>103.00000000000001</v>
      </c>
      <c r="M719" s="17">
        <v>9.3892433910665402E-2</v>
      </c>
      <c r="N719" s="16">
        <v>103.00000000000001</v>
      </c>
      <c r="O719" s="17">
        <v>9.3892433910665402E-2</v>
      </c>
      <c r="P719" s="18">
        <v>0</v>
      </c>
      <c r="Q719" s="19">
        <v>0</v>
      </c>
      <c r="R719" s="18">
        <v>356</v>
      </c>
      <c r="S719" s="19">
        <v>6.1052992625621652E-2</v>
      </c>
      <c r="T719" s="18">
        <v>356</v>
      </c>
      <c r="U719" s="19">
        <v>6.1052992625621652E-2</v>
      </c>
    </row>
    <row r="720" spans="1:21" x14ac:dyDescent="0.5">
      <c r="A720" s="20" t="s">
        <v>22</v>
      </c>
      <c r="B720" s="21" t="s">
        <v>690</v>
      </c>
      <c r="C720" s="21" t="s">
        <v>783</v>
      </c>
      <c r="D720" s="22">
        <v>0</v>
      </c>
      <c r="E720" s="23">
        <v>0</v>
      </c>
      <c r="F720" s="22">
        <v>1</v>
      </c>
      <c r="G720" s="23">
        <v>2.1123785382340512E-4</v>
      </c>
      <c r="H720" s="22">
        <v>1</v>
      </c>
      <c r="I720" s="23">
        <v>2.1123785382340512E-4</v>
      </c>
      <c r="J720" s="22">
        <v>0</v>
      </c>
      <c r="K720" s="23">
        <v>0</v>
      </c>
      <c r="L720" s="22">
        <v>0</v>
      </c>
      <c r="M720" s="23">
        <v>0</v>
      </c>
      <c r="N720" s="22">
        <v>0</v>
      </c>
      <c r="O720" s="23">
        <v>0</v>
      </c>
      <c r="P720" s="24">
        <v>0</v>
      </c>
      <c r="Q720" s="25">
        <v>0</v>
      </c>
      <c r="R720" s="24">
        <v>1</v>
      </c>
      <c r="S720" s="25">
        <v>1.7149717029669003E-4</v>
      </c>
      <c r="T720" s="24">
        <v>1</v>
      </c>
      <c r="U720" s="25">
        <v>1.7149717029669003E-4</v>
      </c>
    </row>
    <row r="721" spans="1:21" x14ac:dyDescent="0.5">
      <c r="A721" s="14" t="s">
        <v>22</v>
      </c>
      <c r="B721" s="15" t="s">
        <v>690</v>
      </c>
      <c r="C721" s="15" t="s">
        <v>785</v>
      </c>
      <c r="D721" s="16">
        <v>0</v>
      </c>
      <c r="E721" s="17">
        <v>0</v>
      </c>
      <c r="F721" s="16">
        <v>1</v>
      </c>
      <c r="G721" s="17">
        <v>2.1123785382340512E-4</v>
      </c>
      <c r="H721" s="16">
        <v>1</v>
      </c>
      <c r="I721" s="17">
        <v>2.1123785382340512E-4</v>
      </c>
      <c r="J721" s="16">
        <v>0</v>
      </c>
      <c r="K721" s="17">
        <v>0</v>
      </c>
      <c r="L721" s="16">
        <v>1</v>
      </c>
      <c r="M721" s="17">
        <v>9.115770282588871E-4</v>
      </c>
      <c r="N721" s="16">
        <v>1</v>
      </c>
      <c r="O721" s="17">
        <v>9.115770282588871E-4</v>
      </c>
      <c r="P721" s="18">
        <v>0</v>
      </c>
      <c r="Q721" s="19">
        <v>0</v>
      </c>
      <c r="R721" s="18">
        <v>2</v>
      </c>
      <c r="S721" s="19">
        <v>3.4299434059338005E-4</v>
      </c>
      <c r="T721" s="18">
        <v>2</v>
      </c>
      <c r="U721" s="19">
        <v>3.4299434059338005E-4</v>
      </c>
    </row>
    <row r="722" spans="1:21" x14ac:dyDescent="0.5">
      <c r="A722" s="20" t="s">
        <v>22</v>
      </c>
      <c r="B722" s="21" t="s">
        <v>690</v>
      </c>
      <c r="C722" s="21" t="s">
        <v>786</v>
      </c>
      <c r="D722" s="22">
        <v>0</v>
      </c>
      <c r="E722" s="23">
        <v>0</v>
      </c>
      <c r="F722" s="22">
        <v>1</v>
      </c>
      <c r="G722" s="23">
        <v>2.1123785382340512E-4</v>
      </c>
      <c r="H722" s="22">
        <v>1</v>
      </c>
      <c r="I722" s="23">
        <v>2.1123785382340512E-4</v>
      </c>
      <c r="J722" s="22">
        <v>0</v>
      </c>
      <c r="K722" s="23">
        <v>0</v>
      </c>
      <c r="L722" s="22">
        <v>0</v>
      </c>
      <c r="M722" s="23">
        <v>0</v>
      </c>
      <c r="N722" s="22">
        <v>0</v>
      </c>
      <c r="O722" s="23">
        <v>0</v>
      </c>
      <c r="P722" s="24">
        <v>0</v>
      </c>
      <c r="Q722" s="25">
        <v>0</v>
      </c>
      <c r="R722" s="24">
        <v>1</v>
      </c>
      <c r="S722" s="25">
        <v>1.7149717029669003E-4</v>
      </c>
      <c r="T722" s="24">
        <v>1</v>
      </c>
      <c r="U722" s="25">
        <v>1.7149717029669003E-4</v>
      </c>
    </row>
    <row r="723" spans="1:21" x14ac:dyDescent="0.5">
      <c r="A723" s="14" t="s">
        <v>22</v>
      </c>
      <c r="B723" s="15" t="s">
        <v>690</v>
      </c>
      <c r="C723" s="15" t="s">
        <v>787</v>
      </c>
      <c r="D723" s="16">
        <v>0</v>
      </c>
      <c r="E723" s="17">
        <v>0</v>
      </c>
      <c r="F723" s="16">
        <v>564</v>
      </c>
      <c r="G723" s="17">
        <v>0.11913814955640048</v>
      </c>
      <c r="H723" s="16">
        <v>564</v>
      </c>
      <c r="I723" s="17">
        <v>0.11913814955640048</v>
      </c>
      <c r="J723" s="16">
        <v>0</v>
      </c>
      <c r="K723" s="17">
        <v>0</v>
      </c>
      <c r="L723" s="16">
        <v>167.00000000000006</v>
      </c>
      <c r="M723" s="17">
        <v>0.15223336371923421</v>
      </c>
      <c r="N723" s="16">
        <v>167.00000000000006</v>
      </c>
      <c r="O723" s="17">
        <v>0.15223336371923421</v>
      </c>
      <c r="P723" s="18">
        <v>0</v>
      </c>
      <c r="Q723" s="19">
        <v>0</v>
      </c>
      <c r="R723" s="18">
        <v>730.99999999999989</v>
      </c>
      <c r="S723" s="19">
        <v>0.1253644314868804</v>
      </c>
      <c r="T723" s="18">
        <v>730.99999999999989</v>
      </c>
      <c r="U723" s="19">
        <v>0.1253644314868804</v>
      </c>
    </row>
    <row r="724" spans="1:21" x14ac:dyDescent="0.5">
      <c r="A724" s="20" t="s">
        <v>22</v>
      </c>
      <c r="B724" s="21" t="s">
        <v>690</v>
      </c>
      <c r="C724" s="21" t="s">
        <v>791</v>
      </c>
      <c r="D724" s="22">
        <v>0</v>
      </c>
      <c r="E724" s="23">
        <v>0</v>
      </c>
      <c r="F724" s="22">
        <v>0</v>
      </c>
      <c r="G724" s="23">
        <v>0</v>
      </c>
      <c r="H724" s="22">
        <v>0</v>
      </c>
      <c r="I724" s="23">
        <v>0</v>
      </c>
      <c r="J724" s="22">
        <v>0</v>
      </c>
      <c r="K724" s="23">
        <v>0</v>
      </c>
      <c r="L724" s="22">
        <v>1</v>
      </c>
      <c r="M724" s="23">
        <v>9.115770282588871E-4</v>
      </c>
      <c r="N724" s="22">
        <v>1</v>
      </c>
      <c r="O724" s="23">
        <v>9.115770282588871E-4</v>
      </c>
      <c r="P724" s="24">
        <v>0</v>
      </c>
      <c r="Q724" s="25">
        <v>0</v>
      </c>
      <c r="R724" s="24">
        <v>1</v>
      </c>
      <c r="S724" s="25">
        <v>1.7149717029669003E-4</v>
      </c>
      <c r="T724" s="24">
        <v>1</v>
      </c>
      <c r="U724" s="25">
        <v>1.7149717029669003E-4</v>
      </c>
    </row>
    <row r="725" spans="1:21" x14ac:dyDescent="0.5">
      <c r="A725" s="14" t="s">
        <v>22</v>
      </c>
      <c r="B725" s="15" t="s">
        <v>690</v>
      </c>
      <c r="C725" s="15" t="s">
        <v>794</v>
      </c>
      <c r="D725" s="16">
        <v>0</v>
      </c>
      <c r="E725" s="17">
        <v>0</v>
      </c>
      <c r="F725" s="16">
        <v>40</v>
      </c>
      <c r="G725" s="17">
        <v>8.4495141529362053E-3</v>
      </c>
      <c r="H725" s="16">
        <v>40</v>
      </c>
      <c r="I725" s="17">
        <v>8.4495141529362053E-3</v>
      </c>
      <c r="J725" s="16">
        <v>0</v>
      </c>
      <c r="K725" s="17">
        <v>0</v>
      </c>
      <c r="L725" s="16">
        <v>10</v>
      </c>
      <c r="M725" s="17">
        <v>9.1157702825888712E-3</v>
      </c>
      <c r="N725" s="16">
        <v>10</v>
      </c>
      <c r="O725" s="17">
        <v>9.1157702825888712E-3</v>
      </c>
      <c r="P725" s="18">
        <v>0</v>
      </c>
      <c r="Q725" s="19">
        <v>0</v>
      </c>
      <c r="R725" s="18">
        <v>49.999999999999993</v>
      </c>
      <c r="S725" s="19">
        <v>8.5748585148345009E-3</v>
      </c>
      <c r="T725" s="18">
        <v>49.999999999999993</v>
      </c>
      <c r="U725" s="19">
        <v>8.5748585148345009E-3</v>
      </c>
    </row>
    <row r="726" spans="1:21" x14ac:dyDescent="0.5">
      <c r="A726" s="20" t="s">
        <v>22</v>
      </c>
      <c r="B726" s="21" t="s">
        <v>690</v>
      </c>
      <c r="C726" s="21" t="s">
        <v>798</v>
      </c>
      <c r="D726" s="22">
        <v>0</v>
      </c>
      <c r="E726" s="23">
        <v>0</v>
      </c>
      <c r="F726" s="22">
        <v>771.00000000000011</v>
      </c>
      <c r="G726" s="23">
        <v>0.16286438529784536</v>
      </c>
      <c r="H726" s="22">
        <v>771.00000000000011</v>
      </c>
      <c r="I726" s="23">
        <v>0.16286438529784536</v>
      </c>
      <c r="J726" s="22">
        <v>0</v>
      </c>
      <c r="K726" s="23">
        <v>0</v>
      </c>
      <c r="L726" s="22">
        <v>157.99999999999994</v>
      </c>
      <c r="M726" s="23">
        <v>0.1440291704649041</v>
      </c>
      <c r="N726" s="22">
        <v>157.99999999999994</v>
      </c>
      <c r="O726" s="23">
        <v>0.1440291704649041</v>
      </c>
      <c r="P726" s="24">
        <v>0</v>
      </c>
      <c r="Q726" s="25">
        <v>0</v>
      </c>
      <c r="R726" s="24">
        <v>929.00000000000034</v>
      </c>
      <c r="S726" s="25">
        <v>0.1593208712056251</v>
      </c>
      <c r="T726" s="24">
        <v>929.00000000000034</v>
      </c>
      <c r="U726" s="25">
        <v>0.1593208712056251</v>
      </c>
    </row>
    <row r="727" spans="1:21" x14ac:dyDescent="0.5">
      <c r="A727" s="14" t="s">
        <v>22</v>
      </c>
      <c r="B727" s="15" t="s">
        <v>690</v>
      </c>
      <c r="C727" s="15" t="s">
        <v>800</v>
      </c>
      <c r="D727" s="16">
        <v>0</v>
      </c>
      <c r="E727" s="17">
        <v>0</v>
      </c>
      <c r="F727" s="16">
        <v>10</v>
      </c>
      <c r="G727" s="17">
        <v>2.1123785382340513E-3</v>
      </c>
      <c r="H727" s="16">
        <v>10</v>
      </c>
      <c r="I727" s="17">
        <v>2.1123785382340513E-3</v>
      </c>
      <c r="J727" s="16">
        <v>0</v>
      </c>
      <c r="K727" s="17">
        <v>0</v>
      </c>
      <c r="L727" s="16">
        <v>0</v>
      </c>
      <c r="M727" s="17">
        <v>0</v>
      </c>
      <c r="N727" s="16">
        <v>0</v>
      </c>
      <c r="O727" s="17">
        <v>0</v>
      </c>
      <c r="P727" s="18">
        <v>0</v>
      </c>
      <c r="Q727" s="19">
        <v>0</v>
      </c>
      <c r="R727" s="18">
        <v>10</v>
      </c>
      <c r="S727" s="19">
        <v>1.7149717029669E-3</v>
      </c>
      <c r="T727" s="18">
        <v>10</v>
      </c>
      <c r="U727" s="19">
        <v>1.7149717029669E-3</v>
      </c>
    </row>
    <row r="728" spans="1:21" x14ac:dyDescent="0.5">
      <c r="A728" s="20" t="s">
        <v>22</v>
      </c>
      <c r="B728" s="21" t="s">
        <v>690</v>
      </c>
      <c r="C728" s="21" t="s">
        <v>801</v>
      </c>
      <c r="D728" s="22">
        <v>0</v>
      </c>
      <c r="E728" s="23">
        <v>0</v>
      </c>
      <c r="F728" s="22">
        <v>21</v>
      </c>
      <c r="G728" s="23">
        <v>4.4359949302915074E-3</v>
      </c>
      <c r="H728" s="22">
        <v>21</v>
      </c>
      <c r="I728" s="23">
        <v>4.4359949302915074E-3</v>
      </c>
      <c r="J728" s="22">
        <v>0</v>
      </c>
      <c r="K728" s="23">
        <v>0</v>
      </c>
      <c r="L728" s="22">
        <v>0</v>
      </c>
      <c r="M728" s="23">
        <v>0</v>
      </c>
      <c r="N728" s="22">
        <v>0</v>
      </c>
      <c r="O728" s="23">
        <v>0</v>
      </c>
      <c r="P728" s="24">
        <v>0</v>
      </c>
      <c r="Q728" s="25">
        <v>0</v>
      </c>
      <c r="R728" s="24">
        <v>21</v>
      </c>
      <c r="S728" s="25">
        <v>3.60144057623049E-3</v>
      </c>
      <c r="T728" s="24">
        <v>21</v>
      </c>
      <c r="U728" s="25">
        <v>3.60144057623049E-3</v>
      </c>
    </row>
    <row r="729" spans="1:21" x14ac:dyDescent="0.5">
      <c r="A729" s="14" t="s">
        <v>22</v>
      </c>
      <c r="B729" s="15" t="s">
        <v>690</v>
      </c>
      <c r="C729" s="15" t="s">
        <v>804</v>
      </c>
      <c r="D729" s="16">
        <v>0</v>
      </c>
      <c r="E729" s="17">
        <v>0</v>
      </c>
      <c r="F729" s="16">
        <v>1101.9999999999998</v>
      </c>
      <c r="G729" s="17">
        <v>0.23278411491339238</v>
      </c>
      <c r="H729" s="16">
        <v>1101.9999999999998</v>
      </c>
      <c r="I729" s="17">
        <v>0.23278411491339238</v>
      </c>
      <c r="J729" s="16">
        <v>0</v>
      </c>
      <c r="K729" s="17">
        <v>0</v>
      </c>
      <c r="L729" s="16">
        <v>306.00000000000006</v>
      </c>
      <c r="M729" s="17">
        <v>0.2789425706472195</v>
      </c>
      <c r="N729" s="16">
        <v>306.00000000000006</v>
      </c>
      <c r="O729" s="17">
        <v>0.2789425706472195</v>
      </c>
      <c r="P729" s="18">
        <v>0</v>
      </c>
      <c r="Q729" s="19">
        <v>0</v>
      </c>
      <c r="R729" s="18">
        <v>1408</v>
      </c>
      <c r="S729" s="19">
        <v>0.24146801577773952</v>
      </c>
      <c r="T729" s="18">
        <v>1408</v>
      </c>
      <c r="U729" s="19">
        <v>0.24146801577773952</v>
      </c>
    </row>
    <row r="730" spans="1:21" x14ac:dyDescent="0.5">
      <c r="A730" s="20" t="s">
        <v>22</v>
      </c>
      <c r="B730" s="21" t="s">
        <v>690</v>
      </c>
      <c r="C730" s="21" t="s">
        <v>805</v>
      </c>
      <c r="D730" s="22">
        <v>0</v>
      </c>
      <c r="E730" s="23">
        <v>0</v>
      </c>
      <c r="F730" s="22">
        <v>466.99999999999989</v>
      </c>
      <c r="G730" s="23">
        <v>9.8648077735530165E-2</v>
      </c>
      <c r="H730" s="22">
        <v>466.99999999999989</v>
      </c>
      <c r="I730" s="23">
        <v>9.8648077735530165E-2</v>
      </c>
      <c r="J730" s="22">
        <v>0</v>
      </c>
      <c r="K730" s="23">
        <v>0</v>
      </c>
      <c r="L730" s="22">
        <v>86</v>
      </c>
      <c r="M730" s="23">
        <v>7.8395624430264294E-2</v>
      </c>
      <c r="N730" s="22">
        <v>86</v>
      </c>
      <c r="O730" s="23">
        <v>7.8395624430264294E-2</v>
      </c>
      <c r="P730" s="24">
        <v>0</v>
      </c>
      <c r="Q730" s="25">
        <v>0</v>
      </c>
      <c r="R730" s="24">
        <v>552.99999999999977</v>
      </c>
      <c r="S730" s="25">
        <v>9.4837935174069549E-2</v>
      </c>
      <c r="T730" s="24">
        <v>552.99999999999977</v>
      </c>
      <c r="U730" s="25">
        <v>9.4837935174069549E-2</v>
      </c>
    </row>
    <row r="731" spans="1:21" x14ac:dyDescent="0.5">
      <c r="A731" s="14" t="s">
        <v>22</v>
      </c>
      <c r="B731" s="15" t="s">
        <v>690</v>
      </c>
      <c r="C731" s="15" t="s">
        <v>806</v>
      </c>
      <c r="D731" s="16">
        <v>0</v>
      </c>
      <c r="E731" s="17">
        <v>0</v>
      </c>
      <c r="F731" s="16">
        <v>72</v>
      </c>
      <c r="G731" s="17">
        <v>1.5209125475285168E-2</v>
      </c>
      <c r="H731" s="16">
        <v>72</v>
      </c>
      <c r="I731" s="17">
        <v>1.5209125475285168E-2</v>
      </c>
      <c r="J731" s="16">
        <v>0</v>
      </c>
      <c r="K731" s="17">
        <v>0</v>
      </c>
      <c r="L731" s="16">
        <v>1</v>
      </c>
      <c r="M731" s="17">
        <v>9.115770282588871E-4</v>
      </c>
      <c r="N731" s="16">
        <v>1</v>
      </c>
      <c r="O731" s="17">
        <v>9.115770282588871E-4</v>
      </c>
      <c r="P731" s="18">
        <v>0</v>
      </c>
      <c r="Q731" s="19">
        <v>0</v>
      </c>
      <c r="R731" s="18">
        <v>73</v>
      </c>
      <c r="S731" s="19">
        <v>1.2519293431658371E-2</v>
      </c>
      <c r="T731" s="18">
        <v>73</v>
      </c>
      <c r="U731" s="19">
        <v>1.2519293431658371E-2</v>
      </c>
    </row>
    <row r="732" spans="1:21" x14ac:dyDescent="0.5">
      <c r="A732" s="20" t="s">
        <v>22</v>
      </c>
      <c r="B732" s="21" t="s">
        <v>690</v>
      </c>
      <c r="C732" s="21" t="s">
        <v>807</v>
      </c>
      <c r="D732" s="22">
        <v>0</v>
      </c>
      <c r="E732" s="23">
        <v>0</v>
      </c>
      <c r="F732" s="22">
        <v>61</v>
      </c>
      <c r="G732" s="23">
        <v>1.2885509083227713E-2</v>
      </c>
      <c r="H732" s="22">
        <v>61</v>
      </c>
      <c r="I732" s="23">
        <v>1.2885509083227713E-2</v>
      </c>
      <c r="J732" s="22">
        <v>0</v>
      </c>
      <c r="K732" s="23">
        <v>0</v>
      </c>
      <c r="L732" s="22">
        <v>0</v>
      </c>
      <c r="M732" s="23">
        <v>0</v>
      </c>
      <c r="N732" s="22">
        <v>0</v>
      </c>
      <c r="O732" s="23">
        <v>0</v>
      </c>
      <c r="P732" s="24">
        <v>0</v>
      </c>
      <c r="Q732" s="25">
        <v>0</v>
      </c>
      <c r="R732" s="24">
        <v>61</v>
      </c>
      <c r="S732" s="25">
        <v>1.0461327388098091E-2</v>
      </c>
      <c r="T732" s="24">
        <v>61</v>
      </c>
      <c r="U732" s="25">
        <v>1.0461327388098091E-2</v>
      </c>
    </row>
    <row r="733" spans="1:21" x14ac:dyDescent="0.5">
      <c r="A733" s="14" t="s">
        <v>22</v>
      </c>
      <c r="B733" s="15" t="s">
        <v>690</v>
      </c>
      <c r="C733" s="15" t="s">
        <v>808</v>
      </c>
      <c r="D733" s="16">
        <v>0</v>
      </c>
      <c r="E733" s="17">
        <v>0</v>
      </c>
      <c r="F733" s="16">
        <v>1</v>
      </c>
      <c r="G733" s="17">
        <v>2.1123785382340512E-4</v>
      </c>
      <c r="H733" s="16">
        <v>1</v>
      </c>
      <c r="I733" s="17">
        <v>2.1123785382340512E-4</v>
      </c>
      <c r="J733" s="16">
        <v>0</v>
      </c>
      <c r="K733" s="17">
        <v>0</v>
      </c>
      <c r="L733" s="16">
        <v>1</v>
      </c>
      <c r="M733" s="17">
        <v>9.115770282588871E-4</v>
      </c>
      <c r="N733" s="16">
        <v>1</v>
      </c>
      <c r="O733" s="17">
        <v>9.115770282588871E-4</v>
      </c>
      <c r="P733" s="18">
        <v>0</v>
      </c>
      <c r="Q733" s="19">
        <v>0</v>
      </c>
      <c r="R733" s="18">
        <v>2</v>
      </c>
      <c r="S733" s="19">
        <v>3.4299434059338005E-4</v>
      </c>
      <c r="T733" s="18">
        <v>2</v>
      </c>
      <c r="U733" s="19">
        <v>3.4299434059338005E-4</v>
      </c>
    </row>
    <row r="734" spans="1:21" x14ac:dyDescent="0.5">
      <c r="A734" s="20" t="s">
        <v>22</v>
      </c>
      <c r="B734" s="21" t="s">
        <v>690</v>
      </c>
      <c r="C734" s="21" t="s">
        <v>809</v>
      </c>
      <c r="D734" s="22">
        <v>0</v>
      </c>
      <c r="E734" s="23">
        <v>0</v>
      </c>
      <c r="F734" s="22">
        <v>39.999999999999986</v>
      </c>
      <c r="G734" s="23">
        <v>8.4495141529362019E-3</v>
      </c>
      <c r="H734" s="22">
        <v>39.999999999999986</v>
      </c>
      <c r="I734" s="23">
        <v>8.4495141529362019E-3</v>
      </c>
      <c r="J734" s="22">
        <v>0</v>
      </c>
      <c r="K734" s="23">
        <v>0</v>
      </c>
      <c r="L734" s="22">
        <v>6.9999999999999991</v>
      </c>
      <c r="M734" s="23">
        <v>6.3810391978122091E-3</v>
      </c>
      <c r="N734" s="22">
        <v>6.9999999999999991</v>
      </c>
      <c r="O734" s="23">
        <v>6.3810391978122091E-3</v>
      </c>
      <c r="P734" s="24">
        <v>0</v>
      </c>
      <c r="Q734" s="25">
        <v>0</v>
      </c>
      <c r="R734" s="24">
        <v>47</v>
      </c>
      <c r="S734" s="25">
        <v>8.0603670039444304E-3</v>
      </c>
      <c r="T734" s="24">
        <v>47</v>
      </c>
      <c r="U734" s="25">
        <v>8.0603670039444304E-3</v>
      </c>
    </row>
    <row r="735" spans="1:21" x14ac:dyDescent="0.5">
      <c r="A735" s="14" t="s">
        <v>22</v>
      </c>
      <c r="B735" s="15" t="s">
        <v>690</v>
      </c>
      <c r="C735" s="15" t="s">
        <v>810</v>
      </c>
      <c r="D735" s="16">
        <v>0</v>
      </c>
      <c r="E735" s="17">
        <v>0</v>
      </c>
      <c r="F735" s="16">
        <v>13</v>
      </c>
      <c r="G735" s="17">
        <v>2.7460920997042664E-3</v>
      </c>
      <c r="H735" s="16">
        <v>13</v>
      </c>
      <c r="I735" s="17">
        <v>2.7460920997042664E-3</v>
      </c>
      <c r="J735" s="16">
        <v>0</v>
      </c>
      <c r="K735" s="17">
        <v>0</v>
      </c>
      <c r="L735" s="16">
        <v>2</v>
      </c>
      <c r="M735" s="17">
        <v>1.8231540565177742E-3</v>
      </c>
      <c r="N735" s="16">
        <v>2</v>
      </c>
      <c r="O735" s="17">
        <v>1.8231540565177742E-3</v>
      </c>
      <c r="P735" s="18">
        <v>0</v>
      </c>
      <c r="Q735" s="19">
        <v>0</v>
      </c>
      <c r="R735" s="18">
        <v>15</v>
      </c>
      <c r="S735" s="19">
        <v>2.5724575544503504E-3</v>
      </c>
      <c r="T735" s="18">
        <v>15</v>
      </c>
      <c r="U735" s="19">
        <v>2.5724575544503504E-3</v>
      </c>
    </row>
    <row r="736" spans="1:21" x14ac:dyDescent="0.5">
      <c r="A736" s="20" t="s">
        <v>22</v>
      </c>
      <c r="B736" s="21" t="s">
        <v>690</v>
      </c>
      <c r="C736" s="21" t="s">
        <v>811</v>
      </c>
      <c r="D736" s="22">
        <v>0</v>
      </c>
      <c r="E736" s="23">
        <v>0</v>
      </c>
      <c r="F736" s="22">
        <v>4</v>
      </c>
      <c r="G736" s="23">
        <v>8.4495141529362049E-4</v>
      </c>
      <c r="H736" s="22">
        <v>4</v>
      </c>
      <c r="I736" s="23">
        <v>8.4495141529362049E-4</v>
      </c>
      <c r="J736" s="22">
        <v>0</v>
      </c>
      <c r="K736" s="23">
        <v>0</v>
      </c>
      <c r="L736" s="22">
        <v>1</v>
      </c>
      <c r="M736" s="23">
        <v>9.115770282588871E-4</v>
      </c>
      <c r="N736" s="22">
        <v>1</v>
      </c>
      <c r="O736" s="23">
        <v>9.115770282588871E-4</v>
      </c>
      <c r="P736" s="24">
        <v>0</v>
      </c>
      <c r="Q736" s="25">
        <v>0</v>
      </c>
      <c r="R736" s="24">
        <v>5</v>
      </c>
      <c r="S736" s="25">
        <v>8.5748585148345E-4</v>
      </c>
      <c r="T736" s="24">
        <v>5</v>
      </c>
      <c r="U736" s="25">
        <v>8.5748585148345E-4</v>
      </c>
    </row>
    <row r="737" spans="1:21" x14ac:dyDescent="0.5">
      <c r="A737" s="14" t="s">
        <v>22</v>
      </c>
      <c r="B737" s="15" t="s">
        <v>690</v>
      </c>
      <c r="C737" s="15" t="s">
        <v>815</v>
      </c>
      <c r="D737" s="16">
        <v>0</v>
      </c>
      <c r="E737" s="17">
        <v>0</v>
      </c>
      <c r="F737" s="16">
        <v>45</v>
      </c>
      <c r="G737" s="17">
        <v>9.5057034220532299E-3</v>
      </c>
      <c r="H737" s="16">
        <v>45</v>
      </c>
      <c r="I737" s="17">
        <v>9.5057034220532299E-3</v>
      </c>
      <c r="J737" s="16">
        <v>0</v>
      </c>
      <c r="K737" s="17">
        <v>0</v>
      </c>
      <c r="L737" s="16">
        <v>8</v>
      </c>
      <c r="M737" s="17">
        <v>7.2926162260710968E-3</v>
      </c>
      <c r="N737" s="16">
        <v>8</v>
      </c>
      <c r="O737" s="17">
        <v>7.2926162260710968E-3</v>
      </c>
      <c r="P737" s="18">
        <v>0</v>
      </c>
      <c r="Q737" s="19">
        <v>0</v>
      </c>
      <c r="R737" s="18">
        <v>53</v>
      </c>
      <c r="S737" s="19">
        <v>9.0893500257245713E-3</v>
      </c>
      <c r="T737" s="18">
        <v>53</v>
      </c>
      <c r="U737" s="19">
        <v>9.0893500257245713E-3</v>
      </c>
    </row>
    <row r="738" spans="1:21" x14ac:dyDescent="0.5">
      <c r="A738" s="20" t="s">
        <v>22</v>
      </c>
      <c r="B738" s="21" t="s">
        <v>690</v>
      </c>
      <c r="C738" s="21" t="s">
        <v>824</v>
      </c>
      <c r="D738" s="22">
        <v>0</v>
      </c>
      <c r="E738" s="23">
        <v>0</v>
      </c>
      <c r="F738" s="22">
        <v>15</v>
      </c>
      <c r="G738" s="23">
        <v>3.1685678073510772E-3</v>
      </c>
      <c r="H738" s="22">
        <v>15</v>
      </c>
      <c r="I738" s="23">
        <v>3.1685678073510772E-3</v>
      </c>
      <c r="J738" s="22">
        <v>0</v>
      </c>
      <c r="K738" s="23">
        <v>0</v>
      </c>
      <c r="L738" s="22">
        <v>2</v>
      </c>
      <c r="M738" s="23">
        <v>1.8231540565177742E-3</v>
      </c>
      <c r="N738" s="22">
        <v>2</v>
      </c>
      <c r="O738" s="23">
        <v>1.8231540565177742E-3</v>
      </c>
      <c r="P738" s="24">
        <v>0</v>
      </c>
      <c r="Q738" s="25">
        <v>0</v>
      </c>
      <c r="R738" s="24">
        <v>17</v>
      </c>
      <c r="S738" s="25">
        <v>2.9154518950437304E-3</v>
      </c>
      <c r="T738" s="24">
        <v>17</v>
      </c>
      <c r="U738" s="25">
        <v>2.9154518950437304E-3</v>
      </c>
    </row>
    <row r="739" spans="1:21" x14ac:dyDescent="0.5">
      <c r="A739" s="14" t="s">
        <v>22</v>
      </c>
      <c r="B739" s="15" t="s">
        <v>690</v>
      </c>
      <c r="C739" s="15" t="s">
        <v>836</v>
      </c>
      <c r="D739" s="16">
        <v>0</v>
      </c>
      <c r="E739" s="17">
        <v>0</v>
      </c>
      <c r="F739" s="16">
        <v>1</v>
      </c>
      <c r="G739" s="17">
        <v>2.1123785382340512E-4</v>
      </c>
      <c r="H739" s="16">
        <v>1</v>
      </c>
      <c r="I739" s="17">
        <v>2.1123785382340512E-4</v>
      </c>
      <c r="J739" s="16">
        <v>0</v>
      </c>
      <c r="K739" s="17">
        <v>0</v>
      </c>
      <c r="L739" s="16">
        <v>0</v>
      </c>
      <c r="M739" s="17">
        <v>0</v>
      </c>
      <c r="N739" s="16">
        <v>0</v>
      </c>
      <c r="O739" s="17">
        <v>0</v>
      </c>
      <c r="P739" s="18">
        <v>0</v>
      </c>
      <c r="Q739" s="19">
        <v>0</v>
      </c>
      <c r="R739" s="18">
        <v>1</v>
      </c>
      <c r="S739" s="19">
        <v>1.7149717029669003E-4</v>
      </c>
      <c r="T739" s="18">
        <v>1</v>
      </c>
      <c r="U739" s="19">
        <v>1.7149717029669003E-4</v>
      </c>
    </row>
    <row r="740" spans="1:21" x14ac:dyDescent="0.5">
      <c r="A740" s="20" t="s">
        <v>22</v>
      </c>
      <c r="B740" s="21" t="s">
        <v>690</v>
      </c>
      <c r="C740" s="21" t="s">
        <v>837</v>
      </c>
      <c r="D740" s="22">
        <v>0</v>
      </c>
      <c r="E740" s="23">
        <v>0</v>
      </c>
      <c r="F740" s="22">
        <v>255.00000000000003</v>
      </c>
      <c r="G740" s="23">
        <v>5.3865652724968308E-2</v>
      </c>
      <c r="H740" s="22">
        <v>255.00000000000003</v>
      </c>
      <c r="I740" s="23">
        <v>5.3865652724968308E-2</v>
      </c>
      <c r="J740" s="22">
        <v>0</v>
      </c>
      <c r="K740" s="23">
        <v>0</v>
      </c>
      <c r="L740" s="22">
        <v>67.999999999999986</v>
      </c>
      <c r="M740" s="23">
        <v>6.1987237921604314E-2</v>
      </c>
      <c r="N740" s="22">
        <v>67.999999999999986</v>
      </c>
      <c r="O740" s="23">
        <v>6.1987237921604314E-2</v>
      </c>
      <c r="P740" s="24">
        <v>0</v>
      </c>
      <c r="Q740" s="25">
        <v>0</v>
      </c>
      <c r="R740" s="24">
        <v>323</v>
      </c>
      <c r="S740" s="25">
        <v>5.5393586005830879E-2</v>
      </c>
      <c r="T740" s="24">
        <v>323</v>
      </c>
      <c r="U740" s="25">
        <v>5.5393586005830879E-2</v>
      </c>
    </row>
    <row r="741" spans="1:21" x14ac:dyDescent="0.5">
      <c r="A741" s="14" t="s">
        <v>22</v>
      </c>
      <c r="B741" s="15" t="s">
        <v>690</v>
      </c>
      <c r="C741" s="15" t="s">
        <v>838</v>
      </c>
      <c r="D741" s="16">
        <v>0</v>
      </c>
      <c r="E741" s="17">
        <v>0</v>
      </c>
      <c r="F741" s="16">
        <v>2</v>
      </c>
      <c r="G741" s="17">
        <v>4.2247570764681025E-4</v>
      </c>
      <c r="H741" s="16">
        <v>2</v>
      </c>
      <c r="I741" s="17">
        <v>4.2247570764681025E-4</v>
      </c>
      <c r="J741" s="16">
        <v>0</v>
      </c>
      <c r="K741" s="17">
        <v>0</v>
      </c>
      <c r="L741" s="16">
        <v>5</v>
      </c>
      <c r="M741" s="17">
        <v>4.5578851412944356E-3</v>
      </c>
      <c r="N741" s="16">
        <v>5</v>
      </c>
      <c r="O741" s="17">
        <v>4.5578851412944356E-3</v>
      </c>
      <c r="P741" s="18">
        <v>0</v>
      </c>
      <c r="Q741" s="19">
        <v>0</v>
      </c>
      <c r="R741" s="18">
        <v>7</v>
      </c>
      <c r="S741" s="19">
        <v>1.2004801920768302E-3</v>
      </c>
      <c r="T741" s="18">
        <v>7</v>
      </c>
      <c r="U741" s="19">
        <v>1.2004801920768302E-3</v>
      </c>
    </row>
    <row r="742" spans="1:21" x14ac:dyDescent="0.5">
      <c r="A742" s="20" t="s">
        <v>22</v>
      </c>
      <c r="B742" s="21" t="s">
        <v>690</v>
      </c>
      <c r="C742" s="21" t="s">
        <v>848</v>
      </c>
      <c r="D742" s="22">
        <v>0</v>
      </c>
      <c r="E742" s="23">
        <v>0</v>
      </c>
      <c r="F742" s="22">
        <v>82</v>
      </c>
      <c r="G742" s="23">
        <v>1.7321504013519218E-2</v>
      </c>
      <c r="H742" s="22">
        <v>82</v>
      </c>
      <c r="I742" s="23">
        <v>1.7321504013519218E-2</v>
      </c>
      <c r="J742" s="22">
        <v>0</v>
      </c>
      <c r="K742" s="23">
        <v>0</v>
      </c>
      <c r="L742" s="22">
        <v>6</v>
      </c>
      <c r="M742" s="23">
        <v>5.4694621695533215E-3</v>
      </c>
      <c r="N742" s="22">
        <v>6</v>
      </c>
      <c r="O742" s="23">
        <v>5.4694621695533215E-3</v>
      </c>
      <c r="P742" s="24">
        <v>0</v>
      </c>
      <c r="Q742" s="25">
        <v>0</v>
      </c>
      <c r="R742" s="24">
        <v>88.000000000000014</v>
      </c>
      <c r="S742" s="25">
        <v>1.5091750986108725E-2</v>
      </c>
      <c r="T742" s="24">
        <v>88.000000000000014</v>
      </c>
      <c r="U742" s="25">
        <v>1.5091750986108725E-2</v>
      </c>
    </row>
    <row r="743" spans="1:21" x14ac:dyDescent="0.5">
      <c r="A743" s="10" t="s">
        <v>24</v>
      </c>
      <c r="B743" s="11" t="s">
        <v>691</v>
      </c>
      <c r="C743" s="11" t="s">
        <v>859</v>
      </c>
      <c r="D743" s="12">
        <v>6446.0000000000018</v>
      </c>
      <c r="E743" s="13">
        <v>1</v>
      </c>
      <c r="F743" s="12">
        <v>3790.0000000000068</v>
      </c>
      <c r="G743" s="13">
        <v>1</v>
      </c>
      <c r="H743" s="12">
        <v>10235.999999999984</v>
      </c>
      <c r="I743" s="13">
        <v>1</v>
      </c>
      <c r="J743" s="12">
        <v>1202.0000000000005</v>
      </c>
      <c r="K743" s="13">
        <v>1</v>
      </c>
      <c r="L743" s="12">
        <v>2337.0000000000027</v>
      </c>
      <c r="M743" s="13">
        <v>1</v>
      </c>
      <c r="N743" s="12">
        <v>3538.9999999999995</v>
      </c>
      <c r="O743" s="13">
        <v>1</v>
      </c>
      <c r="P743" s="12">
        <v>7648.0000000000045</v>
      </c>
      <c r="Q743" s="13">
        <v>1</v>
      </c>
      <c r="R743" s="12">
        <v>6126.9999999999927</v>
      </c>
      <c r="S743" s="13">
        <v>1</v>
      </c>
      <c r="T743" s="12">
        <v>13774.999999999987</v>
      </c>
      <c r="U743" s="13">
        <v>1</v>
      </c>
    </row>
    <row r="744" spans="1:21" x14ac:dyDescent="0.5">
      <c r="A744" s="14" t="s">
        <v>24</v>
      </c>
      <c r="B744" s="15" t="s">
        <v>691</v>
      </c>
      <c r="C744" s="15" t="s">
        <v>733</v>
      </c>
      <c r="D744" s="16">
        <v>0</v>
      </c>
      <c r="E744" s="17">
        <v>0</v>
      </c>
      <c r="F744" s="16">
        <v>3</v>
      </c>
      <c r="G744" s="17">
        <v>7.9155672823218854E-4</v>
      </c>
      <c r="H744" s="16">
        <v>3</v>
      </c>
      <c r="I744" s="17">
        <v>2.9308323563892192E-4</v>
      </c>
      <c r="J744" s="16">
        <v>0</v>
      </c>
      <c r="K744" s="17">
        <v>0</v>
      </c>
      <c r="L744" s="16">
        <v>1</v>
      </c>
      <c r="M744" s="17">
        <v>4.278990158322631E-4</v>
      </c>
      <c r="N744" s="16">
        <v>1</v>
      </c>
      <c r="O744" s="17">
        <v>2.8256569652444199E-4</v>
      </c>
      <c r="P744" s="18">
        <v>0</v>
      </c>
      <c r="Q744" s="19">
        <v>0</v>
      </c>
      <c r="R744" s="18">
        <v>4</v>
      </c>
      <c r="S744" s="19">
        <v>6.5284804961645269E-4</v>
      </c>
      <c r="T744" s="18">
        <v>4</v>
      </c>
      <c r="U744" s="19">
        <v>2.9038112522686055E-4</v>
      </c>
    </row>
    <row r="745" spans="1:21" x14ac:dyDescent="0.5">
      <c r="A745" s="20" t="s">
        <v>24</v>
      </c>
      <c r="B745" s="21" t="s">
        <v>691</v>
      </c>
      <c r="C745" s="21" t="s">
        <v>734</v>
      </c>
      <c r="D745" s="22">
        <v>0</v>
      </c>
      <c r="E745" s="23">
        <v>0</v>
      </c>
      <c r="F745" s="22">
        <v>0</v>
      </c>
      <c r="G745" s="23">
        <v>0</v>
      </c>
      <c r="H745" s="22">
        <v>0</v>
      </c>
      <c r="I745" s="23">
        <v>0</v>
      </c>
      <c r="J745" s="22">
        <v>0</v>
      </c>
      <c r="K745" s="23">
        <v>0</v>
      </c>
      <c r="L745" s="22">
        <v>1</v>
      </c>
      <c r="M745" s="23">
        <v>4.278990158322631E-4</v>
      </c>
      <c r="N745" s="22">
        <v>1</v>
      </c>
      <c r="O745" s="23">
        <v>2.8256569652444199E-4</v>
      </c>
      <c r="P745" s="24">
        <v>0</v>
      </c>
      <c r="Q745" s="25">
        <v>0</v>
      </c>
      <c r="R745" s="24">
        <v>1</v>
      </c>
      <c r="S745" s="25">
        <v>1.6321201240411317E-4</v>
      </c>
      <c r="T745" s="24">
        <v>1</v>
      </c>
      <c r="U745" s="25">
        <v>7.2595281306715137E-5</v>
      </c>
    </row>
    <row r="746" spans="1:21" x14ac:dyDescent="0.5">
      <c r="A746" s="14" t="s">
        <v>24</v>
      </c>
      <c r="B746" s="15" t="s">
        <v>691</v>
      </c>
      <c r="C746" s="15" t="s">
        <v>737</v>
      </c>
      <c r="D746" s="16">
        <v>0</v>
      </c>
      <c r="E746" s="17">
        <v>0</v>
      </c>
      <c r="F746" s="16">
        <v>1</v>
      </c>
      <c r="G746" s="17">
        <v>2.6385224274406283E-4</v>
      </c>
      <c r="H746" s="16">
        <v>1</v>
      </c>
      <c r="I746" s="17">
        <v>9.769441187964064E-5</v>
      </c>
      <c r="J746" s="16">
        <v>0</v>
      </c>
      <c r="K746" s="17">
        <v>0</v>
      </c>
      <c r="L746" s="16">
        <v>0</v>
      </c>
      <c r="M746" s="17">
        <v>0</v>
      </c>
      <c r="N746" s="16">
        <v>0</v>
      </c>
      <c r="O746" s="17">
        <v>0</v>
      </c>
      <c r="P746" s="18">
        <v>0</v>
      </c>
      <c r="Q746" s="19">
        <v>0</v>
      </c>
      <c r="R746" s="18">
        <v>1</v>
      </c>
      <c r="S746" s="19">
        <v>1.6321201240411317E-4</v>
      </c>
      <c r="T746" s="18">
        <v>1</v>
      </c>
      <c r="U746" s="19">
        <v>7.2595281306715137E-5</v>
      </c>
    </row>
    <row r="747" spans="1:21" x14ac:dyDescent="0.5">
      <c r="A747" s="20" t="s">
        <v>24</v>
      </c>
      <c r="B747" s="21" t="s">
        <v>691</v>
      </c>
      <c r="C747" s="21" t="s">
        <v>739</v>
      </c>
      <c r="D747" s="22">
        <v>0</v>
      </c>
      <c r="E747" s="23">
        <v>0</v>
      </c>
      <c r="F747" s="22">
        <v>2</v>
      </c>
      <c r="G747" s="23">
        <v>5.2770448548812565E-4</v>
      </c>
      <c r="H747" s="22">
        <v>2</v>
      </c>
      <c r="I747" s="23">
        <v>1.9538882375928128E-4</v>
      </c>
      <c r="J747" s="22">
        <v>0</v>
      </c>
      <c r="K747" s="23">
        <v>0</v>
      </c>
      <c r="L747" s="22">
        <v>0</v>
      </c>
      <c r="M747" s="23">
        <v>0</v>
      </c>
      <c r="N747" s="22">
        <v>0</v>
      </c>
      <c r="O747" s="23">
        <v>0</v>
      </c>
      <c r="P747" s="24">
        <v>0</v>
      </c>
      <c r="Q747" s="25">
        <v>0</v>
      </c>
      <c r="R747" s="24">
        <v>2</v>
      </c>
      <c r="S747" s="25">
        <v>3.2642402480822635E-4</v>
      </c>
      <c r="T747" s="24">
        <v>2</v>
      </c>
      <c r="U747" s="25">
        <v>1.4519056261343027E-4</v>
      </c>
    </row>
    <row r="748" spans="1:21" x14ac:dyDescent="0.5">
      <c r="A748" s="14" t="s">
        <v>24</v>
      </c>
      <c r="B748" s="15" t="s">
        <v>691</v>
      </c>
      <c r="C748" s="15" t="s">
        <v>741</v>
      </c>
      <c r="D748" s="16">
        <v>0</v>
      </c>
      <c r="E748" s="17">
        <v>0</v>
      </c>
      <c r="F748" s="16">
        <v>218.99999999999994</v>
      </c>
      <c r="G748" s="17">
        <v>5.778364116094975E-2</v>
      </c>
      <c r="H748" s="16">
        <v>218.99999999999994</v>
      </c>
      <c r="I748" s="17">
        <v>2.1395076201641293E-2</v>
      </c>
      <c r="J748" s="16">
        <v>0</v>
      </c>
      <c r="K748" s="17">
        <v>0</v>
      </c>
      <c r="L748" s="16">
        <v>102.99999999999999</v>
      </c>
      <c r="M748" s="17">
        <v>4.407359863072309E-2</v>
      </c>
      <c r="N748" s="16">
        <v>102.99999999999999</v>
      </c>
      <c r="O748" s="17">
        <v>2.9104266742017521E-2</v>
      </c>
      <c r="P748" s="18">
        <v>0</v>
      </c>
      <c r="Q748" s="19">
        <v>0</v>
      </c>
      <c r="R748" s="18">
        <v>321.99999999999989</v>
      </c>
      <c r="S748" s="19">
        <v>5.255426799412441E-2</v>
      </c>
      <c r="T748" s="18">
        <v>321.99999999999989</v>
      </c>
      <c r="U748" s="19">
        <v>2.3375680580762268E-2</v>
      </c>
    </row>
    <row r="749" spans="1:21" x14ac:dyDescent="0.5">
      <c r="A749" s="20" t="s">
        <v>24</v>
      </c>
      <c r="B749" s="21" t="s">
        <v>691</v>
      </c>
      <c r="C749" s="21" t="s">
        <v>742</v>
      </c>
      <c r="D749" s="22">
        <v>0</v>
      </c>
      <c r="E749" s="23">
        <v>0</v>
      </c>
      <c r="F749" s="22">
        <v>61.000000000000007</v>
      </c>
      <c r="G749" s="23">
        <v>1.6094986807387836E-2</v>
      </c>
      <c r="H749" s="22">
        <v>61.000000000000007</v>
      </c>
      <c r="I749" s="23">
        <v>5.9593591246580799E-3</v>
      </c>
      <c r="J749" s="22">
        <v>0</v>
      </c>
      <c r="K749" s="23">
        <v>0</v>
      </c>
      <c r="L749" s="22">
        <v>26</v>
      </c>
      <c r="M749" s="23">
        <v>1.112537441163884E-2</v>
      </c>
      <c r="N749" s="22">
        <v>26</v>
      </c>
      <c r="O749" s="23">
        <v>7.3467081096354912E-3</v>
      </c>
      <c r="P749" s="24">
        <v>0</v>
      </c>
      <c r="Q749" s="25">
        <v>0</v>
      </c>
      <c r="R749" s="24">
        <v>86.999999999999986</v>
      </c>
      <c r="S749" s="25">
        <v>1.419944507915784E-2</v>
      </c>
      <c r="T749" s="24">
        <v>86.999999999999986</v>
      </c>
      <c r="U749" s="25">
        <v>6.3157894736842156E-3</v>
      </c>
    </row>
    <row r="750" spans="1:21" x14ac:dyDescent="0.5">
      <c r="A750" s="14" t="s">
        <v>24</v>
      </c>
      <c r="B750" s="15" t="s">
        <v>691</v>
      </c>
      <c r="C750" s="15" t="s">
        <v>743</v>
      </c>
      <c r="D750" s="16">
        <v>0</v>
      </c>
      <c r="E750" s="17">
        <v>0</v>
      </c>
      <c r="F750" s="16">
        <v>11</v>
      </c>
      <c r="G750" s="17">
        <v>2.9023746701846913E-3</v>
      </c>
      <c r="H750" s="16">
        <v>11</v>
      </c>
      <c r="I750" s="17">
        <v>1.0746385306760471E-3</v>
      </c>
      <c r="J750" s="16">
        <v>0</v>
      </c>
      <c r="K750" s="17">
        <v>0</v>
      </c>
      <c r="L750" s="16">
        <v>6.9999999999999991</v>
      </c>
      <c r="M750" s="17">
        <v>2.9952931108258411E-3</v>
      </c>
      <c r="N750" s="16">
        <v>6.9999999999999991</v>
      </c>
      <c r="O750" s="17">
        <v>1.9779598756710934E-3</v>
      </c>
      <c r="P750" s="18">
        <v>0</v>
      </c>
      <c r="Q750" s="19">
        <v>0</v>
      </c>
      <c r="R750" s="18">
        <v>18</v>
      </c>
      <c r="S750" s="19">
        <v>2.9378162232740366E-3</v>
      </c>
      <c r="T750" s="18">
        <v>18</v>
      </c>
      <c r="U750" s="19">
        <v>1.3067150635208723E-3</v>
      </c>
    </row>
    <row r="751" spans="1:21" x14ac:dyDescent="0.5">
      <c r="A751" s="20" t="s">
        <v>24</v>
      </c>
      <c r="B751" s="21" t="s">
        <v>691</v>
      </c>
      <c r="C751" s="21" t="s">
        <v>744</v>
      </c>
      <c r="D751" s="22">
        <v>0</v>
      </c>
      <c r="E751" s="23">
        <v>0</v>
      </c>
      <c r="F751" s="22">
        <v>1</v>
      </c>
      <c r="G751" s="23">
        <v>2.6385224274406283E-4</v>
      </c>
      <c r="H751" s="22">
        <v>1</v>
      </c>
      <c r="I751" s="23">
        <v>9.769441187964064E-5</v>
      </c>
      <c r="J751" s="22">
        <v>0</v>
      </c>
      <c r="K751" s="23">
        <v>0</v>
      </c>
      <c r="L751" s="22">
        <v>0</v>
      </c>
      <c r="M751" s="23">
        <v>0</v>
      </c>
      <c r="N751" s="22">
        <v>0</v>
      </c>
      <c r="O751" s="23">
        <v>0</v>
      </c>
      <c r="P751" s="24">
        <v>0</v>
      </c>
      <c r="Q751" s="25">
        <v>0</v>
      </c>
      <c r="R751" s="24">
        <v>1</v>
      </c>
      <c r="S751" s="25">
        <v>1.6321201240411317E-4</v>
      </c>
      <c r="T751" s="24">
        <v>1</v>
      </c>
      <c r="U751" s="25">
        <v>7.2595281306715137E-5</v>
      </c>
    </row>
    <row r="752" spans="1:21" x14ac:dyDescent="0.5">
      <c r="A752" s="14" t="s">
        <v>24</v>
      </c>
      <c r="B752" s="15" t="s">
        <v>691</v>
      </c>
      <c r="C752" s="15" t="s">
        <v>745</v>
      </c>
      <c r="D752" s="16">
        <v>0</v>
      </c>
      <c r="E752" s="17">
        <v>0</v>
      </c>
      <c r="F752" s="16">
        <v>2</v>
      </c>
      <c r="G752" s="17">
        <v>5.2770448548812565E-4</v>
      </c>
      <c r="H752" s="16">
        <v>2</v>
      </c>
      <c r="I752" s="17">
        <v>1.9538882375928128E-4</v>
      </c>
      <c r="J752" s="16">
        <v>0</v>
      </c>
      <c r="K752" s="17">
        <v>0</v>
      </c>
      <c r="L752" s="16">
        <v>0</v>
      </c>
      <c r="M752" s="17">
        <v>0</v>
      </c>
      <c r="N752" s="16">
        <v>0</v>
      </c>
      <c r="O752" s="17">
        <v>0</v>
      </c>
      <c r="P752" s="18">
        <v>0</v>
      </c>
      <c r="Q752" s="19">
        <v>0</v>
      </c>
      <c r="R752" s="18">
        <v>2</v>
      </c>
      <c r="S752" s="19">
        <v>3.2642402480822635E-4</v>
      </c>
      <c r="T752" s="18">
        <v>2</v>
      </c>
      <c r="U752" s="19">
        <v>1.4519056261343027E-4</v>
      </c>
    </row>
    <row r="753" spans="1:21" x14ac:dyDescent="0.5">
      <c r="A753" s="20" t="s">
        <v>24</v>
      </c>
      <c r="B753" s="21" t="s">
        <v>691</v>
      </c>
      <c r="C753" s="21" t="s">
        <v>747</v>
      </c>
      <c r="D753" s="22">
        <v>0</v>
      </c>
      <c r="E753" s="23">
        <v>0</v>
      </c>
      <c r="F753" s="22">
        <v>6.9999999999999991</v>
      </c>
      <c r="G753" s="23">
        <v>1.8469656992084395E-3</v>
      </c>
      <c r="H753" s="22">
        <v>6.9999999999999991</v>
      </c>
      <c r="I753" s="23">
        <v>6.8386088315748443E-4</v>
      </c>
      <c r="J753" s="22">
        <v>0</v>
      </c>
      <c r="K753" s="23">
        <v>0</v>
      </c>
      <c r="L753" s="22">
        <v>2</v>
      </c>
      <c r="M753" s="23">
        <v>8.5579803166452621E-4</v>
      </c>
      <c r="N753" s="22">
        <v>2</v>
      </c>
      <c r="O753" s="23">
        <v>5.6513139304888399E-4</v>
      </c>
      <c r="P753" s="24">
        <v>0</v>
      </c>
      <c r="Q753" s="25">
        <v>0</v>
      </c>
      <c r="R753" s="24">
        <v>9</v>
      </c>
      <c r="S753" s="25">
        <v>1.4689081116370183E-3</v>
      </c>
      <c r="T753" s="24">
        <v>9</v>
      </c>
      <c r="U753" s="25">
        <v>6.5335753176043617E-4</v>
      </c>
    </row>
    <row r="754" spans="1:21" x14ac:dyDescent="0.5">
      <c r="A754" s="14" t="s">
        <v>24</v>
      </c>
      <c r="B754" s="15" t="s">
        <v>691</v>
      </c>
      <c r="C754" s="15" t="s">
        <v>748</v>
      </c>
      <c r="D754" s="16">
        <v>0</v>
      </c>
      <c r="E754" s="17">
        <v>0</v>
      </c>
      <c r="F754" s="16">
        <v>3</v>
      </c>
      <c r="G754" s="17">
        <v>7.9155672823218854E-4</v>
      </c>
      <c r="H754" s="16">
        <v>3</v>
      </c>
      <c r="I754" s="17">
        <v>2.9308323563892192E-4</v>
      </c>
      <c r="J754" s="16">
        <v>0</v>
      </c>
      <c r="K754" s="17">
        <v>0</v>
      </c>
      <c r="L754" s="16">
        <v>1</v>
      </c>
      <c r="M754" s="17">
        <v>4.278990158322631E-4</v>
      </c>
      <c r="N754" s="16">
        <v>1</v>
      </c>
      <c r="O754" s="17">
        <v>2.8256569652444199E-4</v>
      </c>
      <c r="P754" s="18">
        <v>0</v>
      </c>
      <c r="Q754" s="19">
        <v>0</v>
      </c>
      <c r="R754" s="18">
        <v>4</v>
      </c>
      <c r="S754" s="19">
        <v>6.5284804961645269E-4</v>
      </c>
      <c r="T754" s="18">
        <v>4</v>
      </c>
      <c r="U754" s="19">
        <v>2.9038112522686055E-4</v>
      </c>
    </row>
    <row r="755" spans="1:21" x14ac:dyDescent="0.5">
      <c r="A755" s="20" t="s">
        <v>24</v>
      </c>
      <c r="B755" s="21" t="s">
        <v>691</v>
      </c>
      <c r="C755" s="21" t="s">
        <v>751</v>
      </c>
      <c r="D755" s="22">
        <v>0</v>
      </c>
      <c r="E755" s="23">
        <v>0</v>
      </c>
      <c r="F755" s="22">
        <v>1</v>
      </c>
      <c r="G755" s="23">
        <v>2.6385224274406283E-4</v>
      </c>
      <c r="H755" s="22">
        <v>1</v>
      </c>
      <c r="I755" s="23">
        <v>9.769441187964064E-5</v>
      </c>
      <c r="J755" s="22">
        <v>0</v>
      </c>
      <c r="K755" s="23">
        <v>0</v>
      </c>
      <c r="L755" s="22">
        <v>0</v>
      </c>
      <c r="M755" s="23">
        <v>0</v>
      </c>
      <c r="N755" s="22">
        <v>0</v>
      </c>
      <c r="O755" s="23">
        <v>0</v>
      </c>
      <c r="P755" s="24">
        <v>0</v>
      </c>
      <c r="Q755" s="25">
        <v>0</v>
      </c>
      <c r="R755" s="24">
        <v>1</v>
      </c>
      <c r="S755" s="25">
        <v>1.6321201240411317E-4</v>
      </c>
      <c r="T755" s="24">
        <v>1</v>
      </c>
      <c r="U755" s="25">
        <v>7.2595281306715137E-5</v>
      </c>
    </row>
    <row r="756" spans="1:21" x14ac:dyDescent="0.5">
      <c r="A756" s="14" t="s">
        <v>24</v>
      </c>
      <c r="B756" s="15" t="s">
        <v>691</v>
      </c>
      <c r="C756" s="15" t="s">
        <v>752</v>
      </c>
      <c r="D756" s="16">
        <v>0</v>
      </c>
      <c r="E756" s="17">
        <v>0</v>
      </c>
      <c r="F756" s="16">
        <v>1</v>
      </c>
      <c r="G756" s="17">
        <v>2.6385224274406283E-4</v>
      </c>
      <c r="H756" s="16">
        <v>1</v>
      </c>
      <c r="I756" s="17">
        <v>9.769441187964064E-5</v>
      </c>
      <c r="J756" s="16">
        <v>0</v>
      </c>
      <c r="K756" s="17">
        <v>0</v>
      </c>
      <c r="L756" s="16">
        <v>0</v>
      </c>
      <c r="M756" s="17">
        <v>0</v>
      </c>
      <c r="N756" s="16">
        <v>0</v>
      </c>
      <c r="O756" s="17">
        <v>0</v>
      </c>
      <c r="P756" s="18">
        <v>0</v>
      </c>
      <c r="Q756" s="19">
        <v>0</v>
      </c>
      <c r="R756" s="18">
        <v>1</v>
      </c>
      <c r="S756" s="19">
        <v>1.6321201240411317E-4</v>
      </c>
      <c r="T756" s="18">
        <v>1</v>
      </c>
      <c r="U756" s="19">
        <v>7.2595281306715137E-5</v>
      </c>
    </row>
    <row r="757" spans="1:21" x14ac:dyDescent="0.5">
      <c r="A757" s="20" t="s">
        <v>24</v>
      </c>
      <c r="B757" s="21" t="s">
        <v>691</v>
      </c>
      <c r="C757" s="21" t="s">
        <v>754</v>
      </c>
      <c r="D757" s="22">
        <v>0</v>
      </c>
      <c r="E757" s="23">
        <v>0</v>
      </c>
      <c r="F757" s="22">
        <v>2</v>
      </c>
      <c r="G757" s="23">
        <v>5.2770448548812565E-4</v>
      </c>
      <c r="H757" s="22">
        <v>2</v>
      </c>
      <c r="I757" s="23">
        <v>1.9538882375928128E-4</v>
      </c>
      <c r="J757" s="22">
        <v>0</v>
      </c>
      <c r="K757" s="23">
        <v>0</v>
      </c>
      <c r="L757" s="22">
        <v>0</v>
      </c>
      <c r="M757" s="23">
        <v>0</v>
      </c>
      <c r="N757" s="22">
        <v>0</v>
      </c>
      <c r="O757" s="23">
        <v>0</v>
      </c>
      <c r="P757" s="24">
        <v>0</v>
      </c>
      <c r="Q757" s="25">
        <v>0</v>
      </c>
      <c r="R757" s="24">
        <v>2</v>
      </c>
      <c r="S757" s="25">
        <v>3.2642402480822635E-4</v>
      </c>
      <c r="T757" s="24">
        <v>2</v>
      </c>
      <c r="U757" s="25">
        <v>1.4519056261343027E-4</v>
      </c>
    </row>
    <row r="758" spans="1:21" x14ac:dyDescent="0.5">
      <c r="A758" s="14" t="s">
        <v>24</v>
      </c>
      <c r="B758" s="15" t="s">
        <v>691</v>
      </c>
      <c r="C758" s="15" t="s">
        <v>755</v>
      </c>
      <c r="D758" s="16">
        <v>0</v>
      </c>
      <c r="E758" s="17">
        <v>0</v>
      </c>
      <c r="F758" s="16">
        <v>1</v>
      </c>
      <c r="G758" s="17">
        <v>2.6385224274406283E-4</v>
      </c>
      <c r="H758" s="16">
        <v>1</v>
      </c>
      <c r="I758" s="17">
        <v>9.769441187964064E-5</v>
      </c>
      <c r="J758" s="16">
        <v>0</v>
      </c>
      <c r="K758" s="17">
        <v>0</v>
      </c>
      <c r="L758" s="16">
        <v>0</v>
      </c>
      <c r="M758" s="17">
        <v>0</v>
      </c>
      <c r="N758" s="16">
        <v>0</v>
      </c>
      <c r="O758" s="17">
        <v>0</v>
      </c>
      <c r="P758" s="18">
        <v>0</v>
      </c>
      <c r="Q758" s="19">
        <v>0</v>
      </c>
      <c r="R758" s="18">
        <v>1</v>
      </c>
      <c r="S758" s="19">
        <v>1.6321201240411317E-4</v>
      </c>
      <c r="T758" s="18">
        <v>1</v>
      </c>
      <c r="U758" s="19">
        <v>7.2595281306715137E-5</v>
      </c>
    </row>
    <row r="759" spans="1:21" x14ac:dyDescent="0.5">
      <c r="A759" s="20" t="s">
        <v>24</v>
      </c>
      <c r="B759" s="21" t="s">
        <v>691</v>
      </c>
      <c r="C759" s="21" t="s">
        <v>759</v>
      </c>
      <c r="D759" s="22">
        <v>0</v>
      </c>
      <c r="E759" s="23">
        <v>0</v>
      </c>
      <c r="F759" s="22">
        <v>9</v>
      </c>
      <c r="G759" s="23">
        <v>2.3746701846965655E-3</v>
      </c>
      <c r="H759" s="22">
        <v>9</v>
      </c>
      <c r="I759" s="23">
        <v>8.7924970691676582E-4</v>
      </c>
      <c r="J759" s="22">
        <v>0</v>
      </c>
      <c r="K759" s="23">
        <v>0</v>
      </c>
      <c r="L759" s="22">
        <v>5</v>
      </c>
      <c r="M759" s="23">
        <v>2.1394950791613155E-3</v>
      </c>
      <c r="N759" s="22">
        <v>5</v>
      </c>
      <c r="O759" s="23">
        <v>1.4128284826222099E-3</v>
      </c>
      <c r="P759" s="24">
        <v>0</v>
      </c>
      <c r="Q759" s="25">
        <v>0</v>
      </c>
      <c r="R759" s="24">
        <v>14</v>
      </c>
      <c r="S759" s="25">
        <v>2.284968173657584E-3</v>
      </c>
      <c r="T759" s="24">
        <v>14</v>
      </c>
      <c r="U759" s="25">
        <v>1.0163339382940118E-3</v>
      </c>
    </row>
    <row r="760" spans="1:21" x14ac:dyDescent="0.5">
      <c r="A760" s="14" t="s">
        <v>24</v>
      </c>
      <c r="B760" s="15" t="s">
        <v>691</v>
      </c>
      <c r="C760" s="15" t="s">
        <v>762</v>
      </c>
      <c r="D760" s="16">
        <v>0</v>
      </c>
      <c r="E760" s="17">
        <v>0</v>
      </c>
      <c r="F760" s="16">
        <v>9</v>
      </c>
      <c r="G760" s="17">
        <v>2.3746701846965655E-3</v>
      </c>
      <c r="H760" s="16">
        <v>9</v>
      </c>
      <c r="I760" s="17">
        <v>8.7924970691676582E-4</v>
      </c>
      <c r="J760" s="16">
        <v>0</v>
      </c>
      <c r="K760" s="17">
        <v>0</v>
      </c>
      <c r="L760" s="16">
        <v>2</v>
      </c>
      <c r="M760" s="17">
        <v>8.5579803166452621E-4</v>
      </c>
      <c r="N760" s="16">
        <v>2</v>
      </c>
      <c r="O760" s="17">
        <v>5.6513139304888399E-4</v>
      </c>
      <c r="P760" s="18">
        <v>0</v>
      </c>
      <c r="Q760" s="19">
        <v>0</v>
      </c>
      <c r="R760" s="18">
        <v>11</v>
      </c>
      <c r="S760" s="19">
        <v>1.7953321364452446E-3</v>
      </c>
      <c r="T760" s="18">
        <v>11</v>
      </c>
      <c r="U760" s="19">
        <v>7.9854809437386641E-4</v>
      </c>
    </row>
    <row r="761" spans="1:21" x14ac:dyDescent="0.5">
      <c r="A761" s="20" t="s">
        <v>24</v>
      </c>
      <c r="B761" s="21" t="s">
        <v>691</v>
      </c>
      <c r="C761" s="21" t="s">
        <v>764</v>
      </c>
      <c r="D761" s="22">
        <v>0</v>
      </c>
      <c r="E761" s="23">
        <v>0</v>
      </c>
      <c r="F761" s="22">
        <v>1</v>
      </c>
      <c r="G761" s="23">
        <v>2.6385224274406283E-4</v>
      </c>
      <c r="H761" s="22">
        <v>1</v>
      </c>
      <c r="I761" s="23">
        <v>9.769441187964064E-5</v>
      </c>
      <c r="J761" s="22">
        <v>0</v>
      </c>
      <c r="K761" s="23">
        <v>0</v>
      </c>
      <c r="L761" s="22">
        <v>1</v>
      </c>
      <c r="M761" s="23">
        <v>4.278990158322631E-4</v>
      </c>
      <c r="N761" s="22">
        <v>1</v>
      </c>
      <c r="O761" s="23">
        <v>2.8256569652444199E-4</v>
      </c>
      <c r="P761" s="24">
        <v>0</v>
      </c>
      <c r="Q761" s="25">
        <v>0</v>
      </c>
      <c r="R761" s="24">
        <v>2</v>
      </c>
      <c r="S761" s="25">
        <v>3.2642402480822635E-4</v>
      </c>
      <c r="T761" s="24">
        <v>2</v>
      </c>
      <c r="U761" s="25">
        <v>1.4519056261343027E-4</v>
      </c>
    </row>
    <row r="762" spans="1:21" x14ac:dyDescent="0.5">
      <c r="A762" s="14" t="s">
        <v>24</v>
      </c>
      <c r="B762" s="15" t="s">
        <v>691</v>
      </c>
      <c r="C762" s="15" t="s">
        <v>765</v>
      </c>
      <c r="D762" s="16">
        <v>0</v>
      </c>
      <c r="E762" s="17">
        <v>0</v>
      </c>
      <c r="F762" s="16">
        <v>257.99999999999994</v>
      </c>
      <c r="G762" s="17">
        <v>6.8073878627968196E-2</v>
      </c>
      <c r="H762" s="16">
        <v>257.99999999999994</v>
      </c>
      <c r="I762" s="17">
        <v>2.5205158264947281E-2</v>
      </c>
      <c r="J762" s="16">
        <v>0</v>
      </c>
      <c r="K762" s="17">
        <v>0</v>
      </c>
      <c r="L762" s="16">
        <v>203</v>
      </c>
      <c r="M762" s="17">
        <v>8.6863500213949424E-2</v>
      </c>
      <c r="N762" s="16">
        <v>203</v>
      </c>
      <c r="O762" s="17">
        <v>5.7360836394461726E-2</v>
      </c>
      <c r="P762" s="18">
        <v>0</v>
      </c>
      <c r="Q762" s="19">
        <v>0</v>
      </c>
      <c r="R762" s="18">
        <v>460.99999999999972</v>
      </c>
      <c r="S762" s="19">
        <v>7.5240737718296105E-2</v>
      </c>
      <c r="T762" s="18">
        <v>460.99999999999972</v>
      </c>
      <c r="U762" s="19">
        <v>3.3466424682395655E-2</v>
      </c>
    </row>
    <row r="763" spans="1:21" x14ac:dyDescent="0.5">
      <c r="A763" s="20" t="s">
        <v>24</v>
      </c>
      <c r="B763" s="21" t="s">
        <v>691</v>
      </c>
      <c r="C763" s="21" t="s">
        <v>766</v>
      </c>
      <c r="D763" s="22">
        <v>0</v>
      </c>
      <c r="E763" s="23">
        <v>0</v>
      </c>
      <c r="F763" s="22">
        <v>47</v>
      </c>
      <c r="G763" s="23">
        <v>1.2401055408970954E-2</v>
      </c>
      <c r="H763" s="22">
        <v>47</v>
      </c>
      <c r="I763" s="23">
        <v>4.5916373583431104E-3</v>
      </c>
      <c r="J763" s="22">
        <v>0</v>
      </c>
      <c r="K763" s="23">
        <v>0</v>
      </c>
      <c r="L763" s="22">
        <v>3</v>
      </c>
      <c r="M763" s="23">
        <v>1.2836970474967894E-3</v>
      </c>
      <c r="N763" s="22">
        <v>3</v>
      </c>
      <c r="O763" s="23">
        <v>8.4769708957332587E-4</v>
      </c>
      <c r="P763" s="24">
        <v>0</v>
      </c>
      <c r="Q763" s="25">
        <v>0</v>
      </c>
      <c r="R763" s="24">
        <v>50</v>
      </c>
      <c r="S763" s="25">
        <v>8.1606006202056564E-3</v>
      </c>
      <c r="T763" s="24">
        <v>50</v>
      </c>
      <c r="U763" s="25">
        <v>3.6297640653357565E-3</v>
      </c>
    </row>
    <row r="764" spans="1:21" x14ac:dyDescent="0.5">
      <c r="A764" s="14" t="s">
        <v>24</v>
      </c>
      <c r="B764" s="15" t="s">
        <v>691</v>
      </c>
      <c r="C764" s="15" t="s">
        <v>767</v>
      </c>
      <c r="D764" s="16">
        <v>0</v>
      </c>
      <c r="E764" s="17">
        <v>0</v>
      </c>
      <c r="F764" s="16">
        <v>5</v>
      </c>
      <c r="G764" s="17">
        <v>1.3192612137203142E-3</v>
      </c>
      <c r="H764" s="16">
        <v>5</v>
      </c>
      <c r="I764" s="17">
        <v>4.8847205939820326E-4</v>
      </c>
      <c r="J764" s="16">
        <v>0</v>
      </c>
      <c r="K764" s="17">
        <v>0</v>
      </c>
      <c r="L764" s="16">
        <v>3</v>
      </c>
      <c r="M764" s="17">
        <v>1.2836970474967894E-3</v>
      </c>
      <c r="N764" s="16">
        <v>3</v>
      </c>
      <c r="O764" s="17">
        <v>8.4769708957332587E-4</v>
      </c>
      <c r="P764" s="18">
        <v>0</v>
      </c>
      <c r="Q764" s="19">
        <v>0</v>
      </c>
      <c r="R764" s="18">
        <v>8</v>
      </c>
      <c r="S764" s="19">
        <v>1.3056960992329054E-3</v>
      </c>
      <c r="T764" s="18">
        <v>8</v>
      </c>
      <c r="U764" s="19">
        <v>5.807622504537211E-4</v>
      </c>
    </row>
    <row r="765" spans="1:21" x14ac:dyDescent="0.5">
      <c r="A765" s="20" t="s">
        <v>24</v>
      </c>
      <c r="B765" s="21" t="s">
        <v>691</v>
      </c>
      <c r="C765" s="21" t="s">
        <v>768</v>
      </c>
      <c r="D765" s="22">
        <v>0</v>
      </c>
      <c r="E765" s="23">
        <v>0</v>
      </c>
      <c r="F765" s="22">
        <v>2</v>
      </c>
      <c r="G765" s="23">
        <v>5.2770448548812565E-4</v>
      </c>
      <c r="H765" s="22">
        <v>2</v>
      </c>
      <c r="I765" s="23">
        <v>1.9538882375928128E-4</v>
      </c>
      <c r="J765" s="22">
        <v>0</v>
      </c>
      <c r="K765" s="23">
        <v>0</v>
      </c>
      <c r="L765" s="22">
        <v>1</v>
      </c>
      <c r="M765" s="23">
        <v>4.278990158322631E-4</v>
      </c>
      <c r="N765" s="22">
        <v>1</v>
      </c>
      <c r="O765" s="23">
        <v>2.8256569652444199E-4</v>
      </c>
      <c r="P765" s="24">
        <v>0</v>
      </c>
      <c r="Q765" s="25">
        <v>0</v>
      </c>
      <c r="R765" s="24">
        <v>3</v>
      </c>
      <c r="S765" s="25">
        <v>4.8963603721233944E-4</v>
      </c>
      <c r="T765" s="24">
        <v>3</v>
      </c>
      <c r="U765" s="25">
        <v>2.177858439201454E-4</v>
      </c>
    </row>
    <row r="766" spans="1:21" x14ac:dyDescent="0.5">
      <c r="A766" s="14" t="s">
        <v>24</v>
      </c>
      <c r="B766" s="15" t="s">
        <v>691</v>
      </c>
      <c r="C766" s="15" t="s">
        <v>769</v>
      </c>
      <c r="D766" s="16">
        <v>0</v>
      </c>
      <c r="E766" s="17">
        <v>0</v>
      </c>
      <c r="F766" s="16">
        <v>58.000000000000007</v>
      </c>
      <c r="G766" s="17">
        <v>1.5303430079155647E-2</v>
      </c>
      <c r="H766" s="16">
        <v>58.000000000000007</v>
      </c>
      <c r="I766" s="17">
        <v>5.6662758890191579E-3</v>
      </c>
      <c r="J766" s="16">
        <v>0</v>
      </c>
      <c r="K766" s="17">
        <v>0</v>
      </c>
      <c r="L766" s="16">
        <v>37.999999999999993</v>
      </c>
      <c r="M766" s="17">
        <v>1.6260162601625994E-2</v>
      </c>
      <c r="N766" s="16">
        <v>37.999999999999993</v>
      </c>
      <c r="O766" s="17">
        <v>1.073749646792879E-2</v>
      </c>
      <c r="P766" s="18">
        <v>0</v>
      </c>
      <c r="Q766" s="19">
        <v>0</v>
      </c>
      <c r="R766" s="18">
        <v>96</v>
      </c>
      <c r="S766" s="19">
        <v>1.5668353190794862E-2</v>
      </c>
      <c r="T766" s="18">
        <v>96</v>
      </c>
      <c r="U766" s="19">
        <v>6.9691470054446527E-3</v>
      </c>
    </row>
    <row r="767" spans="1:21" x14ac:dyDescent="0.5">
      <c r="A767" s="20" t="s">
        <v>24</v>
      </c>
      <c r="B767" s="21" t="s">
        <v>691</v>
      </c>
      <c r="C767" s="21" t="s">
        <v>771</v>
      </c>
      <c r="D767" s="22">
        <v>0</v>
      </c>
      <c r="E767" s="23">
        <v>0</v>
      </c>
      <c r="F767" s="22">
        <v>1</v>
      </c>
      <c r="G767" s="23">
        <v>2.6385224274406283E-4</v>
      </c>
      <c r="H767" s="22">
        <v>1</v>
      </c>
      <c r="I767" s="23">
        <v>9.769441187964064E-5</v>
      </c>
      <c r="J767" s="22">
        <v>0</v>
      </c>
      <c r="K767" s="23">
        <v>0</v>
      </c>
      <c r="L767" s="22">
        <v>2</v>
      </c>
      <c r="M767" s="23">
        <v>8.5579803166452621E-4</v>
      </c>
      <c r="N767" s="22">
        <v>2</v>
      </c>
      <c r="O767" s="23">
        <v>5.6513139304888399E-4</v>
      </c>
      <c r="P767" s="24">
        <v>0</v>
      </c>
      <c r="Q767" s="25">
        <v>0</v>
      </c>
      <c r="R767" s="24">
        <v>3</v>
      </c>
      <c r="S767" s="25">
        <v>4.8963603721233944E-4</v>
      </c>
      <c r="T767" s="24">
        <v>3</v>
      </c>
      <c r="U767" s="25">
        <v>2.177858439201454E-4</v>
      </c>
    </row>
    <row r="768" spans="1:21" x14ac:dyDescent="0.5">
      <c r="A768" s="14" t="s">
        <v>24</v>
      </c>
      <c r="B768" s="15" t="s">
        <v>691</v>
      </c>
      <c r="C768" s="15" t="s">
        <v>774</v>
      </c>
      <c r="D768" s="16">
        <v>0</v>
      </c>
      <c r="E768" s="17">
        <v>0</v>
      </c>
      <c r="F768" s="16">
        <v>61</v>
      </c>
      <c r="G768" s="17">
        <v>1.6094986807387832E-2</v>
      </c>
      <c r="H768" s="16">
        <v>61</v>
      </c>
      <c r="I768" s="17">
        <v>5.959359124658079E-3</v>
      </c>
      <c r="J768" s="16">
        <v>0</v>
      </c>
      <c r="K768" s="17">
        <v>0</v>
      </c>
      <c r="L768" s="16">
        <v>21</v>
      </c>
      <c r="M768" s="17">
        <v>8.9858793324775251E-3</v>
      </c>
      <c r="N768" s="16">
        <v>21</v>
      </c>
      <c r="O768" s="17">
        <v>5.9338796270132811E-3</v>
      </c>
      <c r="P768" s="18">
        <v>0</v>
      </c>
      <c r="Q768" s="19">
        <v>0</v>
      </c>
      <c r="R768" s="18">
        <v>82</v>
      </c>
      <c r="S768" s="19">
        <v>1.3383385017137277E-2</v>
      </c>
      <c r="T768" s="18">
        <v>82</v>
      </c>
      <c r="U768" s="19">
        <v>5.9528130671506405E-3</v>
      </c>
    </row>
    <row r="769" spans="1:21" x14ac:dyDescent="0.5">
      <c r="A769" s="20" t="s">
        <v>24</v>
      </c>
      <c r="B769" s="21" t="s">
        <v>691</v>
      </c>
      <c r="C769" s="21" t="s">
        <v>776</v>
      </c>
      <c r="D769" s="22">
        <v>0</v>
      </c>
      <c r="E769" s="23">
        <v>0</v>
      </c>
      <c r="F769" s="22">
        <v>0</v>
      </c>
      <c r="G769" s="23">
        <v>0</v>
      </c>
      <c r="H769" s="22">
        <v>0</v>
      </c>
      <c r="I769" s="23">
        <v>0</v>
      </c>
      <c r="J769" s="22">
        <v>0</v>
      </c>
      <c r="K769" s="23">
        <v>0</v>
      </c>
      <c r="L769" s="22">
        <v>1</v>
      </c>
      <c r="M769" s="23">
        <v>4.278990158322631E-4</v>
      </c>
      <c r="N769" s="22">
        <v>1</v>
      </c>
      <c r="O769" s="23">
        <v>2.8256569652444199E-4</v>
      </c>
      <c r="P769" s="24">
        <v>0</v>
      </c>
      <c r="Q769" s="25">
        <v>0</v>
      </c>
      <c r="R769" s="24">
        <v>1</v>
      </c>
      <c r="S769" s="25">
        <v>1.6321201240411317E-4</v>
      </c>
      <c r="T769" s="24">
        <v>1</v>
      </c>
      <c r="U769" s="25">
        <v>7.2595281306715137E-5</v>
      </c>
    </row>
    <row r="770" spans="1:21" x14ac:dyDescent="0.5">
      <c r="A770" s="14" t="s">
        <v>24</v>
      </c>
      <c r="B770" s="15" t="s">
        <v>691</v>
      </c>
      <c r="C770" s="15" t="s">
        <v>777</v>
      </c>
      <c r="D770" s="16">
        <v>3544</v>
      </c>
      <c r="E770" s="17">
        <v>0.54979832454235167</v>
      </c>
      <c r="F770" s="16">
        <v>160.99999999999997</v>
      </c>
      <c r="G770" s="17">
        <v>4.248021108179411E-2</v>
      </c>
      <c r="H770" s="16">
        <v>3705.0000000000014</v>
      </c>
      <c r="I770" s="17">
        <v>0.36195779601406869</v>
      </c>
      <c r="J770" s="16">
        <v>733.00000000000011</v>
      </c>
      <c r="K770" s="17">
        <v>0.60981697171381022</v>
      </c>
      <c r="L770" s="16">
        <v>385.00000000000011</v>
      </c>
      <c r="M770" s="17">
        <v>0.16474112109542133</v>
      </c>
      <c r="N770" s="16">
        <v>1118.0000000000005</v>
      </c>
      <c r="O770" s="17">
        <v>0.31590844871432627</v>
      </c>
      <c r="P770" s="18">
        <v>4276.9999999999991</v>
      </c>
      <c r="Q770" s="19">
        <v>0.55923117154811675</v>
      </c>
      <c r="R770" s="18">
        <v>546.00000000000023</v>
      </c>
      <c r="S770" s="19">
        <v>8.911375877264581E-2</v>
      </c>
      <c r="T770" s="18">
        <v>4823.0000000000027</v>
      </c>
      <c r="U770" s="19">
        <v>0.35012704174228726</v>
      </c>
    </row>
    <row r="771" spans="1:21" x14ac:dyDescent="0.5">
      <c r="A771" s="20" t="s">
        <v>24</v>
      </c>
      <c r="B771" s="21" t="s">
        <v>691</v>
      </c>
      <c r="C771" s="21" t="s">
        <v>778</v>
      </c>
      <c r="D771" s="22">
        <v>0</v>
      </c>
      <c r="E771" s="23">
        <v>0</v>
      </c>
      <c r="F771" s="22">
        <v>49.000000000000007</v>
      </c>
      <c r="G771" s="23">
        <v>1.2928759894459081E-2</v>
      </c>
      <c r="H771" s="22">
        <v>49.000000000000007</v>
      </c>
      <c r="I771" s="23">
        <v>4.787026182102392E-3</v>
      </c>
      <c r="J771" s="22">
        <v>0</v>
      </c>
      <c r="K771" s="23">
        <v>0</v>
      </c>
      <c r="L771" s="22">
        <v>18.000000000000004</v>
      </c>
      <c r="M771" s="23">
        <v>7.7021822849807379E-3</v>
      </c>
      <c r="N771" s="22">
        <v>18.000000000000004</v>
      </c>
      <c r="O771" s="23">
        <v>5.0861825374399561E-3</v>
      </c>
      <c r="P771" s="24">
        <v>0</v>
      </c>
      <c r="Q771" s="25">
        <v>0</v>
      </c>
      <c r="R771" s="24">
        <v>67</v>
      </c>
      <c r="S771" s="25">
        <v>1.093520483107558E-2</v>
      </c>
      <c r="T771" s="24">
        <v>67</v>
      </c>
      <c r="U771" s="25">
        <v>4.8638838475499133E-3</v>
      </c>
    </row>
    <row r="772" spans="1:21" x14ac:dyDescent="0.5">
      <c r="A772" s="14" t="s">
        <v>24</v>
      </c>
      <c r="B772" s="15" t="s">
        <v>691</v>
      </c>
      <c r="C772" s="15" t="s">
        <v>779</v>
      </c>
      <c r="D772" s="16">
        <v>0</v>
      </c>
      <c r="E772" s="17">
        <v>0</v>
      </c>
      <c r="F772" s="16">
        <v>1</v>
      </c>
      <c r="G772" s="17">
        <v>2.6385224274406283E-4</v>
      </c>
      <c r="H772" s="16">
        <v>1</v>
      </c>
      <c r="I772" s="17">
        <v>9.769441187964064E-5</v>
      </c>
      <c r="J772" s="16">
        <v>0</v>
      </c>
      <c r="K772" s="17">
        <v>0</v>
      </c>
      <c r="L772" s="16">
        <v>0</v>
      </c>
      <c r="M772" s="17">
        <v>0</v>
      </c>
      <c r="N772" s="16">
        <v>0</v>
      </c>
      <c r="O772" s="17">
        <v>0</v>
      </c>
      <c r="P772" s="18">
        <v>0</v>
      </c>
      <c r="Q772" s="19">
        <v>0</v>
      </c>
      <c r="R772" s="18">
        <v>1</v>
      </c>
      <c r="S772" s="19">
        <v>1.6321201240411317E-4</v>
      </c>
      <c r="T772" s="18">
        <v>1</v>
      </c>
      <c r="U772" s="19">
        <v>7.2595281306715137E-5</v>
      </c>
    </row>
    <row r="773" spans="1:21" x14ac:dyDescent="0.5">
      <c r="A773" s="20" t="s">
        <v>24</v>
      </c>
      <c r="B773" s="21" t="s">
        <v>691</v>
      </c>
      <c r="C773" s="21" t="s">
        <v>783</v>
      </c>
      <c r="D773" s="22">
        <v>0</v>
      </c>
      <c r="E773" s="23">
        <v>0</v>
      </c>
      <c r="F773" s="22">
        <v>2</v>
      </c>
      <c r="G773" s="23">
        <v>5.2770448548812565E-4</v>
      </c>
      <c r="H773" s="22">
        <v>2</v>
      </c>
      <c r="I773" s="23">
        <v>1.9538882375928128E-4</v>
      </c>
      <c r="J773" s="22">
        <v>0</v>
      </c>
      <c r="K773" s="23">
        <v>0</v>
      </c>
      <c r="L773" s="22">
        <v>0</v>
      </c>
      <c r="M773" s="23">
        <v>0</v>
      </c>
      <c r="N773" s="22">
        <v>0</v>
      </c>
      <c r="O773" s="23">
        <v>0</v>
      </c>
      <c r="P773" s="24">
        <v>0</v>
      </c>
      <c r="Q773" s="25">
        <v>0</v>
      </c>
      <c r="R773" s="24">
        <v>2</v>
      </c>
      <c r="S773" s="25">
        <v>3.2642402480822635E-4</v>
      </c>
      <c r="T773" s="24">
        <v>2</v>
      </c>
      <c r="U773" s="25">
        <v>1.4519056261343027E-4</v>
      </c>
    </row>
    <row r="774" spans="1:21" x14ac:dyDescent="0.5">
      <c r="A774" s="14" t="s">
        <v>24</v>
      </c>
      <c r="B774" s="15" t="s">
        <v>691</v>
      </c>
      <c r="C774" s="15" t="s">
        <v>784</v>
      </c>
      <c r="D774" s="16">
        <v>0</v>
      </c>
      <c r="E774" s="17">
        <v>0</v>
      </c>
      <c r="F774" s="16">
        <v>0</v>
      </c>
      <c r="G774" s="17">
        <v>0</v>
      </c>
      <c r="H774" s="16">
        <v>0</v>
      </c>
      <c r="I774" s="17">
        <v>0</v>
      </c>
      <c r="J774" s="16">
        <v>0</v>
      </c>
      <c r="K774" s="17">
        <v>0</v>
      </c>
      <c r="L774" s="16">
        <v>1</v>
      </c>
      <c r="M774" s="17">
        <v>4.278990158322631E-4</v>
      </c>
      <c r="N774" s="16">
        <v>1</v>
      </c>
      <c r="O774" s="17">
        <v>2.8256569652444199E-4</v>
      </c>
      <c r="P774" s="18">
        <v>0</v>
      </c>
      <c r="Q774" s="19">
        <v>0</v>
      </c>
      <c r="R774" s="18">
        <v>1</v>
      </c>
      <c r="S774" s="19">
        <v>1.6321201240411317E-4</v>
      </c>
      <c r="T774" s="18">
        <v>1</v>
      </c>
      <c r="U774" s="19">
        <v>7.2595281306715137E-5</v>
      </c>
    </row>
    <row r="775" spans="1:21" x14ac:dyDescent="0.5">
      <c r="A775" s="20" t="s">
        <v>24</v>
      </c>
      <c r="B775" s="21" t="s">
        <v>691</v>
      </c>
      <c r="C775" s="21" t="s">
        <v>785</v>
      </c>
      <c r="D775" s="22">
        <v>0</v>
      </c>
      <c r="E775" s="23">
        <v>0</v>
      </c>
      <c r="F775" s="22">
        <v>6</v>
      </c>
      <c r="G775" s="23">
        <v>1.5831134564643771E-3</v>
      </c>
      <c r="H775" s="22">
        <v>6</v>
      </c>
      <c r="I775" s="23">
        <v>5.8616647127784384E-4</v>
      </c>
      <c r="J775" s="22">
        <v>0</v>
      </c>
      <c r="K775" s="23">
        <v>0</v>
      </c>
      <c r="L775" s="22">
        <v>0</v>
      </c>
      <c r="M775" s="23">
        <v>0</v>
      </c>
      <c r="N775" s="22">
        <v>0</v>
      </c>
      <c r="O775" s="23">
        <v>0</v>
      </c>
      <c r="P775" s="24">
        <v>0</v>
      </c>
      <c r="Q775" s="25">
        <v>0</v>
      </c>
      <c r="R775" s="24">
        <v>6</v>
      </c>
      <c r="S775" s="25">
        <v>9.7927207442467887E-4</v>
      </c>
      <c r="T775" s="24">
        <v>6</v>
      </c>
      <c r="U775" s="25">
        <v>4.355716878402908E-4</v>
      </c>
    </row>
    <row r="776" spans="1:21" x14ac:dyDescent="0.5">
      <c r="A776" s="14" t="s">
        <v>24</v>
      </c>
      <c r="B776" s="15" t="s">
        <v>691</v>
      </c>
      <c r="C776" s="15" t="s">
        <v>787</v>
      </c>
      <c r="D776" s="16">
        <v>0</v>
      </c>
      <c r="E776" s="17">
        <v>0</v>
      </c>
      <c r="F776" s="16">
        <v>310</v>
      </c>
      <c r="G776" s="17">
        <v>8.1794195250659479E-2</v>
      </c>
      <c r="H776" s="16">
        <v>310</v>
      </c>
      <c r="I776" s="17">
        <v>3.0285267682688598E-2</v>
      </c>
      <c r="J776" s="16">
        <v>0</v>
      </c>
      <c r="K776" s="17">
        <v>0</v>
      </c>
      <c r="L776" s="16">
        <v>235.00000000000003</v>
      </c>
      <c r="M776" s="17">
        <v>0.10055626872058183</v>
      </c>
      <c r="N776" s="16">
        <v>235.00000000000003</v>
      </c>
      <c r="O776" s="17">
        <v>6.6402938683243873E-2</v>
      </c>
      <c r="P776" s="18">
        <v>0</v>
      </c>
      <c r="Q776" s="19">
        <v>0</v>
      </c>
      <c r="R776" s="18">
        <v>545.00000000000023</v>
      </c>
      <c r="S776" s="19">
        <v>8.8950546760241694E-2</v>
      </c>
      <c r="T776" s="18">
        <v>545.00000000000023</v>
      </c>
      <c r="U776" s="19">
        <v>3.9564428312159762E-2</v>
      </c>
    </row>
    <row r="777" spans="1:21" x14ac:dyDescent="0.5">
      <c r="A777" s="20" t="s">
        <v>24</v>
      </c>
      <c r="B777" s="21" t="s">
        <v>691</v>
      </c>
      <c r="C777" s="21" t="s">
        <v>788</v>
      </c>
      <c r="D777" s="22">
        <v>0</v>
      </c>
      <c r="E777" s="23">
        <v>0</v>
      </c>
      <c r="F777" s="22">
        <v>1</v>
      </c>
      <c r="G777" s="23">
        <v>2.6385224274406283E-4</v>
      </c>
      <c r="H777" s="22">
        <v>1</v>
      </c>
      <c r="I777" s="23">
        <v>9.769441187964064E-5</v>
      </c>
      <c r="J777" s="22">
        <v>0</v>
      </c>
      <c r="K777" s="23">
        <v>0</v>
      </c>
      <c r="L777" s="22">
        <v>0</v>
      </c>
      <c r="M777" s="23">
        <v>0</v>
      </c>
      <c r="N777" s="22">
        <v>0</v>
      </c>
      <c r="O777" s="23">
        <v>0</v>
      </c>
      <c r="P777" s="24">
        <v>0</v>
      </c>
      <c r="Q777" s="25">
        <v>0</v>
      </c>
      <c r="R777" s="24">
        <v>1</v>
      </c>
      <c r="S777" s="25">
        <v>1.6321201240411317E-4</v>
      </c>
      <c r="T777" s="24">
        <v>1</v>
      </c>
      <c r="U777" s="25">
        <v>7.2595281306715137E-5</v>
      </c>
    </row>
    <row r="778" spans="1:21" x14ac:dyDescent="0.5">
      <c r="A778" s="14" t="s">
        <v>24</v>
      </c>
      <c r="B778" s="15" t="s">
        <v>691</v>
      </c>
      <c r="C778" s="15" t="s">
        <v>790</v>
      </c>
      <c r="D778" s="16">
        <v>0</v>
      </c>
      <c r="E778" s="17">
        <v>0</v>
      </c>
      <c r="F778" s="16">
        <v>0</v>
      </c>
      <c r="G778" s="17">
        <v>0</v>
      </c>
      <c r="H778" s="16">
        <v>0</v>
      </c>
      <c r="I778" s="17">
        <v>0</v>
      </c>
      <c r="J778" s="16">
        <v>0</v>
      </c>
      <c r="K778" s="17">
        <v>0</v>
      </c>
      <c r="L778" s="16">
        <v>1</v>
      </c>
      <c r="M778" s="17">
        <v>4.278990158322631E-4</v>
      </c>
      <c r="N778" s="16">
        <v>1</v>
      </c>
      <c r="O778" s="17">
        <v>2.8256569652444199E-4</v>
      </c>
      <c r="P778" s="18">
        <v>0</v>
      </c>
      <c r="Q778" s="19">
        <v>0</v>
      </c>
      <c r="R778" s="18">
        <v>1</v>
      </c>
      <c r="S778" s="19">
        <v>1.6321201240411317E-4</v>
      </c>
      <c r="T778" s="18">
        <v>1</v>
      </c>
      <c r="U778" s="19">
        <v>7.2595281306715137E-5</v>
      </c>
    </row>
    <row r="779" spans="1:21" x14ac:dyDescent="0.5">
      <c r="A779" s="20" t="s">
        <v>24</v>
      </c>
      <c r="B779" s="21" t="s">
        <v>691</v>
      </c>
      <c r="C779" s="21" t="s">
        <v>791</v>
      </c>
      <c r="D779" s="22">
        <v>0</v>
      </c>
      <c r="E779" s="23">
        <v>0</v>
      </c>
      <c r="F779" s="22">
        <v>1</v>
      </c>
      <c r="G779" s="23">
        <v>2.6385224274406283E-4</v>
      </c>
      <c r="H779" s="22">
        <v>1</v>
      </c>
      <c r="I779" s="23">
        <v>9.769441187964064E-5</v>
      </c>
      <c r="J779" s="22">
        <v>0</v>
      </c>
      <c r="K779" s="23">
        <v>0</v>
      </c>
      <c r="L779" s="22">
        <v>1</v>
      </c>
      <c r="M779" s="23">
        <v>4.278990158322631E-4</v>
      </c>
      <c r="N779" s="22">
        <v>1</v>
      </c>
      <c r="O779" s="23">
        <v>2.8256569652444199E-4</v>
      </c>
      <c r="P779" s="24">
        <v>0</v>
      </c>
      <c r="Q779" s="25">
        <v>0</v>
      </c>
      <c r="R779" s="24">
        <v>2</v>
      </c>
      <c r="S779" s="25">
        <v>3.2642402480822635E-4</v>
      </c>
      <c r="T779" s="24">
        <v>2</v>
      </c>
      <c r="U779" s="25">
        <v>1.4519056261343027E-4</v>
      </c>
    </row>
    <row r="780" spans="1:21" x14ac:dyDescent="0.5">
      <c r="A780" s="14" t="s">
        <v>24</v>
      </c>
      <c r="B780" s="15" t="s">
        <v>691</v>
      </c>
      <c r="C780" s="15" t="s">
        <v>794</v>
      </c>
      <c r="D780" s="16">
        <v>0</v>
      </c>
      <c r="E780" s="17">
        <v>0</v>
      </c>
      <c r="F780" s="16">
        <v>137.00000000000003</v>
      </c>
      <c r="G780" s="17">
        <v>3.6147757255936615E-2</v>
      </c>
      <c r="H780" s="16">
        <v>137.00000000000003</v>
      </c>
      <c r="I780" s="17">
        <v>1.338413442751077E-2</v>
      </c>
      <c r="J780" s="16">
        <v>0</v>
      </c>
      <c r="K780" s="17">
        <v>0</v>
      </c>
      <c r="L780" s="16">
        <v>52.000000000000014</v>
      </c>
      <c r="M780" s="17">
        <v>2.225074882327769E-2</v>
      </c>
      <c r="N780" s="16">
        <v>52.000000000000014</v>
      </c>
      <c r="O780" s="17">
        <v>1.4693416219270984E-2</v>
      </c>
      <c r="P780" s="18">
        <v>0</v>
      </c>
      <c r="Q780" s="19">
        <v>0</v>
      </c>
      <c r="R780" s="18">
        <v>189</v>
      </c>
      <c r="S780" s="19">
        <v>3.0847070344377382E-2</v>
      </c>
      <c r="T780" s="18">
        <v>189</v>
      </c>
      <c r="U780" s="19">
        <v>1.372050816696916E-2</v>
      </c>
    </row>
    <row r="781" spans="1:21" x14ac:dyDescent="0.5">
      <c r="A781" s="20" t="s">
        <v>24</v>
      </c>
      <c r="B781" s="21" t="s">
        <v>691</v>
      </c>
      <c r="C781" s="21" t="s">
        <v>796</v>
      </c>
      <c r="D781" s="22">
        <v>0</v>
      </c>
      <c r="E781" s="23">
        <v>0</v>
      </c>
      <c r="F781" s="22">
        <v>1</v>
      </c>
      <c r="G781" s="23">
        <v>2.6385224274406283E-4</v>
      </c>
      <c r="H781" s="22">
        <v>1</v>
      </c>
      <c r="I781" s="23">
        <v>9.769441187964064E-5</v>
      </c>
      <c r="J781" s="22">
        <v>0</v>
      </c>
      <c r="K781" s="23">
        <v>0</v>
      </c>
      <c r="L781" s="22">
        <v>5</v>
      </c>
      <c r="M781" s="23">
        <v>2.1394950791613155E-3</v>
      </c>
      <c r="N781" s="22">
        <v>5</v>
      </c>
      <c r="O781" s="23">
        <v>1.4128284826222099E-3</v>
      </c>
      <c r="P781" s="24">
        <v>0</v>
      </c>
      <c r="Q781" s="25">
        <v>0</v>
      </c>
      <c r="R781" s="24">
        <v>6</v>
      </c>
      <c r="S781" s="25">
        <v>9.7927207442467887E-4</v>
      </c>
      <c r="T781" s="24">
        <v>6</v>
      </c>
      <c r="U781" s="25">
        <v>4.355716878402908E-4</v>
      </c>
    </row>
    <row r="782" spans="1:21" x14ac:dyDescent="0.5">
      <c r="A782" s="14" t="s">
        <v>24</v>
      </c>
      <c r="B782" s="15" t="s">
        <v>691</v>
      </c>
      <c r="C782" s="15" t="s">
        <v>798</v>
      </c>
      <c r="D782" s="16">
        <v>1435.0000000000009</v>
      </c>
      <c r="E782" s="17">
        <v>0.22261867825007761</v>
      </c>
      <c r="F782" s="16">
        <v>458.00000000000006</v>
      </c>
      <c r="G782" s="17">
        <v>0.1208443271767808</v>
      </c>
      <c r="H782" s="16">
        <v>1892.9999999999989</v>
      </c>
      <c r="I782" s="17">
        <v>0.18493552168815963</v>
      </c>
      <c r="J782" s="16">
        <v>220</v>
      </c>
      <c r="K782" s="17">
        <v>0.18302828618968378</v>
      </c>
      <c r="L782" s="16">
        <v>246.99999999999994</v>
      </c>
      <c r="M782" s="17">
        <v>0.10569105691056896</v>
      </c>
      <c r="N782" s="16">
        <v>467</v>
      </c>
      <c r="O782" s="17">
        <v>0.13195818027691439</v>
      </c>
      <c r="P782" s="18">
        <v>1655.0000000000009</v>
      </c>
      <c r="Q782" s="19">
        <v>0.21639644351464432</v>
      </c>
      <c r="R782" s="18">
        <v>705.00000000000057</v>
      </c>
      <c r="S782" s="19">
        <v>0.11506446874489985</v>
      </c>
      <c r="T782" s="18">
        <v>2359.9999999999964</v>
      </c>
      <c r="U782" s="19">
        <v>0.17132486388384746</v>
      </c>
    </row>
    <row r="783" spans="1:21" x14ac:dyDescent="0.5">
      <c r="A783" s="20" t="s">
        <v>24</v>
      </c>
      <c r="B783" s="21" t="s">
        <v>691</v>
      </c>
      <c r="C783" s="21" t="s">
        <v>800</v>
      </c>
      <c r="D783" s="22">
        <v>0</v>
      </c>
      <c r="E783" s="23">
        <v>0</v>
      </c>
      <c r="F783" s="22">
        <v>18.000000000000007</v>
      </c>
      <c r="G783" s="23">
        <v>4.7493403693931336E-3</v>
      </c>
      <c r="H783" s="22">
        <v>18.000000000000007</v>
      </c>
      <c r="I783" s="23">
        <v>1.7584994138335323E-3</v>
      </c>
      <c r="J783" s="22">
        <v>0</v>
      </c>
      <c r="K783" s="23">
        <v>0</v>
      </c>
      <c r="L783" s="22">
        <v>8</v>
      </c>
      <c r="M783" s="23">
        <v>3.4231921266581048E-3</v>
      </c>
      <c r="N783" s="22">
        <v>8</v>
      </c>
      <c r="O783" s="23">
        <v>2.260525572195536E-3</v>
      </c>
      <c r="P783" s="24">
        <v>0</v>
      </c>
      <c r="Q783" s="25">
        <v>0</v>
      </c>
      <c r="R783" s="24">
        <v>26.000000000000007</v>
      </c>
      <c r="S783" s="25">
        <v>4.2435123225069427E-3</v>
      </c>
      <c r="T783" s="24">
        <v>26.000000000000007</v>
      </c>
      <c r="U783" s="25">
        <v>1.887477313974594E-3</v>
      </c>
    </row>
    <row r="784" spans="1:21" x14ac:dyDescent="0.5">
      <c r="A784" s="14" t="s">
        <v>24</v>
      </c>
      <c r="B784" s="15" t="s">
        <v>691</v>
      </c>
      <c r="C784" s="15" t="s">
        <v>801</v>
      </c>
      <c r="D784" s="16">
        <v>0</v>
      </c>
      <c r="E784" s="17">
        <v>0</v>
      </c>
      <c r="F784" s="16">
        <v>12</v>
      </c>
      <c r="G784" s="17">
        <v>3.1662269129287541E-3</v>
      </c>
      <c r="H784" s="16">
        <v>12</v>
      </c>
      <c r="I784" s="17">
        <v>1.1723329425556877E-3</v>
      </c>
      <c r="J784" s="16">
        <v>0</v>
      </c>
      <c r="K784" s="17">
        <v>0</v>
      </c>
      <c r="L784" s="16">
        <v>3</v>
      </c>
      <c r="M784" s="17">
        <v>1.2836970474967894E-3</v>
      </c>
      <c r="N784" s="16">
        <v>3</v>
      </c>
      <c r="O784" s="17">
        <v>8.4769708957332587E-4</v>
      </c>
      <c r="P784" s="18">
        <v>0</v>
      </c>
      <c r="Q784" s="19">
        <v>0</v>
      </c>
      <c r="R784" s="18">
        <v>15</v>
      </c>
      <c r="S784" s="19">
        <v>2.4481801860616972E-3</v>
      </c>
      <c r="T784" s="18">
        <v>15</v>
      </c>
      <c r="U784" s="19">
        <v>1.0889292196007269E-3</v>
      </c>
    </row>
    <row r="785" spans="1:21" x14ac:dyDescent="0.5">
      <c r="A785" s="20" t="s">
        <v>24</v>
      </c>
      <c r="B785" s="21" t="s">
        <v>691</v>
      </c>
      <c r="C785" s="21" t="s">
        <v>804</v>
      </c>
      <c r="D785" s="22">
        <v>0</v>
      </c>
      <c r="E785" s="23">
        <v>0</v>
      </c>
      <c r="F785" s="22">
        <v>858.99999999999966</v>
      </c>
      <c r="G785" s="23">
        <v>0.22664907651714991</v>
      </c>
      <c r="H785" s="22">
        <v>858.99999999999966</v>
      </c>
      <c r="I785" s="23">
        <v>8.3919499804611275E-2</v>
      </c>
      <c r="J785" s="22">
        <v>0</v>
      </c>
      <c r="K785" s="23">
        <v>0</v>
      </c>
      <c r="L785" s="22">
        <v>375.99999999999994</v>
      </c>
      <c r="M785" s="23">
        <v>0.16089002995293089</v>
      </c>
      <c r="N785" s="22">
        <v>375.99999999999994</v>
      </c>
      <c r="O785" s="23">
        <v>0.10624470189319016</v>
      </c>
      <c r="P785" s="24">
        <v>0</v>
      </c>
      <c r="Q785" s="25">
        <v>0</v>
      </c>
      <c r="R785" s="24">
        <v>1235.0000000000005</v>
      </c>
      <c r="S785" s="25">
        <v>0.20156683531907979</v>
      </c>
      <c r="T785" s="24">
        <v>1235.0000000000005</v>
      </c>
      <c r="U785" s="25">
        <v>8.9655172413793227E-2</v>
      </c>
    </row>
    <row r="786" spans="1:21" x14ac:dyDescent="0.5">
      <c r="A786" s="14" t="s">
        <v>24</v>
      </c>
      <c r="B786" s="15" t="s">
        <v>691</v>
      </c>
      <c r="C786" s="15" t="s">
        <v>805</v>
      </c>
      <c r="D786" s="16">
        <v>1467.0000000000002</v>
      </c>
      <c r="E786" s="17">
        <v>0.22758299720757055</v>
      </c>
      <c r="F786" s="16">
        <v>300</v>
      </c>
      <c r="G786" s="17">
        <v>7.9155672823218851E-2</v>
      </c>
      <c r="H786" s="16">
        <v>1766.9999999999998</v>
      </c>
      <c r="I786" s="17">
        <v>0.17262602579132497</v>
      </c>
      <c r="J786" s="16">
        <v>249</v>
      </c>
      <c r="K786" s="17">
        <v>0.20715474209650575</v>
      </c>
      <c r="L786" s="16">
        <v>230.00000000000003</v>
      </c>
      <c r="M786" s="17">
        <v>9.8416773641420527E-2</v>
      </c>
      <c r="N786" s="16">
        <v>479</v>
      </c>
      <c r="O786" s="17">
        <v>0.13534896863520771</v>
      </c>
      <c r="P786" s="18">
        <v>1716.0000000000005</v>
      </c>
      <c r="Q786" s="19">
        <v>0.22437238493723841</v>
      </c>
      <c r="R786" s="18">
        <v>530</v>
      </c>
      <c r="S786" s="19">
        <v>8.6502366574179965E-2</v>
      </c>
      <c r="T786" s="18">
        <v>2246.0000000000009</v>
      </c>
      <c r="U786" s="19">
        <v>0.16304900181488224</v>
      </c>
    </row>
    <row r="787" spans="1:21" x14ac:dyDescent="0.5">
      <c r="A787" s="20" t="s">
        <v>24</v>
      </c>
      <c r="B787" s="21" t="s">
        <v>691</v>
      </c>
      <c r="C787" s="21" t="s">
        <v>806</v>
      </c>
      <c r="D787" s="22">
        <v>0</v>
      </c>
      <c r="E787" s="23">
        <v>0</v>
      </c>
      <c r="F787" s="22">
        <v>83.000000000000014</v>
      </c>
      <c r="G787" s="23">
        <v>2.1899736147757219E-2</v>
      </c>
      <c r="H787" s="22">
        <v>83.000000000000014</v>
      </c>
      <c r="I787" s="23">
        <v>8.1086361860101749E-3</v>
      </c>
      <c r="J787" s="22">
        <v>0</v>
      </c>
      <c r="K787" s="23">
        <v>0</v>
      </c>
      <c r="L787" s="22">
        <v>50.999999999999993</v>
      </c>
      <c r="M787" s="23">
        <v>2.1822849807445411E-2</v>
      </c>
      <c r="N787" s="22">
        <v>50.999999999999993</v>
      </c>
      <c r="O787" s="23">
        <v>1.4410850522746538E-2</v>
      </c>
      <c r="P787" s="24">
        <v>0</v>
      </c>
      <c r="Q787" s="25">
        <v>0</v>
      </c>
      <c r="R787" s="24">
        <v>134.00000000000006</v>
      </c>
      <c r="S787" s="25">
        <v>2.1870409662151168E-2</v>
      </c>
      <c r="T787" s="24">
        <v>134.00000000000006</v>
      </c>
      <c r="U787" s="25">
        <v>9.7277676950998319E-3</v>
      </c>
    </row>
    <row r="788" spans="1:21" x14ac:dyDescent="0.5">
      <c r="A788" s="14" t="s">
        <v>24</v>
      </c>
      <c r="B788" s="15" t="s">
        <v>691</v>
      </c>
      <c r="C788" s="15" t="s">
        <v>807</v>
      </c>
      <c r="D788" s="16">
        <v>0</v>
      </c>
      <c r="E788" s="17">
        <v>0</v>
      </c>
      <c r="F788" s="16">
        <v>13</v>
      </c>
      <c r="G788" s="17">
        <v>3.430079155672817E-3</v>
      </c>
      <c r="H788" s="16">
        <v>13</v>
      </c>
      <c r="I788" s="17">
        <v>1.2700273544353283E-3</v>
      </c>
      <c r="J788" s="16">
        <v>0</v>
      </c>
      <c r="K788" s="17">
        <v>0</v>
      </c>
      <c r="L788" s="16">
        <v>4</v>
      </c>
      <c r="M788" s="17">
        <v>1.7115960633290524E-3</v>
      </c>
      <c r="N788" s="16">
        <v>4</v>
      </c>
      <c r="O788" s="17">
        <v>1.130262786097768E-3</v>
      </c>
      <c r="P788" s="18">
        <v>0</v>
      </c>
      <c r="Q788" s="19">
        <v>0</v>
      </c>
      <c r="R788" s="18">
        <v>17.000000000000004</v>
      </c>
      <c r="S788" s="19">
        <v>2.7746042108699239E-3</v>
      </c>
      <c r="T788" s="18">
        <v>17.000000000000004</v>
      </c>
      <c r="U788" s="19">
        <v>1.2341197822141575E-3</v>
      </c>
    </row>
    <row r="789" spans="1:21" x14ac:dyDescent="0.5">
      <c r="A789" s="20" t="s">
        <v>24</v>
      </c>
      <c r="B789" s="21" t="s">
        <v>691</v>
      </c>
      <c r="C789" s="21" t="s">
        <v>808</v>
      </c>
      <c r="D789" s="22">
        <v>0</v>
      </c>
      <c r="E789" s="23">
        <v>0</v>
      </c>
      <c r="F789" s="22">
        <v>1</v>
      </c>
      <c r="G789" s="23">
        <v>2.6385224274406283E-4</v>
      </c>
      <c r="H789" s="22">
        <v>1</v>
      </c>
      <c r="I789" s="23">
        <v>9.769441187964064E-5</v>
      </c>
      <c r="J789" s="22">
        <v>0</v>
      </c>
      <c r="K789" s="23">
        <v>0</v>
      </c>
      <c r="L789" s="22">
        <v>0</v>
      </c>
      <c r="M789" s="23">
        <v>0</v>
      </c>
      <c r="N789" s="22">
        <v>0</v>
      </c>
      <c r="O789" s="23">
        <v>0</v>
      </c>
      <c r="P789" s="24">
        <v>0</v>
      </c>
      <c r="Q789" s="25">
        <v>0</v>
      </c>
      <c r="R789" s="24">
        <v>1</v>
      </c>
      <c r="S789" s="25">
        <v>1.6321201240411317E-4</v>
      </c>
      <c r="T789" s="24">
        <v>1</v>
      </c>
      <c r="U789" s="25">
        <v>7.2595281306715137E-5</v>
      </c>
    </row>
    <row r="790" spans="1:21" x14ac:dyDescent="0.5">
      <c r="A790" s="14" t="s">
        <v>24</v>
      </c>
      <c r="B790" s="15" t="s">
        <v>691</v>
      </c>
      <c r="C790" s="15" t="s">
        <v>809</v>
      </c>
      <c r="D790" s="16">
        <v>0</v>
      </c>
      <c r="E790" s="17">
        <v>0</v>
      </c>
      <c r="F790" s="16">
        <v>113.00000000000006</v>
      </c>
      <c r="G790" s="17">
        <v>2.9815303430079116E-2</v>
      </c>
      <c r="H790" s="16">
        <v>113.00000000000006</v>
      </c>
      <c r="I790" s="17">
        <v>1.1039468542399398E-2</v>
      </c>
      <c r="J790" s="16">
        <v>0</v>
      </c>
      <c r="K790" s="17">
        <v>0</v>
      </c>
      <c r="L790" s="16">
        <v>49</v>
      </c>
      <c r="M790" s="17">
        <v>2.0967051775780891E-2</v>
      </c>
      <c r="N790" s="16">
        <v>49</v>
      </c>
      <c r="O790" s="17">
        <v>1.3845719129697655E-2</v>
      </c>
      <c r="P790" s="18">
        <v>0</v>
      </c>
      <c r="Q790" s="19">
        <v>0</v>
      </c>
      <c r="R790" s="18">
        <v>162</v>
      </c>
      <c r="S790" s="19">
        <v>2.644034600946633E-2</v>
      </c>
      <c r="T790" s="18">
        <v>162</v>
      </c>
      <c r="U790" s="19">
        <v>1.1760435571687851E-2</v>
      </c>
    </row>
    <row r="791" spans="1:21" x14ac:dyDescent="0.5">
      <c r="A791" s="20" t="s">
        <v>24</v>
      </c>
      <c r="B791" s="21" t="s">
        <v>691</v>
      </c>
      <c r="C791" s="21" t="s">
        <v>810</v>
      </c>
      <c r="D791" s="22">
        <v>0</v>
      </c>
      <c r="E791" s="23">
        <v>0</v>
      </c>
      <c r="F791" s="22">
        <v>71</v>
      </c>
      <c r="G791" s="23">
        <v>1.8733509234828461E-2</v>
      </c>
      <c r="H791" s="22">
        <v>71</v>
      </c>
      <c r="I791" s="23">
        <v>6.9363032434544862E-3</v>
      </c>
      <c r="J791" s="22">
        <v>0</v>
      </c>
      <c r="K791" s="23">
        <v>0</v>
      </c>
      <c r="L791" s="22">
        <v>16</v>
      </c>
      <c r="M791" s="23">
        <v>6.8463842533162097E-3</v>
      </c>
      <c r="N791" s="22">
        <v>16</v>
      </c>
      <c r="O791" s="23">
        <v>4.5210511443910719E-3</v>
      </c>
      <c r="P791" s="24">
        <v>0</v>
      </c>
      <c r="Q791" s="25">
        <v>0</v>
      </c>
      <c r="R791" s="24">
        <v>86.999999999999972</v>
      </c>
      <c r="S791" s="25">
        <v>1.4199445079157838E-2</v>
      </c>
      <c r="T791" s="24">
        <v>86.999999999999972</v>
      </c>
      <c r="U791" s="25">
        <v>6.3157894736842147E-3</v>
      </c>
    </row>
    <row r="792" spans="1:21" x14ac:dyDescent="0.5">
      <c r="A792" s="14" t="s">
        <v>24</v>
      </c>
      <c r="B792" s="15" t="s">
        <v>691</v>
      </c>
      <c r="C792" s="15" t="s">
        <v>811</v>
      </c>
      <c r="D792" s="16">
        <v>0</v>
      </c>
      <c r="E792" s="17">
        <v>0</v>
      </c>
      <c r="F792" s="16">
        <v>7</v>
      </c>
      <c r="G792" s="17">
        <v>1.84696569920844E-3</v>
      </c>
      <c r="H792" s="16">
        <v>7</v>
      </c>
      <c r="I792" s="17">
        <v>6.8386088315748454E-4</v>
      </c>
      <c r="J792" s="16">
        <v>0</v>
      </c>
      <c r="K792" s="17">
        <v>0</v>
      </c>
      <c r="L792" s="16">
        <v>0</v>
      </c>
      <c r="M792" s="17">
        <v>0</v>
      </c>
      <c r="N792" s="16">
        <v>0</v>
      </c>
      <c r="O792" s="17">
        <v>0</v>
      </c>
      <c r="P792" s="18">
        <v>0</v>
      </c>
      <c r="Q792" s="19">
        <v>0</v>
      </c>
      <c r="R792" s="18">
        <v>7</v>
      </c>
      <c r="S792" s="19">
        <v>1.142484086828792E-3</v>
      </c>
      <c r="T792" s="18">
        <v>7</v>
      </c>
      <c r="U792" s="19">
        <v>5.0816696914700592E-4</v>
      </c>
    </row>
    <row r="793" spans="1:21" x14ac:dyDescent="0.5">
      <c r="A793" s="20" t="s">
        <v>24</v>
      </c>
      <c r="B793" s="21" t="s">
        <v>691</v>
      </c>
      <c r="C793" s="21" t="s">
        <v>814</v>
      </c>
      <c r="D793" s="22">
        <v>0</v>
      </c>
      <c r="E793" s="23">
        <v>0</v>
      </c>
      <c r="F793" s="22">
        <v>0</v>
      </c>
      <c r="G793" s="23">
        <v>0</v>
      </c>
      <c r="H793" s="22">
        <v>0</v>
      </c>
      <c r="I793" s="23">
        <v>0</v>
      </c>
      <c r="J793" s="22">
        <v>0</v>
      </c>
      <c r="K793" s="23">
        <v>0</v>
      </c>
      <c r="L793" s="22">
        <v>1</v>
      </c>
      <c r="M793" s="23">
        <v>4.278990158322631E-4</v>
      </c>
      <c r="N793" s="22">
        <v>1</v>
      </c>
      <c r="O793" s="23">
        <v>2.8256569652444199E-4</v>
      </c>
      <c r="P793" s="24">
        <v>0</v>
      </c>
      <c r="Q793" s="25">
        <v>0</v>
      </c>
      <c r="R793" s="24">
        <v>1</v>
      </c>
      <c r="S793" s="25">
        <v>1.6321201240411317E-4</v>
      </c>
      <c r="T793" s="24">
        <v>1</v>
      </c>
      <c r="U793" s="25">
        <v>7.2595281306715137E-5</v>
      </c>
    </row>
    <row r="794" spans="1:21" x14ac:dyDescent="0.5">
      <c r="A794" s="14" t="s">
        <v>24</v>
      </c>
      <c r="B794" s="15" t="s">
        <v>691</v>
      </c>
      <c r="C794" s="15" t="s">
        <v>815</v>
      </c>
      <c r="D794" s="16">
        <v>0</v>
      </c>
      <c r="E794" s="17">
        <v>0</v>
      </c>
      <c r="F794" s="16">
        <v>100</v>
      </c>
      <c r="G794" s="17">
        <v>2.6385224274406281E-2</v>
      </c>
      <c r="H794" s="16">
        <v>100</v>
      </c>
      <c r="I794" s="17">
        <v>9.7694411879640647E-3</v>
      </c>
      <c r="J794" s="16">
        <v>0</v>
      </c>
      <c r="K794" s="17">
        <v>0</v>
      </c>
      <c r="L794" s="16">
        <v>97.000000000000014</v>
      </c>
      <c r="M794" s="17">
        <v>4.1506204535729528E-2</v>
      </c>
      <c r="N794" s="16">
        <v>97.000000000000014</v>
      </c>
      <c r="O794" s="17">
        <v>2.7408872562870876E-2</v>
      </c>
      <c r="P794" s="18">
        <v>0</v>
      </c>
      <c r="Q794" s="19">
        <v>0</v>
      </c>
      <c r="R794" s="18">
        <v>197</v>
      </c>
      <c r="S794" s="19">
        <v>3.2152766443610287E-2</v>
      </c>
      <c r="T794" s="18">
        <v>197</v>
      </c>
      <c r="U794" s="19">
        <v>1.4301270417422881E-2</v>
      </c>
    </row>
    <row r="795" spans="1:21" x14ac:dyDescent="0.5">
      <c r="A795" s="20" t="s">
        <v>24</v>
      </c>
      <c r="B795" s="21" t="s">
        <v>691</v>
      </c>
      <c r="C795" s="21" t="s">
        <v>816</v>
      </c>
      <c r="D795" s="22">
        <v>0</v>
      </c>
      <c r="E795" s="23">
        <v>0</v>
      </c>
      <c r="F795" s="22">
        <v>123.99999999999999</v>
      </c>
      <c r="G795" s="23">
        <v>3.271767810026379E-2</v>
      </c>
      <c r="H795" s="22">
        <v>123.99999999999999</v>
      </c>
      <c r="I795" s="23">
        <v>1.211410707307544E-2</v>
      </c>
      <c r="J795" s="22">
        <v>0</v>
      </c>
      <c r="K795" s="23">
        <v>0</v>
      </c>
      <c r="L795" s="22">
        <v>48</v>
      </c>
      <c r="M795" s="23">
        <v>2.053915275994863E-2</v>
      </c>
      <c r="N795" s="22">
        <v>48</v>
      </c>
      <c r="O795" s="23">
        <v>1.3563153433173214E-2</v>
      </c>
      <c r="P795" s="24">
        <v>0</v>
      </c>
      <c r="Q795" s="25">
        <v>0</v>
      </c>
      <c r="R795" s="24">
        <v>172</v>
      </c>
      <c r="S795" s="25">
        <v>2.8072466133507459E-2</v>
      </c>
      <c r="T795" s="24">
        <v>172</v>
      </c>
      <c r="U795" s="25">
        <v>1.2486388384755003E-2</v>
      </c>
    </row>
    <row r="796" spans="1:21" x14ac:dyDescent="0.5">
      <c r="A796" s="14" t="s">
        <v>24</v>
      </c>
      <c r="B796" s="15" t="s">
        <v>691</v>
      </c>
      <c r="C796" s="15" t="s">
        <v>818</v>
      </c>
      <c r="D796" s="16">
        <v>0</v>
      </c>
      <c r="E796" s="17">
        <v>0</v>
      </c>
      <c r="F796" s="16">
        <v>6.9999999999999991</v>
      </c>
      <c r="G796" s="17">
        <v>1.8469656992084395E-3</v>
      </c>
      <c r="H796" s="16">
        <v>6.9999999999999991</v>
      </c>
      <c r="I796" s="17">
        <v>6.8386088315748443E-4</v>
      </c>
      <c r="J796" s="16">
        <v>0</v>
      </c>
      <c r="K796" s="17">
        <v>0</v>
      </c>
      <c r="L796" s="16">
        <v>8</v>
      </c>
      <c r="M796" s="17">
        <v>3.4231921266581048E-3</v>
      </c>
      <c r="N796" s="16">
        <v>8</v>
      </c>
      <c r="O796" s="17">
        <v>2.260525572195536E-3</v>
      </c>
      <c r="P796" s="18">
        <v>0</v>
      </c>
      <c r="Q796" s="19">
        <v>0</v>
      </c>
      <c r="R796" s="18">
        <v>15.000000000000004</v>
      </c>
      <c r="S796" s="19">
        <v>2.4481801860616976E-3</v>
      </c>
      <c r="T796" s="18">
        <v>15.000000000000004</v>
      </c>
      <c r="U796" s="19">
        <v>1.0889292196007271E-3</v>
      </c>
    </row>
    <row r="797" spans="1:21" x14ac:dyDescent="0.5">
      <c r="A797" s="20" t="s">
        <v>24</v>
      </c>
      <c r="B797" s="21" t="s">
        <v>691</v>
      </c>
      <c r="C797" s="21" t="s">
        <v>824</v>
      </c>
      <c r="D797" s="22">
        <v>0</v>
      </c>
      <c r="E797" s="23">
        <v>0</v>
      </c>
      <c r="F797" s="22">
        <v>20.000000000000004</v>
      </c>
      <c r="G797" s="23">
        <v>5.2770448548812576E-3</v>
      </c>
      <c r="H797" s="22">
        <v>20.000000000000004</v>
      </c>
      <c r="I797" s="23">
        <v>1.953888237592813E-3</v>
      </c>
      <c r="J797" s="22">
        <v>0</v>
      </c>
      <c r="K797" s="23">
        <v>0</v>
      </c>
      <c r="L797" s="22">
        <v>10</v>
      </c>
      <c r="M797" s="23">
        <v>4.2789901583226309E-3</v>
      </c>
      <c r="N797" s="22">
        <v>10</v>
      </c>
      <c r="O797" s="23">
        <v>2.8256569652444197E-3</v>
      </c>
      <c r="P797" s="24">
        <v>0</v>
      </c>
      <c r="Q797" s="25">
        <v>0</v>
      </c>
      <c r="R797" s="24">
        <v>30.000000000000014</v>
      </c>
      <c r="S797" s="25">
        <v>4.8963603721233961E-3</v>
      </c>
      <c r="T797" s="24">
        <v>30.000000000000014</v>
      </c>
      <c r="U797" s="25">
        <v>2.1778584392014551E-3</v>
      </c>
    </row>
    <row r="798" spans="1:21" x14ac:dyDescent="0.5">
      <c r="A798" s="14" t="s">
        <v>24</v>
      </c>
      <c r="B798" s="15" t="s">
        <v>691</v>
      </c>
      <c r="C798" s="15" t="s">
        <v>834</v>
      </c>
      <c r="D798" s="16">
        <v>0</v>
      </c>
      <c r="E798" s="17">
        <v>0</v>
      </c>
      <c r="F798" s="16">
        <v>1</v>
      </c>
      <c r="G798" s="17">
        <v>2.6385224274406283E-4</v>
      </c>
      <c r="H798" s="16">
        <v>1</v>
      </c>
      <c r="I798" s="17">
        <v>9.769441187964064E-5</v>
      </c>
      <c r="J798" s="16">
        <v>0</v>
      </c>
      <c r="K798" s="17">
        <v>0</v>
      </c>
      <c r="L798" s="16">
        <v>1</v>
      </c>
      <c r="M798" s="17">
        <v>4.278990158322631E-4</v>
      </c>
      <c r="N798" s="16">
        <v>1</v>
      </c>
      <c r="O798" s="17">
        <v>2.8256569652444199E-4</v>
      </c>
      <c r="P798" s="18">
        <v>0</v>
      </c>
      <c r="Q798" s="19">
        <v>0</v>
      </c>
      <c r="R798" s="18">
        <v>2</v>
      </c>
      <c r="S798" s="19">
        <v>3.2642402480822635E-4</v>
      </c>
      <c r="T798" s="18">
        <v>2</v>
      </c>
      <c r="U798" s="19">
        <v>1.4519056261343027E-4</v>
      </c>
    </row>
    <row r="799" spans="1:21" x14ac:dyDescent="0.5">
      <c r="A799" s="20" t="s">
        <v>24</v>
      </c>
      <c r="B799" s="21" t="s">
        <v>691</v>
      </c>
      <c r="C799" s="21" t="s">
        <v>837</v>
      </c>
      <c r="D799" s="22">
        <v>0</v>
      </c>
      <c r="E799" s="23">
        <v>0</v>
      </c>
      <c r="F799" s="22">
        <v>133.00000000000003</v>
      </c>
      <c r="G799" s="23">
        <v>3.5092348284960363E-2</v>
      </c>
      <c r="H799" s="22">
        <v>133.00000000000003</v>
      </c>
      <c r="I799" s="23">
        <v>1.2993356779992207E-2</v>
      </c>
      <c r="J799" s="22">
        <v>0</v>
      </c>
      <c r="K799" s="23">
        <v>0</v>
      </c>
      <c r="L799" s="22">
        <v>51</v>
      </c>
      <c r="M799" s="23">
        <v>2.1822849807445418E-2</v>
      </c>
      <c r="N799" s="22">
        <v>51</v>
      </c>
      <c r="O799" s="23">
        <v>1.4410850522746538E-2</v>
      </c>
      <c r="P799" s="24">
        <v>0</v>
      </c>
      <c r="Q799" s="25">
        <v>0</v>
      </c>
      <c r="R799" s="24">
        <v>184.00000000000003</v>
      </c>
      <c r="S799" s="25">
        <v>3.0031010282356822E-2</v>
      </c>
      <c r="T799" s="24">
        <v>184.00000000000003</v>
      </c>
      <c r="U799" s="25">
        <v>1.3357531760435587E-2</v>
      </c>
    </row>
    <row r="800" spans="1:21" x14ac:dyDescent="0.5">
      <c r="A800" s="14" t="s">
        <v>24</v>
      </c>
      <c r="B800" s="15" t="s">
        <v>691</v>
      </c>
      <c r="C800" s="15" t="s">
        <v>838</v>
      </c>
      <c r="D800" s="16">
        <v>0</v>
      </c>
      <c r="E800" s="17">
        <v>0</v>
      </c>
      <c r="F800" s="16">
        <v>5</v>
      </c>
      <c r="G800" s="17">
        <v>1.3192612137203142E-3</v>
      </c>
      <c r="H800" s="16">
        <v>5</v>
      </c>
      <c r="I800" s="17">
        <v>4.8847205939820326E-4</v>
      </c>
      <c r="J800" s="16">
        <v>0</v>
      </c>
      <c r="K800" s="17">
        <v>0</v>
      </c>
      <c r="L800" s="16">
        <v>2</v>
      </c>
      <c r="M800" s="17">
        <v>8.5579803166452621E-4</v>
      </c>
      <c r="N800" s="16">
        <v>2</v>
      </c>
      <c r="O800" s="17">
        <v>5.6513139304888399E-4</v>
      </c>
      <c r="P800" s="18">
        <v>0</v>
      </c>
      <c r="Q800" s="19">
        <v>0</v>
      </c>
      <c r="R800" s="18">
        <v>7</v>
      </c>
      <c r="S800" s="19">
        <v>1.142484086828792E-3</v>
      </c>
      <c r="T800" s="18">
        <v>7</v>
      </c>
      <c r="U800" s="19">
        <v>5.0816696914700592E-4</v>
      </c>
    </row>
    <row r="801" spans="1:21" x14ac:dyDescent="0.5">
      <c r="A801" s="20" t="s">
        <v>24</v>
      </c>
      <c r="B801" s="21" t="s">
        <v>691</v>
      </c>
      <c r="C801" s="21" t="s">
        <v>842</v>
      </c>
      <c r="D801" s="22">
        <v>0</v>
      </c>
      <c r="E801" s="23">
        <v>0</v>
      </c>
      <c r="F801" s="22">
        <v>1</v>
      </c>
      <c r="G801" s="23">
        <v>2.6385224274406283E-4</v>
      </c>
      <c r="H801" s="22">
        <v>1</v>
      </c>
      <c r="I801" s="23">
        <v>9.769441187964064E-5</v>
      </c>
      <c r="J801" s="22">
        <v>0</v>
      </c>
      <c r="K801" s="23">
        <v>0</v>
      </c>
      <c r="L801" s="22">
        <v>0</v>
      </c>
      <c r="M801" s="23">
        <v>0</v>
      </c>
      <c r="N801" s="22">
        <v>0</v>
      </c>
      <c r="O801" s="23">
        <v>0</v>
      </c>
      <c r="P801" s="24">
        <v>0</v>
      </c>
      <c r="Q801" s="25">
        <v>0</v>
      </c>
      <c r="R801" s="24">
        <v>1</v>
      </c>
      <c r="S801" s="25">
        <v>1.6321201240411317E-4</v>
      </c>
      <c r="T801" s="24">
        <v>1</v>
      </c>
      <c r="U801" s="25">
        <v>7.2595281306715137E-5</v>
      </c>
    </row>
    <row r="802" spans="1:21" x14ac:dyDescent="0.5">
      <c r="A802" s="14" t="s">
        <v>24</v>
      </c>
      <c r="B802" s="15" t="s">
        <v>691</v>
      </c>
      <c r="C802" s="15" t="s">
        <v>847</v>
      </c>
      <c r="D802" s="16">
        <v>0</v>
      </c>
      <c r="E802" s="17">
        <v>0</v>
      </c>
      <c r="F802" s="16">
        <v>1</v>
      </c>
      <c r="G802" s="17">
        <v>2.6385224274406283E-4</v>
      </c>
      <c r="H802" s="16">
        <v>1</v>
      </c>
      <c r="I802" s="17">
        <v>9.769441187964064E-5</v>
      </c>
      <c r="J802" s="16">
        <v>0</v>
      </c>
      <c r="K802" s="17">
        <v>0</v>
      </c>
      <c r="L802" s="16">
        <v>0</v>
      </c>
      <c r="M802" s="17">
        <v>0</v>
      </c>
      <c r="N802" s="16">
        <v>0</v>
      </c>
      <c r="O802" s="17">
        <v>0</v>
      </c>
      <c r="P802" s="18">
        <v>0</v>
      </c>
      <c r="Q802" s="19">
        <v>0</v>
      </c>
      <c r="R802" s="18">
        <v>1</v>
      </c>
      <c r="S802" s="19">
        <v>1.6321201240411317E-4</v>
      </c>
      <c r="T802" s="18">
        <v>1</v>
      </c>
      <c r="U802" s="19">
        <v>7.2595281306715137E-5</v>
      </c>
    </row>
    <row r="803" spans="1:21" x14ac:dyDescent="0.5">
      <c r="A803" s="20" t="s">
        <v>24</v>
      </c>
      <c r="B803" s="21" t="s">
        <v>691</v>
      </c>
      <c r="C803" s="21" t="s">
        <v>848</v>
      </c>
      <c r="D803" s="22">
        <v>0</v>
      </c>
      <c r="E803" s="23">
        <v>0</v>
      </c>
      <c r="F803" s="22">
        <v>28</v>
      </c>
      <c r="G803" s="23">
        <v>7.3878627968337598E-3</v>
      </c>
      <c r="H803" s="22">
        <v>28</v>
      </c>
      <c r="I803" s="23">
        <v>2.7354435326299381E-3</v>
      </c>
      <c r="J803" s="22">
        <v>0</v>
      </c>
      <c r="K803" s="23">
        <v>0</v>
      </c>
      <c r="L803" s="22">
        <v>15</v>
      </c>
      <c r="M803" s="23">
        <v>6.4184852374839464E-3</v>
      </c>
      <c r="N803" s="22">
        <v>15</v>
      </c>
      <c r="O803" s="23">
        <v>4.2384854478666294E-3</v>
      </c>
      <c r="P803" s="24">
        <v>0</v>
      </c>
      <c r="Q803" s="25">
        <v>0</v>
      </c>
      <c r="R803" s="24">
        <v>43</v>
      </c>
      <c r="S803" s="25">
        <v>7.0181165333768648E-3</v>
      </c>
      <c r="T803" s="24">
        <v>43</v>
      </c>
      <c r="U803" s="25">
        <v>3.1215970961887508E-3</v>
      </c>
    </row>
    <row r="804" spans="1:21" x14ac:dyDescent="0.5">
      <c r="A804" s="14" t="s">
        <v>24</v>
      </c>
      <c r="B804" s="15" t="s">
        <v>691</v>
      </c>
      <c r="C804" s="15" t="s">
        <v>851</v>
      </c>
      <c r="D804" s="16">
        <v>0</v>
      </c>
      <c r="E804" s="17">
        <v>0</v>
      </c>
      <c r="F804" s="16">
        <v>0</v>
      </c>
      <c r="G804" s="17">
        <v>0</v>
      </c>
      <c r="H804" s="16">
        <v>0</v>
      </c>
      <c r="I804" s="17">
        <v>0</v>
      </c>
      <c r="J804" s="16">
        <v>0</v>
      </c>
      <c r="K804" s="17">
        <v>0</v>
      </c>
      <c r="L804" s="16">
        <v>1</v>
      </c>
      <c r="M804" s="17">
        <v>4.278990158322631E-4</v>
      </c>
      <c r="N804" s="16">
        <v>1</v>
      </c>
      <c r="O804" s="17">
        <v>2.8256569652444199E-4</v>
      </c>
      <c r="P804" s="18">
        <v>0</v>
      </c>
      <c r="Q804" s="19">
        <v>0</v>
      </c>
      <c r="R804" s="18">
        <v>1</v>
      </c>
      <c r="S804" s="19">
        <v>1.6321201240411317E-4</v>
      </c>
      <c r="T804" s="18">
        <v>1</v>
      </c>
      <c r="U804" s="19">
        <v>7.2595281306715137E-5</v>
      </c>
    </row>
    <row r="805" spans="1:21" x14ac:dyDescent="0.5">
      <c r="A805" s="10" t="s">
        <v>26</v>
      </c>
      <c r="B805" s="11" t="s">
        <v>692</v>
      </c>
      <c r="C805" s="11" t="s">
        <v>859</v>
      </c>
      <c r="D805" s="12">
        <v>14216.999999999998</v>
      </c>
      <c r="E805" s="13">
        <v>1</v>
      </c>
      <c r="F805" s="12">
        <v>10503</v>
      </c>
      <c r="G805" s="13">
        <v>1</v>
      </c>
      <c r="H805" s="12">
        <v>24719.999999999985</v>
      </c>
      <c r="I805" s="13">
        <v>1</v>
      </c>
      <c r="J805" s="12">
        <v>4716</v>
      </c>
      <c r="K805" s="13">
        <v>1</v>
      </c>
      <c r="L805" s="12">
        <v>6421.00000000001</v>
      </c>
      <c r="M805" s="13">
        <v>1</v>
      </c>
      <c r="N805" s="12">
        <v>11136.999999999993</v>
      </c>
      <c r="O805" s="13">
        <v>1</v>
      </c>
      <c r="P805" s="12">
        <v>18932.999999999989</v>
      </c>
      <c r="Q805" s="13">
        <v>1</v>
      </c>
      <c r="R805" s="12">
        <v>16923.999999999993</v>
      </c>
      <c r="S805" s="13">
        <v>1</v>
      </c>
      <c r="T805" s="12">
        <v>35856.999999999964</v>
      </c>
      <c r="U805" s="13">
        <v>1</v>
      </c>
    </row>
    <row r="806" spans="1:21" x14ac:dyDescent="0.5">
      <c r="A806" s="14" t="s">
        <v>26</v>
      </c>
      <c r="B806" s="15" t="s">
        <v>692</v>
      </c>
      <c r="C806" s="15" t="s">
        <v>729</v>
      </c>
      <c r="D806" s="16">
        <v>0</v>
      </c>
      <c r="E806" s="17">
        <v>0</v>
      </c>
      <c r="F806" s="16">
        <v>1</v>
      </c>
      <c r="G806" s="17">
        <v>9.5210892126059229E-5</v>
      </c>
      <c r="H806" s="16">
        <v>1</v>
      </c>
      <c r="I806" s="17">
        <v>4.0453074433656979E-5</v>
      </c>
      <c r="J806" s="16">
        <v>0</v>
      </c>
      <c r="K806" s="17">
        <v>0</v>
      </c>
      <c r="L806" s="16">
        <v>0</v>
      </c>
      <c r="M806" s="17">
        <v>0</v>
      </c>
      <c r="N806" s="16">
        <v>0</v>
      </c>
      <c r="O806" s="17">
        <v>0</v>
      </c>
      <c r="P806" s="18">
        <v>0</v>
      </c>
      <c r="Q806" s="19">
        <v>0</v>
      </c>
      <c r="R806" s="18">
        <v>1</v>
      </c>
      <c r="S806" s="19">
        <v>5.9087686126211326E-5</v>
      </c>
      <c r="T806" s="18">
        <v>1</v>
      </c>
      <c r="U806" s="19">
        <v>2.7888557324929609E-5</v>
      </c>
    </row>
    <row r="807" spans="1:21" x14ac:dyDescent="0.5">
      <c r="A807" s="20" t="s">
        <v>26</v>
      </c>
      <c r="B807" s="21" t="s">
        <v>692</v>
      </c>
      <c r="C807" s="21" t="s">
        <v>739</v>
      </c>
      <c r="D807" s="22">
        <v>0</v>
      </c>
      <c r="E807" s="23">
        <v>0</v>
      </c>
      <c r="F807" s="22">
        <v>0</v>
      </c>
      <c r="G807" s="23">
        <v>0</v>
      </c>
      <c r="H807" s="22">
        <v>0</v>
      </c>
      <c r="I807" s="23">
        <v>0</v>
      </c>
      <c r="J807" s="22">
        <v>0</v>
      </c>
      <c r="K807" s="23">
        <v>0</v>
      </c>
      <c r="L807" s="22">
        <v>1</v>
      </c>
      <c r="M807" s="23">
        <v>1.5573898146706096E-4</v>
      </c>
      <c r="N807" s="22">
        <v>1</v>
      </c>
      <c r="O807" s="23">
        <v>8.9790787465206126E-5</v>
      </c>
      <c r="P807" s="24">
        <v>0</v>
      </c>
      <c r="Q807" s="25">
        <v>0</v>
      </c>
      <c r="R807" s="24">
        <v>1</v>
      </c>
      <c r="S807" s="25">
        <v>5.9087686126211326E-5</v>
      </c>
      <c r="T807" s="24">
        <v>1</v>
      </c>
      <c r="U807" s="25">
        <v>2.7888557324929609E-5</v>
      </c>
    </row>
    <row r="808" spans="1:21" x14ac:dyDescent="0.5">
      <c r="A808" s="14" t="s">
        <v>26</v>
      </c>
      <c r="B808" s="15" t="s">
        <v>692</v>
      </c>
      <c r="C808" s="15" t="s">
        <v>741</v>
      </c>
      <c r="D808" s="16">
        <v>0</v>
      </c>
      <c r="E808" s="17">
        <v>0</v>
      </c>
      <c r="F808" s="16">
        <v>1421.9999999999995</v>
      </c>
      <c r="G808" s="17">
        <v>0.13538988860325618</v>
      </c>
      <c r="H808" s="16">
        <v>1421.9999999999995</v>
      </c>
      <c r="I808" s="17">
        <v>5.7524271844660212E-2</v>
      </c>
      <c r="J808" s="16">
        <v>0</v>
      </c>
      <c r="K808" s="17">
        <v>0</v>
      </c>
      <c r="L808" s="16">
        <v>1019.0000000000006</v>
      </c>
      <c r="M808" s="17">
        <v>0.15869802211493522</v>
      </c>
      <c r="N808" s="16">
        <v>1019.0000000000006</v>
      </c>
      <c r="O808" s="17">
        <v>9.1496812427045077E-2</v>
      </c>
      <c r="P808" s="18">
        <v>0</v>
      </c>
      <c r="Q808" s="19">
        <v>0</v>
      </c>
      <c r="R808" s="18">
        <v>2440.9999999999995</v>
      </c>
      <c r="S808" s="19">
        <v>0.14423304183408181</v>
      </c>
      <c r="T808" s="18">
        <v>2440.9999999999995</v>
      </c>
      <c r="U808" s="19">
        <v>6.8075968430153164E-2</v>
      </c>
    </row>
    <row r="809" spans="1:21" x14ac:dyDescent="0.5">
      <c r="A809" s="20" t="s">
        <v>26</v>
      </c>
      <c r="B809" s="21" t="s">
        <v>692</v>
      </c>
      <c r="C809" s="21" t="s">
        <v>742</v>
      </c>
      <c r="D809" s="22">
        <v>0</v>
      </c>
      <c r="E809" s="23">
        <v>0</v>
      </c>
      <c r="F809" s="22">
        <v>104.99999999999997</v>
      </c>
      <c r="G809" s="23">
        <v>9.997143673236215E-3</v>
      </c>
      <c r="H809" s="22">
        <v>104.99999999999997</v>
      </c>
      <c r="I809" s="23">
        <v>4.2475728155339822E-3</v>
      </c>
      <c r="J809" s="22">
        <v>0</v>
      </c>
      <c r="K809" s="23">
        <v>0</v>
      </c>
      <c r="L809" s="22">
        <v>72.000000000000028</v>
      </c>
      <c r="M809" s="23">
        <v>1.1213206665628394E-2</v>
      </c>
      <c r="N809" s="22">
        <v>72.000000000000028</v>
      </c>
      <c r="O809" s="23">
        <v>6.4649366974948441E-3</v>
      </c>
      <c r="P809" s="24">
        <v>0</v>
      </c>
      <c r="Q809" s="25">
        <v>0</v>
      </c>
      <c r="R809" s="24">
        <v>177</v>
      </c>
      <c r="S809" s="25">
        <v>1.0458520444339404E-2</v>
      </c>
      <c r="T809" s="24">
        <v>177</v>
      </c>
      <c r="U809" s="25">
        <v>4.9362746465125406E-3</v>
      </c>
    </row>
    <row r="810" spans="1:21" x14ac:dyDescent="0.5">
      <c r="A810" s="14" t="s">
        <v>26</v>
      </c>
      <c r="B810" s="15" t="s">
        <v>692</v>
      </c>
      <c r="C810" s="15" t="s">
        <v>743</v>
      </c>
      <c r="D810" s="16">
        <v>0</v>
      </c>
      <c r="E810" s="17">
        <v>0</v>
      </c>
      <c r="F810" s="16">
        <v>21.000000000000007</v>
      </c>
      <c r="G810" s="17">
        <v>1.9994287346472442E-3</v>
      </c>
      <c r="H810" s="16">
        <v>21.000000000000007</v>
      </c>
      <c r="I810" s="17">
        <v>8.4951456310679687E-4</v>
      </c>
      <c r="J810" s="16">
        <v>0</v>
      </c>
      <c r="K810" s="17">
        <v>0</v>
      </c>
      <c r="L810" s="16">
        <v>8</v>
      </c>
      <c r="M810" s="17">
        <v>1.2459118517364877E-3</v>
      </c>
      <c r="N810" s="16">
        <v>8</v>
      </c>
      <c r="O810" s="17">
        <v>7.1832629972164901E-4</v>
      </c>
      <c r="P810" s="18">
        <v>0</v>
      </c>
      <c r="Q810" s="19">
        <v>0</v>
      </c>
      <c r="R810" s="18">
        <v>29.000000000000007</v>
      </c>
      <c r="S810" s="19">
        <v>1.7135428976601285E-3</v>
      </c>
      <c r="T810" s="18">
        <v>29.000000000000007</v>
      </c>
      <c r="U810" s="19">
        <v>8.0876816242295884E-4</v>
      </c>
    </row>
    <row r="811" spans="1:21" x14ac:dyDescent="0.5">
      <c r="A811" s="20" t="s">
        <v>26</v>
      </c>
      <c r="B811" s="21" t="s">
        <v>692</v>
      </c>
      <c r="C811" s="21" t="s">
        <v>744</v>
      </c>
      <c r="D811" s="22">
        <v>0</v>
      </c>
      <c r="E811" s="23">
        <v>0</v>
      </c>
      <c r="F811" s="22">
        <v>10</v>
      </c>
      <c r="G811" s="23">
        <v>9.5210892126059224E-4</v>
      </c>
      <c r="H811" s="22">
        <v>10</v>
      </c>
      <c r="I811" s="23">
        <v>4.0453074433656982E-4</v>
      </c>
      <c r="J811" s="22">
        <v>0</v>
      </c>
      <c r="K811" s="23">
        <v>0</v>
      </c>
      <c r="L811" s="22">
        <v>3</v>
      </c>
      <c r="M811" s="23">
        <v>4.6721694440118291E-4</v>
      </c>
      <c r="N811" s="22">
        <v>3</v>
      </c>
      <c r="O811" s="23">
        <v>2.6937236239561838E-4</v>
      </c>
      <c r="P811" s="24">
        <v>0</v>
      </c>
      <c r="Q811" s="25">
        <v>0</v>
      </c>
      <c r="R811" s="24">
        <v>13.000000000000002</v>
      </c>
      <c r="S811" s="25">
        <v>7.6813991964074717E-4</v>
      </c>
      <c r="T811" s="24">
        <v>13.000000000000002</v>
      </c>
      <c r="U811" s="25">
        <v>3.6255124522408498E-4</v>
      </c>
    </row>
    <row r="812" spans="1:21" x14ac:dyDescent="0.5">
      <c r="A812" s="14" t="s">
        <v>26</v>
      </c>
      <c r="B812" s="15" t="s">
        <v>692</v>
      </c>
      <c r="C812" s="15" t="s">
        <v>745</v>
      </c>
      <c r="D812" s="16">
        <v>0</v>
      </c>
      <c r="E812" s="17">
        <v>0</v>
      </c>
      <c r="F812" s="16">
        <v>2</v>
      </c>
      <c r="G812" s="17">
        <v>1.9042178425211846E-4</v>
      </c>
      <c r="H812" s="16">
        <v>2</v>
      </c>
      <c r="I812" s="17">
        <v>8.0906148867313958E-5</v>
      </c>
      <c r="J812" s="16">
        <v>0</v>
      </c>
      <c r="K812" s="17">
        <v>0</v>
      </c>
      <c r="L812" s="16">
        <v>2</v>
      </c>
      <c r="M812" s="17">
        <v>3.1147796293412192E-4</v>
      </c>
      <c r="N812" s="16">
        <v>2</v>
      </c>
      <c r="O812" s="17">
        <v>1.7958157493041225E-4</v>
      </c>
      <c r="P812" s="18">
        <v>0</v>
      </c>
      <c r="Q812" s="19">
        <v>0</v>
      </c>
      <c r="R812" s="18">
        <v>4</v>
      </c>
      <c r="S812" s="19">
        <v>2.363507445048453E-4</v>
      </c>
      <c r="T812" s="18">
        <v>4</v>
      </c>
      <c r="U812" s="19">
        <v>1.1155422929971844E-4</v>
      </c>
    </row>
    <row r="813" spans="1:21" x14ac:dyDescent="0.5">
      <c r="A813" s="20" t="s">
        <v>26</v>
      </c>
      <c r="B813" s="21" t="s">
        <v>692</v>
      </c>
      <c r="C813" s="21" t="s">
        <v>747</v>
      </c>
      <c r="D813" s="22">
        <v>0</v>
      </c>
      <c r="E813" s="23">
        <v>0</v>
      </c>
      <c r="F813" s="22">
        <v>2</v>
      </c>
      <c r="G813" s="23">
        <v>1.9042178425211846E-4</v>
      </c>
      <c r="H813" s="22">
        <v>2</v>
      </c>
      <c r="I813" s="23">
        <v>8.0906148867313958E-5</v>
      </c>
      <c r="J813" s="22">
        <v>0</v>
      </c>
      <c r="K813" s="23">
        <v>0</v>
      </c>
      <c r="L813" s="22">
        <v>2</v>
      </c>
      <c r="M813" s="23">
        <v>3.1147796293412192E-4</v>
      </c>
      <c r="N813" s="22">
        <v>2</v>
      </c>
      <c r="O813" s="23">
        <v>1.7958157493041225E-4</v>
      </c>
      <c r="P813" s="24">
        <v>0</v>
      </c>
      <c r="Q813" s="25">
        <v>0</v>
      </c>
      <c r="R813" s="24">
        <v>4</v>
      </c>
      <c r="S813" s="25">
        <v>2.363507445048453E-4</v>
      </c>
      <c r="T813" s="24">
        <v>4</v>
      </c>
      <c r="U813" s="25">
        <v>1.1155422929971844E-4</v>
      </c>
    </row>
    <row r="814" spans="1:21" x14ac:dyDescent="0.5">
      <c r="A814" s="14" t="s">
        <v>26</v>
      </c>
      <c r="B814" s="15" t="s">
        <v>692</v>
      </c>
      <c r="C814" s="15" t="s">
        <v>748</v>
      </c>
      <c r="D814" s="16">
        <v>0</v>
      </c>
      <c r="E814" s="17">
        <v>0</v>
      </c>
      <c r="F814" s="16">
        <v>4</v>
      </c>
      <c r="G814" s="17">
        <v>3.8084356850423692E-4</v>
      </c>
      <c r="H814" s="16">
        <v>4</v>
      </c>
      <c r="I814" s="17">
        <v>1.6181229773462792E-4</v>
      </c>
      <c r="J814" s="16">
        <v>0</v>
      </c>
      <c r="K814" s="17">
        <v>0</v>
      </c>
      <c r="L814" s="16">
        <v>0</v>
      </c>
      <c r="M814" s="17">
        <v>0</v>
      </c>
      <c r="N814" s="16">
        <v>0</v>
      </c>
      <c r="O814" s="17">
        <v>0</v>
      </c>
      <c r="P814" s="18">
        <v>0</v>
      </c>
      <c r="Q814" s="19">
        <v>0</v>
      </c>
      <c r="R814" s="18">
        <v>4</v>
      </c>
      <c r="S814" s="19">
        <v>2.363507445048453E-4</v>
      </c>
      <c r="T814" s="18">
        <v>4</v>
      </c>
      <c r="U814" s="19">
        <v>1.1155422929971844E-4</v>
      </c>
    </row>
    <row r="815" spans="1:21" x14ac:dyDescent="0.5">
      <c r="A815" s="20" t="s">
        <v>26</v>
      </c>
      <c r="B815" s="21" t="s">
        <v>692</v>
      </c>
      <c r="C815" s="21" t="s">
        <v>751</v>
      </c>
      <c r="D815" s="22">
        <v>0</v>
      </c>
      <c r="E815" s="23">
        <v>0</v>
      </c>
      <c r="F815" s="22">
        <v>1</v>
      </c>
      <c r="G815" s="23">
        <v>9.5210892126059229E-5</v>
      </c>
      <c r="H815" s="22">
        <v>1</v>
      </c>
      <c r="I815" s="23">
        <v>4.0453074433656979E-5</v>
      </c>
      <c r="J815" s="22">
        <v>0</v>
      </c>
      <c r="K815" s="23">
        <v>0</v>
      </c>
      <c r="L815" s="22">
        <v>0</v>
      </c>
      <c r="M815" s="23">
        <v>0</v>
      </c>
      <c r="N815" s="22">
        <v>0</v>
      </c>
      <c r="O815" s="23">
        <v>0</v>
      </c>
      <c r="P815" s="24">
        <v>0</v>
      </c>
      <c r="Q815" s="25">
        <v>0</v>
      </c>
      <c r="R815" s="24">
        <v>1</v>
      </c>
      <c r="S815" s="25">
        <v>5.9087686126211326E-5</v>
      </c>
      <c r="T815" s="24">
        <v>1</v>
      </c>
      <c r="U815" s="25">
        <v>2.7888557324929609E-5</v>
      </c>
    </row>
    <row r="816" spans="1:21" x14ac:dyDescent="0.5">
      <c r="A816" s="14" t="s">
        <v>26</v>
      </c>
      <c r="B816" s="15" t="s">
        <v>692</v>
      </c>
      <c r="C816" s="15" t="s">
        <v>754</v>
      </c>
      <c r="D816" s="16">
        <v>0</v>
      </c>
      <c r="E816" s="17">
        <v>0</v>
      </c>
      <c r="F816" s="16">
        <v>2</v>
      </c>
      <c r="G816" s="17">
        <v>1.9042178425211846E-4</v>
      </c>
      <c r="H816" s="16">
        <v>2</v>
      </c>
      <c r="I816" s="17">
        <v>8.0906148867313958E-5</v>
      </c>
      <c r="J816" s="16">
        <v>0</v>
      </c>
      <c r="K816" s="17">
        <v>0</v>
      </c>
      <c r="L816" s="16">
        <v>0</v>
      </c>
      <c r="M816" s="17">
        <v>0</v>
      </c>
      <c r="N816" s="16">
        <v>0</v>
      </c>
      <c r="O816" s="17">
        <v>0</v>
      </c>
      <c r="P816" s="18">
        <v>0</v>
      </c>
      <c r="Q816" s="19">
        <v>0</v>
      </c>
      <c r="R816" s="18">
        <v>2</v>
      </c>
      <c r="S816" s="19">
        <v>1.1817537225242265E-4</v>
      </c>
      <c r="T816" s="18">
        <v>2</v>
      </c>
      <c r="U816" s="19">
        <v>5.5777114649859218E-5</v>
      </c>
    </row>
    <row r="817" spans="1:21" x14ac:dyDescent="0.5">
      <c r="A817" s="20" t="s">
        <v>26</v>
      </c>
      <c r="B817" s="21" t="s">
        <v>692</v>
      </c>
      <c r="C817" s="21" t="s">
        <v>755</v>
      </c>
      <c r="D817" s="22">
        <v>0</v>
      </c>
      <c r="E817" s="23">
        <v>0</v>
      </c>
      <c r="F817" s="22">
        <v>10</v>
      </c>
      <c r="G817" s="23">
        <v>9.5210892126059224E-4</v>
      </c>
      <c r="H817" s="22">
        <v>10</v>
      </c>
      <c r="I817" s="23">
        <v>4.0453074433656982E-4</v>
      </c>
      <c r="J817" s="22">
        <v>0</v>
      </c>
      <c r="K817" s="23">
        <v>0</v>
      </c>
      <c r="L817" s="22">
        <v>0</v>
      </c>
      <c r="M817" s="23">
        <v>0</v>
      </c>
      <c r="N817" s="22">
        <v>0</v>
      </c>
      <c r="O817" s="23">
        <v>0</v>
      </c>
      <c r="P817" s="24">
        <v>0</v>
      </c>
      <c r="Q817" s="25">
        <v>0</v>
      </c>
      <c r="R817" s="24">
        <v>10</v>
      </c>
      <c r="S817" s="25">
        <v>5.9087686126211322E-4</v>
      </c>
      <c r="T817" s="24">
        <v>10</v>
      </c>
      <c r="U817" s="25">
        <v>2.7888557324929611E-4</v>
      </c>
    </row>
    <row r="818" spans="1:21" x14ac:dyDescent="0.5">
      <c r="A818" s="14" t="s">
        <v>26</v>
      </c>
      <c r="B818" s="15" t="s">
        <v>692</v>
      </c>
      <c r="C818" s="15" t="s">
        <v>756</v>
      </c>
      <c r="D818" s="16">
        <v>0</v>
      </c>
      <c r="E818" s="17">
        <v>0</v>
      </c>
      <c r="F818" s="16">
        <v>1</v>
      </c>
      <c r="G818" s="17">
        <v>9.5210892126059229E-5</v>
      </c>
      <c r="H818" s="16">
        <v>1</v>
      </c>
      <c r="I818" s="17">
        <v>4.0453074433656979E-5</v>
      </c>
      <c r="J818" s="16">
        <v>0</v>
      </c>
      <c r="K818" s="17">
        <v>0</v>
      </c>
      <c r="L818" s="16">
        <v>0</v>
      </c>
      <c r="M818" s="17">
        <v>0</v>
      </c>
      <c r="N818" s="16">
        <v>0</v>
      </c>
      <c r="O818" s="17">
        <v>0</v>
      </c>
      <c r="P818" s="18">
        <v>0</v>
      </c>
      <c r="Q818" s="19">
        <v>0</v>
      </c>
      <c r="R818" s="18">
        <v>1</v>
      </c>
      <c r="S818" s="19">
        <v>5.9087686126211326E-5</v>
      </c>
      <c r="T818" s="18">
        <v>1</v>
      </c>
      <c r="U818" s="19">
        <v>2.7888557324929609E-5</v>
      </c>
    </row>
    <row r="819" spans="1:21" x14ac:dyDescent="0.5">
      <c r="A819" s="20" t="s">
        <v>26</v>
      </c>
      <c r="B819" s="21" t="s">
        <v>692</v>
      </c>
      <c r="C819" s="21" t="s">
        <v>760</v>
      </c>
      <c r="D819" s="22">
        <v>0</v>
      </c>
      <c r="E819" s="23">
        <v>0</v>
      </c>
      <c r="F819" s="22">
        <v>3</v>
      </c>
      <c r="G819" s="23">
        <v>2.8563267637817766E-4</v>
      </c>
      <c r="H819" s="22">
        <v>3</v>
      </c>
      <c r="I819" s="23">
        <v>1.2135922330097096E-4</v>
      </c>
      <c r="J819" s="22">
        <v>0</v>
      </c>
      <c r="K819" s="23">
        <v>0</v>
      </c>
      <c r="L819" s="22">
        <v>2</v>
      </c>
      <c r="M819" s="23">
        <v>3.1147796293412192E-4</v>
      </c>
      <c r="N819" s="22">
        <v>2</v>
      </c>
      <c r="O819" s="23">
        <v>1.7958157493041225E-4</v>
      </c>
      <c r="P819" s="24">
        <v>0</v>
      </c>
      <c r="Q819" s="25">
        <v>0</v>
      </c>
      <c r="R819" s="24">
        <v>5</v>
      </c>
      <c r="S819" s="25">
        <v>2.9543843063105661E-4</v>
      </c>
      <c r="T819" s="24">
        <v>5</v>
      </c>
      <c r="U819" s="25">
        <v>1.3944278662464805E-4</v>
      </c>
    </row>
    <row r="820" spans="1:21" x14ac:dyDescent="0.5">
      <c r="A820" s="14" t="s">
        <v>26</v>
      </c>
      <c r="B820" s="15" t="s">
        <v>692</v>
      </c>
      <c r="C820" s="15" t="s">
        <v>762</v>
      </c>
      <c r="D820" s="16">
        <v>0</v>
      </c>
      <c r="E820" s="17">
        <v>0</v>
      </c>
      <c r="F820" s="16">
        <v>2</v>
      </c>
      <c r="G820" s="17">
        <v>1.9042178425211846E-4</v>
      </c>
      <c r="H820" s="16">
        <v>2</v>
      </c>
      <c r="I820" s="17">
        <v>8.0906148867313958E-5</v>
      </c>
      <c r="J820" s="16">
        <v>0</v>
      </c>
      <c r="K820" s="17">
        <v>0</v>
      </c>
      <c r="L820" s="16">
        <v>5</v>
      </c>
      <c r="M820" s="17">
        <v>7.7869490733530468E-4</v>
      </c>
      <c r="N820" s="16">
        <v>5</v>
      </c>
      <c r="O820" s="17">
        <v>4.4895393732603058E-4</v>
      </c>
      <c r="P820" s="18">
        <v>0</v>
      </c>
      <c r="Q820" s="19">
        <v>0</v>
      </c>
      <c r="R820" s="18">
        <v>7</v>
      </c>
      <c r="S820" s="19">
        <v>4.1361380288347928E-4</v>
      </c>
      <c r="T820" s="18">
        <v>7</v>
      </c>
      <c r="U820" s="19">
        <v>1.9521990127450726E-4</v>
      </c>
    </row>
    <row r="821" spans="1:21" x14ac:dyDescent="0.5">
      <c r="A821" s="20" t="s">
        <v>26</v>
      </c>
      <c r="B821" s="21" t="s">
        <v>692</v>
      </c>
      <c r="C821" s="21" t="s">
        <v>763</v>
      </c>
      <c r="D821" s="22">
        <v>0</v>
      </c>
      <c r="E821" s="23">
        <v>0</v>
      </c>
      <c r="F821" s="22">
        <v>0</v>
      </c>
      <c r="G821" s="23">
        <v>0</v>
      </c>
      <c r="H821" s="22">
        <v>0</v>
      </c>
      <c r="I821" s="23">
        <v>0</v>
      </c>
      <c r="J821" s="22">
        <v>0</v>
      </c>
      <c r="K821" s="23">
        <v>0</v>
      </c>
      <c r="L821" s="22">
        <v>1</v>
      </c>
      <c r="M821" s="23">
        <v>1.5573898146706096E-4</v>
      </c>
      <c r="N821" s="22">
        <v>1</v>
      </c>
      <c r="O821" s="23">
        <v>8.9790787465206126E-5</v>
      </c>
      <c r="P821" s="24">
        <v>0</v>
      </c>
      <c r="Q821" s="25">
        <v>0</v>
      </c>
      <c r="R821" s="24">
        <v>1</v>
      </c>
      <c r="S821" s="25">
        <v>5.9087686126211326E-5</v>
      </c>
      <c r="T821" s="24">
        <v>1</v>
      </c>
      <c r="U821" s="25">
        <v>2.7888557324929609E-5</v>
      </c>
    </row>
    <row r="822" spans="1:21" x14ac:dyDescent="0.5">
      <c r="A822" s="14" t="s">
        <v>26</v>
      </c>
      <c r="B822" s="15" t="s">
        <v>692</v>
      </c>
      <c r="C822" s="15" t="s">
        <v>765</v>
      </c>
      <c r="D822" s="16">
        <v>230.99999999999997</v>
      </c>
      <c r="E822" s="17">
        <v>1.6248153618906941E-2</v>
      </c>
      <c r="F822" s="16">
        <v>172</v>
      </c>
      <c r="G822" s="17">
        <v>1.6376273445682186E-2</v>
      </c>
      <c r="H822" s="16">
        <v>402.99999999999989</v>
      </c>
      <c r="I822" s="17">
        <v>1.6302588996763758E-2</v>
      </c>
      <c r="J822" s="16">
        <v>213.99999999999997</v>
      </c>
      <c r="K822" s="17">
        <v>4.5377438507209496E-2</v>
      </c>
      <c r="L822" s="16">
        <v>351.99999999999989</v>
      </c>
      <c r="M822" s="17">
        <v>5.4820121476405442E-2</v>
      </c>
      <c r="N822" s="16">
        <v>566</v>
      </c>
      <c r="O822" s="17">
        <v>5.082158570530667E-2</v>
      </c>
      <c r="P822" s="18">
        <v>444.99999999999994</v>
      </c>
      <c r="Q822" s="19">
        <v>2.3503934928431849E-2</v>
      </c>
      <c r="R822" s="18">
        <v>524.00000000000011</v>
      </c>
      <c r="S822" s="19">
        <v>3.0961947530134738E-2</v>
      </c>
      <c r="T822" s="18">
        <v>969.00000000000023</v>
      </c>
      <c r="U822" s="19">
        <v>2.7024012047856802E-2</v>
      </c>
    </row>
    <row r="823" spans="1:21" x14ac:dyDescent="0.5">
      <c r="A823" s="20" t="s">
        <v>26</v>
      </c>
      <c r="B823" s="21" t="s">
        <v>692</v>
      </c>
      <c r="C823" s="21" t="s">
        <v>766</v>
      </c>
      <c r="D823" s="22">
        <v>0</v>
      </c>
      <c r="E823" s="23">
        <v>0</v>
      </c>
      <c r="F823" s="22">
        <v>0</v>
      </c>
      <c r="G823" s="23">
        <v>0</v>
      </c>
      <c r="H823" s="22">
        <v>0</v>
      </c>
      <c r="I823" s="23">
        <v>0</v>
      </c>
      <c r="J823" s="22">
        <v>0</v>
      </c>
      <c r="K823" s="23">
        <v>0</v>
      </c>
      <c r="L823" s="22">
        <v>2</v>
      </c>
      <c r="M823" s="23">
        <v>3.1147796293412192E-4</v>
      </c>
      <c r="N823" s="22">
        <v>2</v>
      </c>
      <c r="O823" s="23">
        <v>1.7958157493041225E-4</v>
      </c>
      <c r="P823" s="24">
        <v>0</v>
      </c>
      <c r="Q823" s="25">
        <v>0</v>
      </c>
      <c r="R823" s="24">
        <v>2</v>
      </c>
      <c r="S823" s="25">
        <v>1.1817537225242265E-4</v>
      </c>
      <c r="T823" s="24">
        <v>2</v>
      </c>
      <c r="U823" s="25">
        <v>5.5777114649859218E-5</v>
      </c>
    </row>
    <row r="824" spans="1:21" x14ac:dyDescent="0.5">
      <c r="A824" s="14" t="s">
        <v>26</v>
      </c>
      <c r="B824" s="15" t="s">
        <v>692</v>
      </c>
      <c r="C824" s="15" t="s">
        <v>767</v>
      </c>
      <c r="D824" s="16">
        <v>0</v>
      </c>
      <c r="E824" s="17">
        <v>0</v>
      </c>
      <c r="F824" s="16">
        <v>0</v>
      </c>
      <c r="G824" s="17">
        <v>0</v>
      </c>
      <c r="H824" s="16">
        <v>0</v>
      </c>
      <c r="I824" s="17">
        <v>0</v>
      </c>
      <c r="J824" s="16">
        <v>0</v>
      </c>
      <c r="K824" s="17">
        <v>0</v>
      </c>
      <c r="L824" s="16">
        <v>1</v>
      </c>
      <c r="M824" s="17">
        <v>1.5573898146706096E-4</v>
      </c>
      <c r="N824" s="16">
        <v>1</v>
      </c>
      <c r="O824" s="17">
        <v>8.9790787465206126E-5</v>
      </c>
      <c r="P824" s="18">
        <v>0</v>
      </c>
      <c r="Q824" s="19">
        <v>0</v>
      </c>
      <c r="R824" s="18">
        <v>1</v>
      </c>
      <c r="S824" s="19">
        <v>5.9087686126211326E-5</v>
      </c>
      <c r="T824" s="18">
        <v>1</v>
      </c>
      <c r="U824" s="19">
        <v>2.7888557324929609E-5</v>
      </c>
    </row>
    <row r="825" spans="1:21" x14ac:dyDescent="0.5">
      <c r="A825" s="20" t="s">
        <v>26</v>
      </c>
      <c r="B825" s="21" t="s">
        <v>692</v>
      </c>
      <c r="C825" s="21" t="s">
        <v>768</v>
      </c>
      <c r="D825" s="22">
        <v>0</v>
      </c>
      <c r="E825" s="23">
        <v>0</v>
      </c>
      <c r="F825" s="22">
        <v>1</v>
      </c>
      <c r="G825" s="23">
        <v>9.5210892126059229E-5</v>
      </c>
      <c r="H825" s="22">
        <v>1</v>
      </c>
      <c r="I825" s="23">
        <v>4.0453074433656979E-5</v>
      </c>
      <c r="J825" s="22">
        <v>0</v>
      </c>
      <c r="K825" s="23">
        <v>0</v>
      </c>
      <c r="L825" s="22">
        <v>0</v>
      </c>
      <c r="M825" s="23">
        <v>0</v>
      </c>
      <c r="N825" s="22">
        <v>0</v>
      </c>
      <c r="O825" s="23">
        <v>0</v>
      </c>
      <c r="P825" s="24">
        <v>0</v>
      </c>
      <c r="Q825" s="25">
        <v>0</v>
      </c>
      <c r="R825" s="24">
        <v>1</v>
      </c>
      <c r="S825" s="25">
        <v>5.9087686126211326E-5</v>
      </c>
      <c r="T825" s="24">
        <v>1</v>
      </c>
      <c r="U825" s="25">
        <v>2.7888557324929609E-5</v>
      </c>
    </row>
    <row r="826" spans="1:21" x14ac:dyDescent="0.5">
      <c r="A826" s="14" t="s">
        <v>26</v>
      </c>
      <c r="B826" s="15" t="s">
        <v>692</v>
      </c>
      <c r="C826" s="15" t="s">
        <v>769</v>
      </c>
      <c r="D826" s="16">
        <v>0</v>
      </c>
      <c r="E826" s="17">
        <v>0</v>
      </c>
      <c r="F826" s="16">
        <v>143.00000000000011</v>
      </c>
      <c r="G826" s="17">
        <v>1.361515757402648E-2</v>
      </c>
      <c r="H826" s="16">
        <v>143.00000000000011</v>
      </c>
      <c r="I826" s="17">
        <v>5.7847896440129535E-3</v>
      </c>
      <c r="J826" s="16">
        <v>0</v>
      </c>
      <c r="K826" s="17">
        <v>0</v>
      </c>
      <c r="L826" s="16">
        <v>60.999999999999993</v>
      </c>
      <c r="M826" s="17">
        <v>9.5000778694907181E-3</v>
      </c>
      <c r="N826" s="16">
        <v>60.999999999999993</v>
      </c>
      <c r="O826" s="17">
        <v>5.477238035377573E-3</v>
      </c>
      <c r="P826" s="18">
        <v>0</v>
      </c>
      <c r="Q826" s="19">
        <v>0</v>
      </c>
      <c r="R826" s="18">
        <v>204.00000000000017</v>
      </c>
      <c r="S826" s="19">
        <v>1.2053887969747122E-2</v>
      </c>
      <c r="T826" s="18">
        <v>204.00000000000017</v>
      </c>
      <c r="U826" s="19">
        <v>5.6892656942856452E-3</v>
      </c>
    </row>
    <row r="827" spans="1:21" x14ac:dyDescent="0.5">
      <c r="A827" s="20" t="s">
        <v>26</v>
      </c>
      <c r="B827" s="21" t="s">
        <v>692</v>
      </c>
      <c r="C827" s="21" t="s">
        <v>771</v>
      </c>
      <c r="D827" s="22">
        <v>0</v>
      </c>
      <c r="E827" s="23">
        <v>0</v>
      </c>
      <c r="F827" s="22">
        <v>2</v>
      </c>
      <c r="G827" s="23">
        <v>1.9042178425211846E-4</v>
      </c>
      <c r="H827" s="22">
        <v>2</v>
      </c>
      <c r="I827" s="23">
        <v>8.0906148867313958E-5</v>
      </c>
      <c r="J827" s="22">
        <v>0</v>
      </c>
      <c r="K827" s="23">
        <v>0</v>
      </c>
      <c r="L827" s="22">
        <v>2</v>
      </c>
      <c r="M827" s="23">
        <v>3.1147796293412192E-4</v>
      </c>
      <c r="N827" s="22">
        <v>2</v>
      </c>
      <c r="O827" s="23">
        <v>1.7958157493041225E-4</v>
      </c>
      <c r="P827" s="24">
        <v>0</v>
      </c>
      <c r="Q827" s="25">
        <v>0</v>
      </c>
      <c r="R827" s="24">
        <v>4</v>
      </c>
      <c r="S827" s="25">
        <v>2.363507445048453E-4</v>
      </c>
      <c r="T827" s="24">
        <v>4</v>
      </c>
      <c r="U827" s="25">
        <v>1.1155422929971844E-4</v>
      </c>
    </row>
    <row r="828" spans="1:21" x14ac:dyDescent="0.5">
      <c r="A828" s="14" t="s">
        <v>26</v>
      </c>
      <c r="B828" s="15" t="s">
        <v>692</v>
      </c>
      <c r="C828" s="15" t="s">
        <v>773</v>
      </c>
      <c r="D828" s="16">
        <v>0</v>
      </c>
      <c r="E828" s="17">
        <v>0</v>
      </c>
      <c r="F828" s="16">
        <v>6</v>
      </c>
      <c r="G828" s="17">
        <v>5.7126535275635532E-4</v>
      </c>
      <c r="H828" s="16">
        <v>6</v>
      </c>
      <c r="I828" s="17">
        <v>2.4271844660194193E-4</v>
      </c>
      <c r="J828" s="16">
        <v>0</v>
      </c>
      <c r="K828" s="17">
        <v>0</v>
      </c>
      <c r="L828" s="16">
        <v>1</v>
      </c>
      <c r="M828" s="17">
        <v>1.5573898146706096E-4</v>
      </c>
      <c r="N828" s="16">
        <v>1</v>
      </c>
      <c r="O828" s="17">
        <v>8.9790787465206126E-5</v>
      </c>
      <c r="P828" s="18">
        <v>0</v>
      </c>
      <c r="Q828" s="19">
        <v>0</v>
      </c>
      <c r="R828" s="18">
        <v>7</v>
      </c>
      <c r="S828" s="19">
        <v>4.1361380288347928E-4</v>
      </c>
      <c r="T828" s="18">
        <v>7</v>
      </c>
      <c r="U828" s="19">
        <v>1.9521990127450726E-4</v>
      </c>
    </row>
    <row r="829" spans="1:21" x14ac:dyDescent="0.5">
      <c r="A829" s="20" t="s">
        <v>26</v>
      </c>
      <c r="B829" s="21" t="s">
        <v>692</v>
      </c>
      <c r="C829" s="21" t="s">
        <v>774</v>
      </c>
      <c r="D829" s="22">
        <v>0</v>
      </c>
      <c r="E829" s="23">
        <v>0</v>
      </c>
      <c r="F829" s="22">
        <v>86.000000000000014</v>
      </c>
      <c r="G829" s="23">
        <v>8.1881367228410946E-3</v>
      </c>
      <c r="H829" s="22">
        <v>86.000000000000014</v>
      </c>
      <c r="I829" s="23">
        <v>3.4789644012945009E-3</v>
      </c>
      <c r="J829" s="22">
        <v>0</v>
      </c>
      <c r="K829" s="23">
        <v>0</v>
      </c>
      <c r="L829" s="22">
        <v>38.999999999999986</v>
      </c>
      <c r="M829" s="23">
        <v>6.0738202772153745E-3</v>
      </c>
      <c r="N829" s="22">
        <v>38.999999999999986</v>
      </c>
      <c r="O829" s="23">
        <v>3.5018407111430377E-3</v>
      </c>
      <c r="P829" s="24">
        <v>0</v>
      </c>
      <c r="Q829" s="25">
        <v>0</v>
      </c>
      <c r="R829" s="24">
        <v>125.00000000000004</v>
      </c>
      <c r="S829" s="25">
        <v>7.3859607657764167E-3</v>
      </c>
      <c r="T829" s="24">
        <v>125.00000000000004</v>
      </c>
      <c r="U829" s="25">
        <v>3.4860696656162028E-3</v>
      </c>
    </row>
    <row r="830" spans="1:21" x14ac:dyDescent="0.5">
      <c r="A830" s="14" t="s">
        <v>26</v>
      </c>
      <c r="B830" s="15" t="s">
        <v>692</v>
      </c>
      <c r="C830" s="15" t="s">
        <v>775</v>
      </c>
      <c r="D830" s="16">
        <v>0</v>
      </c>
      <c r="E830" s="17">
        <v>0</v>
      </c>
      <c r="F830" s="16">
        <v>0</v>
      </c>
      <c r="G830" s="17">
        <v>0</v>
      </c>
      <c r="H830" s="16">
        <v>0</v>
      </c>
      <c r="I830" s="17">
        <v>0</v>
      </c>
      <c r="J830" s="16">
        <v>0</v>
      </c>
      <c r="K830" s="17">
        <v>0</v>
      </c>
      <c r="L830" s="16">
        <v>1</v>
      </c>
      <c r="M830" s="17">
        <v>1.5573898146706096E-4</v>
      </c>
      <c r="N830" s="16">
        <v>1</v>
      </c>
      <c r="O830" s="17">
        <v>8.9790787465206126E-5</v>
      </c>
      <c r="P830" s="18">
        <v>0</v>
      </c>
      <c r="Q830" s="19">
        <v>0</v>
      </c>
      <c r="R830" s="18">
        <v>1</v>
      </c>
      <c r="S830" s="19">
        <v>5.9087686126211326E-5</v>
      </c>
      <c r="T830" s="18">
        <v>1</v>
      </c>
      <c r="U830" s="19">
        <v>2.7888557324929609E-5</v>
      </c>
    </row>
    <row r="831" spans="1:21" x14ac:dyDescent="0.5">
      <c r="A831" s="20" t="s">
        <v>26</v>
      </c>
      <c r="B831" s="21" t="s">
        <v>692</v>
      </c>
      <c r="C831" s="21" t="s">
        <v>776</v>
      </c>
      <c r="D831" s="22">
        <v>0</v>
      </c>
      <c r="E831" s="23">
        <v>0</v>
      </c>
      <c r="F831" s="22">
        <v>0</v>
      </c>
      <c r="G831" s="23">
        <v>0</v>
      </c>
      <c r="H831" s="22">
        <v>0</v>
      </c>
      <c r="I831" s="23">
        <v>0</v>
      </c>
      <c r="J831" s="22">
        <v>0</v>
      </c>
      <c r="K831" s="23">
        <v>0</v>
      </c>
      <c r="L831" s="22">
        <v>2</v>
      </c>
      <c r="M831" s="23">
        <v>3.1147796293412192E-4</v>
      </c>
      <c r="N831" s="22">
        <v>2</v>
      </c>
      <c r="O831" s="23">
        <v>1.7958157493041225E-4</v>
      </c>
      <c r="P831" s="24">
        <v>0</v>
      </c>
      <c r="Q831" s="25">
        <v>0</v>
      </c>
      <c r="R831" s="24">
        <v>2</v>
      </c>
      <c r="S831" s="25">
        <v>1.1817537225242265E-4</v>
      </c>
      <c r="T831" s="24">
        <v>2</v>
      </c>
      <c r="U831" s="25">
        <v>5.5777114649859218E-5</v>
      </c>
    </row>
    <row r="832" spans="1:21" x14ac:dyDescent="0.5">
      <c r="A832" s="14" t="s">
        <v>26</v>
      </c>
      <c r="B832" s="15" t="s">
        <v>692</v>
      </c>
      <c r="C832" s="15" t="s">
        <v>777</v>
      </c>
      <c r="D832" s="16">
        <v>0</v>
      </c>
      <c r="E832" s="17">
        <v>0</v>
      </c>
      <c r="F832" s="16">
        <v>112.00000000000003</v>
      </c>
      <c r="G832" s="17">
        <v>1.0663619918118636E-2</v>
      </c>
      <c r="H832" s="16">
        <v>112.00000000000003</v>
      </c>
      <c r="I832" s="17">
        <v>4.5307443365695827E-3</v>
      </c>
      <c r="J832" s="16">
        <v>0</v>
      </c>
      <c r="K832" s="17">
        <v>0</v>
      </c>
      <c r="L832" s="16">
        <v>331.00000000000006</v>
      </c>
      <c r="M832" s="17">
        <v>5.1549602865597184E-2</v>
      </c>
      <c r="N832" s="16">
        <v>331.00000000000006</v>
      </c>
      <c r="O832" s="17">
        <v>2.9720750650983233E-2</v>
      </c>
      <c r="P832" s="18">
        <v>0</v>
      </c>
      <c r="Q832" s="19">
        <v>0</v>
      </c>
      <c r="R832" s="18">
        <v>442.99999999999994</v>
      </c>
      <c r="S832" s="19">
        <v>2.6175844953911613E-2</v>
      </c>
      <c r="T832" s="18">
        <v>442.99999999999994</v>
      </c>
      <c r="U832" s="19">
        <v>1.2354630894943814E-2</v>
      </c>
    </row>
    <row r="833" spans="1:21" x14ac:dyDescent="0.5">
      <c r="A833" s="20" t="s">
        <v>26</v>
      </c>
      <c r="B833" s="21" t="s">
        <v>692</v>
      </c>
      <c r="C833" s="21" t="s">
        <v>778</v>
      </c>
      <c r="D833" s="22">
        <v>0</v>
      </c>
      <c r="E833" s="23">
        <v>0</v>
      </c>
      <c r="F833" s="22">
        <v>173.00000000000009</v>
      </c>
      <c r="G833" s="23">
        <v>1.6471484337808255E-2</v>
      </c>
      <c r="H833" s="22">
        <v>173.00000000000009</v>
      </c>
      <c r="I833" s="23">
        <v>6.9983818770226617E-3</v>
      </c>
      <c r="J833" s="22">
        <v>0</v>
      </c>
      <c r="K833" s="23">
        <v>0</v>
      </c>
      <c r="L833" s="22">
        <v>77</v>
      </c>
      <c r="M833" s="23">
        <v>1.1991901572963695E-2</v>
      </c>
      <c r="N833" s="22">
        <v>77</v>
      </c>
      <c r="O833" s="23">
        <v>6.9138906348208719E-3</v>
      </c>
      <c r="P833" s="24">
        <v>0</v>
      </c>
      <c r="Q833" s="25">
        <v>0</v>
      </c>
      <c r="R833" s="24">
        <v>250.00000000000006</v>
      </c>
      <c r="S833" s="25">
        <v>1.4771921531552833E-2</v>
      </c>
      <c r="T833" s="24">
        <v>250.00000000000006</v>
      </c>
      <c r="U833" s="25">
        <v>6.9721393312324039E-3</v>
      </c>
    </row>
    <row r="834" spans="1:21" x14ac:dyDescent="0.5">
      <c r="A834" s="14" t="s">
        <v>26</v>
      </c>
      <c r="B834" s="15" t="s">
        <v>692</v>
      </c>
      <c r="C834" s="15" t="s">
        <v>783</v>
      </c>
      <c r="D834" s="16">
        <v>1</v>
      </c>
      <c r="E834" s="17">
        <v>7.0338327354575511E-5</v>
      </c>
      <c r="F834" s="16">
        <v>6.9999999999999991</v>
      </c>
      <c r="G834" s="17">
        <v>6.6647624488241431E-4</v>
      </c>
      <c r="H834" s="16">
        <v>8</v>
      </c>
      <c r="I834" s="17">
        <v>3.2362459546925583E-4</v>
      </c>
      <c r="J834" s="16">
        <v>0</v>
      </c>
      <c r="K834" s="17">
        <v>0</v>
      </c>
      <c r="L834" s="16">
        <v>2</v>
      </c>
      <c r="M834" s="17">
        <v>3.1147796293412192E-4</v>
      </c>
      <c r="N834" s="16">
        <v>2</v>
      </c>
      <c r="O834" s="17">
        <v>1.7958157493041225E-4</v>
      </c>
      <c r="P834" s="18">
        <v>1</v>
      </c>
      <c r="Q834" s="19">
        <v>5.281783129984685E-5</v>
      </c>
      <c r="R834" s="18">
        <v>9</v>
      </c>
      <c r="S834" s="19">
        <v>5.3178917513590194E-4</v>
      </c>
      <c r="T834" s="18">
        <v>10</v>
      </c>
      <c r="U834" s="19">
        <v>2.7888557324929611E-4</v>
      </c>
    </row>
    <row r="835" spans="1:21" x14ac:dyDescent="0.5">
      <c r="A835" s="20" t="s">
        <v>26</v>
      </c>
      <c r="B835" s="21" t="s">
        <v>692</v>
      </c>
      <c r="C835" s="21" t="s">
        <v>784</v>
      </c>
      <c r="D835" s="22">
        <v>0</v>
      </c>
      <c r="E835" s="23">
        <v>0</v>
      </c>
      <c r="F835" s="22">
        <v>8</v>
      </c>
      <c r="G835" s="23">
        <v>7.6168713700847383E-4</v>
      </c>
      <c r="H835" s="22">
        <v>8</v>
      </c>
      <c r="I835" s="23">
        <v>3.2362459546925583E-4</v>
      </c>
      <c r="J835" s="22">
        <v>0</v>
      </c>
      <c r="K835" s="23">
        <v>0</v>
      </c>
      <c r="L835" s="22">
        <v>4</v>
      </c>
      <c r="M835" s="23">
        <v>6.2295592586824385E-4</v>
      </c>
      <c r="N835" s="22">
        <v>4</v>
      </c>
      <c r="O835" s="23">
        <v>3.591631498608245E-4</v>
      </c>
      <c r="P835" s="24">
        <v>0</v>
      </c>
      <c r="Q835" s="25">
        <v>0</v>
      </c>
      <c r="R835" s="24">
        <v>12</v>
      </c>
      <c r="S835" s="25">
        <v>7.0905223351453589E-4</v>
      </c>
      <c r="T835" s="24">
        <v>12</v>
      </c>
      <c r="U835" s="25">
        <v>3.3466268789915534E-4</v>
      </c>
    </row>
    <row r="836" spans="1:21" x14ac:dyDescent="0.5">
      <c r="A836" s="14" t="s">
        <v>26</v>
      </c>
      <c r="B836" s="15" t="s">
        <v>692</v>
      </c>
      <c r="C836" s="15" t="s">
        <v>785</v>
      </c>
      <c r="D836" s="16">
        <v>0</v>
      </c>
      <c r="E836" s="17">
        <v>0</v>
      </c>
      <c r="F836" s="16">
        <v>20.999999999999996</v>
      </c>
      <c r="G836" s="17">
        <v>1.9994287346472434E-3</v>
      </c>
      <c r="H836" s="16">
        <v>20.999999999999996</v>
      </c>
      <c r="I836" s="17">
        <v>8.4951456310679643E-4</v>
      </c>
      <c r="J836" s="16">
        <v>0</v>
      </c>
      <c r="K836" s="17">
        <v>0</v>
      </c>
      <c r="L836" s="16">
        <v>13.999999999999996</v>
      </c>
      <c r="M836" s="17">
        <v>2.1803457405388531E-3</v>
      </c>
      <c r="N836" s="16">
        <v>13.999999999999996</v>
      </c>
      <c r="O836" s="17">
        <v>1.2570710245128854E-3</v>
      </c>
      <c r="P836" s="18">
        <v>0</v>
      </c>
      <c r="Q836" s="19">
        <v>0</v>
      </c>
      <c r="R836" s="18">
        <v>35</v>
      </c>
      <c r="S836" s="19">
        <v>2.0680690144173962E-3</v>
      </c>
      <c r="T836" s="18">
        <v>35</v>
      </c>
      <c r="U836" s="19">
        <v>9.7609950637253637E-4</v>
      </c>
    </row>
    <row r="837" spans="1:21" x14ac:dyDescent="0.5">
      <c r="A837" s="20" t="s">
        <v>26</v>
      </c>
      <c r="B837" s="21" t="s">
        <v>692</v>
      </c>
      <c r="C837" s="21" t="s">
        <v>787</v>
      </c>
      <c r="D837" s="22">
        <v>0</v>
      </c>
      <c r="E837" s="23">
        <v>0</v>
      </c>
      <c r="F837" s="22">
        <v>942.00000000000011</v>
      </c>
      <c r="G837" s="23">
        <v>8.9688660382747795E-2</v>
      </c>
      <c r="H837" s="22">
        <v>942.00000000000011</v>
      </c>
      <c r="I837" s="23">
        <v>3.810679611650488E-2</v>
      </c>
      <c r="J837" s="22">
        <v>0</v>
      </c>
      <c r="K837" s="23">
        <v>0</v>
      </c>
      <c r="L837" s="22">
        <v>451</v>
      </c>
      <c r="M837" s="23">
        <v>7.0238280641644488E-2</v>
      </c>
      <c r="N837" s="22">
        <v>451</v>
      </c>
      <c r="O837" s="23">
        <v>4.0495645146807965E-2</v>
      </c>
      <c r="P837" s="24">
        <v>0</v>
      </c>
      <c r="Q837" s="25">
        <v>0</v>
      </c>
      <c r="R837" s="24">
        <v>1393</v>
      </c>
      <c r="S837" s="25">
        <v>8.2309146773812375E-2</v>
      </c>
      <c r="T837" s="24">
        <v>1393</v>
      </c>
      <c r="U837" s="25">
        <v>3.8848760353626943E-2</v>
      </c>
    </row>
    <row r="838" spans="1:21" x14ac:dyDescent="0.5">
      <c r="A838" s="14" t="s">
        <v>26</v>
      </c>
      <c r="B838" s="15" t="s">
        <v>692</v>
      </c>
      <c r="C838" s="15" t="s">
        <v>790</v>
      </c>
      <c r="D838" s="16">
        <v>0</v>
      </c>
      <c r="E838" s="17">
        <v>0</v>
      </c>
      <c r="F838" s="16">
        <v>0</v>
      </c>
      <c r="G838" s="17">
        <v>0</v>
      </c>
      <c r="H838" s="16">
        <v>0</v>
      </c>
      <c r="I838" s="17">
        <v>0</v>
      </c>
      <c r="J838" s="16">
        <v>0</v>
      </c>
      <c r="K838" s="17">
        <v>0</v>
      </c>
      <c r="L838" s="16">
        <v>2</v>
      </c>
      <c r="M838" s="17">
        <v>3.1147796293412192E-4</v>
      </c>
      <c r="N838" s="16">
        <v>2</v>
      </c>
      <c r="O838" s="17">
        <v>1.7958157493041225E-4</v>
      </c>
      <c r="P838" s="18">
        <v>0</v>
      </c>
      <c r="Q838" s="19">
        <v>0</v>
      </c>
      <c r="R838" s="18">
        <v>2</v>
      </c>
      <c r="S838" s="19">
        <v>1.1817537225242265E-4</v>
      </c>
      <c r="T838" s="18">
        <v>2</v>
      </c>
      <c r="U838" s="19">
        <v>5.5777114649859218E-5</v>
      </c>
    </row>
    <row r="839" spans="1:21" x14ac:dyDescent="0.5">
      <c r="A839" s="20" t="s">
        <v>26</v>
      </c>
      <c r="B839" s="21" t="s">
        <v>692</v>
      </c>
      <c r="C839" s="21" t="s">
        <v>791</v>
      </c>
      <c r="D839" s="22">
        <v>0</v>
      </c>
      <c r="E839" s="23">
        <v>0</v>
      </c>
      <c r="F839" s="22">
        <v>4</v>
      </c>
      <c r="G839" s="23">
        <v>3.8084356850423692E-4</v>
      </c>
      <c r="H839" s="22">
        <v>4</v>
      </c>
      <c r="I839" s="23">
        <v>1.6181229773462792E-4</v>
      </c>
      <c r="J839" s="22">
        <v>0</v>
      </c>
      <c r="K839" s="23">
        <v>0</v>
      </c>
      <c r="L839" s="22">
        <v>1</v>
      </c>
      <c r="M839" s="23">
        <v>1.5573898146706096E-4</v>
      </c>
      <c r="N839" s="22">
        <v>1</v>
      </c>
      <c r="O839" s="23">
        <v>8.9790787465206126E-5</v>
      </c>
      <c r="P839" s="24">
        <v>0</v>
      </c>
      <c r="Q839" s="25">
        <v>0</v>
      </c>
      <c r="R839" s="24">
        <v>5</v>
      </c>
      <c r="S839" s="25">
        <v>2.9543843063105661E-4</v>
      </c>
      <c r="T839" s="24">
        <v>5</v>
      </c>
      <c r="U839" s="25">
        <v>1.3944278662464805E-4</v>
      </c>
    </row>
    <row r="840" spans="1:21" x14ac:dyDescent="0.5">
      <c r="A840" s="14" t="s">
        <v>26</v>
      </c>
      <c r="B840" s="15" t="s">
        <v>692</v>
      </c>
      <c r="C840" s="15" t="s">
        <v>792</v>
      </c>
      <c r="D840" s="16">
        <v>13789.999999999995</v>
      </c>
      <c r="E840" s="17">
        <v>0.96996553421959608</v>
      </c>
      <c r="F840" s="16">
        <v>78.000000000000014</v>
      </c>
      <c r="G840" s="17">
        <v>7.426449585832621E-3</v>
      </c>
      <c r="H840" s="16">
        <v>13867.999999999998</v>
      </c>
      <c r="I840" s="17">
        <v>0.56100323624595494</v>
      </c>
      <c r="J840" s="16">
        <v>4498</v>
      </c>
      <c r="K840" s="17">
        <v>0.953774385072095</v>
      </c>
      <c r="L840" s="16">
        <v>30.999999999999996</v>
      </c>
      <c r="M840" s="17">
        <v>4.8279084254788896E-3</v>
      </c>
      <c r="N840" s="16">
        <v>4528.9999999999991</v>
      </c>
      <c r="O840" s="17">
        <v>0.40666247642991848</v>
      </c>
      <c r="P840" s="18">
        <v>18288.000000000004</v>
      </c>
      <c r="Q840" s="19">
        <v>0.96593249881159959</v>
      </c>
      <c r="R840" s="18">
        <v>109</v>
      </c>
      <c r="S840" s="19">
        <v>6.4405577877570345E-3</v>
      </c>
      <c r="T840" s="18">
        <v>18396.999999999982</v>
      </c>
      <c r="U840" s="19">
        <v>0.51306578910672951</v>
      </c>
    </row>
    <row r="841" spans="1:21" x14ac:dyDescent="0.5">
      <c r="A841" s="20" t="s">
        <v>26</v>
      </c>
      <c r="B841" s="21" t="s">
        <v>692</v>
      </c>
      <c r="C841" s="21" t="s">
        <v>794</v>
      </c>
      <c r="D841" s="22">
        <v>0</v>
      </c>
      <c r="E841" s="23">
        <v>0</v>
      </c>
      <c r="F841" s="22">
        <v>137.00000000000009</v>
      </c>
      <c r="G841" s="23">
        <v>1.3043892221270122E-2</v>
      </c>
      <c r="H841" s="22">
        <v>137.00000000000009</v>
      </c>
      <c r="I841" s="23">
        <v>5.5420711974110103E-3</v>
      </c>
      <c r="J841" s="22">
        <v>2</v>
      </c>
      <c r="K841" s="23">
        <v>4.2408821034775233E-4</v>
      </c>
      <c r="L841" s="22">
        <v>42.000000000000007</v>
      </c>
      <c r="M841" s="23">
        <v>6.5410372216165615E-3</v>
      </c>
      <c r="N841" s="22">
        <v>44.000000000000007</v>
      </c>
      <c r="O841" s="23">
        <v>3.9507946484690706E-3</v>
      </c>
      <c r="P841" s="24">
        <v>2</v>
      </c>
      <c r="Q841" s="25">
        <v>1.056356625996937E-4</v>
      </c>
      <c r="R841" s="24">
        <v>179.00000000000006</v>
      </c>
      <c r="S841" s="25">
        <v>1.0576695816591829E-2</v>
      </c>
      <c r="T841" s="24">
        <v>181.00000000000009</v>
      </c>
      <c r="U841" s="25">
        <v>5.0478288758122629E-3</v>
      </c>
    </row>
    <row r="842" spans="1:21" x14ac:dyDescent="0.5">
      <c r="A842" s="14" t="s">
        <v>26</v>
      </c>
      <c r="B842" s="15" t="s">
        <v>692</v>
      </c>
      <c r="C842" s="15" t="s">
        <v>796</v>
      </c>
      <c r="D842" s="16">
        <v>0</v>
      </c>
      <c r="E842" s="17">
        <v>0</v>
      </c>
      <c r="F842" s="16">
        <v>0</v>
      </c>
      <c r="G842" s="17">
        <v>0</v>
      </c>
      <c r="H842" s="16">
        <v>0</v>
      </c>
      <c r="I842" s="17">
        <v>0</v>
      </c>
      <c r="J842" s="16">
        <v>0</v>
      </c>
      <c r="K842" s="17">
        <v>0</v>
      </c>
      <c r="L842" s="16">
        <v>2</v>
      </c>
      <c r="M842" s="17">
        <v>3.1147796293412192E-4</v>
      </c>
      <c r="N842" s="16">
        <v>2</v>
      </c>
      <c r="O842" s="17">
        <v>1.7958157493041225E-4</v>
      </c>
      <c r="P842" s="18">
        <v>0</v>
      </c>
      <c r="Q842" s="19">
        <v>0</v>
      </c>
      <c r="R842" s="18">
        <v>2</v>
      </c>
      <c r="S842" s="19">
        <v>1.1817537225242265E-4</v>
      </c>
      <c r="T842" s="18">
        <v>2</v>
      </c>
      <c r="U842" s="19">
        <v>5.5777114649859218E-5</v>
      </c>
    </row>
    <row r="843" spans="1:21" x14ac:dyDescent="0.5">
      <c r="A843" s="20" t="s">
        <v>26</v>
      </c>
      <c r="B843" s="21" t="s">
        <v>692</v>
      </c>
      <c r="C843" s="21" t="s">
        <v>797</v>
      </c>
      <c r="D843" s="22">
        <v>0</v>
      </c>
      <c r="E843" s="23">
        <v>0</v>
      </c>
      <c r="F843" s="22">
        <v>1</v>
      </c>
      <c r="G843" s="23">
        <v>9.5210892126059229E-5</v>
      </c>
      <c r="H843" s="22">
        <v>1</v>
      </c>
      <c r="I843" s="23">
        <v>4.0453074433656979E-5</v>
      </c>
      <c r="J843" s="22">
        <v>0</v>
      </c>
      <c r="K843" s="23">
        <v>0</v>
      </c>
      <c r="L843" s="22">
        <v>0</v>
      </c>
      <c r="M843" s="23">
        <v>0</v>
      </c>
      <c r="N843" s="22">
        <v>0</v>
      </c>
      <c r="O843" s="23">
        <v>0</v>
      </c>
      <c r="P843" s="24">
        <v>0</v>
      </c>
      <c r="Q843" s="25">
        <v>0</v>
      </c>
      <c r="R843" s="24">
        <v>1</v>
      </c>
      <c r="S843" s="25">
        <v>5.9087686126211326E-5</v>
      </c>
      <c r="T843" s="24">
        <v>1</v>
      </c>
      <c r="U843" s="25">
        <v>2.7888557324929609E-5</v>
      </c>
    </row>
    <row r="844" spans="1:21" x14ac:dyDescent="0.5">
      <c r="A844" s="14" t="s">
        <v>26</v>
      </c>
      <c r="B844" s="15" t="s">
        <v>692</v>
      </c>
      <c r="C844" s="15" t="s">
        <v>798</v>
      </c>
      <c r="D844" s="16">
        <v>129.99999999999997</v>
      </c>
      <c r="E844" s="17">
        <v>9.1439825560948144E-3</v>
      </c>
      <c r="F844" s="16">
        <v>1547</v>
      </c>
      <c r="G844" s="17">
        <v>0.14729125011901362</v>
      </c>
      <c r="H844" s="16">
        <v>1676.9999999999989</v>
      </c>
      <c r="I844" s="17">
        <v>6.7839805825242711E-2</v>
      </c>
      <c r="J844" s="16">
        <v>0</v>
      </c>
      <c r="K844" s="17">
        <v>0</v>
      </c>
      <c r="L844" s="16">
        <v>790.00000000000045</v>
      </c>
      <c r="M844" s="17">
        <v>0.12303379535897824</v>
      </c>
      <c r="N844" s="16">
        <v>790.00000000000045</v>
      </c>
      <c r="O844" s="17">
        <v>7.0934722097512878E-2</v>
      </c>
      <c r="P844" s="18">
        <v>129.99999999999997</v>
      </c>
      <c r="Q844" s="19">
        <v>6.8663180689800905E-3</v>
      </c>
      <c r="R844" s="18">
        <v>2336.9999999999991</v>
      </c>
      <c r="S844" s="19">
        <v>0.13808792247695581</v>
      </c>
      <c r="T844" s="18">
        <v>2467.0000000000005</v>
      </c>
      <c r="U844" s="19">
        <v>6.8801070920601365E-2</v>
      </c>
    </row>
    <row r="845" spans="1:21" x14ac:dyDescent="0.5">
      <c r="A845" s="20" t="s">
        <v>26</v>
      </c>
      <c r="B845" s="21" t="s">
        <v>692</v>
      </c>
      <c r="C845" s="21" t="s">
        <v>799</v>
      </c>
      <c r="D845" s="22">
        <v>0</v>
      </c>
      <c r="E845" s="23">
        <v>0</v>
      </c>
      <c r="F845" s="22">
        <v>1</v>
      </c>
      <c r="G845" s="23">
        <v>9.5210892126059229E-5</v>
      </c>
      <c r="H845" s="22">
        <v>1</v>
      </c>
      <c r="I845" s="23">
        <v>4.0453074433656979E-5</v>
      </c>
      <c r="J845" s="22">
        <v>0</v>
      </c>
      <c r="K845" s="23">
        <v>0</v>
      </c>
      <c r="L845" s="22">
        <v>1</v>
      </c>
      <c r="M845" s="23">
        <v>1.5573898146706096E-4</v>
      </c>
      <c r="N845" s="22">
        <v>1</v>
      </c>
      <c r="O845" s="23">
        <v>8.9790787465206126E-5</v>
      </c>
      <c r="P845" s="24">
        <v>0</v>
      </c>
      <c r="Q845" s="25">
        <v>0</v>
      </c>
      <c r="R845" s="24">
        <v>2</v>
      </c>
      <c r="S845" s="25">
        <v>1.1817537225242265E-4</v>
      </c>
      <c r="T845" s="24">
        <v>2</v>
      </c>
      <c r="U845" s="25">
        <v>5.5777114649859218E-5</v>
      </c>
    </row>
    <row r="846" spans="1:21" x14ac:dyDescent="0.5">
      <c r="A846" s="14" t="s">
        <v>26</v>
      </c>
      <c r="B846" s="15" t="s">
        <v>692</v>
      </c>
      <c r="C846" s="15" t="s">
        <v>800</v>
      </c>
      <c r="D846" s="16">
        <v>0</v>
      </c>
      <c r="E846" s="17">
        <v>0</v>
      </c>
      <c r="F846" s="16">
        <v>25.000000000000004</v>
      </c>
      <c r="G846" s="17">
        <v>2.380272303151481E-3</v>
      </c>
      <c r="H846" s="16">
        <v>25.000000000000004</v>
      </c>
      <c r="I846" s="17">
        <v>1.0113268608414247E-3</v>
      </c>
      <c r="J846" s="16">
        <v>0</v>
      </c>
      <c r="K846" s="17">
        <v>0</v>
      </c>
      <c r="L846" s="16">
        <v>11</v>
      </c>
      <c r="M846" s="17">
        <v>1.7131287961376703E-3</v>
      </c>
      <c r="N846" s="16">
        <v>11</v>
      </c>
      <c r="O846" s="17">
        <v>9.8769866211726744E-4</v>
      </c>
      <c r="P846" s="18">
        <v>0</v>
      </c>
      <c r="Q846" s="19">
        <v>0</v>
      </c>
      <c r="R846" s="18">
        <v>36.000000000000007</v>
      </c>
      <c r="S846" s="19">
        <v>2.1271567005436082E-3</v>
      </c>
      <c r="T846" s="18">
        <v>36.000000000000007</v>
      </c>
      <c r="U846" s="19">
        <v>1.0039880636974661E-3</v>
      </c>
    </row>
    <row r="847" spans="1:21" x14ac:dyDescent="0.5">
      <c r="A847" s="20" t="s">
        <v>26</v>
      </c>
      <c r="B847" s="21" t="s">
        <v>692</v>
      </c>
      <c r="C847" s="21" t="s">
        <v>801</v>
      </c>
      <c r="D847" s="22">
        <v>0</v>
      </c>
      <c r="E847" s="23">
        <v>0</v>
      </c>
      <c r="F847" s="22">
        <v>14</v>
      </c>
      <c r="G847" s="23">
        <v>1.332952489764829E-3</v>
      </c>
      <c r="H847" s="22">
        <v>14</v>
      </c>
      <c r="I847" s="23">
        <v>5.6634304207119773E-4</v>
      </c>
      <c r="J847" s="22">
        <v>0</v>
      </c>
      <c r="K847" s="23">
        <v>0</v>
      </c>
      <c r="L847" s="22">
        <v>12</v>
      </c>
      <c r="M847" s="23">
        <v>1.8688677776047317E-3</v>
      </c>
      <c r="N847" s="22">
        <v>12</v>
      </c>
      <c r="O847" s="23">
        <v>1.0774894495824735E-3</v>
      </c>
      <c r="P847" s="24">
        <v>0</v>
      </c>
      <c r="Q847" s="25">
        <v>0</v>
      </c>
      <c r="R847" s="24">
        <v>26</v>
      </c>
      <c r="S847" s="25">
        <v>1.5362798392814943E-3</v>
      </c>
      <c r="T847" s="24">
        <v>26</v>
      </c>
      <c r="U847" s="25">
        <v>7.2510249044816985E-4</v>
      </c>
    </row>
    <row r="848" spans="1:21" x14ac:dyDescent="0.5">
      <c r="A848" s="14" t="s">
        <v>26</v>
      </c>
      <c r="B848" s="15" t="s">
        <v>692</v>
      </c>
      <c r="C848" s="15" t="s">
        <v>804</v>
      </c>
      <c r="D848" s="16">
        <v>0</v>
      </c>
      <c r="E848" s="17">
        <v>0</v>
      </c>
      <c r="F848" s="16">
        <v>2495.0000000000014</v>
      </c>
      <c r="G848" s="17">
        <v>0.23755117585451788</v>
      </c>
      <c r="H848" s="16">
        <v>2495.0000000000014</v>
      </c>
      <c r="I848" s="17">
        <v>0.10093042071197422</v>
      </c>
      <c r="J848" s="16">
        <v>0</v>
      </c>
      <c r="K848" s="17">
        <v>0</v>
      </c>
      <c r="L848" s="16">
        <v>1239.0000000000002</v>
      </c>
      <c r="M848" s="17">
        <v>0.19296059803768856</v>
      </c>
      <c r="N848" s="16">
        <v>1239.0000000000002</v>
      </c>
      <c r="O848" s="17">
        <v>0.11125078566939042</v>
      </c>
      <c r="P848" s="18">
        <v>0</v>
      </c>
      <c r="Q848" s="19">
        <v>0</v>
      </c>
      <c r="R848" s="18">
        <v>3734.0000000000009</v>
      </c>
      <c r="S848" s="19">
        <v>0.22063341999527314</v>
      </c>
      <c r="T848" s="18">
        <v>3734.0000000000009</v>
      </c>
      <c r="U848" s="19">
        <v>0.10413587305128719</v>
      </c>
    </row>
    <row r="849" spans="1:21" x14ac:dyDescent="0.5">
      <c r="A849" s="20" t="s">
        <v>26</v>
      </c>
      <c r="B849" s="21" t="s">
        <v>692</v>
      </c>
      <c r="C849" s="21" t="s">
        <v>805</v>
      </c>
      <c r="D849" s="22">
        <v>64</v>
      </c>
      <c r="E849" s="23">
        <v>4.5016529506928327E-3</v>
      </c>
      <c r="F849" s="22">
        <v>1257.0000000000009</v>
      </c>
      <c r="G849" s="23">
        <v>0.11968009140245654</v>
      </c>
      <c r="H849" s="22">
        <v>1321.0000000000005</v>
      </c>
      <c r="I849" s="23">
        <v>5.3438511326860894E-2</v>
      </c>
      <c r="J849" s="22">
        <v>0</v>
      </c>
      <c r="K849" s="23">
        <v>0</v>
      </c>
      <c r="L849" s="22">
        <v>659</v>
      </c>
      <c r="M849" s="23">
        <v>0.10263198878679319</v>
      </c>
      <c r="N849" s="22">
        <v>659</v>
      </c>
      <c r="O849" s="23">
        <v>5.9172128939570835E-2</v>
      </c>
      <c r="P849" s="24">
        <v>64</v>
      </c>
      <c r="Q849" s="25">
        <v>3.3803412031901984E-3</v>
      </c>
      <c r="R849" s="24">
        <v>1915.9999999999995</v>
      </c>
      <c r="S849" s="25">
        <v>0.11321200661782087</v>
      </c>
      <c r="T849" s="24">
        <v>1979.9999999999993</v>
      </c>
      <c r="U849" s="25">
        <v>5.5219343503360607E-2</v>
      </c>
    </row>
    <row r="850" spans="1:21" x14ac:dyDescent="0.5">
      <c r="A850" s="14" t="s">
        <v>26</v>
      </c>
      <c r="B850" s="15" t="s">
        <v>692</v>
      </c>
      <c r="C850" s="15" t="s">
        <v>806</v>
      </c>
      <c r="D850" s="16">
        <v>1</v>
      </c>
      <c r="E850" s="17">
        <v>7.0338327354575511E-5</v>
      </c>
      <c r="F850" s="16">
        <v>24.000000000000007</v>
      </c>
      <c r="G850" s="17">
        <v>2.2850614110254222E-3</v>
      </c>
      <c r="H850" s="16">
        <v>25.000000000000007</v>
      </c>
      <c r="I850" s="17">
        <v>1.0113268608414247E-3</v>
      </c>
      <c r="J850" s="16">
        <v>2</v>
      </c>
      <c r="K850" s="17">
        <v>4.2408821034775233E-4</v>
      </c>
      <c r="L850" s="16">
        <v>29.999999999999993</v>
      </c>
      <c r="M850" s="17">
        <v>4.6721694440118276E-3</v>
      </c>
      <c r="N850" s="16">
        <v>31.999999999999993</v>
      </c>
      <c r="O850" s="17">
        <v>2.8733051988865956E-3</v>
      </c>
      <c r="P850" s="18">
        <v>3</v>
      </c>
      <c r="Q850" s="19">
        <v>1.5845349389954056E-4</v>
      </c>
      <c r="R850" s="18">
        <v>54</v>
      </c>
      <c r="S850" s="19">
        <v>3.1907350508154114E-3</v>
      </c>
      <c r="T850" s="18">
        <v>57.000000000000021</v>
      </c>
      <c r="U850" s="19">
        <v>1.5896477675209882E-3</v>
      </c>
    </row>
    <row r="851" spans="1:21" x14ac:dyDescent="0.5">
      <c r="A851" s="20" t="s">
        <v>26</v>
      </c>
      <c r="B851" s="21" t="s">
        <v>692</v>
      </c>
      <c r="C851" s="21" t="s">
        <v>807</v>
      </c>
      <c r="D851" s="22">
        <v>0</v>
      </c>
      <c r="E851" s="23">
        <v>0</v>
      </c>
      <c r="F851" s="22">
        <v>1</v>
      </c>
      <c r="G851" s="23">
        <v>9.5210892126059229E-5</v>
      </c>
      <c r="H851" s="22">
        <v>1</v>
      </c>
      <c r="I851" s="23">
        <v>4.0453074433656979E-5</v>
      </c>
      <c r="J851" s="22">
        <v>0</v>
      </c>
      <c r="K851" s="23">
        <v>0</v>
      </c>
      <c r="L851" s="22">
        <v>17</v>
      </c>
      <c r="M851" s="23">
        <v>2.6475626849400361E-3</v>
      </c>
      <c r="N851" s="22">
        <v>17</v>
      </c>
      <c r="O851" s="23">
        <v>1.5264433869085043E-3</v>
      </c>
      <c r="P851" s="24">
        <v>0</v>
      </c>
      <c r="Q851" s="25">
        <v>0</v>
      </c>
      <c r="R851" s="24">
        <v>18</v>
      </c>
      <c r="S851" s="25">
        <v>1.0635783502718039E-3</v>
      </c>
      <c r="T851" s="24">
        <v>18</v>
      </c>
      <c r="U851" s="25">
        <v>5.0199403184873293E-4</v>
      </c>
    </row>
    <row r="852" spans="1:21" x14ac:dyDescent="0.5">
      <c r="A852" s="14" t="s">
        <v>26</v>
      </c>
      <c r="B852" s="15" t="s">
        <v>692</v>
      </c>
      <c r="C852" s="15" t="s">
        <v>808</v>
      </c>
      <c r="D852" s="16">
        <v>0</v>
      </c>
      <c r="E852" s="17">
        <v>0</v>
      </c>
      <c r="F852" s="16">
        <v>4</v>
      </c>
      <c r="G852" s="17">
        <v>3.8084356850423692E-4</v>
      </c>
      <c r="H852" s="16">
        <v>4</v>
      </c>
      <c r="I852" s="17">
        <v>1.6181229773462792E-4</v>
      </c>
      <c r="J852" s="16">
        <v>0</v>
      </c>
      <c r="K852" s="17">
        <v>0</v>
      </c>
      <c r="L852" s="16">
        <v>1</v>
      </c>
      <c r="M852" s="17">
        <v>1.5573898146706096E-4</v>
      </c>
      <c r="N852" s="16">
        <v>1</v>
      </c>
      <c r="O852" s="17">
        <v>8.9790787465206126E-5</v>
      </c>
      <c r="P852" s="18">
        <v>0</v>
      </c>
      <c r="Q852" s="19">
        <v>0</v>
      </c>
      <c r="R852" s="18">
        <v>5</v>
      </c>
      <c r="S852" s="19">
        <v>2.9543843063105661E-4</v>
      </c>
      <c r="T852" s="18">
        <v>5</v>
      </c>
      <c r="U852" s="19">
        <v>1.3944278662464805E-4</v>
      </c>
    </row>
    <row r="853" spans="1:21" x14ac:dyDescent="0.5">
      <c r="A853" s="20" t="s">
        <v>26</v>
      </c>
      <c r="B853" s="21" t="s">
        <v>692</v>
      </c>
      <c r="C853" s="21" t="s">
        <v>809</v>
      </c>
      <c r="D853" s="22">
        <v>0</v>
      </c>
      <c r="E853" s="23">
        <v>0</v>
      </c>
      <c r="F853" s="22">
        <v>392</v>
      </c>
      <c r="G853" s="23">
        <v>3.7322669713415212E-2</v>
      </c>
      <c r="H853" s="22">
        <v>392</v>
      </c>
      <c r="I853" s="23">
        <v>1.5857605177993537E-2</v>
      </c>
      <c r="J853" s="22">
        <v>0</v>
      </c>
      <c r="K853" s="23">
        <v>0</v>
      </c>
      <c r="L853" s="22">
        <v>264.99999999999989</v>
      </c>
      <c r="M853" s="23">
        <v>4.1270830088771138E-2</v>
      </c>
      <c r="N853" s="22">
        <v>264.99999999999989</v>
      </c>
      <c r="O853" s="23">
        <v>2.379455867827961E-2</v>
      </c>
      <c r="P853" s="24">
        <v>0</v>
      </c>
      <c r="Q853" s="25">
        <v>0</v>
      </c>
      <c r="R853" s="24">
        <v>656.99999999999989</v>
      </c>
      <c r="S853" s="25">
        <v>3.8820609784920836E-2</v>
      </c>
      <c r="T853" s="24">
        <v>656.99999999999989</v>
      </c>
      <c r="U853" s="25">
        <v>1.8322782162478752E-2</v>
      </c>
    </row>
    <row r="854" spans="1:21" x14ac:dyDescent="0.5">
      <c r="A854" s="14" t="s">
        <v>26</v>
      </c>
      <c r="B854" s="15" t="s">
        <v>692</v>
      </c>
      <c r="C854" s="15" t="s">
        <v>810</v>
      </c>
      <c r="D854" s="16">
        <v>0</v>
      </c>
      <c r="E854" s="17">
        <v>0</v>
      </c>
      <c r="F854" s="16">
        <v>38.999999999999993</v>
      </c>
      <c r="G854" s="17">
        <v>3.7132247929163088E-3</v>
      </c>
      <c r="H854" s="16">
        <v>38.999999999999993</v>
      </c>
      <c r="I854" s="17">
        <v>1.5776699029126221E-3</v>
      </c>
      <c r="J854" s="16">
        <v>0</v>
      </c>
      <c r="K854" s="17">
        <v>0</v>
      </c>
      <c r="L854" s="16">
        <v>13</v>
      </c>
      <c r="M854" s="17">
        <v>2.0246067590717924E-3</v>
      </c>
      <c r="N854" s="16">
        <v>13</v>
      </c>
      <c r="O854" s="17">
        <v>1.1672802370476796E-3</v>
      </c>
      <c r="P854" s="18">
        <v>0</v>
      </c>
      <c r="Q854" s="19">
        <v>0</v>
      </c>
      <c r="R854" s="18">
        <v>52</v>
      </c>
      <c r="S854" s="19">
        <v>3.0725596785629887E-3</v>
      </c>
      <c r="T854" s="18">
        <v>52</v>
      </c>
      <c r="U854" s="19">
        <v>1.4502049808963397E-3</v>
      </c>
    </row>
    <row r="855" spans="1:21" x14ac:dyDescent="0.5">
      <c r="A855" s="20" t="s">
        <v>26</v>
      </c>
      <c r="B855" s="21" t="s">
        <v>692</v>
      </c>
      <c r="C855" s="21" t="s">
        <v>811</v>
      </c>
      <c r="D855" s="22">
        <v>0</v>
      </c>
      <c r="E855" s="23">
        <v>0</v>
      </c>
      <c r="F855" s="22">
        <v>32.999999999999993</v>
      </c>
      <c r="G855" s="23">
        <v>3.1419594401599538E-3</v>
      </c>
      <c r="H855" s="22">
        <v>32.999999999999993</v>
      </c>
      <c r="I855" s="23">
        <v>1.3349514563106802E-3</v>
      </c>
      <c r="J855" s="22">
        <v>0</v>
      </c>
      <c r="K855" s="23">
        <v>0</v>
      </c>
      <c r="L855" s="22">
        <v>10</v>
      </c>
      <c r="M855" s="23">
        <v>1.5573898146706094E-3</v>
      </c>
      <c r="N855" s="22">
        <v>10</v>
      </c>
      <c r="O855" s="23">
        <v>8.9790787465206115E-4</v>
      </c>
      <c r="P855" s="24">
        <v>0</v>
      </c>
      <c r="Q855" s="25">
        <v>0</v>
      </c>
      <c r="R855" s="24">
        <v>42.999999999999993</v>
      </c>
      <c r="S855" s="25">
        <v>2.5407705034270868E-3</v>
      </c>
      <c r="T855" s="24">
        <v>42.999999999999993</v>
      </c>
      <c r="U855" s="25">
        <v>1.1992079649719731E-3</v>
      </c>
    </row>
    <row r="856" spans="1:21" x14ac:dyDescent="0.5">
      <c r="A856" s="14" t="s">
        <v>26</v>
      </c>
      <c r="B856" s="15" t="s">
        <v>692</v>
      </c>
      <c r="C856" s="15" t="s">
        <v>813</v>
      </c>
      <c r="D856" s="16">
        <v>0</v>
      </c>
      <c r="E856" s="17">
        <v>0</v>
      </c>
      <c r="F856" s="16">
        <v>1</v>
      </c>
      <c r="G856" s="17">
        <v>9.5210892126059229E-5</v>
      </c>
      <c r="H856" s="16">
        <v>1</v>
      </c>
      <c r="I856" s="17">
        <v>4.0453074433656979E-5</v>
      </c>
      <c r="J856" s="16">
        <v>0</v>
      </c>
      <c r="K856" s="17">
        <v>0</v>
      </c>
      <c r="L856" s="16">
        <v>1</v>
      </c>
      <c r="M856" s="17">
        <v>1.5573898146706096E-4</v>
      </c>
      <c r="N856" s="16">
        <v>1</v>
      </c>
      <c r="O856" s="17">
        <v>8.9790787465206126E-5</v>
      </c>
      <c r="P856" s="18">
        <v>0</v>
      </c>
      <c r="Q856" s="19">
        <v>0</v>
      </c>
      <c r="R856" s="18">
        <v>2</v>
      </c>
      <c r="S856" s="19">
        <v>1.1817537225242265E-4</v>
      </c>
      <c r="T856" s="18">
        <v>2</v>
      </c>
      <c r="U856" s="19">
        <v>5.5777114649859218E-5</v>
      </c>
    </row>
    <row r="857" spans="1:21" x14ac:dyDescent="0.5">
      <c r="A857" s="20" t="s">
        <v>26</v>
      </c>
      <c r="B857" s="21" t="s">
        <v>692</v>
      </c>
      <c r="C857" s="21" t="s">
        <v>815</v>
      </c>
      <c r="D857" s="22">
        <v>0</v>
      </c>
      <c r="E857" s="23">
        <v>0</v>
      </c>
      <c r="F857" s="22">
        <v>680.00000000000034</v>
      </c>
      <c r="G857" s="23">
        <v>6.47434066457203E-2</v>
      </c>
      <c r="H857" s="22">
        <v>680.00000000000034</v>
      </c>
      <c r="I857" s="23">
        <v>2.7508090614886762E-2</v>
      </c>
      <c r="J857" s="22">
        <v>0</v>
      </c>
      <c r="K857" s="23">
        <v>0</v>
      </c>
      <c r="L857" s="22">
        <v>358</v>
      </c>
      <c r="M857" s="23">
        <v>5.575455536520782E-2</v>
      </c>
      <c r="N857" s="22">
        <v>358</v>
      </c>
      <c r="O857" s="23">
        <v>3.2145101912543793E-2</v>
      </c>
      <c r="P857" s="24">
        <v>0</v>
      </c>
      <c r="Q857" s="25">
        <v>0</v>
      </c>
      <c r="R857" s="24">
        <v>1038.0000000000005</v>
      </c>
      <c r="S857" s="25">
        <v>6.133301819900739E-2</v>
      </c>
      <c r="T857" s="24">
        <v>1038.0000000000005</v>
      </c>
      <c r="U857" s="25">
        <v>2.8948322503276946E-2</v>
      </c>
    </row>
    <row r="858" spans="1:21" x14ac:dyDescent="0.5">
      <c r="A858" s="14" t="s">
        <v>26</v>
      </c>
      <c r="B858" s="15" t="s">
        <v>692</v>
      </c>
      <c r="C858" s="15" t="s">
        <v>816</v>
      </c>
      <c r="D858" s="16">
        <v>0</v>
      </c>
      <c r="E858" s="17">
        <v>0</v>
      </c>
      <c r="F858" s="16">
        <v>168.00000000000003</v>
      </c>
      <c r="G858" s="17">
        <v>1.599542987717795E-2</v>
      </c>
      <c r="H858" s="16">
        <v>168.00000000000003</v>
      </c>
      <c r="I858" s="17">
        <v>6.7961165048543741E-3</v>
      </c>
      <c r="J858" s="16">
        <v>0</v>
      </c>
      <c r="K858" s="17">
        <v>0</v>
      </c>
      <c r="L858" s="16">
        <v>279.00000000000006</v>
      </c>
      <c r="M858" s="17">
        <v>4.3451175829310011E-2</v>
      </c>
      <c r="N858" s="16">
        <v>279.00000000000006</v>
      </c>
      <c r="O858" s="17">
        <v>2.5051629702792514E-2</v>
      </c>
      <c r="P858" s="18">
        <v>0</v>
      </c>
      <c r="Q858" s="19">
        <v>0</v>
      </c>
      <c r="R858" s="18">
        <v>447.00000000000011</v>
      </c>
      <c r="S858" s="19">
        <v>2.6412195698416466E-2</v>
      </c>
      <c r="T858" s="18">
        <v>447.00000000000011</v>
      </c>
      <c r="U858" s="19">
        <v>1.2466185124243538E-2</v>
      </c>
    </row>
    <row r="859" spans="1:21" x14ac:dyDescent="0.5">
      <c r="A859" s="20" t="s">
        <v>26</v>
      </c>
      <c r="B859" s="21" t="s">
        <v>692</v>
      </c>
      <c r="C859" s="21" t="s">
        <v>818</v>
      </c>
      <c r="D859" s="22">
        <v>0</v>
      </c>
      <c r="E859" s="23">
        <v>0</v>
      </c>
      <c r="F859" s="22">
        <v>32.999999999999993</v>
      </c>
      <c r="G859" s="23">
        <v>3.1419594401599538E-3</v>
      </c>
      <c r="H859" s="22">
        <v>32.999999999999993</v>
      </c>
      <c r="I859" s="23">
        <v>1.3349514563106802E-3</v>
      </c>
      <c r="J859" s="22">
        <v>0</v>
      </c>
      <c r="K859" s="23">
        <v>0</v>
      </c>
      <c r="L859" s="22">
        <v>18</v>
      </c>
      <c r="M859" s="23">
        <v>2.8033016664070977E-3</v>
      </c>
      <c r="N859" s="22">
        <v>18</v>
      </c>
      <c r="O859" s="23">
        <v>1.6162341743737104E-3</v>
      </c>
      <c r="P859" s="24">
        <v>0</v>
      </c>
      <c r="Q859" s="25">
        <v>0</v>
      </c>
      <c r="R859" s="24">
        <v>50.999999999999986</v>
      </c>
      <c r="S859" s="25">
        <v>3.0134719924367766E-3</v>
      </c>
      <c r="T859" s="24">
        <v>50.999999999999986</v>
      </c>
      <c r="U859" s="25">
        <v>1.4223164235714098E-3</v>
      </c>
    </row>
    <row r="860" spans="1:21" x14ac:dyDescent="0.5">
      <c r="A860" s="14" t="s">
        <v>26</v>
      </c>
      <c r="B860" s="15" t="s">
        <v>692</v>
      </c>
      <c r="C860" s="15" t="s">
        <v>819</v>
      </c>
      <c r="D860" s="16">
        <v>0</v>
      </c>
      <c r="E860" s="17">
        <v>0</v>
      </c>
      <c r="F860" s="16">
        <v>1</v>
      </c>
      <c r="G860" s="17">
        <v>9.5210892126059229E-5</v>
      </c>
      <c r="H860" s="16">
        <v>1</v>
      </c>
      <c r="I860" s="17">
        <v>4.0453074433656979E-5</v>
      </c>
      <c r="J860" s="16">
        <v>0</v>
      </c>
      <c r="K860" s="17">
        <v>0</v>
      </c>
      <c r="L860" s="16">
        <v>1</v>
      </c>
      <c r="M860" s="17">
        <v>1.5573898146706096E-4</v>
      </c>
      <c r="N860" s="16">
        <v>1</v>
      </c>
      <c r="O860" s="17">
        <v>8.9790787465206126E-5</v>
      </c>
      <c r="P860" s="18">
        <v>0</v>
      </c>
      <c r="Q860" s="19">
        <v>0</v>
      </c>
      <c r="R860" s="18">
        <v>2</v>
      </c>
      <c r="S860" s="19">
        <v>1.1817537225242265E-4</v>
      </c>
      <c r="T860" s="18">
        <v>2</v>
      </c>
      <c r="U860" s="19">
        <v>5.5777114649859218E-5</v>
      </c>
    </row>
    <row r="861" spans="1:21" x14ac:dyDescent="0.5">
      <c r="A861" s="20" t="s">
        <v>26</v>
      </c>
      <c r="B861" s="21" t="s">
        <v>692</v>
      </c>
      <c r="C861" s="21" t="s">
        <v>823</v>
      </c>
      <c r="D861" s="22">
        <v>0</v>
      </c>
      <c r="E861" s="23">
        <v>0</v>
      </c>
      <c r="F861" s="22">
        <v>0</v>
      </c>
      <c r="G861" s="23">
        <v>0</v>
      </c>
      <c r="H861" s="22">
        <v>0</v>
      </c>
      <c r="I861" s="23">
        <v>0</v>
      </c>
      <c r="J861" s="22">
        <v>0</v>
      </c>
      <c r="K861" s="23">
        <v>0</v>
      </c>
      <c r="L861" s="22">
        <v>2</v>
      </c>
      <c r="M861" s="23">
        <v>3.1147796293412192E-4</v>
      </c>
      <c r="N861" s="22">
        <v>2</v>
      </c>
      <c r="O861" s="23">
        <v>1.7958157493041225E-4</v>
      </c>
      <c r="P861" s="24">
        <v>0</v>
      </c>
      <c r="Q861" s="25">
        <v>0</v>
      </c>
      <c r="R861" s="24">
        <v>2</v>
      </c>
      <c r="S861" s="25">
        <v>1.1817537225242265E-4</v>
      </c>
      <c r="T861" s="24">
        <v>2</v>
      </c>
      <c r="U861" s="25">
        <v>5.5777114649859218E-5</v>
      </c>
    </row>
    <row r="862" spans="1:21" x14ac:dyDescent="0.5">
      <c r="A862" s="14" t="s">
        <v>26</v>
      </c>
      <c r="B862" s="15" t="s">
        <v>692</v>
      </c>
      <c r="C862" s="15" t="s">
        <v>824</v>
      </c>
      <c r="D862" s="16">
        <v>0</v>
      </c>
      <c r="E862" s="17">
        <v>0</v>
      </c>
      <c r="F862" s="16">
        <v>25.000000000000007</v>
      </c>
      <c r="G862" s="17">
        <v>2.380272303151481E-3</v>
      </c>
      <c r="H862" s="16">
        <v>25.000000000000007</v>
      </c>
      <c r="I862" s="17">
        <v>1.0113268608414247E-3</v>
      </c>
      <c r="J862" s="16">
        <v>0</v>
      </c>
      <c r="K862" s="17">
        <v>0</v>
      </c>
      <c r="L862" s="16">
        <v>14</v>
      </c>
      <c r="M862" s="17">
        <v>2.1803457405388535E-3</v>
      </c>
      <c r="N862" s="16">
        <v>14</v>
      </c>
      <c r="O862" s="17">
        <v>1.2570710245128859E-3</v>
      </c>
      <c r="P862" s="18">
        <v>0</v>
      </c>
      <c r="Q862" s="19">
        <v>0</v>
      </c>
      <c r="R862" s="18">
        <v>39</v>
      </c>
      <c r="S862" s="19">
        <v>2.3044197589222417E-3</v>
      </c>
      <c r="T862" s="18">
        <v>39</v>
      </c>
      <c r="U862" s="19">
        <v>1.0876537356722547E-3</v>
      </c>
    </row>
    <row r="863" spans="1:21" x14ac:dyDescent="0.5">
      <c r="A863" s="20" t="s">
        <v>26</v>
      </c>
      <c r="B863" s="21" t="s">
        <v>692</v>
      </c>
      <c r="C863" s="21" t="s">
        <v>836</v>
      </c>
      <c r="D863" s="22">
        <v>0</v>
      </c>
      <c r="E863" s="23">
        <v>0</v>
      </c>
      <c r="F863" s="22">
        <v>3</v>
      </c>
      <c r="G863" s="23">
        <v>2.8563267637817766E-4</v>
      </c>
      <c r="H863" s="22">
        <v>3</v>
      </c>
      <c r="I863" s="23">
        <v>1.2135922330097096E-4</v>
      </c>
      <c r="J863" s="22">
        <v>0</v>
      </c>
      <c r="K863" s="23">
        <v>0</v>
      </c>
      <c r="L863" s="22">
        <v>11</v>
      </c>
      <c r="M863" s="23">
        <v>1.7131287961376703E-3</v>
      </c>
      <c r="N863" s="22">
        <v>11</v>
      </c>
      <c r="O863" s="23">
        <v>9.8769866211726744E-4</v>
      </c>
      <c r="P863" s="24">
        <v>0</v>
      </c>
      <c r="Q863" s="25">
        <v>0</v>
      </c>
      <c r="R863" s="24">
        <v>13.999999999999998</v>
      </c>
      <c r="S863" s="25">
        <v>8.2722760576695855E-4</v>
      </c>
      <c r="T863" s="24">
        <v>13.999999999999998</v>
      </c>
      <c r="U863" s="25">
        <v>3.9043980254901446E-4</v>
      </c>
    </row>
    <row r="864" spans="1:21" x14ac:dyDescent="0.5">
      <c r="A864" s="14" t="s">
        <v>26</v>
      </c>
      <c r="B864" s="15" t="s">
        <v>692</v>
      </c>
      <c r="C864" s="15" t="s">
        <v>837</v>
      </c>
      <c r="D864" s="16">
        <v>0</v>
      </c>
      <c r="E864" s="17">
        <v>0</v>
      </c>
      <c r="F864" s="16">
        <v>274.99999999999994</v>
      </c>
      <c r="G864" s="17">
        <v>2.6182995334666281E-2</v>
      </c>
      <c r="H864" s="16">
        <v>274.99999999999994</v>
      </c>
      <c r="I864" s="17">
        <v>1.112459546925567E-2</v>
      </c>
      <c r="J864" s="16">
        <v>0</v>
      </c>
      <c r="K864" s="17">
        <v>0</v>
      </c>
      <c r="L864" s="16">
        <v>148.99999999999997</v>
      </c>
      <c r="M864" s="17">
        <v>2.3205108238592079E-2</v>
      </c>
      <c r="N864" s="16">
        <v>148.99999999999997</v>
      </c>
      <c r="O864" s="17">
        <v>1.3378827332315711E-2</v>
      </c>
      <c r="P864" s="18">
        <v>0</v>
      </c>
      <c r="Q864" s="19">
        <v>0</v>
      </c>
      <c r="R864" s="18">
        <v>424.00000000000006</v>
      </c>
      <c r="S864" s="19">
        <v>2.5053178917513606E-2</v>
      </c>
      <c r="T864" s="18">
        <v>424.00000000000006</v>
      </c>
      <c r="U864" s="19">
        <v>1.1824748305770157E-2</v>
      </c>
    </row>
    <row r="865" spans="1:21" x14ac:dyDescent="0.5">
      <c r="A865" s="20" t="s">
        <v>26</v>
      </c>
      <c r="B865" s="21" t="s">
        <v>692</v>
      </c>
      <c r="C865" s="21" t="s">
        <v>838</v>
      </c>
      <c r="D865" s="22">
        <v>0</v>
      </c>
      <c r="E865" s="23">
        <v>0</v>
      </c>
      <c r="F865" s="22">
        <v>3</v>
      </c>
      <c r="G865" s="23">
        <v>2.8563267637817766E-4</v>
      </c>
      <c r="H865" s="22">
        <v>3</v>
      </c>
      <c r="I865" s="23">
        <v>1.2135922330097096E-4</v>
      </c>
      <c r="J865" s="22">
        <v>0</v>
      </c>
      <c r="K865" s="23">
        <v>0</v>
      </c>
      <c r="L865" s="22">
        <v>5</v>
      </c>
      <c r="M865" s="23">
        <v>7.7869490733530468E-4</v>
      </c>
      <c r="N865" s="22">
        <v>5</v>
      </c>
      <c r="O865" s="23">
        <v>4.4895393732603058E-4</v>
      </c>
      <c r="P865" s="24">
        <v>0</v>
      </c>
      <c r="Q865" s="25">
        <v>0</v>
      </c>
      <c r="R865" s="24">
        <v>8</v>
      </c>
      <c r="S865" s="25">
        <v>4.7270148900969061E-4</v>
      </c>
      <c r="T865" s="24">
        <v>8</v>
      </c>
      <c r="U865" s="25">
        <v>2.2310845859943687E-4</v>
      </c>
    </row>
    <row r="866" spans="1:21" x14ac:dyDescent="0.5">
      <c r="A866" s="14" t="s">
        <v>26</v>
      </c>
      <c r="B866" s="15" t="s">
        <v>692</v>
      </c>
      <c r="C866" s="15" t="s">
        <v>839</v>
      </c>
      <c r="D866" s="16">
        <v>0</v>
      </c>
      <c r="E866" s="17">
        <v>0</v>
      </c>
      <c r="F866" s="16">
        <v>0</v>
      </c>
      <c r="G866" s="17">
        <v>0</v>
      </c>
      <c r="H866" s="16">
        <v>0</v>
      </c>
      <c r="I866" s="17">
        <v>0</v>
      </c>
      <c r="J866" s="16">
        <v>0</v>
      </c>
      <c r="K866" s="17">
        <v>0</v>
      </c>
      <c r="L866" s="16">
        <v>1</v>
      </c>
      <c r="M866" s="17">
        <v>1.5573898146706096E-4</v>
      </c>
      <c r="N866" s="16">
        <v>1</v>
      </c>
      <c r="O866" s="17">
        <v>8.9790787465206126E-5</v>
      </c>
      <c r="P866" s="18">
        <v>0</v>
      </c>
      <c r="Q866" s="19">
        <v>0</v>
      </c>
      <c r="R866" s="18">
        <v>1</v>
      </c>
      <c r="S866" s="19">
        <v>5.9087686126211326E-5</v>
      </c>
      <c r="T866" s="18">
        <v>1</v>
      </c>
      <c r="U866" s="19">
        <v>2.7888557324929609E-5</v>
      </c>
    </row>
    <row r="867" spans="1:21" x14ac:dyDescent="0.5">
      <c r="A867" s="20" t="s">
        <v>26</v>
      </c>
      <c r="B867" s="21" t="s">
        <v>692</v>
      </c>
      <c r="C867" s="21" t="s">
        <v>848</v>
      </c>
      <c r="D867" s="22">
        <v>0</v>
      </c>
      <c r="E867" s="23">
        <v>0</v>
      </c>
      <c r="F867" s="22">
        <v>3</v>
      </c>
      <c r="G867" s="23">
        <v>2.8563267637817766E-4</v>
      </c>
      <c r="H867" s="22">
        <v>3</v>
      </c>
      <c r="I867" s="23">
        <v>1.2135922330097096E-4</v>
      </c>
      <c r="J867" s="22">
        <v>0</v>
      </c>
      <c r="K867" s="23">
        <v>0</v>
      </c>
      <c r="L867" s="22">
        <v>1</v>
      </c>
      <c r="M867" s="23">
        <v>1.5573898146706096E-4</v>
      </c>
      <c r="N867" s="22">
        <v>1</v>
      </c>
      <c r="O867" s="23">
        <v>8.9790787465206126E-5</v>
      </c>
      <c r="P867" s="24">
        <v>0</v>
      </c>
      <c r="Q867" s="25">
        <v>0</v>
      </c>
      <c r="R867" s="24">
        <v>4</v>
      </c>
      <c r="S867" s="25">
        <v>2.363507445048453E-4</v>
      </c>
      <c r="T867" s="24">
        <v>4</v>
      </c>
      <c r="U867" s="25">
        <v>1.1155422929971844E-4</v>
      </c>
    </row>
    <row r="868" spans="1:21" x14ac:dyDescent="0.5">
      <c r="A868" s="10" t="s">
        <v>28</v>
      </c>
      <c r="B868" s="11" t="s">
        <v>693</v>
      </c>
      <c r="C868" s="11" t="s">
        <v>859</v>
      </c>
      <c r="D868" s="12">
        <v>0</v>
      </c>
      <c r="E868" s="13">
        <v>0</v>
      </c>
      <c r="F868" s="12">
        <v>4737.9999999999955</v>
      </c>
      <c r="G868" s="13">
        <v>1</v>
      </c>
      <c r="H868" s="12">
        <v>4737.9999999999955</v>
      </c>
      <c r="I868" s="13">
        <v>1</v>
      </c>
      <c r="J868" s="12">
        <v>0</v>
      </c>
      <c r="K868" s="13">
        <v>0</v>
      </c>
      <c r="L868" s="12">
        <v>3021.9999999999991</v>
      </c>
      <c r="M868" s="13">
        <v>1</v>
      </c>
      <c r="N868" s="12">
        <v>3021.9999999999991</v>
      </c>
      <c r="O868" s="13">
        <v>1</v>
      </c>
      <c r="P868" s="12">
        <v>0</v>
      </c>
      <c r="Q868" s="13">
        <v>0</v>
      </c>
      <c r="R868" s="12">
        <v>7759.9999999999927</v>
      </c>
      <c r="S868" s="13">
        <v>1</v>
      </c>
      <c r="T868" s="12">
        <v>7759.9999999999927</v>
      </c>
      <c r="U868" s="13">
        <v>1</v>
      </c>
    </row>
    <row r="869" spans="1:21" x14ac:dyDescent="0.5">
      <c r="A869" s="14" t="s">
        <v>28</v>
      </c>
      <c r="B869" s="15" t="s">
        <v>693</v>
      </c>
      <c r="C869" s="15" t="s">
        <v>733</v>
      </c>
      <c r="D869" s="16">
        <v>0</v>
      </c>
      <c r="E869" s="17">
        <v>0</v>
      </c>
      <c r="F869" s="16">
        <v>1</v>
      </c>
      <c r="G869" s="17">
        <v>2.1105951878429735E-4</v>
      </c>
      <c r="H869" s="16">
        <v>1</v>
      </c>
      <c r="I869" s="17">
        <v>2.1105951878429735E-4</v>
      </c>
      <c r="J869" s="16">
        <v>0</v>
      </c>
      <c r="K869" s="17">
        <v>0</v>
      </c>
      <c r="L869" s="16">
        <v>0</v>
      </c>
      <c r="M869" s="17">
        <v>0</v>
      </c>
      <c r="N869" s="16">
        <v>0</v>
      </c>
      <c r="O869" s="17">
        <v>0</v>
      </c>
      <c r="P869" s="18">
        <v>0</v>
      </c>
      <c r="Q869" s="19">
        <v>0</v>
      </c>
      <c r="R869" s="18">
        <v>1</v>
      </c>
      <c r="S869" s="19">
        <v>1.2886597938144341E-4</v>
      </c>
      <c r="T869" s="18">
        <v>1</v>
      </c>
      <c r="U869" s="19">
        <v>1.2886597938144341E-4</v>
      </c>
    </row>
    <row r="870" spans="1:21" x14ac:dyDescent="0.5">
      <c r="A870" s="20" t="s">
        <v>28</v>
      </c>
      <c r="B870" s="21" t="s">
        <v>693</v>
      </c>
      <c r="C870" s="21" t="s">
        <v>741</v>
      </c>
      <c r="D870" s="22">
        <v>0</v>
      </c>
      <c r="E870" s="23">
        <v>0</v>
      </c>
      <c r="F870" s="22">
        <v>385</v>
      </c>
      <c r="G870" s="23">
        <v>8.1257914731954484E-2</v>
      </c>
      <c r="H870" s="22">
        <v>385</v>
      </c>
      <c r="I870" s="23">
        <v>8.1257914731954484E-2</v>
      </c>
      <c r="J870" s="22">
        <v>0</v>
      </c>
      <c r="K870" s="23">
        <v>0</v>
      </c>
      <c r="L870" s="22">
        <v>191</v>
      </c>
      <c r="M870" s="23">
        <v>6.3203176704169445E-2</v>
      </c>
      <c r="N870" s="22">
        <v>191</v>
      </c>
      <c r="O870" s="23">
        <v>6.3203176704169445E-2</v>
      </c>
      <c r="P870" s="24">
        <v>0</v>
      </c>
      <c r="Q870" s="25">
        <v>0</v>
      </c>
      <c r="R870" s="24">
        <v>576</v>
      </c>
      <c r="S870" s="25">
        <v>7.422680412371141E-2</v>
      </c>
      <c r="T870" s="24">
        <v>576</v>
      </c>
      <c r="U870" s="25">
        <v>7.422680412371141E-2</v>
      </c>
    </row>
    <row r="871" spans="1:21" x14ac:dyDescent="0.5">
      <c r="A871" s="14" t="s">
        <v>28</v>
      </c>
      <c r="B871" s="15" t="s">
        <v>693</v>
      </c>
      <c r="C871" s="15" t="s">
        <v>742</v>
      </c>
      <c r="D871" s="16">
        <v>0</v>
      </c>
      <c r="E871" s="17">
        <v>0</v>
      </c>
      <c r="F871" s="16">
        <v>43.999999999999993</v>
      </c>
      <c r="G871" s="17">
        <v>9.2866188265090834E-3</v>
      </c>
      <c r="H871" s="16">
        <v>43.999999999999993</v>
      </c>
      <c r="I871" s="17">
        <v>9.2866188265090834E-3</v>
      </c>
      <c r="J871" s="16">
        <v>0</v>
      </c>
      <c r="K871" s="17">
        <v>0</v>
      </c>
      <c r="L871" s="16">
        <v>19.000000000000004</v>
      </c>
      <c r="M871" s="17">
        <v>6.2872270019854433E-3</v>
      </c>
      <c r="N871" s="16">
        <v>19.000000000000004</v>
      </c>
      <c r="O871" s="17">
        <v>6.2872270019854433E-3</v>
      </c>
      <c r="P871" s="18">
        <v>0</v>
      </c>
      <c r="Q871" s="19">
        <v>0</v>
      </c>
      <c r="R871" s="18">
        <v>63.000000000000007</v>
      </c>
      <c r="S871" s="19">
        <v>8.1185567010309372E-3</v>
      </c>
      <c r="T871" s="18">
        <v>63.000000000000007</v>
      </c>
      <c r="U871" s="19">
        <v>8.1185567010309372E-3</v>
      </c>
    </row>
    <row r="872" spans="1:21" x14ac:dyDescent="0.5">
      <c r="A872" s="20" t="s">
        <v>28</v>
      </c>
      <c r="B872" s="21" t="s">
        <v>693</v>
      </c>
      <c r="C872" s="21" t="s">
        <v>743</v>
      </c>
      <c r="D872" s="22">
        <v>0</v>
      </c>
      <c r="E872" s="23">
        <v>0</v>
      </c>
      <c r="F872" s="22">
        <v>4</v>
      </c>
      <c r="G872" s="23">
        <v>8.4423807513718942E-4</v>
      </c>
      <c r="H872" s="22">
        <v>4</v>
      </c>
      <c r="I872" s="23">
        <v>8.4423807513718942E-4</v>
      </c>
      <c r="J872" s="22">
        <v>0</v>
      </c>
      <c r="K872" s="23">
        <v>0</v>
      </c>
      <c r="L872" s="22">
        <v>2</v>
      </c>
      <c r="M872" s="23">
        <v>6.6181336863004665E-4</v>
      </c>
      <c r="N872" s="22">
        <v>2</v>
      </c>
      <c r="O872" s="23">
        <v>6.6181336863004665E-4</v>
      </c>
      <c r="P872" s="24">
        <v>0</v>
      </c>
      <c r="Q872" s="25">
        <v>0</v>
      </c>
      <c r="R872" s="24">
        <v>6</v>
      </c>
      <c r="S872" s="25">
        <v>7.7319587628866052E-4</v>
      </c>
      <c r="T872" s="24">
        <v>6</v>
      </c>
      <c r="U872" s="25">
        <v>7.7319587628866052E-4</v>
      </c>
    </row>
    <row r="873" spans="1:21" x14ac:dyDescent="0.5">
      <c r="A873" s="14" t="s">
        <v>28</v>
      </c>
      <c r="B873" s="15" t="s">
        <v>693</v>
      </c>
      <c r="C873" s="15" t="s">
        <v>744</v>
      </c>
      <c r="D873" s="16">
        <v>0</v>
      </c>
      <c r="E873" s="17">
        <v>0</v>
      </c>
      <c r="F873" s="16">
        <v>3</v>
      </c>
      <c r="G873" s="17">
        <v>6.3317855635289212E-4</v>
      </c>
      <c r="H873" s="16">
        <v>3</v>
      </c>
      <c r="I873" s="17">
        <v>6.3317855635289212E-4</v>
      </c>
      <c r="J873" s="16">
        <v>0</v>
      </c>
      <c r="K873" s="17">
        <v>0</v>
      </c>
      <c r="L873" s="16">
        <v>1</v>
      </c>
      <c r="M873" s="17">
        <v>3.3090668431502333E-4</v>
      </c>
      <c r="N873" s="16">
        <v>1</v>
      </c>
      <c r="O873" s="17">
        <v>3.3090668431502333E-4</v>
      </c>
      <c r="P873" s="18">
        <v>0</v>
      </c>
      <c r="Q873" s="19">
        <v>0</v>
      </c>
      <c r="R873" s="18">
        <v>4</v>
      </c>
      <c r="S873" s="19">
        <v>5.1546391752577364E-4</v>
      </c>
      <c r="T873" s="18">
        <v>4</v>
      </c>
      <c r="U873" s="19">
        <v>5.1546391752577364E-4</v>
      </c>
    </row>
    <row r="874" spans="1:21" x14ac:dyDescent="0.5">
      <c r="A874" s="20" t="s">
        <v>28</v>
      </c>
      <c r="B874" s="21" t="s">
        <v>693</v>
      </c>
      <c r="C874" s="21" t="s">
        <v>747</v>
      </c>
      <c r="D874" s="22">
        <v>0</v>
      </c>
      <c r="E874" s="23">
        <v>0</v>
      </c>
      <c r="F874" s="22">
        <v>0</v>
      </c>
      <c r="G874" s="23">
        <v>0</v>
      </c>
      <c r="H874" s="22">
        <v>0</v>
      </c>
      <c r="I874" s="23">
        <v>0</v>
      </c>
      <c r="J874" s="22">
        <v>0</v>
      </c>
      <c r="K874" s="23">
        <v>0</v>
      </c>
      <c r="L874" s="22">
        <v>2</v>
      </c>
      <c r="M874" s="23">
        <v>6.6181336863004665E-4</v>
      </c>
      <c r="N874" s="22">
        <v>2</v>
      </c>
      <c r="O874" s="23">
        <v>6.6181336863004665E-4</v>
      </c>
      <c r="P874" s="24">
        <v>0</v>
      </c>
      <c r="Q874" s="25">
        <v>0</v>
      </c>
      <c r="R874" s="24">
        <v>2</v>
      </c>
      <c r="S874" s="25">
        <v>2.5773195876288682E-4</v>
      </c>
      <c r="T874" s="24">
        <v>2</v>
      </c>
      <c r="U874" s="25">
        <v>2.5773195876288682E-4</v>
      </c>
    </row>
    <row r="875" spans="1:21" x14ac:dyDescent="0.5">
      <c r="A875" s="14" t="s">
        <v>28</v>
      </c>
      <c r="B875" s="15" t="s">
        <v>693</v>
      </c>
      <c r="C875" s="15" t="s">
        <v>754</v>
      </c>
      <c r="D875" s="16">
        <v>0</v>
      </c>
      <c r="E875" s="17">
        <v>0</v>
      </c>
      <c r="F875" s="16">
        <v>1</v>
      </c>
      <c r="G875" s="17">
        <v>2.1105951878429735E-4</v>
      </c>
      <c r="H875" s="16">
        <v>1</v>
      </c>
      <c r="I875" s="17">
        <v>2.1105951878429735E-4</v>
      </c>
      <c r="J875" s="16">
        <v>0</v>
      </c>
      <c r="K875" s="17">
        <v>0</v>
      </c>
      <c r="L875" s="16">
        <v>0</v>
      </c>
      <c r="M875" s="17">
        <v>0</v>
      </c>
      <c r="N875" s="16">
        <v>0</v>
      </c>
      <c r="O875" s="17">
        <v>0</v>
      </c>
      <c r="P875" s="18">
        <v>0</v>
      </c>
      <c r="Q875" s="19">
        <v>0</v>
      </c>
      <c r="R875" s="18">
        <v>1</v>
      </c>
      <c r="S875" s="19">
        <v>1.2886597938144341E-4</v>
      </c>
      <c r="T875" s="18">
        <v>1</v>
      </c>
      <c r="U875" s="19">
        <v>1.2886597938144341E-4</v>
      </c>
    </row>
    <row r="876" spans="1:21" x14ac:dyDescent="0.5">
      <c r="A876" s="20" t="s">
        <v>28</v>
      </c>
      <c r="B876" s="21" t="s">
        <v>693</v>
      </c>
      <c r="C876" s="21" t="s">
        <v>762</v>
      </c>
      <c r="D876" s="22">
        <v>0</v>
      </c>
      <c r="E876" s="23">
        <v>0</v>
      </c>
      <c r="F876" s="22">
        <v>0</v>
      </c>
      <c r="G876" s="23">
        <v>0</v>
      </c>
      <c r="H876" s="22">
        <v>0</v>
      </c>
      <c r="I876" s="23">
        <v>0</v>
      </c>
      <c r="J876" s="22">
        <v>0</v>
      </c>
      <c r="K876" s="23">
        <v>0</v>
      </c>
      <c r="L876" s="22">
        <v>1</v>
      </c>
      <c r="M876" s="23">
        <v>3.3090668431502333E-4</v>
      </c>
      <c r="N876" s="22">
        <v>1</v>
      </c>
      <c r="O876" s="23">
        <v>3.3090668431502333E-4</v>
      </c>
      <c r="P876" s="24">
        <v>0</v>
      </c>
      <c r="Q876" s="25">
        <v>0</v>
      </c>
      <c r="R876" s="24">
        <v>1</v>
      </c>
      <c r="S876" s="25">
        <v>1.2886597938144341E-4</v>
      </c>
      <c r="T876" s="24">
        <v>1</v>
      </c>
      <c r="U876" s="25">
        <v>1.2886597938144341E-4</v>
      </c>
    </row>
    <row r="877" spans="1:21" x14ac:dyDescent="0.5">
      <c r="A877" s="14" t="s">
        <v>28</v>
      </c>
      <c r="B877" s="15" t="s">
        <v>693</v>
      </c>
      <c r="C877" s="15" t="s">
        <v>764</v>
      </c>
      <c r="D877" s="16">
        <v>0</v>
      </c>
      <c r="E877" s="17">
        <v>0</v>
      </c>
      <c r="F877" s="16">
        <v>1</v>
      </c>
      <c r="G877" s="17">
        <v>2.1105951878429735E-4</v>
      </c>
      <c r="H877" s="16">
        <v>1</v>
      </c>
      <c r="I877" s="17">
        <v>2.1105951878429735E-4</v>
      </c>
      <c r="J877" s="16">
        <v>0</v>
      </c>
      <c r="K877" s="17">
        <v>0</v>
      </c>
      <c r="L877" s="16">
        <v>0</v>
      </c>
      <c r="M877" s="17">
        <v>0</v>
      </c>
      <c r="N877" s="16">
        <v>0</v>
      </c>
      <c r="O877" s="17">
        <v>0</v>
      </c>
      <c r="P877" s="18">
        <v>0</v>
      </c>
      <c r="Q877" s="19">
        <v>0</v>
      </c>
      <c r="R877" s="18">
        <v>1</v>
      </c>
      <c r="S877" s="19">
        <v>1.2886597938144341E-4</v>
      </c>
      <c r="T877" s="18">
        <v>1</v>
      </c>
      <c r="U877" s="19">
        <v>1.2886597938144341E-4</v>
      </c>
    </row>
    <row r="878" spans="1:21" x14ac:dyDescent="0.5">
      <c r="A878" s="20" t="s">
        <v>28</v>
      </c>
      <c r="B878" s="21" t="s">
        <v>693</v>
      </c>
      <c r="C878" s="21" t="s">
        <v>765</v>
      </c>
      <c r="D878" s="22">
        <v>0</v>
      </c>
      <c r="E878" s="23">
        <v>0</v>
      </c>
      <c r="F878" s="22">
        <v>2</v>
      </c>
      <c r="G878" s="23">
        <v>4.2211903756859471E-4</v>
      </c>
      <c r="H878" s="22">
        <v>2</v>
      </c>
      <c r="I878" s="23">
        <v>4.2211903756859471E-4</v>
      </c>
      <c r="J878" s="22">
        <v>0</v>
      </c>
      <c r="K878" s="23">
        <v>0</v>
      </c>
      <c r="L878" s="22">
        <v>0</v>
      </c>
      <c r="M878" s="23">
        <v>0</v>
      </c>
      <c r="N878" s="22">
        <v>0</v>
      </c>
      <c r="O878" s="23">
        <v>0</v>
      </c>
      <c r="P878" s="24">
        <v>0</v>
      </c>
      <c r="Q878" s="25">
        <v>0</v>
      </c>
      <c r="R878" s="24">
        <v>2</v>
      </c>
      <c r="S878" s="25">
        <v>2.5773195876288682E-4</v>
      </c>
      <c r="T878" s="24">
        <v>2</v>
      </c>
      <c r="U878" s="25">
        <v>2.5773195876288682E-4</v>
      </c>
    </row>
    <row r="879" spans="1:21" x14ac:dyDescent="0.5">
      <c r="A879" s="14" t="s">
        <v>28</v>
      </c>
      <c r="B879" s="15" t="s">
        <v>693</v>
      </c>
      <c r="C879" s="15" t="s">
        <v>767</v>
      </c>
      <c r="D879" s="16">
        <v>0</v>
      </c>
      <c r="E879" s="17">
        <v>0</v>
      </c>
      <c r="F879" s="16">
        <v>0</v>
      </c>
      <c r="G879" s="17">
        <v>0</v>
      </c>
      <c r="H879" s="16">
        <v>0</v>
      </c>
      <c r="I879" s="17">
        <v>0</v>
      </c>
      <c r="J879" s="16">
        <v>0</v>
      </c>
      <c r="K879" s="17">
        <v>0</v>
      </c>
      <c r="L879" s="16">
        <v>1</v>
      </c>
      <c r="M879" s="17">
        <v>3.3090668431502333E-4</v>
      </c>
      <c r="N879" s="16">
        <v>1</v>
      </c>
      <c r="O879" s="17">
        <v>3.3090668431502333E-4</v>
      </c>
      <c r="P879" s="18">
        <v>0</v>
      </c>
      <c r="Q879" s="19">
        <v>0</v>
      </c>
      <c r="R879" s="18">
        <v>1</v>
      </c>
      <c r="S879" s="19">
        <v>1.2886597938144341E-4</v>
      </c>
      <c r="T879" s="18">
        <v>1</v>
      </c>
      <c r="U879" s="19">
        <v>1.2886597938144341E-4</v>
      </c>
    </row>
    <row r="880" spans="1:21" x14ac:dyDescent="0.5">
      <c r="A880" s="20" t="s">
        <v>28</v>
      </c>
      <c r="B880" s="21" t="s">
        <v>693</v>
      </c>
      <c r="C880" s="21" t="s">
        <v>769</v>
      </c>
      <c r="D880" s="22">
        <v>0</v>
      </c>
      <c r="E880" s="23">
        <v>0</v>
      </c>
      <c r="F880" s="22">
        <v>17</v>
      </c>
      <c r="G880" s="23">
        <v>3.5880118193330553E-3</v>
      </c>
      <c r="H880" s="22">
        <v>17</v>
      </c>
      <c r="I880" s="23">
        <v>3.5880118193330553E-3</v>
      </c>
      <c r="J880" s="22">
        <v>0</v>
      </c>
      <c r="K880" s="23">
        <v>0</v>
      </c>
      <c r="L880" s="22">
        <v>5</v>
      </c>
      <c r="M880" s="23">
        <v>1.6545334215751161E-3</v>
      </c>
      <c r="N880" s="22">
        <v>5</v>
      </c>
      <c r="O880" s="23">
        <v>1.6545334215751161E-3</v>
      </c>
      <c r="P880" s="24">
        <v>0</v>
      </c>
      <c r="Q880" s="25">
        <v>0</v>
      </c>
      <c r="R880" s="24">
        <v>22.000000000000004</v>
      </c>
      <c r="S880" s="25">
        <v>2.8350515463917551E-3</v>
      </c>
      <c r="T880" s="24">
        <v>22.000000000000004</v>
      </c>
      <c r="U880" s="25">
        <v>2.8350515463917551E-3</v>
      </c>
    </row>
    <row r="881" spans="1:21" x14ac:dyDescent="0.5">
      <c r="A881" s="14" t="s">
        <v>28</v>
      </c>
      <c r="B881" s="15" t="s">
        <v>693</v>
      </c>
      <c r="C881" s="15" t="s">
        <v>771</v>
      </c>
      <c r="D881" s="16">
        <v>0</v>
      </c>
      <c r="E881" s="17">
        <v>0</v>
      </c>
      <c r="F881" s="16">
        <v>3</v>
      </c>
      <c r="G881" s="17">
        <v>6.3317855635289212E-4</v>
      </c>
      <c r="H881" s="16">
        <v>3</v>
      </c>
      <c r="I881" s="17">
        <v>6.3317855635289212E-4</v>
      </c>
      <c r="J881" s="16">
        <v>0</v>
      </c>
      <c r="K881" s="17">
        <v>0</v>
      </c>
      <c r="L881" s="16">
        <v>6</v>
      </c>
      <c r="M881" s="17">
        <v>1.9854401058901397E-3</v>
      </c>
      <c r="N881" s="16">
        <v>6</v>
      </c>
      <c r="O881" s="17">
        <v>1.9854401058901397E-3</v>
      </c>
      <c r="P881" s="18">
        <v>0</v>
      </c>
      <c r="Q881" s="19">
        <v>0</v>
      </c>
      <c r="R881" s="18">
        <v>9</v>
      </c>
      <c r="S881" s="19">
        <v>1.1597938144329908E-3</v>
      </c>
      <c r="T881" s="18">
        <v>9</v>
      </c>
      <c r="U881" s="19">
        <v>1.1597938144329908E-3</v>
      </c>
    </row>
    <row r="882" spans="1:21" x14ac:dyDescent="0.5">
      <c r="A882" s="20" t="s">
        <v>28</v>
      </c>
      <c r="B882" s="21" t="s">
        <v>693</v>
      </c>
      <c r="C882" s="21" t="s">
        <v>774</v>
      </c>
      <c r="D882" s="22">
        <v>0</v>
      </c>
      <c r="E882" s="23">
        <v>0</v>
      </c>
      <c r="F882" s="22">
        <v>7</v>
      </c>
      <c r="G882" s="23">
        <v>1.4774166314900816E-3</v>
      </c>
      <c r="H882" s="22">
        <v>7</v>
      </c>
      <c r="I882" s="23">
        <v>1.4774166314900816E-3</v>
      </c>
      <c r="J882" s="22">
        <v>0</v>
      </c>
      <c r="K882" s="23">
        <v>0</v>
      </c>
      <c r="L882" s="22">
        <v>12.000000000000002</v>
      </c>
      <c r="M882" s="23">
        <v>3.9708802117802795E-3</v>
      </c>
      <c r="N882" s="22">
        <v>12.000000000000002</v>
      </c>
      <c r="O882" s="23">
        <v>3.9708802117802795E-3</v>
      </c>
      <c r="P882" s="24">
        <v>0</v>
      </c>
      <c r="Q882" s="25">
        <v>0</v>
      </c>
      <c r="R882" s="24">
        <v>19.000000000000004</v>
      </c>
      <c r="S882" s="25">
        <v>2.4484536082474253E-3</v>
      </c>
      <c r="T882" s="24">
        <v>19.000000000000004</v>
      </c>
      <c r="U882" s="25">
        <v>2.4484536082474253E-3</v>
      </c>
    </row>
    <row r="883" spans="1:21" x14ac:dyDescent="0.5">
      <c r="A883" s="14" t="s">
        <v>28</v>
      </c>
      <c r="B883" s="15" t="s">
        <v>693</v>
      </c>
      <c r="C883" s="15" t="s">
        <v>776</v>
      </c>
      <c r="D883" s="16">
        <v>0</v>
      </c>
      <c r="E883" s="17">
        <v>0</v>
      </c>
      <c r="F883" s="16">
        <v>0</v>
      </c>
      <c r="G883" s="17">
        <v>0</v>
      </c>
      <c r="H883" s="16">
        <v>0</v>
      </c>
      <c r="I883" s="17">
        <v>0</v>
      </c>
      <c r="J883" s="16">
        <v>0</v>
      </c>
      <c r="K883" s="17">
        <v>0</v>
      </c>
      <c r="L883" s="16">
        <v>1</v>
      </c>
      <c r="M883" s="17">
        <v>3.3090668431502333E-4</v>
      </c>
      <c r="N883" s="16">
        <v>1</v>
      </c>
      <c r="O883" s="17">
        <v>3.3090668431502333E-4</v>
      </c>
      <c r="P883" s="18">
        <v>0</v>
      </c>
      <c r="Q883" s="19">
        <v>0</v>
      </c>
      <c r="R883" s="18">
        <v>1</v>
      </c>
      <c r="S883" s="19">
        <v>1.2886597938144341E-4</v>
      </c>
      <c r="T883" s="18">
        <v>1</v>
      </c>
      <c r="U883" s="19">
        <v>1.2886597938144341E-4</v>
      </c>
    </row>
    <row r="884" spans="1:21" x14ac:dyDescent="0.5">
      <c r="A884" s="20" t="s">
        <v>28</v>
      </c>
      <c r="B884" s="21" t="s">
        <v>693</v>
      </c>
      <c r="C884" s="21" t="s">
        <v>777</v>
      </c>
      <c r="D884" s="22">
        <v>0</v>
      </c>
      <c r="E884" s="23">
        <v>0</v>
      </c>
      <c r="F884" s="22">
        <v>34</v>
      </c>
      <c r="G884" s="23">
        <v>7.1760236386661106E-3</v>
      </c>
      <c r="H884" s="22">
        <v>34</v>
      </c>
      <c r="I884" s="23">
        <v>7.1760236386661106E-3</v>
      </c>
      <c r="J884" s="22">
        <v>0</v>
      </c>
      <c r="K884" s="23">
        <v>0</v>
      </c>
      <c r="L884" s="22">
        <v>0</v>
      </c>
      <c r="M884" s="23">
        <v>0</v>
      </c>
      <c r="N884" s="22">
        <v>0</v>
      </c>
      <c r="O884" s="23">
        <v>0</v>
      </c>
      <c r="P884" s="24">
        <v>0</v>
      </c>
      <c r="Q884" s="25">
        <v>0</v>
      </c>
      <c r="R884" s="24">
        <v>34</v>
      </c>
      <c r="S884" s="25">
        <v>4.3814432989690765E-3</v>
      </c>
      <c r="T884" s="24">
        <v>34</v>
      </c>
      <c r="U884" s="25">
        <v>4.3814432989690765E-3</v>
      </c>
    </row>
    <row r="885" spans="1:21" x14ac:dyDescent="0.5">
      <c r="A885" s="14" t="s">
        <v>28</v>
      </c>
      <c r="B885" s="15" t="s">
        <v>693</v>
      </c>
      <c r="C885" s="15" t="s">
        <v>778</v>
      </c>
      <c r="D885" s="16">
        <v>0</v>
      </c>
      <c r="E885" s="17">
        <v>0</v>
      </c>
      <c r="F885" s="16">
        <v>60.999999999999979</v>
      </c>
      <c r="G885" s="17">
        <v>1.2874630645842135E-2</v>
      </c>
      <c r="H885" s="16">
        <v>60.999999999999979</v>
      </c>
      <c r="I885" s="17">
        <v>1.2874630645842135E-2</v>
      </c>
      <c r="J885" s="16">
        <v>0</v>
      </c>
      <c r="K885" s="17">
        <v>0</v>
      </c>
      <c r="L885" s="16">
        <v>40</v>
      </c>
      <c r="M885" s="17">
        <v>1.3236267372600929E-2</v>
      </c>
      <c r="N885" s="16">
        <v>40</v>
      </c>
      <c r="O885" s="17">
        <v>1.3236267372600929E-2</v>
      </c>
      <c r="P885" s="18">
        <v>0</v>
      </c>
      <c r="Q885" s="19">
        <v>0</v>
      </c>
      <c r="R885" s="18">
        <v>100.99999999999997</v>
      </c>
      <c r="S885" s="19">
        <v>1.3015463917525782E-2</v>
      </c>
      <c r="T885" s="18">
        <v>100.99999999999997</v>
      </c>
      <c r="U885" s="19">
        <v>1.3015463917525782E-2</v>
      </c>
    </row>
    <row r="886" spans="1:21" x14ac:dyDescent="0.5">
      <c r="A886" s="20" t="s">
        <v>28</v>
      </c>
      <c r="B886" s="21" t="s">
        <v>693</v>
      </c>
      <c r="C886" s="21" t="s">
        <v>783</v>
      </c>
      <c r="D886" s="22">
        <v>0</v>
      </c>
      <c r="E886" s="23">
        <v>0</v>
      </c>
      <c r="F886" s="22">
        <v>3</v>
      </c>
      <c r="G886" s="23">
        <v>6.3317855635289212E-4</v>
      </c>
      <c r="H886" s="22">
        <v>3</v>
      </c>
      <c r="I886" s="23">
        <v>6.3317855635289212E-4</v>
      </c>
      <c r="J886" s="22">
        <v>0</v>
      </c>
      <c r="K886" s="23">
        <v>0</v>
      </c>
      <c r="L886" s="22">
        <v>1</v>
      </c>
      <c r="M886" s="23">
        <v>3.3090668431502333E-4</v>
      </c>
      <c r="N886" s="22">
        <v>1</v>
      </c>
      <c r="O886" s="23">
        <v>3.3090668431502333E-4</v>
      </c>
      <c r="P886" s="24">
        <v>0</v>
      </c>
      <c r="Q886" s="25">
        <v>0</v>
      </c>
      <c r="R886" s="24">
        <v>4</v>
      </c>
      <c r="S886" s="25">
        <v>5.1546391752577364E-4</v>
      </c>
      <c r="T886" s="24">
        <v>4</v>
      </c>
      <c r="U886" s="25">
        <v>5.1546391752577364E-4</v>
      </c>
    </row>
    <row r="887" spans="1:21" x14ac:dyDescent="0.5">
      <c r="A887" s="14" t="s">
        <v>28</v>
      </c>
      <c r="B887" s="15" t="s">
        <v>693</v>
      </c>
      <c r="C887" s="15" t="s">
        <v>785</v>
      </c>
      <c r="D887" s="16">
        <v>0</v>
      </c>
      <c r="E887" s="17">
        <v>0</v>
      </c>
      <c r="F887" s="16">
        <v>1</v>
      </c>
      <c r="G887" s="17">
        <v>2.1105951878429735E-4</v>
      </c>
      <c r="H887" s="16">
        <v>1</v>
      </c>
      <c r="I887" s="17">
        <v>2.1105951878429735E-4</v>
      </c>
      <c r="J887" s="16">
        <v>0</v>
      </c>
      <c r="K887" s="17">
        <v>0</v>
      </c>
      <c r="L887" s="16">
        <v>4</v>
      </c>
      <c r="M887" s="17">
        <v>1.3236267372600933E-3</v>
      </c>
      <c r="N887" s="16">
        <v>4</v>
      </c>
      <c r="O887" s="17">
        <v>1.3236267372600933E-3</v>
      </c>
      <c r="P887" s="18">
        <v>0</v>
      </c>
      <c r="Q887" s="19">
        <v>0</v>
      </c>
      <c r="R887" s="18">
        <v>5</v>
      </c>
      <c r="S887" s="19">
        <v>6.4432989690721713E-4</v>
      </c>
      <c r="T887" s="18">
        <v>5</v>
      </c>
      <c r="U887" s="19">
        <v>6.4432989690721713E-4</v>
      </c>
    </row>
    <row r="888" spans="1:21" x14ac:dyDescent="0.5">
      <c r="A888" s="20" t="s">
        <v>28</v>
      </c>
      <c r="B888" s="21" t="s">
        <v>693</v>
      </c>
      <c r="C888" s="21" t="s">
        <v>787</v>
      </c>
      <c r="D888" s="22">
        <v>0</v>
      </c>
      <c r="E888" s="23">
        <v>0</v>
      </c>
      <c r="F888" s="22">
        <v>940</v>
      </c>
      <c r="G888" s="23">
        <v>0.19839594765723953</v>
      </c>
      <c r="H888" s="22">
        <v>940</v>
      </c>
      <c r="I888" s="23">
        <v>0.19839594765723953</v>
      </c>
      <c r="J888" s="22">
        <v>0</v>
      </c>
      <c r="K888" s="23">
        <v>0</v>
      </c>
      <c r="L888" s="22">
        <v>595</v>
      </c>
      <c r="M888" s="23">
        <v>0.19688947716743888</v>
      </c>
      <c r="N888" s="22">
        <v>595</v>
      </c>
      <c r="O888" s="23">
        <v>0.19688947716743888</v>
      </c>
      <c r="P888" s="24">
        <v>0</v>
      </c>
      <c r="Q888" s="25">
        <v>0</v>
      </c>
      <c r="R888" s="24">
        <v>1534.9999999999995</v>
      </c>
      <c r="S888" s="25">
        <v>0.19780927835051559</v>
      </c>
      <c r="T888" s="24">
        <v>1534.9999999999995</v>
      </c>
      <c r="U888" s="25">
        <v>0.19780927835051559</v>
      </c>
    </row>
    <row r="889" spans="1:21" x14ac:dyDescent="0.5">
      <c r="A889" s="14" t="s">
        <v>28</v>
      </c>
      <c r="B889" s="15" t="s">
        <v>693</v>
      </c>
      <c r="C889" s="15" t="s">
        <v>791</v>
      </c>
      <c r="D889" s="16">
        <v>0</v>
      </c>
      <c r="E889" s="17">
        <v>0</v>
      </c>
      <c r="F889" s="16">
        <v>1</v>
      </c>
      <c r="G889" s="17">
        <v>2.1105951878429735E-4</v>
      </c>
      <c r="H889" s="16">
        <v>1</v>
      </c>
      <c r="I889" s="17">
        <v>2.1105951878429735E-4</v>
      </c>
      <c r="J889" s="16">
        <v>0</v>
      </c>
      <c r="K889" s="17">
        <v>0</v>
      </c>
      <c r="L889" s="16">
        <v>0</v>
      </c>
      <c r="M889" s="17">
        <v>0</v>
      </c>
      <c r="N889" s="16">
        <v>0</v>
      </c>
      <c r="O889" s="17">
        <v>0</v>
      </c>
      <c r="P889" s="18">
        <v>0</v>
      </c>
      <c r="Q889" s="19">
        <v>0</v>
      </c>
      <c r="R889" s="18">
        <v>1</v>
      </c>
      <c r="S889" s="19">
        <v>1.2886597938144341E-4</v>
      </c>
      <c r="T889" s="18">
        <v>1</v>
      </c>
      <c r="U889" s="19">
        <v>1.2886597938144341E-4</v>
      </c>
    </row>
    <row r="890" spans="1:21" x14ac:dyDescent="0.5">
      <c r="A890" s="20" t="s">
        <v>28</v>
      </c>
      <c r="B890" s="21" t="s">
        <v>693</v>
      </c>
      <c r="C890" s="21" t="s">
        <v>792</v>
      </c>
      <c r="D890" s="22">
        <v>0</v>
      </c>
      <c r="E890" s="23">
        <v>0</v>
      </c>
      <c r="F890" s="22">
        <v>22</v>
      </c>
      <c r="G890" s="23">
        <v>4.6433094132545425E-3</v>
      </c>
      <c r="H890" s="22">
        <v>22</v>
      </c>
      <c r="I890" s="23">
        <v>4.6433094132545425E-3</v>
      </c>
      <c r="J890" s="22">
        <v>0</v>
      </c>
      <c r="K890" s="23">
        <v>0</v>
      </c>
      <c r="L890" s="22">
        <v>23.000000000000004</v>
      </c>
      <c r="M890" s="23">
        <v>7.6108537392455371E-3</v>
      </c>
      <c r="N890" s="22">
        <v>23.000000000000004</v>
      </c>
      <c r="O890" s="23">
        <v>7.6108537392455371E-3</v>
      </c>
      <c r="P890" s="24">
        <v>0</v>
      </c>
      <c r="Q890" s="25">
        <v>0</v>
      </c>
      <c r="R890" s="24">
        <v>44.999999999999993</v>
      </c>
      <c r="S890" s="25">
        <v>5.798969072164953E-3</v>
      </c>
      <c r="T890" s="24">
        <v>44.999999999999993</v>
      </c>
      <c r="U890" s="25">
        <v>5.798969072164953E-3</v>
      </c>
    </row>
    <row r="891" spans="1:21" x14ac:dyDescent="0.5">
      <c r="A891" s="14" t="s">
        <v>28</v>
      </c>
      <c r="B891" s="15" t="s">
        <v>693</v>
      </c>
      <c r="C891" s="15" t="s">
        <v>794</v>
      </c>
      <c r="D891" s="16">
        <v>0</v>
      </c>
      <c r="E891" s="17">
        <v>0</v>
      </c>
      <c r="F891" s="16">
        <v>8</v>
      </c>
      <c r="G891" s="17">
        <v>1.6884761502743788E-3</v>
      </c>
      <c r="H891" s="16">
        <v>8</v>
      </c>
      <c r="I891" s="17">
        <v>1.6884761502743788E-3</v>
      </c>
      <c r="J891" s="16">
        <v>0</v>
      </c>
      <c r="K891" s="17">
        <v>0</v>
      </c>
      <c r="L891" s="16">
        <v>6</v>
      </c>
      <c r="M891" s="17">
        <v>1.9854401058901397E-3</v>
      </c>
      <c r="N891" s="16">
        <v>6</v>
      </c>
      <c r="O891" s="17">
        <v>1.9854401058901397E-3</v>
      </c>
      <c r="P891" s="18">
        <v>0</v>
      </c>
      <c r="Q891" s="19">
        <v>0</v>
      </c>
      <c r="R891" s="18">
        <v>14</v>
      </c>
      <c r="S891" s="19">
        <v>1.8041237113402078E-3</v>
      </c>
      <c r="T891" s="18">
        <v>14</v>
      </c>
      <c r="U891" s="19">
        <v>1.8041237113402078E-3</v>
      </c>
    </row>
    <row r="892" spans="1:21" x14ac:dyDescent="0.5">
      <c r="A892" s="20" t="s">
        <v>28</v>
      </c>
      <c r="B892" s="21" t="s">
        <v>693</v>
      </c>
      <c r="C892" s="21" t="s">
        <v>797</v>
      </c>
      <c r="D892" s="22">
        <v>0</v>
      </c>
      <c r="E892" s="23">
        <v>0</v>
      </c>
      <c r="F892" s="22">
        <v>0</v>
      </c>
      <c r="G892" s="23">
        <v>0</v>
      </c>
      <c r="H892" s="22">
        <v>0</v>
      </c>
      <c r="I892" s="23">
        <v>0</v>
      </c>
      <c r="J892" s="22">
        <v>0</v>
      </c>
      <c r="K892" s="23">
        <v>0</v>
      </c>
      <c r="L892" s="22">
        <v>1</v>
      </c>
      <c r="M892" s="23">
        <v>3.3090668431502333E-4</v>
      </c>
      <c r="N892" s="22">
        <v>1</v>
      </c>
      <c r="O892" s="23">
        <v>3.3090668431502333E-4</v>
      </c>
      <c r="P892" s="24">
        <v>0</v>
      </c>
      <c r="Q892" s="25">
        <v>0</v>
      </c>
      <c r="R892" s="24">
        <v>1</v>
      </c>
      <c r="S892" s="25">
        <v>1.2886597938144341E-4</v>
      </c>
      <c r="T892" s="24">
        <v>1</v>
      </c>
      <c r="U892" s="25">
        <v>1.2886597938144341E-4</v>
      </c>
    </row>
    <row r="893" spans="1:21" x14ac:dyDescent="0.5">
      <c r="A893" s="14" t="s">
        <v>28</v>
      </c>
      <c r="B893" s="15" t="s">
        <v>693</v>
      </c>
      <c r="C893" s="15" t="s">
        <v>798</v>
      </c>
      <c r="D893" s="16">
        <v>0</v>
      </c>
      <c r="E893" s="17">
        <v>0</v>
      </c>
      <c r="F893" s="16">
        <v>867</v>
      </c>
      <c r="G893" s="17">
        <v>0.18298860278598583</v>
      </c>
      <c r="H893" s="16">
        <v>867</v>
      </c>
      <c r="I893" s="17">
        <v>0.18298860278598583</v>
      </c>
      <c r="J893" s="16">
        <v>0</v>
      </c>
      <c r="K893" s="17">
        <v>0</v>
      </c>
      <c r="L893" s="16">
        <v>532.99999999999966</v>
      </c>
      <c r="M893" s="17">
        <v>0.17637326273990728</v>
      </c>
      <c r="N893" s="16">
        <v>532.99999999999966</v>
      </c>
      <c r="O893" s="17">
        <v>0.17637326273990728</v>
      </c>
      <c r="P893" s="18">
        <v>0</v>
      </c>
      <c r="Q893" s="19">
        <v>0</v>
      </c>
      <c r="R893" s="18">
        <v>1400</v>
      </c>
      <c r="S893" s="19">
        <v>0.18041237113402078</v>
      </c>
      <c r="T893" s="18">
        <v>1400</v>
      </c>
      <c r="U893" s="19">
        <v>0.18041237113402078</v>
      </c>
    </row>
    <row r="894" spans="1:21" x14ac:dyDescent="0.5">
      <c r="A894" s="20" t="s">
        <v>28</v>
      </c>
      <c r="B894" s="21" t="s">
        <v>693</v>
      </c>
      <c r="C894" s="21" t="s">
        <v>800</v>
      </c>
      <c r="D894" s="22">
        <v>0</v>
      </c>
      <c r="E894" s="23">
        <v>0</v>
      </c>
      <c r="F894" s="22">
        <v>4</v>
      </c>
      <c r="G894" s="23">
        <v>8.4423807513718942E-4</v>
      </c>
      <c r="H894" s="22">
        <v>4</v>
      </c>
      <c r="I894" s="23">
        <v>8.4423807513718942E-4</v>
      </c>
      <c r="J894" s="22">
        <v>0</v>
      </c>
      <c r="K894" s="23">
        <v>0</v>
      </c>
      <c r="L894" s="22">
        <v>3</v>
      </c>
      <c r="M894" s="23">
        <v>9.9272005294506987E-4</v>
      </c>
      <c r="N894" s="22">
        <v>3</v>
      </c>
      <c r="O894" s="23">
        <v>9.9272005294506987E-4</v>
      </c>
      <c r="P894" s="24">
        <v>0</v>
      </c>
      <c r="Q894" s="25">
        <v>0</v>
      </c>
      <c r="R894" s="24">
        <v>7</v>
      </c>
      <c r="S894" s="25">
        <v>9.020618556701039E-4</v>
      </c>
      <c r="T894" s="24">
        <v>7</v>
      </c>
      <c r="U894" s="25">
        <v>9.020618556701039E-4</v>
      </c>
    </row>
    <row r="895" spans="1:21" x14ac:dyDescent="0.5">
      <c r="A895" s="14" t="s">
        <v>28</v>
      </c>
      <c r="B895" s="15" t="s">
        <v>693</v>
      </c>
      <c r="C895" s="15" t="s">
        <v>801</v>
      </c>
      <c r="D895" s="16">
        <v>0</v>
      </c>
      <c r="E895" s="17">
        <v>0</v>
      </c>
      <c r="F895" s="16">
        <v>1</v>
      </c>
      <c r="G895" s="17">
        <v>2.1105951878429735E-4</v>
      </c>
      <c r="H895" s="16">
        <v>1</v>
      </c>
      <c r="I895" s="17">
        <v>2.1105951878429735E-4</v>
      </c>
      <c r="J895" s="16">
        <v>0</v>
      </c>
      <c r="K895" s="17">
        <v>0</v>
      </c>
      <c r="L895" s="16">
        <v>3</v>
      </c>
      <c r="M895" s="17">
        <v>9.9272005294506987E-4</v>
      </c>
      <c r="N895" s="16">
        <v>3</v>
      </c>
      <c r="O895" s="17">
        <v>9.9272005294506987E-4</v>
      </c>
      <c r="P895" s="18">
        <v>0</v>
      </c>
      <c r="Q895" s="19">
        <v>0</v>
      </c>
      <c r="R895" s="18">
        <v>4</v>
      </c>
      <c r="S895" s="19">
        <v>5.1546391752577364E-4</v>
      </c>
      <c r="T895" s="18">
        <v>4</v>
      </c>
      <c r="U895" s="19">
        <v>5.1546391752577364E-4</v>
      </c>
    </row>
    <row r="896" spans="1:21" x14ac:dyDescent="0.5">
      <c r="A896" s="20" t="s">
        <v>28</v>
      </c>
      <c r="B896" s="21" t="s">
        <v>693</v>
      </c>
      <c r="C896" s="21" t="s">
        <v>804</v>
      </c>
      <c r="D896" s="22">
        <v>0</v>
      </c>
      <c r="E896" s="23">
        <v>0</v>
      </c>
      <c r="F896" s="22">
        <v>921.99999999999989</v>
      </c>
      <c r="G896" s="23">
        <v>0.19459687631912215</v>
      </c>
      <c r="H896" s="22">
        <v>921.99999999999989</v>
      </c>
      <c r="I896" s="23">
        <v>0.19459687631912215</v>
      </c>
      <c r="J896" s="22">
        <v>0</v>
      </c>
      <c r="K896" s="23">
        <v>0</v>
      </c>
      <c r="L896" s="22">
        <v>521</v>
      </c>
      <c r="M896" s="23">
        <v>0.17240238252812712</v>
      </c>
      <c r="N896" s="22">
        <v>521</v>
      </c>
      <c r="O896" s="23">
        <v>0.17240238252812712</v>
      </c>
      <c r="P896" s="24">
        <v>0</v>
      </c>
      <c r="Q896" s="25">
        <v>0</v>
      </c>
      <c r="R896" s="24">
        <v>1442.9999999999991</v>
      </c>
      <c r="S896" s="25">
        <v>0.18595360824742277</v>
      </c>
      <c r="T896" s="24">
        <v>1442.9999999999991</v>
      </c>
      <c r="U896" s="25">
        <v>0.18595360824742277</v>
      </c>
    </row>
    <row r="897" spans="1:21" x14ac:dyDescent="0.5">
      <c r="A897" s="14" t="s">
        <v>28</v>
      </c>
      <c r="B897" s="15" t="s">
        <v>693</v>
      </c>
      <c r="C897" s="15" t="s">
        <v>805</v>
      </c>
      <c r="D897" s="16">
        <v>0</v>
      </c>
      <c r="E897" s="17">
        <v>0</v>
      </c>
      <c r="F897" s="16">
        <v>616.00000000000011</v>
      </c>
      <c r="G897" s="17">
        <v>0.1300126635711272</v>
      </c>
      <c r="H897" s="16">
        <v>616.00000000000011</v>
      </c>
      <c r="I897" s="17">
        <v>0.1300126635711272</v>
      </c>
      <c r="J897" s="16">
        <v>0</v>
      </c>
      <c r="K897" s="17">
        <v>0</v>
      </c>
      <c r="L897" s="16">
        <v>365</v>
      </c>
      <c r="M897" s="17">
        <v>0.1207809397749835</v>
      </c>
      <c r="N897" s="16">
        <v>365</v>
      </c>
      <c r="O897" s="17">
        <v>0.1207809397749835</v>
      </c>
      <c r="P897" s="18">
        <v>0</v>
      </c>
      <c r="Q897" s="19">
        <v>0</v>
      </c>
      <c r="R897" s="18">
        <v>981.00000000000011</v>
      </c>
      <c r="S897" s="19">
        <v>0.12641752577319601</v>
      </c>
      <c r="T897" s="18">
        <v>981.00000000000011</v>
      </c>
      <c r="U897" s="19">
        <v>0.12641752577319601</v>
      </c>
    </row>
    <row r="898" spans="1:21" x14ac:dyDescent="0.5">
      <c r="A898" s="20" t="s">
        <v>28</v>
      </c>
      <c r="B898" s="21" t="s">
        <v>693</v>
      </c>
      <c r="C898" s="21" t="s">
        <v>806</v>
      </c>
      <c r="D898" s="22">
        <v>0</v>
      </c>
      <c r="E898" s="23">
        <v>0</v>
      </c>
      <c r="F898" s="22">
        <v>1</v>
      </c>
      <c r="G898" s="23">
        <v>2.1105951878429735E-4</v>
      </c>
      <c r="H898" s="22">
        <v>1</v>
      </c>
      <c r="I898" s="23">
        <v>2.1105951878429735E-4</v>
      </c>
      <c r="J898" s="22">
        <v>0</v>
      </c>
      <c r="K898" s="23">
        <v>0</v>
      </c>
      <c r="L898" s="22">
        <v>16</v>
      </c>
      <c r="M898" s="23">
        <v>5.2945069490403732E-3</v>
      </c>
      <c r="N898" s="22">
        <v>16</v>
      </c>
      <c r="O898" s="23">
        <v>5.2945069490403732E-3</v>
      </c>
      <c r="P898" s="24">
        <v>0</v>
      </c>
      <c r="Q898" s="25">
        <v>0</v>
      </c>
      <c r="R898" s="24">
        <v>17</v>
      </c>
      <c r="S898" s="25">
        <v>2.1907216494845383E-3</v>
      </c>
      <c r="T898" s="24">
        <v>17</v>
      </c>
      <c r="U898" s="25">
        <v>2.1907216494845383E-3</v>
      </c>
    </row>
    <row r="899" spans="1:21" x14ac:dyDescent="0.5">
      <c r="A899" s="14" t="s">
        <v>28</v>
      </c>
      <c r="B899" s="15" t="s">
        <v>693</v>
      </c>
      <c r="C899" s="15" t="s">
        <v>807</v>
      </c>
      <c r="D899" s="16">
        <v>0</v>
      </c>
      <c r="E899" s="17">
        <v>0</v>
      </c>
      <c r="F899" s="16">
        <v>6</v>
      </c>
      <c r="G899" s="17">
        <v>1.2663571127057842E-3</v>
      </c>
      <c r="H899" s="16">
        <v>6</v>
      </c>
      <c r="I899" s="17">
        <v>1.2663571127057842E-3</v>
      </c>
      <c r="J899" s="16">
        <v>0</v>
      </c>
      <c r="K899" s="17">
        <v>0</v>
      </c>
      <c r="L899" s="16">
        <v>5</v>
      </c>
      <c r="M899" s="17">
        <v>1.6545334215751161E-3</v>
      </c>
      <c r="N899" s="16">
        <v>5</v>
      </c>
      <c r="O899" s="17">
        <v>1.6545334215751161E-3</v>
      </c>
      <c r="P899" s="18">
        <v>0</v>
      </c>
      <c r="Q899" s="19">
        <v>0</v>
      </c>
      <c r="R899" s="18">
        <v>11</v>
      </c>
      <c r="S899" s="19">
        <v>1.4175257731958775E-3</v>
      </c>
      <c r="T899" s="18">
        <v>11</v>
      </c>
      <c r="U899" s="19">
        <v>1.4175257731958775E-3</v>
      </c>
    </row>
    <row r="900" spans="1:21" x14ac:dyDescent="0.5">
      <c r="A900" s="20" t="s">
        <v>28</v>
      </c>
      <c r="B900" s="21" t="s">
        <v>693</v>
      </c>
      <c r="C900" s="21" t="s">
        <v>809</v>
      </c>
      <c r="D900" s="22">
        <v>0</v>
      </c>
      <c r="E900" s="23">
        <v>0</v>
      </c>
      <c r="F900" s="22">
        <v>30</v>
      </c>
      <c r="G900" s="23">
        <v>6.3317855635289209E-3</v>
      </c>
      <c r="H900" s="22">
        <v>30</v>
      </c>
      <c r="I900" s="23">
        <v>6.3317855635289209E-3</v>
      </c>
      <c r="J900" s="22">
        <v>0</v>
      </c>
      <c r="K900" s="23">
        <v>0</v>
      </c>
      <c r="L900" s="22">
        <v>9.0000000000000018</v>
      </c>
      <c r="M900" s="23">
        <v>2.9781601588352098E-3</v>
      </c>
      <c r="N900" s="22">
        <v>9.0000000000000018</v>
      </c>
      <c r="O900" s="23">
        <v>2.9781601588352098E-3</v>
      </c>
      <c r="P900" s="24">
        <v>0</v>
      </c>
      <c r="Q900" s="25">
        <v>0</v>
      </c>
      <c r="R900" s="24">
        <v>38.999999999999993</v>
      </c>
      <c r="S900" s="25">
        <v>5.0257731958762934E-3</v>
      </c>
      <c r="T900" s="24">
        <v>38.999999999999993</v>
      </c>
      <c r="U900" s="25">
        <v>5.0257731958762934E-3</v>
      </c>
    </row>
    <row r="901" spans="1:21" x14ac:dyDescent="0.5">
      <c r="A901" s="14" t="s">
        <v>28</v>
      </c>
      <c r="B901" s="15" t="s">
        <v>693</v>
      </c>
      <c r="C901" s="15" t="s">
        <v>810</v>
      </c>
      <c r="D901" s="16">
        <v>0</v>
      </c>
      <c r="E901" s="17">
        <v>0</v>
      </c>
      <c r="F901" s="16">
        <v>10</v>
      </c>
      <c r="G901" s="17">
        <v>2.1105951878429736E-3</v>
      </c>
      <c r="H901" s="16">
        <v>10</v>
      </c>
      <c r="I901" s="17">
        <v>2.1105951878429736E-3</v>
      </c>
      <c r="J901" s="16">
        <v>0</v>
      </c>
      <c r="K901" s="17">
        <v>0</v>
      </c>
      <c r="L901" s="16">
        <v>12</v>
      </c>
      <c r="M901" s="17">
        <v>3.9708802117802795E-3</v>
      </c>
      <c r="N901" s="16">
        <v>12</v>
      </c>
      <c r="O901" s="17">
        <v>3.9708802117802795E-3</v>
      </c>
      <c r="P901" s="18">
        <v>0</v>
      </c>
      <c r="Q901" s="19">
        <v>0</v>
      </c>
      <c r="R901" s="18">
        <v>22</v>
      </c>
      <c r="S901" s="19">
        <v>2.8350515463917551E-3</v>
      </c>
      <c r="T901" s="18">
        <v>22</v>
      </c>
      <c r="U901" s="19">
        <v>2.8350515463917551E-3</v>
      </c>
    </row>
    <row r="902" spans="1:21" x14ac:dyDescent="0.5">
      <c r="A902" s="20" t="s">
        <v>28</v>
      </c>
      <c r="B902" s="21" t="s">
        <v>693</v>
      </c>
      <c r="C902" s="21" t="s">
        <v>811</v>
      </c>
      <c r="D902" s="22">
        <v>0</v>
      </c>
      <c r="E902" s="23">
        <v>0</v>
      </c>
      <c r="F902" s="22">
        <v>20.000000000000007</v>
      </c>
      <c r="G902" s="23">
        <v>4.221190375685949E-3</v>
      </c>
      <c r="H902" s="22">
        <v>20.000000000000007</v>
      </c>
      <c r="I902" s="23">
        <v>4.221190375685949E-3</v>
      </c>
      <c r="J902" s="22">
        <v>0</v>
      </c>
      <c r="K902" s="23">
        <v>0</v>
      </c>
      <c r="L902" s="22">
        <v>13</v>
      </c>
      <c r="M902" s="23">
        <v>4.3017868960953023E-3</v>
      </c>
      <c r="N902" s="22">
        <v>13</v>
      </c>
      <c r="O902" s="23">
        <v>4.3017868960953023E-3</v>
      </c>
      <c r="P902" s="24">
        <v>0</v>
      </c>
      <c r="Q902" s="25">
        <v>0</v>
      </c>
      <c r="R902" s="24">
        <v>33.000000000000007</v>
      </c>
      <c r="S902" s="25">
        <v>4.2525773195876337E-3</v>
      </c>
      <c r="T902" s="24">
        <v>33.000000000000007</v>
      </c>
      <c r="U902" s="25">
        <v>4.2525773195876337E-3</v>
      </c>
    </row>
    <row r="903" spans="1:21" x14ac:dyDescent="0.5">
      <c r="A903" s="14" t="s">
        <v>28</v>
      </c>
      <c r="B903" s="15" t="s">
        <v>693</v>
      </c>
      <c r="C903" s="15" t="s">
        <v>815</v>
      </c>
      <c r="D903" s="16">
        <v>0</v>
      </c>
      <c r="E903" s="17">
        <v>0</v>
      </c>
      <c r="F903" s="16">
        <v>120.99999999999999</v>
      </c>
      <c r="G903" s="17">
        <v>2.5538201772899984E-2</v>
      </c>
      <c r="H903" s="16">
        <v>120.99999999999999</v>
      </c>
      <c r="I903" s="17">
        <v>2.5538201772899984E-2</v>
      </c>
      <c r="J903" s="16">
        <v>0</v>
      </c>
      <c r="K903" s="17">
        <v>0</v>
      </c>
      <c r="L903" s="16">
        <v>108.99999999999999</v>
      </c>
      <c r="M903" s="17">
        <v>3.6068828590337533E-2</v>
      </c>
      <c r="N903" s="16">
        <v>108.99999999999999</v>
      </c>
      <c r="O903" s="17">
        <v>3.6068828590337533E-2</v>
      </c>
      <c r="P903" s="18">
        <v>0</v>
      </c>
      <c r="Q903" s="19">
        <v>0</v>
      </c>
      <c r="R903" s="18">
        <v>230</v>
      </c>
      <c r="S903" s="19">
        <v>2.9639175257731985E-2</v>
      </c>
      <c r="T903" s="18">
        <v>230</v>
      </c>
      <c r="U903" s="19">
        <v>2.9639175257731985E-2</v>
      </c>
    </row>
    <row r="904" spans="1:21" x14ac:dyDescent="0.5">
      <c r="A904" s="20" t="s">
        <v>28</v>
      </c>
      <c r="B904" s="21" t="s">
        <v>693</v>
      </c>
      <c r="C904" s="21" t="s">
        <v>816</v>
      </c>
      <c r="D904" s="22">
        <v>0</v>
      </c>
      <c r="E904" s="23">
        <v>0</v>
      </c>
      <c r="F904" s="22">
        <v>367.00000000000006</v>
      </c>
      <c r="G904" s="23">
        <v>7.7458843393837143E-2</v>
      </c>
      <c r="H904" s="22">
        <v>367.00000000000006</v>
      </c>
      <c r="I904" s="23">
        <v>7.7458843393837143E-2</v>
      </c>
      <c r="J904" s="22">
        <v>0</v>
      </c>
      <c r="K904" s="23">
        <v>0</v>
      </c>
      <c r="L904" s="22">
        <v>352.00000000000006</v>
      </c>
      <c r="M904" s="23">
        <v>0.1164791528788882</v>
      </c>
      <c r="N904" s="22">
        <v>352.00000000000006</v>
      </c>
      <c r="O904" s="23">
        <v>0.1164791528788882</v>
      </c>
      <c r="P904" s="24">
        <v>0</v>
      </c>
      <c r="Q904" s="25">
        <v>0</v>
      </c>
      <c r="R904" s="24">
        <v>719</v>
      </c>
      <c r="S904" s="25">
        <v>9.2654639175257819E-2</v>
      </c>
      <c r="T904" s="24">
        <v>719</v>
      </c>
      <c r="U904" s="25">
        <v>9.2654639175257819E-2</v>
      </c>
    </row>
    <row r="905" spans="1:21" x14ac:dyDescent="0.5">
      <c r="A905" s="14" t="s">
        <v>28</v>
      </c>
      <c r="B905" s="15" t="s">
        <v>693</v>
      </c>
      <c r="C905" s="15" t="s">
        <v>818</v>
      </c>
      <c r="D905" s="16">
        <v>0</v>
      </c>
      <c r="E905" s="17">
        <v>0</v>
      </c>
      <c r="F905" s="16">
        <v>3</v>
      </c>
      <c r="G905" s="17">
        <v>6.3317855635289212E-4</v>
      </c>
      <c r="H905" s="16">
        <v>3</v>
      </c>
      <c r="I905" s="17">
        <v>6.3317855635289212E-4</v>
      </c>
      <c r="J905" s="16">
        <v>0</v>
      </c>
      <c r="K905" s="17">
        <v>0</v>
      </c>
      <c r="L905" s="16">
        <v>0</v>
      </c>
      <c r="M905" s="17">
        <v>0</v>
      </c>
      <c r="N905" s="16">
        <v>0</v>
      </c>
      <c r="O905" s="17">
        <v>0</v>
      </c>
      <c r="P905" s="18">
        <v>0</v>
      </c>
      <c r="Q905" s="19">
        <v>0</v>
      </c>
      <c r="R905" s="18">
        <v>3</v>
      </c>
      <c r="S905" s="19">
        <v>3.8659793814433026E-4</v>
      </c>
      <c r="T905" s="18">
        <v>3</v>
      </c>
      <c r="U905" s="19">
        <v>3.8659793814433026E-4</v>
      </c>
    </row>
    <row r="906" spans="1:21" x14ac:dyDescent="0.5">
      <c r="A906" s="20" t="s">
        <v>28</v>
      </c>
      <c r="B906" s="21" t="s">
        <v>693</v>
      </c>
      <c r="C906" s="21" t="s">
        <v>824</v>
      </c>
      <c r="D906" s="22">
        <v>0</v>
      </c>
      <c r="E906" s="23">
        <v>0</v>
      </c>
      <c r="F906" s="22">
        <v>101</v>
      </c>
      <c r="G906" s="23">
        <v>2.131701139721404E-2</v>
      </c>
      <c r="H906" s="22">
        <v>101</v>
      </c>
      <c r="I906" s="23">
        <v>2.131701139721404E-2</v>
      </c>
      <c r="J906" s="22">
        <v>0</v>
      </c>
      <c r="K906" s="23">
        <v>0</v>
      </c>
      <c r="L906" s="22">
        <v>27.000000000000007</v>
      </c>
      <c r="M906" s="23">
        <v>8.9344804765056299E-3</v>
      </c>
      <c r="N906" s="22">
        <v>27.000000000000007</v>
      </c>
      <c r="O906" s="23">
        <v>8.9344804765056299E-3</v>
      </c>
      <c r="P906" s="24">
        <v>0</v>
      </c>
      <c r="Q906" s="25">
        <v>0</v>
      </c>
      <c r="R906" s="24">
        <v>128</v>
      </c>
      <c r="S906" s="25">
        <v>1.6494845360824757E-2</v>
      </c>
      <c r="T906" s="24">
        <v>128</v>
      </c>
      <c r="U906" s="25">
        <v>1.6494845360824757E-2</v>
      </c>
    </row>
    <row r="907" spans="1:21" x14ac:dyDescent="0.5">
      <c r="A907" s="14" t="s">
        <v>28</v>
      </c>
      <c r="B907" s="15" t="s">
        <v>693</v>
      </c>
      <c r="C907" s="15" t="s">
        <v>830</v>
      </c>
      <c r="D907" s="16">
        <v>0</v>
      </c>
      <c r="E907" s="17">
        <v>0</v>
      </c>
      <c r="F907" s="16">
        <v>2</v>
      </c>
      <c r="G907" s="17">
        <v>4.2211903756859471E-4</v>
      </c>
      <c r="H907" s="16">
        <v>2</v>
      </c>
      <c r="I907" s="17">
        <v>4.2211903756859471E-4</v>
      </c>
      <c r="J907" s="16">
        <v>0</v>
      </c>
      <c r="K907" s="17">
        <v>0</v>
      </c>
      <c r="L907" s="16">
        <v>0</v>
      </c>
      <c r="M907" s="17">
        <v>0</v>
      </c>
      <c r="N907" s="16">
        <v>0</v>
      </c>
      <c r="O907" s="17">
        <v>0</v>
      </c>
      <c r="P907" s="18">
        <v>0</v>
      </c>
      <c r="Q907" s="19">
        <v>0</v>
      </c>
      <c r="R907" s="18">
        <v>2</v>
      </c>
      <c r="S907" s="19">
        <v>2.5773195876288682E-4</v>
      </c>
      <c r="T907" s="18">
        <v>2</v>
      </c>
      <c r="U907" s="19">
        <v>2.5773195876288682E-4</v>
      </c>
    </row>
    <row r="908" spans="1:21" x14ac:dyDescent="0.5">
      <c r="A908" s="20" t="s">
        <v>28</v>
      </c>
      <c r="B908" s="21" t="s">
        <v>693</v>
      </c>
      <c r="C908" s="21" t="s">
        <v>837</v>
      </c>
      <c r="D908" s="22">
        <v>0</v>
      </c>
      <c r="E908" s="23">
        <v>0</v>
      </c>
      <c r="F908" s="22">
        <v>112.99999999999997</v>
      </c>
      <c r="G908" s="23">
        <v>2.3849725622625596E-2</v>
      </c>
      <c r="H908" s="22">
        <v>112.99999999999997</v>
      </c>
      <c r="I908" s="23">
        <v>2.3849725622625596E-2</v>
      </c>
      <c r="J908" s="22">
        <v>0</v>
      </c>
      <c r="K908" s="23">
        <v>0</v>
      </c>
      <c r="L908" s="22">
        <v>139.00000000000003</v>
      </c>
      <c r="M908" s="23">
        <v>4.5996029119788243E-2</v>
      </c>
      <c r="N908" s="22">
        <v>139.00000000000003</v>
      </c>
      <c r="O908" s="23">
        <v>4.5996029119788243E-2</v>
      </c>
      <c r="P908" s="24">
        <v>0</v>
      </c>
      <c r="Q908" s="25">
        <v>0</v>
      </c>
      <c r="R908" s="24">
        <v>252</v>
      </c>
      <c r="S908" s="25">
        <v>3.2474226804123742E-2</v>
      </c>
      <c r="T908" s="24">
        <v>252</v>
      </c>
      <c r="U908" s="25">
        <v>3.2474226804123742E-2</v>
      </c>
    </row>
    <row r="909" spans="1:21" x14ac:dyDescent="0.5">
      <c r="A909" s="14" t="s">
        <v>28</v>
      </c>
      <c r="B909" s="15" t="s">
        <v>693</v>
      </c>
      <c r="C909" s="15" t="s">
        <v>838</v>
      </c>
      <c r="D909" s="16">
        <v>0</v>
      </c>
      <c r="E909" s="17">
        <v>0</v>
      </c>
      <c r="F909" s="16">
        <v>7</v>
      </c>
      <c r="G909" s="17">
        <v>1.4774166314900816E-3</v>
      </c>
      <c r="H909" s="16">
        <v>7</v>
      </c>
      <c r="I909" s="17">
        <v>1.4774166314900816E-3</v>
      </c>
      <c r="J909" s="16">
        <v>0</v>
      </c>
      <c r="K909" s="17">
        <v>0</v>
      </c>
      <c r="L909" s="16">
        <v>0</v>
      </c>
      <c r="M909" s="17">
        <v>0</v>
      </c>
      <c r="N909" s="16">
        <v>0</v>
      </c>
      <c r="O909" s="17">
        <v>0</v>
      </c>
      <c r="P909" s="18">
        <v>0</v>
      </c>
      <c r="Q909" s="19">
        <v>0</v>
      </c>
      <c r="R909" s="18">
        <v>7</v>
      </c>
      <c r="S909" s="19">
        <v>9.020618556701039E-4</v>
      </c>
      <c r="T909" s="18">
        <v>7</v>
      </c>
      <c r="U909" s="19">
        <v>9.020618556701039E-4</v>
      </c>
    </row>
    <row r="910" spans="1:21" x14ac:dyDescent="0.5">
      <c r="A910" s="20" t="s">
        <v>28</v>
      </c>
      <c r="B910" s="21" t="s">
        <v>693</v>
      </c>
      <c r="C910" s="21" t="s">
        <v>848</v>
      </c>
      <c r="D910" s="22">
        <v>0</v>
      </c>
      <c r="E910" s="23">
        <v>0</v>
      </c>
      <c r="F910" s="22">
        <v>9</v>
      </c>
      <c r="G910" s="23">
        <v>1.8995356690586765E-3</v>
      </c>
      <c r="H910" s="22">
        <v>9</v>
      </c>
      <c r="I910" s="23">
        <v>1.8995356690586765E-3</v>
      </c>
      <c r="J910" s="22">
        <v>0</v>
      </c>
      <c r="K910" s="23">
        <v>0</v>
      </c>
      <c r="L910" s="22">
        <v>3</v>
      </c>
      <c r="M910" s="23">
        <v>9.9272005294506987E-4</v>
      </c>
      <c r="N910" s="22">
        <v>3</v>
      </c>
      <c r="O910" s="23">
        <v>9.9272005294506987E-4</v>
      </c>
      <c r="P910" s="24">
        <v>0</v>
      </c>
      <c r="Q910" s="25">
        <v>0</v>
      </c>
      <c r="R910" s="24">
        <v>12</v>
      </c>
      <c r="S910" s="25">
        <v>1.546391752577321E-3</v>
      </c>
      <c r="T910" s="24">
        <v>12</v>
      </c>
      <c r="U910" s="25">
        <v>1.546391752577321E-3</v>
      </c>
    </row>
    <row r="911" spans="1:21" x14ac:dyDescent="0.5">
      <c r="A911" s="14" t="s">
        <v>28</v>
      </c>
      <c r="B911" s="15" t="s">
        <v>693</v>
      </c>
      <c r="C911" s="15" t="s">
        <v>849</v>
      </c>
      <c r="D911" s="16">
        <v>0</v>
      </c>
      <c r="E911" s="17">
        <v>0</v>
      </c>
      <c r="F911" s="16">
        <v>0</v>
      </c>
      <c r="G911" s="17">
        <v>0</v>
      </c>
      <c r="H911" s="16">
        <v>0</v>
      </c>
      <c r="I911" s="17">
        <v>0</v>
      </c>
      <c r="J911" s="16">
        <v>0</v>
      </c>
      <c r="K911" s="17">
        <v>0</v>
      </c>
      <c r="L911" s="16">
        <v>1</v>
      </c>
      <c r="M911" s="17">
        <v>3.3090668431502333E-4</v>
      </c>
      <c r="N911" s="16">
        <v>1</v>
      </c>
      <c r="O911" s="17">
        <v>3.3090668431502333E-4</v>
      </c>
      <c r="P911" s="18">
        <v>0</v>
      </c>
      <c r="Q911" s="19">
        <v>0</v>
      </c>
      <c r="R911" s="18">
        <v>1</v>
      </c>
      <c r="S911" s="19">
        <v>1.2886597938144341E-4</v>
      </c>
      <c r="T911" s="18">
        <v>1</v>
      </c>
      <c r="U911" s="19">
        <v>1.2886597938144341E-4</v>
      </c>
    </row>
    <row r="912" spans="1:21" x14ac:dyDescent="0.5">
      <c r="A912" s="10" t="s">
        <v>30</v>
      </c>
      <c r="B912" s="11" t="s">
        <v>694</v>
      </c>
      <c r="C912" s="11" t="s">
        <v>859</v>
      </c>
      <c r="D912" s="12">
        <v>48535.999999999971</v>
      </c>
      <c r="E912" s="13">
        <v>1</v>
      </c>
      <c r="F912" s="12">
        <v>34678.999999999964</v>
      </c>
      <c r="G912" s="13">
        <v>1</v>
      </c>
      <c r="H912" s="12">
        <v>83215.000000000087</v>
      </c>
      <c r="I912" s="13">
        <v>1</v>
      </c>
      <c r="J912" s="12">
        <v>10809.999999999996</v>
      </c>
      <c r="K912" s="13">
        <v>1</v>
      </c>
      <c r="L912" s="12">
        <v>17393.999999999971</v>
      </c>
      <c r="M912" s="13">
        <v>1</v>
      </c>
      <c r="N912" s="12">
        <v>28204.000000000004</v>
      </c>
      <c r="O912" s="13">
        <v>1</v>
      </c>
      <c r="P912" s="12">
        <v>59345.999999999978</v>
      </c>
      <c r="Q912" s="13">
        <v>1</v>
      </c>
      <c r="R912" s="12">
        <v>52073.000000000327</v>
      </c>
      <c r="S912" s="13">
        <v>1</v>
      </c>
      <c r="T912" s="12">
        <v>111419.00000000007</v>
      </c>
      <c r="U912" s="13">
        <v>1</v>
      </c>
    </row>
    <row r="913" spans="1:21" x14ac:dyDescent="0.5">
      <c r="A913" s="14" t="s">
        <v>30</v>
      </c>
      <c r="B913" s="15" t="s">
        <v>694</v>
      </c>
      <c r="C913" s="15" t="s">
        <v>729</v>
      </c>
      <c r="D913" s="16">
        <v>0</v>
      </c>
      <c r="E913" s="17">
        <v>0</v>
      </c>
      <c r="F913" s="16">
        <v>2</v>
      </c>
      <c r="G913" s="17">
        <v>5.7671789843997868E-5</v>
      </c>
      <c r="H913" s="16">
        <v>2</v>
      </c>
      <c r="I913" s="17">
        <v>2.4034128462416608E-5</v>
      </c>
      <c r="J913" s="16">
        <v>0</v>
      </c>
      <c r="K913" s="17">
        <v>0</v>
      </c>
      <c r="L913" s="16">
        <v>2</v>
      </c>
      <c r="M913" s="17">
        <v>1.1498217776244702E-4</v>
      </c>
      <c r="N913" s="16">
        <v>2</v>
      </c>
      <c r="O913" s="17">
        <v>7.0911927386186344E-5</v>
      </c>
      <c r="P913" s="18">
        <v>0</v>
      </c>
      <c r="Q913" s="19">
        <v>0</v>
      </c>
      <c r="R913" s="18">
        <v>4</v>
      </c>
      <c r="S913" s="19">
        <v>7.6815240143644013E-5</v>
      </c>
      <c r="T913" s="18">
        <v>4</v>
      </c>
      <c r="U913" s="19">
        <v>3.5900519660022057E-5</v>
      </c>
    </row>
    <row r="914" spans="1:21" x14ac:dyDescent="0.5">
      <c r="A914" s="20" t="s">
        <v>30</v>
      </c>
      <c r="B914" s="21" t="s">
        <v>694</v>
      </c>
      <c r="C914" s="21" t="s">
        <v>730</v>
      </c>
      <c r="D914" s="22">
        <v>0</v>
      </c>
      <c r="E914" s="23">
        <v>0</v>
      </c>
      <c r="F914" s="22">
        <v>3</v>
      </c>
      <c r="G914" s="23">
        <v>8.6507684765996798E-5</v>
      </c>
      <c r="H914" s="22">
        <v>3</v>
      </c>
      <c r="I914" s="23">
        <v>3.6051192693624909E-5</v>
      </c>
      <c r="J914" s="22">
        <v>0</v>
      </c>
      <c r="K914" s="23">
        <v>0</v>
      </c>
      <c r="L914" s="22">
        <v>0</v>
      </c>
      <c r="M914" s="23">
        <v>0</v>
      </c>
      <c r="N914" s="22">
        <v>0</v>
      </c>
      <c r="O914" s="23">
        <v>0</v>
      </c>
      <c r="P914" s="24">
        <v>0</v>
      </c>
      <c r="Q914" s="25">
        <v>0</v>
      </c>
      <c r="R914" s="24">
        <v>3</v>
      </c>
      <c r="S914" s="25">
        <v>5.7611430107733013E-5</v>
      </c>
      <c r="T914" s="24">
        <v>3</v>
      </c>
      <c r="U914" s="25">
        <v>2.6925389745016541E-5</v>
      </c>
    </row>
    <row r="915" spans="1:21" x14ac:dyDescent="0.5">
      <c r="A915" s="14" t="s">
        <v>30</v>
      </c>
      <c r="B915" s="15" t="s">
        <v>694</v>
      </c>
      <c r="C915" s="15" t="s">
        <v>731</v>
      </c>
      <c r="D915" s="16">
        <v>0</v>
      </c>
      <c r="E915" s="17">
        <v>0</v>
      </c>
      <c r="F915" s="16">
        <v>1</v>
      </c>
      <c r="G915" s="17">
        <v>2.8835894921998934E-5</v>
      </c>
      <c r="H915" s="16">
        <v>1</v>
      </c>
      <c r="I915" s="17">
        <v>1.2017064231208304E-5</v>
      </c>
      <c r="J915" s="16">
        <v>0</v>
      </c>
      <c r="K915" s="17">
        <v>0</v>
      </c>
      <c r="L915" s="16">
        <v>0</v>
      </c>
      <c r="M915" s="17">
        <v>0</v>
      </c>
      <c r="N915" s="16">
        <v>0</v>
      </c>
      <c r="O915" s="17">
        <v>0</v>
      </c>
      <c r="P915" s="18">
        <v>0</v>
      </c>
      <c r="Q915" s="19">
        <v>0</v>
      </c>
      <c r="R915" s="18">
        <v>1</v>
      </c>
      <c r="S915" s="19">
        <v>1.9203810035911003E-5</v>
      </c>
      <c r="T915" s="18">
        <v>1</v>
      </c>
      <c r="U915" s="19">
        <v>8.9751299150055142E-6</v>
      </c>
    </row>
    <row r="916" spans="1:21" x14ac:dyDescent="0.5">
      <c r="A916" s="20" t="s">
        <v>30</v>
      </c>
      <c r="B916" s="21" t="s">
        <v>694</v>
      </c>
      <c r="C916" s="21" t="s">
        <v>732</v>
      </c>
      <c r="D916" s="22">
        <v>0</v>
      </c>
      <c r="E916" s="23">
        <v>0</v>
      </c>
      <c r="F916" s="22">
        <v>1</v>
      </c>
      <c r="G916" s="23">
        <v>2.8835894921998934E-5</v>
      </c>
      <c r="H916" s="22">
        <v>1</v>
      </c>
      <c r="I916" s="23">
        <v>1.2017064231208304E-5</v>
      </c>
      <c r="J916" s="22">
        <v>0</v>
      </c>
      <c r="K916" s="23">
        <v>0</v>
      </c>
      <c r="L916" s="22">
        <v>0</v>
      </c>
      <c r="M916" s="23">
        <v>0</v>
      </c>
      <c r="N916" s="22">
        <v>0</v>
      </c>
      <c r="O916" s="23">
        <v>0</v>
      </c>
      <c r="P916" s="24">
        <v>0</v>
      </c>
      <c r="Q916" s="25">
        <v>0</v>
      </c>
      <c r="R916" s="24">
        <v>1</v>
      </c>
      <c r="S916" s="25">
        <v>1.9203810035911003E-5</v>
      </c>
      <c r="T916" s="24">
        <v>1</v>
      </c>
      <c r="U916" s="25">
        <v>8.9751299150055142E-6</v>
      </c>
    </row>
    <row r="917" spans="1:21" x14ac:dyDescent="0.5">
      <c r="A917" s="14" t="s">
        <v>30</v>
      </c>
      <c r="B917" s="15" t="s">
        <v>694</v>
      </c>
      <c r="C917" s="15" t="s">
        <v>733</v>
      </c>
      <c r="D917" s="16">
        <v>0</v>
      </c>
      <c r="E917" s="17">
        <v>0</v>
      </c>
      <c r="F917" s="16">
        <v>21.000000000000004</v>
      </c>
      <c r="G917" s="17">
        <v>6.0555379336197778E-4</v>
      </c>
      <c r="H917" s="16">
        <v>21.000000000000004</v>
      </c>
      <c r="I917" s="17">
        <v>2.5235834885537444E-4</v>
      </c>
      <c r="J917" s="16">
        <v>0</v>
      </c>
      <c r="K917" s="17">
        <v>0</v>
      </c>
      <c r="L917" s="16">
        <v>8</v>
      </c>
      <c r="M917" s="17">
        <v>4.5992871104978808E-4</v>
      </c>
      <c r="N917" s="16">
        <v>8</v>
      </c>
      <c r="O917" s="17">
        <v>2.8364770954474538E-4</v>
      </c>
      <c r="P917" s="18">
        <v>0</v>
      </c>
      <c r="Q917" s="19">
        <v>0</v>
      </c>
      <c r="R917" s="18">
        <v>29.000000000000007</v>
      </c>
      <c r="S917" s="19">
        <v>5.569104910414192E-4</v>
      </c>
      <c r="T917" s="18">
        <v>29.000000000000007</v>
      </c>
      <c r="U917" s="19">
        <v>2.6027876753515996E-4</v>
      </c>
    </row>
    <row r="918" spans="1:21" x14ac:dyDescent="0.5">
      <c r="A918" s="20" t="s">
        <v>30</v>
      </c>
      <c r="B918" s="21" t="s">
        <v>694</v>
      </c>
      <c r="C918" s="21" t="s">
        <v>734</v>
      </c>
      <c r="D918" s="22">
        <v>0</v>
      </c>
      <c r="E918" s="23">
        <v>0</v>
      </c>
      <c r="F918" s="22">
        <v>16.000000000000004</v>
      </c>
      <c r="G918" s="23">
        <v>4.61374318751983E-4</v>
      </c>
      <c r="H918" s="22">
        <v>16.000000000000004</v>
      </c>
      <c r="I918" s="23">
        <v>1.9227302769933289E-4</v>
      </c>
      <c r="J918" s="22">
        <v>0</v>
      </c>
      <c r="K918" s="23">
        <v>0</v>
      </c>
      <c r="L918" s="22">
        <v>17</v>
      </c>
      <c r="M918" s="23">
        <v>9.7734851098079962E-4</v>
      </c>
      <c r="N918" s="22">
        <v>17</v>
      </c>
      <c r="O918" s="23">
        <v>6.0275138278258395E-4</v>
      </c>
      <c r="P918" s="24">
        <v>0</v>
      </c>
      <c r="Q918" s="25">
        <v>0</v>
      </c>
      <c r="R918" s="24">
        <v>33.000000000000007</v>
      </c>
      <c r="S918" s="25">
        <v>6.3372573118506336E-4</v>
      </c>
      <c r="T918" s="24">
        <v>33.000000000000007</v>
      </c>
      <c r="U918" s="25">
        <v>2.9617928719518201E-4</v>
      </c>
    </row>
    <row r="919" spans="1:21" x14ac:dyDescent="0.5">
      <c r="A919" s="14" t="s">
        <v>30</v>
      </c>
      <c r="B919" s="15" t="s">
        <v>694</v>
      </c>
      <c r="C919" s="15" t="s">
        <v>735</v>
      </c>
      <c r="D919" s="16">
        <v>0</v>
      </c>
      <c r="E919" s="17">
        <v>0</v>
      </c>
      <c r="F919" s="16">
        <v>2</v>
      </c>
      <c r="G919" s="17">
        <v>5.7671789843997868E-5</v>
      </c>
      <c r="H919" s="16">
        <v>2</v>
      </c>
      <c r="I919" s="17">
        <v>2.4034128462416608E-5</v>
      </c>
      <c r="J919" s="16">
        <v>0</v>
      </c>
      <c r="K919" s="17">
        <v>0</v>
      </c>
      <c r="L919" s="16">
        <v>1</v>
      </c>
      <c r="M919" s="17">
        <v>5.749108888122351E-5</v>
      </c>
      <c r="N919" s="16">
        <v>1</v>
      </c>
      <c r="O919" s="17">
        <v>3.5455963693093172E-5</v>
      </c>
      <c r="P919" s="18">
        <v>0</v>
      </c>
      <c r="Q919" s="19">
        <v>0</v>
      </c>
      <c r="R919" s="18">
        <v>3</v>
      </c>
      <c r="S919" s="19">
        <v>5.7611430107733013E-5</v>
      </c>
      <c r="T919" s="18">
        <v>3</v>
      </c>
      <c r="U919" s="19">
        <v>2.6925389745016541E-5</v>
      </c>
    </row>
    <row r="920" spans="1:21" x14ac:dyDescent="0.5">
      <c r="A920" s="20" t="s">
        <v>30</v>
      </c>
      <c r="B920" s="21" t="s">
        <v>694</v>
      </c>
      <c r="C920" s="21" t="s">
        <v>736</v>
      </c>
      <c r="D920" s="22">
        <v>0</v>
      </c>
      <c r="E920" s="23">
        <v>0</v>
      </c>
      <c r="F920" s="22">
        <v>26.999999999999996</v>
      </c>
      <c r="G920" s="23">
        <v>7.785691628939711E-4</v>
      </c>
      <c r="H920" s="22">
        <v>26.999999999999996</v>
      </c>
      <c r="I920" s="23">
        <v>3.2446073424262416E-4</v>
      </c>
      <c r="J920" s="22">
        <v>0</v>
      </c>
      <c r="K920" s="23">
        <v>0</v>
      </c>
      <c r="L920" s="22">
        <v>29</v>
      </c>
      <c r="M920" s="23">
        <v>1.6672415775554816E-3</v>
      </c>
      <c r="N920" s="22">
        <v>29</v>
      </c>
      <c r="O920" s="23">
        <v>1.0282229470997021E-3</v>
      </c>
      <c r="P920" s="24">
        <v>0</v>
      </c>
      <c r="Q920" s="25">
        <v>0</v>
      </c>
      <c r="R920" s="24">
        <v>55.999999999999993</v>
      </c>
      <c r="S920" s="25">
        <v>1.0754133620110161E-3</v>
      </c>
      <c r="T920" s="24">
        <v>55.999999999999993</v>
      </c>
      <c r="U920" s="25">
        <v>5.026072752403087E-4</v>
      </c>
    </row>
    <row r="921" spans="1:21" x14ac:dyDescent="0.5">
      <c r="A921" s="14" t="s">
        <v>30</v>
      </c>
      <c r="B921" s="15" t="s">
        <v>694</v>
      </c>
      <c r="C921" s="15" t="s">
        <v>737</v>
      </c>
      <c r="D921" s="16">
        <v>0</v>
      </c>
      <c r="E921" s="17">
        <v>0</v>
      </c>
      <c r="F921" s="16">
        <v>1</v>
      </c>
      <c r="G921" s="17">
        <v>2.8835894921998934E-5</v>
      </c>
      <c r="H921" s="16">
        <v>1</v>
      </c>
      <c r="I921" s="17">
        <v>1.2017064231208304E-5</v>
      </c>
      <c r="J921" s="16">
        <v>0</v>
      </c>
      <c r="K921" s="17">
        <v>0</v>
      </c>
      <c r="L921" s="16">
        <v>0</v>
      </c>
      <c r="M921" s="17">
        <v>0</v>
      </c>
      <c r="N921" s="16">
        <v>0</v>
      </c>
      <c r="O921" s="17">
        <v>0</v>
      </c>
      <c r="P921" s="18">
        <v>0</v>
      </c>
      <c r="Q921" s="19">
        <v>0</v>
      </c>
      <c r="R921" s="18">
        <v>1</v>
      </c>
      <c r="S921" s="19">
        <v>1.9203810035911003E-5</v>
      </c>
      <c r="T921" s="18">
        <v>1</v>
      </c>
      <c r="U921" s="19">
        <v>8.9751299150055142E-6</v>
      </c>
    </row>
    <row r="922" spans="1:21" x14ac:dyDescent="0.5">
      <c r="A922" s="20" t="s">
        <v>30</v>
      </c>
      <c r="B922" s="21" t="s">
        <v>694</v>
      </c>
      <c r="C922" s="21" t="s">
        <v>739</v>
      </c>
      <c r="D922" s="22">
        <v>0</v>
      </c>
      <c r="E922" s="23">
        <v>0</v>
      </c>
      <c r="F922" s="22">
        <v>43.000000000000007</v>
      </c>
      <c r="G922" s="23">
        <v>1.2399434816459543E-3</v>
      </c>
      <c r="H922" s="22">
        <v>43.000000000000007</v>
      </c>
      <c r="I922" s="23">
        <v>5.1673376194195713E-4</v>
      </c>
      <c r="J922" s="22">
        <v>0</v>
      </c>
      <c r="K922" s="23">
        <v>0</v>
      </c>
      <c r="L922" s="22">
        <v>1</v>
      </c>
      <c r="M922" s="23">
        <v>5.749108888122351E-5</v>
      </c>
      <c r="N922" s="22">
        <v>1</v>
      </c>
      <c r="O922" s="23">
        <v>3.5455963693093172E-5</v>
      </c>
      <c r="P922" s="24">
        <v>0</v>
      </c>
      <c r="Q922" s="25">
        <v>0</v>
      </c>
      <c r="R922" s="24">
        <v>44.000000000000007</v>
      </c>
      <c r="S922" s="25">
        <v>8.4496764158008427E-4</v>
      </c>
      <c r="T922" s="24">
        <v>44.000000000000007</v>
      </c>
      <c r="U922" s="25">
        <v>3.9490571626024271E-4</v>
      </c>
    </row>
    <row r="923" spans="1:21" x14ac:dyDescent="0.5">
      <c r="A923" s="14" t="s">
        <v>30</v>
      </c>
      <c r="B923" s="15" t="s">
        <v>694</v>
      </c>
      <c r="C923" s="15" t="s">
        <v>740</v>
      </c>
      <c r="D923" s="16">
        <v>0</v>
      </c>
      <c r="E923" s="17">
        <v>0</v>
      </c>
      <c r="F923" s="16">
        <v>5</v>
      </c>
      <c r="G923" s="17">
        <v>1.4417947460999467E-4</v>
      </c>
      <c r="H923" s="16">
        <v>5</v>
      </c>
      <c r="I923" s="17">
        <v>6.0085321156041517E-5</v>
      </c>
      <c r="J923" s="16">
        <v>0</v>
      </c>
      <c r="K923" s="17">
        <v>0</v>
      </c>
      <c r="L923" s="16">
        <v>2</v>
      </c>
      <c r="M923" s="17">
        <v>1.1498217776244702E-4</v>
      </c>
      <c r="N923" s="16">
        <v>2</v>
      </c>
      <c r="O923" s="17">
        <v>7.0911927386186344E-5</v>
      </c>
      <c r="P923" s="18">
        <v>0</v>
      </c>
      <c r="Q923" s="19">
        <v>0</v>
      </c>
      <c r="R923" s="18">
        <v>7</v>
      </c>
      <c r="S923" s="19">
        <v>1.3442667025137704E-4</v>
      </c>
      <c r="T923" s="18">
        <v>7</v>
      </c>
      <c r="U923" s="19">
        <v>6.2825909405038601E-5</v>
      </c>
    </row>
    <row r="924" spans="1:21" x14ac:dyDescent="0.5">
      <c r="A924" s="20" t="s">
        <v>30</v>
      </c>
      <c r="B924" s="21" t="s">
        <v>694</v>
      </c>
      <c r="C924" s="21" t="s">
        <v>741</v>
      </c>
      <c r="D924" s="22">
        <v>0</v>
      </c>
      <c r="E924" s="23">
        <v>0</v>
      </c>
      <c r="F924" s="22">
        <v>1334.9999999999973</v>
      </c>
      <c r="G924" s="23">
        <v>3.84959197208685E-2</v>
      </c>
      <c r="H924" s="22">
        <v>1334.9999999999973</v>
      </c>
      <c r="I924" s="23">
        <v>1.6042780748663051E-2</v>
      </c>
      <c r="J924" s="22">
        <v>0</v>
      </c>
      <c r="K924" s="23">
        <v>0</v>
      </c>
      <c r="L924" s="22">
        <v>702.00000000000045</v>
      </c>
      <c r="M924" s="23">
        <v>4.035874439461893E-2</v>
      </c>
      <c r="N924" s="22">
        <v>702.00000000000045</v>
      </c>
      <c r="O924" s="23">
        <v>2.4890086512551424E-2</v>
      </c>
      <c r="P924" s="24">
        <v>0</v>
      </c>
      <c r="Q924" s="25">
        <v>0</v>
      </c>
      <c r="R924" s="24">
        <v>2036.9999999999989</v>
      </c>
      <c r="S924" s="25">
        <v>3.9118161043150697E-2</v>
      </c>
      <c r="T924" s="24">
        <v>2036.9999999999989</v>
      </c>
      <c r="U924" s="25">
        <v>1.8282339636866221E-2</v>
      </c>
    </row>
    <row r="925" spans="1:21" x14ac:dyDescent="0.5">
      <c r="A925" s="14" t="s">
        <v>30</v>
      </c>
      <c r="B925" s="15" t="s">
        <v>694</v>
      </c>
      <c r="C925" s="15" t="s">
        <v>742</v>
      </c>
      <c r="D925" s="16">
        <v>0</v>
      </c>
      <c r="E925" s="17">
        <v>0</v>
      </c>
      <c r="F925" s="16">
        <v>263.00000000000023</v>
      </c>
      <c r="G925" s="17">
        <v>7.5838403644857251E-3</v>
      </c>
      <c r="H925" s="16">
        <v>263.00000000000023</v>
      </c>
      <c r="I925" s="17">
        <v>3.1604878928077869E-3</v>
      </c>
      <c r="J925" s="16">
        <v>0</v>
      </c>
      <c r="K925" s="17">
        <v>0</v>
      </c>
      <c r="L925" s="16">
        <v>138.00000000000003</v>
      </c>
      <c r="M925" s="17">
        <v>7.9337702656088454E-3</v>
      </c>
      <c r="N925" s="16">
        <v>138.00000000000003</v>
      </c>
      <c r="O925" s="17">
        <v>4.8929229896468593E-3</v>
      </c>
      <c r="P925" s="18">
        <v>0</v>
      </c>
      <c r="Q925" s="19">
        <v>0</v>
      </c>
      <c r="R925" s="18">
        <v>401.00000000000063</v>
      </c>
      <c r="S925" s="19">
        <v>7.700727824400325E-3</v>
      </c>
      <c r="T925" s="18">
        <v>401.00000000000063</v>
      </c>
      <c r="U925" s="19">
        <v>3.5990270959172167E-3</v>
      </c>
    </row>
    <row r="926" spans="1:21" x14ac:dyDescent="0.5">
      <c r="A926" s="20" t="s">
        <v>30</v>
      </c>
      <c r="B926" s="21" t="s">
        <v>694</v>
      </c>
      <c r="C926" s="21" t="s">
        <v>743</v>
      </c>
      <c r="D926" s="22">
        <v>0</v>
      </c>
      <c r="E926" s="23">
        <v>0</v>
      </c>
      <c r="F926" s="22">
        <v>77.000000000000028</v>
      </c>
      <c r="G926" s="23">
        <v>2.2203639089939187E-3</v>
      </c>
      <c r="H926" s="22">
        <v>77.000000000000028</v>
      </c>
      <c r="I926" s="23">
        <v>9.2531394580303971E-4</v>
      </c>
      <c r="J926" s="22">
        <v>0</v>
      </c>
      <c r="K926" s="23">
        <v>0</v>
      </c>
      <c r="L926" s="22">
        <v>49.999999999999993</v>
      </c>
      <c r="M926" s="23">
        <v>2.8745544440611755E-3</v>
      </c>
      <c r="N926" s="22">
        <v>49.999999999999993</v>
      </c>
      <c r="O926" s="23">
        <v>1.7727981846546584E-3</v>
      </c>
      <c r="P926" s="24">
        <v>0</v>
      </c>
      <c r="Q926" s="25">
        <v>0</v>
      </c>
      <c r="R926" s="24">
        <v>127.00000000000004</v>
      </c>
      <c r="S926" s="25">
        <v>2.4388838745606984E-3</v>
      </c>
      <c r="T926" s="24">
        <v>127.00000000000004</v>
      </c>
      <c r="U926" s="25">
        <v>1.1398414992057006E-3</v>
      </c>
    </row>
    <row r="927" spans="1:21" x14ac:dyDescent="0.5">
      <c r="A927" s="14" t="s">
        <v>30</v>
      </c>
      <c r="B927" s="15" t="s">
        <v>694</v>
      </c>
      <c r="C927" s="15" t="s">
        <v>744</v>
      </c>
      <c r="D927" s="16">
        <v>0</v>
      </c>
      <c r="E927" s="17">
        <v>0</v>
      </c>
      <c r="F927" s="16">
        <v>21</v>
      </c>
      <c r="G927" s="17">
        <v>6.0555379336197767E-4</v>
      </c>
      <c r="H927" s="16">
        <v>21</v>
      </c>
      <c r="I927" s="17">
        <v>2.5235834885537438E-4</v>
      </c>
      <c r="J927" s="16">
        <v>0</v>
      </c>
      <c r="K927" s="17">
        <v>0</v>
      </c>
      <c r="L927" s="16">
        <v>9</v>
      </c>
      <c r="M927" s="17">
        <v>5.1741979993101159E-4</v>
      </c>
      <c r="N927" s="16">
        <v>9</v>
      </c>
      <c r="O927" s="17">
        <v>3.1910367323783858E-4</v>
      </c>
      <c r="P927" s="18">
        <v>0</v>
      </c>
      <c r="Q927" s="19">
        <v>0</v>
      </c>
      <c r="R927" s="18">
        <v>30.000000000000004</v>
      </c>
      <c r="S927" s="19">
        <v>5.7611430107733024E-4</v>
      </c>
      <c r="T927" s="18">
        <v>30.000000000000004</v>
      </c>
      <c r="U927" s="19">
        <v>2.6925389745016546E-4</v>
      </c>
    </row>
    <row r="928" spans="1:21" x14ac:dyDescent="0.5">
      <c r="A928" s="20" t="s">
        <v>30</v>
      </c>
      <c r="B928" s="21" t="s">
        <v>694</v>
      </c>
      <c r="C928" s="21" t="s">
        <v>745</v>
      </c>
      <c r="D928" s="22">
        <v>0</v>
      </c>
      <c r="E928" s="23">
        <v>0</v>
      </c>
      <c r="F928" s="22">
        <v>3</v>
      </c>
      <c r="G928" s="23">
        <v>8.6507684765996798E-5</v>
      </c>
      <c r="H928" s="22">
        <v>3</v>
      </c>
      <c r="I928" s="23">
        <v>3.6051192693624909E-5</v>
      </c>
      <c r="J928" s="22">
        <v>0</v>
      </c>
      <c r="K928" s="23">
        <v>0</v>
      </c>
      <c r="L928" s="22">
        <v>5</v>
      </c>
      <c r="M928" s="23">
        <v>2.8745544440611753E-4</v>
      </c>
      <c r="N928" s="22">
        <v>5</v>
      </c>
      <c r="O928" s="23">
        <v>1.7727981846546586E-4</v>
      </c>
      <c r="P928" s="24">
        <v>0</v>
      </c>
      <c r="Q928" s="25">
        <v>0</v>
      </c>
      <c r="R928" s="24">
        <v>8</v>
      </c>
      <c r="S928" s="25">
        <v>1.5363048028728803E-4</v>
      </c>
      <c r="T928" s="24">
        <v>8</v>
      </c>
      <c r="U928" s="25">
        <v>7.1801039320044114E-5</v>
      </c>
    </row>
    <row r="929" spans="1:21" x14ac:dyDescent="0.5">
      <c r="A929" s="14" t="s">
        <v>30</v>
      </c>
      <c r="B929" s="15" t="s">
        <v>694</v>
      </c>
      <c r="C929" s="15" t="s">
        <v>746</v>
      </c>
      <c r="D929" s="16">
        <v>0</v>
      </c>
      <c r="E929" s="17">
        <v>0</v>
      </c>
      <c r="F929" s="16">
        <v>0</v>
      </c>
      <c r="G929" s="17">
        <v>0</v>
      </c>
      <c r="H929" s="16">
        <v>0</v>
      </c>
      <c r="I929" s="17">
        <v>0</v>
      </c>
      <c r="J929" s="16">
        <v>0</v>
      </c>
      <c r="K929" s="17">
        <v>0</v>
      </c>
      <c r="L929" s="16">
        <v>1</v>
      </c>
      <c r="M929" s="17">
        <v>5.749108888122351E-5</v>
      </c>
      <c r="N929" s="16">
        <v>1</v>
      </c>
      <c r="O929" s="17">
        <v>3.5455963693093172E-5</v>
      </c>
      <c r="P929" s="18">
        <v>0</v>
      </c>
      <c r="Q929" s="19">
        <v>0</v>
      </c>
      <c r="R929" s="18">
        <v>1</v>
      </c>
      <c r="S929" s="19">
        <v>1.9203810035911003E-5</v>
      </c>
      <c r="T929" s="18">
        <v>1</v>
      </c>
      <c r="U929" s="19">
        <v>8.9751299150055142E-6</v>
      </c>
    </row>
    <row r="930" spans="1:21" x14ac:dyDescent="0.5">
      <c r="A930" s="20" t="s">
        <v>30</v>
      </c>
      <c r="B930" s="21" t="s">
        <v>694</v>
      </c>
      <c r="C930" s="21" t="s">
        <v>747</v>
      </c>
      <c r="D930" s="22">
        <v>0</v>
      </c>
      <c r="E930" s="23">
        <v>0</v>
      </c>
      <c r="F930" s="22">
        <v>47.000000000000021</v>
      </c>
      <c r="G930" s="23">
        <v>1.3552870613339504E-3</v>
      </c>
      <c r="H930" s="22">
        <v>47.000000000000021</v>
      </c>
      <c r="I930" s="23">
        <v>5.648020188667905E-4</v>
      </c>
      <c r="J930" s="22">
        <v>0</v>
      </c>
      <c r="K930" s="23">
        <v>0</v>
      </c>
      <c r="L930" s="22">
        <v>32.000000000000007</v>
      </c>
      <c r="M930" s="23">
        <v>1.8397148441991525E-3</v>
      </c>
      <c r="N930" s="22">
        <v>32.000000000000007</v>
      </c>
      <c r="O930" s="23">
        <v>1.1345908381789817E-3</v>
      </c>
      <c r="P930" s="24">
        <v>0</v>
      </c>
      <c r="Q930" s="25">
        <v>0</v>
      </c>
      <c r="R930" s="24">
        <v>79</v>
      </c>
      <c r="S930" s="25">
        <v>1.5171009928369695E-3</v>
      </c>
      <c r="T930" s="24">
        <v>79</v>
      </c>
      <c r="U930" s="25">
        <v>7.0903526328543567E-4</v>
      </c>
    </row>
    <row r="931" spans="1:21" x14ac:dyDescent="0.5">
      <c r="A931" s="14" t="s">
        <v>30</v>
      </c>
      <c r="B931" s="15" t="s">
        <v>694</v>
      </c>
      <c r="C931" s="15" t="s">
        <v>748</v>
      </c>
      <c r="D931" s="16">
        <v>0</v>
      </c>
      <c r="E931" s="17">
        <v>0</v>
      </c>
      <c r="F931" s="16">
        <v>19</v>
      </c>
      <c r="G931" s="17">
        <v>5.4788200351797971E-4</v>
      </c>
      <c r="H931" s="16">
        <v>19</v>
      </c>
      <c r="I931" s="17">
        <v>2.2832422039295775E-4</v>
      </c>
      <c r="J931" s="16">
        <v>0</v>
      </c>
      <c r="K931" s="17">
        <v>0</v>
      </c>
      <c r="L931" s="16">
        <v>3</v>
      </c>
      <c r="M931" s="17">
        <v>1.7247326664367052E-4</v>
      </c>
      <c r="N931" s="16">
        <v>3</v>
      </c>
      <c r="O931" s="17">
        <v>1.0636789107927952E-4</v>
      </c>
      <c r="P931" s="18">
        <v>0</v>
      </c>
      <c r="Q931" s="19">
        <v>0</v>
      </c>
      <c r="R931" s="18">
        <v>22</v>
      </c>
      <c r="S931" s="19">
        <v>4.2248382079004208E-4</v>
      </c>
      <c r="T931" s="18">
        <v>22</v>
      </c>
      <c r="U931" s="19">
        <v>1.974528581301213E-4</v>
      </c>
    </row>
    <row r="932" spans="1:21" x14ac:dyDescent="0.5">
      <c r="A932" s="20" t="s">
        <v>30</v>
      </c>
      <c r="B932" s="21" t="s">
        <v>694</v>
      </c>
      <c r="C932" s="21" t="s">
        <v>750</v>
      </c>
      <c r="D932" s="22">
        <v>0</v>
      </c>
      <c r="E932" s="23">
        <v>0</v>
      </c>
      <c r="F932" s="22">
        <v>25</v>
      </c>
      <c r="G932" s="23">
        <v>7.2089737304997337E-4</v>
      </c>
      <c r="H932" s="22">
        <v>25</v>
      </c>
      <c r="I932" s="23">
        <v>3.0042660578020759E-4</v>
      </c>
      <c r="J932" s="22">
        <v>0</v>
      </c>
      <c r="K932" s="23">
        <v>0</v>
      </c>
      <c r="L932" s="22">
        <v>10</v>
      </c>
      <c r="M932" s="23">
        <v>5.7491088881223506E-4</v>
      </c>
      <c r="N932" s="22">
        <v>10</v>
      </c>
      <c r="O932" s="23">
        <v>3.5455963693093172E-4</v>
      </c>
      <c r="P932" s="24">
        <v>0</v>
      </c>
      <c r="Q932" s="25">
        <v>0</v>
      </c>
      <c r="R932" s="24">
        <v>35.000000000000007</v>
      </c>
      <c r="S932" s="25">
        <v>6.7213335125688523E-4</v>
      </c>
      <c r="T932" s="24">
        <v>35.000000000000007</v>
      </c>
      <c r="U932" s="25">
        <v>3.1412954702519306E-4</v>
      </c>
    </row>
    <row r="933" spans="1:21" x14ac:dyDescent="0.5">
      <c r="A933" s="14" t="s">
        <v>30</v>
      </c>
      <c r="B933" s="15" t="s">
        <v>694</v>
      </c>
      <c r="C933" s="15" t="s">
        <v>751</v>
      </c>
      <c r="D933" s="16">
        <v>0</v>
      </c>
      <c r="E933" s="17">
        <v>0</v>
      </c>
      <c r="F933" s="16">
        <v>1</v>
      </c>
      <c r="G933" s="17">
        <v>2.8835894921998934E-5</v>
      </c>
      <c r="H933" s="16">
        <v>1</v>
      </c>
      <c r="I933" s="17">
        <v>1.2017064231208304E-5</v>
      </c>
      <c r="J933" s="16">
        <v>0</v>
      </c>
      <c r="K933" s="17">
        <v>0</v>
      </c>
      <c r="L933" s="16">
        <v>0</v>
      </c>
      <c r="M933" s="17">
        <v>0</v>
      </c>
      <c r="N933" s="16">
        <v>0</v>
      </c>
      <c r="O933" s="17">
        <v>0</v>
      </c>
      <c r="P933" s="18">
        <v>0</v>
      </c>
      <c r="Q933" s="19">
        <v>0</v>
      </c>
      <c r="R933" s="18">
        <v>1</v>
      </c>
      <c r="S933" s="19">
        <v>1.9203810035911003E-5</v>
      </c>
      <c r="T933" s="18">
        <v>1</v>
      </c>
      <c r="U933" s="19">
        <v>8.9751299150055142E-6</v>
      </c>
    </row>
    <row r="934" spans="1:21" x14ac:dyDescent="0.5">
      <c r="A934" s="20" t="s">
        <v>30</v>
      </c>
      <c r="B934" s="21" t="s">
        <v>694</v>
      </c>
      <c r="C934" s="21" t="s">
        <v>752</v>
      </c>
      <c r="D934" s="22">
        <v>0</v>
      </c>
      <c r="E934" s="23">
        <v>0</v>
      </c>
      <c r="F934" s="22">
        <v>0</v>
      </c>
      <c r="G934" s="23">
        <v>0</v>
      </c>
      <c r="H934" s="22">
        <v>0</v>
      </c>
      <c r="I934" s="23">
        <v>0</v>
      </c>
      <c r="J934" s="22">
        <v>0</v>
      </c>
      <c r="K934" s="23">
        <v>0</v>
      </c>
      <c r="L934" s="22">
        <v>1</v>
      </c>
      <c r="M934" s="23">
        <v>5.749108888122351E-5</v>
      </c>
      <c r="N934" s="22">
        <v>1</v>
      </c>
      <c r="O934" s="23">
        <v>3.5455963693093172E-5</v>
      </c>
      <c r="P934" s="24">
        <v>0</v>
      </c>
      <c r="Q934" s="25">
        <v>0</v>
      </c>
      <c r="R934" s="24">
        <v>1</v>
      </c>
      <c r="S934" s="25">
        <v>1.9203810035911003E-5</v>
      </c>
      <c r="T934" s="24">
        <v>1</v>
      </c>
      <c r="U934" s="25">
        <v>8.9751299150055142E-6</v>
      </c>
    </row>
    <row r="935" spans="1:21" x14ac:dyDescent="0.5">
      <c r="A935" s="14" t="s">
        <v>30</v>
      </c>
      <c r="B935" s="15" t="s">
        <v>694</v>
      </c>
      <c r="C935" s="15" t="s">
        <v>753</v>
      </c>
      <c r="D935" s="16">
        <v>0</v>
      </c>
      <c r="E935" s="17">
        <v>0</v>
      </c>
      <c r="F935" s="16">
        <v>0</v>
      </c>
      <c r="G935" s="17">
        <v>0</v>
      </c>
      <c r="H935" s="16">
        <v>0</v>
      </c>
      <c r="I935" s="17">
        <v>0</v>
      </c>
      <c r="J935" s="16">
        <v>0</v>
      </c>
      <c r="K935" s="17">
        <v>0</v>
      </c>
      <c r="L935" s="16">
        <v>1</v>
      </c>
      <c r="M935" s="17">
        <v>5.749108888122351E-5</v>
      </c>
      <c r="N935" s="16">
        <v>1</v>
      </c>
      <c r="O935" s="17">
        <v>3.5455963693093172E-5</v>
      </c>
      <c r="P935" s="18">
        <v>0</v>
      </c>
      <c r="Q935" s="19">
        <v>0</v>
      </c>
      <c r="R935" s="18">
        <v>1</v>
      </c>
      <c r="S935" s="19">
        <v>1.9203810035911003E-5</v>
      </c>
      <c r="T935" s="18">
        <v>1</v>
      </c>
      <c r="U935" s="19">
        <v>8.9751299150055142E-6</v>
      </c>
    </row>
    <row r="936" spans="1:21" x14ac:dyDescent="0.5">
      <c r="A936" s="20" t="s">
        <v>30</v>
      </c>
      <c r="B936" s="21" t="s">
        <v>694</v>
      </c>
      <c r="C936" s="21" t="s">
        <v>754</v>
      </c>
      <c r="D936" s="22">
        <v>0</v>
      </c>
      <c r="E936" s="23">
        <v>0</v>
      </c>
      <c r="F936" s="22">
        <v>4</v>
      </c>
      <c r="G936" s="23">
        <v>1.1534357968799574E-4</v>
      </c>
      <c r="H936" s="22">
        <v>4</v>
      </c>
      <c r="I936" s="23">
        <v>4.8068256924833216E-5</v>
      </c>
      <c r="J936" s="22">
        <v>0</v>
      </c>
      <c r="K936" s="23">
        <v>0</v>
      </c>
      <c r="L936" s="22">
        <v>1</v>
      </c>
      <c r="M936" s="23">
        <v>5.749108888122351E-5</v>
      </c>
      <c r="N936" s="22">
        <v>1</v>
      </c>
      <c r="O936" s="23">
        <v>3.5455963693093172E-5</v>
      </c>
      <c r="P936" s="24">
        <v>0</v>
      </c>
      <c r="Q936" s="25">
        <v>0</v>
      </c>
      <c r="R936" s="24">
        <v>5</v>
      </c>
      <c r="S936" s="25">
        <v>9.6019050179555027E-5</v>
      </c>
      <c r="T936" s="24">
        <v>5</v>
      </c>
      <c r="U936" s="25">
        <v>4.4875649575027569E-5</v>
      </c>
    </row>
    <row r="937" spans="1:21" x14ac:dyDescent="0.5">
      <c r="A937" s="14" t="s">
        <v>30</v>
      </c>
      <c r="B937" s="15" t="s">
        <v>694</v>
      </c>
      <c r="C937" s="15" t="s">
        <v>755</v>
      </c>
      <c r="D937" s="16">
        <v>0</v>
      </c>
      <c r="E937" s="17">
        <v>0</v>
      </c>
      <c r="F937" s="16">
        <v>14</v>
      </c>
      <c r="G937" s="17">
        <v>4.0370252890798504E-4</v>
      </c>
      <c r="H937" s="16">
        <v>14</v>
      </c>
      <c r="I937" s="17">
        <v>1.6823889923691624E-4</v>
      </c>
      <c r="J937" s="16">
        <v>0</v>
      </c>
      <c r="K937" s="17">
        <v>0</v>
      </c>
      <c r="L937" s="16">
        <v>2</v>
      </c>
      <c r="M937" s="17">
        <v>1.1498217776244702E-4</v>
      </c>
      <c r="N937" s="16">
        <v>2</v>
      </c>
      <c r="O937" s="17">
        <v>7.0911927386186344E-5</v>
      </c>
      <c r="P937" s="18">
        <v>0</v>
      </c>
      <c r="Q937" s="19">
        <v>0</v>
      </c>
      <c r="R937" s="18">
        <v>16</v>
      </c>
      <c r="S937" s="19">
        <v>3.0726096057457605E-4</v>
      </c>
      <c r="T937" s="18">
        <v>16</v>
      </c>
      <c r="U937" s="19">
        <v>1.4360207864008823E-4</v>
      </c>
    </row>
    <row r="938" spans="1:21" x14ac:dyDescent="0.5">
      <c r="A938" s="20" t="s">
        <v>30</v>
      </c>
      <c r="B938" s="21" t="s">
        <v>694</v>
      </c>
      <c r="C938" s="21" t="s">
        <v>759</v>
      </c>
      <c r="D938" s="22">
        <v>0</v>
      </c>
      <c r="E938" s="23">
        <v>0</v>
      </c>
      <c r="F938" s="22">
        <v>14.000000000000002</v>
      </c>
      <c r="G938" s="23">
        <v>4.0370252890798515E-4</v>
      </c>
      <c r="H938" s="22">
        <v>14.000000000000002</v>
      </c>
      <c r="I938" s="23">
        <v>1.6823889923691624E-4</v>
      </c>
      <c r="J938" s="22">
        <v>0</v>
      </c>
      <c r="K938" s="23">
        <v>0</v>
      </c>
      <c r="L938" s="22">
        <v>7</v>
      </c>
      <c r="M938" s="23">
        <v>4.0243762216856456E-4</v>
      </c>
      <c r="N938" s="22">
        <v>7</v>
      </c>
      <c r="O938" s="23">
        <v>2.4819174585165223E-4</v>
      </c>
      <c r="P938" s="24">
        <v>0</v>
      </c>
      <c r="Q938" s="25">
        <v>0</v>
      </c>
      <c r="R938" s="24">
        <v>21.000000000000007</v>
      </c>
      <c r="S938" s="25">
        <v>4.032800107541312E-4</v>
      </c>
      <c r="T938" s="24">
        <v>21.000000000000007</v>
      </c>
      <c r="U938" s="25">
        <v>1.8847772821511586E-4</v>
      </c>
    </row>
    <row r="939" spans="1:21" x14ac:dyDescent="0.5">
      <c r="A939" s="14" t="s">
        <v>30</v>
      </c>
      <c r="B939" s="15" t="s">
        <v>694</v>
      </c>
      <c r="C939" s="15" t="s">
        <v>760</v>
      </c>
      <c r="D939" s="16">
        <v>0</v>
      </c>
      <c r="E939" s="17">
        <v>0</v>
      </c>
      <c r="F939" s="16">
        <v>3</v>
      </c>
      <c r="G939" s="17">
        <v>8.6507684765996798E-5</v>
      </c>
      <c r="H939" s="16">
        <v>3</v>
      </c>
      <c r="I939" s="17">
        <v>3.6051192693624909E-5</v>
      </c>
      <c r="J939" s="16">
        <v>0</v>
      </c>
      <c r="K939" s="17">
        <v>0</v>
      </c>
      <c r="L939" s="16">
        <v>5</v>
      </c>
      <c r="M939" s="17">
        <v>2.8745544440611753E-4</v>
      </c>
      <c r="N939" s="16">
        <v>5</v>
      </c>
      <c r="O939" s="17">
        <v>1.7727981846546586E-4</v>
      </c>
      <c r="P939" s="18">
        <v>0</v>
      </c>
      <c r="Q939" s="19">
        <v>0</v>
      </c>
      <c r="R939" s="18">
        <v>8</v>
      </c>
      <c r="S939" s="19">
        <v>1.5363048028728803E-4</v>
      </c>
      <c r="T939" s="18">
        <v>8</v>
      </c>
      <c r="U939" s="19">
        <v>7.1801039320044114E-5</v>
      </c>
    </row>
    <row r="940" spans="1:21" x14ac:dyDescent="0.5">
      <c r="A940" s="20" t="s">
        <v>30</v>
      </c>
      <c r="B940" s="21" t="s">
        <v>694</v>
      </c>
      <c r="C940" s="21" t="s">
        <v>761</v>
      </c>
      <c r="D940" s="22">
        <v>0</v>
      </c>
      <c r="E940" s="23">
        <v>0</v>
      </c>
      <c r="F940" s="22">
        <v>4</v>
      </c>
      <c r="G940" s="23">
        <v>1.1534357968799574E-4</v>
      </c>
      <c r="H940" s="22">
        <v>4</v>
      </c>
      <c r="I940" s="23">
        <v>4.8068256924833216E-5</v>
      </c>
      <c r="J940" s="22">
        <v>0</v>
      </c>
      <c r="K940" s="23">
        <v>0</v>
      </c>
      <c r="L940" s="22">
        <v>2</v>
      </c>
      <c r="M940" s="23">
        <v>1.1498217776244702E-4</v>
      </c>
      <c r="N940" s="22">
        <v>2</v>
      </c>
      <c r="O940" s="23">
        <v>7.0911927386186344E-5</v>
      </c>
      <c r="P940" s="24">
        <v>0</v>
      </c>
      <c r="Q940" s="25">
        <v>0</v>
      </c>
      <c r="R940" s="24">
        <v>6</v>
      </c>
      <c r="S940" s="25">
        <v>1.1522286021546603E-4</v>
      </c>
      <c r="T940" s="24">
        <v>6</v>
      </c>
      <c r="U940" s="25">
        <v>5.3850779490033082E-5</v>
      </c>
    </row>
    <row r="941" spans="1:21" x14ac:dyDescent="0.5">
      <c r="A941" s="14" t="s">
        <v>30</v>
      </c>
      <c r="B941" s="15" t="s">
        <v>694</v>
      </c>
      <c r="C941" s="15" t="s">
        <v>762</v>
      </c>
      <c r="D941" s="16">
        <v>0</v>
      </c>
      <c r="E941" s="17">
        <v>0</v>
      </c>
      <c r="F941" s="16">
        <v>47.000000000000007</v>
      </c>
      <c r="G941" s="17">
        <v>1.3552870613339502E-3</v>
      </c>
      <c r="H941" s="16">
        <v>47.000000000000007</v>
      </c>
      <c r="I941" s="17">
        <v>5.6480201886679028E-4</v>
      </c>
      <c r="J941" s="16">
        <v>0</v>
      </c>
      <c r="K941" s="17">
        <v>0</v>
      </c>
      <c r="L941" s="16">
        <v>24.000000000000007</v>
      </c>
      <c r="M941" s="17">
        <v>1.3797861331493646E-3</v>
      </c>
      <c r="N941" s="16">
        <v>24.000000000000007</v>
      </c>
      <c r="O941" s="17">
        <v>8.5094312863423646E-4</v>
      </c>
      <c r="P941" s="18">
        <v>0</v>
      </c>
      <c r="Q941" s="19">
        <v>0</v>
      </c>
      <c r="R941" s="18">
        <v>71.000000000000014</v>
      </c>
      <c r="S941" s="19">
        <v>1.3634705125496816E-3</v>
      </c>
      <c r="T941" s="18">
        <v>71.000000000000014</v>
      </c>
      <c r="U941" s="19">
        <v>6.3723422396539146E-4</v>
      </c>
    </row>
    <row r="942" spans="1:21" x14ac:dyDescent="0.5">
      <c r="A942" s="20" t="s">
        <v>30</v>
      </c>
      <c r="B942" s="21" t="s">
        <v>694</v>
      </c>
      <c r="C942" s="21" t="s">
        <v>764</v>
      </c>
      <c r="D942" s="22">
        <v>0</v>
      </c>
      <c r="E942" s="23">
        <v>0</v>
      </c>
      <c r="F942" s="22">
        <v>37.000000000000007</v>
      </c>
      <c r="G942" s="23">
        <v>1.0669281121139609E-3</v>
      </c>
      <c r="H942" s="22">
        <v>37.000000000000007</v>
      </c>
      <c r="I942" s="23">
        <v>4.4463137655470736E-4</v>
      </c>
      <c r="J942" s="22">
        <v>0</v>
      </c>
      <c r="K942" s="23">
        <v>0</v>
      </c>
      <c r="L942" s="22">
        <v>9</v>
      </c>
      <c r="M942" s="23">
        <v>5.1741979993101159E-4</v>
      </c>
      <c r="N942" s="22">
        <v>9</v>
      </c>
      <c r="O942" s="23">
        <v>3.1910367323783858E-4</v>
      </c>
      <c r="P942" s="24">
        <v>0</v>
      </c>
      <c r="Q942" s="25">
        <v>0</v>
      </c>
      <c r="R942" s="24">
        <v>45.999999999999993</v>
      </c>
      <c r="S942" s="25">
        <v>8.8337526165190592E-4</v>
      </c>
      <c r="T942" s="24">
        <v>45.999999999999993</v>
      </c>
      <c r="U942" s="25">
        <v>4.128559760902536E-4</v>
      </c>
    </row>
    <row r="943" spans="1:21" x14ac:dyDescent="0.5">
      <c r="A943" s="14" t="s">
        <v>30</v>
      </c>
      <c r="B943" s="15" t="s">
        <v>694</v>
      </c>
      <c r="C943" s="15" t="s">
        <v>765</v>
      </c>
      <c r="D943" s="16">
        <v>5396</v>
      </c>
      <c r="E943" s="17">
        <v>0.11117521015328835</v>
      </c>
      <c r="F943" s="16">
        <v>3731.0000000000032</v>
      </c>
      <c r="G943" s="17">
        <v>0.10758672395397811</v>
      </c>
      <c r="H943" s="16">
        <v>9126.9999999999891</v>
      </c>
      <c r="I943" s="17">
        <v>0.10967974523823805</v>
      </c>
      <c r="J943" s="16">
        <v>5</v>
      </c>
      <c r="K943" s="17">
        <v>4.6253469010175776E-4</v>
      </c>
      <c r="L943" s="16">
        <v>1845.0000000000014</v>
      </c>
      <c r="M943" s="17">
        <v>0.10607105898585745</v>
      </c>
      <c r="N943" s="16">
        <v>1850.0000000000002</v>
      </c>
      <c r="O943" s="17">
        <v>6.5593532832222384E-2</v>
      </c>
      <c r="P943" s="18">
        <v>5401</v>
      </c>
      <c r="Q943" s="19">
        <v>9.1008661072355376E-2</v>
      </c>
      <c r="R943" s="18">
        <v>5575.9999999999936</v>
      </c>
      <c r="S943" s="19">
        <v>0.10708044476023963</v>
      </c>
      <c r="T943" s="18">
        <v>10976.999999999985</v>
      </c>
      <c r="U943" s="19">
        <v>9.852000107701539E-2</v>
      </c>
    </row>
    <row r="944" spans="1:21" x14ac:dyDescent="0.5">
      <c r="A944" s="20" t="s">
        <v>30</v>
      </c>
      <c r="B944" s="21" t="s">
        <v>694</v>
      </c>
      <c r="C944" s="21" t="s">
        <v>766</v>
      </c>
      <c r="D944" s="22">
        <v>104.99999999999999</v>
      </c>
      <c r="E944" s="23">
        <v>2.16334267347948E-3</v>
      </c>
      <c r="F944" s="22">
        <v>169.00000000000014</v>
      </c>
      <c r="G944" s="23">
        <v>4.8732662418178238E-3</v>
      </c>
      <c r="H944" s="22">
        <v>273.99999999999989</v>
      </c>
      <c r="I944" s="23">
        <v>3.2926755993510737E-3</v>
      </c>
      <c r="J944" s="22">
        <v>0</v>
      </c>
      <c r="K944" s="23">
        <v>0</v>
      </c>
      <c r="L944" s="22">
        <v>65.000000000000028</v>
      </c>
      <c r="M944" s="23">
        <v>3.7369207772795297E-3</v>
      </c>
      <c r="N944" s="22">
        <v>65.000000000000028</v>
      </c>
      <c r="O944" s="23">
        <v>2.3046376400510573E-3</v>
      </c>
      <c r="P944" s="24">
        <v>104.99999999999999</v>
      </c>
      <c r="Q944" s="25">
        <v>1.769285208775655E-3</v>
      </c>
      <c r="R944" s="24">
        <v>234.00000000000031</v>
      </c>
      <c r="S944" s="25">
        <v>4.4936915484031807E-3</v>
      </c>
      <c r="T944" s="24">
        <v>338.99999999999972</v>
      </c>
      <c r="U944" s="25">
        <v>3.0425690411868666E-3</v>
      </c>
    </row>
    <row r="945" spans="1:21" x14ac:dyDescent="0.5">
      <c r="A945" s="14" t="s">
        <v>30</v>
      </c>
      <c r="B945" s="15" t="s">
        <v>694</v>
      </c>
      <c r="C945" s="15" t="s">
        <v>767</v>
      </c>
      <c r="D945" s="16">
        <v>0</v>
      </c>
      <c r="E945" s="17">
        <v>0</v>
      </c>
      <c r="F945" s="16">
        <v>21</v>
      </c>
      <c r="G945" s="17">
        <v>6.0555379336197767E-4</v>
      </c>
      <c r="H945" s="16">
        <v>21</v>
      </c>
      <c r="I945" s="17">
        <v>2.5235834885537438E-4</v>
      </c>
      <c r="J945" s="16">
        <v>0</v>
      </c>
      <c r="K945" s="17">
        <v>0</v>
      </c>
      <c r="L945" s="16">
        <v>3</v>
      </c>
      <c r="M945" s="17">
        <v>1.7247326664367052E-4</v>
      </c>
      <c r="N945" s="16">
        <v>3</v>
      </c>
      <c r="O945" s="17">
        <v>1.0636789107927952E-4</v>
      </c>
      <c r="P945" s="18">
        <v>0</v>
      </c>
      <c r="Q945" s="19">
        <v>0</v>
      </c>
      <c r="R945" s="18">
        <v>24</v>
      </c>
      <c r="S945" s="19">
        <v>4.6089144086186411E-4</v>
      </c>
      <c r="T945" s="18">
        <v>24</v>
      </c>
      <c r="U945" s="19">
        <v>2.1540311796013233E-4</v>
      </c>
    </row>
    <row r="946" spans="1:21" x14ac:dyDescent="0.5">
      <c r="A946" s="20" t="s">
        <v>30</v>
      </c>
      <c r="B946" s="21" t="s">
        <v>694</v>
      </c>
      <c r="C946" s="21" t="s">
        <v>768</v>
      </c>
      <c r="D946" s="22">
        <v>0</v>
      </c>
      <c r="E946" s="23">
        <v>0</v>
      </c>
      <c r="F946" s="22">
        <v>2</v>
      </c>
      <c r="G946" s="23">
        <v>5.7671789843997868E-5</v>
      </c>
      <c r="H946" s="22">
        <v>2</v>
      </c>
      <c r="I946" s="23">
        <v>2.4034128462416608E-5</v>
      </c>
      <c r="J946" s="22">
        <v>0</v>
      </c>
      <c r="K946" s="23">
        <v>0</v>
      </c>
      <c r="L946" s="22">
        <v>0</v>
      </c>
      <c r="M946" s="23">
        <v>0</v>
      </c>
      <c r="N946" s="22">
        <v>0</v>
      </c>
      <c r="O946" s="23">
        <v>0</v>
      </c>
      <c r="P946" s="24">
        <v>0</v>
      </c>
      <c r="Q946" s="25">
        <v>0</v>
      </c>
      <c r="R946" s="24">
        <v>2</v>
      </c>
      <c r="S946" s="25">
        <v>3.8407620071822007E-5</v>
      </c>
      <c r="T946" s="24">
        <v>2</v>
      </c>
      <c r="U946" s="25">
        <v>1.7950259830011028E-5</v>
      </c>
    </row>
    <row r="947" spans="1:21" x14ac:dyDescent="0.5">
      <c r="A947" s="14" t="s">
        <v>30</v>
      </c>
      <c r="B947" s="15" t="s">
        <v>694</v>
      </c>
      <c r="C947" s="15" t="s">
        <v>769</v>
      </c>
      <c r="D947" s="16">
        <v>0</v>
      </c>
      <c r="E947" s="17">
        <v>0</v>
      </c>
      <c r="F947" s="16">
        <v>159.00000000000009</v>
      </c>
      <c r="G947" s="17">
        <v>4.5849072925978332E-3</v>
      </c>
      <c r="H947" s="16">
        <v>159.00000000000009</v>
      </c>
      <c r="I947" s="17">
        <v>1.9107132127621212E-3</v>
      </c>
      <c r="J947" s="16">
        <v>0</v>
      </c>
      <c r="K947" s="17">
        <v>0</v>
      </c>
      <c r="L947" s="16">
        <v>63.00000000000005</v>
      </c>
      <c r="M947" s="17">
        <v>3.6219385995170839E-3</v>
      </c>
      <c r="N947" s="16">
        <v>63.00000000000005</v>
      </c>
      <c r="O947" s="17">
        <v>2.2337257126648718E-3</v>
      </c>
      <c r="P947" s="18">
        <v>0</v>
      </c>
      <c r="Q947" s="19">
        <v>0</v>
      </c>
      <c r="R947" s="18">
        <v>222</v>
      </c>
      <c r="S947" s="19">
        <v>4.2632458279722426E-3</v>
      </c>
      <c r="T947" s="18">
        <v>222</v>
      </c>
      <c r="U947" s="19">
        <v>1.9924788411312239E-3</v>
      </c>
    </row>
    <row r="948" spans="1:21" x14ac:dyDescent="0.5">
      <c r="A948" s="20" t="s">
        <v>30</v>
      </c>
      <c r="B948" s="21" t="s">
        <v>694</v>
      </c>
      <c r="C948" s="21" t="s">
        <v>770</v>
      </c>
      <c r="D948" s="22">
        <v>0</v>
      </c>
      <c r="E948" s="23">
        <v>0</v>
      </c>
      <c r="F948" s="22">
        <v>4</v>
      </c>
      <c r="G948" s="23">
        <v>1.1534357968799574E-4</v>
      </c>
      <c r="H948" s="22">
        <v>4</v>
      </c>
      <c r="I948" s="23">
        <v>4.8068256924833216E-5</v>
      </c>
      <c r="J948" s="22">
        <v>0</v>
      </c>
      <c r="K948" s="23">
        <v>0</v>
      </c>
      <c r="L948" s="22">
        <v>0</v>
      </c>
      <c r="M948" s="23">
        <v>0</v>
      </c>
      <c r="N948" s="22">
        <v>0</v>
      </c>
      <c r="O948" s="23">
        <v>0</v>
      </c>
      <c r="P948" s="24">
        <v>0</v>
      </c>
      <c r="Q948" s="25">
        <v>0</v>
      </c>
      <c r="R948" s="24">
        <v>4</v>
      </c>
      <c r="S948" s="25">
        <v>7.6815240143644013E-5</v>
      </c>
      <c r="T948" s="24">
        <v>4</v>
      </c>
      <c r="U948" s="25">
        <v>3.5900519660022057E-5</v>
      </c>
    </row>
    <row r="949" spans="1:21" x14ac:dyDescent="0.5">
      <c r="A949" s="14" t="s">
        <v>30</v>
      </c>
      <c r="B949" s="15" t="s">
        <v>694</v>
      </c>
      <c r="C949" s="15" t="s">
        <v>771</v>
      </c>
      <c r="D949" s="16">
        <v>0</v>
      </c>
      <c r="E949" s="17">
        <v>0</v>
      </c>
      <c r="F949" s="16">
        <v>29.000000000000007</v>
      </c>
      <c r="G949" s="17">
        <v>8.3624095273796928E-4</v>
      </c>
      <c r="H949" s="16">
        <v>29.000000000000007</v>
      </c>
      <c r="I949" s="17">
        <v>3.484948627050409E-4</v>
      </c>
      <c r="J949" s="16">
        <v>0</v>
      </c>
      <c r="K949" s="17">
        <v>0</v>
      </c>
      <c r="L949" s="16">
        <v>23</v>
      </c>
      <c r="M949" s="17">
        <v>1.3222950442681406E-3</v>
      </c>
      <c r="N949" s="16">
        <v>23</v>
      </c>
      <c r="O949" s="17">
        <v>8.1548716494114293E-4</v>
      </c>
      <c r="P949" s="18">
        <v>0</v>
      </c>
      <c r="Q949" s="19">
        <v>0</v>
      </c>
      <c r="R949" s="18">
        <v>52</v>
      </c>
      <c r="S949" s="19">
        <v>9.9859812186737216E-4</v>
      </c>
      <c r="T949" s="18">
        <v>52</v>
      </c>
      <c r="U949" s="19">
        <v>4.6670675558028676E-4</v>
      </c>
    </row>
    <row r="950" spans="1:21" x14ac:dyDescent="0.5">
      <c r="A950" s="20" t="s">
        <v>30</v>
      </c>
      <c r="B950" s="21" t="s">
        <v>694</v>
      </c>
      <c r="C950" s="21" t="s">
        <v>773</v>
      </c>
      <c r="D950" s="22">
        <v>0</v>
      </c>
      <c r="E950" s="23">
        <v>0</v>
      </c>
      <c r="F950" s="22">
        <v>5</v>
      </c>
      <c r="G950" s="23">
        <v>1.4417947460999467E-4</v>
      </c>
      <c r="H950" s="22">
        <v>5</v>
      </c>
      <c r="I950" s="23">
        <v>6.0085321156041517E-5</v>
      </c>
      <c r="J950" s="22">
        <v>0</v>
      </c>
      <c r="K950" s="23">
        <v>0</v>
      </c>
      <c r="L950" s="22">
        <v>0</v>
      </c>
      <c r="M950" s="23">
        <v>0</v>
      </c>
      <c r="N950" s="22">
        <v>0</v>
      </c>
      <c r="O950" s="23">
        <v>0</v>
      </c>
      <c r="P950" s="24">
        <v>0</v>
      </c>
      <c r="Q950" s="25">
        <v>0</v>
      </c>
      <c r="R950" s="24">
        <v>5</v>
      </c>
      <c r="S950" s="25">
        <v>9.6019050179555027E-5</v>
      </c>
      <c r="T950" s="24">
        <v>5</v>
      </c>
      <c r="U950" s="25">
        <v>4.4875649575027569E-5</v>
      </c>
    </row>
    <row r="951" spans="1:21" x14ac:dyDescent="0.5">
      <c r="A951" s="14" t="s">
        <v>30</v>
      </c>
      <c r="B951" s="15" t="s">
        <v>694</v>
      </c>
      <c r="C951" s="15" t="s">
        <v>774</v>
      </c>
      <c r="D951" s="16">
        <v>0</v>
      </c>
      <c r="E951" s="17">
        <v>0</v>
      </c>
      <c r="F951" s="16">
        <v>44.000000000000007</v>
      </c>
      <c r="G951" s="17">
        <v>1.2687793765679533E-3</v>
      </c>
      <c r="H951" s="16">
        <v>44.000000000000007</v>
      </c>
      <c r="I951" s="17">
        <v>5.2875082617316539E-4</v>
      </c>
      <c r="J951" s="16">
        <v>0</v>
      </c>
      <c r="K951" s="17">
        <v>0</v>
      </c>
      <c r="L951" s="16">
        <v>21</v>
      </c>
      <c r="M951" s="17">
        <v>1.2073128665056937E-3</v>
      </c>
      <c r="N951" s="16">
        <v>21</v>
      </c>
      <c r="O951" s="17">
        <v>7.4457523755495664E-4</v>
      </c>
      <c r="P951" s="18">
        <v>0</v>
      </c>
      <c r="Q951" s="19">
        <v>0</v>
      </c>
      <c r="R951" s="18">
        <v>64.999999999999986</v>
      </c>
      <c r="S951" s="19">
        <v>1.2482476523342149E-3</v>
      </c>
      <c r="T951" s="18">
        <v>64.999999999999986</v>
      </c>
      <c r="U951" s="19">
        <v>5.8338344447535825E-4</v>
      </c>
    </row>
    <row r="952" spans="1:21" x14ac:dyDescent="0.5">
      <c r="A952" s="20" t="s">
        <v>30</v>
      </c>
      <c r="B952" s="21" t="s">
        <v>694</v>
      </c>
      <c r="C952" s="21" t="s">
        <v>775</v>
      </c>
      <c r="D952" s="22">
        <v>0</v>
      </c>
      <c r="E952" s="23">
        <v>0</v>
      </c>
      <c r="F952" s="22">
        <v>0</v>
      </c>
      <c r="G952" s="23">
        <v>0</v>
      </c>
      <c r="H952" s="22">
        <v>0</v>
      </c>
      <c r="I952" s="23">
        <v>0</v>
      </c>
      <c r="J952" s="22">
        <v>0</v>
      </c>
      <c r="K952" s="23">
        <v>0</v>
      </c>
      <c r="L952" s="22">
        <v>1</v>
      </c>
      <c r="M952" s="23">
        <v>5.749108888122351E-5</v>
      </c>
      <c r="N952" s="22">
        <v>1</v>
      </c>
      <c r="O952" s="23">
        <v>3.5455963693093172E-5</v>
      </c>
      <c r="P952" s="24">
        <v>0</v>
      </c>
      <c r="Q952" s="25">
        <v>0</v>
      </c>
      <c r="R952" s="24">
        <v>1</v>
      </c>
      <c r="S952" s="25">
        <v>1.9203810035911003E-5</v>
      </c>
      <c r="T952" s="24">
        <v>1</v>
      </c>
      <c r="U952" s="25">
        <v>8.9751299150055142E-6</v>
      </c>
    </row>
    <row r="953" spans="1:21" x14ac:dyDescent="0.5">
      <c r="A953" s="14" t="s">
        <v>30</v>
      </c>
      <c r="B953" s="15" t="s">
        <v>694</v>
      </c>
      <c r="C953" s="15" t="s">
        <v>776</v>
      </c>
      <c r="D953" s="16">
        <v>0</v>
      </c>
      <c r="E953" s="17">
        <v>0</v>
      </c>
      <c r="F953" s="16">
        <v>6</v>
      </c>
      <c r="G953" s="17">
        <v>1.730153695319936E-4</v>
      </c>
      <c r="H953" s="16">
        <v>6</v>
      </c>
      <c r="I953" s="17">
        <v>7.2102385387249818E-5</v>
      </c>
      <c r="J953" s="16">
        <v>0</v>
      </c>
      <c r="K953" s="17">
        <v>0</v>
      </c>
      <c r="L953" s="16">
        <v>1</v>
      </c>
      <c r="M953" s="17">
        <v>5.749108888122351E-5</v>
      </c>
      <c r="N953" s="16">
        <v>1</v>
      </c>
      <c r="O953" s="17">
        <v>3.5455963693093172E-5</v>
      </c>
      <c r="P953" s="18">
        <v>0</v>
      </c>
      <c r="Q953" s="19">
        <v>0</v>
      </c>
      <c r="R953" s="18">
        <v>7</v>
      </c>
      <c r="S953" s="19">
        <v>1.3442667025137704E-4</v>
      </c>
      <c r="T953" s="18">
        <v>7</v>
      </c>
      <c r="U953" s="19">
        <v>6.2825909405038601E-5</v>
      </c>
    </row>
    <row r="954" spans="1:21" x14ac:dyDescent="0.5">
      <c r="A954" s="20" t="s">
        <v>30</v>
      </c>
      <c r="B954" s="21" t="s">
        <v>694</v>
      </c>
      <c r="C954" s="21" t="s">
        <v>777</v>
      </c>
      <c r="D954" s="22">
        <v>0</v>
      </c>
      <c r="E954" s="23">
        <v>0</v>
      </c>
      <c r="F954" s="22">
        <v>2096.0000000000009</v>
      </c>
      <c r="G954" s="23">
        <v>6.0440035756509795E-2</v>
      </c>
      <c r="H954" s="22">
        <v>2096.0000000000009</v>
      </c>
      <c r="I954" s="23">
        <v>2.5187766628612614E-2</v>
      </c>
      <c r="J954" s="22">
        <v>0</v>
      </c>
      <c r="K954" s="23">
        <v>0</v>
      </c>
      <c r="L954" s="22">
        <v>635.00000000000011</v>
      </c>
      <c r="M954" s="23">
        <v>3.6506841439576936E-2</v>
      </c>
      <c r="N954" s="22">
        <v>635.00000000000011</v>
      </c>
      <c r="O954" s="23">
        <v>2.2514536945114169E-2</v>
      </c>
      <c r="P954" s="24">
        <v>0</v>
      </c>
      <c r="Q954" s="25">
        <v>0</v>
      </c>
      <c r="R954" s="24">
        <v>2731.0000000000014</v>
      </c>
      <c r="S954" s="25">
        <v>5.2445605208072975E-2</v>
      </c>
      <c r="T954" s="24">
        <v>2731.0000000000014</v>
      </c>
      <c r="U954" s="25">
        <v>2.4511079797880073E-2</v>
      </c>
    </row>
    <row r="955" spans="1:21" x14ac:dyDescent="0.5">
      <c r="A955" s="14" t="s">
        <v>30</v>
      </c>
      <c r="B955" s="15" t="s">
        <v>694</v>
      </c>
      <c r="C955" s="15" t="s">
        <v>778</v>
      </c>
      <c r="D955" s="16">
        <v>0</v>
      </c>
      <c r="E955" s="17">
        <v>0</v>
      </c>
      <c r="F955" s="16">
        <v>182.00000000000003</v>
      </c>
      <c r="G955" s="17">
        <v>5.2481328758038071E-3</v>
      </c>
      <c r="H955" s="16">
        <v>182.00000000000003</v>
      </c>
      <c r="I955" s="17">
        <v>2.1871056900799116E-3</v>
      </c>
      <c r="J955" s="16">
        <v>0</v>
      </c>
      <c r="K955" s="17">
        <v>0</v>
      </c>
      <c r="L955" s="16">
        <v>78.000000000000014</v>
      </c>
      <c r="M955" s="17">
        <v>4.4843049327354346E-3</v>
      </c>
      <c r="N955" s="16">
        <v>78.000000000000014</v>
      </c>
      <c r="O955" s="17">
        <v>2.7655651680612682E-3</v>
      </c>
      <c r="P955" s="18">
        <v>0</v>
      </c>
      <c r="Q955" s="19">
        <v>0</v>
      </c>
      <c r="R955" s="18">
        <v>260</v>
      </c>
      <c r="S955" s="19">
        <v>4.9929906093368615E-3</v>
      </c>
      <c r="T955" s="18">
        <v>260</v>
      </c>
      <c r="U955" s="19">
        <v>2.3335337779014334E-3</v>
      </c>
    </row>
    <row r="956" spans="1:21" x14ac:dyDescent="0.5">
      <c r="A956" s="20" t="s">
        <v>30</v>
      </c>
      <c r="B956" s="21" t="s">
        <v>694</v>
      </c>
      <c r="C956" s="21" t="s">
        <v>781</v>
      </c>
      <c r="D956" s="22">
        <v>0</v>
      </c>
      <c r="E956" s="23">
        <v>0</v>
      </c>
      <c r="F956" s="22">
        <v>11</v>
      </c>
      <c r="G956" s="23">
        <v>3.1719484414198827E-4</v>
      </c>
      <c r="H956" s="22">
        <v>11</v>
      </c>
      <c r="I956" s="23">
        <v>1.3218770654329135E-4</v>
      </c>
      <c r="J956" s="22">
        <v>0</v>
      </c>
      <c r="K956" s="23">
        <v>0</v>
      </c>
      <c r="L956" s="22">
        <v>9</v>
      </c>
      <c r="M956" s="23">
        <v>5.1741979993101159E-4</v>
      </c>
      <c r="N956" s="22">
        <v>9</v>
      </c>
      <c r="O956" s="23">
        <v>3.1910367323783858E-4</v>
      </c>
      <c r="P956" s="24">
        <v>0</v>
      </c>
      <c r="Q956" s="25">
        <v>0</v>
      </c>
      <c r="R956" s="24">
        <v>20</v>
      </c>
      <c r="S956" s="25">
        <v>3.8407620071822011E-4</v>
      </c>
      <c r="T956" s="24">
        <v>20</v>
      </c>
      <c r="U956" s="25">
        <v>1.7950259830011028E-4</v>
      </c>
    </row>
    <row r="957" spans="1:21" x14ac:dyDescent="0.5">
      <c r="A957" s="14" t="s">
        <v>30</v>
      </c>
      <c r="B957" s="15" t="s">
        <v>694</v>
      </c>
      <c r="C957" s="15" t="s">
        <v>782</v>
      </c>
      <c r="D957" s="16">
        <v>0</v>
      </c>
      <c r="E957" s="17">
        <v>0</v>
      </c>
      <c r="F957" s="16">
        <v>59.000000000000007</v>
      </c>
      <c r="G957" s="17">
        <v>1.7013178003979373E-3</v>
      </c>
      <c r="H957" s="16">
        <v>59.000000000000007</v>
      </c>
      <c r="I957" s="17">
        <v>7.0900678964128994E-4</v>
      </c>
      <c r="J957" s="16">
        <v>0</v>
      </c>
      <c r="K957" s="17">
        <v>0</v>
      </c>
      <c r="L957" s="16">
        <v>26.000000000000007</v>
      </c>
      <c r="M957" s="17">
        <v>1.4947683109118115E-3</v>
      </c>
      <c r="N957" s="16">
        <v>26.000000000000007</v>
      </c>
      <c r="O957" s="17">
        <v>9.2185505602042275E-4</v>
      </c>
      <c r="P957" s="18">
        <v>0</v>
      </c>
      <c r="Q957" s="19">
        <v>0</v>
      </c>
      <c r="R957" s="18">
        <v>85.000000000000014</v>
      </c>
      <c r="S957" s="19">
        <v>1.6323238530524355E-3</v>
      </c>
      <c r="T957" s="18">
        <v>85.000000000000014</v>
      </c>
      <c r="U957" s="19">
        <v>7.6288604277546866E-4</v>
      </c>
    </row>
    <row r="958" spans="1:21" x14ac:dyDescent="0.5">
      <c r="A958" s="20" t="s">
        <v>30</v>
      </c>
      <c r="B958" s="21" t="s">
        <v>694</v>
      </c>
      <c r="C958" s="21" t="s">
        <v>783</v>
      </c>
      <c r="D958" s="22">
        <v>0</v>
      </c>
      <c r="E958" s="23">
        <v>0</v>
      </c>
      <c r="F958" s="22">
        <v>17</v>
      </c>
      <c r="G958" s="23">
        <v>4.9021021367398187E-4</v>
      </c>
      <c r="H958" s="22">
        <v>17</v>
      </c>
      <c r="I958" s="23">
        <v>2.0429009193054115E-4</v>
      </c>
      <c r="J958" s="22">
        <v>0</v>
      </c>
      <c r="K958" s="23">
        <v>0</v>
      </c>
      <c r="L958" s="22">
        <v>4</v>
      </c>
      <c r="M958" s="23">
        <v>2.2996435552489404E-4</v>
      </c>
      <c r="N958" s="22">
        <v>4</v>
      </c>
      <c r="O958" s="23">
        <v>1.4182385477237269E-4</v>
      </c>
      <c r="P958" s="24">
        <v>0</v>
      </c>
      <c r="Q958" s="25">
        <v>0</v>
      </c>
      <c r="R958" s="24">
        <v>21.000000000000004</v>
      </c>
      <c r="S958" s="25">
        <v>4.0328001075413115E-4</v>
      </c>
      <c r="T958" s="24">
        <v>21.000000000000004</v>
      </c>
      <c r="U958" s="25">
        <v>1.8847772821511583E-4</v>
      </c>
    </row>
    <row r="959" spans="1:21" x14ac:dyDescent="0.5">
      <c r="A959" s="14" t="s">
        <v>30</v>
      </c>
      <c r="B959" s="15" t="s">
        <v>694</v>
      </c>
      <c r="C959" s="15" t="s">
        <v>784</v>
      </c>
      <c r="D959" s="16">
        <v>0</v>
      </c>
      <c r="E959" s="17">
        <v>0</v>
      </c>
      <c r="F959" s="16">
        <v>4</v>
      </c>
      <c r="G959" s="17">
        <v>1.1534357968799574E-4</v>
      </c>
      <c r="H959" s="16">
        <v>4</v>
      </c>
      <c r="I959" s="17">
        <v>4.8068256924833216E-5</v>
      </c>
      <c r="J959" s="16">
        <v>0</v>
      </c>
      <c r="K959" s="17">
        <v>0</v>
      </c>
      <c r="L959" s="16">
        <v>2</v>
      </c>
      <c r="M959" s="17">
        <v>1.1498217776244702E-4</v>
      </c>
      <c r="N959" s="16">
        <v>2</v>
      </c>
      <c r="O959" s="17">
        <v>7.0911927386186344E-5</v>
      </c>
      <c r="P959" s="18">
        <v>0</v>
      </c>
      <c r="Q959" s="19">
        <v>0</v>
      </c>
      <c r="R959" s="18">
        <v>6</v>
      </c>
      <c r="S959" s="19">
        <v>1.1522286021546603E-4</v>
      </c>
      <c r="T959" s="18">
        <v>6</v>
      </c>
      <c r="U959" s="19">
        <v>5.3850779490033082E-5</v>
      </c>
    </row>
    <row r="960" spans="1:21" x14ac:dyDescent="0.5">
      <c r="A960" s="20" t="s">
        <v>30</v>
      </c>
      <c r="B960" s="21" t="s">
        <v>694</v>
      </c>
      <c r="C960" s="21" t="s">
        <v>785</v>
      </c>
      <c r="D960" s="22">
        <v>0</v>
      </c>
      <c r="E960" s="23">
        <v>0</v>
      </c>
      <c r="F960" s="22">
        <v>23.000000000000004</v>
      </c>
      <c r="G960" s="23">
        <v>6.6322558320597563E-4</v>
      </c>
      <c r="H960" s="22">
        <v>23.000000000000004</v>
      </c>
      <c r="I960" s="23">
        <v>2.7639247731779101E-4</v>
      </c>
      <c r="J960" s="22">
        <v>0</v>
      </c>
      <c r="K960" s="23">
        <v>0</v>
      </c>
      <c r="L960" s="22">
        <v>10</v>
      </c>
      <c r="M960" s="23">
        <v>5.7491088881223506E-4</v>
      </c>
      <c r="N960" s="22">
        <v>10</v>
      </c>
      <c r="O960" s="23">
        <v>3.5455963693093172E-4</v>
      </c>
      <c r="P960" s="24">
        <v>0</v>
      </c>
      <c r="Q960" s="25">
        <v>0</v>
      </c>
      <c r="R960" s="24">
        <v>33.000000000000014</v>
      </c>
      <c r="S960" s="25">
        <v>6.3372573118506336E-4</v>
      </c>
      <c r="T960" s="24">
        <v>33.000000000000014</v>
      </c>
      <c r="U960" s="25">
        <v>2.9617928719518206E-4</v>
      </c>
    </row>
    <row r="961" spans="1:21" x14ac:dyDescent="0.5">
      <c r="A961" s="14" t="s">
        <v>30</v>
      </c>
      <c r="B961" s="15" t="s">
        <v>694</v>
      </c>
      <c r="C961" s="15" t="s">
        <v>786</v>
      </c>
      <c r="D961" s="16">
        <v>0</v>
      </c>
      <c r="E961" s="17">
        <v>0</v>
      </c>
      <c r="F961" s="16">
        <v>3</v>
      </c>
      <c r="G961" s="17">
        <v>8.6507684765996798E-5</v>
      </c>
      <c r="H961" s="16">
        <v>3</v>
      </c>
      <c r="I961" s="17">
        <v>3.6051192693624909E-5</v>
      </c>
      <c r="J961" s="16">
        <v>0</v>
      </c>
      <c r="K961" s="17">
        <v>0</v>
      </c>
      <c r="L961" s="16">
        <v>4</v>
      </c>
      <c r="M961" s="17">
        <v>2.2996435552489404E-4</v>
      </c>
      <c r="N961" s="16">
        <v>4</v>
      </c>
      <c r="O961" s="17">
        <v>1.4182385477237269E-4</v>
      </c>
      <c r="P961" s="18">
        <v>0</v>
      </c>
      <c r="Q961" s="19">
        <v>0</v>
      </c>
      <c r="R961" s="18">
        <v>7</v>
      </c>
      <c r="S961" s="19">
        <v>1.3442667025137704E-4</v>
      </c>
      <c r="T961" s="18">
        <v>7</v>
      </c>
      <c r="U961" s="19">
        <v>6.2825909405038601E-5</v>
      </c>
    </row>
    <row r="962" spans="1:21" x14ac:dyDescent="0.5">
      <c r="A962" s="20" t="s">
        <v>30</v>
      </c>
      <c r="B962" s="21" t="s">
        <v>694</v>
      </c>
      <c r="C962" s="21" t="s">
        <v>787</v>
      </c>
      <c r="D962" s="22">
        <v>0</v>
      </c>
      <c r="E962" s="23">
        <v>0</v>
      </c>
      <c r="F962" s="22">
        <v>1383.9999999999998</v>
      </c>
      <c r="G962" s="23">
        <v>3.9908878572046516E-2</v>
      </c>
      <c r="H962" s="22">
        <v>1383.9999999999998</v>
      </c>
      <c r="I962" s="23">
        <v>1.6631616895992289E-2</v>
      </c>
      <c r="J962" s="22">
        <v>0</v>
      </c>
      <c r="K962" s="23">
        <v>0</v>
      </c>
      <c r="L962" s="22">
        <v>475.99999999999977</v>
      </c>
      <c r="M962" s="23">
        <v>2.7365758307462372E-2</v>
      </c>
      <c r="N962" s="22">
        <v>475.99999999999977</v>
      </c>
      <c r="O962" s="23">
        <v>1.6877038717912341E-2</v>
      </c>
      <c r="P962" s="24">
        <v>0</v>
      </c>
      <c r="Q962" s="25">
        <v>0</v>
      </c>
      <c r="R962" s="24">
        <v>1859.9999999999973</v>
      </c>
      <c r="S962" s="25">
        <v>3.5719086666794415E-2</v>
      </c>
      <c r="T962" s="24">
        <v>1859.9999999999973</v>
      </c>
      <c r="U962" s="25">
        <v>1.6693741641910231E-2</v>
      </c>
    </row>
    <row r="963" spans="1:21" x14ac:dyDescent="0.5">
      <c r="A963" s="14" t="s">
        <v>30</v>
      </c>
      <c r="B963" s="15" t="s">
        <v>694</v>
      </c>
      <c r="C963" s="15" t="s">
        <v>788</v>
      </c>
      <c r="D963" s="16">
        <v>0</v>
      </c>
      <c r="E963" s="17">
        <v>0</v>
      </c>
      <c r="F963" s="16">
        <v>2</v>
      </c>
      <c r="G963" s="17">
        <v>5.7671789843997868E-5</v>
      </c>
      <c r="H963" s="16">
        <v>2</v>
      </c>
      <c r="I963" s="17">
        <v>2.4034128462416608E-5</v>
      </c>
      <c r="J963" s="16">
        <v>0</v>
      </c>
      <c r="K963" s="17">
        <v>0</v>
      </c>
      <c r="L963" s="16">
        <v>1</v>
      </c>
      <c r="M963" s="17">
        <v>5.749108888122351E-5</v>
      </c>
      <c r="N963" s="16">
        <v>1</v>
      </c>
      <c r="O963" s="17">
        <v>3.5455963693093172E-5</v>
      </c>
      <c r="P963" s="18">
        <v>0</v>
      </c>
      <c r="Q963" s="19">
        <v>0</v>
      </c>
      <c r="R963" s="18">
        <v>3</v>
      </c>
      <c r="S963" s="19">
        <v>5.7611430107733013E-5</v>
      </c>
      <c r="T963" s="18">
        <v>3</v>
      </c>
      <c r="U963" s="19">
        <v>2.6925389745016541E-5</v>
      </c>
    </row>
    <row r="964" spans="1:21" x14ac:dyDescent="0.5">
      <c r="A964" s="20" t="s">
        <v>30</v>
      </c>
      <c r="B964" s="21" t="s">
        <v>694</v>
      </c>
      <c r="C964" s="21" t="s">
        <v>789</v>
      </c>
      <c r="D964" s="22">
        <v>0</v>
      </c>
      <c r="E964" s="23">
        <v>0</v>
      </c>
      <c r="F964" s="22">
        <v>7</v>
      </c>
      <c r="G964" s="23">
        <v>2.0185126445399252E-4</v>
      </c>
      <c r="H964" s="22">
        <v>7</v>
      </c>
      <c r="I964" s="23">
        <v>8.4119449618458118E-5</v>
      </c>
      <c r="J964" s="22">
        <v>0</v>
      </c>
      <c r="K964" s="23">
        <v>0</v>
      </c>
      <c r="L964" s="22">
        <v>2</v>
      </c>
      <c r="M964" s="23">
        <v>1.1498217776244702E-4</v>
      </c>
      <c r="N964" s="22">
        <v>2</v>
      </c>
      <c r="O964" s="23">
        <v>7.0911927386186344E-5</v>
      </c>
      <c r="P964" s="24">
        <v>0</v>
      </c>
      <c r="Q964" s="25">
        <v>0</v>
      </c>
      <c r="R964" s="24">
        <v>9</v>
      </c>
      <c r="S964" s="25">
        <v>1.7283429032319904E-4</v>
      </c>
      <c r="T964" s="24">
        <v>9</v>
      </c>
      <c r="U964" s="25">
        <v>8.0776169235049626E-5</v>
      </c>
    </row>
    <row r="965" spans="1:21" x14ac:dyDescent="0.5">
      <c r="A965" s="14" t="s">
        <v>30</v>
      </c>
      <c r="B965" s="15" t="s">
        <v>694</v>
      </c>
      <c r="C965" s="15" t="s">
        <v>790</v>
      </c>
      <c r="D965" s="16">
        <v>0</v>
      </c>
      <c r="E965" s="17">
        <v>0</v>
      </c>
      <c r="F965" s="16">
        <v>2</v>
      </c>
      <c r="G965" s="17">
        <v>5.7671789843997868E-5</v>
      </c>
      <c r="H965" s="16">
        <v>2</v>
      </c>
      <c r="I965" s="17">
        <v>2.4034128462416608E-5</v>
      </c>
      <c r="J965" s="16">
        <v>0</v>
      </c>
      <c r="K965" s="17">
        <v>0</v>
      </c>
      <c r="L965" s="16">
        <v>0</v>
      </c>
      <c r="M965" s="17">
        <v>0</v>
      </c>
      <c r="N965" s="16">
        <v>0</v>
      </c>
      <c r="O965" s="17">
        <v>0</v>
      </c>
      <c r="P965" s="18">
        <v>0</v>
      </c>
      <c r="Q965" s="19">
        <v>0</v>
      </c>
      <c r="R965" s="18">
        <v>2</v>
      </c>
      <c r="S965" s="19">
        <v>3.8407620071822007E-5</v>
      </c>
      <c r="T965" s="18">
        <v>2</v>
      </c>
      <c r="U965" s="19">
        <v>1.7950259830011028E-5</v>
      </c>
    </row>
    <row r="966" spans="1:21" x14ac:dyDescent="0.5">
      <c r="A966" s="20" t="s">
        <v>30</v>
      </c>
      <c r="B966" s="21" t="s">
        <v>694</v>
      </c>
      <c r="C966" s="21" t="s">
        <v>791</v>
      </c>
      <c r="D966" s="22">
        <v>0</v>
      </c>
      <c r="E966" s="23">
        <v>0</v>
      </c>
      <c r="F966" s="22">
        <v>166</v>
      </c>
      <c r="G966" s="23">
        <v>4.7867585570518234E-3</v>
      </c>
      <c r="H966" s="22">
        <v>166</v>
      </c>
      <c r="I966" s="23">
        <v>1.9948326623805785E-3</v>
      </c>
      <c r="J966" s="22">
        <v>0</v>
      </c>
      <c r="K966" s="23">
        <v>0</v>
      </c>
      <c r="L966" s="22">
        <v>82</v>
      </c>
      <c r="M966" s="23">
        <v>4.7142692882603272E-3</v>
      </c>
      <c r="N966" s="22">
        <v>82</v>
      </c>
      <c r="O966" s="23">
        <v>2.9073890228336402E-3</v>
      </c>
      <c r="P966" s="24">
        <v>0</v>
      </c>
      <c r="Q966" s="25">
        <v>0</v>
      </c>
      <c r="R966" s="24">
        <v>248.00000000000006</v>
      </c>
      <c r="S966" s="25">
        <v>4.7625448889059303E-3</v>
      </c>
      <c r="T966" s="24">
        <v>248.00000000000006</v>
      </c>
      <c r="U966" s="25">
        <v>2.2258322189213681E-3</v>
      </c>
    </row>
    <row r="967" spans="1:21" x14ac:dyDescent="0.5">
      <c r="A967" s="14" t="s">
        <v>30</v>
      </c>
      <c r="B967" s="15" t="s">
        <v>694</v>
      </c>
      <c r="C967" s="15" t="s">
        <v>792</v>
      </c>
      <c r="D967" s="16">
        <v>43033.999999999993</v>
      </c>
      <c r="E967" s="17">
        <v>0.88664084390967579</v>
      </c>
      <c r="F967" s="16">
        <v>151.00000000000003</v>
      </c>
      <c r="G967" s="17">
        <v>4.3542201332218396E-3</v>
      </c>
      <c r="H967" s="16">
        <v>43184.999999999949</v>
      </c>
      <c r="I967" s="17">
        <v>0.51895691882472994</v>
      </c>
      <c r="J967" s="16">
        <v>10801.999999999991</v>
      </c>
      <c r="K967" s="17">
        <v>0.99925994449583666</v>
      </c>
      <c r="L967" s="16">
        <v>93.999999999999986</v>
      </c>
      <c r="M967" s="17">
        <v>5.4041623548350091E-3</v>
      </c>
      <c r="N967" s="16">
        <v>10895.999999999998</v>
      </c>
      <c r="O967" s="17">
        <v>0.3863281803999431</v>
      </c>
      <c r="P967" s="18">
        <v>53835.999999999978</v>
      </c>
      <c r="Q967" s="19">
        <v>0.90715465237758219</v>
      </c>
      <c r="R967" s="18">
        <v>245.00000000000006</v>
      </c>
      <c r="S967" s="19">
        <v>4.704933458798197E-3</v>
      </c>
      <c r="T967" s="18">
        <v>54080.999999999935</v>
      </c>
      <c r="U967" s="19">
        <v>0.48538400093341261</v>
      </c>
    </row>
    <row r="968" spans="1:21" x14ac:dyDescent="0.5">
      <c r="A968" s="20" t="s">
        <v>30</v>
      </c>
      <c r="B968" s="21" t="s">
        <v>694</v>
      </c>
      <c r="C968" s="21" t="s">
        <v>793</v>
      </c>
      <c r="D968" s="22">
        <v>0</v>
      </c>
      <c r="E968" s="23">
        <v>0</v>
      </c>
      <c r="F968" s="22">
        <v>5</v>
      </c>
      <c r="G968" s="23">
        <v>1.4417947460999467E-4</v>
      </c>
      <c r="H968" s="22">
        <v>5</v>
      </c>
      <c r="I968" s="23">
        <v>6.0085321156041517E-5</v>
      </c>
      <c r="J968" s="22">
        <v>0</v>
      </c>
      <c r="K968" s="23">
        <v>0</v>
      </c>
      <c r="L968" s="22">
        <v>0</v>
      </c>
      <c r="M968" s="23">
        <v>0</v>
      </c>
      <c r="N968" s="22">
        <v>0</v>
      </c>
      <c r="O968" s="23">
        <v>0</v>
      </c>
      <c r="P968" s="24">
        <v>0</v>
      </c>
      <c r="Q968" s="25">
        <v>0</v>
      </c>
      <c r="R968" s="24">
        <v>5</v>
      </c>
      <c r="S968" s="25">
        <v>9.6019050179555027E-5</v>
      </c>
      <c r="T968" s="24">
        <v>5</v>
      </c>
      <c r="U968" s="25">
        <v>4.4875649575027569E-5</v>
      </c>
    </row>
    <row r="969" spans="1:21" x14ac:dyDescent="0.5">
      <c r="A969" s="14" t="s">
        <v>30</v>
      </c>
      <c r="B969" s="15" t="s">
        <v>694</v>
      </c>
      <c r="C969" s="15" t="s">
        <v>794</v>
      </c>
      <c r="D969" s="16">
        <v>0</v>
      </c>
      <c r="E969" s="17">
        <v>0</v>
      </c>
      <c r="F969" s="16">
        <v>672.99999999999977</v>
      </c>
      <c r="G969" s="17">
        <v>1.9406557282505277E-2</v>
      </c>
      <c r="H969" s="16">
        <v>672.99999999999977</v>
      </c>
      <c r="I969" s="17">
        <v>8.0874842276031852E-3</v>
      </c>
      <c r="J969" s="16">
        <v>0</v>
      </c>
      <c r="K969" s="17">
        <v>0</v>
      </c>
      <c r="L969" s="16">
        <v>390.00000000000006</v>
      </c>
      <c r="M969" s="17">
        <v>2.2421524663677174E-2</v>
      </c>
      <c r="N969" s="16">
        <v>390.00000000000006</v>
      </c>
      <c r="O969" s="17">
        <v>1.382782584030634E-2</v>
      </c>
      <c r="P969" s="18">
        <v>0</v>
      </c>
      <c r="Q969" s="19">
        <v>0</v>
      </c>
      <c r="R969" s="18">
        <v>1062.9999999999995</v>
      </c>
      <c r="S969" s="19">
        <v>2.0413650068173389E-2</v>
      </c>
      <c r="T969" s="18">
        <v>1062.9999999999995</v>
      </c>
      <c r="U969" s="19">
        <v>9.5405630996508572E-3</v>
      </c>
    </row>
    <row r="970" spans="1:21" x14ac:dyDescent="0.5">
      <c r="A970" s="20" t="s">
        <v>30</v>
      </c>
      <c r="B970" s="21" t="s">
        <v>694</v>
      </c>
      <c r="C970" s="21" t="s">
        <v>795</v>
      </c>
      <c r="D970" s="22">
        <v>0</v>
      </c>
      <c r="E970" s="23">
        <v>0</v>
      </c>
      <c r="F970" s="22">
        <v>5</v>
      </c>
      <c r="G970" s="23">
        <v>1.4417947460999467E-4</v>
      </c>
      <c r="H970" s="22">
        <v>5</v>
      </c>
      <c r="I970" s="23">
        <v>6.0085321156041517E-5</v>
      </c>
      <c r="J970" s="22">
        <v>0</v>
      </c>
      <c r="K970" s="23">
        <v>0</v>
      </c>
      <c r="L970" s="22">
        <v>3</v>
      </c>
      <c r="M970" s="23">
        <v>1.7247326664367052E-4</v>
      </c>
      <c r="N970" s="22">
        <v>3</v>
      </c>
      <c r="O970" s="23">
        <v>1.0636789107927952E-4</v>
      </c>
      <c r="P970" s="24">
        <v>0</v>
      </c>
      <c r="Q970" s="25">
        <v>0</v>
      </c>
      <c r="R970" s="24">
        <v>8</v>
      </c>
      <c r="S970" s="25">
        <v>1.5363048028728803E-4</v>
      </c>
      <c r="T970" s="24">
        <v>8</v>
      </c>
      <c r="U970" s="25">
        <v>7.1801039320044114E-5</v>
      </c>
    </row>
    <row r="971" spans="1:21" x14ac:dyDescent="0.5">
      <c r="A971" s="14" t="s">
        <v>30</v>
      </c>
      <c r="B971" s="15" t="s">
        <v>694</v>
      </c>
      <c r="C971" s="15" t="s">
        <v>796</v>
      </c>
      <c r="D971" s="16">
        <v>0</v>
      </c>
      <c r="E971" s="17">
        <v>0</v>
      </c>
      <c r="F971" s="16">
        <v>30.000000000000007</v>
      </c>
      <c r="G971" s="17">
        <v>8.6507684765996825E-4</v>
      </c>
      <c r="H971" s="16">
        <v>30.000000000000007</v>
      </c>
      <c r="I971" s="17">
        <v>3.6051192693624916E-4</v>
      </c>
      <c r="J971" s="16">
        <v>0</v>
      </c>
      <c r="K971" s="17">
        <v>0</v>
      </c>
      <c r="L971" s="16">
        <v>15</v>
      </c>
      <c r="M971" s="17">
        <v>8.6236633321835259E-4</v>
      </c>
      <c r="N971" s="16">
        <v>15</v>
      </c>
      <c r="O971" s="17">
        <v>5.3183945539639755E-4</v>
      </c>
      <c r="P971" s="18">
        <v>0</v>
      </c>
      <c r="Q971" s="19">
        <v>0</v>
      </c>
      <c r="R971" s="18">
        <v>45</v>
      </c>
      <c r="S971" s="19">
        <v>8.6417145161599531E-4</v>
      </c>
      <c r="T971" s="18">
        <v>45</v>
      </c>
      <c r="U971" s="19">
        <v>4.0388084617524816E-4</v>
      </c>
    </row>
    <row r="972" spans="1:21" x14ac:dyDescent="0.5">
      <c r="A972" s="20" t="s">
        <v>30</v>
      </c>
      <c r="B972" s="21" t="s">
        <v>694</v>
      </c>
      <c r="C972" s="21" t="s">
        <v>797</v>
      </c>
      <c r="D972" s="22">
        <v>0</v>
      </c>
      <c r="E972" s="23">
        <v>0</v>
      </c>
      <c r="F972" s="22">
        <v>8</v>
      </c>
      <c r="G972" s="23">
        <v>2.3068715937599147E-4</v>
      </c>
      <c r="H972" s="22">
        <v>8</v>
      </c>
      <c r="I972" s="23">
        <v>9.6136513849666433E-5</v>
      </c>
      <c r="J972" s="22">
        <v>0</v>
      </c>
      <c r="K972" s="23">
        <v>0</v>
      </c>
      <c r="L972" s="22">
        <v>2</v>
      </c>
      <c r="M972" s="23">
        <v>1.1498217776244702E-4</v>
      </c>
      <c r="N972" s="22">
        <v>2</v>
      </c>
      <c r="O972" s="23">
        <v>7.0911927386186344E-5</v>
      </c>
      <c r="P972" s="24">
        <v>0</v>
      </c>
      <c r="Q972" s="25">
        <v>0</v>
      </c>
      <c r="R972" s="24">
        <v>10</v>
      </c>
      <c r="S972" s="25">
        <v>1.9203810035911005E-4</v>
      </c>
      <c r="T972" s="24">
        <v>10</v>
      </c>
      <c r="U972" s="25">
        <v>8.9751299150055139E-5</v>
      </c>
    </row>
    <row r="973" spans="1:21" x14ac:dyDescent="0.5">
      <c r="A973" s="14" t="s">
        <v>30</v>
      </c>
      <c r="B973" s="15" t="s">
        <v>694</v>
      </c>
      <c r="C973" s="15" t="s">
        <v>798</v>
      </c>
      <c r="D973" s="16">
        <v>1</v>
      </c>
      <c r="E973" s="17">
        <v>2.0603263556947434E-5</v>
      </c>
      <c r="F973" s="16">
        <v>6557.9999999999964</v>
      </c>
      <c r="G973" s="17">
        <v>0.1891057988984689</v>
      </c>
      <c r="H973" s="16">
        <v>6558.9999999999955</v>
      </c>
      <c r="I973" s="17">
        <v>7.8819924292495208E-2</v>
      </c>
      <c r="J973" s="16">
        <v>2</v>
      </c>
      <c r="K973" s="17">
        <v>1.8501387604070313E-4</v>
      </c>
      <c r="L973" s="16">
        <v>3131.9999999999991</v>
      </c>
      <c r="M973" s="17">
        <v>0.180062090375992</v>
      </c>
      <c r="N973" s="16">
        <v>3134.0000000000014</v>
      </c>
      <c r="O973" s="17">
        <v>0.11111899021415406</v>
      </c>
      <c r="P973" s="18">
        <v>3</v>
      </c>
      <c r="Q973" s="19">
        <v>5.0551005965018719E-5</v>
      </c>
      <c r="R973" s="18">
        <v>9690.0000000000109</v>
      </c>
      <c r="S973" s="19">
        <v>0.18608491924797785</v>
      </c>
      <c r="T973" s="18">
        <v>9693.0000000000073</v>
      </c>
      <c r="U973" s="19">
        <v>8.6995934266148517E-2</v>
      </c>
    </row>
    <row r="974" spans="1:21" x14ac:dyDescent="0.5">
      <c r="A974" s="20" t="s">
        <v>30</v>
      </c>
      <c r="B974" s="21" t="s">
        <v>694</v>
      </c>
      <c r="C974" s="21" t="s">
        <v>799</v>
      </c>
      <c r="D974" s="22">
        <v>0</v>
      </c>
      <c r="E974" s="23">
        <v>0</v>
      </c>
      <c r="F974" s="22">
        <v>3</v>
      </c>
      <c r="G974" s="23">
        <v>8.6507684765996798E-5</v>
      </c>
      <c r="H974" s="22">
        <v>3</v>
      </c>
      <c r="I974" s="23">
        <v>3.6051192693624909E-5</v>
      </c>
      <c r="J974" s="22">
        <v>0</v>
      </c>
      <c r="K974" s="23">
        <v>0</v>
      </c>
      <c r="L974" s="22">
        <v>0</v>
      </c>
      <c r="M974" s="23">
        <v>0</v>
      </c>
      <c r="N974" s="22">
        <v>0</v>
      </c>
      <c r="O974" s="23">
        <v>0</v>
      </c>
      <c r="P974" s="24">
        <v>0</v>
      </c>
      <c r="Q974" s="25">
        <v>0</v>
      </c>
      <c r="R974" s="24">
        <v>3</v>
      </c>
      <c r="S974" s="25">
        <v>5.7611430107733013E-5</v>
      </c>
      <c r="T974" s="24">
        <v>3</v>
      </c>
      <c r="U974" s="25">
        <v>2.6925389745016541E-5</v>
      </c>
    </row>
    <row r="975" spans="1:21" x14ac:dyDescent="0.5">
      <c r="A975" s="14" t="s">
        <v>30</v>
      </c>
      <c r="B975" s="15" t="s">
        <v>694</v>
      </c>
      <c r="C975" s="15" t="s">
        <v>800</v>
      </c>
      <c r="D975" s="16">
        <v>0</v>
      </c>
      <c r="E975" s="17">
        <v>0</v>
      </c>
      <c r="F975" s="16">
        <v>30</v>
      </c>
      <c r="G975" s="17">
        <v>8.6507684765996804E-4</v>
      </c>
      <c r="H975" s="16">
        <v>30</v>
      </c>
      <c r="I975" s="17">
        <v>3.605119269362491E-4</v>
      </c>
      <c r="J975" s="16">
        <v>0</v>
      </c>
      <c r="K975" s="17">
        <v>0</v>
      </c>
      <c r="L975" s="16">
        <v>13.000000000000002</v>
      </c>
      <c r="M975" s="17">
        <v>7.4738415545590566E-4</v>
      </c>
      <c r="N975" s="16">
        <v>13.000000000000002</v>
      </c>
      <c r="O975" s="17">
        <v>4.6092752801021132E-4</v>
      </c>
      <c r="P975" s="18">
        <v>0</v>
      </c>
      <c r="Q975" s="19">
        <v>0</v>
      </c>
      <c r="R975" s="18">
        <v>43</v>
      </c>
      <c r="S975" s="19">
        <v>8.2576383154417312E-4</v>
      </c>
      <c r="T975" s="18">
        <v>43</v>
      </c>
      <c r="U975" s="19">
        <v>3.8593058634523711E-4</v>
      </c>
    </row>
    <row r="976" spans="1:21" x14ac:dyDescent="0.5">
      <c r="A976" s="20" t="s">
        <v>30</v>
      </c>
      <c r="B976" s="21" t="s">
        <v>694</v>
      </c>
      <c r="C976" s="21" t="s">
        <v>801</v>
      </c>
      <c r="D976" s="22">
        <v>0</v>
      </c>
      <c r="E976" s="23">
        <v>0</v>
      </c>
      <c r="F976" s="22">
        <v>480.00000000000006</v>
      </c>
      <c r="G976" s="23">
        <v>1.3841229562559489E-2</v>
      </c>
      <c r="H976" s="22">
        <v>480.00000000000006</v>
      </c>
      <c r="I976" s="23">
        <v>5.7681908309799865E-3</v>
      </c>
      <c r="J976" s="22">
        <v>0</v>
      </c>
      <c r="K976" s="23">
        <v>0</v>
      </c>
      <c r="L976" s="22">
        <v>259</v>
      </c>
      <c r="M976" s="23">
        <v>1.4890192020236887E-2</v>
      </c>
      <c r="N976" s="22">
        <v>259</v>
      </c>
      <c r="O976" s="23">
        <v>9.1830945965111314E-3</v>
      </c>
      <c r="P976" s="24">
        <v>0</v>
      </c>
      <c r="Q976" s="25">
        <v>0</v>
      </c>
      <c r="R976" s="24">
        <v>739.00000000000011</v>
      </c>
      <c r="S976" s="25">
        <v>1.4191615616538235E-2</v>
      </c>
      <c r="T976" s="24">
        <v>739.00000000000011</v>
      </c>
      <c r="U976" s="25">
        <v>6.6326210071890757E-3</v>
      </c>
    </row>
    <row r="977" spans="1:21" x14ac:dyDescent="0.5">
      <c r="A977" s="14" t="s">
        <v>30</v>
      </c>
      <c r="B977" s="15" t="s">
        <v>694</v>
      </c>
      <c r="C977" s="15" t="s">
        <v>804</v>
      </c>
      <c r="D977" s="16">
        <v>0</v>
      </c>
      <c r="E977" s="17">
        <v>0</v>
      </c>
      <c r="F977" s="16">
        <v>1311.9999999999995</v>
      </c>
      <c r="G977" s="17">
        <v>3.783269413766259E-2</v>
      </c>
      <c r="H977" s="16">
        <v>1311.9999999999995</v>
      </c>
      <c r="I977" s="17">
        <v>1.5766388271345289E-2</v>
      </c>
      <c r="J977" s="16">
        <v>0</v>
      </c>
      <c r="K977" s="17">
        <v>0</v>
      </c>
      <c r="L977" s="16">
        <v>598</v>
      </c>
      <c r="M977" s="17">
        <v>3.4379671150971659E-2</v>
      </c>
      <c r="N977" s="16">
        <v>598</v>
      </c>
      <c r="O977" s="17">
        <v>2.1202666288469719E-2</v>
      </c>
      <c r="P977" s="18">
        <v>0</v>
      </c>
      <c r="Q977" s="19">
        <v>0</v>
      </c>
      <c r="R977" s="18">
        <v>1909.9999999999986</v>
      </c>
      <c r="S977" s="19">
        <v>3.6679277168589992E-2</v>
      </c>
      <c r="T977" s="18">
        <v>1909.9999999999986</v>
      </c>
      <c r="U977" s="19">
        <v>1.7142498137660517E-2</v>
      </c>
    </row>
    <row r="978" spans="1:21" x14ac:dyDescent="0.5">
      <c r="A978" s="20" t="s">
        <v>30</v>
      </c>
      <c r="B978" s="21" t="s">
        <v>694</v>
      </c>
      <c r="C978" s="21" t="s">
        <v>805</v>
      </c>
      <c r="D978" s="22">
        <v>0</v>
      </c>
      <c r="E978" s="23">
        <v>0</v>
      </c>
      <c r="F978" s="22">
        <v>1471.0000000000011</v>
      </c>
      <c r="G978" s="23">
        <v>4.2417601430260465E-2</v>
      </c>
      <c r="H978" s="22">
        <v>1471.0000000000011</v>
      </c>
      <c r="I978" s="23">
        <v>1.7677101484107428E-2</v>
      </c>
      <c r="J978" s="22">
        <v>0</v>
      </c>
      <c r="K978" s="23">
        <v>0</v>
      </c>
      <c r="L978" s="22">
        <v>564.00000000000034</v>
      </c>
      <c r="M978" s="23">
        <v>3.2424974129010076E-2</v>
      </c>
      <c r="N978" s="22">
        <v>564.00000000000034</v>
      </c>
      <c r="O978" s="23">
        <v>1.9997163522904562E-2</v>
      </c>
      <c r="P978" s="24">
        <v>0</v>
      </c>
      <c r="Q978" s="25">
        <v>0</v>
      </c>
      <c r="R978" s="24">
        <v>2034.9999999999989</v>
      </c>
      <c r="S978" s="25">
        <v>3.9079753423078872E-2</v>
      </c>
      <c r="T978" s="24">
        <v>2034.9999999999989</v>
      </c>
      <c r="U978" s="25">
        <v>1.826438937703621E-2</v>
      </c>
    </row>
    <row r="979" spans="1:21" x14ac:dyDescent="0.5">
      <c r="A979" s="14" t="s">
        <v>30</v>
      </c>
      <c r="B979" s="15" t="s">
        <v>694</v>
      </c>
      <c r="C979" s="15" t="s">
        <v>806</v>
      </c>
      <c r="D979" s="16">
        <v>0</v>
      </c>
      <c r="E979" s="17">
        <v>0</v>
      </c>
      <c r="F979" s="16">
        <v>292.99999999999994</v>
      </c>
      <c r="G979" s="17">
        <v>8.4489172121456867E-3</v>
      </c>
      <c r="H979" s="16">
        <v>292.99999999999994</v>
      </c>
      <c r="I979" s="17">
        <v>3.5209998197440321E-3</v>
      </c>
      <c r="J979" s="16">
        <v>0</v>
      </c>
      <c r="K979" s="17">
        <v>0</v>
      </c>
      <c r="L979" s="16">
        <v>156</v>
      </c>
      <c r="M979" s="17">
        <v>8.9686098654708675E-3</v>
      </c>
      <c r="N979" s="16">
        <v>156</v>
      </c>
      <c r="O979" s="17">
        <v>5.5311303361225347E-3</v>
      </c>
      <c r="P979" s="18">
        <v>0</v>
      </c>
      <c r="Q979" s="19">
        <v>0</v>
      </c>
      <c r="R979" s="18">
        <v>448.99999999999994</v>
      </c>
      <c r="S979" s="19">
        <v>8.6225107061240393E-3</v>
      </c>
      <c r="T979" s="18">
        <v>448.99999999999994</v>
      </c>
      <c r="U979" s="19">
        <v>4.0298333318374751E-3</v>
      </c>
    </row>
    <row r="980" spans="1:21" x14ac:dyDescent="0.5">
      <c r="A980" s="20" t="s">
        <v>30</v>
      </c>
      <c r="B980" s="21" t="s">
        <v>694</v>
      </c>
      <c r="C980" s="21" t="s">
        <v>807</v>
      </c>
      <c r="D980" s="22">
        <v>0</v>
      </c>
      <c r="E980" s="23">
        <v>0</v>
      </c>
      <c r="F980" s="22">
        <v>130.99999999999994</v>
      </c>
      <c r="G980" s="23">
        <v>3.7775022347818587E-3</v>
      </c>
      <c r="H980" s="22">
        <v>130.99999999999994</v>
      </c>
      <c r="I980" s="23">
        <v>1.5742354142882871E-3</v>
      </c>
      <c r="J980" s="22">
        <v>0</v>
      </c>
      <c r="K980" s="23">
        <v>0</v>
      </c>
      <c r="L980" s="22">
        <v>49.000000000000007</v>
      </c>
      <c r="M980" s="23">
        <v>2.8170633551799521E-3</v>
      </c>
      <c r="N980" s="22">
        <v>49.000000000000007</v>
      </c>
      <c r="O980" s="23">
        <v>1.7373422209615657E-3</v>
      </c>
      <c r="P980" s="24">
        <v>0</v>
      </c>
      <c r="Q980" s="25">
        <v>0</v>
      </c>
      <c r="R980" s="24">
        <v>179.99999999999997</v>
      </c>
      <c r="S980" s="25">
        <v>3.4566858064639804E-3</v>
      </c>
      <c r="T980" s="24">
        <v>179.99999999999997</v>
      </c>
      <c r="U980" s="25">
        <v>1.6155233847009922E-3</v>
      </c>
    </row>
    <row r="981" spans="1:21" x14ac:dyDescent="0.5">
      <c r="A981" s="14" t="s">
        <v>30</v>
      </c>
      <c r="B981" s="15" t="s">
        <v>694</v>
      </c>
      <c r="C981" s="15" t="s">
        <v>808</v>
      </c>
      <c r="D981" s="16">
        <v>0</v>
      </c>
      <c r="E981" s="17">
        <v>0</v>
      </c>
      <c r="F981" s="16">
        <v>416.00000000000011</v>
      </c>
      <c r="G981" s="17">
        <v>1.1995732287551559E-2</v>
      </c>
      <c r="H981" s="16">
        <v>416.00000000000011</v>
      </c>
      <c r="I981" s="17">
        <v>4.9990987201826553E-3</v>
      </c>
      <c r="J981" s="16">
        <v>0</v>
      </c>
      <c r="K981" s="17">
        <v>0</v>
      </c>
      <c r="L981" s="16">
        <v>299</v>
      </c>
      <c r="M981" s="17">
        <v>1.718983557548583E-2</v>
      </c>
      <c r="N981" s="16">
        <v>299</v>
      </c>
      <c r="O981" s="17">
        <v>1.0601333144234859E-2</v>
      </c>
      <c r="P981" s="18">
        <v>0</v>
      </c>
      <c r="Q981" s="19">
        <v>0</v>
      </c>
      <c r="R981" s="18">
        <v>714.99999999999989</v>
      </c>
      <c r="S981" s="19">
        <v>1.3730724175676366E-2</v>
      </c>
      <c r="T981" s="18">
        <v>714.99999999999989</v>
      </c>
      <c r="U981" s="19">
        <v>6.4172178892289407E-3</v>
      </c>
    </row>
    <row r="982" spans="1:21" x14ac:dyDescent="0.5">
      <c r="A982" s="20" t="s">
        <v>30</v>
      </c>
      <c r="B982" s="21" t="s">
        <v>694</v>
      </c>
      <c r="C982" s="21" t="s">
        <v>809</v>
      </c>
      <c r="D982" s="22">
        <v>0</v>
      </c>
      <c r="E982" s="23">
        <v>0</v>
      </c>
      <c r="F982" s="22">
        <v>6970.0000000000027</v>
      </c>
      <c r="G982" s="23">
        <v>0.20098618760633266</v>
      </c>
      <c r="H982" s="22">
        <v>6970.0000000000027</v>
      </c>
      <c r="I982" s="23">
        <v>8.3758937691521901E-2</v>
      </c>
      <c r="J982" s="22">
        <v>0</v>
      </c>
      <c r="K982" s="23">
        <v>0</v>
      </c>
      <c r="L982" s="22">
        <v>3636.0000000000018</v>
      </c>
      <c r="M982" s="23">
        <v>0.20903759917212877</v>
      </c>
      <c r="N982" s="22">
        <v>3636.0000000000018</v>
      </c>
      <c r="O982" s="23">
        <v>0.12891788398808685</v>
      </c>
      <c r="P982" s="24">
        <v>0</v>
      </c>
      <c r="Q982" s="25">
        <v>0</v>
      </c>
      <c r="R982" s="24">
        <v>10606.000000000011</v>
      </c>
      <c r="S982" s="25">
        <v>0.20367560924087233</v>
      </c>
      <c r="T982" s="24">
        <v>10606.000000000011</v>
      </c>
      <c r="U982" s="25">
        <v>9.5190227878548583E-2</v>
      </c>
    </row>
    <row r="983" spans="1:21" x14ac:dyDescent="0.5">
      <c r="A983" s="14" t="s">
        <v>30</v>
      </c>
      <c r="B983" s="15" t="s">
        <v>694</v>
      </c>
      <c r="C983" s="15" t="s">
        <v>810</v>
      </c>
      <c r="D983" s="16">
        <v>0</v>
      </c>
      <c r="E983" s="17">
        <v>0</v>
      </c>
      <c r="F983" s="16">
        <v>217.00000000000006</v>
      </c>
      <c r="G983" s="17">
        <v>6.2573891980737704E-3</v>
      </c>
      <c r="H983" s="16">
        <v>217.00000000000006</v>
      </c>
      <c r="I983" s="17">
        <v>2.6077029381722026E-3</v>
      </c>
      <c r="J983" s="16">
        <v>0</v>
      </c>
      <c r="K983" s="17">
        <v>0</v>
      </c>
      <c r="L983" s="16">
        <v>105.00000000000004</v>
      </c>
      <c r="M983" s="17">
        <v>6.0365643325284704E-3</v>
      </c>
      <c r="N983" s="16">
        <v>105.00000000000004</v>
      </c>
      <c r="O983" s="17">
        <v>3.7228761877747844E-3</v>
      </c>
      <c r="P983" s="18">
        <v>0</v>
      </c>
      <c r="Q983" s="19">
        <v>0</v>
      </c>
      <c r="R983" s="18">
        <v>322.00000000000017</v>
      </c>
      <c r="S983" s="19">
        <v>6.1836268315633462E-3</v>
      </c>
      <c r="T983" s="18">
        <v>322.00000000000017</v>
      </c>
      <c r="U983" s="19">
        <v>2.8899918326317771E-3</v>
      </c>
    </row>
    <row r="984" spans="1:21" x14ac:dyDescent="0.5">
      <c r="A984" s="20" t="s">
        <v>30</v>
      </c>
      <c r="B984" s="21" t="s">
        <v>694</v>
      </c>
      <c r="C984" s="21" t="s">
        <v>811</v>
      </c>
      <c r="D984" s="22">
        <v>0</v>
      </c>
      <c r="E984" s="23">
        <v>0</v>
      </c>
      <c r="F984" s="22">
        <v>55</v>
      </c>
      <c r="G984" s="23">
        <v>1.5859742207099414E-3</v>
      </c>
      <c r="H984" s="22">
        <v>55</v>
      </c>
      <c r="I984" s="23">
        <v>6.6093853271645669E-4</v>
      </c>
      <c r="J984" s="22">
        <v>0</v>
      </c>
      <c r="K984" s="23">
        <v>0</v>
      </c>
      <c r="L984" s="22">
        <v>30.999999999999996</v>
      </c>
      <c r="M984" s="23">
        <v>1.7822237553179285E-3</v>
      </c>
      <c r="N984" s="22">
        <v>30.999999999999996</v>
      </c>
      <c r="O984" s="23">
        <v>1.0991348744858883E-3</v>
      </c>
      <c r="P984" s="24">
        <v>0</v>
      </c>
      <c r="Q984" s="25">
        <v>0</v>
      </c>
      <c r="R984" s="24">
        <v>85.999999999999972</v>
      </c>
      <c r="S984" s="25">
        <v>1.6515276630883458E-3</v>
      </c>
      <c r="T984" s="24">
        <v>85.999999999999972</v>
      </c>
      <c r="U984" s="25">
        <v>7.7186117269047389E-4</v>
      </c>
    </row>
    <row r="985" spans="1:21" x14ac:dyDescent="0.5">
      <c r="A985" s="14" t="s">
        <v>30</v>
      </c>
      <c r="B985" s="15" t="s">
        <v>694</v>
      </c>
      <c r="C985" s="15" t="s">
        <v>815</v>
      </c>
      <c r="D985" s="16">
        <v>0</v>
      </c>
      <c r="E985" s="17">
        <v>0</v>
      </c>
      <c r="F985" s="16">
        <v>329.00000000000017</v>
      </c>
      <c r="G985" s="17">
        <v>9.4870094293376551E-3</v>
      </c>
      <c r="H985" s="16">
        <v>329.00000000000017</v>
      </c>
      <c r="I985" s="17">
        <v>3.9536141320675334E-3</v>
      </c>
      <c r="J985" s="16">
        <v>1</v>
      </c>
      <c r="K985" s="17">
        <v>9.2506938020351563E-5</v>
      </c>
      <c r="L985" s="16">
        <v>111</v>
      </c>
      <c r="M985" s="17">
        <v>6.3815108658158096E-3</v>
      </c>
      <c r="N985" s="16">
        <v>112.00000000000001</v>
      </c>
      <c r="O985" s="17">
        <v>3.9710679336264357E-3</v>
      </c>
      <c r="P985" s="18">
        <v>1</v>
      </c>
      <c r="Q985" s="19">
        <v>1.6850335321672907E-5</v>
      </c>
      <c r="R985" s="18">
        <v>440.00000000000017</v>
      </c>
      <c r="S985" s="19">
        <v>8.4496764158008449E-3</v>
      </c>
      <c r="T985" s="18">
        <v>441.00000000000028</v>
      </c>
      <c r="U985" s="19">
        <v>3.9580322925174341E-3</v>
      </c>
    </row>
    <row r="986" spans="1:21" x14ac:dyDescent="0.5">
      <c r="A986" s="20" t="s">
        <v>30</v>
      </c>
      <c r="B986" s="21" t="s">
        <v>694</v>
      </c>
      <c r="C986" s="21" t="s">
        <v>816</v>
      </c>
      <c r="D986" s="22">
        <v>0</v>
      </c>
      <c r="E986" s="23">
        <v>0</v>
      </c>
      <c r="F986" s="22">
        <v>1982.9999999999991</v>
      </c>
      <c r="G986" s="23">
        <v>5.7181579630323859E-2</v>
      </c>
      <c r="H986" s="22">
        <v>1982.9999999999991</v>
      </c>
      <c r="I986" s="23">
        <v>2.3829838370486054E-2</v>
      </c>
      <c r="J986" s="22">
        <v>0</v>
      </c>
      <c r="K986" s="23">
        <v>0</v>
      </c>
      <c r="L986" s="22">
        <v>1573.0000000000002</v>
      </c>
      <c r="M986" s="23">
        <v>9.0433482810164584E-2</v>
      </c>
      <c r="N986" s="22">
        <v>1573.0000000000002</v>
      </c>
      <c r="O986" s="23">
        <v>5.5772230889235573E-2</v>
      </c>
      <c r="P986" s="24">
        <v>0</v>
      </c>
      <c r="Q986" s="25">
        <v>0</v>
      </c>
      <c r="R986" s="24">
        <v>3555.9999999999968</v>
      </c>
      <c r="S986" s="25">
        <v>6.8288748487699474E-2</v>
      </c>
      <c r="T986" s="24">
        <v>3555.9999999999968</v>
      </c>
      <c r="U986" s="25">
        <v>3.1915561977759577E-2</v>
      </c>
    </row>
    <row r="987" spans="1:21" x14ac:dyDescent="0.5">
      <c r="A987" s="14" t="s">
        <v>30</v>
      </c>
      <c r="B987" s="15" t="s">
        <v>694</v>
      </c>
      <c r="C987" s="15" t="s">
        <v>817</v>
      </c>
      <c r="D987" s="16">
        <v>0</v>
      </c>
      <c r="E987" s="17">
        <v>0</v>
      </c>
      <c r="F987" s="16">
        <v>1</v>
      </c>
      <c r="G987" s="17">
        <v>2.8835894921998934E-5</v>
      </c>
      <c r="H987" s="16">
        <v>1</v>
      </c>
      <c r="I987" s="17">
        <v>1.2017064231208304E-5</v>
      </c>
      <c r="J987" s="16">
        <v>0</v>
      </c>
      <c r="K987" s="17">
        <v>0</v>
      </c>
      <c r="L987" s="16">
        <v>0</v>
      </c>
      <c r="M987" s="17">
        <v>0</v>
      </c>
      <c r="N987" s="16">
        <v>0</v>
      </c>
      <c r="O987" s="17">
        <v>0</v>
      </c>
      <c r="P987" s="18">
        <v>0</v>
      </c>
      <c r="Q987" s="19">
        <v>0</v>
      </c>
      <c r="R987" s="18">
        <v>1</v>
      </c>
      <c r="S987" s="19">
        <v>1.9203810035911003E-5</v>
      </c>
      <c r="T987" s="18">
        <v>1</v>
      </c>
      <c r="U987" s="19">
        <v>8.9751299150055142E-6</v>
      </c>
    </row>
    <row r="988" spans="1:21" x14ac:dyDescent="0.5">
      <c r="A988" s="20" t="s">
        <v>30</v>
      </c>
      <c r="B988" s="21" t="s">
        <v>694</v>
      </c>
      <c r="C988" s="21" t="s">
        <v>818</v>
      </c>
      <c r="D988" s="22">
        <v>0</v>
      </c>
      <c r="E988" s="23">
        <v>0</v>
      </c>
      <c r="F988" s="22">
        <v>23.000000000000007</v>
      </c>
      <c r="G988" s="23">
        <v>6.6322558320597584E-4</v>
      </c>
      <c r="H988" s="22">
        <v>23.000000000000007</v>
      </c>
      <c r="I988" s="23">
        <v>2.7639247731779107E-4</v>
      </c>
      <c r="J988" s="22">
        <v>0</v>
      </c>
      <c r="K988" s="23">
        <v>0</v>
      </c>
      <c r="L988" s="22">
        <v>10</v>
      </c>
      <c r="M988" s="23">
        <v>5.7491088881223506E-4</v>
      </c>
      <c r="N988" s="22">
        <v>10</v>
      </c>
      <c r="O988" s="23">
        <v>3.5455963693093172E-4</v>
      </c>
      <c r="P988" s="24">
        <v>0</v>
      </c>
      <c r="Q988" s="25">
        <v>0</v>
      </c>
      <c r="R988" s="24">
        <v>33.000000000000007</v>
      </c>
      <c r="S988" s="25">
        <v>6.3372573118506336E-4</v>
      </c>
      <c r="T988" s="24">
        <v>33.000000000000007</v>
      </c>
      <c r="U988" s="25">
        <v>2.9617928719518201E-4</v>
      </c>
    </row>
    <row r="989" spans="1:21" x14ac:dyDescent="0.5">
      <c r="A989" s="14" t="s">
        <v>30</v>
      </c>
      <c r="B989" s="15" t="s">
        <v>694</v>
      </c>
      <c r="C989" s="15" t="s">
        <v>819</v>
      </c>
      <c r="D989" s="16">
        <v>0</v>
      </c>
      <c r="E989" s="17">
        <v>0</v>
      </c>
      <c r="F989" s="16">
        <v>1</v>
      </c>
      <c r="G989" s="17">
        <v>2.8835894921998934E-5</v>
      </c>
      <c r="H989" s="16">
        <v>1</v>
      </c>
      <c r="I989" s="17">
        <v>1.2017064231208304E-5</v>
      </c>
      <c r="J989" s="16">
        <v>0</v>
      </c>
      <c r="K989" s="17">
        <v>0</v>
      </c>
      <c r="L989" s="16">
        <v>2</v>
      </c>
      <c r="M989" s="17">
        <v>1.1498217776244702E-4</v>
      </c>
      <c r="N989" s="16">
        <v>2</v>
      </c>
      <c r="O989" s="17">
        <v>7.0911927386186344E-5</v>
      </c>
      <c r="P989" s="18">
        <v>0</v>
      </c>
      <c r="Q989" s="19">
        <v>0</v>
      </c>
      <c r="R989" s="18">
        <v>3</v>
      </c>
      <c r="S989" s="19">
        <v>5.7611430107733013E-5</v>
      </c>
      <c r="T989" s="18">
        <v>3</v>
      </c>
      <c r="U989" s="19">
        <v>2.6925389745016541E-5</v>
      </c>
    </row>
    <row r="990" spans="1:21" x14ac:dyDescent="0.5">
      <c r="A990" s="20" t="s">
        <v>30</v>
      </c>
      <c r="B990" s="21" t="s">
        <v>694</v>
      </c>
      <c r="C990" s="21" t="s">
        <v>823</v>
      </c>
      <c r="D990" s="22">
        <v>0</v>
      </c>
      <c r="E990" s="23">
        <v>0</v>
      </c>
      <c r="F990" s="22">
        <v>1</v>
      </c>
      <c r="G990" s="23">
        <v>2.8835894921998934E-5</v>
      </c>
      <c r="H990" s="22">
        <v>1</v>
      </c>
      <c r="I990" s="23">
        <v>1.2017064231208304E-5</v>
      </c>
      <c r="J990" s="22">
        <v>0</v>
      </c>
      <c r="K990" s="23">
        <v>0</v>
      </c>
      <c r="L990" s="22">
        <v>1</v>
      </c>
      <c r="M990" s="23">
        <v>5.749108888122351E-5</v>
      </c>
      <c r="N990" s="22">
        <v>1</v>
      </c>
      <c r="O990" s="23">
        <v>3.5455963693093172E-5</v>
      </c>
      <c r="P990" s="24">
        <v>0</v>
      </c>
      <c r="Q990" s="25">
        <v>0</v>
      </c>
      <c r="R990" s="24">
        <v>2</v>
      </c>
      <c r="S990" s="25">
        <v>3.8407620071822007E-5</v>
      </c>
      <c r="T990" s="24">
        <v>2</v>
      </c>
      <c r="U990" s="25">
        <v>1.7950259830011028E-5</v>
      </c>
    </row>
    <row r="991" spans="1:21" x14ac:dyDescent="0.5">
      <c r="A991" s="14" t="s">
        <v>30</v>
      </c>
      <c r="B991" s="15" t="s">
        <v>694</v>
      </c>
      <c r="C991" s="15" t="s">
        <v>824</v>
      </c>
      <c r="D991" s="16">
        <v>0</v>
      </c>
      <c r="E991" s="17">
        <v>0</v>
      </c>
      <c r="F991" s="16">
        <v>299.00000000000011</v>
      </c>
      <c r="G991" s="17">
        <v>8.621932581677684E-3</v>
      </c>
      <c r="H991" s="16">
        <v>299.00000000000011</v>
      </c>
      <c r="I991" s="17">
        <v>3.5931022051312838E-3</v>
      </c>
      <c r="J991" s="16">
        <v>0</v>
      </c>
      <c r="K991" s="17">
        <v>0</v>
      </c>
      <c r="L991" s="16">
        <v>160.00000000000003</v>
      </c>
      <c r="M991" s="17">
        <v>9.1985742209957626E-3</v>
      </c>
      <c r="N991" s="16">
        <v>160.00000000000003</v>
      </c>
      <c r="O991" s="17">
        <v>5.6729541908949084E-3</v>
      </c>
      <c r="P991" s="18">
        <v>0</v>
      </c>
      <c r="Q991" s="19">
        <v>0</v>
      </c>
      <c r="R991" s="18">
        <v>459.00000000000023</v>
      </c>
      <c r="S991" s="19">
        <v>8.8145488064831547E-3</v>
      </c>
      <c r="T991" s="18">
        <v>459.00000000000023</v>
      </c>
      <c r="U991" s="19">
        <v>4.119584630987533E-3</v>
      </c>
    </row>
    <row r="992" spans="1:21" x14ac:dyDescent="0.5">
      <c r="A992" s="20" t="s">
        <v>30</v>
      </c>
      <c r="B992" s="21" t="s">
        <v>694</v>
      </c>
      <c r="C992" s="21" t="s">
        <v>825</v>
      </c>
      <c r="D992" s="22">
        <v>0</v>
      </c>
      <c r="E992" s="23">
        <v>0</v>
      </c>
      <c r="F992" s="22">
        <v>10</v>
      </c>
      <c r="G992" s="23">
        <v>2.8835894921998935E-4</v>
      </c>
      <c r="H992" s="22">
        <v>10</v>
      </c>
      <c r="I992" s="23">
        <v>1.2017064231208303E-4</v>
      </c>
      <c r="J992" s="22">
        <v>0</v>
      </c>
      <c r="K992" s="23">
        <v>0</v>
      </c>
      <c r="L992" s="22">
        <v>0</v>
      </c>
      <c r="M992" s="23">
        <v>0</v>
      </c>
      <c r="N992" s="22">
        <v>0</v>
      </c>
      <c r="O992" s="23">
        <v>0</v>
      </c>
      <c r="P992" s="24">
        <v>0</v>
      </c>
      <c r="Q992" s="25">
        <v>0</v>
      </c>
      <c r="R992" s="24">
        <v>10</v>
      </c>
      <c r="S992" s="25">
        <v>1.9203810035911005E-4</v>
      </c>
      <c r="T992" s="24">
        <v>10</v>
      </c>
      <c r="U992" s="25">
        <v>8.9751299150055139E-5</v>
      </c>
    </row>
    <row r="993" spans="1:21" x14ac:dyDescent="0.5">
      <c r="A993" s="14" t="s">
        <v>30</v>
      </c>
      <c r="B993" s="15" t="s">
        <v>694</v>
      </c>
      <c r="C993" s="15" t="s">
        <v>826</v>
      </c>
      <c r="D993" s="16">
        <v>0</v>
      </c>
      <c r="E993" s="17">
        <v>0</v>
      </c>
      <c r="F993" s="16">
        <v>6</v>
      </c>
      <c r="G993" s="17">
        <v>1.730153695319936E-4</v>
      </c>
      <c r="H993" s="16">
        <v>6</v>
      </c>
      <c r="I993" s="17">
        <v>7.2102385387249818E-5</v>
      </c>
      <c r="J993" s="16">
        <v>0</v>
      </c>
      <c r="K993" s="17">
        <v>0</v>
      </c>
      <c r="L993" s="16">
        <v>0</v>
      </c>
      <c r="M993" s="17">
        <v>0</v>
      </c>
      <c r="N993" s="16">
        <v>0</v>
      </c>
      <c r="O993" s="17">
        <v>0</v>
      </c>
      <c r="P993" s="18">
        <v>0</v>
      </c>
      <c r="Q993" s="19">
        <v>0</v>
      </c>
      <c r="R993" s="18">
        <v>6</v>
      </c>
      <c r="S993" s="19">
        <v>1.1522286021546603E-4</v>
      </c>
      <c r="T993" s="18">
        <v>6</v>
      </c>
      <c r="U993" s="19">
        <v>5.3850779490033082E-5</v>
      </c>
    </row>
    <row r="994" spans="1:21" x14ac:dyDescent="0.5">
      <c r="A994" s="20" t="s">
        <v>30</v>
      </c>
      <c r="B994" s="21" t="s">
        <v>694</v>
      </c>
      <c r="C994" s="21" t="s">
        <v>827</v>
      </c>
      <c r="D994" s="22">
        <v>0</v>
      </c>
      <c r="E994" s="23">
        <v>0</v>
      </c>
      <c r="F994" s="22">
        <v>0</v>
      </c>
      <c r="G994" s="23">
        <v>0</v>
      </c>
      <c r="H994" s="22">
        <v>0</v>
      </c>
      <c r="I994" s="23">
        <v>0</v>
      </c>
      <c r="J994" s="22">
        <v>0</v>
      </c>
      <c r="K994" s="23">
        <v>0</v>
      </c>
      <c r="L994" s="22">
        <v>1</v>
      </c>
      <c r="M994" s="23">
        <v>5.749108888122351E-5</v>
      </c>
      <c r="N994" s="22">
        <v>1</v>
      </c>
      <c r="O994" s="23">
        <v>3.5455963693093172E-5</v>
      </c>
      <c r="P994" s="24">
        <v>0</v>
      </c>
      <c r="Q994" s="25">
        <v>0</v>
      </c>
      <c r="R994" s="24">
        <v>1</v>
      </c>
      <c r="S994" s="25">
        <v>1.9203810035911003E-5</v>
      </c>
      <c r="T994" s="24">
        <v>1</v>
      </c>
      <c r="U994" s="25">
        <v>8.9751299150055142E-6</v>
      </c>
    </row>
    <row r="995" spans="1:21" x14ac:dyDescent="0.5">
      <c r="A995" s="14" t="s">
        <v>30</v>
      </c>
      <c r="B995" s="15" t="s">
        <v>694</v>
      </c>
      <c r="C995" s="15" t="s">
        <v>830</v>
      </c>
      <c r="D995" s="16">
        <v>0</v>
      </c>
      <c r="E995" s="17">
        <v>0</v>
      </c>
      <c r="F995" s="16">
        <v>16</v>
      </c>
      <c r="G995" s="17">
        <v>4.6137431875198294E-4</v>
      </c>
      <c r="H995" s="16">
        <v>16</v>
      </c>
      <c r="I995" s="17">
        <v>1.9227302769933287E-4</v>
      </c>
      <c r="J995" s="16">
        <v>0</v>
      </c>
      <c r="K995" s="17">
        <v>0</v>
      </c>
      <c r="L995" s="16">
        <v>2</v>
      </c>
      <c r="M995" s="17">
        <v>1.1498217776244702E-4</v>
      </c>
      <c r="N995" s="16">
        <v>2</v>
      </c>
      <c r="O995" s="17">
        <v>7.0911927386186344E-5</v>
      </c>
      <c r="P995" s="18">
        <v>0</v>
      </c>
      <c r="Q995" s="19">
        <v>0</v>
      </c>
      <c r="R995" s="18">
        <v>18</v>
      </c>
      <c r="S995" s="19">
        <v>3.4566858064639808E-4</v>
      </c>
      <c r="T995" s="18">
        <v>18</v>
      </c>
      <c r="U995" s="19">
        <v>1.6155233847009925E-4</v>
      </c>
    </row>
    <row r="996" spans="1:21" x14ac:dyDescent="0.5">
      <c r="A996" s="20" t="s">
        <v>30</v>
      </c>
      <c r="B996" s="21" t="s">
        <v>694</v>
      </c>
      <c r="C996" s="21" t="s">
        <v>831</v>
      </c>
      <c r="D996" s="22">
        <v>0</v>
      </c>
      <c r="E996" s="23">
        <v>0</v>
      </c>
      <c r="F996" s="22">
        <v>1</v>
      </c>
      <c r="G996" s="23">
        <v>2.8835894921998934E-5</v>
      </c>
      <c r="H996" s="22">
        <v>1</v>
      </c>
      <c r="I996" s="23">
        <v>1.2017064231208304E-5</v>
      </c>
      <c r="J996" s="22">
        <v>0</v>
      </c>
      <c r="K996" s="23">
        <v>0</v>
      </c>
      <c r="L996" s="22">
        <v>0</v>
      </c>
      <c r="M996" s="23">
        <v>0</v>
      </c>
      <c r="N996" s="22">
        <v>0</v>
      </c>
      <c r="O996" s="23">
        <v>0</v>
      </c>
      <c r="P996" s="24">
        <v>0</v>
      </c>
      <c r="Q996" s="25">
        <v>0</v>
      </c>
      <c r="R996" s="24">
        <v>1</v>
      </c>
      <c r="S996" s="25">
        <v>1.9203810035911003E-5</v>
      </c>
      <c r="T996" s="24">
        <v>1</v>
      </c>
      <c r="U996" s="25">
        <v>8.9751299150055142E-6</v>
      </c>
    </row>
    <row r="997" spans="1:21" x14ac:dyDescent="0.5">
      <c r="A997" s="14" t="s">
        <v>30</v>
      </c>
      <c r="B997" s="15" t="s">
        <v>694</v>
      </c>
      <c r="C997" s="15" t="s">
        <v>834</v>
      </c>
      <c r="D997" s="16">
        <v>0</v>
      </c>
      <c r="E997" s="17">
        <v>0</v>
      </c>
      <c r="F997" s="16">
        <v>1</v>
      </c>
      <c r="G997" s="17">
        <v>2.8835894921998934E-5</v>
      </c>
      <c r="H997" s="16">
        <v>1</v>
      </c>
      <c r="I997" s="17">
        <v>1.2017064231208304E-5</v>
      </c>
      <c r="J997" s="16">
        <v>0</v>
      </c>
      <c r="K997" s="17">
        <v>0</v>
      </c>
      <c r="L997" s="16">
        <v>0</v>
      </c>
      <c r="M997" s="17">
        <v>0</v>
      </c>
      <c r="N997" s="16">
        <v>0</v>
      </c>
      <c r="O997" s="17">
        <v>0</v>
      </c>
      <c r="P997" s="18">
        <v>0</v>
      </c>
      <c r="Q997" s="19">
        <v>0</v>
      </c>
      <c r="R997" s="18">
        <v>1</v>
      </c>
      <c r="S997" s="19">
        <v>1.9203810035911003E-5</v>
      </c>
      <c r="T997" s="18">
        <v>1</v>
      </c>
      <c r="U997" s="19">
        <v>8.9751299150055142E-6</v>
      </c>
    </row>
    <row r="998" spans="1:21" x14ac:dyDescent="0.5">
      <c r="A998" s="20" t="s">
        <v>30</v>
      </c>
      <c r="B998" s="21" t="s">
        <v>694</v>
      </c>
      <c r="C998" s="21" t="s">
        <v>835</v>
      </c>
      <c r="D998" s="22">
        <v>0</v>
      </c>
      <c r="E998" s="23">
        <v>0</v>
      </c>
      <c r="F998" s="22">
        <v>95.999999999999972</v>
      </c>
      <c r="G998" s="23">
        <v>2.7682459125118967E-3</v>
      </c>
      <c r="H998" s="22">
        <v>95.999999999999972</v>
      </c>
      <c r="I998" s="23">
        <v>1.1536381661959969E-3</v>
      </c>
      <c r="J998" s="22">
        <v>0</v>
      </c>
      <c r="K998" s="23">
        <v>0</v>
      </c>
      <c r="L998" s="22">
        <v>40.000000000000007</v>
      </c>
      <c r="M998" s="23">
        <v>2.2996435552489407E-3</v>
      </c>
      <c r="N998" s="22">
        <v>40.000000000000007</v>
      </c>
      <c r="O998" s="23">
        <v>1.4182385477237271E-3</v>
      </c>
      <c r="P998" s="24">
        <v>0</v>
      </c>
      <c r="Q998" s="25">
        <v>0</v>
      </c>
      <c r="R998" s="24">
        <v>135.99999999999997</v>
      </c>
      <c r="S998" s="25">
        <v>2.6117181648838959E-3</v>
      </c>
      <c r="T998" s="24">
        <v>135.99999999999997</v>
      </c>
      <c r="U998" s="25">
        <v>1.2206176684407496E-3</v>
      </c>
    </row>
    <row r="999" spans="1:21" x14ac:dyDescent="0.5">
      <c r="A999" s="14" t="s">
        <v>30</v>
      </c>
      <c r="B999" s="15" t="s">
        <v>694</v>
      </c>
      <c r="C999" s="15" t="s">
        <v>836</v>
      </c>
      <c r="D999" s="16">
        <v>0</v>
      </c>
      <c r="E999" s="17">
        <v>0</v>
      </c>
      <c r="F999" s="16">
        <v>11.000000000000002</v>
      </c>
      <c r="G999" s="17">
        <v>3.1719484414198832E-4</v>
      </c>
      <c r="H999" s="16">
        <v>11.000000000000002</v>
      </c>
      <c r="I999" s="17">
        <v>1.3218770654329135E-4</v>
      </c>
      <c r="J999" s="16">
        <v>0</v>
      </c>
      <c r="K999" s="17">
        <v>0</v>
      </c>
      <c r="L999" s="16">
        <v>3</v>
      </c>
      <c r="M999" s="17">
        <v>1.7247326664367052E-4</v>
      </c>
      <c r="N999" s="16">
        <v>3</v>
      </c>
      <c r="O999" s="17">
        <v>1.0636789107927952E-4</v>
      </c>
      <c r="P999" s="18">
        <v>0</v>
      </c>
      <c r="Q999" s="19">
        <v>0</v>
      </c>
      <c r="R999" s="18">
        <v>14</v>
      </c>
      <c r="S999" s="19">
        <v>2.6885334050275408E-4</v>
      </c>
      <c r="T999" s="18">
        <v>14</v>
      </c>
      <c r="U999" s="19">
        <v>1.256518188100772E-4</v>
      </c>
    </row>
    <row r="1000" spans="1:21" x14ac:dyDescent="0.5">
      <c r="A1000" s="20" t="s">
        <v>30</v>
      </c>
      <c r="B1000" s="21" t="s">
        <v>694</v>
      </c>
      <c r="C1000" s="21" t="s">
        <v>837</v>
      </c>
      <c r="D1000" s="22">
        <v>0</v>
      </c>
      <c r="E1000" s="23">
        <v>0</v>
      </c>
      <c r="F1000" s="22">
        <v>2126</v>
      </c>
      <c r="G1000" s="23">
        <v>6.1305112604169737E-2</v>
      </c>
      <c r="H1000" s="22">
        <v>2126</v>
      </c>
      <c r="I1000" s="23">
        <v>2.5548278555548854E-2</v>
      </c>
      <c r="J1000" s="22">
        <v>0</v>
      </c>
      <c r="K1000" s="23">
        <v>0</v>
      </c>
      <c r="L1000" s="22">
        <v>1224.0000000000005</v>
      </c>
      <c r="M1000" s="23">
        <v>7.0369092790617593E-2</v>
      </c>
      <c r="N1000" s="22">
        <v>1224.0000000000005</v>
      </c>
      <c r="O1000" s="23">
        <v>4.3398099560346057E-2</v>
      </c>
      <c r="P1000" s="24">
        <v>0</v>
      </c>
      <c r="Q1000" s="25">
        <v>0</v>
      </c>
      <c r="R1000" s="24">
        <v>3350.0000000000023</v>
      </c>
      <c r="S1000" s="25">
        <v>6.4332763620301908E-2</v>
      </c>
      <c r="T1000" s="24">
        <v>3350.0000000000023</v>
      </c>
      <c r="U1000" s="25">
        <v>3.0066685215268493E-2</v>
      </c>
    </row>
    <row r="1001" spans="1:21" x14ac:dyDescent="0.5">
      <c r="A1001" s="14" t="s">
        <v>30</v>
      </c>
      <c r="B1001" s="15" t="s">
        <v>694</v>
      </c>
      <c r="C1001" s="15" t="s">
        <v>838</v>
      </c>
      <c r="D1001" s="16">
        <v>0</v>
      </c>
      <c r="E1001" s="17">
        <v>0</v>
      </c>
      <c r="F1001" s="16">
        <v>298.00000000000006</v>
      </c>
      <c r="G1001" s="17">
        <v>8.5930966867556833E-3</v>
      </c>
      <c r="H1001" s="16">
        <v>298.00000000000006</v>
      </c>
      <c r="I1001" s="17">
        <v>3.5810851409000749E-3</v>
      </c>
      <c r="J1001" s="16">
        <v>0</v>
      </c>
      <c r="K1001" s="17">
        <v>0</v>
      </c>
      <c r="L1001" s="16">
        <v>196.00000000000003</v>
      </c>
      <c r="M1001" s="17">
        <v>1.1268253420719809E-2</v>
      </c>
      <c r="N1001" s="16">
        <v>196.00000000000003</v>
      </c>
      <c r="O1001" s="17">
        <v>6.9493688838462627E-3</v>
      </c>
      <c r="P1001" s="18">
        <v>0</v>
      </c>
      <c r="Q1001" s="19">
        <v>0</v>
      </c>
      <c r="R1001" s="18">
        <v>494.00000000000017</v>
      </c>
      <c r="S1001" s="19">
        <v>9.4866821577400395E-3</v>
      </c>
      <c r="T1001" s="18">
        <v>494.00000000000017</v>
      </c>
      <c r="U1001" s="19">
        <v>4.4337141780127253E-3</v>
      </c>
    </row>
    <row r="1002" spans="1:21" x14ac:dyDescent="0.5">
      <c r="A1002" s="20" t="s">
        <v>30</v>
      </c>
      <c r="B1002" s="21" t="s">
        <v>694</v>
      </c>
      <c r="C1002" s="21" t="s">
        <v>839</v>
      </c>
      <c r="D1002" s="22">
        <v>0</v>
      </c>
      <c r="E1002" s="23">
        <v>0</v>
      </c>
      <c r="F1002" s="22">
        <v>6</v>
      </c>
      <c r="G1002" s="23">
        <v>1.730153695319936E-4</v>
      </c>
      <c r="H1002" s="22">
        <v>6</v>
      </c>
      <c r="I1002" s="23">
        <v>7.2102385387249818E-5</v>
      </c>
      <c r="J1002" s="22">
        <v>0</v>
      </c>
      <c r="K1002" s="23">
        <v>0</v>
      </c>
      <c r="L1002" s="22">
        <v>3</v>
      </c>
      <c r="M1002" s="23">
        <v>1.7247326664367052E-4</v>
      </c>
      <c r="N1002" s="22">
        <v>3</v>
      </c>
      <c r="O1002" s="23">
        <v>1.0636789107927952E-4</v>
      </c>
      <c r="P1002" s="24">
        <v>0</v>
      </c>
      <c r="Q1002" s="25">
        <v>0</v>
      </c>
      <c r="R1002" s="24">
        <v>9</v>
      </c>
      <c r="S1002" s="25">
        <v>1.7283429032319904E-4</v>
      </c>
      <c r="T1002" s="24">
        <v>9</v>
      </c>
      <c r="U1002" s="25">
        <v>8.0776169235049626E-5</v>
      </c>
    </row>
    <row r="1003" spans="1:21" x14ac:dyDescent="0.5">
      <c r="A1003" s="14" t="s">
        <v>30</v>
      </c>
      <c r="B1003" s="15" t="s">
        <v>694</v>
      </c>
      <c r="C1003" s="15" t="s">
        <v>840</v>
      </c>
      <c r="D1003" s="16">
        <v>0</v>
      </c>
      <c r="E1003" s="17">
        <v>0</v>
      </c>
      <c r="F1003" s="16">
        <v>4</v>
      </c>
      <c r="G1003" s="17">
        <v>1.1534357968799574E-4</v>
      </c>
      <c r="H1003" s="16">
        <v>4</v>
      </c>
      <c r="I1003" s="17">
        <v>4.8068256924833216E-5</v>
      </c>
      <c r="J1003" s="16">
        <v>0</v>
      </c>
      <c r="K1003" s="17">
        <v>0</v>
      </c>
      <c r="L1003" s="16">
        <v>4</v>
      </c>
      <c r="M1003" s="17">
        <v>2.2996435552489404E-4</v>
      </c>
      <c r="N1003" s="16">
        <v>4</v>
      </c>
      <c r="O1003" s="17">
        <v>1.4182385477237269E-4</v>
      </c>
      <c r="P1003" s="18">
        <v>0</v>
      </c>
      <c r="Q1003" s="19">
        <v>0</v>
      </c>
      <c r="R1003" s="18">
        <v>8</v>
      </c>
      <c r="S1003" s="19">
        <v>1.5363048028728803E-4</v>
      </c>
      <c r="T1003" s="18">
        <v>8</v>
      </c>
      <c r="U1003" s="19">
        <v>7.1801039320044114E-5</v>
      </c>
    </row>
    <row r="1004" spans="1:21" x14ac:dyDescent="0.5">
      <c r="A1004" s="20" t="s">
        <v>30</v>
      </c>
      <c r="B1004" s="21" t="s">
        <v>694</v>
      </c>
      <c r="C1004" s="21" t="s">
        <v>843</v>
      </c>
      <c r="D1004" s="22">
        <v>0</v>
      </c>
      <c r="E1004" s="23">
        <v>0</v>
      </c>
      <c r="F1004" s="22">
        <v>0</v>
      </c>
      <c r="G1004" s="23">
        <v>0</v>
      </c>
      <c r="H1004" s="22">
        <v>0</v>
      </c>
      <c r="I1004" s="23">
        <v>0</v>
      </c>
      <c r="J1004" s="22">
        <v>0</v>
      </c>
      <c r="K1004" s="23">
        <v>0</v>
      </c>
      <c r="L1004" s="22">
        <v>2</v>
      </c>
      <c r="M1004" s="23">
        <v>1.1498217776244702E-4</v>
      </c>
      <c r="N1004" s="22">
        <v>2</v>
      </c>
      <c r="O1004" s="23">
        <v>7.0911927386186344E-5</v>
      </c>
      <c r="P1004" s="24">
        <v>0</v>
      </c>
      <c r="Q1004" s="25">
        <v>0</v>
      </c>
      <c r="R1004" s="24">
        <v>2</v>
      </c>
      <c r="S1004" s="25">
        <v>3.8407620071822007E-5</v>
      </c>
      <c r="T1004" s="24">
        <v>2</v>
      </c>
      <c r="U1004" s="25">
        <v>1.7950259830011028E-5</v>
      </c>
    </row>
    <row r="1005" spans="1:21" x14ac:dyDescent="0.5">
      <c r="A1005" s="14" t="s">
        <v>30</v>
      </c>
      <c r="B1005" s="15" t="s">
        <v>694</v>
      </c>
      <c r="C1005" s="15" t="s">
        <v>844</v>
      </c>
      <c r="D1005" s="16">
        <v>0</v>
      </c>
      <c r="E1005" s="17">
        <v>0</v>
      </c>
      <c r="F1005" s="16">
        <v>0</v>
      </c>
      <c r="G1005" s="17">
        <v>0</v>
      </c>
      <c r="H1005" s="16">
        <v>0</v>
      </c>
      <c r="I1005" s="17">
        <v>0</v>
      </c>
      <c r="J1005" s="16">
        <v>0</v>
      </c>
      <c r="K1005" s="17">
        <v>0</v>
      </c>
      <c r="L1005" s="16">
        <v>1</v>
      </c>
      <c r="M1005" s="17">
        <v>5.749108888122351E-5</v>
      </c>
      <c r="N1005" s="16">
        <v>1</v>
      </c>
      <c r="O1005" s="17">
        <v>3.5455963693093172E-5</v>
      </c>
      <c r="P1005" s="18">
        <v>0</v>
      </c>
      <c r="Q1005" s="19">
        <v>0</v>
      </c>
      <c r="R1005" s="18">
        <v>1</v>
      </c>
      <c r="S1005" s="19">
        <v>1.9203810035911003E-5</v>
      </c>
      <c r="T1005" s="18">
        <v>1</v>
      </c>
      <c r="U1005" s="19">
        <v>8.9751299150055142E-6</v>
      </c>
    </row>
    <row r="1006" spans="1:21" x14ac:dyDescent="0.5">
      <c r="A1006" s="20" t="s">
        <v>30</v>
      </c>
      <c r="B1006" s="21" t="s">
        <v>694</v>
      </c>
      <c r="C1006" s="21" t="s">
        <v>845</v>
      </c>
      <c r="D1006" s="22">
        <v>0</v>
      </c>
      <c r="E1006" s="23">
        <v>0</v>
      </c>
      <c r="F1006" s="22">
        <v>58.999999999999993</v>
      </c>
      <c r="G1006" s="23">
        <v>1.7013178003979369E-3</v>
      </c>
      <c r="H1006" s="22">
        <v>58.999999999999993</v>
      </c>
      <c r="I1006" s="23">
        <v>7.0900678964128984E-4</v>
      </c>
      <c r="J1006" s="22">
        <v>0</v>
      </c>
      <c r="K1006" s="23">
        <v>0</v>
      </c>
      <c r="L1006" s="22">
        <v>32.000000000000007</v>
      </c>
      <c r="M1006" s="23">
        <v>1.8397148441991525E-3</v>
      </c>
      <c r="N1006" s="22">
        <v>32.000000000000007</v>
      </c>
      <c r="O1006" s="23">
        <v>1.1345908381789817E-3</v>
      </c>
      <c r="P1006" s="24">
        <v>0</v>
      </c>
      <c r="Q1006" s="25">
        <v>0</v>
      </c>
      <c r="R1006" s="24">
        <v>90.999999999999986</v>
      </c>
      <c r="S1006" s="25">
        <v>1.7475467132679013E-3</v>
      </c>
      <c r="T1006" s="24">
        <v>90.999999999999986</v>
      </c>
      <c r="U1006" s="25">
        <v>8.1673682226550165E-4</v>
      </c>
    </row>
    <row r="1007" spans="1:21" x14ac:dyDescent="0.5">
      <c r="A1007" s="14" t="s">
        <v>30</v>
      </c>
      <c r="B1007" s="15" t="s">
        <v>694</v>
      </c>
      <c r="C1007" s="15" t="s">
        <v>848</v>
      </c>
      <c r="D1007" s="16">
        <v>0</v>
      </c>
      <c r="E1007" s="17">
        <v>0</v>
      </c>
      <c r="F1007" s="16">
        <v>422.00000000000034</v>
      </c>
      <c r="G1007" s="17">
        <v>1.216874765708356E-2</v>
      </c>
      <c r="H1007" s="16">
        <v>422.00000000000034</v>
      </c>
      <c r="I1007" s="17">
        <v>5.0712011055699079E-3</v>
      </c>
      <c r="J1007" s="16">
        <v>0</v>
      </c>
      <c r="K1007" s="17">
        <v>0</v>
      </c>
      <c r="L1007" s="16">
        <v>263</v>
      </c>
      <c r="M1007" s="17">
        <v>1.5120156375761782E-2</v>
      </c>
      <c r="N1007" s="16">
        <v>263</v>
      </c>
      <c r="O1007" s="17">
        <v>9.3249184512835051E-3</v>
      </c>
      <c r="P1007" s="18">
        <v>0</v>
      </c>
      <c r="Q1007" s="19">
        <v>0</v>
      </c>
      <c r="R1007" s="18">
        <v>685.00000000000057</v>
      </c>
      <c r="S1007" s="19">
        <v>1.3154609874599049E-2</v>
      </c>
      <c r="T1007" s="18">
        <v>685.00000000000057</v>
      </c>
      <c r="U1007" s="19">
        <v>6.1479639917787817E-3</v>
      </c>
    </row>
    <row r="1008" spans="1:21" x14ac:dyDescent="0.5">
      <c r="A1008" s="20" t="s">
        <v>30</v>
      </c>
      <c r="B1008" s="21" t="s">
        <v>694</v>
      </c>
      <c r="C1008" s="21" t="s">
        <v>849</v>
      </c>
      <c r="D1008" s="22">
        <v>0</v>
      </c>
      <c r="E1008" s="23">
        <v>0</v>
      </c>
      <c r="F1008" s="22">
        <v>12</v>
      </c>
      <c r="G1008" s="23">
        <v>3.4603073906398719E-4</v>
      </c>
      <c r="H1008" s="22">
        <v>12</v>
      </c>
      <c r="I1008" s="23">
        <v>1.4420477077449964E-4</v>
      </c>
      <c r="J1008" s="22">
        <v>0</v>
      </c>
      <c r="K1008" s="23">
        <v>0</v>
      </c>
      <c r="L1008" s="22">
        <v>7</v>
      </c>
      <c r="M1008" s="23">
        <v>4.0243762216856456E-4</v>
      </c>
      <c r="N1008" s="22">
        <v>7</v>
      </c>
      <c r="O1008" s="23">
        <v>2.4819174585165223E-4</v>
      </c>
      <c r="P1008" s="24">
        <v>0</v>
      </c>
      <c r="Q1008" s="25">
        <v>0</v>
      </c>
      <c r="R1008" s="24">
        <v>19</v>
      </c>
      <c r="S1008" s="25">
        <v>3.6487239068230907E-4</v>
      </c>
      <c r="T1008" s="24">
        <v>19</v>
      </c>
      <c r="U1008" s="25">
        <v>1.7052746838510478E-4</v>
      </c>
    </row>
    <row r="1009" spans="1:21" x14ac:dyDescent="0.5">
      <c r="A1009" s="14" t="s">
        <v>30</v>
      </c>
      <c r="B1009" s="15" t="s">
        <v>694</v>
      </c>
      <c r="C1009" s="15" t="s">
        <v>851</v>
      </c>
      <c r="D1009" s="16">
        <v>0</v>
      </c>
      <c r="E1009" s="17">
        <v>0</v>
      </c>
      <c r="F1009" s="16">
        <v>1</v>
      </c>
      <c r="G1009" s="17">
        <v>2.8835894921998934E-5</v>
      </c>
      <c r="H1009" s="16">
        <v>1</v>
      </c>
      <c r="I1009" s="17">
        <v>1.2017064231208304E-5</v>
      </c>
      <c r="J1009" s="16">
        <v>0</v>
      </c>
      <c r="K1009" s="17">
        <v>0</v>
      </c>
      <c r="L1009" s="16">
        <v>0</v>
      </c>
      <c r="M1009" s="17">
        <v>0</v>
      </c>
      <c r="N1009" s="16">
        <v>0</v>
      </c>
      <c r="O1009" s="17">
        <v>0</v>
      </c>
      <c r="P1009" s="18">
        <v>0</v>
      </c>
      <c r="Q1009" s="19">
        <v>0</v>
      </c>
      <c r="R1009" s="18">
        <v>1</v>
      </c>
      <c r="S1009" s="19">
        <v>1.9203810035911003E-5</v>
      </c>
      <c r="T1009" s="18">
        <v>1</v>
      </c>
      <c r="U1009" s="19">
        <v>8.9751299150055142E-6</v>
      </c>
    </row>
    <row r="1010" spans="1:21" x14ac:dyDescent="0.5">
      <c r="A1010" s="20" t="s">
        <v>30</v>
      </c>
      <c r="B1010" s="21" t="s">
        <v>694</v>
      </c>
      <c r="C1010" s="21" t="s">
        <v>860</v>
      </c>
      <c r="D1010" s="22">
        <v>0</v>
      </c>
      <c r="E1010" s="23">
        <v>0</v>
      </c>
      <c r="F1010" s="22">
        <v>3</v>
      </c>
      <c r="G1010" s="23">
        <v>8.6507684765996798E-5</v>
      </c>
      <c r="H1010" s="22">
        <v>3</v>
      </c>
      <c r="I1010" s="23">
        <v>3.6051192693624909E-5</v>
      </c>
      <c r="J1010" s="22">
        <v>0</v>
      </c>
      <c r="K1010" s="23">
        <v>0</v>
      </c>
      <c r="L1010" s="22">
        <v>0</v>
      </c>
      <c r="M1010" s="23">
        <v>0</v>
      </c>
      <c r="N1010" s="22">
        <v>0</v>
      </c>
      <c r="O1010" s="23">
        <v>0</v>
      </c>
      <c r="P1010" s="24">
        <v>0</v>
      </c>
      <c r="Q1010" s="25">
        <v>0</v>
      </c>
      <c r="R1010" s="24">
        <v>3</v>
      </c>
      <c r="S1010" s="25">
        <v>5.7611430107733013E-5</v>
      </c>
      <c r="T1010" s="24">
        <v>3</v>
      </c>
      <c r="U1010" s="25">
        <v>2.6925389745016541E-5</v>
      </c>
    </row>
    <row r="1011" spans="1:21" x14ac:dyDescent="0.5">
      <c r="A1011" s="10" t="s">
        <v>32</v>
      </c>
      <c r="B1011" s="11" t="s">
        <v>695</v>
      </c>
      <c r="C1011" s="11" t="s">
        <v>859</v>
      </c>
      <c r="D1011" s="12">
        <v>0</v>
      </c>
      <c r="E1011" s="13">
        <v>0</v>
      </c>
      <c r="F1011" s="12">
        <v>1349.0000000000009</v>
      </c>
      <c r="G1011" s="13">
        <v>1</v>
      </c>
      <c r="H1011" s="12">
        <v>1349.0000000000009</v>
      </c>
      <c r="I1011" s="13">
        <v>1</v>
      </c>
      <c r="J1011" s="12">
        <v>0</v>
      </c>
      <c r="K1011" s="13">
        <v>0</v>
      </c>
      <c r="L1011" s="12">
        <v>1565.9999999999986</v>
      </c>
      <c r="M1011" s="13">
        <v>1</v>
      </c>
      <c r="N1011" s="12">
        <v>1565.9999999999986</v>
      </c>
      <c r="O1011" s="13">
        <v>1</v>
      </c>
      <c r="P1011" s="12">
        <v>0</v>
      </c>
      <c r="Q1011" s="13">
        <v>0</v>
      </c>
      <c r="R1011" s="12">
        <v>2915.0000000000005</v>
      </c>
      <c r="S1011" s="13">
        <v>1</v>
      </c>
      <c r="T1011" s="12">
        <v>2915.0000000000005</v>
      </c>
      <c r="U1011" s="13">
        <v>1</v>
      </c>
    </row>
    <row r="1012" spans="1:21" x14ac:dyDescent="0.5">
      <c r="A1012" s="14" t="s">
        <v>32</v>
      </c>
      <c r="B1012" s="15" t="s">
        <v>695</v>
      </c>
      <c r="C1012" s="15" t="s">
        <v>730</v>
      </c>
      <c r="D1012" s="16">
        <v>0</v>
      </c>
      <c r="E1012" s="17">
        <v>0</v>
      </c>
      <c r="F1012" s="16">
        <v>1</v>
      </c>
      <c r="G1012" s="17">
        <v>7.4128984432913223E-4</v>
      </c>
      <c r="H1012" s="16">
        <v>1</v>
      </c>
      <c r="I1012" s="17">
        <v>7.4128984432913223E-4</v>
      </c>
      <c r="J1012" s="16">
        <v>0</v>
      </c>
      <c r="K1012" s="17">
        <v>0</v>
      </c>
      <c r="L1012" s="16">
        <v>1</v>
      </c>
      <c r="M1012" s="17">
        <v>6.3856960408684605E-4</v>
      </c>
      <c r="N1012" s="16">
        <v>1</v>
      </c>
      <c r="O1012" s="17">
        <v>6.3856960408684605E-4</v>
      </c>
      <c r="P1012" s="18">
        <v>0</v>
      </c>
      <c r="Q1012" s="19">
        <v>0</v>
      </c>
      <c r="R1012" s="18">
        <v>2</v>
      </c>
      <c r="S1012" s="19">
        <v>6.8610634648370481E-4</v>
      </c>
      <c r="T1012" s="18">
        <v>2</v>
      </c>
      <c r="U1012" s="19">
        <v>6.8610634648370481E-4</v>
      </c>
    </row>
    <row r="1013" spans="1:21" x14ac:dyDescent="0.5">
      <c r="A1013" s="20" t="s">
        <v>32</v>
      </c>
      <c r="B1013" s="21" t="s">
        <v>695</v>
      </c>
      <c r="C1013" s="21" t="s">
        <v>733</v>
      </c>
      <c r="D1013" s="22">
        <v>0</v>
      </c>
      <c r="E1013" s="23">
        <v>0</v>
      </c>
      <c r="F1013" s="22">
        <v>1</v>
      </c>
      <c r="G1013" s="23">
        <v>7.4128984432913223E-4</v>
      </c>
      <c r="H1013" s="22">
        <v>1</v>
      </c>
      <c r="I1013" s="23">
        <v>7.4128984432913223E-4</v>
      </c>
      <c r="J1013" s="22">
        <v>0</v>
      </c>
      <c r="K1013" s="23">
        <v>0</v>
      </c>
      <c r="L1013" s="22">
        <v>0</v>
      </c>
      <c r="M1013" s="23">
        <v>0</v>
      </c>
      <c r="N1013" s="22">
        <v>0</v>
      </c>
      <c r="O1013" s="23">
        <v>0</v>
      </c>
      <c r="P1013" s="24">
        <v>0</v>
      </c>
      <c r="Q1013" s="25">
        <v>0</v>
      </c>
      <c r="R1013" s="24">
        <v>1</v>
      </c>
      <c r="S1013" s="25">
        <v>3.4305317324185241E-4</v>
      </c>
      <c r="T1013" s="24">
        <v>1</v>
      </c>
      <c r="U1013" s="25">
        <v>3.4305317324185241E-4</v>
      </c>
    </row>
    <row r="1014" spans="1:21" x14ac:dyDescent="0.5">
      <c r="A1014" s="14" t="s">
        <v>32</v>
      </c>
      <c r="B1014" s="15" t="s">
        <v>695</v>
      </c>
      <c r="C1014" s="15" t="s">
        <v>741</v>
      </c>
      <c r="D1014" s="16">
        <v>0</v>
      </c>
      <c r="E1014" s="17">
        <v>0</v>
      </c>
      <c r="F1014" s="16">
        <v>37.999999999999993</v>
      </c>
      <c r="G1014" s="17">
        <v>2.8169014084507019E-2</v>
      </c>
      <c r="H1014" s="16">
        <v>37.999999999999993</v>
      </c>
      <c r="I1014" s="17">
        <v>2.8169014084507019E-2</v>
      </c>
      <c r="J1014" s="16">
        <v>0</v>
      </c>
      <c r="K1014" s="17">
        <v>0</v>
      </c>
      <c r="L1014" s="16">
        <v>32</v>
      </c>
      <c r="M1014" s="17">
        <v>2.0434227330779074E-2</v>
      </c>
      <c r="N1014" s="16">
        <v>32</v>
      </c>
      <c r="O1014" s="17">
        <v>2.0434227330779074E-2</v>
      </c>
      <c r="P1014" s="18">
        <v>0</v>
      </c>
      <c r="Q1014" s="19">
        <v>0</v>
      </c>
      <c r="R1014" s="18">
        <v>70</v>
      </c>
      <c r="S1014" s="19">
        <v>2.4013722126929669E-2</v>
      </c>
      <c r="T1014" s="18">
        <v>70</v>
      </c>
      <c r="U1014" s="19">
        <v>2.4013722126929669E-2</v>
      </c>
    </row>
    <row r="1015" spans="1:21" x14ac:dyDescent="0.5">
      <c r="A1015" s="20" t="s">
        <v>32</v>
      </c>
      <c r="B1015" s="21" t="s">
        <v>695</v>
      </c>
      <c r="C1015" s="21" t="s">
        <v>742</v>
      </c>
      <c r="D1015" s="22">
        <v>0</v>
      </c>
      <c r="E1015" s="23">
        <v>0</v>
      </c>
      <c r="F1015" s="22">
        <v>4</v>
      </c>
      <c r="G1015" s="23">
        <v>2.9651593773165289E-3</v>
      </c>
      <c r="H1015" s="22">
        <v>4</v>
      </c>
      <c r="I1015" s="23">
        <v>2.9651593773165289E-3</v>
      </c>
      <c r="J1015" s="22">
        <v>0</v>
      </c>
      <c r="K1015" s="23">
        <v>0</v>
      </c>
      <c r="L1015" s="22">
        <v>9</v>
      </c>
      <c r="M1015" s="23">
        <v>5.7471264367816143E-3</v>
      </c>
      <c r="N1015" s="22">
        <v>9</v>
      </c>
      <c r="O1015" s="23">
        <v>5.7471264367816143E-3</v>
      </c>
      <c r="P1015" s="24">
        <v>0</v>
      </c>
      <c r="Q1015" s="25">
        <v>0</v>
      </c>
      <c r="R1015" s="24">
        <v>13</v>
      </c>
      <c r="S1015" s="25">
        <v>4.4596912521440817E-3</v>
      </c>
      <c r="T1015" s="24">
        <v>13</v>
      </c>
      <c r="U1015" s="25">
        <v>4.4596912521440817E-3</v>
      </c>
    </row>
    <row r="1016" spans="1:21" x14ac:dyDescent="0.5">
      <c r="A1016" s="14" t="s">
        <v>32</v>
      </c>
      <c r="B1016" s="15" t="s">
        <v>695</v>
      </c>
      <c r="C1016" s="15" t="s">
        <v>743</v>
      </c>
      <c r="D1016" s="16">
        <v>0</v>
      </c>
      <c r="E1016" s="17">
        <v>0</v>
      </c>
      <c r="F1016" s="16">
        <v>3</v>
      </c>
      <c r="G1016" s="17">
        <v>2.2238695329873967E-3</v>
      </c>
      <c r="H1016" s="16">
        <v>3</v>
      </c>
      <c r="I1016" s="17">
        <v>2.2238695329873967E-3</v>
      </c>
      <c r="J1016" s="16">
        <v>0</v>
      </c>
      <c r="K1016" s="17">
        <v>0</v>
      </c>
      <c r="L1016" s="16">
        <v>8</v>
      </c>
      <c r="M1016" s="17">
        <v>5.1085568326947684E-3</v>
      </c>
      <c r="N1016" s="16">
        <v>8</v>
      </c>
      <c r="O1016" s="17">
        <v>5.1085568326947684E-3</v>
      </c>
      <c r="P1016" s="18">
        <v>0</v>
      </c>
      <c r="Q1016" s="19">
        <v>0</v>
      </c>
      <c r="R1016" s="18">
        <v>11</v>
      </c>
      <c r="S1016" s="19">
        <v>3.773584905660377E-3</v>
      </c>
      <c r="T1016" s="18">
        <v>11</v>
      </c>
      <c r="U1016" s="19">
        <v>3.773584905660377E-3</v>
      </c>
    </row>
    <row r="1017" spans="1:21" x14ac:dyDescent="0.5">
      <c r="A1017" s="20" t="s">
        <v>32</v>
      </c>
      <c r="B1017" s="21" t="s">
        <v>695</v>
      </c>
      <c r="C1017" s="21" t="s">
        <v>744</v>
      </c>
      <c r="D1017" s="22">
        <v>0</v>
      </c>
      <c r="E1017" s="23">
        <v>0</v>
      </c>
      <c r="F1017" s="22">
        <v>1</v>
      </c>
      <c r="G1017" s="23">
        <v>7.4128984432913223E-4</v>
      </c>
      <c r="H1017" s="22">
        <v>1</v>
      </c>
      <c r="I1017" s="23">
        <v>7.4128984432913223E-4</v>
      </c>
      <c r="J1017" s="22">
        <v>0</v>
      </c>
      <c r="K1017" s="23">
        <v>0</v>
      </c>
      <c r="L1017" s="22">
        <v>0</v>
      </c>
      <c r="M1017" s="23">
        <v>0</v>
      </c>
      <c r="N1017" s="22">
        <v>0</v>
      </c>
      <c r="O1017" s="23">
        <v>0</v>
      </c>
      <c r="P1017" s="24">
        <v>0</v>
      </c>
      <c r="Q1017" s="25">
        <v>0</v>
      </c>
      <c r="R1017" s="24">
        <v>1</v>
      </c>
      <c r="S1017" s="25">
        <v>3.4305317324185241E-4</v>
      </c>
      <c r="T1017" s="24">
        <v>1</v>
      </c>
      <c r="U1017" s="25">
        <v>3.4305317324185241E-4</v>
      </c>
    </row>
    <row r="1018" spans="1:21" x14ac:dyDescent="0.5">
      <c r="A1018" s="14" t="s">
        <v>32</v>
      </c>
      <c r="B1018" s="15" t="s">
        <v>695</v>
      </c>
      <c r="C1018" s="15" t="s">
        <v>747</v>
      </c>
      <c r="D1018" s="16">
        <v>0</v>
      </c>
      <c r="E1018" s="17">
        <v>0</v>
      </c>
      <c r="F1018" s="16">
        <v>1</v>
      </c>
      <c r="G1018" s="17">
        <v>7.4128984432913223E-4</v>
      </c>
      <c r="H1018" s="16">
        <v>1</v>
      </c>
      <c r="I1018" s="17">
        <v>7.4128984432913223E-4</v>
      </c>
      <c r="J1018" s="16">
        <v>0</v>
      </c>
      <c r="K1018" s="17">
        <v>0</v>
      </c>
      <c r="L1018" s="16">
        <v>1</v>
      </c>
      <c r="M1018" s="17">
        <v>6.3856960408684605E-4</v>
      </c>
      <c r="N1018" s="16">
        <v>1</v>
      </c>
      <c r="O1018" s="17">
        <v>6.3856960408684605E-4</v>
      </c>
      <c r="P1018" s="18">
        <v>0</v>
      </c>
      <c r="Q1018" s="19">
        <v>0</v>
      </c>
      <c r="R1018" s="18">
        <v>2</v>
      </c>
      <c r="S1018" s="19">
        <v>6.8610634648370481E-4</v>
      </c>
      <c r="T1018" s="18">
        <v>2</v>
      </c>
      <c r="U1018" s="19">
        <v>6.8610634648370481E-4</v>
      </c>
    </row>
    <row r="1019" spans="1:21" x14ac:dyDescent="0.5">
      <c r="A1019" s="20" t="s">
        <v>32</v>
      </c>
      <c r="B1019" s="21" t="s">
        <v>695</v>
      </c>
      <c r="C1019" s="21" t="s">
        <v>750</v>
      </c>
      <c r="D1019" s="22">
        <v>0</v>
      </c>
      <c r="E1019" s="23">
        <v>0</v>
      </c>
      <c r="F1019" s="22">
        <v>3</v>
      </c>
      <c r="G1019" s="23">
        <v>2.2238695329873967E-3</v>
      </c>
      <c r="H1019" s="22">
        <v>3</v>
      </c>
      <c r="I1019" s="23">
        <v>2.2238695329873967E-3</v>
      </c>
      <c r="J1019" s="22">
        <v>0</v>
      </c>
      <c r="K1019" s="23">
        <v>0</v>
      </c>
      <c r="L1019" s="22">
        <v>1</v>
      </c>
      <c r="M1019" s="23">
        <v>6.3856960408684605E-4</v>
      </c>
      <c r="N1019" s="22">
        <v>1</v>
      </c>
      <c r="O1019" s="23">
        <v>6.3856960408684605E-4</v>
      </c>
      <c r="P1019" s="24">
        <v>0</v>
      </c>
      <c r="Q1019" s="25">
        <v>0</v>
      </c>
      <c r="R1019" s="24">
        <v>4</v>
      </c>
      <c r="S1019" s="25">
        <v>1.3722126929674096E-3</v>
      </c>
      <c r="T1019" s="24">
        <v>4</v>
      </c>
      <c r="U1019" s="25">
        <v>1.3722126929674096E-3</v>
      </c>
    </row>
    <row r="1020" spans="1:21" x14ac:dyDescent="0.5">
      <c r="A1020" s="14" t="s">
        <v>32</v>
      </c>
      <c r="B1020" s="15" t="s">
        <v>695</v>
      </c>
      <c r="C1020" s="15" t="s">
        <v>752</v>
      </c>
      <c r="D1020" s="16">
        <v>0</v>
      </c>
      <c r="E1020" s="17">
        <v>0</v>
      </c>
      <c r="F1020" s="16">
        <v>0</v>
      </c>
      <c r="G1020" s="17">
        <v>0</v>
      </c>
      <c r="H1020" s="16">
        <v>0</v>
      </c>
      <c r="I1020" s="17">
        <v>0</v>
      </c>
      <c r="J1020" s="16">
        <v>0</v>
      </c>
      <c r="K1020" s="17">
        <v>0</v>
      </c>
      <c r="L1020" s="16">
        <v>2</v>
      </c>
      <c r="M1020" s="17">
        <v>1.2771392081736921E-3</v>
      </c>
      <c r="N1020" s="16">
        <v>2</v>
      </c>
      <c r="O1020" s="17">
        <v>1.2771392081736921E-3</v>
      </c>
      <c r="P1020" s="18">
        <v>0</v>
      </c>
      <c r="Q1020" s="19">
        <v>0</v>
      </c>
      <c r="R1020" s="18">
        <v>2</v>
      </c>
      <c r="S1020" s="19">
        <v>6.8610634648370481E-4</v>
      </c>
      <c r="T1020" s="18">
        <v>2</v>
      </c>
      <c r="U1020" s="19">
        <v>6.8610634648370481E-4</v>
      </c>
    </row>
    <row r="1021" spans="1:21" x14ac:dyDescent="0.5">
      <c r="A1021" s="20" t="s">
        <v>32</v>
      </c>
      <c r="B1021" s="21" t="s">
        <v>695</v>
      </c>
      <c r="C1021" s="21" t="s">
        <v>754</v>
      </c>
      <c r="D1021" s="22">
        <v>0</v>
      </c>
      <c r="E1021" s="23">
        <v>0</v>
      </c>
      <c r="F1021" s="22">
        <v>0</v>
      </c>
      <c r="G1021" s="23">
        <v>0</v>
      </c>
      <c r="H1021" s="22">
        <v>0</v>
      </c>
      <c r="I1021" s="23">
        <v>0</v>
      </c>
      <c r="J1021" s="22">
        <v>0</v>
      </c>
      <c r="K1021" s="23">
        <v>0</v>
      </c>
      <c r="L1021" s="22">
        <v>2</v>
      </c>
      <c r="M1021" s="23">
        <v>1.2771392081736921E-3</v>
      </c>
      <c r="N1021" s="22">
        <v>2</v>
      </c>
      <c r="O1021" s="23">
        <v>1.2771392081736921E-3</v>
      </c>
      <c r="P1021" s="24">
        <v>0</v>
      </c>
      <c r="Q1021" s="25">
        <v>0</v>
      </c>
      <c r="R1021" s="24">
        <v>2</v>
      </c>
      <c r="S1021" s="25">
        <v>6.8610634648370481E-4</v>
      </c>
      <c r="T1021" s="24">
        <v>2</v>
      </c>
      <c r="U1021" s="25">
        <v>6.8610634648370481E-4</v>
      </c>
    </row>
    <row r="1022" spans="1:21" x14ac:dyDescent="0.5">
      <c r="A1022" s="14" t="s">
        <v>32</v>
      </c>
      <c r="B1022" s="15" t="s">
        <v>695</v>
      </c>
      <c r="C1022" s="15" t="s">
        <v>755</v>
      </c>
      <c r="D1022" s="16">
        <v>0</v>
      </c>
      <c r="E1022" s="17">
        <v>0</v>
      </c>
      <c r="F1022" s="16">
        <v>3</v>
      </c>
      <c r="G1022" s="17">
        <v>2.2238695329873967E-3</v>
      </c>
      <c r="H1022" s="16">
        <v>3</v>
      </c>
      <c r="I1022" s="17">
        <v>2.2238695329873967E-3</v>
      </c>
      <c r="J1022" s="16">
        <v>0</v>
      </c>
      <c r="K1022" s="17">
        <v>0</v>
      </c>
      <c r="L1022" s="16">
        <v>4</v>
      </c>
      <c r="M1022" s="17">
        <v>2.5542784163473842E-3</v>
      </c>
      <c r="N1022" s="16">
        <v>4</v>
      </c>
      <c r="O1022" s="17">
        <v>2.5542784163473842E-3</v>
      </c>
      <c r="P1022" s="18">
        <v>0</v>
      </c>
      <c r="Q1022" s="19">
        <v>0</v>
      </c>
      <c r="R1022" s="18">
        <v>7</v>
      </c>
      <c r="S1022" s="19">
        <v>2.4013722126929671E-3</v>
      </c>
      <c r="T1022" s="18">
        <v>7</v>
      </c>
      <c r="U1022" s="19">
        <v>2.4013722126929671E-3</v>
      </c>
    </row>
    <row r="1023" spans="1:21" x14ac:dyDescent="0.5">
      <c r="A1023" s="20" t="s">
        <v>32</v>
      </c>
      <c r="B1023" s="21" t="s">
        <v>695</v>
      </c>
      <c r="C1023" s="21" t="s">
        <v>756</v>
      </c>
      <c r="D1023" s="22">
        <v>0</v>
      </c>
      <c r="E1023" s="23">
        <v>0</v>
      </c>
      <c r="F1023" s="22">
        <v>1</v>
      </c>
      <c r="G1023" s="23">
        <v>7.4128984432913223E-4</v>
      </c>
      <c r="H1023" s="22">
        <v>1</v>
      </c>
      <c r="I1023" s="23">
        <v>7.4128984432913223E-4</v>
      </c>
      <c r="J1023" s="22">
        <v>0</v>
      </c>
      <c r="K1023" s="23">
        <v>0</v>
      </c>
      <c r="L1023" s="22">
        <v>0</v>
      </c>
      <c r="M1023" s="23">
        <v>0</v>
      </c>
      <c r="N1023" s="22">
        <v>0</v>
      </c>
      <c r="O1023" s="23">
        <v>0</v>
      </c>
      <c r="P1023" s="24">
        <v>0</v>
      </c>
      <c r="Q1023" s="25">
        <v>0</v>
      </c>
      <c r="R1023" s="24">
        <v>1</v>
      </c>
      <c r="S1023" s="25">
        <v>3.4305317324185241E-4</v>
      </c>
      <c r="T1023" s="24">
        <v>1</v>
      </c>
      <c r="U1023" s="25">
        <v>3.4305317324185241E-4</v>
      </c>
    </row>
    <row r="1024" spans="1:21" x14ac:dyDescent="0.5">
      <c r="A1024" s="14" t="s">
        <v>32</v>
      </c>
      <c r="B1024" s="15" t="s">
        <v>695</v>
      </c>
      <c r="C1024" s="15" t="s">
        <v>757</v>
      </c>
      <c r="D1024" s="16">
        <v>0</v>
      </c>
      <c r="E1024" s="17">
        <v>0</v>
      </c>
      <c r="F1024" s="16">
        <v>0</v>
      </c>
      <c r="G1024" s="17">
        <v>0</v>
      </c>
      <c r="H1024" s="16">
        <v>0</v>
      </c>
      <c r="I1024" s="17">
        <v>0</v>
      </c>
      <c r="J1024" s="16">
        <v>0</v>
      </c>
      <c r="K1024" s="17">
        <v>0</v>
      </c>
      <c r="L1024" s="16">
        <v>3</v>
      </c>
      <c r="M1024" s="17">
        <v>1.915708812260538E-3</v>
      </c>
      <c r="N1024" s="16">
        <v>3</v>
      </c>
      <c r="O1024" s="17">
        <v>1.915708812260538E-3</v>
      </c>
      <c r="P1024" s="18">
        <v>0</v>
      </c>
      <c r="Q1024" s="19">
        <v>0</v>
      </c>
      <c r="R1024" s="18">
        <v>3</v>
      </c>
      <c r="S1024" s="19">
        <v>1.0291595197255573E-3</v>
      </c>
      <c r="T1024" s="18">
        <v>3</v>
      </c>
      <c r="U1024" s="19">
        <v>1.0291595197255573E-3</v>
      </c>
    </row>
    <row r="1025" spans="1:21" x14ac:dyDescent="0.5">
      <c r="A1025" s="20" t="s">
        <v>32</v>
      </c>
      <c r="B1025" s="21" t="s">
        <v>695</v>
      </c>
      <c r="C1025" s="21" t="s">
        <v>759</v>
      </c>
      <c r="D1025" s="22">
        <v>0</v>
      </c>
      <c r="E1025" s="23">
        <v>0</v>
      </c>
      <c r="F1025" s="22">
        <v>30</v>
      </c>
      <c r="G1025" s="23">
        <v>2.2238695329873964E-2</v>
      </c>
      <c r="H1025" s="22">
        <v>30</v>
      </c>
      <c r="I1025" s="23">
        <v>2.2238695329873964E-2</v>
      </c>
      <c r="J1025" s="22">
        <v>0</v>
      </c>
      <c r="K1025" s="23">
        <v>0</v>
      </c>
      <c r="L1025" s="22">
        <v>43</v>
      </c>
      <c r="M1025" s="23">
        <v>2.745849297573438E-2</v>
      </c>
      <c r="N1025" s="22">
        <v>43</v>
      </c>
      <c r="O1025" s="23">
        <v>2.745849297573438E-2</v>
      </c>
      <c r="P1025" s="24">
        <v>0</v>
      </c>
      <c r="Q1025" s="25">
        <v>0</v>
      </c>
      <c r="R1025" s="24">
        <v>73.000000000000014</v>
      </c>
      <c r="S1025" s="25">
        <v>2.5042881646655232E-2</v>
      </c>
      <c r="T1025" s="24">
        <v>73.000000000000014</v>
      </c>
      <c r="U1025" s="25">
        <v>2.5042881646655232E-2</v>
      </c>
    </row>
    <row r="1026" spans="1:21" x14ac:dyDescent="0.5">
      <c r="A1026" s="14" t="s">
        <v>32</v>
      </c>
      <c r="B1026" s="15" t="s">
        <v>695</v>
      </c>
      <c r="C1026" s="15" t="s">
        <v>762</v>
      </c>
      <c r="D1026" s="16">
        <v>0</v>
      </c>
      <c r="E1026" s="17">
        <v>0</v>
      </c>
      <c r="F1026" s="16">
        <v>0</v>
      </c>
      <c r="G1026" s="17">
        <v>0</v>
      </c>
      <c r="H1026" s="16">
        <v>0</v>
      </c>
      <c r="I1026" s="17">
        <v>0</v>
      </c>
      <c r="J1026" s="16">
        <v>0</v>
      </c>
      <c r="K1026" s="17">
        <v>0</v>
      </c>
      <c r="L1026" s="16">
        <v>1</v>
      </c>
      <c r="M1026" s="17">
        <v>6.3856960408684605E-4</v>
      </c>
      <c r="N1026" s="16">
        <v>1</v>
      </c>
      <c r="O1026" s="17">
        <v>6.3856960408684605E-4</v>
      </c>
      <c r="P1026" s="18">
        <v>0</v>
      </c>
      <c r="Q1026" s="19">
        <v>0</v>
      </c>
      <c r="R1026" s="18">
        <v>1</v>
      </c>
      <c r="S1026" s="19">
        <v>3.4305317324185241E-4</v>
      </c>
      <c r="T1026" s="18">
        <v>1</v>
      </c>
      <c r="U1026" s="19">
        <v>3.4305317324185241E-4</v>
      </c>
    </row>
    <row r="1027" spans="1:21" x14ac:dyDescent="0.5">
      <c r="A1027" s="20" t="s">
        <v>32</v>
      </c>
      <c r="B1027" s="21" t="s">
        <v>695</v>
      </c>
      <c r="C1027" s="21" t="s">
        <v>763</v>
      </c>
      <c r="D1027" s="22">
        <v>0</v>
      </c>
      <c r="E1027" s="23">
        <v>0</v>
      </c>
      <c r="F1027" s="22">
        <v>1</v>
      </c>
      <c r="G1027" s="23">
        <v>7.4128984432913223E-4</v>
      </c>
      <c r="H1027" s="22">
        <v>1</v>
      </c>
      <c r="I1027" s="23">
        <v>7.4128984432913223E-4</v>
      </c>
      <c r="J1027" s="22">
        <v>0</v>
      </c>
      <c r="K1027" s="23">
        <v>0</v>
      </c>
      <c r="L1027" s="22">
        <v>1</v>
      </c>
      <c r="M1027" s="23">
        <v>6.3856960408684605E-4</v>
      </c>
      <c r="N1027" s="22">
        <v>1</v>
      </c>
      <c r="O1027" s="23">
        <v>6.3856960408684605E-4</v>
      </c>
      <c r="P1027" s="24">
        <v>0</v>
      </c>
      <c r="Q1027" s="25">
        <v>0</v>
      </c>
      <c r="R1027" s="24">
        <v>2</v>
      </c>
      <c r="S1027" s="25">
        <v>6.8610634648370481E-4</v>
      </c>
      <c r="T1027" s="24">
        <v>2</v>
      </c>
      <c r="U1027" s="25">
        <v>6.8610634648370481E-4</v>
      </c>
    </row>
    <row r="1028" spans="1:21" x14ac:dyDescent="0.5">
      <c r="A1028" s="14" t="s">
        <v>32</v>
      </c>
      <c r="B1028" s="15" t="s">
        <v>695</v>
      </c>
      <c r="C1028" s="15" t="s">
        <v>764</v>
      </c>
      <c r="D1028" s="16">
        <v>0</v>
      </c>
      <c r="E1028" s="17">
        <v>0</v>
      </c>
      <c r="F1028" s="16">
        <v>0</v>
      </c>
      <c r="G1028" s="17">
        <v>0</v>
      </c>
      <c r="H1028" s="16">
        <v>0</v>
      </c>
      <c r="I1028" s="17">
        <v>0</v>
      </c>
      <c r="J1028" s="16">
        <v>0</v>
      </c>
      <c r="K1028" s="17">
        <v>0</v>
      </c>
      <c r="L1028" s="16">
        <v>2</v>
      </c>
      <c r="M1028" s="17">
        <v>1.2771392081736921E-3</v>
      </c>
      <c r="N1028" s="16">
        <v>2</v>
      </c>
      <c r="O1028" s="17">
        <v>1.2771392081736921E-3</v>
      </c>
      <c r="P1028" s="18">
        <v>0</v>
      </c>
      <c r="Q1028" s="19">
        <v>0</v>
      </c>
      <c r="R1028" s="18">
        <v>2</v>
      </c>
      <c r="S1028" s="19">
        <v>6.8610634648370481E-4</v>
      </c>
      <c r="T1028" s="18">
        <v>2</v>
      </c>
      <c r="U1028" s="19">
        <v>6.8610634648370481E-4</v>
      </c>
    </row>
    <row r="1029" spans="1:21" x14ac:dyDescent="0.5">
      <c r="A1029" s="20" t="s">
        <v>32</v>
      </c>
      <c r="B1029" s="21" t="s">
        <v>695</v>
      </c>
      <c r="C1029" s="21" t="s">
        <v>765</v>
      </c>
      <c r="D1029" s="22">
        <v>0</v>
      </c>
      <c r="E1029" s="23">
        <v>0</v>
      </c>
      <c r="F1029" s="22">
        <v>286</v>
      </c>
      <c r="G1029" s="23">
        <v>0.21200889547813179</v>
      </c>
      <c r="H1029" s="22">
        <v>286</v>
      </c>
      <c r="I1029" s="23">
        <v>0.21200889547813179</v>
      </c>
      <c r="J1029" s="22">
        <v>0</v>
      </c>
      <c r="K1029" s="23">
        <v>0</v>
      </c>
      <c r="L1029" s="22">
        <v>470.00000000000017</v>
      </c>
      <c r="M1029" s="23">
        <v>0.30012771392081772</v>
      </c>
      <c r="N1029" s="22">
        <v>470.00000000000017</v>
      </c>
      <c r="O1029" s="23">
        <v>0.30012771392081772</v>
      </c>
      <c r="P1029" s="24">
        <v>0</v>
      </c>
      <c r="Q1029" s="25">
        <v>0</v>
      </c>
      <c r="R1029" s="24">
        <v>756</v>
      </c>
      <c r="S1029" s="25">
        <v>0.25934819897084044</v>
      </c>
      <c r="T1029" s="24">
        <v>756</v>
      </c>
      <c r="U1029" s="25">
        <v>0.25934819897084044</v>
      </c>
    </row>
    <row r="1030" spans="1:21" x14ac:dyDescent="0.5">
      <c r="A1030" s="14" t="s">
        <v>32</v>
      </c>
      <c r="B1030" s="15" t="s">
        <v>695</v>
      </c>
      <c r="C1030" s="15" t="s">
        <v>766</v>
      </c>
      <c r="D1030" s="16">
        <v>0</v>
      </c>
      <c r="E1030" s="17">
        <v>0</v>
      </c>
      <c r="F1030" s="16">
        <v>1</v>
      </c>
      <c r="G1030" s="17">
        <v>7.4128984432913223E-4</v>
      </c>
      <c r="H1030" s="16">
        <v>1</v>
      </c>
      <c r="I1030" s="17">
        <v>7.4128984432913223E-4</v>
      </c>
      <c r="J1030" s="16">
        <v>0</v>
      </c>
      <c r="K1030" s="17">
        <v>0</v>
      </c>
      <c r="L1030" s="16">
        <v>1</v>
      </c>
      <c r="M1030" s="17">
        <v>6.3856960408684605E-4</v>
      </c>
      <c r="N1030" s="16">
        <v>1</v>
      </c>
      <c r="O1030" s="17">
        <v>6.3856960408684605E-4</v>
      </c>
      <c r="P1030" s="18">
        <v>0</v>
      </c>
      <c r="Q1030" s="19">
        <v>0</v>
      </c>
      <c r="R1030" s="18">
        <v>2</v>
      </c>
      <c r="S1030" s="19">
        <v>6.8610634648370481E-4</v>
      </c>
      <c r="T1030" s="18">
        <v>2</v>
      </c>
      <c r="U1030" s="19">
        <v>6.8610634648370481E-4</v>
      </c>
    </row>
    <row r="1031" spans="1:21" x14ac:dyDescent="0.5">
      <c r="A1031" s="20" t="s">
        <v>32</v>
      </c>
      <c r="B1031" s="21" t="s">
        <v>695</v>
      </c>
      <c r="C1031" s="21" t="s">
        <v>767</v>
      </c>
      <c r="D1031" s="22">
        <v>0</v>
      </c>
      <c r="E1031" s="23">
        <v>0</v>
      </c>
      <c r="F1031" s="22">
        <v>1</v>
      </c>
      <c r="G1031" s="23">
        <v>7.4128984432913223E-4</v>
      </c>
      <c r="H1031" s="22">
        <v>1</v>
      </c>
      <c r="I1031" s="23">
        <v>7.4128984432913223E-4</v>
      </c>
      <c r="J1031" s="22">
        <v>0</v>
      </c>
      <c r="K1031" s="23">
        <v>0</v>
      </c>
      <c r="L1031" s="22">
        <v>7</v>
      </c>
      <c r="M1031" s="23">
        <v>4.4699872286079224E-3</v>
      </c>
      <c r="N1031" s="22">
        <v>7</v>
      </c>
      <c r="O1031" s="23">
        <v>4.4699872286079224E-3</v>
      </c>
      <c r="P1031" s="24">
        <v>0</v>
      </c>
      <c r="Q1031" s="25">
        <v>0</v>
      </c>
      <c r="R1031" s="24">
        <v>8</v>
      </c>
      <c r="S1031" s="25">
        <v>2.7444253859348192E-3</v>
      </c>
      <c r="T1031" s="24">
        <v>8</v>
      </c>
      <c r="U1031" s="25">
        <v>2.7444253859348192E-3</v>
      </c>
    </row>
    <row r="1032" spans="1:21" x14ac:dyDescent="0.5">
      <c r="A1032" s="14" t="s">
        <v>32</v>
      </c>
      <c r="B1032" s="15" t="s">
        <v>695</v>
      </c>
      <c r="C1032" s="15" t="s">
        <v>769</v>
      </c>
      <c r="D1032" s="16">
        <v>0</v>
      </c>
      <c r="E1032" s="17">
        <v>0</v>
      </c>
      <c r="F1032" s="16">
        <v>1</v>
      </c>
      <c r="G1032" s="17">
        <v>7.4128984432913223E-4</v>
      </c>
      <c r="H1032" s="16">
        <v>1</v>
      </c>
      <c r="I1032" s="17">
        <v>7.4128984432913223E-4</v>
      </c>
      <c r="J1032" s="16">
        <v>0</v>
      </c>
      <c r="K1032" s="17">
        <v>0</v>
      </c>
      <c r="L1032" s="16">
        <v>1</v>
      </c>
      <c r="M1032" s="17">
        <v>6.3856960408684605E-4</v>
      </c>
      <c r="N1032" s="16">
        <v>1</v>
      </c>
      <c r="O1032" s="17">
        <v>6.3856960408684605E-4</v>
      </c>
      <c r="P1032" s="18">
        <v>0</v>
      </c>
      <c r="Q1032" s="19">
        <v>0</v>
      </c>
      <c r="R1032" s="18">
        <v>2</v>
      </c>
      <c r="S1032" s="19">
        <v>6.8610634648370481E-4</v>
      </c>
      <c r="T1032" s="18">
        <v>2</v>
      </c>
      <c r="U1032" s="19">
        <v>6.8610634648370481E-4</v>
      </c>
    </row>
    <row r="1033" spans="1:21" x14ac:dyDescent="0.5">
      <c r="A1033" s="20" t="s">
        <v>32</v>
      </c>
      <c r="B1033" s="21" t="s">
        <v>695</v>
      </c>
      <c r="C1033" s="21" t="s">
        <v>770</v>
      </c>
      <c r="D1033" s="22">
        <v>0</v>
      </c>
      <c r="E1033" s="23">
        <v>0</v>
      </c>
      <c r="F1033" s="22">
        <v>0</v>
      </c>
      <c r="G1033" s="23">
        <v>0</v>
      </c>
      <c r="H1033" s="22">
        <v>0</v>
      </c>
      <c r="I1033" s="23">
        <v>0</v>
      </c>
      <c r="J1033" s="22">
        <v>0</v>
      </c>
      <c r="K1033" s="23">
        <v>0</v>
      </c>
      <c r="L1033" s="22">
        <v>1</v>
      </c>
      <c r="M1033" s="23">
        <v>6.3856960408684605E-4</v>
      </c>
      <c r="N1033" s="22">
        <v>1</v>
      </c>
      <c r="O1033" s="23">
        <v>6.3856960408684605E-4</v>
      </c>
      <c r="P1033" s="24">
        <v>0</v>
      </c>
      <c r="Q1033" s="25">
        <v>0</v>
      </c>
      <c r="R1033" s="24">
        <v>1</v>
      </c>
      <c r="S1033" s="25">
        <v>3.4305317324185241E-4</v>
      </c>
      <c r="T1033" s="24">
        <v>1</v>
      </c>
      <c r="U1033" s="25">
        <v>3.4305317324185241E-4</v>
      </c>
    </row>
    <row r="1034" spans="1:21" x14ac:dyDescent="0.5">
      <c r="A1034" s="14" t="s">
        <v>32</v>
      </c>
      <c r="B1034" s="15" t="s">
        <v>695</v>
      </c>
      <c r="C1034" s="15" t="s">
        <v>774</v>
      </c>
      <c r="D1034" s="16">
        <v>0</v>
      </c>
      <c r="E1034" s="17">
        <v>0</v>
      </c>
      <c r="F1034" s="16">
        <v>6</v>
      </c>
      <c r="G1034" s="17">
        <v>4.4477390659747934E-3</v>
      </c>
      <c r="H1034" s="16">
        <v>6</v>
      </c>
      <c r="I1034" s="17">
        <v>4.4477390659747934E-3</v>
      </c>
      <c r="J1034" s="16">
        <v>0</v>
      </c>
      <c r="K1034" s="17">
        <v>0</v>
      </c>
      <c r="L1034" s="16">
        <v>2</v>
      </c>
      <c r="M1034" s="17">
        <v>1.2771392081736921E-3</v>
      </c>
      <c r="N1034" s="16">
        <v>2</v>
      </c>
      <c r="O1034" s="17">
        <v>1.2771392081736921E-3</v>
      </c>
      <c r="P1034" s="18">
        <v>0</v>
      </c>
      <c r="Q1034" s="19">
        <v>0</v>
      </c>
      <c r="R1034" s="18">
        <v>8</v>
      </c>
      <c r="S1034" s="19">
        <v>2.7444253859348192E-3</v>
      </c>
      <c r="T1034" s="18">
        <v>8</v>
      </c>
      <c r="U1034" s="19">
        <v>2.7444253859348192E-3</v>
      </c>
    </row>
    <row r="1035" spans="1:21" x14ac:dyDescent="0.5">
      <c r="A1035" s="20" t="s">
        <v>32</v>
      </c>
      <c r="B1035" s="21" t="s">
        <v>695</v>
      </c>
      <c r="C1035" s="21" t="s">
        <v>775</v>
      </c>
      <c r="D1035" s="22">
        <v>0</v>
      </c>
      <c r="E1035" s="23">
        <v>0</v>
      </c>
      <c r="F1035" s="22">
        <v>1</v>
      </c>
      <c r="G1035" s="23">
        <v>7.4128984432913223E-4</v>
      </c>
      <c r="H1035" s="22">
        <v>1</v>
      </c>
      <c r="I1035" s="23">
        <v>7.4128984432913223E-4</v>
      </c>
      <c r="J1035" s="22">
        <v>0</v>
      </c>
      <c r="K1035" s="23">
        <v>0</v>
      </c>
      <c r="L1035" s="22">
        <v>2</v>
      </c>
      <c r="M1035" s="23">
        <v>1.2771392081736921E-3</v>
      </c>
      <c r="N1035" s="22">
        <v>2</v>
      </c>
      <c r="O1035" s="23">
        <v>1.2771392081736921E-3</v>
      </c>
      <c r="P1035" s="24">
        <v>0</v>
      </c>
      <c r="Q1035" s="25">
        <v>0</v>
      </c>
      <c r="R1035" s="24">
        <v>3</v>
      </c>
      <c r="S1035" s="25">
        <v>1.0291595197255573E-3</v>
      </c>
      <c r="T1035" s="24">
        <v>3</v>
      </c>
      <c r="U1035" s="25">
        <v>1.0291595197255573E-3</v>
      </c>
    </row>
    <row r="1036" spans="1:21" x14ac:dyDescent="0.5">
      <c r="A1036" s="14" t="s">
        <v>32</v>
      </c>
      <c r="B1036" s="15" t="s">
        <v>695</v>
      </c>
      <c r="C1036" s="15" t="s">
        <v>776</v>
      </c>
      <c r="D1036" s="16">
        <v>0</v>
      </c>
      <c r="E1036" s="17">
        <v>0</v>
      </c>
      <c r="F1036" s="16">
        <v>1</v>
      </c>
      <c r="G1036" s="17">
        <v>7.4128984432913223E-4</v>
      </c>
      <c r="H1036" s="16">
        <v>1</v>
      </c>
      <c r="I1036" s="17">
        <v>7.4128984432913223E-4</v>
      </c>
      <c r="J1036" s="16">
        <v>0</v>
      </c>
      <c r="K1036" s="17">
        <v>0</v>
      </c>
      <c r="L1036" s="16">
        <v>7</v>
      </c>
      <c r="M1036" s="17">
        <v>4.4699872286079224E-3</v>
      </c>
      <c r="N1036" s="16">
        <v>7</v>
      </c>
      <c r="O1036" s="17">
        <v>4.4699872286079224E-3</v>
      </c>
      <c r="P1036" s="18">
        <v>0</v>
      </c>
      <c r="Q1036" s="19">
        <v>0</v>
      </c>
      <c r="R1036" s="18">
        <v>8</v>
      </c>
      <c r="S1036" s="19">
        <v>2.7444253859348192E-3</v>
      </c>
      <c r="T1036" s="18">
        <v>8</v>
      </c>
      <c r="U1036" s="19">
        <v>2.7444253859348192E-3</v>
      </c>
    </row>
    <row r="1037" spans="1:21" x14ac:dyDescent="0.5">
      <c r="A1037" s="20" t="s">
        <v>32</v>
      </c>
      <c r="B1037" s="21" t="s">
        <v>695</v>
      </c>
      <c r="C1037" s="21" t="s">
        <v>777</v>
      </c>
      <c r="D1037" s="22">
        <v>0</v>
      </c>
      <c r="E1037" s="23">
        <v>0</v>
      </c>
      <c r="F1037" s="22">
        <v>18</v>
      </c>
      <c r="G1037" s="23">
        <v>1.3343217197924379E-2</v>
      </c>
      <c r="H1037" s="22">
        <v>18</v>
      </c>
      <c r="I1037" s="23">
        <v>1.3343217197924379E-2</v>
      </c>
      <c r="J1037" s="22">
        <v>0</v>
      </c>
      <c r="K1037" s="23">
        <v>0</v>
      </c>
      <c r="L1037" s="22">
        <v>110.99999999999999</v>
      </c>
      <c r="M1037" s="23">
        <v>7.0881226053639904E-2</v>
      </c>
      <c r="N1037" s="22">
        <v>110.99999999999999</v>
      </c>
      <c r="O1037" s="23">
        <v>7.0881226053639904E-2</v>
      </c>
      <c r="P1037" s="24">
        <v>0</v>
      </c>
      <c r="Q1037" s="25">
        <v>0</v>
      </c>
      <c r="R1037" s="24">
        <v>129.00000000000003</v>
      </c>
      <c r="S1037" s="25">
        <v>4.4253859348198976E-2</v>
      </c>
      <c r="T1037" s="24">
        <v>129.00000000000003</v>
      </c>
      <c r="U1037" s="25">
        <v>4.4253859348198976E-2</v>
      </c>
    </row>
    <row r="1038" spans="1:21" x14ac:dyDescent="0.5">
      <c r="A1038" s="14" t="s">
        <v>32</v>
      </c>
      <c r="B1038" s="15" t="s">
        <v>695</v>
      </c>
      <c r="C1038" s="15" t="s">
        <v>778</v>
      </c>
      <c r="D1038" s="16">
        <v>0</v>
      </c>
      <c r="E1038" s="17">
        <v>0</v>
      </c>
      <c r="F1038" s="16">
        <v>12</v>
      </c>
      <c r="G1038" s="17">
        <v>8.8954781319495867E-3</v>
      </c>
      <c r="H1038" s="16">
        <v>12</v>
      </c>
      <c r="I1038" s="17">
        <v>8.8954781319495867E-3</v>
      </c>
      <c r="J1038" s="16">
        <v>0</v>
      </c>
      <c r="K1038" s="17">
        <v>0</v>
      </c>
      <c r="L1038" s="16">
        <v>8</v>
      </c>
      <c r="M1038" s="17">
        <v>5.1085568326947684E-3</v>
      </c>
      <c r="N1038" s="16">
        <v>8</v>
      </c>
      <c r="O1038" s="17">
        <v>5.1085568326947684E-3</v>
      </c>
      <c r="P1038" s="18">
        <v>0</v>
      </c>
      <c r="Q1038" s="19">
        <v>0</v>
      </c>
      <c r="R1038" s="18">
        <v>19.999999999999996</v>
      </c>
      <c r="S1038" s="19">
        <v>6.861063464837047E-3</v>
      </c>
      <c r="T1038" s="18">
        <v>19.999999999999996</v>
      </c>
      <c r="U1038" s="19">
        <v>6.861063464837047E-3</v>
      </c>
    </row>
    <row r="1039" spans="1:21" x14ac:dyDescent="0.5">
      <c r="A1039" s="20" t="s">
        <v>32</v>
      </c>
      <c r="B1039" s="21" t="s">
        <v>695</v>
      </c>
      <c r="C1039" s="21" t="s">
        <v>782</v>
      </c>
      <c r="D1039" s="22">
        <v>0</v>
      </c>
      <c r="E1039" s="23">
        <v>0</v>
      </c>
      <c r="F1039" s="22">
        <v>2</v>
      </c>
      <c r="G1039" s="23">
        <v>1.4825796886582645E-3</v>
      </c>
      <c r="H1039" s="22">
        <v>2</v>
      </c>
      <c r="I1039" s="23">
        <v>1.4825796886582645E-3</v>
      </c>
      <c r="J1039" s="22">
        <v>0</v>
      </c>
      <c r="K1039" s="23">
        <v>0</v>
      </c>
      <c r="L1039" s="22">
        <v>0</v>
      </c>
      <c r="M1039" s="23">
        <v>0</v>
      </c>
      <c r="N1039" s="22">
        <v>0</v>
      </c>
      <c r="O1039" s="23">
        <v>0</v>
      </c>
      <c r="P1039" s="24">
        <v>0</v>
      </c>
      <c r="Q1039" s="25">
        <v>0</v>
      </c>
      <c r="R1039" s="24">
        <v>2</v>
      </c>
      <c r="S1039" s="25">
        <v>6.8610634648370481E-4</v>
      </c>
      <c r="T1039" s="24">
        <v>2</v>
      </c>
      <c r="U1039" s="25">
        <v>6.8610634648370481E-4</v>
      </c>
    </row>
    <row r="1040" spans="1:21" x14ac:dyDescent="0.5">
      <c r="A1040" s="14" t="s">
        <v>32</v>
      </c>
      <c r="B1040" s="15" t="s">
        <v>695</v>
      </c>
      <c r="C1040" s="15" t="s">
        <v>784</v>
      </c>
      <c r="D1040" s="16">
        <v>0</v>
      </c>
      <c r="E1040" s="17">
        <v>0</v>
      </c>
      <c r="F1040" s="16">
        <v>0</v>
      </c>
      <c r="G1040" s="17">
        <v>0</v>
      </c>
      <c r="H1040" s="16">
        <v>0</v>
      </c>
      <c r="I1040" s="17">
        <v>0</v>
      </c>
      <c r="J1040" s="16">
        <v>0</v>
      </c>
      <c r="K1040" s="17">
        <v>0</v>
      </c>
      <c r="L1040" s="16">
        <v>1</v>
      </c>
      <c r="M1040" s="17">
        <v>6.3856960408684605E-4</v>
      </c>
      <c r="N1040" s="16">
        <v>1</v>
      </c>
      <c r="O1040" s="17">
        <v>6.3856960408684605E-4</v>
      </c>
      <c r="P1040" s="18">
        <v>0</v>
      </c>
      <c r="Q1040" s="19">
        <v>0</v>
      </c>
      <c r="R1040" s="18">
        <v>1</v>
      </c>
      <c r="S1040" s="19">
        <v>3.4305317324185241E-4</v>
      </c>
      <c r="T1040" s="18">
        <v>1</v>
      </c>
      <c r="U1040" s="19">
        <v>3.4305317324185241E-4</v>
      </c>
    </row>
    <row r="1041" spans="1:21" x14ac:dyDescent="0.5">
      <c r="A1041" s="20" t="s">
        <v>32</v>
      </c>
      <c r="B1041" s="21" t="s">
        <v>695</v>
      </c>
      <c r="C1041" s="21" t="s">
        <v>785</v>
      </c>
      <c r="D1041" s="22">
        <v>0</v>
      </c>
      <c r="E1041" s="23">
        <v>0</v>
      </c>
      <c r="F1041" s="22">
        <v>1</v>
      </c>
      <c r="G1041" s="23">
        <v>7.4128984432913223E-4</v>
      </c>
      <c r="H1041" s="22">
        <v>1</v>
      </c>
      <c r="I1041" s="23">
        <v>7.4128984432913223E-4</v>
      </c>
      <c r="J1041" s="22">
        <v>0</v>
      </c>
      <c r="K1041" s="23">
        <v>0</v>
      </c>
      <c r="L1041" s="22">
        <v>0</v>
      </c>
      <c r="M1041" s="23">
        <v>0</v>
      </c>
      <c r="N1041" s="22">
        <v>0</v>
      </c>
      <c r="O1041" s="23">
        <v>0</v>
      </c>
      <c r="P1041" s="24">
        <v>0</v>
      </c>
      <c r="Q1041" s="25">
        <v>0</v>
      </c>
      <c r="R1041" s="24">
        <v>1</v>
      </c>
      <c r="S1041" s="25">
        <v>3.4305317324185241E-4</v>
      </c>
      <c r="T1041" s="24">
        <v>1</v>
      </c>
      <c r="U1041" s="25">
        <v>3.4305317324185241E-4</v>
      </c>
    </row>
    <row r="1042" spans="1:21" x14ac:dyDescent="0.5">
      <c r="A1042" s="14" t="s">
        <v>32</v>
      </c>
      <c r="B1042" s="15" t="s">
        <v>695</v>
      </c>
      <c r="C1042" s="15" t="s">
        <v>786</v>
      </c>
      <c r="D1042" s="16">
        <v>0</v>
      </c>
      <c r="E1042" s="17">
        <v>0</v>
      </c>
      <c r="F1042" s="16">
        <v>1</v>
      </c>
      <c r="G1042" s="17">
        <v>7.4128984432913223E-4</v>
      </c>
      <c r="H1042" s="16">
        <v>1</v>
      </c>
      <c r="I1042" s="17">
        <v>7.4128984432913223E-4</v>
      </c>
      <c r="J1042" s="16">
        <v>0</v>
      </c>
      <c r="K1042" s="17">
        <v>0</v>
      </c>
      <c r="L1042" s="16">
        <v>0</v>
      </c>
      <c r="M1042" s="17">
        <v>0</v>
      </c>
      <c r="N1042" s="16">
        <v>0</v>
      </c>
      <c r="O1042" s="17">
        <v>0</v>
      </c>
      <c r="P1042" s="18">
        <v>0</v>
      </c>
      <c r="Q1042" s="19">
        <v>0</v>
      </c>
      <c r="R1042" s="18">
        <v>1</v>
      </c>
      <c r="S1042" s="19">
        <v>3.4305317324185241E-4</v>
      </c>
      <c r="T1042" s="18">
        <v>1</v>
      </c>
      <c r="U1042" s="19">
        <v>3.4305317324185241E-4</v>
      </c>
    </row>
    <row r="1043" spans="1:21" x14ac:dyDescent="0.5">
      <c r="A1043" s="20" t="s">
        <v>32</v>
      </c>
      <c r="B1043" s="21" t="s">
        <v>695</v>
      </c>
      <c r="C1043" s="21" t="s">
        <v>787</v>
      </c>
      <c r="D1043" s="22">
        <v>0</v>
      </c>
      <c r="E1043" s="23">
        <v>0</v>
      </c>
      <c r="F1043" s="22">
        <v>39</v>
      </c>
      <c r="G1043" s="23">
        <v>2.8910303928836156E-2</v>
      </c>
      <c r="H1043" s="22">
        <v>39</v>
      </c>
      <c r="I1043" s="23">
        <v>2.8910303928836156E-2</v>
      </c>
      <c r="J1043" s="22">
        <v>0</v>
      </c>
      <c r="K1043" s="23">
        <v>0</v>
      </c>
      <c r="L1043" s="22">
        <v>15</v>
      </c>
      <c r="M1043" s="23">
        <v>9.57854406130269E-3</v>
      </c>
      <c r="N1043" s="22">
        <v>15</v>
      </c>
      <c r="O1043" s="23">
        <v>9.57854406130269E-3</v>
      </c>
      <c r="P1043" s="24">
        <v>0</v>
      </c>
      <c r="Q1043" s="25">
        <v>0</v>
      </c>
      <c r="R1043" s="24">
        <v>53.999999999999993</v>
      </c>
      <c r="S1043" s="25">
        <v>1.8524871355060028E-2</v>
      </c>
      <c r="T1043" s="24">
        <v>53.999999999999993</v>
      </c>
      <c r="U1043" s="25">
        <v>1.8524871355060028E-2</v>
      </c>
    </row>
    <row r="1044" spans="1:21" x14ac:dyDescent="0.5">
      <c r="A1044" s="14" t="s">
        <v>32</v>
      </c>
      <c r="B1044" s="15" t="s">
        <v>695</v>
      </c>
      <c r="C1044" s="15" t="s">
        <v>794</v>
      </c>
      <c r="D1044" s="16">
        <v>0</v>
      </c>
      <c r="E1044" s="17">
        <v>0</v>
      </c>
      <c r="F1044" s="16">
        <v>7</v>
      </c>
      <c r="G1044" s="17">
        <v>5.1890289103039252E-3</v>
      </c>
      <c r="H1044" s="16">
        <v>7</v>
      </c>
      <c r="I1044" s="17">
        <v>5.1890289103039252E-3</v>
      </c>
      <c r="J1044" s="16">
        <v>0</v>
      </c>
      <c r="K1044" s="17">
        <v>0</v>
      </c>
      <c r="L1044" s="16">
        <v>12.000000000000002</v>
      </c>
      <c r="M1044" s="17">
        <v>7.6628352490421521E-3</v>
      </c>
      <c r="N1044" s="16">
        <v>12.000000000000002</v>
      </c>
      <c r="O1044" s="17">
        <v>7.6628352490421521E-3</v>
      </c>
      <c r="P1044" s="18">
        <v>0</v>
      </c>
      <c r="Q1044" s="19">
        <v>0</v>
      </c>
      <c r="R1044" s="18">
        <v>19.000000000000004</v>
      </c>
      <c r="S1044" s="19">
        <v>6.5180102915951979E-3</v>
      </c>
      <c r="T1044" s="18">
        <v>19.000000000000004</v>
      </c>
      <c r="U1044" s="19">
        <v>6.5180102915951979E-3</v>
      </c>
    </row>
    <row r="1045" spans="1:21" x14ac:dyDescent="0.5">
      <c r="A1045" s="20" t="s">
        <v>32</v>
      </c>
      <c r="B1045" s="21" t="s">
        <v>695</v>
      </c>
      <c r="C1045" s="21" t="s">
        <v>797</v>
      </c>
      <c r="D1045" s="22">
        <v>0</v>
      </c>
      <c r="E1045" s="23">
        <v>0</v>
      </c>
      <c r="F1045" s="22">
        <v>1</v>
      </c>
      <c r="G1045" s="23">
        <v>7.4128984432913223E-4</v>
      </c>
      <c r="H1045" s="22">
        <v>1</v>
      </c>
      <c r="I1045" s="23">
        <v>7.4128984432913223E-4</v>
      </c>
      <c r="J1045" s="22">
        <v>0</v>
      </c>
      <c r="K1045" s="23">
        <v>0</v>
      </c>
      <c r="L1045" s="22">
        <v>1</v>
      </c>
      <c r="M1045" s="23">
        <v>6.3856960408684605E-4</v>
      </c>
      <c r="N1045" s="22">
        <v>1</v>
      </c>
      <c r="O1045" s="23">
        <v>6.3856960408684605E-4</v>
      </c>
      <c r="P1045" s="24">
        <v>0</v>
      </c>
      <c r="Q1045" s="25">
        <v>0</v>
      </c>
      <c r="R1045" s="24">
        <v>2</v>
      </c>
      <c r="S1045" s="25">
        <v>6.8610634648370481E-4</v>
      </c>
      <c r="T1045" s="24">
        <v>2</v>
      </c>
      <c r="U1045" s="25">
        <v>6.8610634648370481E-4</v>
      </c>
    </row>
    <row r="1046" spans="1:21" x14ac:dyDescent="0.5">
      <c r="A1046" s="14" t="s">
        <v>32</v>
      </c>
      <c r="B1046" s="15" t="s">
        <v>695</v>
      </c>
      <c r="C1046" s="15" t="s">
        <v>798</v>
      </c>
      <c r="D1046" s="16">
        <v>0</v>
      </c>
      <c r="E1046" s="17">
        <v>0</v>
      </c>
      <c r="F1046" s="16">
        <v>306.00000000000006</v>
      </c>
      <c r="G1046" s="17">
        <v>0.22683469236471449</v>
      </c>
      <c r="H1046" s="16">
        <v>306.00000000000006</v>
      </c>
      <c r="I1046" s="17">
        <v>0.22683469236471449</v>
      </c>
      <c r="J1046" s="16">
        <v>0</v>
      </c>
      <c r="K1046" s="17">
        <v>0</v>
      </c>
      <c r="L1046" s="16">
        <v>337.00000000000006</v>
      </c>
      <c r="M1046" s="17">
        <v>0.21519795657726715</v>
      </c>
      <c r="N1046" s="16">
        <v>337.00000000000006</v>
      </c>
      <c r="O1046" s="17">
        <v>0.21519795657726715</v>
      </c>
      <c r="P1046" s="18">
        <v>0</v>
      </c>
      <c r="Q1046" s="19">
        <v>0</v>
      </c>
      <c r="R1046" s="18">
        <v>642.99999999999989</v>
      </c>
      <c r="S1046" s="19">
        <v>0.22058319039451108</v>
      </c>
      <c r="T1046" s="18">
        <v>642.99999999999989</v>
      </c>
      <c r="U1046" s="19">
        <v>0.22058319039451108</v>
      </c>
    </row>
    <row r="1047" spans="1:21" x14ac:dyDescent="0.5">
      <c r="A1047" s="20" t="s">
        <v>32</v>
      </c>
      <c r="B1047" s="21" t="s">
        <v>695</v>
      </c>
      <c r="C1047" s="21" t="s">
        <v>800</v>
      </c>
      <c r="D1047" s="22">
        <v>0</v>
      </c>
      <c r="E1047" s="23">
        <v>0</v>
      </c>
      <c r="F1047" s="22">
        <v>7</v>
      </c>
      <c r="G1047" s="23">
        <v>5.1890289103039252E-3</v>
      </c>
      <c r="H1047" s="22">
        <v>7</v>
      </c>
      <c r="I1047" s="23">
        <v>5.1890289103039252E-3</v>
      </c>
      <c r="J1047" s="22">
        <v>0</v>
      </c>
      <c r="K1047" s="23">
        <v>0</v>
      </c>
      <c r="L1047" s="22">
        <v>1</v>
      </c>
      <c r="M1047" s="23">
        <v>6.3856960408684605E-4</v>
      </c>
      <c r="N1047" s="22">
        <v>1</v>
      </c>
      <c r="O1047" s="23">
        <v>6.3856960408684605E-4</v>
      </c>
      <c r="P1047" s="24">
        <v>0</v>
      </c>
      <c r="Q1047" s="25">
        <v>0</v>
      </c>
      <c r="R1047" s="24">
        <v>8</v>
      </c>
      <c r="S1047" s="25">
        <v>2.7444253859348192E-3</v>
      </c>
      <c r="T1047" s="24">
        <v>8</v>
      </c>
      <c r="U1047" s="25">
        <v>2.7444253859348192E-3</v>
      </c>
    </row>
    <row r="1048" spans="1:21" x14ac:dyDescent="0.5">
      <c r="A1048" s="14" t="s">
        <v>32</v>
      </c>
      <c r="B1048" s="15" t="s">
        <v>695</v>
      </c>
      <c r="C1048" s="15" t="s">
        <v>801</v>
      </c>
      <c r="D1048" s="16">
        <v>0</v>
      </c>
      <c r="E1048" s="17">
        <v>0</v>
      </c>
      <c r="F1048" s="16">
        <v>18</v>
      </c>
      <c r="G1048" s="17">
        <v>1.3343217197924379E-2</v>
      </c>
      <c r="H1048" s="16">
        <v>18</v>
      </c>
      <c r="I1048" s="17">
        <v>1.3343217197924379E-2</v>
      </c>
      <c r="J1048" s="16">
        <v>0</v>
      </c>
      <c r="K1048" s="17">
        <v>0</v>
      </c>
      <c r="L1048" s="16">
        <v>11</v>
      </c>
      <c r="M1048" s="17">
        <v>7.0242656449553062E-3</v>
      </c>
      <c r="N1048" s="16">
        <v>11</v>
      </c>
      <c r="O1048" s="17">
        <v>7.0242656449553062E-3</v>
      </c>
      <c r="P1048" s="18">
        <v>0</v>
      </c>
      <c r="Q1048" s="19">
        <v>0</v>
      </c>
      <c r="R1048" s="18">
        <v>28.999999999999993</v>
      </c>
      <c r="S1048" s="19">
        <v>9.9485420240137176E-3</v>
      </c>
      <c r="T1048" s="18">
        <v>28.999999999999993</v>
      </c>
      <c r="U1048" s="19">
        <v>9.9485420240137176E-3</v>
      </c>
    </row>
    <row r="1049" spans="1:21" x14ac:dyDescent="0.5">
      <c r="A1049" s="20" t="s">
        <v>32</v>
      </c>
      <c r="B1049" s="21" t="s">
        <v>695</v>
      </c>
      <c r="C1049" s="21" t="s">
        <v>804</v>
      </c>
      <c r="D1049" s="22">
        <v>0</v>
      </c>
      <c r="E1049" s="23">
        <v>0</v>
      </c>
      <c r="F1049" s="22">
        <v>209.99999999999994</v>
      </c>
      <c r="G1049" s="23">
        <v>0.15567086730911772</v>
      </c>
      <c r="H1049" s="22">
        <v>209.99999999999994</v>
      </c>
      <c r="I1049" s="23">
        <v>0.15567086730911772</v>
      </c>
      <c r="J1049" s="22">
        <v>0</v>
      </c>
      <c r="K1049" s="23">
        <v>0</v>
      </c>
      <c r="L1049" s="22">
        <v>126.99999999999999</v>
      </c>
      <c r="M1049" s="23">
        <v>8.1098339719029439E-2</v>
      </c>
      <c r="N1049" s="22">
        <v>126.99999999999999</v>
      </c>
      <c r="O1049" s="23">
        <v>8.1098339719029439E-2</v>
      </c>
      <c r="P1049" s="24">
        <v>0</v>
      </c>
      <c r="Q1049" s="25">
        <v>0</v>
      </c>
      <c r="R1049" s="24">
        <v>336.99999999999994</v>
      </c>
      <c r="S1049" s="25">
        <v>0.11560891938250424</v>
      </c>
      <c r="T1049" s="24">
        <v>336.99999999999994</v>
      </c>
      <c r="U1049" s="25">
        <v>0.11560891938250424</v>
      </c>
    </row>
    <row r="1050" spans="1:21" x14ac:dyDescent="0.5">
      <c r="A1050" s="14" t="s">
        <v>32</v>
      </c>
      <c r="B1050" s="15" t="s">
        <v>695</v>
      </c>
      <c r="C1050" s="15" t="s">
        <v>805</v>
      </c>
      <c r="D1050" s="16">
        <v>0</v>
      </c>
      <c r="E1050" s="17">
        <v>0</v>
      </c>
      <c r="F1050" s="16">
        <v>166.00000000000006</v>
      </c>
      <c r="G1050" s="17">
        <v>0.12305411415863599</v>
      </c>
      <c r="H1050" s="16">
        <v>166.00000000000006</v>
      </c>
      <c r="I1050" s="17">
        <v>0.12305411415863599</v>
      </c>
      <c r="J1050" s="16">
        <v>0</v>
      </c>
      <c r="K1050" s="17">
        <v>0</v>
      </c>
      <c r="L1050" s="16">
        <v>118.00000000000001</v>
      </c>
      <c r="M1050" s="17">
        <v>7.5351213282247836E-2</v>
      </c>
      <c r="N1050" s="16">
        <v>118.00000000000001</v>
      </c>
      <c r="O1050" s="17">
        <v>7.5351213282247836E-2</v>
      </c>
      <c r="P1050" s="18">
        <v>0</v>
      </c>
      <c r="Q1050" s="19">
        <v>0</v>
      </c>
      <c r="R1050" s="18">
        <v>284.00000000000017</v>
      </c>
      <c r="S1050" s="19">
        <v>9.742710120068615E-2</v>
      </c>
      <c r="T1050" s="18">
        <v>284.00000000000017</v>
      </c>
      <c r="U1050" s="19">
        <v>9.742710120068615E-2</v>
      </c>
    </row>
    <row r="1051" spans="1:21" x14ac:dyDescent="0.5">
      <c r="A1051" s="20" t="s">
        <v>32</v>
      </c>
      <c r="B1051" s="21" t="s">
        <v>695</v>
      </c>
      <c r="C1051" s="21" t="s">
        <v>806</v>
      </c>
      <c r="D1051" s="22">
        <v>0</v>
      </c>
      <c r="E1051" s="23">
        <v>0</v>
      </c>
      <c r="F1051" s="22">
        <v>8</v>
      </c>
      <c r="G1051" s="23">
        <v>5.9303187546330578E-3</v>
      </c>
      <c r="H1051" s="22">
        <v>8</v>
      </c>
      <c r="I1051" s="23">
        <v>5.9303187546330578E-3</v>
      </c>
      <c r="J1051" s="22">
        <v>0</v>
      </c>
      <c r="K1051" s="23">
        <v>0</v>
      </c>
      <c r="L1051" s="22">
        <v>29.999999999999996</v>
      </c>
      <c r="M1051" s="23">
        <v>1.915708812260538E-2</v>
      </c>
      <c r="N1051" s="22">
        <v>29.999999999999996</v>
      </c>
      <c r="O1051" s="23">
        <v>1.915708812260538E-2</v>
      </c>
      <c r="P1051" s="24">
        <v>0</v>
      </c>
      <c r="Q1051" s="25">
        <v>0</v>
      </c>
      <c r="R1051" s="24">
        <v>38</v>
      </c>
      <c r="S1051" s="25">
        <v>1.3036020583190392E-2</v>
      </c>
      <c r="T1051" s="24">
        <v>38</v>
      </c>
      <c r="U1051" s="25">
        <v>1.3036020583190392E-2</v>
      </c>
    </row>
    <row r="1052" spans="1:21" x14ac:dyDescent="0.5">
      <c r="A1052" s="14" t="s">
        <v>32</v>
      </c>
      <c r="B1052" s="15" t="s">
        <v>695</v>
      </c>
      <c r="C1052" s="15" t="s">
        <v>807</v>
      </c>
      <c r="D1052" s="16">
        <v>0</v>
      </c>
      <c r="E1052" s="17">
        <v>0</v>
      </c>
      <c r="F1052" s="16">
        <v>13</v>
      </c>
      <c r="G1052" s="17">
        <v>9.6367679762787185E-3</v>
      </c>
      <c r="H1052" s="16">
        <v>13</v>
      </c>
      <c r="I1052" s="17">
        <v>9.6367679762787185E-3</v>
      </c>
      <c r="J1052" s="16">
        <v>0</v>
      </c>
      <c r="K1052" s="17">
        <v>0</v>
      </c>
      <c r="L1052" s="16">
        <v>47</v>
      </c>
      <c r="M1052" s="17">
        <v>3.0012771392081763E-2</v>
      </c>
      <c r="N1052" s="16">
        <v>47</v>
      </c>
      <c r="O1052" s="17">
        <v>3.0012771392081763E-2</v>
      </c>
      <c r="P1052" s="18">
        <v>0</v>
      </c>
      <c r="Q1052" s="19">
        <v>0</v>
      </c>
      <c r="R1052" s="18">
        <v>60</v>
      </c>
      <c r="S1052" s="19">
        <v>2.0583190394511147E-2</v>
      </c>
      <c r="T1052" s="18">
        <v>60</v>
      </c>
      <c r="U1052" s="19">
        <v>2.0583190394511147E-2</v>
      </c>
    </row>
    <row r="1053" spans="1:21" x14ac:dyDescent="0.5">
      <c r="A1053" s="20" t="s">
        <v>32</v>
      </c>
      <c r="B1053" s="21" t="s">
        <v>695</v>
      </c>
      <c r="C1053" s="21" t="s">
        <v>809</v>
      </c>
      <c r="D1053" s="22">
        <v>0</v>
      </c>
      <c r="E1053" s="23">
        <v>0</v>
      </c>
      <c r="F1053" s="22">
        <v>1</v>
      </c>
      <c r="G1053" s="23">
        <v>7.4128984432913223E-4</v>
      </c>
      <c r="H1053" s="22">
        <v>1</v>
      </c>
      <c r="I1053" s="23">
        <v>7.4128984432913223E-4</v>
      </c>
      <c r="J1053" s="22">
        <v>0</v>
      </c>
      <c r="K1053" s="23">
        <v>0</v>
      </c>
      <c r="L1053" s="22">
        <v>0</v>
      </c>
      <c r="M1053" s="23">
        <v>0</v>
      </c>
      <c r="N1053" s="22">
        <v>0</v>
      </c>
      <c r="O1053" s="23">
        <v>0</v>
      </c>
      <c r="P1053" s="24">
        <v>0</v>
      </c>
      <c r="Q1053" s="25">
        <v>0</v>
      </c>
      <c r="R1053" s="24">
        <v>1</v>
      </c>
      <c r="S1053" s="25">
        <v>3.4305317324185241E-4</v>
      </c>
      <c r="T1053" s="24">
        <v>1</v>
      </c>
      <c r="U1053" s="25">
        <v>3.4305317324185241E-4</v>
      </c>
    </row>
    <row r="1054" spans="1:21" x14ac:dyDescent="0.5">
      <c r="A1054" s="14" t="s">
        <v>32</v>
      </c>
      <c r="B1054" s="15" t="s">
        <v>695</v>
      </c>
      <c r="C1054" s="15" t="s">
        <v>810</v>
      </c>
      <c r="D1054" s="16">
        <v>0</v>
      </c>
      <c r="E1054" s="17">
        <v>0</v>
      </c>
      <c r="F1054" s="16">
        <v>1</v>
      </c>
      <c r="G1054" s="17">
        <v>7.4128984432913223E-4</v>
      </c>
      <c r="H1054" s="16">
        <v>1</v>
      </c>
      <c r="I1054" s="17">
        <v>7.4128984432913223E-4</v>
      </c>
      <c r="J1054" s="16">
        <v>0</v>
      </c>
      <c r="K1054" s="17">
        <v>0</v>
      </c>
      <c r="L1054" s="16">
        <v>30.000000000000004</v>
      </c>
      <c r="M1054" s="17">
        <v>1.9157088122605383E-2</v>
      </c>
      <c r="N1054" s="16">
        <v>30.000000000000004</v>
      </c>
      <c r="O1054" s="17">
        <v>1.9157088122605383E-2</v>
      </c>
      <c r="P1054" s="18">
        <v>0</v>
      </c>
      <c r="Q1054" s="19">
        <v>0</v>
      </c>
      <c r="R1054" s="18">
        <v>31</v>
      </c>
      <c r="S1054" s="19">
        <v>1.0634648370497426E-2</v>
      </c>
      <c r="T1054" s="18">
        <v>31</v>
      </c>
      <c r="U1054" s="19">
        <v>1.0634648370497426E-2</v>
      </c>
    </row>
    <row r="1055" spans="1:21" x14ac:dyDescent="0.5">
      <c r="A1055" s="20" t="s">
        <v>32</v>
      </c>
      <c r="B1055" s="21" t="s">
        <v>695</v>
      </c>
      <c r="C1055" s="21" t="s">
        <v>815</v>
      </c>
      <c r="D1055" s="22">
        <v>0</v>
      </c>
      <c r="E1055" s="23">
        <v>0</v>
      </c>
      <c r="F1055" s="22">
        <v>19</v>
      </c>
      <c r="G1055" s="23">
        <v>1.4084507042253511E-2</v>
      </c>
      <c r="H1055" s="22">
        <v>19</v>
      </c>
      <c r="I1055" s="23">
        <v>1.4084507042253511E-2</v>
      </c>
      <c r="J1055" s="22">
        <v>0</v>
      </c>
      <c r="K1055" s="23">
        <v>0</v>
      </c>
      <c r="L1055" s="22">
        <v>20</v>
      </c>
      <c r="M1055" s="23">
        <v>1.2771392081736921E-2</v>
      </c>
      <c r="N1055" s="22">
        <v>20</v>
      </c>
      <c r="O1055" s="23">
        <v>1.2771392081736921E-2</v>
      </c>
      <c r="P1055" s="24">
        <v>0</v>
      </c>
      <c r="Q1055" s="25">
        <v>0</v>
      </c>
      <c r="R1055" s="24">
        <v>39.000000000000014</v>
      </c>
      <c r="S1055" s="25">
        <v>1.3379073756432248E-2</v>
      </c>
      <c r="T1055" s="24">
        <v>39.000000000000014</v>
      </c>
      <c r="U1055" s="25">
        <v>1.3379073756432248E-2</v>
      </c>
    </row>
    <row r="1056" spans="1:21" x14ac:dyDescent="0.5">
      <c r="A1056" s="14" t="s">
        <v>32</v>
      </c>
      <c r="B1056" s="15" t="s">
        <v>695</v>
      </c>
      <c r="C1056" s="15" t="s">
        <v>817</v>
      </c>
      <c r="D1056" s="16">
        <v>0</v>
      </c>
      <c r="E1056" s="17">
        <v>0</v>
      </c>
      <c r="F1056" s="16">
        <v>0</v>
      </c>
      <c r="G1056" s="17">
        <v>0</v>
      </c>
      <c r="H1056" s="16">
        <v>0</v>
      </c>
      <c r="I1056" s="17">
        <v>0</v>
      </c>
      <c r="J1056" s="16">
        <v>0</v>
      </c>
      <c r="K1056" s="17">
        <v>0</v>
      </c>
      <c r="L1056" s="16">
        <v>1</v>
      </c>
      <c r="M1056" s="17">
        <v>6.3856960408684605E-4</v>
      </c>
      <c r="N1056" s="16">
        <v>1</v>
      </c>
      <c r="O1056" s="17">
        <v>6.3856960408684605E-4</v>
      </c>
      <c r="P1056" s="18">
        <v>0</v>
      </c>
      <c r="Q1056" s="19">
        <v>0</v>
      </c>
      <c r="R1056" s="18">
        <v>1</v>
      </c>
      <c r="S1056" s="19">
        <v>3.4305317324185241E-4</v>
      </c>
      <c r="T1056" s="18">
        <v>1</v>
      </c>
      <c r="U1056" s="19">
        <v>3.4305317324185241E-4</v>
      </c>
    </row>
    <row r="1057" spans="1:21" x14ac:dyDescent="0.5">
      <c r="A1057" s="20" t="s">
        <v>32</v>
      </c>
      <c r="B1057" s="21" t="s">
        <v>695</v>
      </c>
      <c r="C1057" s="21" t="s">
        <v>818</v>
      </c>
      <c r="D1057" s="22">
        <v>0</v>
      </c>
      <c r="E1057" s="23">
        <v>0</v>
      </c>
      <c r="F1057" s="22">
        <v>0</v>
      </c>
      <c r="G1057" s="23">
        <v>0</v>
      </c>
      <c r="H1057" s="22">
        <v>0</v>
      </c>
      <c r="I1057" s="23">
        <v>0</v>
      </c>
      <c r="J1057" s="22">
        <v>0</v>
      </c>
      <c r="K1057" s="23">
        <v>0</v>
      </c>
      <c r="L1057" s="22">
        <v>1</v>
      </c>
      <c r="M1057" s="23">
        <v>6.3856960408684605E-4</v>
      </c>
      <c r="N1057" s="22">
        <v>1</v>
      </c>
      <c r="O1057" s="23">
        <v>6.3856960408684605E-4</v>
      </c>
      <c r="P1057" s="24">
        <v>0</v>
      </c>
      <c r="Q1057" s="25">
        <v>0</v>
      </c>
      <c r="R1057" s="24">
        <v>1</v>
      </c>
      <c r="S1057" s="25">
        <v>3.4305317324185241E-4</v>
      </c>
      <c r="T1057" s="24">
        <v>1</v>
      </c>
      <c r="U1057" s="25">
        <v>3.4305317324185241E-4</v>
      </c>
    </row>
    <row r="1058" spans="1:21" x14ac:dyDescent="0.5">
      <c r="A1058" s="14" t="s">
        <v>32</v>
      </c>
      <c r="B1058" s="15" t="s">
        <v>695</v>
      </c>
      <c r="C1058" s="15" t="s">
        <v>824</v>
      </c>
      <c r="D1058" s="16">
        <v>0</v>
      </c>
      <c r="E1058" s="17">
        <v>0</v>
      </c>
      <c r="F1058" s="16">
        <v>1</v>
      </c>
      <c r="G1058" s="17">
        <v>7.4128984432913223E-4</v>
      </c>
      <c r="H1058" s="16">
        <v>1</v>
      </c>
      <c r="I1058" s="17">
        <v>7.4128984432913223E-4</v>
      </c>
      <c r="J1058" s="16">
        <v>0</v>
      </c>
      <c r="K1058" s="17">
        <v>0</v>
      </c>
      <c r="L1058" s="16">
        <v>2</v>
      </c>
      <c r="M1058" s="17">
        <v>1.2771392081736921E-3</v>
      </c>
      <c r="N1058" s="16">
        <v>2</v>
      </c>
      <c r="O1058" s="17">
        <v>1.2771392081736921E-3</v>
      </c>
      <c r="P1058" s="18">
        <v>0</v>
      </c>
      <c r="Q1058" s="19">
        <v>0</v>
      </c>
      <c r="R1058" s="18">
        <v>3</v>
      </c>
      <c r="S1058" s="19">
        <v>1.0291595197255573E-3</v>
      </c>
      <c r="T1058" s="18">
        <v>3</v>
      </c>
      <c r="U1058" s="19">
        <v>1.0291595197255573E-3</v>
      </c>
    </row>
    <row r="1059" spans="1:21" x14ac:dyDescent="0.5">
      <c r="A1059" s="20" t="s">
        <v>32</v>
      </c>
      <c r="B1059" s="21" t="s">
        <v>695</v>
      </c>
      <c r="C1059" s="21" t="s">
        <v>836</v>
      </c>
      <c r="D1059" s="22">
        <v>0</v>
      </c>
      <c r="E1059" s="23">
        <v>0</v>
      </c>
      <c r="F1059" s="22">
        <v>0</v>
      </c>
      <c r="G1059" s="23">
        <v>0</v>
      </c>
      <c r="H1059" s="22">
        <v>0</v>
      </c>
      <c r="I1059" s="23">
        <v>0</v>
      </c>
      <c r="J1059" s="22">
        <v>0</v>
      </c>
      <c r="K1059" s="23">
        <v>0</v>
      </c>
      <c r="L1059" s="22">
        <v>1</v>
      </c>
      <c r="M1059" s="23">
        <v>6.3856960408684605E-4</v>
      </c>
      <c r="N1059" s="22">
        <v>1</v>
      </c>
      <c r="O1059" s="23">
        <v>6.3856960408684605E-4</v>
      </c>
      <c r="P1059" s="24">
        <v>0</v>
      </c>
      <c r="Q1059" s="25">
        <v>0</v>
      </c>
      <c r="R1059" s="24">
        <v>1</v>
      </c>
      <c r="S1059" s="25">
        <v>3.4305317324185241E-4</v>
      </c>
      <c r="T1059" s="24">
        <v>1</v>
      </c>
      <c r="U1059" s="25">
        <v>3.4305317324185241E-4</v>
      </c>
    </row>
    <row r="1060" spans="1:21" x14ac:dyDescent="0.5">
      <c r="A1060" s="14" t="s">
        <v>32</v>
      </c>
      <c r="B1060" s="15" t="s">
        <v>695</v>
      </c>
      <c r="C1060" s="15" t="s">
        <v>837</v>
      </c>
      <c r="D1060" s="16">
        <v>0</v>
      </c>
      <c r="E1060" s="17">
        <v>0</v>
      </c>
      <c r="F1060" s="16">
        <v>83</v>
      </c>
      <c r="G1060" s="17">
        <v>6.1527057079317965E-2</v>
      </c>
      <c r="H1060" s="16">
        <v>83</v>
      </c>
      <c r="I1060" s="17">
        <v>6.1527057079317965E-2</v>
      </c>
      <c r="J1060" s="16">
        <v>0</v>
      </c>
      <c r="K1060" s="17">
        <v>0</v>
      </c>
      <c r="L1060" s="16">
        <v>51.999999999999986</v>
      </c>
      <c r="M1060" s="17">
        <v>3.3205619412515985E-2</v>
      </c>
      <c r="N1060" s="16">
        <v>51.999999999999986</v>
      </c>
      <c r="O1060" s="17">
        <v>3.3205619412515985E-2</v>
      </c>
      <c r="P1060" s="18">
        <v>0</v>
      </c>
      <c r="Q1060" s="19">
        <v>0</v>
      </c>
      <c r="R1060" s="18">
        <v>135</v>
      </c>
      <c r="S1060" s="19">
        <v>4.6312178387650081E-2</v>
      </c>
      <c r="T1060" s="18">
        <v>135</v>
      </c>
      <c r="U1060" s="19">
        <v>4.6312178387650081E-2</v>
      </c>
    </row>
    <row r="1061" spans="1:21" x14ac:dyDescent="0.5">
      <c r="A1061" s="20" t="s">
        <v>32</v>
      </c>
      <c r="B1061" s="21" t="s">
        <v>695</v>
      </c>
      <c r="C1061" s="21" t="s">
        <v>838</v>
      </c>
      <c r="D1061" s="22">
        <v>0</v>
      </c>
      <c r="E1061" s="23">
        <v>0</v>
      </c>
      <c r="F1061" s="22">
        <v>19.000000000000004</v>
      </c>
      <c r="G1061" s="23">
        <v>1.4084507042253513E-2</v>
      </c>
      <c r="H1061" s="22">
        <v>19.000000000000004</v>
      </c>
      <c r="I1061" s="23">
        <v>1.4084507042253513E-2</v>
      </c>
      <c r="J1061" s="22">
        <v>0</v>
      </c>
      <c r="K1061" s="23">
        <v>0</v>
      </c>
      <c r="L1061" s="22">
        <v>23.000000000000004</v>
      </c>
      <c r="M1061" s="23">
        <v>1.4687100893997461E-2</v>
      </c>
      <c r="N1061" s="22">
        <v>23.000000000000004</v>
      </c>
      <c r="O1061" s="23">
        <v>1.4687100893997461E-2</v>
      </c>
      <c r="P1061" s="24">
        <v>0</v>
      </c>
      <c r="Q1061" s="25">
        <v>0</v>
      </c>
      <c r="R1061" s="24">
        <v>42.000000000000007</v>
      </c>
      <c r="S1061" s="25">
        <v>1.4408233276157804E-2</v>
      </c>
      <c r="T1061" s="24">
        <v>42.000000000000007</v>
      </c>
      <c r="U1061" s="25">
        <v>1.4408233276157804E-2</v>
      </c>
    </row>
    <row r="1062" spans="1:21" x14ac:dyDescent="0.5">
      <c r="A1062" s="14" t="s">
        <v>32</v>
      </c>
      <c r="B1062" s="15" t="s">
        <v>695</v>
      </c>
      <c r="C1062" s="15" t="s">
        <v>840</v>
      </c>
      <c r="D1062" s="16">
        <v>0</v>
      </c>
      <c r="E1062" s="17">
        <v>0</v>
      </c>
      <c r="F1062" s="16">
        <v>0</v>
      </c>
      <c r="G1062" s="17">
        <v>0</v>
      </c>
      <c r="H1062" s="16">
        <v>0</v>
      </c>
      <c r="I1062" s="17">
        <v>0</v>
      </c>
      <c r="J1062" s="16">
        <v>0</v>
      </c>
      <c r="K1062" s="17">
        <v>0</v>
      </c>
      <c r="L1062" s="16">
        <v>5</v>
      </c>
      <c r="M1062" s="17">
        <v>3.1928480204342301E-3</v>
      </c>
      <c r="N1062" s="16">
        <v>5</v>
      </c>
      <c r="O1062" s="17">
        <v>3.1928480204342301E-3</v>
      </c>
      <c r="P1062" s="18">
        <v>0</v>
      </c>
      <c r="Q1062" s="19">
        <v>0</v>
      </c>
      <c r="R1062" s="18">
        <v>5</v>
      </c>
      <c r="S1062" s="19">
        <v>1.715265866209262E-3</v>
      </c>
      <c r="T1062" s="18">
        <v>5</v>
      </c>
      <c r="U1062" s="19">
        <v>1.715265866209262E-3</v>
      </c>
    </row>
    <row r="1063" spans="1:21" x14ac:dyDescent="0.5">
      <c r="A1063" s="20" t="s">
        <v>32</v>
      </c>
      <c r="B1063" s="21" t="s">
        <v>695</v>
      </c>
      <c r="C1063" s="21" t="s">
        <v>841</v>
      </c>
      <c r="D1063" s="22">
        <v>0</v>
      </c>
      <c r="E1063" s="23">
        <v>0</v>
      </c>
      <c r="F1063" s="22">
        <v>0</v>
      </c>
      <c r="G1063" s="23">
        <v>0</v>
      </c>
      <c r="H1063" s="22">
        <v>0</v>
      </c>
      <c r="I1063" s="23">
        <v>0</v>
      </c>
      <c r="J1063" s="22">
        <v>0</v>
      </c>
      <c r="K1063" s="23">
        <v>0</v>
      </c>
      <c r="L1063" s="22">
        <v>1</v>
      </c>
      <c r="M1063" s="23">
        <v>6.3856960408684605E-4</v>
      </c>
      <c r="N1063" s="22">
        <v>1</v>
      </c>
      <c r="O1063" s="23">
        <v>6.3856960408684605E-4</v>
      </c>
      <c r="P1063" s="24">
        <v>0</v>
      </c>
      <c r="Q1063" s="25">
        <v>0</v>
      </c>
      <c r="R1063" s="24">
        <v>1</v>
      </c>
      <c r="S1063" s="25">
        <v>3.4305317324185241E-4</v>
      </c>
      <c r="T1063" s="24">
        <v>1</v>
      </c>
      <c r="U1063" s="25">
        <v>3.4305317324185241E-4</v>
      </c>
    </row>
    <row r="1064" spans="1:21" x14ac:dyDescent="0.5">
      <c r="A1064" s="14" t="s">
        <v>32</v>
      </c>
      <c r="B1064" s="15" t="s">
        <v>695</v>
      </c>
      <c r="C1064" s="15" t="s">
        <v>842</v>
      </c>
      <c r="D1064" s="16">
        <v>0</v>
      </c>
      <c r="E1064" s="17">
        <v>0</v>
      </c>
      <c r="F1064" s="16">
        <v>17</v>
      </c>
      <c r="G1064" s="17">
        <v>1.2601927353595247E-2</v>
      </c>
      <c r="H1064" s="16">
        <v>17</v>
      </c>
      <c r="I1064" s="17">
        <v>1.2601927353595247E-2</v>
      </c>
      <c r="J1064" s="16">
        <v>0</v>
      </c>
      <c r="K1064" s="17">
        <v>0</v>
      </c>
      <c r="L1064" s="16">
        <v>5</v>
      </c>
      <c r="M1064" s="17">
        <v>3.1928480204342301E-3</v>
      </c>
      <c r="N1064" s="16">
        <v>5</v>
      </c>
      <c r="O1064" s="17">
        <v>3.1928480204342301E-3</v>
      </c>
      <c r="P1064" s="18">
        <v>0</v>
      </c>
      <c r="Q1064" s="19">
        <v>0</v>
      </c>
      <c r="R1064" s="18">
        <v>22</v>
      </c>
      <c r="S1064" s="19">
        <v>7.5471698113207539E-3</v>
      </c>
      <c r="T1064" s="18">
        <v>22</v>
      </c>
      <c r="U1064" s="19">
        <v>7.5471698113207539E-3</v>
      </c>
    </row>
    <row r="1065" spans="1:21" x14ac:dyDescent="0.5">
      <c r="A1065" s="20" t="s">
        <v>32</v>
      </c>
      <c r="B1065" s="21" t="s">
        <v>695</v>
      </c>
      <c r="C1065" s="21" t="s">
        <v>848</v>
      </c>
      <c r="D1065" s="22">
        <v>0</v>
      </c>
      <c r="E1065" s="23">
        <v>0</v>
      </c>
      <c r="F1065" s="22">
        <v>15</v>
      </c>
      <c r="G1065" s="23">
        <v>1.1119347664936982E-2</v>
      </c>
      <c r="H1065" s="22">
        <v>15</v>
      </c>
      <c r="I1065" s="23">
        <v>1.1119347664936982E-2</v>
      </c>
      <c r="J1065" s="22">
        <v>0</v>
      </c>
      <c r="K1065" s="23">
        <v>0</v>
      </c>
      <c r="L1065" s="22">
        <v>5</v>
      </c>
      <c r="M1065" s="23">
        <v>3.1928480204342301E-3</v>
      </c>
      <c r="N1065" s="22">
        <v>5</v>
      </c>
      <c r="O1065" s="23">
        <v>3.1928480204342301E-3</v>
      </c>
      <c r="P1065" s="24">
        <v>0</v>
      </c>
      <c r="Q1065" s="25">
        <v>0</v>
      </c>
      <c r="R1065" s="24">
        <v>20</v>
      </c>
      <c r="S1065" s="25">
        <v>6.8610634648370479E-3</v>
      </c>
      <c r="T1065" s="24">
        <v>20</v>
      </c>
      <c r="U1065" s="25">
        <v>6.8610634648370479E-3</v>
      </c>
    </row>
    <row r="1066" spans="1:21" x14ac:dyDescent="0.5">
      <c r="A1066" s="10" t="s">
        <v>34</v>
      </c>
      <c r="B1066" s="11" t="s">
        <v>696</v>
      </c>
      <c r="C1066" s="11" t="s">
        <v>859</v>
      </c>
      <c r="D1066" s="12">
        <v>0</v>
      </c>
      <c r="E1066" s="13">
        <v>0</v>
      </c>
      <c r="F1066" s="12">
        <v>15105.000000000022</v>
      </c>
      <c r="G1066" s="13">
        <v>1</v>
      </c>
      <c r="H1066" s="12">
        <v>15105.000000000022</v>
      </c>
      <c r="I1066" s="13">
        <v>1</v>
      </c>
      <c r="J1066" s="12">
        <v>0</v>
      </c>
      <c r="K1066" s="13">
        <v>0</v>
      </c>
      <c r="L1066" s="12">
        <v>15155.999999999971</v>
      </c>
      <c r="M1066" s="13">
        <v>1</v>
      </c>
      <c r="N1066" s="12">
        <v>15155.999999999971</v>
      </c>
      <c r="O1066" s="13">
        <v>1</v>
      </c>
      <c r="P1066" s="12">
        <v>0</v>
      </c>
      <c r="Q1066" s="13">
        <v>0</v>
      </c>
      <c r="R1066" s="12">
        <v>30261.00000000008</v>
      </c>
      <c r="S1066" s="13">
        <v>1</v>
      </c>
      <c r="T1066" s="12">
        <v>30261.00000000008</v>
      </c>
      <c r="U1066" s="13">
        <v>1</v>
      </c>
    </row>
    <row r="1067" spans="1:21" x14ac:dyDescent="0.5">
      <c r="A1067" s="14" t="s">
        <v>34</v>
      </c>
      <c r="B1067" s="15" t="s">
        <v>696</v>
      </c>
      <c r="C1067" s="15" t="s">
        <v>741</v>
      </c>
      <c r="D1067" s="16">
        <v>0</v>
      </c>
      <c r="E1067" s="17">
        <v>0</v>
      </c>
      <c r="F1067" s="16">
        <v>1098.0000000000005</v>
      </c>
      <c r="G1067" s="17">
        <v>7.2691161866931406E-2</v>
      </c>
      <c r="H1067" s="16">
        <v>1098.0000000000005</v>
      </c>
      <c r="I1067" s="17">
        <v>7.2691161866931406E-2</v>
      </c>
      <c r="J1067" s="16">
        <v>0</v>
      </c>
      <c r="K1067" s="17">
        <v>0</v>
      </c>
      <c r="L1067" s="16">
        <v>1019</v>
      </c>
      <c r="M1067" s="17">
        <v>6.7234098706782916E-2</v>
      </c>
      <c r="N1067" s="16">
        <v>1019</v>
      </c>
      <c r="O1067" s="17">
        <v>6.7234098706782916E-2</v>
      </c>
      <c r="P1067" s="18">
        <v>0</v>
      </c>
      <c r="Q1067" s="19">
        <v>0</v>
      </c>
      <c r="R1067" s="18">
        <v>2117.0000000000009</v>
      </c>
      <c r="S1067" s="19">
        <v>6.9958031790092703E-2</v>
      </c>
      <c r="T1067" s="18">
        <v>2117.0000000000009</v>
      </c>
      <c r="U1067" s="19">
        <v>6.9958031790092703E-2</v>
      </c>
    </row>
    <row r="1068" spans="1:21" x14ac:dyDescent="0.5">
      <c r="A1068" s="20" t="s">
        <v>34</v>
      </c>
      <c r="B1068" s="21" t="s">
        <v>696</v>
      </c>
      <c r="C1068" s="21" t="s">
        <v>742</v>
      </c>
      <c r="D1068" s="22">
        <v>0</v>
      </c>
      <c r="E1068" s="23">
        <v>0</v>
      </c>
      <c r="F1068" s="22">
        <v>96.000000000000028</v>
      </c>
      <c r="G1068" s="23">
        <v>6.355511420059576E-3</v>
      </c>
      <c r="H1068" s="22">
        <v>96.000000000000028</v>
      </c>
      <c r="I1068" s="23">
        <v>6.355511420059576E-3</v>
      </c>
      <c r="J1068" s="22">
        <v>0</v>
      </c>
      <c r="K1068" s="23">
        <v>0</v>
      </c>
      <c r="L1068" s="22">
        <v>112.00000000000001</v>
      </c>
      <c r="M1068" s="23">
        <v>7.3898126154658371E-3</v>
      </c>
      <c r="N1068" s="22">
        <v>112.00000000000001</v>
      </c>
      <c r="O1068" s="23">
        <v>7.3898126154658371E-3</v>
      </c>
      <c r="P1068" s="24">
        <v>0</v>
      </c>
      <c r="Q1068" s="25">
        <v>0</v>
      </c>
      <c r="R1068" s="24">
        <v>208.00000000000006</v>
      </c>
      <c r="S1068" s="25">
        <v>6.8735335910908267E-3</v>
      </c>
      <c r="T1068" s="24">
        <v>208.00000000000006</v>
      </c>
      <c r="U1068" s="25">
        <v>6.8735335910908267E-3</v>
      </c>
    </row>
    <row r="1069" spans="1:21" x14ac:dyDescent="0.5">
      <c r="A1069" s="14" t="s">
        <v>34</v>
      </c>
      <c r="B1069" s="15" t="s">
        <v>696</v>
      </c>
      <c r="C1069" s="15" t="s">
        <v>743</v>
      </c>
      <c r="D1069" s="16">
        <v>0</v>
      </c>
      <c r="E1069" s="17">
        <v>0</v>
      </c>
      <c r="F1069" s="16">
        <v>57.000000000000007</v>
      </c>
      <c r="G1069" s="17">
        <v>3.7735849056603722E-3</v>
      </c>
      <c r="H1069" s="16">
        <v>57.000000000000007</v>
      </c>
      <c r="I1069" s="17">
        <v>3.7735849056603722E-3</v>
      </c>
      <c r="J1069" s="16">
        <v>0</v>
      </c>
      <c r="K1069" s="17">
        <v>0</v>
      </c>
      <c r="L1069" s="16">
        <v>40.000000000000007</v>
      </c>
      <c r="M1069" s="17">
        <v>2.6392187912377988E-3</v>
      </c>
      <c r="N1069" s="16">
        <v>40.000000000000007</v>
      </c>
      <c r="O1069" s="17">
        <v>2.6392187912377988E-3</v>
      </c>
      <c r="P1069" s="18">
        <v>0</v>
      </c>
      <c r="Q1069" s="19">
        <v>0</v>
      </c>
      <c r="R1069" s="18">
        <v>97</v>
      </c>
      <c r="S1069" s="19">
        <v>3.2054459535375483E-3</v>
      </c>
      <c r="T1069" s="18">
        <v>97</v>
      </c>
      <c r="U1069" s="19">
        <v>3.2054459535375483E-3</v>
      </c>
    </row>
    <row r="1070" spans="1:21" x14ac:dyDescent="0.5">
      <c r="A1070" s="20" t="s">
        <v>34</v>
      </c>
      <c r="B1070" s="21" t="s">
        <v>696</v>
      </c>
      <c r="C1070" s="21" t="s">
        <v>744</v>
      </c>
      <c r="D1070" s="22">
        <v>0</v>
      </c>
      <c r="E1070" s="23">
        <v>0</v>
      </c>
      <c r="F1070" s="22">
        <v>3</v>
      </c>
      <c r="G1070" s="23">
        <v>1.9860973187686167E-4</v>
      </c>
      <c r="H1070" s="22">
        <v>3</v>
      </c>
      <c r="I1070" s="23">
        <v>1.9860973187686167E-4</v>
      </c>
      <c r="J1070" s="22">
        <v>0</v>
      </c>
      <c r="K1070" s="23">
        <v>0</v>
      </c>
      <c r="L1070" s="22">
        <v>1</v>
      </c>
      <c r="M1070" s="23">
        <v>6.5980469780944968E-5</v>
      </c>
      <c r="N1070" s="22">
        <v>1</v>
      </c>
      <c r="O1070" s="23">
        <v>6.5980469780944968E-5</v>
      </c>
      <c r="P1070" s="24">
        <v>0</v>
      </c>
      <c r="Q1070" s="25">
        <v>0</v>
      </c>
      <c r="R1070" s="24">
        <v>4</v>
      </c>
      <c r="S1070" s="25">
        <v>1.3218333829020817E-4</v>
      </c>
      <c r="T1070" s="24">
        <v>4</v>
      </c>
      <c r="U1070" s="25">
        <v>1.3218333829020817E-4</v>
      </c>
    </row>
    <row r="1071" spans="1:21" x14ac:dyDescent="0.5">
      <c r="A1071" s="14" t="s">
        <v>34</v>
      </c>
      <c r="B1071" s="15" t="s">
        <v>696</v>
      </c>
      <c r="C1071" s="15" t="s">
        <v>745</v>
      </c>
      <c r="D1071" s="16">
        <v>0</v>
      </c>
      <c r="E1071" s="17">
        <v>0</v>
      </c>
      <c r="F1071" s="16">
        <v>4</v>
      </c>
      <c r="G1071" s="17">
        <v>2.6481297583581559E-4</v>
      </c>
      <c r="H1071" s="16">
        <v>4</v>
      </c>
      <c r="I1071" s="17">
        <v>2.6481297583581559E-4</v>
      </c>
      <c r="J1071" s="16">
        <v>0</v>
      </c>
      <c r="K1071" s="17">
        <v>0</v>
      </c>
      <c r="L1071" s="16">
        <v>4</v>
      </c>
      <c r="M1071" s="17">
        <v>2.6392187912377987E-4</v>
      </c>
      <c r="N1071" s="16">
        <v>4</v>
      </c>
      <c r="O1071" s="17">
        <v>2.6392187912377987E-4</v>
      </c>
      <c r="P1071" s="18">
        <v>0</v>
      </c>
      <c r="Q1071" s="19">
        <v>0</v>
      </c>
      <c r="R1071" s="18">
        <v>8</v>
      </c>
      <c r="S1071" s="19">
        <v>2.6436667658041635E-4</v>
      </c>
      <c r="T1071" s="18">
        <v>8</v>
      </c>
      <c r="U1071" s="19">
        <v>2.6436667658041635E-4</v>
      </c>
    </row>
    <row r="1072" spans="1:21" x14ac:dyDescent="0.5">
      <c r="A1072" s="20" t="s">
        <v>34</v>
      </c>
      <c r="B1072" s="21" t="s">
        <v>696</v>
      </c>
      <c r="C1072" s="21" t="s">
        <v>746</v>
      </c>
      <c r="D1072" s="22">
        <v>0</v>
      </c>
      <c r="E1072" s="23">
        <v>0</v>
      </c>
      <c r="F1072" s="22">
        <v>1</v>
      </c>
      <c r="G1072" s="23">
        <v>6.6203243958953898E-5</v>
      </c>
      <c r="H1072" s="22">
        <v>1</v>
      </c>
      <c r="I1072" s="23">
        <v>6.6203243958953898E-5</v>
      </c>
      <c r="J1072" s="22">
        <v>0</v>
      </c>
      <c r="K1072" s="23">
        <v>0</v>
      </c>
      <c r="L1072" s="22">
        <v>0</v>
      </c>
      <c r="M1072" s="23">
        <v>0</v>
      </c>
      <c r="N1072" s="22">
        <v>0</v>
      </c>
      <c r="O1072" s="23">
        <v>0</v>
      </c>
      <c r="P1072" s="24">
        <v>0</v>
      </c>
      <c r="Q1072" s="25">
        <v>0</v>
      </c>
      <c r="R1072" s="24">
        <v>1</v>
      </c>
      <c r="S1072" s="25">
        <v>3.3045834572552044E-5</v>
      </c>
      <c r="T1072" s="24">
        <v>1</v>
      </c>
      <c r="U1072" s="25">
        <v>3.3045834572552044E-5</v>
      </c>
    </row>
    <row r="1073" spans="1:21" x14ac:dyDescent="0.5">
      <c r="A1073" s="14" t="s">
        <v>34</v>
      </c>
      <c r="B1073" s="15" t="s">
        <v>696</v>
      </c>
      <c r="C1073" s="15" t="s">
        <v>747</v>
      </c>
      <c r="D1073" s="16">
        <v>0</v>
      </c>
      <c r="E1073" s="17">
        <v>0</v>
      </c>
      <c r="F1073" s="16">
        <v>7</v>
      </c>
      <c r="G1073" s="17">
        <v>4.6342270771267726E-4</v>
      </c>
      <c r="H1073" s="16">
        <v>7</v>
      </c>
      <c r="I1073" s="17">
        <v>4.6342270771267726E-4</v>
      </c>
      <c r="J1073" s="16">
        <v>0</v>
      </c>
      <c r="K1073" s="17">
        <v>0</v>
      </c>
      <c r="L1073" s="16">
        <v>5</v>
      </c>
      <c r="M1073" s="17">
        <v>3.2990234890472485E-4</v>
      </c>
      <c r="N1073" s="16">
        <v>5</v>
      </c>
      <c r="O1073" s="17">
        <v>3.2990234890472485E-4</v>
      </c>
      <c r="P1073" s="18">
        <v>0</v>
      </c>
      <c r="Q1073" s="19">
        <v>0</v>
      </c>
      <c r="R1073" s="18">
        <v>12.000000000000002</v>
      </c>
      <c r="S1073" s="19">
        <v>3.9655001487062455E-4</v>
      </c>
      <c r="T1073" s="18">
        <v>12.000000000000002</v>
      </c>
      <c r="U1073" s="19">
        <v>3.9655001487062455E-4</v>
      </c>
    </row>
    <row r="1074" spans="1:21" x14ac:dyDescent="0.5">
      <c r="A1074" s="20" t="s">
        <v>34</v>
      </c>
      <c r="B1074" s="21" t="s">
        <v>696</v>
      </c>
      <c r="C1074" s="21" t="s">
        <v>748</v>
      </c>
      <c r="D1074" s="22">
        <v>0</v>
      </c>
      <c r="E1074" s="23">
        <v>0</v>
      </c>
      <c r="F1074" s="22">
        <v>28</v>
      </c>
      <c r="G1074" s="23">
        <v>1.853690830850709E-3</v>
      </c>
      <c r="H1074" s="22">
        <v>28</v>
      </c>
      <c r="I1074" s="23">
        <v>1.853690830850709E-3</v>
      </c>
      <c r="J1074" s="22">
        <v>0</v>
      </c>
      <c r="K1074" s="23">
        <v>0</v>
      </c>
      <c r="L1074" s="22">
        <v>20</v>
      </c>
      <c r="M1074" s="23">
        <v>1.3196093956188994E-3</v>
      </c>
      <c r="N1074" s="22">
        <v>20</v>
      </c>
      <c r="O1074" s="23">
        <v>1.3196093956188994E-3</v>
      </c>
      <c r="P1074" s="24">
        <v>0</v>
      </c>
      <c r="Q1074" s="25">
        <v>0</v>
      </c>
      <c r="R1074" s="24">
        <v>48</v>
      </c>
      <c r="S1074" s="25">
        <v>1.586200059482498E-3</v>
      </c>
      <c r="T1074" s="24">
        <v>48</v>
      </c>
      <c r="U1074" s="25">
        <v>1.586200059482498E-3</v>
      </c>
    </row>
    <row r="1075" spans="1:21" x14ac:dyDescent="0.5">
      <c r="A1075" s="14" t="s">
        <v>34</v>
      </c>
      <c r="B1075" s="15" t="s">
        <v>696</v>
      </c>
      <c r="C1075" s="15" t="s">
        <v>750</v>
      </c>
      <c r="D1075" s="16">
        <v>0</v>
      </c>
      <c r="E1075" s="17">
        <v>0</v>
      </c>
      <c r="F1075" s="16">
        <v>2</v>
      </c>
      <c r="G1075" s="17">
        <v>1.324064879179078E-4</v>
      </c>
      <c r="H1075" s="16">
        <v>2</v>
      </c>
      <c r="I1075" s="17">
        <v>1.324064879179078E-4</v>
      </c>
      <c r="J1075" s="16">
        <v>0</v>
      </c>
      <c r="K1075" s="17">
        <v>0</v>
      </c>
      <c r="L1075" s="16">
        <v>1</v>
      </c>
      <c r="M1075" s="17">
        <v>6.5980469780944968E-5</v>
      </c>
      <c r="N1075" s="16">
        <v>1</v>
      </c>
      <c r="O1075" s="17">
        <v>6.5980469780944968E-5</v>
      </c>
      <c r="P1075" s="18">
        <v>0</v>
      </c>
      <c r="Q1075" s="19">
        <v>0</v>
      </c>
      <c r="R1075" s="18">
        <v>3</v>
      </c>
      <c r="S1075" s="19">
        <v>9.9137503717656124E-5</v>
      </c>
      <c r="T1075" s="18">
        <v>3</v>
      </c>
      <c r="U1075" s="19">
        <v>9.9137503717656124E-5</v>
      </c>
    </row>
    <row r="1076" spans="1:21" x14ac:dyDescent="0.5">
      <c r="A1076" s="20" t="s">
        <v>34</v>
      </c>
      <c r="B1076" s="21" t="s">
        <v>696</v>
      </c>
      <c r="C1076" s="21" t="s">
        <v>751</v>
      </c>
      <c r="D1076" s="22">
        <v>0</v>
      </c>
      <c r="E1076" s="23">
        <v>0</v>
      </c>
      <c r="F1076" s="22">
        <v>0</v>
      </c>
      <c r="G1076" s="23">
        <v>0</v>
      </c>
      <c r="H1076" s="22">
        <v>0</v>
      </c>
      <c r="I1076" s="23">
        <v>0</v>
      </c>
      <c r="J1076" s="22">
        <v>0</v>
      </c>
      <c r="K1076" s="23">
        <v>0</v>
      </c>
      <c r="L1076" s="22">
        <v>2</v>
      </c>
      <c r="M1076" s="23">
        <v>1.3196093956188994E-4</v>
      </c>
      <c r="N1076" s="22">
        <v>2</v>
      </c>
      <c r="O1076" s="23">
        <v>1.3196093956188994E-4</v>
      </c>
      <c r="P1076" s="24">
        <v>0</v>
      </c>
      <c r="Q1076" s="25">
        <v>0</v>
      </c>
      <c r="R1076" s="24">
        <v>2</v>
      </c>
      <c r="S1076" s="25">
        <v>6.6091669145104087E-5</v>
      </c>
      <c r="T1076" s="24">
        <v>2</v>
      </c>
      <c r="U1076" s="25">
        <v>6.6091669145104087E-5</v>
      </c>
    </row>
    <row r="1077" spans="1:21" x14ac:dyDescent="0.5">
      <c r="A1077" s="14" t="s">
        <v>34</v>
      </c>
      <c r="B1077" s="15" t="s">
        <v>696</v>
      </c>
      <c r="C1077" s="15" t="s">
        <v>752</v>
      </c>
      <c r="D1077" s="16">
        <v>0</v>
      </c>
      <c r="E1077" s="17">
        <v>0</v>
      </c>
      <c r="F1077" s="16">
        <v>1</v>
      </c>
      <c r="G1077" s="17">
        <v>6.6203243958953898E-5</v>
      </c>
      <c r="H1077" s="16">
        <v>1</v>
      </c>
      <c r="I1077" s="17">
        <v>6.6203243958953898E-5</v>
      </c>
      <c r="J1077" s="16">
        <v>0</v>
      </c>
      <c r="K1077" s="17">
        <v>0</v>
      </c>
      <c r="L1077" s="16">
        <v>0</v>
      </c>
      <c r="M1077" s="17">
        <v>0</v>
      </c>
      <c r="N1077" s="16">
        <v>0</v>
      </c>
      <c r="O1077" s="17">
        <v>0</v>
      </c>
      <c r="P1077" s="18">
        <v>0</v>
      </c>
      <c r="Q1077" s="19">
        <v>0</v>
      </c>
      <c r="R1077" s="18">
        <v>1</v>
      </c>
      <c r="S1077" s="19">
        <v>3.3045834572552044E-5</v>
      </c>
      <c r="T1077" s="18">
        <v>1</v>
      </c>
      <c r="U1077" s="19">
        <v>3.3045834572552044E-5</v>
      </c>
    </row>
    <row r="1078" spans="1:21" x14ac:dyDescent="0.5">
      <c r="A1078" s="20" t="s">
        <v>34</v>
      </c>
      <c r="B1078" s="21" t="s">
        <v>696</v>
      </c>
      <c r="C1078" s="21" t="s">
        <v>753</v>
      </c>
      <c r="D1078" s="22">
        <v>0</v>
      </c>
      <c r="E1078" s="23">
        <v>0</v>
      </c>
      <c r="F1078" s="22">
        <v>1</v>
      </c>
      <c r="G1078" s="23">
        <v>6.6203243958953898E-5</v>
      </c>
      <c r="H1078" s="22">
        <v>1</v>
      </c>
      <c r="I1078" s="23">
        <v>6.6203243958953898E-5</v>
      </c>
      <c r="J1078" s="22">
        <v>0</v>
      </c>
      <c r="K1078" s="23">
        <v>0</v>
      </c>
      <c r="L1078" s="22">
        <v>0</v>
      </c>
      <c r="M1078" s="23">
        <v>0</v>
      </c>
      <c r="N1078" s="22">
        <v>0</v>
      </c>
      <c r="O1078" s="23">
        <v>0</v>
      </c>
      <c r="P1078" s="24">
        <v>0</v>
      </c>
      <c r="Q1078" s="25">
        <v>0</v>
      </c>
      <c r="R1078" s="24">
        <v>1</v>
      </c>
      <c r="S1078" s="25">
        <v>3.3045834572552044E-5</v>
      </c>
      <c r="T1078" s="24">
        <v>1</v>
      </c>
      <c r="U1078" s="25">
        <v>3.3045834572552044E-5</v>
      </c>
    </row>
    <row r="1079" spans="1:21" x14ac:dyDescent="0.5">
      <c r="A1079" s="14" t="s">
        <v>34</v>
      </c>
      <c r="B1079" s="15" t="s">
        <v>696</v>
      </c>
      <c r="C1079" s="15" t="s">
        <v>754</v>
      </c>
      <c r="D1079" s="16">
        <v>0</v>
      </c>
      <c r="E1079" s="17">
        <v>0</v>
      </c>
      <c r="F1079" s="16">
        <v>4</v>
      </c>
      <c r="G1079" s="17">
        <v>2.6481297583581559E-4</v>
      </c>
      <c r="H1079" s="16">
        <v>4</v>
      </c>
      <c r="I1079" s="17">
        <v>2.6481297583581559E-4</v>
      </c>
      <c r="J1079" s="16">
        <v>0</v>
      </c>
      <c r="K1079" s="17">
        <v>0</v>
      </c>
      <c r="L1079" s="16">
        <v>3</v>
      </c>
      <c r="M1079" s="17">
        <v>1.9794140934283489E-4</v>
      </c>
      <c r="N1079" s="16">
        <v>3</v>
      </c>
      <c r="O1079" s="17">
        <v>1.9794140934283489E-4</v>
      </c>
      <c r="P1079" s="18">
        <v>0</v>
      </c>
      <c r="Q1079" s="19">
        <v>0</v>
      </c>
      <c r="R1079" s="18">
        <v>7</v>
      </c>
      <c r="S1079" s="19">
        <v>2.3132084200786429E-4</v>
      </c>
      <c r="T1079" s="18">
        <v>7</v>
      </c>
      <c r="U1079" s="19">
        <v>2.3132084200786429E-4</v>
      </c>
    </row>
    <row r="1080" spans="1:21" x14ac:dyDescent="0.5">
      <c r="A1080" s="20" t="s">
        <v>34</v>
      </c>
      <c r="B1080" s="21" t="s">
        <v>696</v>
      </c>
      <c r="C1080" s="21" t="s">
        <v>755</v>
      </c>
      <c r="D1080" s="22">
        <v>0</v>
      </c>
      <c r="E1080" s="23">
        <v>0</v>
      </c>
      <c r="F1080" s="22">
        <v>3</v>
      </c>
      <c r="G1080" s="23">
        <v>1.9860973187686167E-4</v>
      </c>
      <c r="H1080" s="22">
        <v>3</v>
      </c>
      <c r="I1080" s="23">
        <v>1.9860973187686167E-4</v>
      </c>
      <c r="J1080" s="22">
        <v>0</v>
      </c>
      <c r="K1080" s="23">
        <v>0</v>
      </c>
      <c r="L1080" s="22">
        <v>6</v>
      </c>
      <c r="M1080" s="23">
        <v>3.9588281868566978E-4</v>
      </c>
      <c r="N1080" s="22">
        <v>6</v>
      </c>
      <c r="O1080" s="23">
        <v>3.9588281868566978E-4</v>
      </c>
      <c r="P1080" s="24">
        <v>0</v>
      </c>
      <c r="Q1080" s="25">
        <v>0</v>
      </c>
      <c r="R1080" s="24">
        <v>9</v>
      </c>
      <c r="S1080" s="25">
        <v>2.9741251115296836E-4</v>
      </c>
      <c r="T1080" s="24">
        <v>9</v>
      </c>
      <c r="U1080" s="25">
        <v>2.9741251115296836E-4</v>
      </c>
    </row>
    <row r="1081" spans="1:21" x14ac:dyDescent="0.5">
      <c r="A1081" s="14" t="s">
        <v>34</v>
      </c>
      <c r="B1081" s="15" t="s">
        <v>696</v>
      </c>
      <c r="C1081" s="15" t="s">
        <v>759</v>
      </c>
      <c r="D1081" s="16">
        <v>0</v>
      </c>
      <c r="E1081" s="17">
        <v>0</v>
      </c>
      <c r="F1081" s="16">
        <v>5</v>
      </c>
      <c r="G1081" s="17">
        <v>3.3101621979476947E-4</v>
      </c>
      <c r="H1081" s="16">
        <v>5</v>
      </c>
      <c r="I1081" s="17">
        <v>3.3101621979476947E-4</v>
      </c>
      <c r="J1081" s="16">
        <v>0</v>
      </c>
      <c r="K1081" s="17">
        <v>0</v>
      </c>
      <c r="L1081" s="16">
        <v>1</v>
      </c>
      <c r="M1081" s="17">
        <v>6.5980469780944968E-5</v>
      </c>
      <c r="N1081" s="16">
        <v>1</v>
      </c>
      <c r="O1081" s="17">
        <v>6.5980469780944968E-5</v>
      </c>
      <c r="P1081" s="18">
        <v>0</v>
      </c>
      <c r="Q1081" s="19">
        <v>0</v>
      </c>
      <c r="R1081" s="18">
        <v>6</v>
      </c>
      <c r="S1081" s="19">
        <v>1.9827500743531225E-4</v>
      </c>
      <c r="T1081" s="18">
        <v>6</v>
      </c>
      <c r="U1081" s="19">
        <v>1.9827500743531225E-4</v>
      </c>
    </row>
    <row r="1082" spans="1:21" x14ac:dyDescent="0.5">
      <c r="A1082" s="20" t="s">
        <v>34</v>
      </c>
      <c r="B1082" s="21" t="s">
        <v>696</v>
      </c>
      <c r="C1082" s="21" t="s">
        <v>760</v>
      </c>
      <c r="D1082" s="22">
        <v>0</v>
      </c>
      <c r="E1082" s="23">
        <v>0</v>
      </c>
      <c r="F1082" s="22">
        <v>1</v>
      </c>
      <c r="G1082" s="23">
        <v>6.6203243958953898E-5</v>
      </c>
      <c r="H1082" s="22">
        <v>1</v>
      </c>
      <c r="I1082" s="23">
        <v>6.6203243958953898E-5</v>
      </c>
      <c r="J1082" s="22">
        <v>0</v>
      </c>
      <c r="K1082" s="23">
        <v>0</v>
      </c>
      <c r="L1082" s="22">
        <v>1</v>
      </c>
      <c r="M1082" s="23">
        <v>6.5980469780944968E-5</v>
      </c>
      <c r="N1082" s="22">
        <v>1</v>
      </c>
      <c r="O1082" s="23">
        <v>6.5980469780944968E-5</v>
      </c>
      <c r="P1082" s="24">
        <v>0</v>
      </c>
      <c r="Q1082" s="25">
        <v>0</v>
      </c>
      <c r="R1082" s="24">
        <v>2</v>
      </c>
      <c r="S1082" s="25">
        <v>6.6091669145104087E-5</v>
      </c>
      <c r="T1082" s="24">
        <v>2</v>
      </c>
      <c r="U1082" s="25">
        <v>6.6091669145104087E-5</v>
      </c>
    </row>
    <row r="1083" spans="1:21" x14ac:dyDescent="0.5">
      <c r="A1083" s="14" t="s">
        <v>34</v>
      </c>
      <c r="B1083" s="15" t="s">
        <v>696</v>
      </c>
      <c r="C1083" s="15" t="s">
        <v>762</v>
      </c>
      <c r="D1083" s="16">
        <v>0</v>
      </c>
      <c r="E1083" s="17">
        <v>0</v>
      </c>
      <c r="F1083" s="16">
        <v>37.000000000000007</v>
      </c>
      <c r="G1083" s="17">
        <v>2.4495200264812943E-3</v>
      </c>
      <c r="H1083" s="16">
        <v>37.000000000000007</v>
      </c>
      <c r="I1083" s="17">
        <v>2.4495200264812943E-3</v>
      </c>
      <c r="J1083" s="16">
        <v>0</v>
      </c>
      <c r="K1083" s="17">
        <v>0</v>
      </c>
      <c r="L1083" s="16">
        <v>38</v>
      </c>
      <c r="M1083" s="17">
        <v>2.5072578516759088E-3</v>
      </c>
      <c r="N1083" s="16">
        <v>38</v>
      </c>
      <c r="O1083" s="17">
        <v>2.5072578516759088E-3</v>
      </c>
      <c r="P1083" s="18">
        <v>0</v>
      </c>
      <c r="Q1083" s="19">
        <v>0</v>
      </c>
      <c r="R1083" s="18">
        <v>75.000000000000014</v>
      </c>
      <c r="S1083" s="19">
        <v>2.4784375929414034E-3</v>
      </c>
      <c r="T1083" s="18">
        <v>75.000000000000014</v>
      </c>
      <c r="U1083" s="19">
        <v>2.4784375929414034E-3</v>
      </c>
    </row>
    <row r="1084" spans="1:21" x14ac:dyDescent="0.5">
      <c r="A1084" s="20" t="s">
        <v>34</v>
      </c>
      <c r="B1084" s="21" t="s">
        <v>696</v>
      </c>
      <c r="C1084" s="21" t="s">
        <v>763</v>
      </c>
      <c r="D1084" s="22">
        <v>0</v>
      </c>
      <c r="E1084" s="23">
        <v>0</v>
      </c>
      <c r="F1084" s="22">
        <v>1</v>
      </c>
      <c r="G1084" s="23">
        <v>6.6203243958953898E-5</v>
      </c>
      <c r="H1084" s="22">
        <v>1</v>
      </c>
      <c r="I1084" s="23">
        <v>6.6203243958953898E-5</v>
      </c>
      <c r="J1084" s="22">
        <v>0</v>
      </c>
      <c r="K1084" s="23">
        <v>0</v>
      </c>
      <c r="L1084" s="22">
        <v>0</v>
      </c>
      <c r="M1084" s="23">
        <v>0</v>
      </c>
      <c r="N1084" s="22">
        <v>0</v>
      </c>
      <c r="O1084" s="23">
        <v>0</v>
      </c>
      <c r="P1084" s="24">
        <v>0</v>
      </c>
      <c r="Q1084" s="25">
        <v>0</v>
      </c>
      <c r="R1084" s="24">
        <v>1</v>
      </c>
      <c r="S1084" s="25">
        <v>3.3045834572552044E-5</v>
      </c>
      <c r="T1084" s="24">
        <v>1</v>
      </c>
      <c r="U1084" s="25">
        <v>3.3045834572552044E-5</v>
      </c>
    </row>
    <row r="1085" spans="1:21" x14ac:dyDescent="0.5">
      <c r="A1085" s="14" t="s">
        <v>34</v>
      </c>
      <c r="B1085" s="15" t="s">
        <v>696</v>
      </c>
      <c r="C1085" s="15" t="s">
        <v>765</v>
      </c>
      <c r="D1085" s="16">
        <v>0</v>
      </c>
      <c r="E1085" s="17">
        <v>0</v>
      </c>
      <c r="F1085" s="16">
        <v>2901.9999999999995</v>
      </c>
      <c r="G1085" s="17">
        <v>0.19212181396888417</v>
      </c>
      <c r="H1085" s="16">
        <v>2901.9999999999995</v>
      </c>
      <c r="I1085" s="17">
        <v>0.19212181396888417</v>
      </c>
      <c r="J1085" s="16">
        <v>0</v>
      </c>
      <c r="K1085" s="17">
        <v>0</v>
      </c>
      <c r="L1085" s="16">
        <v>3215.0000000000014</v>
      </c>
      <c r="M1085" s="17">
        <v>0.21212721034573817</v>
      </c>
      <c r="N1085" s="16">
        <v>3215.0000000000014</v>
      </c>
      <c r="O1085" s="17">
        <v>0.21212721034573817</v>
      </c>
      <c r="P1085" s="18">
        <v>0</v>
      </c>
      <c r="Q1085" s="19">
        <v>0</v>
      </c>
      <c r="R1085" s="18">
        <v>6117.0000000000018</v>
      </c>
      <c r="S1085" s="19">
        <v>0.20214137008030089</v>
      </c>
      <c r="T1085" s="18">
        <v>6117.0000000000018</v>
      </c>
      <c r="U1085" s="19">
        <v>0.20214137008030089</v>
      </c>
    </row>
    <row r="1086" spans="1:21" x14ac:dyDescent="0.5">
      <c r="A1086" s="20" t="s">
        <v>34</v>
      </c>
      <c r="B1086" s="21" t="s">
        <v>696</v>
      </c>
      <c r="C1086" s="21" t="s">
        <v>766</v>
      </c>
      <c r="D1086" s="22">
        <v>0</v>
      </c>
      <c r="E1086" s="23">
        <v>0</v>
      </c>
      <c r="F1086" s="22">
        <v>27.000000000000004</v>
      </c>
      <c r="G1086" s="23">
        <v>1.7874875868917554E-3</v>
      </c>
      <c r="H1086" s="22">
        <v>27.000000000000004</v>
      </c>
      <c r="I1086" s="23">
        <v>1.7874875868917554E-3</v>
      </c>
      <c r="J1086" s="22">
        <v>0</v>
      </c>
      <c r="K1086" s="23">
        <v>0</v>
      </c>
      <c r="L1086" s="22">
        <v>52</v>
      </c>
      <c r="M1086" s="23">
        <v>3.4309844286091384E-3</v>
      </c>
      <c r="N1086" s="22">
        <v>52</v>
      </c>
      <c r="O1086" s="23">
        <v>3.4309844286091384E-3</v>
      </c>
      <c r="P1086" s="24">
        <v>0</v>
      </c>
      <c r="Q1086" s="25">
        <v>0</v>
      </c>
      <c r="R1086" s="24">
        <v>79.000000000000014</v>
      </c>
      <c r="S1086" s="25">
        <v>2.6106209312316119E-3</v>
      </c>
      <c r="T1086" s="24">
        <v>79.000000000000014</v>
      </c>
      <c r="U1086" s="25">
        <v>2.6106209312316119E-3</v>
      </c>
    </row>
    <row r="1087" spans="1:21" x14ac:dyDescent="0.5">
      <c r="A1087" s="14" t="s">
        <v>34</v>
      </c>
      <c r="B1087" s="15" t="s">
        <v>696</v>
      </c>
      <c r="C1087" s="15" t="s">
        <v>767</v>
      </c>
      <c r="D1087" s="16">
        <v>0</v>
      </c>
      <c r="E1087" s="17">
        <v>0</v>
      </c>
      <c r="F1087" s="16">
        <v>4</v>
      </c>
      <c r="G1087" s="17">
        <v>2.6481297583581559E-4</v>
      </c>
      <c r="H1087" s="16">
        <v>4</v>
      </c>
      <c r="I1087" s="17">
        <v>2.6481297583581559E-4</v>
      </c>
      <c r="J1087" s="16">
        <v>0</v>
      </c>
      <c r="K1087" s="17">
        <v>0</v>
      </c>
      <c r="L1087" s="16">
        <v>10</v>
      </c>
      <c r="M1087" s="17">
        <v>6.5980469780944971E-4</v>
      </c>
      <c r="N1087" s="16">
        <v>10</v>
      </c>
      <c r="O1087" s="17">
        <v>6.5980469780944971E-4</v>
      </c>
      <c r="P1087" s="18">
        <v>0</v>
      </c>
      <c r="Q1087" s="19">
        <v>0</v>
      </c>
      <c r="R1087" s="18">
        <v>14</v>
      </c>
      <c r="S1087" s="19">
        <v>4.6264168401572857E-4</v>
      </c>
      <c r="T1087" s="18">
        <v>14</v>
      </c>
      <c r="U1087" s="19">
        <v>4.6264168401572857E-4</v>
      </c>
    </row>
    <row r="1088" spans="1:21" x14ac:dyDescent="0.5">
      <c r="A1088" s="20" t="s">
        <v>34</v>
      </c>
      <c r="B1088" s="21" t="s">
        <v>696</v>
      </c>
      <c r="C1088" s="21" t="s">
        <v>768</v>
      </c>
      <c r="D1088" s="22">
        <v>0</v>
      </c>
      <c r="E1088" s="23">
        <v>0</v>
      </c>
      <c r="F1088" s="22">
        <v>1</v>
      </c>
      <c r="G1088" s="23">
        <v>6.6203243958953898E-5</v>
      </c>
      <c r="H1088" s="22">
        <v>1</v>
      </c>
      <c r="I1088" s="23">
        <v>6.6203243958953898E-5</v>
      </c>
      <c r="J1088" s="22">
        <v>0</v>
      </c>
      <c r="K1088" s="23">
        <v>0</v>
      </c>
      <c r="L1088" s="22">
        <v>1</v>
      </c>
      <c r="M1088" s="23">
        <v>6.5980469780944968E-5</v>
      </c>
      <c r="N1088" s="22">
        <v>1</v>
      </c>
      <c r="O1088" s="23">
        <v>6.5980469780944968E-5</v>
      </c>
      <c r="P1088" s="24">
        <v>0</v>
      </c>
      <c r="Q1088" s="25">
        <v>0</v>
      </c>
      <c r="R1088" s="24">
        <v>2</v>
      </c>
      <c r="S1088" s="25">
        <v>6.6091669145104087E-5</v>
      </c>
      <c r="T1088" s="24">
        <v>2</v>
      </c>
      <c r="U1088" s="25">
        <v>6.6091669145104087E-5</v>
      </c>
    </row>
    <row r="1089" spans="1:21" x14ac:dyDescent="0.5">
      <c r="A1089" s="14" t="s">
        <v>34</v>
      </c>
      <c r="B1089" s="15" t="s">
        <v>696</v>
      </c>
      <c r="C1089" s="15" t="s">
        <v>769</v>
      </c>
      <c r="D1089" s="16">
        <v>0</v>
      </c>
      <c r="E1089" s="17">
        <v>0</v>
      </c>
      <c r="F1089" s="16">
        <v>141</v>
      </c>
      <c r="G1089" s="17">
        <v>9.3346573982124991E-3</v>
      </c>
      <c r="H1089" s="16">
        <v>141</v>
      </c>
      <c r="I1089" s="17">
        <v>9.3346573982124991E-3</v>
      </c>
      <c r="J1089" s="16">
        <v>0</v>
      </c>
      <c r="K1089" s="17">
        <v>0</v>
      </c>
      <c r="L1089" s="16">
        <v>188</v>
      </c>
      <c r="M1089" s="17">
        <v>1.2404328318817654E-2</v>
      </c>
      <c r="N1089" s="16">
        <v>188</v>
      </c>
      <c r="O1089" s="17">
        <v>1.2404328318817654E-2</v>
      </c>
      <c r="P1089" s="18">
        <v>0</v>
      </c>
      <c r="Q1089" s="19">
        <v>0</v>
      </c>
      <c r="R1089" s="18">
        <v>329.00000000000023</v>
      </c>
      <c r="S1089" s="19">
        <v>1.0872079574369631E-2</v>
      </c>
      <c r="T1089" s="18">
        <v>329.00000000000023</v>
      </c>
      <c r="U1089" s="19">
        <v>1.0872079574369631E-2</v>
      </c>
    </row>
    <row r="1090" spans="1:21" x14ac:dyDescent="0.5">
      <c r="A1090" s="20" t="s">
        <v>34</v>
      </c>
      <c r="B1090" s="21" t="s">
        <v>696</v>
      </c>
      <c r="C1090" s="21" t="s">
        <v>771</v>
      </c>
      <c r="D1090" s="22">
        <v>0</v>
      </c>
      <c r="E1090" s="23">
        <v>0</v>
      </c>
      <c r="F1090" s="22">
        <v>5</v>
      </c>
      <c r="G1090" s="23">
        <v>3.3101621979476947E-4</v>
      </c>
      <c r="H1090" s="22">
        <v>5</v>
      </c>
      <c r="I1090" s="23">
        <v>3.3101621979476947E-4</v>
      </c>
      <c r="J1090" s="22">
        <v>0</v>
      </c>
      <c r="K1090" s="23">
        <v>0</v>
      </c>
      <c r="L1090" s="22">
        <v>1</v>
      </c>
      <c r="M1090" s="23">
        <v>6.5980469780944968E-5</v>
      </c>
      <c r="N1090" s="22">
        <v>1</v>
      </c>
      <c r="O1090" s="23">
        <v>6.5980469780944968E-5</v>
      </c>
      <c r="P1090" s="24">
        <v>0</v>
      </c>
      <c r="Q1090" s="25">
        <v>0</v>
      </c>
      <c r="R1090" s="24">
        <v>6</v>
      </c>
      <c r="S1090" s="25">
        <v>1.9827500743531225E-4</v>
      </c>
      <c r="T1090" s="24">
        <v>6</v>
      </c>
      <c r="U1090" s="25">
        <v>1.9827500743531225E-4</v>
      </c>
    </row>
    <row r="1091" spans="1:21" x14ac:dyDescent="0.5">
      <c r="A1091" s="14" t="s">
        <v>34</v>
      </c>
      <c r="B1091" s="15" t="s">
        <v>696</v>
      </c>
      <c r="C1091" s="15" t="s">
        <v>773</v>
      </c>
      <c r="D1091" s="16">
        <v>0</v>
      </c>
      <c r="E1091" s="17">
        <v>0</v>
      </c>
      <c r="F1091" s="16">
        <v>2</v>
      </c>
      <c r="G1091" s="17">
        <v>1.324064879179078E-4</v>
      </c>
      <c r="H1091" s="16">
        <v>2</v>
      </c>
      <c r="I1091" s="17">
        <v>1.324064879179078E-4</v>
      </c>
      <c r="J1091" s="16">
        <v>0</v>
      </c>
      <c r="K1091" s="17">
        <v>0</v>
      </c>
      <c r="L1091" s="16">
        <v>0</v>
      </c>
      <c r="M1091" s="17">
        <v>0</v>
      </c>
      <c r="N1091" s="16">
        <v>0</v>
      </c>
      <c r="O1091" s="17">
        <v>0</v>
      </c>
      <c r="P1091" s="18">
        <v>0</v>
      </c>
      <c r="Q1091" s="19">
        <v>0</v>
      </c>
      <c r="R1091" s="18">
        <v>2</v>
      </c>
      <c r="S1091" s="19">
        <v>6.6091669145104087E-5</v>
      </c>
      <c r="T1091" s="18">
        <v>2</v>
      </c>
      <c r="U1091" s="19">
        <v>6.6091669145104087E-5</v>
      </c>
    </row>
    <row r="1092" spans="1:21" x14ac:dyDescent="0.5">
      <c r="A1092" s="20" t="s">
        <v>34</v>
      </c>
      <c r="B1092" s="21" t="s">
        <v>696</v>
      </c>
      <c r="C1092" s="21" t="s">
        <v>774</v>
      </c>
      <c r="D1092" s="22">
        <v>0</v>
      </c>
      <c r="E1092" s="23">
        <v>0</v>
      </c>
      <c r="F1092" s="22">
        <v>61.999999999999993</v>
      </c>
      <c r="G1092" s="23">
        <v>4.1046011254551413E-3</v>
      </c>
      <c r="H1092" s="22">
        <v>61.999999999999993</v>
      </c>
      <c r="I1092" s="23">
        <v>4.1046011254551413E-3</v>
      </c>
      <c r="J1092" s="22">
        <v>0</v>
      </c>
      <c r="K1092" s="23">
        <v>0</v>
      </c>
      <c r="L1092" s="22">
        <v>201</v>
      </c>
      <c r="M1092" s="23">
        <v>1.3262074425969939E-2</v>
      </c>
      <c r="N1092" s="22">
        <v>201</v>
      </c>
      <c r="O1092" s="23">
        <v>1.3262074425969939E-2</v>
      </c>
      <c r="P1092" s="24">
        <v>0</v>
      </c>
      <c r="Q1092" s="25">
        <v>0</v>
      </c>
      <c r="R1092" s="24">
        <v>263</v>
      </c>
      <c r="S1092" s="25">
        <v>8.6910544925811878E-3</v>
      </c>
      <c r="T1092" s="24">
        <v>263</v>
      </c>
      <c r="U1092" s="25">
        <v>8.6910544925811878E-3</v>
      </c>
    </row>
    <row r="1093" spans="1:21" x14ac:dyDescent="0.5">
      <c r="A1093" s="14" t="s">
        <v>34</v>
      </c>
      <c r="B1093" s="15" t="s">
        <v>696</v>
      </c>
      <c r="C1093" s="15" t="s">
        <v>775</v>
      </c>
      <c r="D1093" s="16">
        <v>0</v>
      </c>
      <c r="E1093" s="17">
        <v>0</v>
      </c>
      <c r="F1093" s="16">
        <v>0</v>
      </c>
      <c r="G1093" s="17">
        <v>0</v>
      </c>
      <c r="H1093" s="16">
        <v>0</v>
      </c>
      <c r="I1093" s="17">
        <v>0</v>
      </c>
      <c r="J1093" s="16">
        <v>0</v>
      </c>
      <c r="K1093" s="17">
        <v>0</v>
      </c>
      <c r="L1093" s="16">
        <v>1</v>
      </c>
      <c r="M1093" s="17">
        <v>6.5980469780944968E-5</v>
      </c>
      <c r="N1093" s="16">
        <v>1</v>
      </c>
      <c r="O1093" s="17">
        <v>6.5980469780944968E-5</v>
      </c>
      <c r="P1093" s="18">
        <v>0</v>
      </c>
      <c r="Q1093" s="19">
        <v>0</v>
      </c>
      <c r="R1093" s="18">
        <v>1</v>
      </c>
      <c r="S1093" s="19">
        <v>3.3045834572552044E-5</v>
      </c>
      <c r="T1093" s="18">
        <v>1</v>
      </c>
      <c r="U1093" s="19">
        <v>3.3045834572552044E-5</v>
      </c>
    </row>
    <row r="1094" spans="1:21" x14ac:dyDescent="0.5">
      <c r="A1094" s="20" t="s">
        <v>34</v>
      </c>
      <c r="B1094" s="21" t="s">
        <v>696</v>
      </c>
      <c r="C1094" s="21" t="s">
        <v>777</v>
      </c>
      <c r="D1094" s="22">
        <v>0</v>
      </c>
      <c r="E1094" s="23">
        <v>0</v>
      </c>
      <c r="F1094" s="22">
        <v>1141</v>
      </c>
      <c r="G1094" s="23">
        <v>7.5537901357166398E-2</v>
      </c>
      <c r="H1094" s="22">
        <v>1141</v>
      </c>
      <c r="I1094" s="23">
        <v>7.5537901357166398E-2</v>
      </c>
      <c r="J1094" s="22">
        <v>0</v>
      </c>
      <c r="K1094" s="23">
        <v>0</v>
      </c>
      <c r="L1094" s="22">
        <v>1514.9999999999998</v>
      </c>
      <c r="M1094" s="23">
        <v>9.9960411718131609E-2</v>
      </c>
      <c r="N1094" s="22">
        <v>1514.9999999999998</v>
      </c>
      <c r="O1094" s="23">
        <v>9.9960411718131609E-2</v>
      </c>
      <c r="P1094" s="24">
        <v>0</v>
      </c>
      <c r="Q1094" s="25">
        <v>0</v>
      </c>
      <c r="R1094" s="24">
        <v>2656.0000000000014</v>
      </c>
      <c r="S1094" s="25">
        <v>8.7769736624698266E-2</v>
      </c>
      <c r="T1094" s="24">
        <v>2656.0000000000014</v>
      </c>
      <c r="U1094" s="25">
        <v>8.7769736624698266E-2</v>
      </c>
    </row>
    <row r="1095" spans="1:21" x14ac:dyDescent="0.5">
      <c r="A1095" s="14" t="s">
        <v>34</v>
      </c>
      <c r="B1095" s="15" t="s">
        <v>696</v>
      </c>
      <c r="C1095" s="15" t="s">
        <v>778</v>
      </c>
      <c r="D1095" s="16">
        <v>0</v>
      </c>
      <c r="E1095" s="17">
        <v>0</v>
      </c>
      <c r="F1095" s="16">
        <v>124</v>
      </c>
      <c r="G1095" s="17">
        <v>8.2092022509102826E-3</v>
      </c>
      <c r="H1095" s="16">
        <v>124</v>
      </c>
      <c r="I1095" s="17">
        <v>8.2092022509102826E-3</v>
      </c>
      <c r="J1095" s="16">
        <v>0</v>
      </c>
      <c r="K1095" s="17">
        <v>0</v>
      </c>
      <c r="L1095" s="16">
        <v>190.00000000000003</v>
      </c>
      <c r="M1095" s="17">
        <v>1.2536289258379548E-2</v>
      </c>
      <c r="N1095" s="16">
        <v>190.00000000000003</v>
      </c>
      <c r="O1095" s="17">
        <v>1.2536289258379548E-2</v>
      </c>
      <c r="P1095" s="18">
        <v>0</v>
      </c>
      <c r="Q1095" s="19">
        <v>0</v>
      </c>
      <c r="R1095" s="18">
        <v>313.99999999999983</v>
      </c>
      <c r="S1095" s="19">
        <v>1.0376392055781336E-2</v>
      </c>
      <c r="T1095" s="18">
        <v>313.99999999999983</v>
      </c>
      <c r="U1095" s="19">
        <v>1.0376392055781336E-2</v>
      </c>
    </row>
    <row r="1096" spans="1:21" x14ac:dyDescent="0.5">
      <c r="A1096" s="20" t="s">
        <v>34</v>
      </c>
      <c r="B1096" s="21" t="s">
        <v>696</v>
      </c>
      <c r="C1096" s="21" t="s">
        <v>779</v>
      </c>
      <c r="D1096" s="22">
        <v>0</v>
      </c>
      <c r="E1096" s="23">
        <v>0</v>
      </c>
      <c r="F1096" s="22">
        <v>1</v>
      </c>
      <c r="G1096" s="23">
        <v>6.6203243958953898E-5</v>
      </c>
      <c r="H1096" s="22">
        <v>1</v>
      </c>
      <c r="I1096" s="23">
        <v>6.6203243958953898E-5</v>
      </c>
      <c r="J1096" s="22">
        <v>0</v>
      </c>
      <c r="K1096" s="23">
        <v>0</v>
      </c>
      <c r="L1096" s="22">
        <v>0</v>
      </c>
      <c r="M1096" s="23">
        <v>0</v>
      </c>
      <c r="N1096" s="22">
        <v>0</v>
      </c>
      <c r="O1096" s="23">
        <v>0</v>
      </c>
      <c r="P1096" s="24">
        <v>0</v>
      </c>
      <c r="Q1096" s="25">
        <v>0</v>
      </c>
      <c r="R1096" s="24">
        <v>1</v>
      </c>
      <c r="S1096" s="25">
        <v>3.3045834572552044E-5</v>
      </c>
      <c r="T1096" s="24">
        <v>1</v>
      </c>
      <c r="U1096" s="25">
        <v>3.3045834572552044E-5</v>
      </c>
    </row>
    <row r="1097" spans="1:21" x14ac:dyDescent="0.5">
      <c r="A1097" s="14" t="s">
        <v>34</v>
      </c>
      <c r="B1097" s="15" t="s">
        <v>696</v>
      </c>
      <c r="C1097" s="15" t="s">
        <v>781</v>
      </c>
      <c r="D1097" s="16">
        <v>0</v>
      </c>
      <c r="E1097" s="17">
        <v>0</v>
      </c>
      <c r="F1097" s="16">
        <v>3</v>
      </c>
      <c r="G1097" s="17">
        <v>1.9860973187686167E-4</v>
      </c>
      <c r="H1097" s="16">
        <v>3</v>
      </c>
      <c r="I1097" s="17">
        <v>1.9860973187686167E-4</v>
      </c>
      <c r="J1097" s="16">
        <v>0</v>
      </c>
      <c r="K1097" s="17">
        <v>0</v>
      </c>
      <c r="L1097" s="16">
        <v>4</v>
      </c>
      <c r="M1097" s="17">
        <v>2.6392187912377987E-4</v>
      </c>
      <c r="N1097" s="16">
        <v>4</v>
      </c>
      <c r="O1097" s="17">
        <v>2.6392187912377987E-4</v>
      </c>
      <c r="P1097" s="18">
        <v>0</v>
      </c>
      <c r="Q1097" s="19">
        <v>0</v>
      </c>
      <c r="R1097" s="18">
        <v>6.9999999999999991</v>
      </c>
      <c r="S1097" s="19">
        <v>2.3132084200786426E-4</v>
      </c>
      <c r="T1097" s="18">
        <v>6.9999999999999991</v>
      </c>
      <c r="U1097" s="19">
        <v>2.3132084200786426E-4</v>
      </c>
    </row>
    <row r="1098" spans="1:21" x14ac:dyDescent="0.5">
      <c r="A1098" s="20" t="s">
        <v>34</v>
      </c>
      <c r="B1098" s="21" t="s">
        <v>696</v>
      </c>
      <c r="C1098" s="21" t="s">
        <v>782</v>
      </c>
      <c r="D1098" s="22">
        <v>0</v>
      </c>
      <c r="E1098" s="23">
        <v>0</v>
      </c>
      <c r="F1098" s="22">
        <v>11</v>
      </c>
      <c r="G1098" s="23">
        <v>7.282356835484928E-4</v>
      </c>
      <c r="H1098" s="22">
        <v>11</v>
      </c>
      <c r="I1098" s="23">
        <v>7.282356835484928E-4</v>
      </c>
      <c r="J1098" s="22">
        <v>0</v>
      </c>
      <c r="K1098" s="23">
        <v>0</v>
      </c>
      <c r="L1098" s="22">
        <v>8</v>
      </c>
      <c r="M1098" s="23">
        <v>5.2784375824755975E-4</v>
      </c>
      <c r="N1098" s="22">
        <v>8</v>
      </c>
      <c r="O1098" s="23">
        <v>5.2784375824755975E-4</v>
      </c>
      <c r="P1098" s="24">
        <v>0</v>
      </c>
      <c r="Q1098" s="25">
        <v>0</v>
      </c>
      <c r="R1098" s="24">
        <v>19</v>
      </c>
      <c r="S1098" s="25">
        <v>6.2787085687848884E-4</v>
      </c>
      <c r="T1098" s="24">
        <v>19</v>
      </c>
      <c r="U1098" s="25">
        <v>6.2787085687848884E-4</v>
      </c>
    </row>
    <row r="1099" spans="1:21" x14ac:dyDescent="0.5">
      <c r="A1099" s="14" t="s">
        <v>34</v>
      </c>
      <c r="B1099" s="15" t="s">
        <v>696</v>
      </c>
      <c r="C1099" s="15" t="s">
        <v>783</v>
      </c>
      <c r="D1099" s="16">
        <v>0</v>
      </c>
      <c r="E1099" s="17">
        <v>0</v>
      </c>
      <c r="F1099" s="16">
        <v>8</v>
      </c>
      <c r="G1099" s="17">
        <v>5.2962595167163119E-4</v>
      </c>
      <c r="H1099" s="16">
        <v>8</v>
      </c>
      <c r="I1099" s="17">
        <v>5.2962595167163119E-4</v>
      </c>
      <c r="J1099" s="16">
        <v>0</v>
      </c>
      <c r="K1099" s="17">
        <v>0</v>
      </c>
      <c r="L1099" s="16">
        <v>1</v>
      </c>
      <c r="M1099" s="17">
        <v>6.5980469780944968E-5</v>
      </c>
      <c r="N1099" s="16">
        <v>1</v>
      </c>
      <c r="O1099" s="17">
        <v>6.5980469780944968E-5</v>
      </c>
      <c r="P1099" s="18">
        <v>0</v>
      </c>
      <c r="Q1099" s="19">
        <v>0</v>
      </c>
      <c r="R1099" s="18">
        <v>9</v>
      </c>
      <c r="S1099" s="19">
        <v>2.9741251115296836E-4</v>
      </c>
      <c r="T1099" s="18">
        <v>9</v>
      </c>
      <c r="U1099" s="19">
        <v>2.9741251115296836E-4</v>
      </c>
    </row>
    <row r="1100" spans="1:21" x14ac:dyDescent="0.5">
      <c r="A1100" s="20" t="s">
        <v>34</v>
      </c>
      <c r="B1100" s="21" t="s">
        <v>696</v>
      </c>
      <c r="C1100" s="21" t="s">
        <v>784</v>
      </c>
      <c r="D1100" s="22">
        <v>0</v>
      </c>
      <c r="E1100" s="23">
        <v>0</v>
      </c>
      <c r="F1100" s="22">
        <v>2</v>
      </c>
      <c r="G1100" s="23">
        <v>1.324064879179078E-4</v>
      </c>
      <c r="H1100" s="22">
        <v>2</v>
      </c>
      <c r="I1100" s="23">
        <v>1.324064879179078E-4</v>
      </c>
      <c r="J1100" s="22">
        <v>0</v>
      </c>
      <c r="K1100" s="23">
        <v>0</v>
      </c>
      <c r="L1100" s="22">
        <v>1</v>
      </c>
      <c r="M1100" s="23">
        <v>6.5980469780944968E-5</v>
      </c>
      <c r="N1100" s="22">
        <v>1</v>
      </c>
      <c r="O1100" s="23">
        <v>6.5980469780944968E-5</v>
      </c>
      <c r="P1100" s="24">
        <v>0</v>
      </c>
      <c r="Q1100" s="25">
        <v>0</v>
      </c>
      <c r="R1100" s="24">
        <v>3</v>
      </c>
      <c r="S1100" s="25">
        <v>9.9137503717656124E-5</v>
      </c>
      <c r="T1100" s="24">
        <v>3</v>
      </c>
      <c r="U1100" s="25">
        <v>9.9137503717656124E-5</v>
      </c>
    </row>
    <row r="1101" spans="1:21" x14ac:dyDescent="0.5">
      <c r="A1101" s="14" t="s">
        <v>34</v>
      </c>
      <c r="B1101" s="15" t="s">
        <v>696</v>
      </c>
      <c r="C1101" s="15" t="s">
        <v>785</v>
      </c>
      <c r="D1101" s="16">
        <v>0</v>
      </c>
      <c r="E1101" s="17">
        <v>0</v>
      </c>
      <c r="F1101" s="16">
        <v>5</v>
      </c>
      <c r="G1101" s="17">
        <v>3.3101621979476947E-4</v>
      </c>
      <c r="H1101" s="16">
        <v>5</v>
      </c>
      <c r="I1101" s="17">
        <v>3.3101621979476947E-4</v>
      </c>
      <c r="J1101" s="16">
        <v>0</v>
      </c>
      <c r="K1101" s="17">
        <v>0</v>
      </c>
      <c r="L1101" s="16">
        <v>2</v>
      </c>
      <c r="M1101" s="17">
        <v>1.3196093956188994E-4</v>
      </c>
      <c r="N1101" s="16">
        <v>2</v>
      </c>
      <c r="O1101" s="17">
        <v>1.3196093956188994E-4</v>
      </c>
      <c r="P1101" s="18">
        <v>0</v>
      </c>
      <c r="Q1101" s="19">
        <v>0</v>
      </c>
      <c r="R1101" s="18">
        <v>7</v>
      </c>
      <c r="S1101" s="19">
        <v>2.3132084200786429E-4</v>
      </c>
      <c r="T1101" s="18">
        <v>7</v>
      </c>
      <c r="U1101" s="19">
        <v>2.3132084200786429E-4</v>
      </c>
    </row>
    <row r="1102" spans="1:21" x14ac:dyDescent="0.5">
      <c r="A1102" s="20" t="s">
        <v>34</v>
      </c>
      <c r="B1102" s="21" t="s">
        <v>696</v>
      </c>
      <c r="C1102" s="21" t="s">
        <v>786</v>
      </c>
      <c r="D1102" s="22">
        <v>0</v>
      </c>
      <c r="E1102" s="23">
        <v>0</v>
      </c>
      <c r="F1102" s="22">
        <v>0</v>
      </c>
      <c r="G1102" s="23">
        <v>0</v>
      </c>
      <c r="H1102" s="22">
        <v>0</v>
      </c>
      <c r="I1102" s="23">
        <v>0</v>
      </c>
      <c r="J1102" s="22">
        <v>0</v>
      </c>
      <c r="K1102" s="23">
        <v>0</v>
      </c>
      <c r="L1102" s="22">
        <v>2</v>
      </c>
      <c r="M1102" s="23">
        <v>1.3196093956188994E-4</v>
      </c>
      <c r="N1102" s="22">
        <v>2</v>
      </c>
      <c r="O1102" s="23">
        <v>1.3196093956188994E-4</v>
      </c>
      <c r="P1102" s="24">
        <v>0</v>
      </c>
      <c r="Q1102" s="25">
        <v>0</v>
      </c>
      <c r="R1102" s="24">
        <v>2</v>
      </c>
      <c r="S1102" s="25">
        <v>6.6091669145104087E-5</v>
      </c>
      <c r="T1102" s="24">
        <v>2</v>
      </c>
      <c r="U1102" s="25">
        <v>6.6091669145104087E-5</v>
      </c>
    </row>
    <row r="1103" spans="1:21" x14ac:dyDescent="0.5">
      <c r="A1103" s="14" t="s">
        <v>34</v>
      </c>
      <c r="B1103" s="15" t="s">
        <v>696</v>
      </c>
      <c r="C1103" s="15" t="s">
        <v>787</v>
      </c>
      <c r="D1103" s="16">
        <v>0</v>
      </c>
      <c r="E1103" s="17">
        <v>0</v>
      </c>
      <c r="F1103" s="16">
        <v>1096.0000000000002</v>
      </c>
      <c r="G1103" s="17">
        <v>7.2558755379013476E-2</v>
      </c>
      <c r="H1103" s="16">
        <v>1096.0000000000002</v>
      </c>
      <c r="I1103" s="17">
        <v>7.2558755379013476E-2</v>
      </c>
      <c r="J1103" s="16">
        <v>0</v>
      </c>
      <c r="K1103" s="17">
        <v>0</v>
      </c>
      <c r="L1103" s="16">
        <v>1093.0000000000005</v>
      </c>
      <c r="M1103" s="17">
        <v>7.2116653470572875E-2</v>
      </c>
      <c r="N1103" s="16">
        <v>1093.0000000000005</v>
      </c>
      <c r="O1103" s="17">
        <v>7.2116653470572875E-2</v>
      </c>
      <c r="P1103" s="18">
        <v>0</v>
      </c>
      <c r="Q1103" s="19">
        <v>0</v>
      </c>
      <c r="R1103" s="18">
        <v>2189.0000000000014</v>
      </c>
      <c r="S1103" s="19">
        <v>7.2337331879316472E-2</v>
      </c>
      <c r="T1103" s="18">
        <v>2189.0000000000014</v>
      </c>
      <c r="U1103" s="19">
        <v>7.2337331879316472E-2</v>
      </c>
    </row>
    <row r="1104" spans="1:21" x14ac:dyDescent="0.5">
      <c r="A1104" s="20" t="s">
        <v>34</v>
      </c>
      <c r="B1104" s="21" t="s">
        <v>696</v>
      </c>
      <c r="C1104" s="21" t="s">
        <v>788</v>
      </c>
      <c r="D1104" s="22">
        <v>0</v>
      </c>
      <c r="E1104" s="23">
        <v>0</v>
      </c>
      <c r="F1104" s="22">
        <v>2</v>
      </c>
      <c r="G1104" s="23">
        <v>1.324064879179078E-4</v>
      </c>
      <c r="H1104" s="22">
        <v>2</v>
      </c>
      <c r="I1104" s="23">
        <v>1.324064879179078E-4</v>
      </c>
      <c r="J1104" s="22">
        <v>0</v>
      </c>
      <c r="K1104" s="23">
        <v>0</v>
      </c>
      <c r="L1104" s="22">
        <v>1</v>
      </c>
      <c r="M1104" s="23">
        <v>6.5980469780944968E-5</v>
      </c>
      <c r="N1104" s="22">
        <v>1</v>
      </c>
      <c r="O1104" s="23">
        <v>6.5980469780944968E-5</v>
      </c>
      <c r="P1104" s="24">
        <v>0</v>
      </c>
      <c r="Q1104" s="25">
        <v>0</v>
      </c>
      <c r="R1104" s="24">
        <v>3</v>
      </c>
      <c r="S1104" s="25">
        <v>9.9137503717656124E-5</v>
      </c>
      <c r="T1104" s="24">
        <v>3</v>
      </c>
      <c r="U1104" s="25">
        <v>9.9137503717656124E-5</v>
      </c>
    </row>
    <row r="1105" spans="1:21" x14ac:dyDescent="0.5">
      <c r="A1105" s="14" t="s">
        <v>34</v>
      </c>
      <c r="B1105" s="15" t="s">
        <v>696</v>
      </c>
      <c r="C1105" s="15" t="s">
        <v>790</v>
      </c>
      <c r="D1105" s="16">
        <v>0</v>
      </c>
      <c r="E1105" s="17">
        <v>0</v>
      </c>
      <c r="F1105" s="16">
        <v>1</v>
      </c>
      <c r="G1105" s="17">
        <v>6.6203243958953898E-5</v>
      </c>
      <c r="H1105" s="16">
        <v>1</v>
      </c>
      <c r="I1105" s="17">
        <v>6.6203243958953898E-5</v>
      </c>
      <c r="J1105" s="16">
        <v>0</v>
      </c>
      <c r="K1105" s="17">
        <v>0</v>
      </c>
      <c r="L1105" s="16">
        <v>1</v>
      </c>
      <c r="M1105" s="17">
        <v>6.5980469780944968E-5</v>
      </c>
      <c r="N1105" s="16">
        <v>1</v>
      </c>
      <c r="O1105" s="17">
        <v>6.5980469780944968E-5</v>
      </c>
      <c r="P1105" s="18">
        <v>0</v>
      </c>
      <c r="Q1105" s="19">
        <v>0</v>
      </c>
      <c r="R1105" s="18">
        <v>2</v>
      </c>
      <c r="S1105" s="19">
        <v>6.6091669145104087E-5</v>
      </c>
      <c r="T1105" s="18">
        <v>2</v>
      </c>
      <c r="U1105" s="19">
        <v>6.6091669145104087E-5</v>
      </c>
    </row>
    <row r="1106" spans="1:21" x14ac:dyDescent="0.5">
      <c r="A1106" s="20" t="s">
        <v>34</v>
      </c>
      <c r="B1106" s="21" t="s">
        <v>696</v>
      </c>
      <c r="C1106" s="21" t="s">
        <v>791</v>
      </c>
      <c r="D1106" s="22">
        <v>0</v>
      </c>
      <c r="E1106" s="23">
        <v>0</v>
      </c>
      <c r="F1106" s="22">
        <v>3</v>
      </c>
      <c r="G1106" s="23">
        <v>1.9860973187686167E-4</v>
      </c>
      <c r="H1106" s="22">
        <v>3</v>
      </c>
      <c r="I1106" s="23">
        <v>1.9860973187686167E-4</v>
      </c>
      <c r="J1106" s="22">
        <v>0</v>
      </c>
      <c r="K1106" s="23">
        <v>0</v>
      </c>
      <c r="L1106" s="22">
        <v>3</v>
      </c>
      <c r="M1106" s="23">
        <v>1.9794140934283489E-4</v>
      </c>
      <c r="N1106" s="22">
        <v>3</v>
      </c>
      <c r="O1106" s="23">
        <v>1.9794140934283489E-4</v>
      </c>
      <c r="P1106" s="24">
        <v>0</v>
      </c>
      <c r="Q1106" s="25">
        <v>0</v>
      </c>
      <c r="R1106" s="24">
        <v>6</v>
      </c>
      <c r="S1106" s="25">
        <v>1.9827500743531225E-4</v>
      </c>
      <c r="T1106" s="24">
        <v>6</v>
      </c>
      <c r="U1106" s="25">
        <v>1.9827500743531225E-4</v>
      </c>
    </row>
    <row r="1107" spans="1:21" x14ac:dyDescent="0.5">
      <c r="A1107" s="14" t="s">
        <v>34</v>
      </c>
      <c r="B1107" s="15" t="s">
        <v>696</v>
      </c>
      <c r="C1107" s="15" t="s">
        <v>792</v>
      </c>
      <c r="D1107" s="16">
        <v>0</v>
      </c>
      <c r="E1107" s="17">
        <v>0</v>
      </c>
      <c r="F1107" s="16">
        <v>1</v>
      </c>
      <c r="G1107" s="17">
        <v>6.6203243958953898E-5</v>
      </c>
      <c r="H1107" s="16">
        <v>1</v>
      </c>
      <c r="I1107" s="17">
        <v>6.6203243958953898E-5</v>
      </c>
      <c r="J1107" s="16">
        <v>0</v>
      </c>
      <c r="K1107" s="17">
        <v>0</v>
      </c>
      <c r="L1107" s="16">
        <v>0</v>
      </c>
      <c r="M1107" s="17">
        <v>0</v>
      </c>
      <c r="N1107" s="16">
        <v>0</v>
      </c>
      <c r="O1107" s="17">
        <v>0</v>
      </c>
      <c r="P1107" s="18">
        <v>0</v>
      </c>
      <c r="Q1107" s="19">
        <v>0</v>
      </c>
      <c r="R1107" s="18">
        <v>1</v>
      </c>
      <c r="S1107" s="19">
        <v>3.3045834572552044E-5</v>
      </c>
      <c r="T1107" s="18">
        <v>1</v>
      </c>
      <c r="U1107" s="19">
        <v>3.3045834572552044E-5</v>
      </c>
    </row>
    <row r="1108" spans="1:21" x14ac:dyDescent="0.5">
      <c r="A1108" s="20" t="s">
        <v>34</v>
      </c>
      <c r="B1108" s="21" t="s">
        <v>696</v>
      </c>
      <c r="C1108" s="21" t="s">
        <v>794</v>
      </c>
      <c r="D1108" s="22">
        <v>0</v>
      </c>
      <c r="E1108" s="23">
        <v>0</v>
      </c>
      <c r="F1108" s="22">
        <v>365.00000000000006</v>
      </c>
      <c r="G1108" s="23">
        <v>2.4164184045018175E-2</v>
      </c>
      <c r="H1108" s="22">
        <v>365.00000000000006</v>
      </c>
      <c r="I1108" s="23">
        <v>2.4164184045018175E-2</v>
      </c>
      <c r="J1108" s="22">
        <v>0</v>
      </c>
      <c r="K1108" s="23">
        <v>0</v>
      </c>
      <c r="L1108" s="22">
        <v>892</v>
      </c>
      <c r="M1108" s="23">
        <v>5.8854579044602916E-2</v>
      </c>
      <c r="N1108" s="22">
        <v>892</v>
      </c>
      <c r="O1108" s="23">
        <v>5.8854579044602916E-2</v>
      </c>
      <c r="P1108" s="24">
        <v>0</v>
      </c>
      <c r="Q1108" s="25">
        <v>0</v>
      </c>
      <c r="R1108" s="24">
        <v>1257</v>
      </c>
      <c r="S1108" s="25">
        <v>4.1538614057697917E-2</v>
      </c>
      <c r="T1108" s="24">
        <v>1257</v>
      </c>
      <c r="U1108" s="25">
        <v>4.1538614057697917E-2</v>
      </c>
    </row>
    <row r="1109" spans="1:21" x14ac:dyDescent="0.5">
      <c r="A1109" s="14" t="s">
        <v>34</v>
      </c>
      <c r="B1109" s="15" t="s">
        <v>696</v>
      </c>
      <c r="C1109" s="15" t="s">
        <v>795</v>
      </c>
      <c r="D1109" s="16">
        <v>0</v>
      </c>
      <c r="E1109" s="17">
        <v>0</v>
      </c>
      <c r="F1109" s="16">
        <v>4</v>
      </c>
      <c r="G1109" s="17">
        <v>2.6481297583581559E-4</v>
      </c>
      <c r="H1109" s="16">
        <v>4</v>
      </c>
      <c r="I1109" s="17">
        <v>2.6481297583581559E-4</v>
      </c>
      <c r="J1109" s="16">
        <v>0</v>
      </c>
      <c r="K1109" s="17">
        <v>0</v>
      </c>
      <c r="L1109" s="16">
        <v>10</v>
      </c>
      <c r="M1109" s="17">
        <v>6.5980469780944971E-4</v>
      </c>
      <c r="N1109" s="16">
        <v>10</v>
      </c>
      <c r="O1109" s="17">
        <v>6.5980469780944971E-4</v>
      </c>
      <c r="P1109" s="18">
        <v>0</v>
      </c>
      <c r="Q1109" s="19">
        <v>0</v>
      </c>
      <c r="R1109" s="18">
        <v>14</v>
      </c>
      <c r="S1109" s="19">
        <v>4.6264168401572857E-4</v>
      </c>
      <c r="T1109" s="18">
        <v>14</v>
      </c>
      <c r="U1109" s="19">
        <v>4.6264168401572857E-4</v>
      </c>
    </row>
    <row r="1110" spans="1:21" x14ac:dyDescent="0.5">
      <c r="A1110" s="20" t="s">
        <v>34</v>
      </c>
      <c r="B1110" s="21" t="s">
        <v>696</v>
      </c>
      <c r="C1110" s="21" t="s">
        <v>796</v>
      </c>
      <c r="D1110" s="22">
        <v>0</v>
      </c>
      <c r="E1110" s="23">
        <v>0</v>
      </c>
      <c r="F1110" s="22">
        <v>2</v>
      </c>
      <c r="G1110" s="23">
        <v>1.324064879179078E-4</v>
      </c>
      <c r="H1110" s="22">
        <v>2</v>
      </c>
      <c r="I1110" s="23">
        <v>1.324064879179078E-4</v>
      </c>
      <c r="J1110" s="22">
        <v>0</v>
      </c>
      <c r="K1110" s="23">
        <v>0</v>
      </c>
      <c r="L1110" s="22">
        <v>3</v>
      </c>
      <c r="M1110" s="23">
        <v>1.9794140934283489E-4</v>
      </c>
      <c r="N1110" s="22">
        <v>3</v>
      </c>
      <c r="O1110" s="23">
        <v>1.9794140934283489E-4</v>
      </c>
      <c r="P1110" s="24">
        <v>0</v>
      </c>
      <c r="Q1110" s="25">
        <v>0</v>
      </c>
      <c r="R1110" s="24">
        <v>5</v>
      </c>
      <c r="S1110" s="25">
        <v>1.6522917286276021E-4</v>
      </c>
      <c r="T1110" s="24">
        <v>5</v>
      </c>
      <c r="U1110" s="25">
        <v>1.6522917286276021E-4</v>
      </c>
    </row>
    <row r="1111" spans="1:21" x14ac:dyDescent="0.5">
      <c r="A1111" s="14" t="s">
        <v>34</v>
      </c>
      <c r="B1111" s="15" t="s">
        <v>696</v>
      </c>
      <c r="C1111" s="15" t="s">
        <v>798</v>
      </c>
      <c r="D1111" s="16">
        <v>0</v>
      </c>
      <c r="E1111" s="17">
        <v>0</v>
      </c>
      <c r="F1111" s="16">
        <v>3063.0000000000005</v>
      </c>
      <c r="G1111" s="17">
        <v>0.20278053624627582</v>
      </c>
      <c r="H1111" s="16">
        <v>3063.0000000000005</v>
      </c>
      <c r="I1111" s="17">
        <v>0.20278053624627582</v>
      </c>
      <c r="J1111" s="16">
        <v>0</v>
      </c>
      <c r="K1111" s="17">
        <v>0</v>
      </c>
      <c r="L1111" s="16">
        <v>2658</v>
      </c>
      <c r="M1111" s="17">
        <v>0.17537608867775173</v>
      </c>
      <c r="N1111" s="16">
        <v>2658</v>
      </c>
      <c r="O1111" s="17">
        <v>0.17537608867775173</v>
      </c>
      <c r="P1111" s="18">
        <v>0</v>
      </c>
      <c r="Q1111" s="19">
        <v>0</v>
      </c>
      <c r="R1111" s="18">
        <v>5721.0000000000009</v>
      </c>
      <c r="S1111" s="19">
        <v>0.18905521958957028</v>
      </c>
      <c r="T1111" s="18">
        <v>5721.0000000000009</v>
      </c>
      <c r="U1111" s="19">
        <v>0.18905521958957028</v>
      </c>
    </row>
    <row r="1112" spans="1:21" x14ac:dyDescent="0.5">
      <c r="A1112" s="20" t="s">
        <v>34</v>
      </c>
      <c r="B1112" s="21" t="s">
        <v>696</v>
      </c>
      <c r="C1112" s="21" t="s">
        <v>799</v>
      </c>
      <c r="D1112" s="22">
        <v>0</v>
      </c>
      <c r="E1112" s="23">
        <v>0</v>
      </c>
      <c r="F1112" s="22">
        <v>1</v>
      </c>
      <c r="G1112" s="23">
        <v>6.6203243958953898E-5</v>
      </c>
      <c r="H1112" s="22">
        <v>1</v>
      </c>
      <c r="I1112" s="23">
        <v>6.6203243958953898E-5</v>
      </c>
      <c r="J1112" s="22">
        <v>0</v>
      </c>
      <c r="K1112" s="23">
        <v>0</v>
      </c>
      <c r="L1112" s="22">
        <v>1</v>
      </c>
      <c r="M1112" s="23">
        <v>6.5980469780944968E-5</v>
      </c>
      <c r="N1112" s="22">
        <v>1</v>
      </c>
      <c r="O1112" s="23">
        <v>6.5980469780944968E-5</v>
      </c>
      <c r="P1112" s="24">
        <v>0</v>
      </c>
      <c r="Q1112" s="25">
        <v>0</v>
      </c>
      <c r="R1112" s="24">
        <v>2</v>
      </c>
      <c r="S1112" s="25">
        <v>6.6091669145104087E-5</v>
      </c>
      <c r="T1112" s="24">
        <v>2</v>
      </c>
      <c r="U1112" s="25">
        <v>6.6091669145104087E-5</v>
      </c>
    </row>
    <row r="1113" spans="1:21" x14ac:dyDescent="0.5">
      <c r="A1113" s="14" t="s">
        <v>34</v>
      </c>
      <c r="B1113" s="15" t="s">
        <v>696</v>
      </c>
      <c r="C1113" s="15" t="s">
        <v>800</v>
      </c>
      <c r="D1113" s="16">
        <v>0</v>
      </c>
      <c r="E1113" s="17">
        <v>0</v>
      </c>
      <c r="F1113" s="16">
        <v>9</v>
      </c>
      <c r="G1113" s="17">
        <v>5.9582919563058506E-4</v>
      </c>
      <c r="H1113" s="16">
        <v>9</v>
      </c>
      <c r="I1113" s="17">
        <v>5.9582919563058506E-4</v>
      </c>
      <c r="J1113" s="16">
        <v>0</v>
      </c>
      <c r="K1113" s="17">
        <v>0</v>
      </c>
      <c r="L1113" s="16">
        <v>6.9999999999999991</v>
      </c>
      <c r="M1113" s="17">
        <v>4.6186328846661471E-4</v>
      </c>
      <c r="N1113" s="16">
        <v>6.9999999999999991</v>
      </c>
      <c r="O1113" s="17">
        <v>4.6186328846661471E-4</v>
      </c>
      <c r="P1113" s="18">
        <v>0</v>
      </c>
      <c r="Q1113" s="19">
        <v>0</v>
      </c>
      <c r="R1113" s="18">
        <v>16.000000000000004</v>
      </c>
      <c r="S1113" s="19">
        <v>5.2873335316083281E-4</v>
      </c>
      <c r="T1113" s="18">
        <v>16.000000000000004</v>
      </c>
      <c r="U1113" s="19">
        <v>5.2873335316083281E-4</v>
      </c>
    </row>
    <row r="1114" spans="1:21" x14ac:dyDescent="0.5">
      <c r="A1114" s="20" t="s">
        <v>34</v>
      </c>
      <c r="B1114" s="21" t="s">
        <v>696</v>
      </c>
      <c r="C1114" s="21" t="s">
        <v>801</v>
      </c>
      <c r="D1114" s="22">
        <v>0</v>
      </c>
      <c r="E1114" s="23">
        <v>0</v>
      </c>
      <c r="F1114" s="22">
        <v>167.00000000000003</v>
      </c>
      <c r="G1114" s="23">
        <v>1.1055941741145303E-2</v>
      </c>
      <c r="H1114" s="22">
        <v>167.00000000000003</v>
      </c>
      <c r="I1114" s="23">
        <v>1.1055941741145303E-2</v>
      </c>
      <c r="J1114" s="22">
        <v>0</v>
      </c>
      <c r="K1114" s="23">
        <v>0</v>
      </c>
      <c r="L1114" s="22">
        <v>668.00000000000011</v>
      </c>
      <c r="M1114" s="23">
        <v>4.4074953813671242E-2</v>
      </c>
      <c r="N1114" s="22">
        <v>668.00000000000011</v>
      </c>
      <c r="O1114" s="23">
        <v>4.4074953813671242E-2</v>
      </c>
      <c r="P1114" s="24">
        <v>0</v>
      </c>
      <c r="Q1114" s="25">
        <v>0</v>
      </c>
      <c r="R1114" s="24">
        <v>834.99999999999966</v>
      </c>
      <c r="S1114" s="25">
        <v>2.7593271868080943E-2</v>
      </c>
      <c r="T1114" s="24">
        <v>834.99999999999966</v>
      </c>
      <c r="U1114" s="25">
        <v>2.7593271868080943E-2</v>
      </c>
    </row>
    <row r="1115" spans="1:21" x14ac:dyDescent="0.5">
      <c r="A1115" s="14" t="s">
        <v>34</v>
      </c>
      <c r="B1115" s="15" t="s">
        <v>696</v>
      </c>
      <c r="C1115" s="15" t="s">
        <v>804</v>
      </c>
      <c r="D1115" s="16">
        <v>0</v>
      </c>
      <c r="E1115" s="17">
        <v>0</v>
      </c>
      <c r="F1115" s="16">
        <v>1410.0000000000002</v>
      </c>
      <c r="G1115" s="17">
        <v>9.3346573982125008E-2</v>
      </c>
      <c r="H1115" s="16">
        <v>1410.0000000000002</v>
      </c>
      <c r="I1115" s="17">
        <v>9.3346573982125008E-2</v>
      </c>
      <c r="J1115" s="16">
        <v>0</v>
      </c>
      <c r="K1115" s="17">
        <v>0</v>
      </c>
      <c r="L1115" s="16">
        <v>1031.9999999999993</v>
      </c>
      <c r="M1115" s="17">
        <v>6.8091844813935168E-2</v>
      </c>
      <c r="N1115" s="16">
        <v>1031.9999999999993</v>
      </c>
      <c r="O1115" s="17">
        <v>6.8091844813935168E-2</v>
      </c>
      <c r="P1115" s="18">
        <v>0</v>
      </c>
      <c r="Q1115" s="19">
        <v>0</v>
      </c>
      <c r="R1115" s="18">
        <v>2441.9999999999995</v>
      </c>
      <c r="S1115" s="19">
        <v>8.0697928026172067E-2</v>
      </c>
      <c r="T1115" s="18">
        <v>2441.9999999999995</v>
      </c>
      <c r="U1115" s="19">
        <v>8.0697928026172067E-2</v>
      </c>
    </row>
    <row r="1116" spans="1:21" x14ac:dyDescent="0.5">
      <c r="A1116" s="20" t="s">
        <v>34</v>
      </c>
      <c r="B1116" s="21" t="s">
        <v>696</v>
      </c>
      <c r="C1116" s="21" t="s">
        <v>805</v>
      </c>
      <c r="D1116" s="22">
        <v>0</v>
      </c>
      <c r="E1116" s="23">
        <v>0</v>
      </c>
      <c r="F1116" s="22">
        <v>1029.0000000000002</v>
      </c>
      <c r="G1116" s="23">
        <v>6.8123138033763575E-2</v>
      </c>
      <c r="H1116" s="22">
        <v>1029.0000000000002</v>
      </c>
      <c r="I1116" s="23">
        <v>6.8123138033763575E-2</v>
      </c>
      <c r="J1116" s="22">
        <v>0</v>
      </c>
      <c r="K1116" s="23">
        <v>0</v>
      </c>
      <c r="L1116" s="22">
        <v>846.99999999999955</v>
      </c>
      <c r="M1116" s="23">
        <v>5.5885457904460353E-2</v>
      </c>
      <c r="N1116" s="22">
        <v>846.99999999999955</v>
      </c>
      <c r="O1116" s="23">
        <v>5.5885457904460353E-2</v>
      </c>
      <c r="P1116" s="24">
        <v>0</v>
      </c>
      <c r="Q1116" s="25">
        <v>0</v>
      </c>
      <c r="R1116" s="24">
        <v>1876.0000000000009</v>
      </c>
      <c r="S1116" s="25">
        <v>6.199398565810766E-2</v>
      </c>
      <c r="T1116" s="24">
        <v>1876.0000000000009</v>
      </c>
      <c r="U1116" s="25">
        <v>6.199398565810766E-2</v>
      </c>
    </row>
    <row r="1117" spans="1:21" x14ac:dyDescent="0.5">
      <c r="A1117" s="14" t="s">
        <v>34</v>
      </c>
      <c r="B1117" s="15" t="s">
        <v>696</v>
      </c>
      <c r="C1117" s="15" t="s">
        <v>806</v>
      </c>
      <c r="D1117" s="16">
        <v>0</v>
      </c>
      <c r="E1117" s="17">
        <v>0</v>
      </c>
      <c r="F1117" s="16">
        <v>109.00000000000003</v>
      </c>
      <c r="G1117" s="17">
        <v>7.2161535915259752E-3</v>
      </c>
      <c r="H1117" s="16">
        <v>109.00000000000003</v>
      </c>
      <c r="I1117" s="17">
        <v>7.2161535915259752E-3</v>
      </c>
      <c r="J1117" s="16">
        <v>0</v>
      </c>
      <c r="K1117" s="17">
        <v>0</v>
      </c>
      <c r="L1117" s="16">
        <v>144.00000000000003</v>
      </c>
      <c r="M1117" s="17">
        <v>9.5011876484560765E-3</v>
      </c>
      <c r="N1117" s="16">
        <v>144.00000000000003</v>
      </c>
      <c r="O1117" s="17">
        <v>9.5011876484560765E-3</v>
      </c>
      <c r="P1117" s="18">
        <v>0</v>
      </c>
      <c r="Q1117" s="19">
        <v>0</v>
      </c>
      <c r="R1117" s="18">
        <v>253.00000000000009</v>
      </c>
      <c r="S1117" s="19">
        <v>8.3605961468556696E-3</v>
      </c>
      <c r="T1117" s="18">
        <v>253.00000000000009</v>
      </c>
      <c r="U1117" s="19">
        <v>8.3605961468556696E-3</v>
      </c>
    </row>
    <row r="1118" spans="1:21" x14ac:dyDescent="0.5">
      <c r="A1118" s="20" t="s">
        <v>34</v>
      </c>
      <c r="B1118" s="21" t="s">
        <v>696</v>
      </c>
      <c r="C1118" s="21" t="s">
        <v>807</v>
      </c>
      <c r="D1118" s="22">
        <v>0</v>
      </c>
      <c r="E1118" s="23">
        <v>0</v>
      </c>
      <c r="F1118" s="22">
        <v>264</v>
      </c>
      <c r="G1118" s="23">
        <v>1.7477656405163827E-2</v>
      </c>
      <c r="H1118" s="22">
        <v>264</v>
      </c>
      <c r="I1118" s="23">
        <v>1.7477656405163827E-2</v>
      </c>
      <c r="J1118" s="22">
        <v>0</v>
      </c>
      <c r="K1118" s="23">
        <v>0</v>
      </c>
      <c r="L1118" s="22">
        <v>423.00000000000006</v>
      </c>
      <c r="M1118" s="23">
        <v>2.7909738717339726E-2</v>
      </c>
      <c r="N1118" s="22">
        <v>423.00000000000006</v>
      </c>
      <c r="O1118" s="23">
        <v>2.7909738717339726E-2</v>
      </c>
      <c r="P1118" s="24">
        <v>0</v>
      </c>
      <c r="Q1118" s="25">
        <v>0</v>
      </c>
      <c r="R1118" s="24">
        <v>686.99999999999966</v>
      </c>
      <c r="S1118" s="25">
        <v>2.2702488351343243E-2</v>
      </c>
      <c r="T1118" s="24">
        <v>686.99999999999966</v>
      </c>
      <c r="U1118" s="25">
        <v>2.2702488351343243E-2</v>
      </c>
    </row>
    <row r="1119" spans="1:21" x14ac:dyDescent="0.5">
      <c r="A1119" s="14" t="s">
        <v>34</v>
      </c>
      <c r="B1119" s="15" t="s">
        <v>696</v>
      </c>
      <c r="C1119" s="15" t="s">
        <v>808</v>
      </c>
      <c r="D1119" s="16">
        <v>0</v>
      </c>
      <c r="E1119" s="17">
        <v>0</v>
      </c>
      <c r="F1119" s="16">
        <v>26</v>
      </c>
      <c r="G1119" s="17">
        <v>1.7212843429328011E-3</v>
      </c>
      <c r="H1119" s="16">
        <v>26</v>
      </c>
      <c r="I1119" s="17">
        <v>1.7212843429328011E-3</v>
      </c>
      <c r="J1119" s="16">
        <v>0</v>
      </c>
      <c r="K1119" s="17">
        <v>0</v>
      </c>
      <c r="L1119" s="16">
        <v>48.999999999999993</v>
      </c>
      <c r="M1119" s="17">
        <v>3.2330430192663031E-3</v>
      </c>
      <c r="N1119" s="16">
        <v>48.999999999999993</v>
      </c>
      <c r="O1119" s="17">
        <v>3.2330430192663031E-3</v>
      </c>
      <c r="P1119" s="18">
        <v>0</v>
      </c>
      <c r="Q1119" s="19">
        <v>0</v>
      </c>
      <c r="R1119" s="18">
        <v>74.999999999999986</v>
      </c>
      <c r="S1119" s="19">
        <v>2.4784375929414026E-3</v>
      </c>
      <c r="T1119" s="18">
        <v>74.999999999999986</v>
      </c>
      <c r="U1119" s="19">
        <v>2.4784375929414026E-3</v>
      </c>
    </row>
    <row r="1120" spans="1:21" x14ac:dyDescent="0.5">
      <c r="A1120" s="20" t="s">
        <v>34</v>
      </c>
      <c r="B1120" s="21" t="s">
        <v>696</v>
      </c>
      <c r="C1120" s="21" t="s">
        <v>809</v>
      </c>
      <c r="D1120" s="22">
        <v>0</v>
      </c>
      <c r="E1120" s="23">
        <v>0</v>
      </c>
      <c r="F1120" s="22">
        <v>269.00000000000006</v>
      </c>
      <c r="G1120" s="23">
        <v>1.78086726249586E-2</v>
      </c>
      <c r="H1120" s="22">
        <v>269.00000000000006</v>
      </c>
      <c r="I1120" s="23">
        <v>1.78086726249586E-2</v>
      </c>
      <c r="J1120" s="22">
        <v>0</v>
      </c>
      <c r="K1120" s="23">
        <v>0</v>
      </c>
      <c r="L1120" s="22">
        <v>60</v>
      </c>
      <c r="M1120" s="23">
        <v>3.9588281868566978E-3</v>
      </c>
      <c r="N1120" s="22">
        <v>60</v>
      </c>
      <c r="O1120" s="23">
        <v>3.9588281868566978E-3</v>
      </c>
      <c r="P1120" s="24">
        <v>0</v>
      </c>
      <c r="Q1120" s="25">
        <v>0</v>
      </c>
      <c r="R1120" s="24">
        <v>329.00000000000011</v>
      </c>
      <c r="S1120" s="25">
        <v>1.0872079574369626E-2</v>
      </c>
      <c r="T1120" s="24">
        <v>329.00000000000011</v>
      </c>
      <c r="U1120" s="25">
        <v>1.0872079574369626E-2</v>
      </c>
    </row>
    <row r="1121" spans="1:21" x14ac:dyDescent="0.5">
      <c r="A1121" s="14" t="s">
        <v>34</v>
      </c>
      <c r="B1121" s="15" t="s">
        <v>696</v>
      </c>
      <c r="C1121" s="15" t="s">
        <v>810</v>
      </c>
      <c r="D1121" s="16">
        <v>0</v>
      </c>
      <c r="E1121" s="17">
        <v>0</v>
      </c>
      <c r="F1121" s="16">
        <v>92.000000000000014</v>
      </c>
      <c r="G1121" s="17">
        <v>6.0906984442237588E-3</v>
      </c>
      <c r="H1121" s="16">
        <v>92.000000000000014</v>
      </c>
      <c r="I1121" s="17">
        <v>6.0906984442237588E-3</v>
      </c>
      <c r="J1121" s="16">
        <v>0</v>
      </c>
      <c r="K1121" s="17">
        <v>0</v>
      </c>
      <c r="L1121" s="16">
        <v>82.000000000000028</v>
      </c>
      <c r="M1121" s="17">
        <v>5.4103985220374899E-3</v>
      </c>
      <c r="N1121" s="16">
        <v>82.000000000000028</v>
      </c>
      <c r="O1121" s="17">
        <v>5.4103985220374899E-3</v>
      </c>
      <c r="P1121" s="18">
        <v>0</v>
      </c>
      <c r="Q1121" s="19">
        <v>0</v>
      </c>
      <c r="R1121" s="18">
        <v>174.00000000000003</v>
      </c>
      <c r="S1121" s="19">
        <v>5.749975215624056E-3</v>
      </c>
      <c r="T1121" s="18">
        <v>174.00000000000003</v>
      </c>
      <c r="U1121" s="19">
        <v>5.749975215624056E-3</v>
      </c>
    </row>
    <row r="1122" spans="1:21" x14ac:dyDescent="0.5">
      <c r="A1122" s="20" t="s">
        <v>34</v>
      </c>
      <c r="B1122" s="21" t="s">
        <v>696</v>
      </c>
      <c r="C1122" s="21" t="s">
        <v>811</v>
      </c>
      <c r="D1122" s="22">
        <v>0</v>
      </c>
      <c r="E1122" s="23">
        <v>0</v>
      </c>
      <c r="F1122" s="22">
        <v>27.000000000000011</v>
      </c>
      <c r="G1122" s="23">
        <v>1.7874875868917558E-3</v>
      </c>
      <c r="H1122" s="22">
        <v>27.000000000000011</v>
      </c>
      <c r="I1122" s="23">
        <v>1.7874875868917558E-3</v>
      </c>
      <c r="J1122" s="22">
        <v>0</v>
      </c>
      <c r="K1122" s="23">
        <v>0</v>
      </c>
      <c r="L1122" s="22">
        <v>15.000000000000004</v>
      </c>
      <c r="M1122" s="23">
        <v>9.8970704671417467E-4</v>
      </c>
      <c r="N1122" s="22">
        <v>15.000000000000004</v>
      </c>
      <c r="O1122" s="23">
        <v>9.8970704671417467E-4</v>
      </c>
      <c r="P1122" s="24">
        <v>0</v>
      </c>
      <c r="Q1122" s="25">
        <v>0</v>
      </c>
      <c r="R1122" s="24">
        <v>42.000000000000021</v>
      </c>
      <c r="S1122" s="25">
        <v>1.3879250520471868E-3</v>
      </c>
      <c r="T1122" s="24">
        <v>42.000000000000021</v>
      </c>
      <c r="U1122" s="25">
        <v>1.3879250520471868E-3</v>
      </c>
    </row>
    <row r="1123" spans="1:21" x14ac:dyDescent="0.5">
      <c r="A1123" s="14" t="s">
        <v>34</v>
      </c>
      <c r="B1123" s="15" t="s">
        <v>696</v>
      </c>
      <c r="C1123" s="15" t="s">
        <v>813</v>
      </c>
      <c r="D1123" s="16">
        <v>0</v>
      </c>
      <c r="E1123" s="17">
        <v>0</v>
      </c>
      <c r="F1123" s="16">
        <v>0</v>
      </c>
      <c r="G1123" s="17">
        <v>0</v>
      </c>
      <c r="H1123" s="16">
        <v>0</v>
      </c>
      <c r="I1123" s="17">
        <v>0</v>
      </c>
      <c r="J1123" s="16">
        <v>0</v>
      </c>
      <c r="K1123" s="17">
        <v>0</v>
      </c>
      <c r="L1123" s="16">
        <v>1</v>
      </c>
      <c r="M1123" s="17">
        <v>6.5980469780944968E-5</v>
      </c>
      <c r="N1123" s="16">
        <v>1</v>
      </c>
      <c r="O1123" s="17">
        <v>6.5980469780944968E-5</v>
      </c>
      <c r="P1123" s="18">
        <v>0</v>
      </c>
      <c r="Q1123" s="19">
        <v>0</v>
      </c>
      <c r="R1123" s="18">
        <v>1</v>
      </c>
      <c r="S1123" s="19">
        <v>3.3045834572552044E-5</v>
      </c>
      <c r="T1123" s="18">
        <v>1</v>
      </c>
      <c r="U1123" s="19">
        <v>3.3045834572552044E-5</v>
      </c>
    </row>
    <row r="1124" spans="1:21" x14ac:dyDescent="0.5">
      <c r="A1124" s="20" t="s">
        <v>34</v>
      </c>
      <c r="B1124" s="21" t="s">
        <v>696</v>
      </c>
      <c r="C1124" s="21" t="s">
        <v>815</v>
      </c>
      <c r="D1124" s="22">
        <v>0</v>
      </c>
      <c r="E1124" s="23">
        <v>0</v>
      </c>
      <c r="F1124" s="22">
        <v>27.000000000000007</v>
      </c>
      <c r="G1124" s="23">
        <v>1.7874875868917556E-3</v>
      </c>
      <c r="H1124" s="22">
        <v>27.000000000000007</v>
      </c>
      <c r="I1124" s="23">
        <v>1.7874875868917556E-3</v>
      </c>
      <c r="J1124" s="22">
        <v>0</v>
      </c>
      <c r="K1124" s="23">
        <v>0</v>
      </c>
      <c r="L1124" s="22">
        <v>18</v>
      </c>
      <c r="M1124" s="23">
        <v>1.1876484560570093E-3</v>
      </c>
      <c r="N1124" s="22">
        <v>18</v>
      </c>
      <c r="O1124" s="23">
        <v>1.1876484560570093E-3</v>
      </c>
      <c r="P1124" s="24">
        <v>0</v>
      </c>
      <c r="Q1124" s="25">
        <v>0</v>
      </c>
      <c r="R1124" s="24">
        <v>45.000000000000007</v>
      </c>
      <c r="S1124" s="25">
        <v>1.4870625557648421E-3</v>
      </c>
      <c r="T1124" s="24">
        <v>45.000000000000007</v>
      </c>
      <c r="U1124" s="25">
        <v>1.4870625557648421E-3</v>
      </c>
    </row>
    <row r="1125" spans="1:21" x14ac:dyDescent="0.5">
      <c r="A1125" s="14" t="s">
        <v>34</v>
      </c>
      <c r="B1125" s="15" t="s">
        <v>696</v>
      </c>
      <c r="C1125" s="15" t="s">
        <v>816</v>
      </c>
      <c r="D1125" s="16">
        <v>0</v>
      </c>
      <c r="E1125" s="17">
        <v>0</v>
      </c>
      <c r="F1125" s="16">
        <v>344</v>
      </c>
      <c r="G1125" s="17">
        <v>2.277391592188014E-2</v>
      </c>
      <c r="H1125" s="16">
        <v>344</v>
      </c>
      <c r="I1125" s="17">
        <v>2.277391592188014E-2</v>
      </c>
      <c r="J1125" s="16">
        <v>0</v>
      </c>
      <c r="K1125" s="17">
        <v>0</v>
      </c>
      <c r="L1125" s="16">
        <v>93</v>
      </c>
      <c r="M1125" s="17">
        <v>6.1361836896278825E-3</v>
      </c>
      <c r="N1125" s="16">
        <v>93</v>
      </c>
      <c r="O1125" s="17">
        <v>6.1361836896278825E-3</v>
      </c>
      <c r="P1125" s="18">
        <v>0</v>
      </c>
      <c r="Q1125" s="19">
        <v>0</v>
      </c>
      <c r="R1125" s="18">
        <v>437.00000000000011</v>
      </c>
      <c r="S1125" s="19">
        <v>1.4441029708205246E-2</v>
      </c>
      <c r="T1125" s="18">
        <v>437.00000000000011</v>
      </c>
      <c r="U1125" s="19">
        <v>1.4441029708205246E-2</v>
      </c>
    </row>
    <row r="1126" spans="1:21" x14ac:dyDescent="0.5">
      <c r="A1126" s="20" t="s">
        <v>34</v>
      </c>
      <c r="B1126" s="21" t="s">
        <v>696</v>
      </c>
      <c r="C1126" s="21" t="s">
        <v>818</v>
      </c>
      <c r="D1126" s="22">
        <v>0</v>
      </c>
      <c r="E1126" s="23">
        <v>0</v>
      </c>
      <c r="F1126" s="22">
        <v>3</v>
      </c>
      <c r="G1126" s="23">
        <v>1.9860973187686167E-4</v>
      </c>
      <c r="H1126" s="22">
        <v>3</v>
      </c>
      <c r="I1126" s="23">
        <v>1.9860973187686167E-4</v>
      </c>
      <c r="J1126" s="22">
        <v>0</v>
      </c>
      <c r="K1126" s="23">
        <v>0</v>
      </c>
      <c r="L1126" s="22">
        <v>2</v>
      </c>
      <c r="M1126" s="23">
        <v>1.3196093956188994E-4</v>
      </c>
      <c r="N1126" s="22">
        <v>2</v>
      </c>
      <c r="O1126" s="23">
        <v>1.3196093956188994E-4</v>
      </c>
      <c r="P1126" s="24">
        <v>0</v>
      </c>
      <c r="Q1126" s="25">
        <v>0</v>
      </c>
      <c r="R1126" s="24">
        <v>5</v>
      </c>
      <c r="S1126" s="25">
        <v>1.6522917286276021E-4</v>
      </c>
      <c r="T1126" s="24">
        <v>5</v>
      </c>
      <c r="U1126" s="25">
        <v>1.6522917286276021E-4</v>
      </c>
    </row>
    <row r="1127" spans="1:21" x14ac:dyDescent="0.5">
      <c r="A1127" s="14" t="s">
        <v>34</v>
      </c>
      <c r="B1127" s="15" t="s">
        <v>696</v>
      </c>
      <c r="C1127" s="15" t="s">
        <v>824</v>
      </c>
      <c r="D1127" s="16">
        <v>0</v>
      </c>
      <c r="E1127" s="17">
        <v>0</v>
      </c>
      <c r="F1127" s="16">
        <v>21.000000000000004</v>
      </c>
      <c r="G1127" s="17">
        <v>1.3902681231380319E-3</v>
      </c>
      <c r="H1127" s="16">
        <v>21.000000000000004</v>
      </c>
      <c r="I1127" s="17">
        <v>1.3902681231380319E-3</v>
      </c>
      <c r="J1127" s="16">
        <v>0</v>
      </c>
      <c r="K1127" s="17">
        <v>0</v>
      </c>
      <c r="L1127" s="16">
        <v>21.000000000000004</v>
      </c>
      <c r="M1127" s="17">
        <v>1.3855898653998445E-3</v>
      </c>
      <c r="N1127" s="16">
        <v>21.000000000000004</v>
      </c>
      <c r="O1127" s="17">
        <v>1.3855898653998445E-3</v>
      </c>
      <c r="P1127" s="18">
        <v>0</v>
      </c>
      <c r="Q1127" s="19">
        <v>0</v>
      </c>
      <c r="R1127" s="18">
        <v>42.000000000000007</v>
      </c>
      <c r="S1127" s="19">
        <v>1.3879250520471859E-3</v>
      </c>
      <c r="T1127" s="18">
        <v>42.000000000000007</v>
      </c>
      <c r="U1127" s="19">
        <v>1.3879250520471859E-3</v>
      </c>
    </row>
    <row r="1128" spans="1:21" x14ac:dyDescent="0.5">
      <c r="A1128" s="20" t="s">
        <v>34</v>
      </c>
      <c r="B1128" s="21" t="s">
        <v>696</v>
      </c>
      <c r="C1128" s="21" t="s">
        <v>836</v>
      </c>
      <c r="D1128" s="22">
        <v>0</v>
      </c>
      <c r="E1128" s="23">
        <v>0</v>
      </c>
      <c r="F1128" s="22">
        <v>0</v>
      </c>
      <c r="G1128" s="23">
        <v>0</v>
      </c>
      <c r="H1128" s="22">
        <v>0</v>
      </c>
      <c r="I1128" s="23">
        <v>0</v>
      </c>
      <c r="J1128" s="22">
        <v>0</v>
      </c>
      <c r="K1128" s="23">
        <v>0</v>
      </c>
      <c r="L1128" s="22">
        <v>1</v>
      </c>
      <c r="M1128" s="23">
        <v>6.5980469780944968E-5</v>
      </c>
      <c r="N1128" s="22">
        <v>1</v>
      </c>
      <c r="O1128" s="23">
        <v>6.5980469780944968E-5</v>
      </c>
      <c r="P1128" s="24">
        <v>0</v>
      </c>
      <c r="Q1128" s="25">
        <v>0</v>
      </c>
      <c r="R1128" s="24">
        <v>1</v>
      </c>
      <c r="S1128" s="25">
        <v>3.3045834572552044E-5</v>
      </c>
      <c r="T1128" s="24">
        <v>1</v>
      </c>
      <c r="U1128" s="25">
        <v>3.3045834572552044E-5</v>
      </c>
    </row>
    <row r="1129" spans="1:21" x14ac:dyDescent="0.5">
      <c r="A1129" s="14" t="s">
        <v>34</v>
      </c>
      <c r="B1129" s="15" t="s">
        <v>696</v>
      </c>
      <c r="C1129" s="15" t="s">
        <v>837</v>
      </c>
      <c r="D1129" s="16">
        <v>0</v>
      </c>
      <c r="E1129" s="17">
        <v>0</v>
      </c>
      <c r="F1129" s="16">
        <v>179.99999999999994</v>
      </c>
      <c r="G1129" s="17">
        <v>1.1916583912611698E-2</v>
      </c>
      <c r="H1129" s="16">
        <v>179.99999999999994</v>
      </c>
      <c r="I1129" s="17">
        <v>1.1916583912611698E-2</v>
      </c>
      <c r="J1129" s="16">
        <v>0</v>
      </c>
      <c r="K1129" s="17">
        <v>0</v>
      </c>
      <c r="L1129" s="16">
        <v>75.000000000000028</v>
      </c>
      <c r="M1129" s="17">
        <v>4.948535233570874E-3</v>
      </c>
      <c r="N1129" s="16">
        <v>75.000000000000028</v>
      </c>
      <c r="O1129" s="17">
        <v>4.948535233570874E-3</v>
      </c>
      <c r="P1129" s="18">
        <v>0</v>
      </c>
      <c r="Q1129" s="19">
        <v>0</v>
      </c>
      <c r="R1129" s="18">
        <v>255.00000000000003</v>
      </c>
      <c r="S1129" s="19">
        <v>8.4266878160007726E-3</v>
      </c>
      <c r="T1129" s="18">
        <v>255.00000000000003</v>
      </c>
      <c r="U1129" s="19">
        <v>8.4266878160007726E-3</v>
      </c>
    </row>
    <row r="1130" spans="1:21" x14ac:dyDescent="0.5">
      <c r="A1130" s="20" t="s">
        <v>34</v>
      </c>
      <c r="B1130" s="21" t="s">
        <v>696</v>
      </c>
      <c r="C1130" s="21" t="s">
        <v>838</v>
      </c>
      <c r="D1130" s="22">
        <v>0</v>
      </c>
      <c r="E1130" s="23">
        <v>0</v>
      </c>
      <c r="F1130" s="22">
        <v>576.99999999999989</v>
      </c>
      <c r="G1130" s="23">
        <v>3.8199271764316388E-2</v>
      </c>
      <c r="H1130" s="22">
        <v>576.99999999999989</v>
      </c>
      <c r="I1130" s="23">
        <v>3.8199271764316388E-2</v>
      </c>
      <c r="J1130" s="22">
        <v>0</v>
      </c>
      <c r="K1130" s="23">
        <v>0</v>
      </c>
      <c r="L1130" s="22">
        <v>278.99999999999994</v>
      </c>
      <c r="M1130" s="23">
        <v>1.8408551068883641E-2</v>
      </c>
      <c r="N1130" s="22">
        <v>278.99999999999994</v>
      </c>
      <c r="O1130" s="23">
        <v>1.8408551068883641E-2</v>
      </c>
      <c r="P1130" s="24">
        <v>0</v>
      </c>
      <c r="Q1130" s="25">
        <v>0</v>
      </c>
      <c r="R1130" s="24">
        <v>856.00000000000011</v>
      </c>
      <c r="S1130" s="25">
        <v>2.8287234394104552E-2</v>
      </c>
      <c r="T1130" s="24">
        <v>856.00000000000011</v>
      </c>
      <c r="U1130" s="25">
        <v>2.8287234394104552E-2</v>
      </c>
    </row>
    <row r="1131" spans="1:21" x14ac:dyDescent="0.5">
      <c r="A1131" s="14" t="s">
        <v>34</v>
      </c>
      <c r="B1131" s="15" t="s">
        <v>696</v>
      </c>
      <c r="C1131" s="15" t="s">
        <v>840</v>
      </c>
      <c r="D1131" s="16">
        <v>0</v>
      </c>
      <c r="E1131" s="17">
        <v>0</v>
      </c>
      <c r="F1131" s="16">
        <v>0</v>
      </c>
      <c r="G1131" s="17">
        <v>0</v>
      </c>
      <c r="H1131" s="16">
        <v>0</v>
      </c>
      <c r="I1131" s="17">
        <v>0</v>
      </c>
      <c r="J1131" s="16">
        <v>0</v>
      </c>
      <c r="K1131" s="17">
        <v>0</v>
      </c>
      <c r="L1131" s="16">
        <v>1</v>
      </c>
      <c r="M1131" s="17">
        <v>6.5980469780944968E-5</v>
      </c>
      <c r="N1131" s="16">
        <v>1</v>
      </c>
      <c r="O1131" s="17">
        <v>6.5980469780944968E-5</v>
      </c>
      <c r="P1131" s="18">
        <v>0</v>
      </c>
      <c r="Q1131" s="19">
        <v>0</v>
      </c>
      <c r="R1131" s="18">
        <v>1</v>
      </c>
      <c r="S1131" s="19">
        <v>3.3045834572552044E-5</v>
      </c>
      <c r="T1131" s="18">
        <v>1</v>
      </c>
      <c r="U1131" s="19">
        <v>3.3045834572552044E-5</v>
      </c>
    </row>
    <row r="1132" spans="1:21" x14ac:dyDescent="0.5">
      <c r="A1132" s="20" t="s">
        <v>34</v>
      </c>
      <c r="B1132" s="21" t="s">
        <v>696</v>
      </c>
      <c r="C1132" s="21" t="s">
        <v>842</v>
      </c>
      <c r="D1132" s="22">
        <v>0</v>
      </c>
      <c r="E1132" s="23">
        <v>0</v>
      </c>
      <c r="F1132" s="22">
        <v>0</v>
      </c>
      <c r="G1132" s="23">
        <v>0</v>
      </c>
      <c r="H1132" s="22">
        <v>0</v>
      </c>
      <c r="I1132" s="23">
        <v>0</v>
      </c>
      <c r="J1132" s="22">
        <v>0</v>
      </c>
      <c r="K1132" s="23">
        <v>0</v>
      </c>
      <c r="L1132" s="22">
        <v>1</v>
      </c>
      <c r="M1132" s="23">
        <v>6.5980469780944968E-5</v>
      </c>
      <c r="N1132" s="22">
        <v>1</v>
      </c>
      <c r="O1132" s="23">
        <v>6.5980469780944968E-5</v>
      </c>
      <c r="P1132" s="24">
        <v>0</v>
      </c>
      <c r="Q1132" s="25">
        <v>0</v>
      </c>
      <c r="R1132" s="24">
        <v>1</v>
      </c>
      <c r="S1132" s="25">
        <v>3.3045834572552044E-5</v>
      </c>
      <c r="T1132" s="24">
        <v>1</v>
      </c>
      <c r="U1132" s="25">
        <v>3.3045834572552044E-5</v>
      </c>
    </row>
    <row r="1133" spans="1:21" x14ac:dyDescent="0.5">
      <c r="A1133" s="14" t="s">
        <v>34</v>
      </c>
      <c r="B1133" s="15" t="s">
        <v>696</v>
      </c>
      <c r="C1133" s="15" t="s">
        <v>845</v>
      </c>
      <c r="D1133" s="16">
        <v>0</v>
      </c>
      <c r="E1133" s="17">
        <v>0</v>
      </c>
      <c r="F1133" s="16">
        <v>80.000000000000014</v>
      </c>
      <c r="G1133" s="17">
        <v>5.2962595167163114E-3</v>
      </c>
      <c r="H1133" s="16">
        <v>80.000000000000014</v>
      </c>
      <c r="I1133" s="17">
        <v>5.2962595167163114E-3</v>
      </c>
      <c r="J1133" s="16">
        <v>0</v>
      </c>
      <c r="K1133" s="17">
        <v>0</v>
      </c>
      <c r="L1133" s="16">
        <v>0</v>
      </c>
      <c r="M1133" s="17">
        <v>0</v>
      </c>
      <c r="N1133" s="16">
        <v>0</v>
      </c>
      <c r="O1133" s="17">
        <v>0</v>
      </c>
      <c r="P1133" s="18">
        <v>0</v>
      </c>
      <c r="Q1133" s="19">
        <v>0</v>
      </c>
      <c r="R1133" s="18">
        <v>80.000000000000014</v>
      </c>
      <c r="S1133" s="19">
        <v>2.6436667658041643E-3</v>
      </c>
      <c r="T1133" s="18">
        <v>80.000000000000014</v>
      </c>
      <c r="U1133" s="19">
        <v>2.6436667658041643E-3</v>
      </c>
    </row>
    <row r="1134" spans="1:21" x14ac:dyDescent="0.5">
      <c r="A1134" s="20" t="s">
        <v>34</v>
      </c>
      <c r="B1134" s="21" t="s">
        <v>696</v>
      </c>
      <c r="C1134" s="21" t="s">
        <v>848</v>
      </c>
      <c r="D1134" s="22">
        <v>0</v>
      </c>
      <c r="E1134" s="23">
        <v>0</v>
      </c>
      <c r="F1134" s="22">
        <v>145</v>
      </c>
      <c r="G1134" s="23">
        <v>9.5994703740483137E-3</v>
      </c>
      <c r="H1134" s="22">
        <v>145</v>
      </c>
      <c r="I1134" s="23">
        <v>9.5994703740483137E-3</v>
      </c>
      <c r="J1134" s="22">
        <v>0</v>
      </c>
      <c r="K1134" s="23">
        <v>0</v>
      </c>
      <c r="L1134" s="22">
        <v>30</v>
      </c>
      <c r="M1134" s="23">
        <v>1.9794140934283489E-3</v>
      </c>
      <c r="N1134" s="22">
        <v>30</v>
      </c>
      <c r="O1134" s="23">
        <v>1.9794140934283489E-3</v>
      </c>
      <c r="P1134" s="24">
        <v>0</v>
      </c>
      <c r="Q1134" s="25">
        <v>0</v>
      </c>
      <c r="R1134" s="24">
        <v>175.00000000000003</v>
      </c>
      <c r="S1134" s="25">
        <v>5.7830210501966083E-3</v>
      </c>
      <c r="T1134" s="24">
        <v>175.00000000000003</v>
      </c>
      <c r="U1134" s="25">
        <v>5.7830210501966083E-3</v>
      </c>
    </row>
    <row r="1135" spans="1:21" x14ac:dyDescent="0.5">
      <c r="A1135" s="10" t="s">
        <v>36</v>
      </c>
      <c r="B1135" s="11" t="s">
        <v>697</v>
      </c>
      <c r="C1135" s="11" t="s">
        <v>859</v>
      </c>
      <c r="D1135" s="12">
        <v>0</v>
      </c>
      <c r="E1135" s="13">
        <v>0</v>
      </c>
      <c r="F1135" s="12">
        <v>8783.9999999999873</v>
      </c>
      <c r="G1135" s="13">
        <v>1</v>
      </c>
      <c r="H1135" s="12">
        <v>8783.9999999999873</v>
      </c>
      <c r="I1135" s="13">
        <v>1</v>
      </c>
      <c r="J1135" s="12">
        <v>0</v>
      </c>
      <c r="K1135" s="13">
        <v>0</v>
      </c>
      <c r="L1135" s="12">
        <v>7950</v>
      </c>
      <c r="M1135" s="13">
        <v>1</v>
      </c>
      <c r="N1135" s="12">
        <v>7950</v>
      </c>
      <c r="O1135" s="13">
        <v>1</v>
      </c>
      <c r="P1135" s="12">
        <v>0</v>
      </c>
      <c r="Q1135" s="13">
        <v>0</v>
      </c>
      <c r="R1135" s="12">
        <v>16734.000000000025</v>
      </c>
      <c r="S1135" s="13">
        <v>1</v>
      </c>
      <c r="T1135" s="12">
        <v>16734.000000000025</v>
      </c>
      <c r="U1135" s="13">
        <v>1</v>
      </c>
    </row>
    <row r="1136" spans="1:21" x14ac:dyDescent="0.5">
      <c r="A1136" s="14" t="s">
        <v>36</v>
      </c>
      <c r="B1136" s="15" t="s">
        <v>697</v>
      </c>
      <c r="C1136" s="15" t="s">
        <v>741</v>
      </c>
      <c r="D1136" s="16">
        <v>0</v>
      </c>
      <c r="E1136" s="17">
        <v>0</v>
      </c>
      <c r="F1136" s="16">
        <v>495.99999999999994</v>
      </c>
      <c r="G1136" s="17">
        <v>5.6466302367941784E-2</v>
      </c>
      <c r="H1136" s="16">
        <v>495.99999999999994</v>
      </c>
      <c r="I1136" s="17">
        <v>5.6466302367941784E-2</v>
      </c>
      <c r="J1136" s="16">
        <v>0</v>
      </c>
      <c r="K1136" s="17">
        <v>0</v>
      </c>
      <c r="L1136" s="16">
        <v>527.00000000000023</v>
      </c>
      <c r="M1136" s="17">
        <v>6.6289308176100653E-2</v>
      </c>
      <c r="N1136" s="16">
        <v>527.00000000000023</v>
      </c>
      <c r="O1136" s="17">
        <v>6.6289308176100653E-2</v>
      </c>
      <c r="P1136" s="18">
        <v>0</v>
      </c>
      <c r="Q1136" s="19">
        <v>0</v>
      </c>
      <c r="R1136" s="18">
        <v>1023.0000000000001</v>
      </c>
      <c r="S1136" s="19">
        <v>6.1133022588741398E-2</v>
      </c>
      <c r="T1136" s="18">
        <v>1023.0000000000001</v>
      </c>
      <c r="U1136" s="19">
        <v>6.1133022588741398E-2</v>
      </c>
    </row>
    <row r="1137" spans="1:21" x14ac:dyDescent="0.5">
      <c r="A1137" s="20" t="s">
        <v>36</v>
      </c>
      <c r="B1137" s="21" t="s">
        <v>697</v>
      </c>
      <c r="C1137" s="21" t="s">
        <v>742</v>
      </c>
      <c r="D1137" s="22">
        <v>0</v>
      </c>
      <c r="E1137" s="23">
        <v>0</v>
      </c>
      <c r="F1137" s="22">
        <v>65.000000000000014</v>
      </c>
      <c r="G1137" s="23">
        <v>7.3998178506375347E-3</v>
      </c>
      <c r="H1137" s="22">
        <v>65.000000000000014</v>
      </c>
      <c r="I1137" s="23">
        <v>7.3998178506375347E-3</v>
      </c>
      <c r="J1137" s="22">
        <v>0</v>
      </c>
      <c r="K1137" s="23">
        <v>0</v>
      </c>
      <c r="L1137" s="22">
        <v>59</v>
      </c>
      <c r="M1137" s="23">
        <v>7.4213836477987419E-3</v>
      </c>
      <c r="N1137" s="22">
        <v>59</v>
      </c>
      <c r="O1137" s="23">
        <v>7.4213836477987419E-3</v>
      </c>
      <c r="P1137" s="24">
        <v>0</v>
      </c>
      <c r="Q1137" s="25">
        <v>0</v>
      </c>
      <c r="R1137" s="24">
        <v>124.00000000000001</v>
      </c>
      <c r="S1137" s="25">
        <v>7.4100633440898666E-3</v>
      </c>
      <c r="T1137" s="24">
        <v>124.00000000000001</v>
      </c>
      <c r="U1137" s="25">
        <v>7.4100633440898666E-3</v>
      </c>
    </row>
    <row r="1138" spans="1:21" x14ac:dyDescent="0.5">
      <c r="A1138" s="14" t="s">
        <v>36</v>
      </c>
      <c r="B1138" s="15" t="s">
        <v>697</v>
      </c>
      <c r="C1138" s="15" t="s">
        <v>743</v>
      </c>
      <c r="D1138" s="16">
        <v>0</v>
      </c>
      <c r="E1138" s="17">
        <v>0</v>
      </c>
      <c r="F1138" s="16">
        <v>24</v>
      </c>
      <c r="G1138" s="17">
        <v>2.7322404371584743E-3</v>
      </c>
      <c r="H1138" s="16">
        <v>24</v>
      </c>
      <c r="I1138" s="17">
        <v>2.7322404371584743E-3</v>
      </c>
      <c r="J1138" s="16">
        <v>0</v>
      </c>
      <c r="K1138" s="17">
        <v>0</v>
      </c>
      <c r="L1138" s="16">
        <v>27.999999999999996</v>
      </c>
      <c r="M1138" s="17">
        <v>3.5220125786163516E-3</v>
      </c>
      <c r="N1138" s="16">
        <v>27.999999999999996</v>
      </c>
      <c r="O1138" s="17">
        <v>3.5220125786163516E-3</v>
      </c>
      <c r="P1138" s="18">
        <v>0</v>
      </c>
      <c r="Q1138" s="19">
        <v>0</v>
      </c>
      <c r="R1138" s="18">
        <v>52</v>
      </c>
      <c r="S1138" s="19">
        <v>3.1074459184892984E-3</v>
      </c>
      <c r="T1138" s="18">
        <v>52</v>
      </c>
      <c r="U1138" s="19">
        <v>3.1074459184892984E-3</v>
      </c>
    </row>
    <row r="1139" spans="1:21" x14ac:dyDescent="0.5">
      <c r="A1139" s="20" t="s">
        <v>36</v>
      </c>
      <c r="B1139" s="21" t="s">
        <v>697</v>
      </c>
      <c r="C1139" s="21" t="s">
        <v>744</v>
      </c>
      <c r="D1139" s="22">
        <v>0</v>
      </c>
      <c r="E1139" s="23">
        <v>0</v>
      </c>
      <c r="F1139" s="22">
        <v>2</v>
      </c>
      <c r="G1139" s="23">
        <v>2.2768670309653949E-4</v>
      </c>
      <c r="H1139" s="22">
        <v>2</v>
      </c>
      <c r="I1139" s="23">
        <v>2.2768670309653949E-4</v>
      </c>
      <c r="J1139" s="22">
        <v>0</v>
      </c>
      <c r="K1139" s="23">
        <v>0</v>
      </c>
      <c r="L1139" s="22">
        <v>0</v>
      </c>
      <c r="M1139" s="23">
        <v>0</v>
      </c>
      <c r="N1139" s="22">
        <v>0</v>
      </c>
      <c r="O1139" s="23">
        <v>0</v>
      </c>
      <c r="P1139" s="24">
        <v>0</v>
      </c>
      <c r="Q1139" s="25">
        <v>0</v>
      </c>
      <c r="R1139" s="24">
        <v>2</v>
      </c>
      <c r="S1139" s="25">
        <v>1.1951715071112687E-4</v>
      </c>
      <c r="T1139" s="24">
        <v>2</v>
      </c>
      <c r="U1139" s="25">
        <v>1.1951715071112687E-4</v>
      </c>
    </row>
    <row r="1140" spans="1:21" x14ac:dyDescent="0.5">
      <c r="A1140" s="14" t="s">
        <v>36</v>
      </c>
      <c r="B1140" s="15" t="s">
        <v>697</v>
      </c>
      <c r="C1140" s="15" t="s">
        <v>745</v>
      </c>
      <c r="D1140" s="16">
        <v>0</v>
      </c>
      <c r="E1140" s="17">
        <v>0</v>
      </c>
      <c r="F1140" s="16">
        <v>1</v>
      </c>
      <c r="G1140" s="17">
        <v>1.1384335154826974E-4</v>
      </c>
      <c r="H1140" s="16">
        <v>1</v>
      </c>
      <c r="I1140" s="17">
        <v>1.1384335154826974E-4</v>
      </c>
      <c r="J1140" s="16">
        <v>0</v>
      </c>
      <c r="K1140" s="17">
        <v>0</v>
      </c>
      <c r="L1140" s="16">
        <v>3</v>
      </c>
      <c r="M1140" s="17">
        <v>3.7735849056603772E-4</v>
      </c>
      <c r="N1140" s="16">
        <v>3</v>
      </c>
      <c r="O1140" s="17">
        <v>3.7735849056603772E-4</v>
      </c>
      <c r="P1140" s="18">
        <v>0</v>
      </c>
      <c r="Q1140" s="19">
        <v>0</v>
      </c>
      <c r="R1140" s="18">
        <v>4</v>
      </c>
      <c r="S1140" s="19">
        <v>2.3903430142225375E-4</v>
      </c>
      <c r="T1140" s="18">
        <v>4</v>
      </c>
      <c r="U1140" s="19">
        <v>2.3903430142225375E-4</v>
      </c>
    </row>
    <row r="1141" spans="1:21" x14ac:dyDescent="0.5">
      <c r="A1141" s="20" t="s">
        <v>36</v>
      </c>
      <c r="B1141" s="21" t="s">
        <v>697</v>
      </c>
      <c r="C1141" s="21" t="s">
        <v>747</v>
      </c>
      <c r="D1141" s="22">
        <v>0</v>
      </c>
      <c r="E1141" s="23">
        <v>0</v>
      </c>
      <c r="F1141" s="22">
        <v>0</v>
      </c>
      <c r="G1141" s="23">
        <v>0</v>
      </c>
      <c r="H1141" s="22">
        <v>0</v>
      </c>
      <c r="I1141" s="23">
        <v>0</v>
      </c>
      <c r="J1141" s="22">
        <v>0</v>
      </c>
      <c r="K1141" s="23">
        <v>0</v>
      </c>
      <c r="L1141" s="22">
        <v>3</v>
      </c>
      <c r="M1141" s="23">
        <v>3.7735849056603772E-4</v>
      </c>
      <c r="N1141" s="22">
        <v>3</v>
      </c>
      <c r="O1141" s="23">
        <v>3.7735849056603772E-4</v>
      </c>
      <c r="P1141" s="24">
        <v>0</v>
      </c>
      <c r="Q1141" s="25">
        <v>0</v>
      </c>
      <c r="R1141" s="24">
        <v>3</v>
      </c>
      <c r="S1141" s="25">
        <v>1.7927572606669031E-4</v>
      </c>
      <c r="T1141" s="24">
        <v>3</v>
      </c>
      <c r="U1141" s="25">
        <v>1.7927572606669031E-4</v>
      </c>
    </row>
    <row r="1142" spans="1:21" x14ac:dyDescent="0.5">
      <c r="A1142" s="14" t="s">
        <v>36</v>
      </c>
      <c r="B1142" s="15" t="s">
        <v>697</v>
      </c>
      <c r="C1142" s="15" t="s">
        <v>748</v>
      </c>
      <c r="D1142" s="16">
        <v>0</v>
      </c>
      <c r="E1142" s="17">
        <v>0</v>
      </c>
      <c r="F1142" s="16">
        <v>54</v>
      </c>
      <c r="G1142" s="17">
        <v>6.1475409836065668E-3</v>
      </c>
      <c r="H1142" s="16">
        <v>54</v>
      </c>
      <c r="I1142" s="17">
        <v>6.1475409836065668E-3</v>
      </c>
      <c r="J1142" s="16">
        <v>0</v>
      </c>
      <c r="K1142" s="17">
        <v>0</v>
      </c>
      <c r="L1142" s="16">
        <v>104</v>
      </c>
      <c r="M1142" s="17">
        <v>1.3081761006289307E-2</v>
      </c>
      <c r="N1142" s="16">
        <v>104</v>
      </c>
      <c r="O1142" s="17">
        <v>1.3081761006289307E-2</v>
      </c>
      <c r="P1142" s="18">
        <v>0</v>
      </c>
      <c r="Q1142" s="19">
        <v>0</v>
      </c>
      <c r="R1142" s="18">
        <v>157.99999999999997</v>
      </c>
      <c r="S1142" s="19">
        <v>9.4418549061790202E-3</v>
      </c>
      <c r="T1142" s="18">
        <v>157.99999999999997</v>
      </c>
      <c r="U1142" s="19">
        <v>9.4418549061790202E-3</v>
      </c>
    </row>
    <row r="1143" spans="1:21" x14ac:dyDescent="0.5">
      <c r="A1143" s="20" t="s">
        <v>36</v>
      </c>
      <c r="B1143" s="21" t="s">
        <v>697</v>
      </c>
      <c r="C1143" s="21" t="s">
        <v>753</v>
      </c>
      <c r="D1143" s="22">
        <v>0</v>
      </c>
      <c r="E1143" s="23">
        <v>0</v>
      </c>
      <c r="F1143" s="22">
        <v>0</v>
      </c>
      <c r="G1143" s="23">
        <v>0</v>
      </c>
      <c r="H1143" s="22">
        <v>0</v>
      </c>
      <c r="I1143" s="23">
        <v>0</v>
      </c>
      <c r="J1143" s="22">
        <v>0</v>
      </c>
      <c r="K1143" s="23">
        <v>0</v>
      </c>
      <c r="L1143" s="22">
        <v>3</v>
      </c>
      <c r="M1143" s="23">
        <v>3.7735849056603772E-4</v>
      </c>
      <c r="N1143" s="22">
        <v>3</v>
      </c>
      <c r="O1143" s="23">
        <v>3.7735849056603772E-4</v>
      </c>
      <c r="P1143" s="24">
        <v>0</v>
      </c>
      <c r="Q1143" s="25">
        <v>0</v>
      </c>
      <c r="R1143" s="24">
        <v>3</v>
      </c>
      <c r="S1143" s="25">
        <v>1.7927572606669031E-4</v>
      </c>
      <c r="T1143" s="24">
        <v>3</v>
      </c>
      <c r="U1143" s="25">
        <v>1.7927572606669031E-4</v>
      </c>
    </row>
    <row r="1144" spans="1:21" x14ac:dyDescent="0.5">
      <c r="A1144" s="14" t="s">
        <v>36</v>
      </c>
      <c r="B1144" s="15" t="s">
        <v>697</v>
      </c>
      <c r="C1144" s="15" t="s">
        <v>754</v>
      </c>
      <c r="D1144" s="16">
        <v>0</v>
      </c>
      <c r="E1144" s="17">
        <v>0</v>
      </c>
      <c r="F1144" s="16">
        <v>2</v>
      </c>
      <c r="G1144" s="17">
        <v>2.2768670309653949E-4</v>
      </c>
      <c r="H1144" s="16">
        <v>2</v>
      </c>
      <c r="I1144" s="17">
        <v>2.2768670309653949E-4</v>
      </c>
      <c r="J1144" s="16">
        <v>0</v>
      </c>
      <c r="K1144" s="17">
        <v>0</v>
      </c>
      <c r="L1144" s="16">
        <v>1</v>
      </c>
      <c r="M1144" s="17">
        <v>1.2578616352201257E-4</v>
      </c>
      <c r="N1144" s="16">
        <v>1</v>
      </c>
      <c r="O1144" s="17">
        <v>1.2578616352201257E-4</v>
      </c>
      <c r="P1144" s="18">
        <v>0</v>
      </c>
      <c r="Q1144" s="19">
        <v>0</v>
      </c>
      <c r="R1144" s="18">
        <v>3</v>
      </c>
      <c r="S1144" s="19">
        <v>1.7927572606669031E-4</v>
      </c>
      <c r="T1144" s="18">
        <v>3</v>
      </c>
      <c r="U1144" s="19">
        <v>1.7927572606669031E-4</v>
      </c>
    </row>
    <row r="1145" spans="1:21" x14ac:dyDescent="0.5">
      <c r="A1145" s="20" t="s">
        <v>36</v>
      </c>
      <c r="B1145" s="21" t="s">
        <v>697</v>
      </c>
      <c r="C1145" s="21" t="s">
        <v>759</v>
      </c>
      <c r="D1145" s="22">
        <v>0</v>
      </c>
      <c r="E1145" s="23">
        <v>0</v>
      </c>
      <c r="F1145" s="22">
        <v>1</v>
      </c>
      <c r="G1145" s="23">
        <v>1.1384335154826974E-4</v>
      </c>
      <c r="H1145" s="22">
        <v>1</v>
      </c>
      <c r="I1145" s="23">
        <v>1.1384335154826974E-4</v>
      </c>
      <c r="J1145" s="22">
        <v>0</v>
      </c>
      <c r="K1145" s="23">
        <v>0</v>
      </c>
      <c r="L1145" s="22">
        <v>2</v>
      </c>
      <c r="M1145" s="23">
        <v>2.5157232704402514E-4</v>
      </c>
      <c r="N1145" s="22">
        <v>2</v>
      </c>
      <c r="O1145" s="23">
        <v>2.5157232704402514E-4</v>
      </c>
      <c r="P1145" s="24">
        <v>0</v>
      </c>
      <c r="Q1145" s="25">
        <v>0</v>
      </c>
      <c r="R1145" s="24">
        <v>3</v>
      </c>
      <c r="S1145" s="25">
        <v>1.7927572606669031E-4</v>
      </c>
      <c r="T1145" s="24">
        <v>3</v>
      </c>
      <c r="U1145" s="25">
        <v>1.7927572606669031E-4</v>
      </c>
    </row>
    <row r="1146" spans="1:21" x14ac:dyDescent="0.5">
      <c r="A1146" s="14" t="s">
        <v>36</v>
      </c>
      <c r="B1146" s="15" t="s">
        <v>697</v>
      </c>
      <c r="C1146" s="15" t="s">
        <v>760</v>
      </c>
      <c r="D1146" s="16">
        <v>0</v>
      </c>
      <c r="E1146" s="17">
        <v>0</v>
      </c>
      <c r="F1146" s="16">
        <v>2</v>
      </c>
      <c r="G1146" s="17">
        <v>2.2768670309653949E-4</v>
      </c>
      <c r="H1146" s="16">
        <v>2</v>
      </c>
      <c r="I1146" s="17">
        <v>2.2768670309653949E-4</v>
      </c>
      <c r="J1146" s="16">
        <v>0</v>
      </c>
      <c r="K1146" s="17">
        <v>0</v>
      </c>
      <c r="L1146" s="16">
        <v>3</v>
      </c>
      <c r="M1146" s="17">
        <v>3.7735849056603772E-4</v>
      </c>
      <c r="N1146" s="16">
        <v>3</v>
      </c>
      <c r="O1146" s="17">
        <v>3.7735849056603772E-4</v>
      </c>
      <c r="P1146" s="18">
        <v>0</v>
      </c>
      <c r="Q1146" s="19">
        <v>0</v>
      </c>
      <c r="R1146" s="18">
        <v>5</v>
      </c>
      <c r="S1146" s="19">
        <v>2.9879287677781716E-4</v>
      </c>
      <c r="T1146" s="18">
        <v>5</v>
      </c>
      <c r="U1146" s="19">
        <v>2.9879287677781716E-4</v>
      </c>
    </row>
    <row r="1147" spans="1:21" x14ac:dyDescent="0.5">
      <c r="A1147" s="20" t="s">
        <v>36</v>
      </c>
      <c r="B1147" s="21" t="s">
        <v>697</v>
      </c>
      <c r="C1147" s="21" t="s">
        <v>762</v>
      </c>
      <c r="D1147" s="22">
        <v>0</v>
      </c>
      <c r="E1147" s="23">
        <v>0</v>
      </c>
      <c r="F1147" s="22">
        <v>1</v>
      </c>
      <c r="G1147" s="23">
        <v>1.1384335154826974E-4</v>
      </c>
      <c r="H1147" s="22">
        <v>1</v>
      </c>
      <c r="I1147" s="23">
        <v>1.1384335154826974E-4</v>
      </c>
      <c r="J1147" s="22">
        <v>0</v>
      </c>
      <c r="K1147" s="23">
        <v>0</v>
      </c>
      <c r="L1147" s="22">
        <v>1</v>
      </c>
      <c r="M1147" s="23">
        <v>1.2578616352201257E-4</v>
      </c>
      <c r="N1147" s="22">
        <v>1</v>
      </c>
      <c r="O1147" s="23">
        <v>1.2578616352201257E-4</v>
      </c>
      <c r="P1147" s="24">
        <v>0</v>
      </c>
      <c r="Q1147" s="25">
        <v>0</v>
      </c>
      <c r="R1147" s="24">
        <v>2</v>
      </c>
      <c r="S1147" s="25">
        <v>1.1951715071112687E-4</v>
      </c>
      <c r="T1147" s="24">
        <v>2</v>
      </c>
      <c r="U1147" s="25">
        <v>1.1951715071112687E-4</v>
      </c>
    </row>
    <row r="1148" spans="1:21" x14ac:dyDescent="0.5">
      <c r="A1148" s="14" t="s">
        <v>36</v>
      </c>
      <c r="B1148" s="15" t="s">
        <v>697</v>
      </c>
      <c r="C1148" s="15" t="s">
        <v>764</v>
      </c>
      <c r="D1148" s="16">
        <v>0</v>
      </c>
      <c r="E1148" s="17">
        <v>0</v>
      </c>
      <c r="F1148" s="16">
        <v>1</v>
      </c>
      <c r="G1148" s="17">
        <v>1.1384335154826974E-4</v>
      </c>
      <c r="H1148" s="16">
        <v>1</v>
      </c>
      <c r="I1148" s="17">
        <v>1.1384335154826974E-4</v>
      </c>
      <c r="J1148" s="16">
        <v>0</v>
      </c>
      <c r="K1148" s="17">
        <v>0</v>
      </c>
      <c r="L1148" s="16">
        <v>1</v>
      </c>
      <c r="M1148" s="17">
        <v>1.2578616352201257E-4</v>
      </c>
      <c r="N1148" s="16">
        <v>1</v>
      </c>
      <c r="O1148" s="17">
        <v>1.2578616352201257E-4</v>
      </c>
      <c r="P1148" s="18">
        <v>0</v>
      </c>
      <c r="Q1148" s="19">
        <v>0</v>
      </c>
      <c r="R1148" s="18">
        <v>2</v>
      </c>
      <c r="S1148" s="19">
        <v>1.1951715071112687E-4</v>
      </c>
      <c r="T1148" s="18">
        <v>2</v>
      </c>
      <c r="U1148" s="19">
        <v>1.1951715071112687E-4</v>
      </c>
    </row>
    <row r="1149" spans="1:21" x14ac:dyDescent="0.5">
      <c r="A1149" s="20" t="s">
        <v>36</v>
      </c>
      <c r="B1149" s="21" t="s">
        <v>697</v>
      </c>
      <c r="C1149" s="21" t="s">
        <v>765</v>
      </c>
      <c r="D1149" s="22">
        <v>0</v>
      </c>
      <c r="E1149" s="23">
        <v>0</v>
      </c>
      <c r="F1149" s="22">
        <v>126</v>
      </c>
      <c r="G1149" s="23">
        <v>1.4344262295081988E-2</v>
      </c>
      <c r="H1149" s="22">
        <v>126</v>
      </c>
      <c r="I1149" s="23">
        <v>1.4344262295081988E-2</v>
      </c>
      <c r="J1149" s="22">
        <v>0</v>
      </c>
      <c r="K1149" s="23">
        <v>0</v>
      </c>
      <c r="L1149" s="22">
        <v>320.99999999999994</v>
      </c>
      <c r="M1149" s="23">
        <v>4.0377358490566027E-2</v>
      </c>
      <c r="N1149" s="22">
        <v>320.99999999999994</v>
      </c>
      <c r="O1149" s="23">
        <v>4.0377358490566027E-2</v>
      </c>
      <c r="P1149" s="24">
        <v>0</v>
      </c>
      <c r="Q1149" s="25">
        <v>0</v>
      </c>
      <c r="R1149" s="24">
        <v>446.99999999999989</v>
      </c>
      <c r="S1149" s="25">
        <v>2.6712083183936849E-2</v>
      </c>
      <c r="T1149" s="24">
        <v>446.99999999999989</v>
      </c>
      <c r="U1149" s="25">
        <v>2.6712083183936849E-2</v>
      </c>
    </row>
    <row r="1150" spans="1:21" x14ac:dyDescent="0.5">
      <c r="A1150" s="14" t="s">
        <v>36</v>
      </c>
      <c r="B1150" s="15" t="s">
        <v>697</v>
      </c>
      <c r="C1150" s="15" t="s">
        <v>766</v>
      </c>
      <c r="D1150" s="16">
        <v>0</v>
      </c>
      <c r="E1150" s="17">
        <v>0</v>
      </c>
      <c r="F1150" s="16">
        <v>3</v>
      </c>
      <c r="G1150" s="17">
        <v>3.4153005464480928E-4</v>
      </c>
      <c r="H1150" s="16">
        <v>3</v>
      </c>
      <c r="I1150" s="17">
        <v>3.4153005464480928E-4</v>
      </c>
      <c r="J1150" s="16">
        <v>0</v>
      </c>
      <c r="K1150" s="17">
        <v>0</v>
      </c>
      <c r="L1150" s="16">
        <v>0</v>
      </c>
      <c r="M1150" s="17">
        <v>0</v>
      </c>
      <c r="N1150" s="16">
        <v>0</v>
      </c>
      <c r="O1150" s="17">
        <v>0</v>
      </c>
      <c r="P1150" s="18">
        <v>0</v>
      </c>
      <c r="Q1150" s="19">
        <v>0</v>
      </c>
      <c r="R1150" s="18">
        <v>3</v>
      </c>
      <c r="S1150" s="19">
        <v>1.7927572606669031E-4</v>
      </c>
      <c r="T1150" s="18">
        <v>3</v>
      </c>
      <c r="U1150" s="19">
        <v>1.7927572606669031E-4</v>
      </c>
    </row>
    <row r="1151" spans="1:21" x14ac:dyDescent="0.5">
      <c r="A1151" s="20" t="s">
        <v>36</v>
      </c>
      <c r="B1151" s="21" t="s">
        <v>697</v>
      </c>
      <c r="C1151" s="21" t="s">
        <v>767</v>
      </c>
      <c r="D1151" s="22">
        <v>0</v>
      </c>
      <c r="E1151" s="23">
        <v>0</v>
      </c>
      <c r="F1151" s="22">
        <v>1</v>
      </c>
      <c r="G1151" s="23">
        <v>1.1384335154826974E-4</v>
      </c>
      <c r="H1151" s="22">
        <v>1</v>
      </c>
      <c r="I1151" s="23">
        <v>1.1384335154826974E-4</v>
      </c>
      <c r="J1151" s="22">
        <v>0</v>
      </c>
      <c r="K1151" s="23">
        <v>0</v>
      </c>
      <c r="L1151" s="22">
        <v>2</v>
      </c>
      <c r="M1151" s="23">
        <v>2.5157232704402514E-4</v>
      </c>
      <c r="N1151" s="22">
        <v>2</v>
      </c>
      <c r="O1151" s="23">
        <v>2.5157232704402514E-4</v>
      </c>
      <c r="P1151" s="24">
        <v>0</v>
      </c>
      <c r="Q1151" s="25">
        <v>0</v>
      </c>
      <c r="R1151" s="24">
        <v>3</v>
      </c>
      <c r="S1151" s="25">
        <v>1.7927572606669031E-4</v>
      </c>
      <c r="T1151" s="24">
        <v>3</v>
      </c>
      <c r="U1151" s="25">
        <v>1.7927572606669031E-4</v>
      </c>
    </row>
    <row r="1152" spans="1:21" x14ac:dyDescent="0.5">
      <c r="A1152" s="14" t="s">
        <v>36</v>
      </c>
      <c r="B1152" s="15" t="s">
        <v>697</v>
      </c>
      <c r="C1152" s="15" t="s">
        <v>768</v>
      </c>
      <c r="D1152" s="16">
        <v>0</v>
      </c>
      <c r="E1152" s="17">
        <v>0</v>
      </c>
      <c r="F1152" s="16">
        <v>1</v>
      </c>
      <c r="G1152" s="17">
        <v>1.1384335154826974E-4</v>
      </c>
      <c r="H1152" s="16">
        <v>1</v>
      </c>
      <c r="I1152" s="17">
        <v>1.1384335154826974E-4</v>
      </c>
      <c r="J1152" s="16">
        <v>0</v>
      </c>
      <c r="K1152" s="17">
        <v>0</v>
      </c>
      <c r="L1152" s="16">
        <v>0</v>
      </c>
      <c r="M1152" s="17">
        <v>0</v>
      </c>
      <c r="N1152" s="16">
        <v>0</v>
      </c>
      <c r="O1152" s="17">
        <v>0</v>
      </c>
      <c r="P1152" s="18">
        <v>0</v>
      </c>
      <c r="Q1152" s="19">
        <v>0</v>
      </c>
      <c r="R1152" s="18">
        <v>1</v>
      </c>
      <c r="S1152" s="19">
        <v>5.9758575355563437E-5</v>
      </c>
      <c r="T1152" s="18">
        <v>1</v>
      </c>
      <c r="U1152" s="19">
        <v>5.9758575355563437E-5</v>
      </c>
    </row>
    <row r="1153" spans="1:21" x14ac:dyDescent="0.5">
      <c r="A1153" s="20" t="s">
        <v>36</v>
      </c>
      <c r="B1153" s="21" t="s">
        <v>697</v>
      </c>
      <c r="C1153" s="21" t="s">
        <v>769</v>
      </c>
      <c r="D1153" s="22">
        <v>0</v>
      </c>
      <c r="E1153" s="23">
        <v>0</v>
      </c>
      <c r="F1153" s="22">
        <v>30</v>
      </c>
      <c r="G1153" s="23">
        <v>3.4153005464480925E-3</v>
      </c>
      <c r="H1153" s="22">
        <v>30</v>
      </c>
      <c r="I1153" s="23">
        <v>3.4153005464480925E-3</v>
      </c>
      <c r="J1153" s="22">
        <v>0</v>
      </c>
      <c r="K1153" s="23">
        <v>0</v>
      </c>
      <c r="L1153" s="22">
        <v>16</v>
      </c>
      <c r="M1153" s="23">
        <v>2.0125786163522012E-3</v>
      </c>
      <c r="N1153" s="22">
        <v>16</v>
      </c>
      <c r="O1153" s="23">
        <v>2.0125786163522012E-3</v>
      </c>
      <c r="P1153" s="24">
        <v>0</v>
      </c>
      <c r="Q1153" s="25">
        <v>0</v>
      </c>
      <c r="R1153" s="24">
        <v>46.000000000000014</v>
      </c>
      <c r="S1153" s="25">
        <v>2.7488944663559192E-3</v>
      </c>
      <c r="T1153" s="24">
        <v>46.000000000000014</v>
      </c>
      <c r="U1153" s="25">
        <v>2.7488944663559192E-3</v>
      </c>
    </row>
    <row r="1154" spans="1:21" x14ac:dyDescent="0.5">
      <c r="A1154" s="14" t="s">
        <v>36</v>
      </c>
      <c r="B1154" s="15" t="s">
        <v>697</v>
      </c>
      <c r="C1154" s="15" t="s">
        <v>771</v>
      </c>
      <c r="D1154" s="16">
        <v>0</v>
      </c>
      <c r="E1154" s="17">
        <v>0</v>
      </c>
      <c r="F1154" s="16">
        <v>10</v>
      </c>
      <c r="G1154" s="17">
        <v>1.1384335154826974E-3</v>
      </c>
      <c r="H1154" s="16">
        <v>10</v>
      </c>
      <c r="I1154" s="17">
        <v>1.1384335154826974E-3</v>
      </c>
      <c r="J1154" s="16">
        <v>0</v>
      </c>
      <c r="K1154" s="17">
        <v>0</v>
      </c>
      <c r="L1154" s="16">
        <v>4</v>
      </c>
      <c r="M1154" s="17">
        <v>5.0314465408805029E-4</v>
      </c>
      <c r="N1154" s="16">
        <v>4</v>
      </c>
      <c r="O1154" s="17">
        <v>5.0314465408805029E-4</v>
      </c>
      <c r="P1154" s="18">
        <v>0</v>
      </c>
      <c r="Q1154" s="19">
        <v>0</v>
      </c>
      <c r="R1154" s="18">
        <v>14</v>
      </c>
      <c r="S1154" s="19">
        <v>8.3662005497788807E-4</v>
      </c>
      <c r="T1154" s="18">
        <v>14</v>
      </c>
      <c r="U1154" s="19">
        <v>8.3662005497788807E-4</v>
      </c>
    </row>
    <row r="1155" spans="1:21" x14ac:dyDescent="0.5">
      <c r="A1155" s="20" t="s">
        <v>36</v>
      </c>
      <c r="B1155" s="21" t="s">
        <v>697</v>
      </c>
      <c r="C1155" s="21" t="s">
        <v>773</v>
      </c>
      <c r="D1155" s="22">
        <v>0</v>
      </c>
      <c r="E1155" s="23">
        <v>0</v>
      </c>
      <c r="F1155" s="22">
        <v>5</v>
      </c>
      <c r="G1155" s="23">
        <v>5.6921675774134872E-4</v>
      </c>
      <c r="H1155" s="22">
        <v>5</v>
      </c>
      <c r="I1155" s="23">
        <v>5.6921675774134872E-4</v>
      </c>
      <c r="J1155" s="22">
        <v>0</v>
      </c>
      <c r="K1155" s="23">
        <v>0</v>
      </c>
      <c r="L1155" s="22">
        <v>3</v>
      </c>
      <c r="M1155" s="23">
        <v>3.7735849056603772E-4</v>
      </c>
      <c r="N1155" s="22">
        <v>3</v>
      </c>
      <c r="O1155" s="23">
        <v>3.7735849056603772E-4</v>
      </c>
      <c r="P1155" s="24">
        <v>0</v>
      </c>
      <c r="Q1155" s="25">
        <v>0</v>
      </c>
      <c r="R1155" s="24">
        <v>8</v>
      </c>
      <c r="S1155" s="25">
        <v>4.780686028445075E-4</v>
      </c>
      <c r="T1155" s="24">
        <v>8</v>
      </c>
      <c r="U1155" s="25">
        <v>4.780686028445075E-4</v>
      </c>
    </row>
    <row r="1156" spans="1:21" x14ac:dyDescent="0.5">
      <c r="A1156" s="14" t="s">
        <v>36</v>
      </c>
      <c r="B1156" s="15" t="s">
        <v>697</v>
      </c>
      <c r="C1156" s="15" t="s">
        <v>774</v>
      </c>
      <c r="D1156" s="16">
        <v>0</v>
      </c>
      <c r="E1156" s="17">
        <v>0</v>
      </c>
      <c r="F1156" s="16">
        <v>96.999999999999986</v>
      </c>
      <c r="G1156" s="17">
        <v>1.1042805100182164E-2</v>
      </c>
      <c r="H1156" s="16">
        <v>96.999999999999986</v>
      </c>
      <c r="I1156" s="17">
        <v>1.1042805100182164E-2</v>
      </c>
      <c r="J1156" s="16">
        <v>0</v>
      </c>
      <c r="K1156" s="17">
        <v>0</v>
      </c>
      <c r="L1156" s="16">
        <v>19.000000000000004</v>
      </c>
      <c r="M1156" s="17">
        <v>2.3899371069182394E-3</v>
      </c>
      <c r="N1156" s="16">
        <v>19.000000000000004</v>
      </c>
      <c r="O1156" s="17">
        <v>2.3899371069182394E-3</v>
      </c>
      <c r="P1156" s="18">
        <v>0</v>
      </c>
      <c r="Q1156" s="19">
        <v>0</v>
      </c>
      <c r="R1156" s="18">
        <v>116</v>
      </c>
      <c r="S1156" s="19">
        <v>6.9319947412453571E-3</v>
      </c>
      <c r="T1156" s="18">
        <v>116</v>
      </c>
      <c r="U1156" s="19">
        <v>6.9319947412453571E-3</v>
      </c>
    </row>
    <row r="1157" spans="1:21" x14ac:dyDescent="0.5">
      <c r="A1157" s="20" t="s">
        <v>36</v>
      </c>
      <c r="B1157" s="21" t="s">
        <v>697</v>
      </c>
      <c r="C1157" s="21" t="s">
        <v>775</v>
      </c>
      <c r="D1157" s="22">
        <v>0</v>
      </c>
      <c r="E1157" s="23">
        <v>0</v>
      </c>
      <c r="F1157" s="22">
        <v>1</v>
      </c>
      <c r="G1157" s="23">
        <v>1.1384335154826974E-4</v>
      </c>
      <c r="H1157" s="22">
        <v>1</v>
      </c>
      <c r="I1157" s="23">
        <v>1.1384335154826974E-4</v>
      </c>
      <c r="J1157" s="22">
        <v>0</v>
      </c>
      <c r="K1157" s="23">
        <v>0</v>
      </c>
      <c r="L1157" s="22">
        <v>0</v>
      </c>
      <c r="M1157" s="23">
        <v>0</v>
      </c>
      <c r="N1157" s="22">
        <v>0</v>
      </c>
      <c r="O1157" s="23">
        <v>0</v>
      </c>
      <c r="P1157" s="24">
        <v>0</v>
      </c>
      <c r="Q1157" s="25">
        <v>0</v>
      </c>
      <c r="R1157" s="24">
        <v>1</v>
      </c>
      <c r="S1157" s="25">
        <v>5.9758575355563437E-5</v>
      </c>
      <c r="T1157" s="24">
        <v>1</v>
      </c>
      <c r="U1157" s="25">
        <v>5.9758575355563437E-5</v>
      </c>
    </row>
    <row r="1158" spans="1:21" x14ac:dyDescent="0.5">
      <c r="A1158" s="14" t="s">
        <v>36</v>
      </c>
      <c r="B1158" s="15" t="s">
        <v>697</v>
      </c>
      <c r="C1158" s="15" t="s">
        <v>777</v>
      </c>
      <c r="D1158" s="16">
        <v>0</v>
      </c>
      <c r="E1158" s="17">
        <v>0</v>
      </c>
      <c r="F1158" s="16">
        <v>164</v>
      </c>
      <c r="G1158" s="17">
        <v>1.8670309653916237E-2</v>
      </c>
      <c r="H1158" s="16">
        <v>164</v>
      </c>
      <c r="I1158" s="17">
        <v>1.8670309653916237E-2</v>
      </c>
      <c r="J1158" s="16">
        <v>0</v>
      </c>
      <c r="K1158" s="17">
        <v>0</v>
      </c>
      <c r="L1158" s="16">
        <v>519</v>
      </c>
      <c r="M1158" s="17">
        <v>6.5283018867924522E-2</v>
      </c>
      <c r="N1158" s="16">
        <v>519</v>
      </c>
      <c r="O1158" s="17">
        <v>6.5283018867924522E-2</v>
      </c>
      <c r="P1158" s="18">
        <v>0</v>
      </c>
      <c r="Q1158" s="19">
        <v>0</v>
      </c>
      <c r="R1158" s="18">
        <v>683.00000000000011</v>
      </c>
      <c r="S1158" s="19">
        <v>4.0815106967849832E-2</v>
      </c>
      <c r="T1158" s="18">
        <v>683.00000000000011</v>
      </c>
      <c r="U1158" s="19">
        <v>4.0815106967849832E-2</v>
      </c>
    </row>
    <row r="1159" spans="1:21" x14ac:dyDescent="0.5">
      <c r="A1159" s="20" t="s">
        <v>36</v>
      </c>
      <c r="B1159" s="21" t="s">
        <v>697</v>
      </c>
      <c r="C1159" s="21" t="s">
        <v>778</v>
      </c>
      <c r="D1159" s="22">
        <v>0</v>
      </c>
      <c r="E1159" s="23">
        <v>0</v>
      </c>
      <c r="F1159" s="22">
        <v>264</v>
      </c>
      <c r="G1159" s="23">
        <v>3.0054644808743213E-2</v>
      </c>
      <c r="H1159" s="22">
        <v>264</v>
      </c>
      <c r="I1159" s="23">
        <v>3.0054644808743213E-2</v>
      </c>
      <c r="J1159" s="22">
        <v>0</v>
      </c>
      <c r="K1159" s="23">
        <v>0</v>
      </c>
      <c r="L1159" s="22">
        <v>220</v>
      </c>
      <c r="M1159" s="23">
        <v>2.7672955974842772E-2</v>
      </c>
      <c r="N1159" s="22">
        <v>220</v>
      </c>
      <c r="O1159" s="23">
        <v>2.7672955974842772E-2</v>
      </c>
      <c r="P1159" s="24">
        <v>0</v>
      </c>
      <c r="Q1159" s="25">
        <v>0</v>
      </c>
      <c r="R1159" s="24">
        <v>484</v>
      </c>
      <c r="S1159" s="25">
        <v>2.8923150472092696E-2</v>
      </c>
      <c r="T1159" s="24">
        <v>484</v>
      </c>
      <c r="U1159" s="25">
        <v>2.8923150472092696E-2</v>
      </c>
    </row>
    <row r="1160" spans="1:21" x14ac:dyDescent="0.5">
      <c r="A1160" s="14" t="s">
        <v>36</v>
      </c>
      <c r="B1160" s="15" t="s">
        <v>697</v>
      </c>
      <c r="C1160" s="15" t="s">
        <v>782</v>
      </c>
      <c r="D1160" s="16">
        <v>0</v>
      </c>
      <c r="E1160" s="17">
        <v>0</v>
      </c>
      <c r="F1160" s="16">
        <v>0</v>
      </c>
      <c r="G1160" s="17">
        <v>0</v>
      </c>
      <c r="H1160" s="16">
        <v>0</v>
      </c>
      <c r="I1160" s="17">
        <v>0</v>
      </c>
      <c r="J1160" s="16">
        <v>0</v>
      </c>
      <c r="K1160" s="17">
        <v>0</v>
      </c>
      <c r="L1160" s="16">
        <v>1</v>
      </c>
      <c r="M1160" s="17">
        <v>1.2578616352201257E-4</v>
      </c>
      <c r="N1160" s="16">
        <v>1</v>
      </c>
      <c r="O1160" s="17">
        <v>1.2578616352201257E-4</v>
      </c>
      <c r="P1160" s="18">
        <v>0</v>
      </c>
      <c r="Q1160" s="19">
        <v>0</v>
      </c>
      <c r="R1160" s="18">
        <v>1</v>
      </c>
      <c r="S1160" s="19">
        <v>5.9758575355563437E-5</v>
      </c>
      <c r="T1160" s="18">
        <v>1</v>
      </c>
      <c r="U1160" s="19">
        <v>5.9758575355563437E-5</v>
      </c>
    </row>
    <row r="1161" spans="1:21" x14ac:dyDescent="0.5">
      <c r="A1161" s="20" t="s">
        <v>36</v>
      </c>
      <c r="B1161" s="21" t="s">
        <v>697</v>
      </c>
      <c r="C1161" s="21" t="s">
        <v>783</v>
      </c>
      <c r="D1161" s="22">
        <v>0</v>
      </c>
      <c r="E1161" s="23">
        <v>0</v>
      </c>
      <c r="F1161" s="22">
        <v>1</v>
      </c>
      <c r="G1161" s="23">
        <v>1.1384335154826974E-4</v>
      </c>
      <c r="H1161" s="22">
        <v>1</v>
      </c>
      <c r="I1161" s="23">
        <v>1.1384335154826974E-4</v>
      </c>
      <c r="J1161" s="22">
        <v>0</v>
      </c>
      <c r="K1161" s="23">
        <v>0</v>
      </c>
      <c r="L1161" s="22">
        <v>1</v>
      </c>
      <c r="M1161" s="23">
        <v>1.2578616352201257E-4</v>
      </c>
      <c r="N1161" s="22">
        <v>1</v>
      </c>
      <c r="O1161" s="23">
        <v>1.2578616352201257E-4</v>
      </c>
      <c r="P1161" s="24">
        <v>0</v>
      </c>
      <c r="Q1161" s="25">
        <v>0</v>
      </c>
      <c r="R1161" s="24">
        <v>2</v>
      </c>
      <c r="S1161" s="25">
        <v>1.1951715071112687E-4</v>
      </c>
      <c r="T1161" s="24">
        <v>2</v>
      </c>
      <c r="U1161" s="25">
        <v>1.1951715071112687E-4</v>
      </c>
    </row>
    <row r="1162" spans="1:21" x14ac:dyDescent="0.5">
      <c r="A1162" s="14" t="s">
        <v>36</v>
      </c>
      <c r="B1162" s="15" t="s">
        <v>697</v>
      </c>
      <c r="C1162" s="15" t="s">
        <v>784</v>
      </c>
      <c r="D1162" s="16">
        <v>0</v>
      </c>
      <c r="E1162" s="17">
        <v>0</v>
      </c>
      <c r="F1162" s="16">
        <v>1</v>
      </c>
      <c r="G1162" s="17">
        <v>1.1384335154826974E-4</v>
      </c>
      <c r="H1162" s="16">
        <v>1</v>
      </c>
      <c r="I1162" s="17">
        <v>1.1384335154826974E-4</v>
      </c>
      <c r="J1162" s="16">
        <v>0</v>
      </c>
      <c r="K1162" s="17">
        <v>0</v>
      </c>
      <c r="L1162" s="16">
        <v>3</v>
      </c>
      <c r="M1162" s="17">
        <v>3.7735849056603772E-4</v>
      </c>
      <c r="N1162" s="16">
        <v>3</v>
      </c>
      <c r="O1162" s="17">
        <v>3.7735849056603772E-4</v>
      </c>
      <c r="P1162" s="18">
        <v>0</v>
      </c>
      <c r="Q1162" s="19">
        <v>0</v>
      </c>
      <c r="R1162" s="18">
        <v>4</v>
      </c>
      <c r="S1162" s="19">
        <v>2.3903430142225375E-4</v>
      </c>
      <c r="T1162" s="18">
        <v>4</v>
      </c>
      <c r="U1162" s="19">
        <v>2.3903430142225375E-4</v>
      </c>
    </row>
    <row r="1163" spans="1:21" x14ac:dyDescent="0.5">
      <c r="A1163" s="20" t="s">
        <v>36</v>
      </c>
      <c r="B1163" s="21" t="s">
        <v>697</v>
      </c>
      <c r="C1163" s="21" t="s">
        <v>785</v>
      </c>
      <c r="D1163" s="22">
        <v>0</v>
      </c>
      <c r="E1163" s="23">
        <v>0</v>
      </c>
      <c r="F1163" s="22">
        <v>6</v>
      </c>
      <c r="G1163" s="23">
        <v>6.8306010928961857E-4</v>
      </c>
      <c r="H1163" s="22">
        <v>6</v>
      </c>
      <c r="I1163" s="23">
        <v>6.8306010928961857E-4</v>
      </c>
      <c r="J1163" s="22">
        <v>0</v>
      </c>
      <c r="K1163" s="23">
        <v>0</v>
      </c>
      <c r="L1163" s="22">
        <v>8</v>
      </c>
      <c r="M1163" s="23">
        <v>1.0062893081761006E-3</v>
      </c>
      <c r="N1163" s="22">
        <v>8</v>
      </c>
      <c r="O1163" s="23">
        <v>1.0062893081761006E-3</v>
      </c>
      <c r="P1163" s="24">
        <v>0</v>
      </c>
      <c r="Q1163" s="25">
        <v>0</v>
      </c>
      <c r="R1163" s="24">
        <v>14</v>
      </c>
      <c r="S1163" s="25">
        <v>8.3662005497788807E-4</v>
      </c>
      <c r="T1163" s="24">
        <v>14</v>
      </c>
      <c r="U1163" s="25">
        <v>8.3662005497788807E-4</v>
      </c>
    </row>
    <row r="1164" spans="1:21" x14ac:dyDescent="0.5">
      <c r="A1164" s="14" t="s">
        <v>36</v>
      </c>
      <c r="B1164" s="15" t="s">
        <v>697</v>
      </c>
      <c r="C1164" s="15" t="s">
        <v>786</v>
      </c>
      <c r="D1164" s="16">
        <v>0</v>
      </c>
      <c r="E1164" s="17">
        <v>0</v>
      </c>
      <c r="F1164" s="16">
        <v>1</v>
      </c>
      <c r="G1164" s="17">
        <v>1.1384335154826974E-4</v>
      </c>
      <c r="H1164" s="16">
        <v>1</v>
      </c>
      <c r="I1164" s="17">
        <v>1.1384335154826974E-4</v>
      </c>
      <c r="J1164" s="16">
        <v>0</v>
      </c>
      <c r="K1164" s="17">
        <v>0</v>
      </c>
      <c r="L1164" s="16">
        <v>0</v>
      </c>
      <c r="M1164" s="17">
        <v>0</v>
      </c>
      <c r="N1164" s="16">
        <v>0</v>
      </c>
      <c r="O1164" s="17">
        <v>0</v>
      </c>
      <c r="P1164" s="18">
        <v>0</v>
      </c>
      <c r="Q1164" s="19">
        <v>0</v>
      </c>
      <c r="R1164" s="18">
        <v>1</v>
      </c>
      <c r="S1164" s="19">
        <v>5.9758575355563437E-5</v>
      </c>
      <c r="T1164" s="18">
        <v>1</v>
      </c>
      <c r="U1164" s="19">
        <v>5.9758575355563437E-5</v>
      </c>
    </row>
    <row r="1165" spans="1:21" x14ac:dyDescent="0.5">
      <c r="A1165" s="20" t="s">
        <v>36</v>
      </c>
      <c r="B1165" s="21" t="s">
        <v>697</v>
      </c>
      <c r="C1165" s="21" t="s">
        <v>787</v>
      </c>
      <c r="D1165" s="22">
        <v>0</v>
      </c>
      <c r="E1165" s="23">
        <v>0</v>
      </c>
      <c r="F1165" s="22">
        <v>681</v>
      </c>
      <c r="G1165" s="23">
        <v>7.7527322404371699E-2</v>
      </c>
      <c r="H1165" s="22">
        <v>681</v>
      </c>
      <c r="I1165" s="23">
        <v>7.7527322404371699E-2</v>
      </c>
      <c r="J1165" s="22">
        <v>0</v>
      </c>
      <c r="K1165" s="23">
        <v>0</v>
      </c>
      <c r="L1165" s="22">
        <v>628</v>
      </c>
      <c r="M1165" s="23">
        <v>7.8993710691823898E-2</v>
      </c>
      <c r="N1165" s="22">
        <v>628</v>
      </c>
      <c r="O1165" s="23">
        <v>7.8993710691823898E-2</v>
      </c>
      <c r="P1165" s="24">
        <v>0</v>
      </c>
      <c r="Q1165" s="25">
        <v>0</v>
      </c>
      <c r="R1165" s="24">
        <v>1309.0000000000002</v>
      </c>
      <c r="S1165" s="25">
        <v>7.8223975140432542E-2</v>
      </c>
      <c r="T1165" s="24">
        <v>1309.0000000000002</v>
      </c>
      <c r="U1165" s="25">
        <v>7.8223975140432542E-2</v>
      </c>
    </row>
    <row r="1166" spans="1:21" x14ac:dyDescent="0.5">
      <c r="A1166" s="14" t="s">
        <v>36</v>
      </c>
      <c r="B1166" s="15" t="s">
        <v>697</v>
      </c>
      <c r="C1166" s="15" t="s">
        <v>790</v>
      </c>
      <c r="D1166" s="16">
        <v>0</v>
      </c>
      <c r="E1166" s="17">
        <v>0</v>
      </c>
      <c r="F1166" s="16">
        <v>11</v>
      </c>
      <c r="G1166" s="17">
        <v>1.2522768670309673E-3</v>
      </c>
      <c r="H1166" s="16">
        <v>11</v>
      </c>
      <c r="I1166" s="17">
        <v>1.2522768670309673E-3</v>
      </c>
      <c r="J1166" s="16">
        <v>0</v>
      </c>
      <c r="K1166" s="17">
        <v>0</v>
      </c>
      <c r="L1166" s="16">
        <v>8</v>
      </c>
      <c r="M1166" s="17">
        <v>1.0062893081761006E-3</v>
      </c>
      <c r="N1166" s="16">
        <v>8</v>
      </c>
      <c r="O1166" s="17">
        <v>1.0062893081761006E-3</v>
      </c>
      <c r="P1166" s="18">
        <v>0</v>
      </c>
      <c r="Q1166" s="19">
        <v>0</v>
      </c>
      <c r="R1166" s="18">
        <v>19</v>
      </c>
      <c r="S1166" s="19">
        <v>1.1354129317557053E-3</v>
      </c>
      <c r="T1166" s="18">
        <v>19</v>
      </c>
      <c r="U1166" s="19">
        <v>1.1354129317557053E-3</v>
      </c>
    </row>
    <row r="1167" spans="1:21" x14ac:dyDescent="0.5">
      <c r="A1167" s="20" t="s">
        <v>36</v>
      </c>
      <c r="B1167" s="21" t="s">
        <v>697</v>
      </c>
      <c r="C1167" s="21" t="s">
        <v>792</v>
      </c>
      <c r="D1167" s="22">
        <v>0</v>
      </c>
      <c r="E1167" s="23">
        <v>0</v>
      </c>
      <c r="F1167" s="22">
        <v>199.99999999999997</v>
      </c>
      <c r="G1167" s="23">
        <v>2.2768670309653946E-2</v>
      </c>
      <c r="H1167" s="22">
        <v>199.99999999999997</v>
      </c>
      <c r="I1167" s="23">
        <v>2.2768670309653946E-2</v>
      </c>
      <c r="J1167" s="22">
        <v>0</v>
      </c>
      <c r="K1167" s="23">
        <v>0</v>
      </c>
      <c r="L1167" s="22">
        <v>143</v>
      </c>
      <c r="M1167" s="23">
        <v>1.7987421383647798E-2</v>
      </c>
      <c r="N1167" s="22">
        <v>143</v>
      </c>
      <c r="O1167" s="23">
        <v>1.7987421383647798E-2</v>
      </c>
      <c r="P1167" s="24">
        <v>0</v>
      </c>
      <c r="Q1167" s="25">
        <v>0</v>
      </c>
      <c r="R1167" s="24">
        <v>343.00000000000011</v>
      </c>
      <c r="S1167" s="25">
        <v>2.0497191346958266E-2</v>
      </c>
      <c r="T1167" s="24">
        <v>343.00000000000011</v>
      </c>
      <c r="U1167" s="25">
        <v>2.0497191346958266E-2</v>
      </c>
    </row>
    <row r="1168" spans="1:21" x14ac:dyDescent="0.5">
      <c r="A1168" s="14" t="s">
        <v>36</v>
      </c>
      <c r="B1168" s="15" t="s">
        <v>697</v>
      </c>
      <c r="C1168" s="15" t="s">
        <v>794</v>
      </c>
      <c r="D1168" s="16">
        <v>0</v>
      </c>
      <c r="E1168" s="17">
        <v>0</v>
      </c>
      <c r="F1168" s="16">
        <v>90</v>
      </c>
      <c r="G1168" s="17">
        <v>1.0245901639344277E-2</v>
      </c>
      <c r="H1168" s="16">
        <v>90</v>
      </c>
      <c r="I1168" s="17">
        <v>1.0245901639344277E-2</v>
      </c>
      <c r="J1168" s="16">
        <v>0</v>
      </c>
      <c r="K1168" s="17">
        <v>0</v>
      </c>
      <c r="L1168" s="16">
        <v>35</v>
      </c>
      <c r="M1168" s="17">
        <v>4.4025157232704401E-3</v>
      </c>
      <c r="N1168" s="16">
        <v>35</v>
      </c>
      <c r="O1168" s="17">
        <v>4.4025157232704401E-3</v>
      </c>
      <c r="P1168" s="18">
        <v>0</v>
      </c>
      <c r="Q1168" s="19">
        <v>0</v>
      </c>
      <c r="R1168" s="18">
        <v>125.00000000000003</v>
      </c>
      <c r="S1168" s="19">
        <v>7.469821919445431E-3</v>
      </c>
      <c r="T1168" s="18">
        <v>125.00000000000003</v>
      </c>
      <c r="U1168" s="19">
        <v>7.469821919445431E-3</v>
      </c>
    </row>
    <row r="1169" spans="1:21" x14ac:dyDescent="0.5">
      <c r="A1169" s="20" t="s">
        <v>36</v>
      </c>
      <c r="B1169" s="21" t="s">
        <v>697</v>
      </c>
      <c r="C1169" s="21" t="s">
        <v>797</v>
      </c>
      <c r="D1169" s="22">
        <v>0</v>
      </c>
      <c r="E1169" s="23">
        <v>0</v>
      </c>
      <c r="F1169" s="22">
        <v>1</v>
      </c>
      <c r="G1169" s="23">
        <v>1.1384335154826974E-4</v>
      </c>
      <c r="H1169" s="22">
        <v>1</v>
      </c>
      <c r="I1169" s="23">
        <v>1.1384335154826974E-4</v>
      </c>
      <c r="J1169" s="22">
        <v>0</v>
      </c>
      <c r="K1169" s="23">
        <v>0</v>
      </c>
      <c r="L1169" s="22">
        <v>0</v>
      </c>
      <c r="M1169" s="23">
        <v>0</v>
      </c>
      <c r="N1169" s="22">
        <v>0</v>
      </c>
      <c r="O1169" s="23">
        <v>0</v>
      </c>
      <c r="P1169" s="24">
        <v>0</v>
      </c>
      <c r="Q1169" s="25">
        <v>0</v>
      </c>
      <c r="R1169" s="24">
        <v>1</v>
      </c>
      <c r="S1169" s="25">
        <v>5.9758575355563437E-5</v>
      </c>
      <c r="T1169" s="24">
        <v>1</v>
      </c>
      <c r="U1169" s="25">
        <v>5.9758575355563437E-5</v>
      </c>
    </row>
    <row r="1170" spans="1:21" x14ac:dyDescent="0.5">
      <c r="A1170" s="14" t="s">
        <v>36</v>
      </c>
      <c r="B1170" s="15" t="s">
        <v>697</v>
      </c>
      <c r="C1170" s="15" t="s">
        <v>798</v>
      </c>
      <c r="D1170" s="16">
        <v>0</v>
      </c>
      <c r="E1170" s="17">
        <v>0</v>
      </c>
      <c r="F1170" s="16">
        <v>1329.9999999999998</v>
      </c>
      <c r="G1170" s="17">
        <v>0.15141165755919875</v>
      </c>
      <c r="H1170" s="16">
        <v>1329.9999999999998</v>
      </c>
      <c r="I1170" s="17">
        <v>0.15141165755919875</v>
      </c>
      <c r="J1170" s="16">
        <v>0</v>
      </c>
      <c r="K1170" s="17">
        <v>0</v>
      </c>
      <c r="L1170" s="16">
        <v>1013</v>
      </c>
      <c r="M1170" s="17">
        <v>0.12742138364779873</v>
      </c>
      <c r="N1170" s="16">
        <v>1013</v>
      </c>
      <c r="O1170" s="17">
        <v>0.12742138364779873</v>
      </c>
      <c r="P1170" s="18">
        <v>0</v>
      </c>
      <c r="Q1170" s="19">
        <v>0</v>
      </c>
      <c r="R1170" s="18">
        <v>2343.0000000000005</v>
      </c>
      <c r="S1170" s="19">
        <v>0.14001434205808516</v>
      </c>
      <c r="T1170" s="18">
        <v>2343.0000000000005</v>
      </c>
      <c r="U1170" s="19">
        <v>0.14001434205808516</v>
      </c>
    </row>
    <row r="1171" spans="1:21" x14ac:dyDescent="0.5">
      <c r="A1171" s="20" t="s">
        <v>36</v>
      </c>
      <c r="B1171" s="21" t="s">
        <v>697</v>
      </c>
      <c r="C1171" s="21" t="s">
        <v>800</v>
      </c>
      <c r="D1171" s="22">
        <v>0</v>
      </c>
      <c r="E1171" s="23">
        <v>0</v>
      </c>
      <c r="F1171" s="22">
        <v>6</v>
      </c>
      <c r="G1171" s="23">
        <v>6.8306010928961857E-4</v>
      </c>
      <c r="H1171" s="22">
        <v>6</v>
      </c>
      <c r="I1171" s="23">
        <v>6.8306010928961857E-4</v>
      </c>
      <c r="J1171" s="22">
        <v>0</v>
      </c>
      <c r="K1171" s="23">
        <v>0</v>
      </c>
      <c r="L1171" s="22">
        <v>7</v>
      </c>
      <c r="M1171" s="23">
        <v>8.8050314465408801E-4</v>
      </c>
      <c r="N1171" s="22">
        <v>7</v>
      </c>
      <c r="O1171" s="23">
        <v>8.8050314465408801E-4</v>
      </c>
      <c r="P1171" s="24">
        <v>0</v>
      </c>
      <c r="Q1171" s="25">
        <v>0</v>
      </c>
      <c r="R1171" s="24">
        <v>13</v>
      </c>
      <c r="S1171" s="25">
        <v>7.768614796223246E-4</v>
      </c>
      <c r="T1171" s="24">
        <v>13</v>
      </c>
      <c r="U1171" s="25">
        <v>7.768614796223246E-4</v>
      </c>
    </row>
    <row r="1172" spans="1:21" x14ac:dyDescent="0.5">
      <c r="A1172" s="14" t="s">
        <v>36</v>
      </c>
      <c r="B1172" s="15" t="s">
        <v>697</v>
      </c>
      <c r="C1172" s="15" t="s">
        <v>801</v>
      </c>
      <c r="D1172" s="16">
        <v>0</v>
      </c>
      <c r="E1172" s="17">
        <v>0</v>
      </c>
      <c r="F1172" s="16">
        <v>10</v>
      </c>
      <c r="G1172" s="17">
        <v>1.1384335154826974E-3</v>
      </c>
      <c r="H1172" s="16">
        <v>10</v>
      </c>
      <c r="I1172" s="17">
        <v>1.1384335154826974E-3</v>
      </c>
      <c r="J1172" s="16">
        <v>0</v>
      </c>
      <c r="K1172" s="17">
        <v>0</v>
      </c>
      <c r="L1172" s="16">
        <v>7</v>
      </c>
      <c r="M1172" s="17">
        <v>8.8050314465408801E-4</v>
      </c>
      <c r="N1172" s="16">
        <v>7</v>
      </c>
      <c r="O1172" s="17">
        <v>8.8050314465408801E-4</v>
      </c>
      <c r="P1172" s="18">
        <v>0</v>
      </c>
      <c r="Q1172" s="19">
        <v>0</v>
      </c>
      <c r="R1172" s="18">
        <v>17.000000000000004</v>
      </c>
      <c r="S1172" s="19">
        <v>1.0158957810445786E-3</v>
      </c>
      <c r="T1172" s="18">
        <v>17.000000000000004</v>
      </c>
      <c r="U1172" s="19">
        <v>1.0158957810445786E-3</v>
      </c>
    </row>
    <row r="1173" spans="1:21" x14ac:dyDescent="0.5">
      <c r="A1173" s="20" t="s">
        <v>36</v>
      </c>
      <c r="B1173" s="21" t="s">
        <v>697</v>
      </c>
      <c r="C1173" s="21" t="s">
        <v>804</v>
      </c>
      <c r="D1173" s="22">
        <v>0</v>
      </c>
      <c r="E1173" s="23">
        <v>0</v>
      </c>
      <c r="F1173" s="22">
        <v>2213.9999999999991</v>
      </c>
      <c r="G1173" s="23">
        <v>0.2520491803278691</v>
      </c>
      <c r="H1173" s="22">
        <v>2213.9999999999991</v>
      </c>
      <c r="I1173" s="23">
        <v>0.2520491803278691</v>
      </c>
      <c r="J1173" s="22">
        <v>0</v>
      </c>
      <c r="K1173" s="23">
        <v>0</v>
      </c>
      <c r="L1173" s="22">
        <v>1749.0000000000007</v>
      </c>
      <c r="M1173" s="23">
        <v>0.22000000000000008</v>
      </c>
      <c r="N1173" s="22">
        <v>1749.0000000000007</v>
      </c>
      <c r="O1173" s="23">
        <v>0.22000000000000008</v>
      </c>
      <c r="P1173" s="24">
        <v>0</v>
      </c>
      <c r="Q1173" s="25">
        <v>0</v>
      </c>
      <c r="R1173" s="24">
        <v>3962.9999999999977</v>
      </c>
      <c r="S1173" s="25">
        <v>0.23682323413409775</v>
      </c>
      <c r="T1173" s="24">
        <v>3962.9999999999977</v>
      </c>
      <c r="U1173" s="25">
        <v>0.23682323413409775</v>
      </c>
    </row>
    <row r="1174" spans="1:21" x14ac:dyDescent="0.5">
      <c r="A1174" s="14" t="s">
        <v>36</v>
      </c>
      <c r="B1174" s="15" t="s">
        <v>697</v>
      </c>
      <c r="C1174" s="15" t="s">
        <v>805</v>
      </c>
      <c r="D1174" s="16">
        <v>0</v>
      </c>
      <c r="E1174" s="17">
        <v>0</v>
      </c>
      <c r="F1174" s="16">
        <v>1463</v>
      </c>
      <c r="G1174" s="17">
        <v>0.16655282331511864</v>
      </c>
      <c r="H1174" s="16">
        <v>1463</v>
      </c>
      <c r="I1174" s="17">
        <v>0.16655282331511864</v>
      </c>
      <c r="J1174" s="16">
        <v>0</v>
      </c>
      <c r="K1174" s="17">
        <v>0</v>
      </c>
      <c r="L1174" s="16">
        <v>1080.0000000000002</v>
      </c>
      <c r="M1174" s="17">
        <v>0.13584905660377361</v>
      </c>
      <c r="N1174" s="16">
        <v>1080.0000000000002</v>
      </c>
      <c r="O1174" s="17">
        <v>0.13584905660377361</v>
      </c>
      <c r="P1174" s="18">
        <v>0</v>
      </c>
      <c r="Q1174" s="19">
        <v>0</v>
      </c>
      <c r="R1174" s="18">
        <v>2543.0000000000005</v>
      </c>
      <c r="S1174" s="19">
        <v>0.15196605712919783</v>
      </c>
      <c r="T1174" s="18">
        <v>2543.0000000000005</v>
      </c>
      <c r="U1174" s="19">
        <v>0.15196605712919783</v>
      </c>
    </row>
    <row r="1175" spans="1:21" x14ac:dyDescent="0.5">
      <c r="A1175" s="20" t="s">
        <v>36</v>
      </c>
      <c r="B1175" s="21" t="s">
        <v>697</v>
      </c>
      <c r="C1175" s="21" t="s">
        <v>806</v>
      </c>
      <c r="D1175" s="22">
        <v>0</v>
      </c>
      <c r="E1175" s="23">
        <v>0</v>
      </c>
      <c r="F1175" s="22">
        <v>3</v>
      </c>
      <c r="G1175" s="23">
        <v>3.4153005464480928E-4</v>
      </c>
      <c r="H1175" s="22">
        <v>3</v>
      </c>
      <c r="I1175" s="23">
        <v>3.4153005464480928E-4</v>
      </c>
      <c r="J1175" s="22">
        <v>0</v>
      </c>
      <c r="K1175" s="23">
        <v>0</v>
      </c>
      <c r="L1175" s="22">
        <v>6</v>
      </c>
      <c r="M1175" s="23">
        <v>7.5471698113207543E-4</v>
      </c>
      <c r="N1175" s="22">
        <v>6</v>
      </c>
      <c r="O1175" s="23">
        <v>7.5471698113207543E-4</v>
      </c>
      <c r="P1175" s="24">
        <v>0</v>
      </c>
      <c r="Q1175" s="25">
        <v>0</v>
      </c>
      <c r="R1175" s="24">
        <v>9</v>
      </c>
      <c r="S1175" s="25">
        <v>5.3782717820007086E-4</v>
      </c>
      <c r="T1175" s="24">
        <v>9</v>
      </c>
      <c r="U1175" s="25">
        <v>5.3782717820007086E-4</v>
      </c>
    </row>
    <row r="1176" spans="1:21" x14ac:dyDescent="0.5">
      <c r="A1176" s="14" t="s">
        <v>36</v>
      </c>
      <c r="B1176" s="15" t="s">
        <v>697</v>
      </c>
      <c r="C1176" s="15" t="s">
        <v>807</v>
      </c>
      <c r="D1176" s="16">
        <v>0</v>
      </c>
      <c r="E1176" s="17">
        <v>0</v>
      </c>
      <c r="F1176" s="16">
        <v>0</v>
      </c>
      <c r="G1176" s="17">
        <v>0</v>
      </c>
      <c r="H1176" s="16">
        <v>0</v>
      </c>
      <c r="I1176" s="17">
        <v>0</v>
      </c>
      <c r="J1176" s="16">
        <v>0</v>
      </c>
      <c r="K1176" s="17">
        <v>0</v>
      </c>
      <c r="L1176" s="16">
        <v>1</v>
      </c>
      <c r="M1176" s="17">
        <v>1.2578616352201257E-4</v>
      </c>
      <c r="N1176" s="16">
        <v>1</v>
      </c>
      <c r="O1176" s="17">
        <v>1.2578616352201257E-4</v>
      </c>
      <c r="P1176" s="18">
        <v>0</v>
      </c>
      <c r="Q1176" s="19">
        <v>0</v>
      </c>
      <c r="R1176" s="18">
        <v>1</v>
      </c>
      <c r="S1176" s="19">
        <v>5.9758575355563437E-5</v>
      </c>
      <c r="T1176" s="18">
        <v>1</v>
      </c>
      <c r="U1176" s="19">
        <v>5.9758575355563437E-5</v>
      </c>
    </row>
    <row r="1177" spans="1:21" x14ac:dyDescent="0.5">
      <c r="A1177" s="20" t="s">
        <v>36</v>
      </c>
      <c r="B1177" s="21" t="s">
        <v>697</v>
      </c>
      <c r="C1177" s="21" t="s">
        <v>808</v>
      </c>
      <c r="D1177" s="22">
        <v>0</v>
      </c>
      <c r="E1177" s="23">
        <v>0</v>
      </c>
      <c r="F1177" s="22">
        <v>3</v>
      </c>
      <c r="G1177" s="23">
        <v>3.4153005464480928E-4</v>
      </c>
      <c r="H1177" s="22">
        <v>3</v>
      </c>
      <c r="I1177" s="23">
        <v>3.4153005464480928E-4</v>
      </c>
      <c r="J1177" s="22">
        <v>0</v>
      </c>
      <c r="K1177" s="23">
        <v>0</v>
      </c>
      <c r="L1177" s="22">
        <v>0</v>
      </c>
      <c r="M1177" s="23">
        <v>0</v>
      </c>
      <c r="N1177" s="22">
        <v>0</v>
      </c>
      <c r="O1177" s="23">
        <v>0</v>
      </c>
      <c r="P1177" s="24">
        <v>0</v>
      </c>
      <c r="Q1177" s="25">
        <v>0</v>
      </c>
      <c r="R1177" s="24">
        <v>3</v>
      </c>
      <c r="S1177" s="25">
        <v>1.7927572606669031E-4</v>
      </c>
      <c r="T1177" s="24">
        <v>3</v>
      </c>
      <c r="U1177" s="25">
        <v>1.7927572606669031E-4</v>
      </c>
    </row>
    <row r="1178" spans="1:21" x14ac:dyDescent="0.5">
      <c r="A1178" s="14" t="s">
        <v>36</v>
      </c>
      <c r="B1178" s="15" t="s">
        <v>697</v>
      </c>
      <c r="C1178" s="15" t="s">
        <v>809</v>
      </c>
      <c r="D1178" s="16">
        <v>0</v>
      </c>
      <c r="E1178" s="17">
        <v>0</v>
      </c>
      <c r="F1178" s="16">
        <v>12.000000000000002</v>
      </c>
      <c r="G1178" s="17">
        <v>1.3661202185792371E-3</v>
      </c>
      <c r="H1178" s="16">
        <v>12.000000000000002</v>
      </c>
      <c r="I1178" s="17">
        <v>1.3661202185792371E-3</v>
      </c>
      <c r="J1178" s="16">
        <v>0</v>
      </c>
      <c r="K1178" s="17">
        <v>0</v>
      </c>
      <c r="L1178" s="16">
        <v>11</v>
      </c>
      <c r="M1178" s="17">
        <v>1.3836477987421384E-3</v>
      </c>
      <c r="N1178" s="16">
        <v>11</v>
      </c>
      <c r="O1178" s="17">
        <v>1.3836477987421384E-3</v>
      </c>
      <c r="P1178" s="18">
        <v>0</v>
      </c>
      <c r="Q1178" s="19">
        <v>0</v>
      </c>
      <c r="R1178" s="18">
        <v>23.000000000000004</v>
      </c>
      <c r="S1178" s="19">
        <v>1.3744472331779591E-3</v>
      </c>
      <c r="T1178" s="18">
        <v>23.000000000000004</v>
      </c>
      <c r="U1178" s="19">
        <v>1.3744472331779591E-3</v>
      </c>
    </row>
    <row r="1179" spans="1:21" x14ac:dyDescent="0.5">
      <c r="A1179" s="20" t="s">
        <v>36</v>
      </c>
      <c r="B1179" s="21" t="s">
        <v>697</v>
      </c>
      <c r="C1179" s="21" t="s">
        <v>810</v>
      </c>
      <c r="D1179" s="22">
        <v>0</v>
      </c>
      <c r="E1179" s="23">
        <v>0</v>
      </c>
      <c r="F1179" s="22">
        <v>29.000000000000007</v>
      </c>
      <c r="G1179" s="23">
        <v>3.3014571948998235E-3</v>
      </c>
      <c r="H1179" s="22">
        <v>29.000000000000007</v>
      </c>
      <c r="I1179" s="23">
        <v>3.3014571948998235E-3</v>
      </c>
      <c r="J1179" s="22">
        <v>0</v>
      </c>
      <c r="K1179" s="23">
        <v>0</v>
      </c>
      <c r="L1179" s="22">
        <v>30.999999999999996</v>
      </c>
      <c r="M1179" s="23">
        <v>3.8993710691823894E-3</v>
      </c>
      <c r="N1179" s="22">
        <v>30.999999999999996</v>
      </c>
      <c r="O1179" s="23">
        <v>3.8993710691823894E-3</v>
      </c>
      <c r="P1179" s="24">
        <v>0</v>
      </c>
      <c r="Q1179" s="25">
        <v>0</v>
      </c>
      <c r="R1179" s="24">
        <v>60</v>
      </c>
      <c r="S1179" s="25">
        <v>3.5855145213338061E-3</v>
      </c>
      <c r="T1179" s="24">
        <v>60</v>
      </c>
      <c r="U1179" s="25">
        <v>3.5855145213338061E-3</v>
      </c>
    </row>
    <row r="1180" spans="1:21" x14ac:dyDescent="0.5">
      <c r="A1180" s="14" t="s">
        <v>36</v>
      </c>
      <c r="B1180" s="15" t="s">
        <v>697</v>
      </c>
      <c r="C1180" s="15" t="s">
        <v>811</v>
      </c>
      <c r="D1180" s="16">
        <v>0</v>
      </c>
      <c r="E1180" s="17">
        <v>0</v>
      </c>
      <c r="F1180" s="16">
        <v>20</v>
      </c>
      <c r="G1180" s="17">
        <v>2.2768670309653949E-3</v>
      </c>
      <c r="H1180" s="16">
        <v>20</v>
      </c>
      <c r="I1180" s="17">
        <v>2.2768670309653949E-3</v>
      </c>
      <c r="J1180" s="16">
        <v>0</v>
      </c>
      <c r="K1180" s="17">
        <v>0</v>
      </c>
      <c r="L1180" s="16">
        <v>22.000000000000004</v>
      </c>
      <c r="M1180" s="17">
        <v>2.7672955974842772E-3</v>
      </c>
      <c r="N1180" s="16">
        <v>22.000000000000004</v>
      </c>
      <c r="O1180" s="17">
        <v>2.7672955974842772E-3</v>
      </c>
      <c r="P1180" s="18">
        <v>0</v>
      </c>
      <c r="Q1180" s="19">
        <v>0</v>
      </c>
      <c r="R1180" s="18">
        <v>42.000000000000021</v>
      </c>
      <c r="S1180" s="19">
        <v>2.5098601649336653E-3</v>
      </c>
      <c r="T1180" s="18">
        <v>42.000000000000021</v>
      </c>
      <c r="U1180" s="19">
        <v>2.5098601649336653E-3</v>
      </c>
    </row>
    <row r="1181" spans="1:21" x14ac:dyDescent="0.5">
      <c r="A1181" s="20" t="s">
        <v>36</v>
      </c>
      <c r="B1181" s="21" t="s">
        <v>697</v>
      </c>
      <c r="C1181" s="21" t="s">
        <v>815</v>
      </c>
      <c r="D1181" s="22">
        <v>0</v>
      </c>
      <c r="E1181" s="23">
        <v>0</v>
      </c>
      <c r="F1181" s="22">
        <v>440</v>
      </c>
      <c r="G1181" s="23">
        <v>5.009107468123869E-2</v>
      </c>
      <c r="H1181" s="22">
        <v>440</v>
      </c>
      <c r="I1181" s="23">
        <v>5.009107468123869E-2</v>
      </c>
      <c r="J1181" s="22">
        <v>0</v>
      </c>
      <c r="K1181" s="23">
        <v>0</v>
      </c>
      <c r="L1181" s="22">
        <v>430</v>
      </c>
      <c r="M1181" s="23">
        <v>5.4088050314465418E-2</v>
      </c>
      <c r="N1181" s="22">
        <v>430</v>
      </c>
      <c r="O1181" s="23">
        <v>5.4088050314465418E-2</v>
      </c>
      <c r="P1181" s="24">
        <v>0</v>
      </c>
      <c r="Q1181" s="25">
        <v>0</v>
      </c>
      <c r="R1181" s="24">
        <v>869.99999999999977</v>
      </c>
      <c r="S1181" s="25">
        <v>5.1989960559340173E-2</v>
      </c>
      <c r="T1181" s="24">
        <v>869.99999999999977</v>
      </c>
      <c r="U1181" s="25">
        <v>5.1989960559340173E-2</v>
      </c>
    </row>
    <row r="1182" spans="1:21" x14ac:dyDescent="0.5">
      <c r="A1182" s="14" t="s">
        <v>36</v>
      </c>
      <c r="B1182" s="15" t="s">
        <v>697</v>
      </c>
      <c r="C1182" s="15" t="s">
        <v>816</v>
      </c>
      <c r="D1182" s="16">
        <v>0</v>
      </c>
      <c r="E1182" s="17">
        <v>0</v>
      </c>
      <c r="F1182" s="16">
        <v>113.00000000000003</v>
      </c>
      <c r="G1182" s="17">
        <v>1.2864298724954487E-2</v>
      </c>
      <c r="H1182" s="16">
        <v>113.00000000000003</v>
      </c>
      <c r="I1182" s="17">
        <v>1.2864298724954487E-2</v>
      </c>
      <c r="J1182" s="16">
        <v>0</v>
      </c>
      <c r="K1182" s="17">
        <v>0</v>
      </c>
      <c r="L1182" s="16">
        <v>148.99999999999994</v>
      </c>
      <c r="M1182" s="17">
        <v>1.8742138364779868E-2</v>
      </c>
      <c r="N1182" s="16">
        <v>148.99999999999994</v>
      </c>
      <c r="O1182" s="17">
        <v>1.8742138364779868E-2</v>
      </c>
      <c r="P1182" s="18">
        <v>0</v>
      </c>
      <c r="Q1182" s="19">
        <v>0</v>
      </c>
      <c r="R1182" s="18">
        <v>262.00000000000011</v>
      </c>
      <c r="S1182" s="19">
        <v>1.5656746743157625E-2</v>
      </c>
      <c r="T1182" s="18">
        <v>262.00000000000011</v>
      </c>
      <c r="U1182" s="19">
        <v>1.5656746743157625E-2</v>
      </c>
    </row>
    <row r="1183" spans="1:21" x14ac:dyDescent="0.5">
      <c r="A1183" s="20" t="s">
        <v>36</v>
      </c>
      <c r="B1183" s="21" t="s">
        <v>697</v>
      </c>
      <c r="C1183" s="21" t="s">
        <v>818</v>
      </c>
      <c r="D1183" s="22">
        <v>0</v>
      </c>
      <c r="E1183" s="23">
        <v>0</v>
      </c>
      <c r="F1183" s="22">
        <v>1</v>
      </c>
      <c r="G1183" s="23">
        <v>1.1384335154826974E-4</v>
      </c>
      <c r="H1183" s="22">
        <v>1</v>
      </c>
      <c r="I1183" s="23">
        <v>1.1384335154826974E-4</v>
      </c>
      <c r="J1183" s="22">
        <v>0</v>
      </c>
      <c r="K1183" s="23">
        <v>0</v>
      </c>
      <c r="L1183" s="22">
        <v>0</v>
      </c>
      <c r="M1183" s="23">
        <v>0</v>
      </c>
      <c r="N1183" s="22">
        <v>0</v>
      </c>
      <c r="O1183" s="23">
        <v>0</v>
      </c>
      <c r="P1183" s="24">
        <v>0</v>
      </c>
      <c r="Q1183" s="25">
        <v>0</v>
      </c>
      <c r="R1183" s="24">
        <v>1</v>
      </c>
      <c r="S1183" s="25">
        <v>5.9758575355563437E-5</v>
      </c>
      <c r="T1183" s="24">
        <v>1</v>
      </c>
      <c r="U1183" s="25">
        <v>5.9758575355563437E-5</v>
      </c>
    </row>
    <row r="1184" spans="1:21" x14ac:dyDescent="0.5">
      <c r="A1184" s="14" t="s">
        <v>36</v>
      </c>
      <c r="B1184" s="15" t="s">
        <v>697</v>
      </c>
      <c r="C1184" s="15" t="s">
        <v>819</v>
      </c>
      <c r="D1184" s="16">
        <v>0</v>
      </c>
      <c r="E1184" s="17">
        <v>0</v>
      </c>
      <c r="F1184" s="16">
        <v>1</v>
      </c>
      <c r="G1184" s="17">
        <v>1.1384335154826974E-4</v>
      </c>
      <c r="H1184" s="16">
        <v>1</v>
      </c>
      <c r="I1184" s="17">
        <v>1.1384335154826974E-4</v>
      </c>
      <c r="J1184" s="16">
        <v>0</v>
      </c>
      <c r="K1184" s="17">
        <v>0</v>
      </c>
      <c r="L1184" s="16">
        <v>1</v>
      </c>
      <c r="M1184" s="17">
        <v>1.2578616352201257E-4</v>
      </c>
      <c r="N1184" s="16">
        <v>1</v>
      </c>
      <c r="O1184" s="17">
        <v>1.2578616352201257E-4</v>
      </c>
      <c r="P1184" s="18">
        <v>0</v>
      </c>
      <c r="Q1184" s="19">
        <v>0</v>
      </c>
      <c r="R1184" s="18">
        <v>2</v>
      </c>
      <c r="S1184" s="19">
        <v>1.1951715071112687E-4</v>
      </c>
      <c r="T1184" s="18">
        <v>2</v>
      </c>
      <c r="U1184" s="19">
        <v>1.1951715071112687E-4</v>
      </c>
    </row>
    <row r="1185" spans="1:21" x14ac:dyDescent="0.5">
      <c r="A1185" s="20" t="s">
        <v>36</v>
      </c>
      <c r="B1185" s="21" t="s">
        <v>697</v>
      </c>
      <c r="C1185" s="21" t="s">
        <v>824</v>
      </c>
      <c r="D1185" s="22">
        <v>0</v>
      </c>
      <c r="E1185" s="23">
        <v>0</v>
      </c>
      <c r="F1185" s="22">
        <v>20.000000000000004</v>
      </c>
      <c r="G1185" s="23">
        <v>2.2768670309653953E-3</v>
      </c>
      <c r="H1185" s="22">
        <v>20.000000000000004</v>
      </c>
      <c r="I1185" s="23">
        <v>2.2768670309653953E-3</v>
      </c>
      <c r="J1185" s="22">
        <v>0</v>
      </c>
      <c r="K1185" s="23">
        <v>0</v>
      </c>
      <c r="L1185" s="22">
        <v>14</v>
      </c>
      <c r="M1185" s="23">
        <v>1.761006289308176E-3</v>
      </c>
      <c r="N1185" s="22">
        <v>14</v>
      </c>
      <c r="O1185" s="23">
        <v>1.761006289308176E-3</v>
      </c>
      <c r="P1185" s="24">
        <v>0</v>
      </c>
      <c r="Q1185" s="25">
        <v>0</v>
      </c>
      <c r="R1185" s="24">
        <v>34.000000000000007</v>
      </c>
      <c r="S1185" s="25">
        <v>2.0317915620891571E-3</v>
      </c>
      <c r="T1185" s="24">
        <v>34.000000000000007</v>
      </c>
      <c r="U1185" s="25">
        <v>2.0317915620891571E-3</v>
      </c>
    </row>
    <row r="1186" spans="1:21" x14ac:dyDescent="0.5">
      <c r="A1186" s="14" t="s">
        <v>36</v>
      </c>
      <c r="B1186" s="15" t="s">
        <v>697</v>
      </c>
      <c r="C1186" s="15" t="s">
        <v>837</v>
      </c>
      <c r="D1186" s="16">
        <v>0</v>
      </c>
      <c r="E1186" s="17">
        <v>0</v>
      </c>
      <c r="F1186" s="16">
        <v>715</v>
      </c>
      <c r="G1186" s="17">
        <v>8.1397996357012878E-2</v>
      </c>
      <c r="H1186" s="16">
        <v>715</v>
      </c>
      <c r="I1186" s="17">
        <v>8.1397996357012878E-2</v>
      </c>
      <c r="J1186" s="16">
        <v>0</v>
      </c>
      <c r="K1186" s="17">
        <v>0</v>
      </c>
      <c r="L1186" s="16">
        <v>743.99999999999989</v>
      </c>
      <c r="M1186" s="17">
        <v>9.3584905660377332E-2</v>
      </c>
      <c r="N1186" s="16">
        <v>743.99999999999989</v>
      </c>
      <c r="O1186" s="17">
        <v>9.3584905660377332E-2</v>
      </c>
      <c r="P1186" s="18">
        <v>0</v>
      </c>
      <c r="Q1186" s="19">
        <v>0</v>
      </c>
      <c r="R1186" s="18">
        <v>1458.9999999999995</v>
      </c>
      <c r="S1186" s="19">
        <v>8.7187761443767026E-2</v>
      </c>
      <c r="T1186" s="18">
        <v>1458.9999999999995</v>
      </c>
      <c r="U1186" s="19">
        <v>8.7187761443767026E-2</v>
      </c>
    </row>
    <row r="1187" spans="1:21" x14ac:dyDescent="0.5">
      <c r="A1187" s="20" t="s">
        <v>36</v>
      </c>
      <c r="B1187" s="21" t="s">
        <v>697</v>
      </c>
      <c r="C1187" s="21" t="s">
        <v>838</v>
      </c>
      <c r="D1187" s="22">
        <v>0</v>
      </c>
      <c r="E1187" s="23">
        <v>0</v>
      </c>
      <c r="F1187" s="22">
        <v>15</v>
      </c>
      <c r="G1187" s="23">
        <v>1.7076502732240463E-3</v>
      </c>
      <c r="H1187" s="22">
        <v>15</v>
      </c>
      <c r="I1187" s="23">
        <v>1.7076502732240463E-3</v>
      </c>
      <c r="J1187" s="22">
        <v>0</v>
      </c>
      <c r="K1187" s="23">
        <v>0</v>
      </c>
      <c r="L1187" s="22">
        <v>7</v>
      </c>
      <c r="M1187" s="23">
        <v>8.8050314465408801E-4</v>
      </c>
      <c r="N1187" s="22">
        <v>7</v>
      </c>
      <c r="O1187" s="23">
        <v>8.8050314465408801E-4</v>
      </c>
      <c r="P1187" s="24">
        <v>0</v>
      </c>
      <c r="Q1187" s="25">
        <v>0</v>
      </c>
      <c r="R1187" s="24">
        <v>22.000000000000004</v>
      </c>
      <c r="S1187" s="25">
        <v>1.3146886578223958E-3</v>
      </c>
      <c r="T1187" s="24">
        <v>22.000000000000004</v>
      </c>
      <c r="U1187" s="25">
        <v>1.3146886578223958E-3</v>
      </c>
    </row>
    <row r="1188" spans="1:21" x14ac:dyDescent="0.5">
      <c r="A1188" s="14" t="s">
        <v>36</v>
      </c>
      <c r="B1188" s="15" t="s">
        <v>697</v>
      </c>
      <c r="C1188" s="15" t="s">
        <v>840</v>
      </c>
      <c r="D1188" s="16">
        <v>0</v>
      </c>
      <c r="E1188" s="17">
        <v>0</v>
      </c>
      <c r="F1188" s="16">
        <v>1</v>
      </c>
      <c r="G1188" s="17">
        <v>1.1384335154826974E-4</v>
      </c>
      <c r="H1188" s="16">
        <v>1</v>
      </c>
      <c r="I1188" s="17">
        <v>1.1384335154826974E-4</v>
      </c>
      <c r="J1188" s="16">
        <v>0</v>
      </c>
      <c r="K1188" s="17">
        <v>0</v>
      </c>
      <c r="L1188" s="16">
        <v>0</v>
      </c>
      <c r="M1188" s="17">
        <v>0</v>
      </c>
      <c r="N1188" s="16">
        <v>0</v>
      </c>
      <c r="O1188" s="17">
        <v>0</v>
      </c>
      <c r="P1188" s="18">
        <v>0</v>
      </c>
      <c r="Q1188" s="19">
        <v>0</v>
      </c>
      <c r="R1188" s="18">
        <v>1</v>
      </c>
      <c r="S1188" s="19">
        <v>5.9758575355563437E-5</v>
      </c>
      <c r="T1188" s="18">
        <v>1</v>
      </c>
      <c r="U1188" s="19">
        <v>5.9758575355563437E-5</v>
      </c>
    </row>
    <row r="1189" spans="1:21" x14ac:dyDescent="0.5">
      <c r="A1189" s="20" t="s">
        <v>36</v>
      </c>
      <c r="B1189" s="21" t="s">
        <v>697</v>
      </c>
      <c r="C1189" s="21" t="s">
        <v>848</v>
      </c>
      <c r="D1189" s="22">
        <v>0</v>
      </c>
      <c r="E1189" s="23">
        <v>0</v>
      </c>
      <c r="F1189" s="22">
        <v>45.000000000000007</v>
      </c>
      <c r="G1189" s="23">
        <v>5.1229508196721394E-3</v>
      </c>
      <c r="H1189" s="22">
        <v>45.000000000000007</v>
      </c>
      <c r="I1189" s="23">
        <v>5.1229508196721394E-3</v>
      </c>
      <c r="J1189" s="22">
        <v>0</v>
      </c>
      <c r="K1189" s="23">
        <v>0</v>
      </c>
      <c r="L1189" s="22">
        <v>12</v>
      </c>
      <c r="M1189" s="23">
        <v>1.5094339622641509E-3</v>
      </c>
      <c r="N1189" s="22">
        <v>12</v>
      </c>
      <c r="O1189" s="23">
        <v>1.5094339622641509E-3</v>
      </c>
      <c r="P1189" s="24">
        <v>0</v>
      </c>
      <c r="Q1189" s="25">
        <v>0</v>
      </c>
      <c r="R1189" s="24">
        <v>57.000000000000007</v>
      </c>
      <c r="S1189" s="25">
        <v>3.4062387952671163E-3</v>
      </c>
      <c r="T1189" s="24">
        <v>57.000000000000007</v>
      </c>
      <c r="U1189" s="25">
        <v>3.4062387952671163E-3</v>
      </c>
    </row>
    <row r="1190" spans="1:21" x14ac:dyDescent="0.5">
      <c r="A1190" s="10" t="s">
        <v>38</v>
      </c>
      <c r="B1190" s="11" t="s">
        <v>698</v>
      </c>
      <c r="C1190" s="11" t="s">
        <v>859</v>
      </c>
      <c r="D1190" s="12">
        <v>36355.999999999993</v>
      </c>
      <c r="E1190" s="13">
        <v>1</v>
      </c>
      <c r="F1190" s="12">
        <v>13598.000000000005</v>
      </c>
      <c r="G1190" s="13">
        <v>1</v>
      </c>
      <c r="H1190" s="12">
        <v>49954.000000000087</v>
      </c>
      <c r="I1190" s="13">
        <v>1</v>
      </c>
      <c r="J1190" s="12">
        <v>10811.000000000004</v>
      </c>
      <c r="K1190" s="13">
        <v>1</v>
      </c>
      <c r="L1190" s="12">
        <v>9834.9999999999873</v>
      </c>
      <c r="M1190" s="13">
        <v>1</v>
      </c>
      <c r="N1190" s="12">
        <v>20646.000000000004</v>
      </c>
      <c r="O1190" s="13">
        <v>1</v>
      </c>
      <c r="P1190" s="12">
        <v>47166.999999999956</v>
      </c>
      <c r="Q1190" s="13">
        <v>1</v>
      </c>
      <c r="R1190" s="12">
        <v>23432.999999999996</v>
      </c>
      <c r="S1190" s="13">
        <v>1</v>
      </c>
      <c r="T1190" s="12">
        <v>70599.999999999985</v>
      </c>
      <c r="U1190" s="13">
        <v>1</v>
      </c>
    </row>
    <row r="1191" spans="1:21" x14ac:dyDescent="0.5">
      <c r="A1191" s="14" t="s">
        <v>38</v>
      </c>
      <c r="B1191" s="15" t="s">
        <v>698</v>
      </c>
      <c r="C1191" s="15" t="s">
        <v>730</v>
      </c>
      <c r="D1191" s="16">
        <v>0</v>
      </c>
      <c r="E1191" s="17">
        <v>0</v>
      </c>
      <c r="F1191" s="16">
        <v>1</v>
      </c>
      <c r="G1191" s="17">
        <v>7.3540226503897605E-5</v>
      </c>
      <c r="H1191" s="16">
        <v>1</v>
      </c>
      <c r="I1191" s="17">
        <v>2.0018416943588068E-5</v>
      </c>
      <c r="J1191" s="16">
        <v>0</v>
      </c>
      <c r="K1191" s="17">
        <v>0</v>
      </c>
      <c r="L1191" s="16">
        <v>0</v>
      </c>
      <c r="M1191" s="17">
        <v>0</v>
      </c>
      <c r="N1191" s="16">
        <v>0</v>
      </c>
      <c r="O1191" s="17">
        <v>0</v>
      </c>
      <c r="P1191" s="18">
        <v>0</v>
      </c>
      <c r="Q1191" s="19">
        <v>0</v>
      </c>
      <c r="R1191" s="18">
        <v>1</v>
      </c>
      <c r="S1191" s="19">
        <v>4.2674860239832721E-5</v>
      </c>
      <c r="T1191" s="18">
        <v>1</v>
      </c>
      <c r="U1191" s="19">
        <v>1.4164305949008502E-5</v>
      </c>
    </row>
    <row r="1192" spans="1:21" x14ac:dyDescent="0.5">
      <c r="A1192" s="20" t="s">
        <v>38</v>
      </c>
      <c r="B1192" s="21" t="s">
        <v>698</v>
      </c>
      <c r="C1192" s="21" t="s">
        <v>735</v>
      </c>
      <c r="D1192" s="22">
        <v>0</v>
      </c>
      <c r="E1192" s="23">
        <v>0</v>
      </c>
      <c r="F1192" s="22">
        <v>1</v>
      </c>
      <c r="G1192" s="23">
        <v>7.3540226503897605E-5</v>
      </c>
      <c r="H1192" s="22">
        <v>1</v>
      </c>
      <c r="I1192" s="23">
        <v>2.0018416943588068E-5</v>
      </c>
      <c r="J1192" s="22">
        <v>0</v>
      </c>
      <c r="K1192" s="23">
        <v>0</v>
      </c>
      <c r="L1192" s="22">
        <v>0</v>
      </c>
      <c r="M1192" s="23">
        <v>0</v>
      </c>
      <c r="N1192" s="22">
        <v>0</v>
      </c>
      <c r="O1192" s="23">
        <v>0</v>
      </c>
      <c r="P1192" s="24">
        <v>0</v>
      </c>
      <c r="Q1192" s="25">
        <v>0</v>
      </c>
      <c r="R1192" s="24">
        <v>1</v>
      </c>
      <c r="S1192" s="25">
        <v>4.2674860239832721E-5</v>
      </c>
      <c r="T1192" s="24">
        <v>1</v>
      </c>
      <c r="U1192" s="25">
        <v>1.4164305949008502E-5</v>
      </c>
    </row>
    <row r="1193" spans="1:21" x14ac:dyDescent="0.5">
      <c r="A1193" s="14" t="s">
        <v>38</v>
      </c>
      <c r="B1193" s="15" t="s">
        <v>698</v>
      </c>
      <c r="C1193" s="15" t="s">
        <v>741</v>
      </c>
      <c r="D1193" s="16">
        <v>0</v>
      </c>
      <c r="E1193" s="17">
        <v>0</v>
      </c>
      <c r="F1193" s="16">
        <v>655.00000000000023</v>
      </c>
      <c r="G1193" s="17">
        <v>4.8168848360052946E-2</v>
      </c>
      <c r="H1193" s="16">
        <v>655.00000000000023</v>
      </c>
      <c r="I1193" s="17">
        <v>1.3112063098050188E-2</v>
      </c>
      <c r="J1193" s="16">
        <v>0</v>
      </c>
      <c r="K1193" s="17">
        <v>0</v>
      </c>
      <c r="L1193" s="16">
        <v>356.99999999999994</v>
      </c>
      <c r="M1193" s="17">
        <v>3.6298932384341676E-2</v>
      </c>
      <c r="N1193" s="16">
        <v>356.99999999999994</v>
      </c>
      <c r="O1193" s="17">
        <v>1.7291485033420512E-2</v>
      </c>
      <c r="P1193" s="18">
        <v>0</v>
      </c>
      <c r="Q1193" s="19">
        <v>0</v>
      </c>
      <c r="R1193" s="18">
        <v>1012.0000000000005</v>
      </c>
      <c r="S1193" s="19">
        <v>4.3186958562710737E-2</v>
      </c>
      <c r="T1193" s="18">
        <v>1012.0000000000005</v>
      </c>
      <c r="U1193" s="19">
        <v>1.4334277620396609E-2</v>
      </c>
    </row>
    <row r="1194" spans="1:21" x14ac:dyDescent="0.5">
      <c r="A1194" s="20" t="s">
        <v>38</v>
      </c>
      <c r="B1194" s="21" t="s">
        <v>698</v>
      </c>
      <c r="C1194" s="21" t="s">
        <v>742</v>
      </c>
      <c r="D1194" s="22">
        <v>0</v>
      </c>
      <c r="E1194" s="23">
        <v>0</v>
      </c>
      <c r="F1194" s="22">
        <v>90.000000000000028</v>
      </c>
      <c r="G1194" s="23">
        <v>6.6186203853507864E-3</v>
      </c>
      <c r="H1194" s="22">
        <v>90.000000000000028</v>
      </c>
      <c r="I1194" s="23">
        <v>1.8016575249229264E-3</v>
      </c>
      <c r="J1194" s="22">
        <v>0</v>
      </c>
      <c r="K1194" s="23">
        <v>0</v>
      </c>
      <c r="L1194" s="22">
        <v>78.000000000000014</v>
      </c>
      <c r="M1194" s="23">
        <v>7.9308591764107889E-3</v>
      </c>
      <c r="N1194" s="22">
        <v>78.000000000000014</v>
      </c>
      <c r="O1194" s="23">
        <v>3.7779715199070039E-3</v>
      </c>
      <c r="P1194" s="24">
        <v>0</v>
      </c>
      <c r="Q1194" s="25">
        <v>0</v>
      </c>
      <c r="R1194" s="24">
        <v>168.00000000000003</v>
      </c>
      <c r="S1194" s="25">
        <v>7.169376520291898E-3</v>
      </c>
      <c r="T1194" s="24">
        <v>168.00000000000003</v>
      </c>
      <c r="U1194" s="25">
        <v>2.3796033994334287E-3</v>
      </c>
    </row>
    <row r="1195" spans="1:21" x14ac:dyDescent="0.5">
      <c r="A1195" s="14" t="s">
        <v>38</v>
      </c>
      <c r="B1195" s="15" t="s">
        <v>698</v>
      </c>
      <c r="C1195" s="15" t="s">
        <v>743</v>
      </c>
      <c r="D1195" s="16">
        <v>0</v>
      </c>
      <c r="E1195" s="17">
        <v>0</v>
      </c>
      <c r="F1195" s="16">
        <v>94</v>
      </c>
      <c r="G1195" s="17">
        <v>6.9127812913663744E-3</v>
      </c>
      <c r="H1195" s="16">
        <v>94</v>
      </c>
      <c r="I1195" s="17">
        <v>1.8817311926972783E-3</v>
      </c>
      <c r="J1195" s="16">
        <v>0</v>
      </c>
      <c r="K1195" s="17">
        <v>0</v>
      </c>
      <c r="L1195" s="16">
        <v>85.000000000000014</v>
      </c>
      <c r="M1195" s="17">
        <v>8.642602948652784E-3</v>
      </c>
      <c r="N1195" s="16">
        <v>85.000000000000014</v>
      </c>
      <c r="O1195" s="17">
        <v>4.1170202460525038E-3</v>
      </c>
      <c r="P1195" s="18">
        <v>0</v>
      </c>
      <c r="Q1195" s="19">
        <v>0</v>
      </c>
      <c r="R1195" s="18">
        <v>179</v>
      </c>
      <c r="S1195" s="19">
        <v>7.6387999829300567E-3</v>
      </c>
      <c r="T1195" s="18">
        <v>179</v>
      </c>
      <c r="U1195" s="19">
        <v>2.5354107648725218E-3</v>
      </c>
    </row>
    <row r="1196" spans="1:21" x14ac:dyDescent="0.5">
      <c r="A1196" s="20" t="s">
        <v>38</v>
      </c>
      <c r="B1196" s="21" t="s">
        <v>698</v>
      </c>
      <c r="C1196" s="21" t="s">
        <v>744</v>
      </c>
      <c r="D1196" s="22">
        <v>0</v>
      </c>
      <c r="E1196" s="23">
        <v>0</v>
      </c>
      <c r="F1196" s="22">
        <v>33.000000000000007</v>
      </c>
      <c r="G1196" s="23">
        <v>2.4268274746286215E-3</v>
      </c>
      <c r="H1196" s="22">
        <v>33.000000000000007</v>
      </c>
      <c r="I1196" s="23">
        <v>6.6060775913840634E-4</v>
      </c>
      <c r="J1196" s="22">
        <v>0</v>
      </c>
      <c r="K1196" s="23">
        <v>0</v>
      </c>
      <c r="L1196" s="22">
        <v>17</v>
      </c>
      <c r="M1196" s="23">
        <v>1.7285205897305564E-3</v>
      </c>
      <c r="N1196" s="22">
        <v>17</v>
      </c>
      <c r="O1196" s="23">
        <v>8.2340404921050071E-4</v>
      </c>
      <c r="P1196" s="24">
        <v>0</v>
      </c>
      <c r="Q1196" s="25">
        <v>0</v>
      </c>
      <c r="R1196" s="24">
        <v>50</v>
      </c>
      <c r="S1196" s="25">
        <v>2.133743011991636E-3</v>
      </c>
      <c r="T1196" s="24">
        <v>50</v>
      </c>
      <c r="U1196" s="25">
        <v>7.0821529745042507E-4</v>
      </c>
    </row>
    <row r="1197" spans="1:21" x14ac:dyDescent="0.5">
      <c r="A1197" s="14" t="s">
        <v>38</v>
      </c>
      <c r="B1197" s="15" t="s">
        <v>698</v>
      </c>
      <c r="C1197" s="15" t="s">
        <v>745</v>
      </c>
      <c r="D1197" s="16">
        <v>0</v>
      </c>
      <c r="E1197" s="17">
        <v>0</v>
      </c>
      <c r="F1197" s="16">
        <v>4</v>
      </c>
      <c r="G1197" s="17">
        <v>2.9416090601559042E-4</v>
      </c>
      <c r="H1197" s="16">
        <v>4</v>
      </c>
      <c r="I1197" s="17">
        <v>8.0073667774352271E-5</v>
      </c>
      <c r="J1197" s="16">
        <v>0</v>
      </c>
      <c r="K1197" s="17">
        <v>0</v>
      </c>
      <c r="L1197" s="16">
        <v>0</v>
      </c>
      <c r="M1197" s="17">
        <v>0</v>
      </c>
      <c r="N1197" s="16">
        <v>0</v>
      </c>
      <c r="O1197" s="17">
        <v>0</v>
      </c>
      <c r="P1197" s="18">
        <v>0</v>
      </c>
      <c r="Q1197" s="19">
        <v>0</v>
      </c>
      <c r="R1197" s="18">
        <v>4</v>
      </c>
      <c r="S1197" s="19">
        <v>1.7069944095933088E-4</v>
      </c>
      <c r="T1197" s="18">
        <v>4</v>
      </c>
      <c r="U1197" s="19">
        <v>5.6657223796034008E-5</v>
      </c>
    </row>
    <row r="1198" spans="1:21" x14ac:dyDescent="0.5">
      <c r="A1198" s="20" t="s">
        <v>38</v>
      </c>
      <c r="B1198" s="21" t="s">
        <v>698</v>
      </c>
      <c r="C1198" s="21" t="s">
        <v>746</v>
      </c>
      <c r="D1198" s="22">
        <v>0</v>
      </c>
      <c r="E1198" s="23">
        <v>0</v>
      </c>
      <c r="F1198" s="22">
        <v>2</v>
      </c>
      <c r="G1198" s="23">
        <v>1.4708045300779521E-4</v>
      </c>
      <c r="H1198" s="22">
        <v>2</v>
      </c>
      <c r="I1198" s="23">
        <v>4.0036833887176135E-5</v>
      </c>
      <c r="J1198" s="22">
        <v>0</v>
      </c>
      <c r="K1198" s="23">
        <v>0</v>
      </c>
      <c r="L1198" s="22">
        <v>1</v>
      </c>
      <c r="M1198" s="23">
        <v>1.0167768174885626E-4</v>
      </c>
      <c r="N1198" s="22">
        <v>1</v>
      </c>
      <c r="O1198" s="23">
        <v>4.8435532306500039E-5</v>
      </c>
      <c r="P1198" s="24">
        <v>0</v>
      </c>
      <c r="Q1198" s="25">
        <v>0</v>
      </c>
      <c r="R1198" s="24">
        <v>3</v>
      </c>
      <c r="S1198" s="25">
        <v>1.2802458071949817E-4</v>
      </c>
      <c r="T1198" s="24">
        <v>3</v>
      </c>
      <c r="U1198" s="25">
        <v>4.2492917847025508E-5</v>
      </c>
    </row>
    <row r="1199" spans="1:21" x14ac:dyDescent="0.5">
      <c r="A1199" s="14" t="s">
        <v>38</v>
      </c>
      <c r="B1199" s="15" t="s">
        <v>698</v>
      </c>
      <c r="C1199" s="15" t="s">
        <v>747</v>
      </c>
      <c r="D1199" s="16">
        <v>0</v>
      </c>
      <c r="E1199" s="17">
        <v>0</v>
      </c>
      <c r="F1199" s="16">
        <v>11</v>
      </c>
      <c r="G1199" s="17">
        <v>8.0894249154287367E-4</v>
      </c>
      <c r="H1199" s="16">
        <v>11</v>
      </c>
      <c r="I1199" s="17">
        <v>2.2020258637946873E-4</v>
      </c>
      <c r="J1199" s="16">
        <v>0</v>
      </c>
      <c r="K1199" s="17">
        <v>0</v>
      </c>
      <c r="L1199" s="16">
        <v>8</v>
      </c>
      <c r="M1199" s="17">
        <v>8.1342145399085006E-4</v>
      </c>
      <c r="N1199" s="16">
        <v>8</v>
      </c>
      <c r="O1199" s="17">
        <v>3.8748425845200031E-4</v>
      </c>
      <c r="P1199" s="18">
        <v>0</v>
      </c>
      <c r="Q1199" s="19">
        <v>0</v>
      </c>
      <c r="R1199" s="18">
        <v>19</v>
      </c>
      <c r="S1199" s="19">
        <v>8.1082234455682166E-4</v>
      </c>
      <c r="T1199" s="18">
        <v>19</v>
      </c>
      <c r="U1199" s="19">
        <v>2.6912181303116153E-4</v>
      </c>
    </row>
    <row r="1200" spans="1:21" x14ac:dyDescent="0.5">
      <c r="A1200" s="20" t="s">
        <v>38</v>
      </c>
      <c r="B1200" s="21" t="s">
        <v>698</v>
      </c>
      <c r="C1200" s="21" t="s">
        <v>748</v>
      </c>
      <c r="D1200" s="22">
        <v>0</v>
      </c>
      <c r="E1200" s="23">
        <v>0</v>
      </c>
      <c r="F1200" s="22">
        <v>1</v>
      </c>
      <c r="G1200" s="23">
        <v>7.3540226503897605E-5</v>
      </c>
      <c r="H1200" s="22">
        <v>1</v>
      </c>
      <c r="I1200" s="23">
        <v>2.0018416943588068E-5</v>
      </c>
      <c r="J1200" s="22">
        <v>0</v>
      </c>
      <c r="K1200" s="23">
        <v>0</v>
      </c>
      <c r="L1200" s="22">
        <v>0</v>
      </c>
      <c r="M1200" s="23">
        <v>0</v>
      </c>
      <c r="N1200" s="22">
        <v>0</v>
      </c>
      <c r="O1200" s="23">
        <v>0</v>
      </c>
      <c r="P1200" s="24">
        <v>0</v>
      </c>
      <c r="Q1200" s="25">
        <v>0</v>
      </c>
      <c r="R1200" s="24">
        <v>1</v>
      </c>
      <c r="S1200" s="25">
        <v>4.2674860239832721E-5</v>
      </c>
      <c r="T1200" s="24">
        <v>1</v>
      </c>
      <c r="U1200" s="25">
        <v>1.4164305949008502E-5</v>
      </c>
    </row>
    <row r="1201" spans="1:21" x14ac:dyDescent="0.5">
      <c r="A1201" s="14" t="s">
        <v>38</v>
      </c>
      <c r="B1201" s="15" t="s">
        <v>698</v>
      </c>
      <c r="C1201" s="15" t="s">
        <v>754</v>
      </c>
      <c r="D1201" s="16">
        <v>0</v>
      </c>
      <c r="E1201" s="17">
        <v>0</v>
      </c>
      <c r="F1201" s="16">
        <v>0</v>
      </c>
      <c r="G1201" s="17">
        <v>0</v>
      </c>
      <c r="H1201" s="16">
        <v>0</v>
      </c>
      <c r="I1201" s="17">
        <v>0</v>
      </c>
      <c r="J1201" s="16">
        <v>0</v>
      </c>
      <c r="K1201" s="17">
        <v>0</v>
      </c>
      <c r="L1201" s="16">
        <v>4</v>
      </c>
      <c r="M1201" s="17">
        <v>4.0671072699542503E-4</v>
      </c>
      <c r="N1201" s="16">
        <v>4</v>
      </c>
      <c r="O1201" s="17">
        <v>1.9374212922600016E-4</v>
      </c>
      <c r="P1201" s="18">
        <v>0</v>
      </c>
      <c r="Q1201" s="19">
        <v>0</v>
      </c>
      <c r="R1201" s="18">
        <v>4</v>
      </c>
      <c r="S1201" s="19">
        <v>1.7069944095933088E-4</v>
      </c>
      <c r="T1201" s="18">
        <v>4</v>
      </c>
      <c r="U1201" s="19">
        <v>5.6657223796034008E-5</v>
      </c>
    </row>
    <row r="1202" spans="1:21" x14ac:dyDescent="0.5">
      <c r="A1202" s="20" t="s">
        <v>38</v>
      </c>
      <c r="B1202" s="21" t="s">
        <v>698</v>
      </c>
      <c r="C1202" s="21" t="s">
        <v>755</v>
      </c>
      <c r="D1202" s="22">
        <v>0</v>
      </c>
      <c r="E1202" s="23">
        <v>0</v>
      </c>
      <c r="F1202" s="22">
        <v>1</v>
      </c>
      <c r="G1202" s="23">
        <v>7.3540226503897605E-5</v>
      </c>
      <c r="H1202" s="22">
        <v>1</v>
      </c>
      <c r="I1202" s="23">
        <v>2.0018416943588068E-5</v>
      </c>
      <c r="J1202" s="22">
        <v>0</v>
      </c>
      <c r="K1202" s="23">
        <v>0</v>
      </c>
      <c r="L1202" s="22">
        <v>3</v>
      </c>
      <c r="M1202" s="23">
        <v>3.0503304524656877E-4</v>
      </c>
      <c r="N1202" s="22">
        <v>3</v>
      </c>
      <c r="O1202" s="23">
        <v>1.4530659691950012E-4</v>
      </c>
      <c r="P1202" s="24">
        <v>0</v>
      </c>
      <c r="Q1202" s="25">
        <v>0</v>
      </c>
      <c r="R1202" s="24">
        <v>4</v>
      </c>
      <c r="S1202" s="25">
        <v>1.7069944095933088E-4</v>
      </c>
      <c r="T1202" s="24">
        <v>4</v>
      </c>
      <c r="U1202" s="25">
        <v>5.6657223796034008E-5</v>
      </c>
    </row>
    <row r="1203" spans="1:21" x14ac:dyDescent="0.5">
      <c r="A1203" s="14" t="s">
        <v>38</v>
      </c>
      <c r="B1203" s="15" t="s">
        <v>698</v>
      </c>
      <c r="C1203" s="15" t="s">
        <v>756</v>
      </c>
      <c r="D1203" s="16">
        <v>0</v>
      </c>
      <c r="E1203" s="17">
        <v>0</v>
      </c>
      <c r="F1203" s="16">
        <v>3</v>
      </c>
      <c r="G1203" s="17">
        <v>2.206206795116928E-4</v>
      </c>
      <c r="H1203" s="16">
        <v>3</v>
      </c>
      <c r="I1203" s="17">
        <v>6.00552508307642E-5</v>
      </c>
      <c r="J1203" s="16">
        <v>0</v>
      </c>
      <c r="K1203" s="17">
        <v>0</v>
      </c>
      <c r="L1203" s="16">
        <v>0</v>
      </c>
      <c r="M1203" s="17">
        <v>0</v>
      </c>
      <c r="N1203" s="16">
        <v>0</v>
      </c>
      <c r="O1203" s="17">
        <v>0</v>
      </c>
      <c r="P1203" s="18">
        <v>0</v>
      </c>
      <c r="Q1203" s="19">
        <v>0</v>
      </c>
      <c r="R1203" s="18">
        <v>3</v>
      </c>
      <c r="S1203" s="19">
        <v>1.2802458071949817E-4</v>
      </c>
      <c r="T1203" s="18">
        <v>3</v>
      </c>
      <c r="U1203" s="19">
        <v>4.2492917847025508E-5</v>
      </c>
    </row>
    <row r="1204" spans="1:21" x14ac:dyDescent="0.5">
      <c r="A1204" s="20" t="s">
        <v>38</v>
      </c>
      <c r="B1204" s="21" t="s">
        <v>698</v>
      </c>
      <c r="C1204" s="21" t="s">
        <v>757</v>
      </c>
      <c r="D1204" s="22">
        <v>0</v>
      </c>
      <c r="E1204" s="23">
        <v>0</v>
      </c>
      <c r="F1204" s="22">
        <v>1</v>
      </c>
      <c r="G1204" s="23">
        <v>7.3540226503897605E-5</v>
      </c>
      <c r="H1204" s="22">
        <v>1</v>
      </c>
      <c r="I1204" s="23">
        <v>2.0018416943588068E-5</v>
      </c>
      <c r="J1204" s="22">
        <v>0</v>
      </c>
      <c r="K1204" s="23">
        <v>0</v>
      </c>
      <c r="L1204" s="22">
        <v>0</v>
      </c>
      <c r="M1204" s="23">
        <v>0</v>
      </c>
      <c r="N1204" s="22">
        <v>0</v>
      </c>
      <c r="O1204" s="23">
        <v>0</v>
      </c>
      <c r="P1204" s="24">
        <v>0</v>
      </c>
      <c r="Q1204" s="25">
        <v>0</v>
      </c>
      <c r="R1204" s="24">
        <v>1</v>
      </c>
      <c r="S1204" s="25">
        <v>4.2674860239832721E-5</v>
      </c>
      <c r="T1204" s="24">
        <v>1</v>
      </c>
      <c r="U1204" s="25">
        <v>1.4164305949008502E-5</v>
      </c>
    </row>
    <row r="1205" spans="1:21" x14ac:dyDescent="0.5">
      <c r="A1205" s="14" t="s">
        <v>38</v>
      </c>
      <c r="B1205" s="15" t="s">
        <v>698</v>
      </c>
      <c r="C1205" s="15" t="s">
        <v>760</v>
      </c>
      <c r="D1205" s="16">
        <v>0</v>
      </c>
      <c r="E1205" s="17">
        <v>0</v>
      </c>
      <c r="F1205" s="16">
        <v>2</v>
      </c>
      <c r="G1205" s="17">
        <v>1.4708045300779521E-4</v>
      </c>
      <c r="H1205" s="16">
        <v>2</v>
      </c>
      <c r="I1205" s="17">
        <v>4.0036833887176135E-5</v>
      </c>
      <c r="J1205" s="16">
        <v>0</v>
      </c>
      <c r="K1205" s="17">
        <v>0</v>
      </c>
      <c r="L1205" s="16">
        <v>0</v>
      </c>
      <c r="M1205" s="17">
        <v>0</v>
      </c>
      <c r="N1205" s="16">
        <v>0</v>
      </c>
      <c r="O1205" s="17">
        <v>0</v>
      </c>
      <c r="P1205" s="18">
        <v>0</v>
      </c>
      <c r="Q1205" s="19">
        <v>0</v>
      </c>
      <c r="R1205" s="18">
        <v>2</v>
      </c>
      <c r="S1205" s="19">
        <v>8.5349720479665442E-5</v>
      </c>
      <c r="T1205" s="18">
        <v>2</v>
      </c>
      <c r="U1205" s="19">
        <v>2.8328611898017004E-5</v>
      </c>
    </row>
    <row r="1206" spans="1:21" x14ac:dyDescent="0.5">
      <c r="A1206" s="20" t="s">
        <v>38</v>
      </c>
      <c r="B1206" s="21" t="s">
        <v>698</v>
      </c>
      <c r="C1206" s="21" t="s">
        <v>762</v>
      </c>
      <c r="D1206" s="22">
        <v>0</v>
      </c>
      <c r="E1206" s="23">
        <v>0</v>
      </c>
      <c r="F1206" s="22">
        <v>6</v>
      </c>
      <c r="G1206" s="23">
        <v>4.4124135902338561E-4</v>
      </c>
      <c r="H1206" s="22">
        <v>6</v>
      </c>
      <c r="I1206" s="23">
        <v>1.201105016615284E-4</v>
      </c>
      <c r="J1206" s="22">
        <v>0</v>
      </c>
      <c r="K1206" s="23">
        <v>0</v>
      </c>
      <c r="L1206" s="22">
        <v>2</v>
      </c>
      <c r="M1206" s="23">
        <v>2.0335536349771251E-4</v>
      </c>
      <c r="N1206" s="22">
        <v>2</v>
      </c>
      <c r="O1206" s="23">
        <v>9.6871064613000078E-5</v>
      </c>
      <c r="P1206" s="24">
        <v>0</v>
      </c>
      <c r="Q1206" s="25">
        <v>0</v>
      </c>
      <c r="R1206" s="24">
        <v>8</v>
      </c>
      <c r="S1206" s="25">
        <v>3.4139888191866177E-4</v>
      </c>
      <c r="T1206" s="24">
        <v>8</v>
      </c>
      <c r="U1206" s="25">
        <v>1.1331444759206802E-4</v>
      </c>
    </row>
    <row r="1207" spans="1:21" x14ac:dyDescent="0.5">
      <c r="A1207" s="14" t="s">
        <v>38</v>
      </c>
      <c r="B1207" s="15" t="s">
        <v>698</v>
      </c>
      <c r="C1207" s="15" t="s">
        <v>765</v>
      </c>
      <c r="D1207" s="16">
        <v>592.00000000000011</v>
      </c>
      <c r="E1207" s="17">
        <v>1.6283419518098807E-2</v>
      </c>
      <c r="F1207" s="16">
        <v>52.000000000000007</v>
      </c>
      <c r="G1207" s="17">
        <v>3.8240917782026759E-3</v>
      </c>
      <c r="H1207" s="16">
        <v>644.00000000000023</v>
      </c>
      <c r="I1207" s="17">
        <v>1.2891860511670718E-2</v>
      </c>
      <c r="J1207" s="16">
        <v>590</v>
      </c>
      <c r="K1207" s="17">
        <v>5.457404495421328E-2</v>
      </c>
      <c r="L1207" s="16">
        <v>48.999999999999993</v>
      </c>
      <c r="M1207" s="17">
        <v>4.9822064056939562E-3</v>
      </c>
      <c r="N1207" s="16">
        <v>639</v>
      </c>
      <c r="O1207" s="17">
        <v>3.0950305143853531E-2</v>
      </c>
      <c r="P1207" s="18">
        <v>1182.0000000000007</v>
      </c>
      <c r="Q1207" s="19">
        <v>2.5059893569656787E-2</v>
      </c>
      <c r="R1207" s="18">
        <v>100.99999999999999</v>
      </c>
      <c r="S1207" s="19">
        <v>4.310160884223104E-3</v>
      </c>
      <c r="T1207" s="18">
        <v>1283.0000000000002</v>
      </c>
      <c r="U1207" s="19">
        <v>1.817280453257791E-2</v>
      </c>
    </row>
    <row r="1208" spans="1:21" x14ac:dyDescent="0.5">
      <c r="A1208" s="20" t="s">
        <v>38</v>
      </c>
      <c r="B1208" s="21" t="s">
        <v>698</v>
      </c>
      <c r="C1208" s="21" t="s">
        <v>766</v>
      </c>
      <c r="D1208" s="22">
        <v>0</v>
      </c>
      <c r="E1208" s="23">
        <v>0</v>
      </c>
      <c r="F1208" s="22">
        <v>13</v>
      </c>
      <c r="G1208" s="23">
        <v>9.5602294455066896E-4</v>
      </c>
      <c r="H1208" s="22">
        <v>13</v>
      </c>
      <c r="I1208" s="23">
        <v>2.6023942026664484E-4</v>
      </c>
      <c r="J1208" s="22">
        <v>1</v>
      </c>
      <c r="K1208" s="23">
        <v>9.2498381278327603E-5</v>
      </c>
      <c r="L1208" s="22">
        <v>8</v>
      </c>
      <c r="M1208" s="23">
        <v>8.1342145399085006E-4</v>
      </c>
      <c r="N1208" s="22">
        <v>9</v>
      </c>
      <c r="O1208" s="23">
        <v>4.359197907585004E-4</v>
      </c>
      <c r="P1208" s="24">
        <v>1</v>
      </c>
      <c r="Q1208" s="25">
        <v>2.1201263595310299E-5</v>
      </c>
      <c r="R1208" s="24">
        <v>21</v>
      </c>
      <c r="S1208" s="25">
        <v>8.9617206503648714E-4</v>
      </c>
      <c r="T1208" s="24">
        <v>22</v>
      </c>
      <c r="U1208" s="25">
        <v>3.1161473087818701E-4</v>
      </c>
    </row>
    <row r="1209" spans="1:21" x14ac:dyDescent="0.5">
      <c r="A1209" s="14" t="s">
        <v>38</v>
      </c>
      <c r="B1209" s="15" t="s">
        <v>698</v>
      </c>
      <c r="C1209" s="15" t="s">
        <v>767</v>
      </c>
      <c r="D1209" s="16">
        <v>0</v>
      </c>
      <c r="E1209" s="17">
        <v>0</v>
      </c>
      <c r="F1209" s="16">
        <v>3</v>
      </c>
      <c r="G1209" s="17">
        <v>2.206206795116928E-4</v>
      </c>
      <c r="H1209" s="16">
        <v>3</v>
      </c>
      <c r="I1209" s="17">
        <v>6.00552508307642E-5</v>
      </c>
      <c r="J1209" s="16">
        <v>0</v>
      </c>
      <c r="K1209" s="17">
        <v>0</v>
      </c>
      <c r="L1209" s="16">
        <v>0</v>
      </c>
      <c r="M1209" s="17">
        <v>0</v>
      </c>
      <c r="N1209" s="16">
        <v>0</v>
      </c>
      <c r="O1209" s="17">
        <v>0</v>
      </c>
      <c r="P1209" s="18">
        <v>0</v>
      </c>
      <c r="Q1209" s="19">
        <v>0</v>
      </c>
      <c r="R1209" s="18">
        <v>3</v>
      </c>
      <c r="S1209" s="19">
        <v>1.2802458071949817E-4</v>
      </c>
      <c r="T1209" s="18">
        <v>3</v>
      </c>
      <c r="U1209" s="19">
        <v>4.2492917847025508E-5</v>
      </c>
    </row>
    <row r="1210" spans="1:21" x14ac:dyDescent="0.5">
      <c r="A1210" s="20" t="s">
        <v>38</v>
      </c>
      <c r="B1210" s="21" t="s">
        <v>698</v>
      </c>
      <c r="C1210" s="21" t="s">
        <v>769</v>
      </c>
      <c r="D1210" s="22">
        <v>0</v>
      </c>
      <c r="E1210" s="23">
        <v>0</v>
      </c>
      <c r="F1210" s="22">
        <v>77.000000000000028</v>
      </c>
      <c r="G1210" s="23">
        <v>5.6625974408001179E-3</v>
      </c>
      <c r="H1210" s="22">
        <v>77.000000000000028</v>
      </c>
      <c r="I1210" s="23">
        <v>1.5414181046562816E-3</v>
      </c>
      <c r="J1210" s="22">
        <v>0</v>
      </c>
      <c r="K1210" s="23">
        <v>0</v>
      </c>
      <c r="L1210" s="22">
        <v>40.999999999999993</v>
      </c>
      <c r="M1210" s="23">
        <v>4.1687849517031061E-3</v>
      </c>
      <c r="N1210" s="22">
        <v>40.999999999999993</v>
      </c>
      <c r="O1210" s="23">
        <v>1.9858568245665013E-3</v>
      </c>
      <c r="P1210" s="24">
        <v>0</v>
      </c>
      <c r="Q1210" s="25">
        <v>0</v>
      </c>
      <c r="R1210" s="24">
        <v>118.00000000000003</v>
      </c>
      <c r="S1210" s="25">
        <v>5.0356335083002624E-3</v>
      </c>
      <c r="T1210" s="24">
        <v>118.00000000000003</v>
      </c>
      <c r="U1210" s="25">
        <v>1.6713881019830039E-3</v>
      </c>
    </row>
    <row r="1211" spans="1:21" x14ac:dyDescent="0.5">
      <c r="A1211" s="14" t="s">
        <v>38</v>
      </c>
      <c r="B1211" s="15" t="s">
        <v>698</v>
      </c>
      <c r="C1211" s="15" t="s">
        <v>771</v>
      </c>
      <c r="D1211" s="16">
        <v>0</v>
      </c>
      <c r="E1211" s="17">
        <v>0</v>
      </c>
      <c r="F1211" s="16">
        <v>32.000000000000007</v>
      </c>
      <c r="G1211" s="17">
        <v>2.3532872481247238E-3</v>
      </c>
      <c r="H1211" s="16">
        <v>32.000000000000007</v>
      </c>
      <c r="I1211" s="17">
        <v>6.4058934219481838E-4</v>
      </c>
      <c r="J1211" s="16">
        <v>0</v>
      </c>
      <c r="K1211" s="17">
        <v>0</v>
      </c>
      <c r="L1211" s="16">
        <v>22.000000000000004</v>
      </c>
      <c r="M1211" s="17">
        <v>2.2369089984748381E-3</v>
      </c>
      <c r="N1211" s="16">
        <v>22.000000000000004</v>
      </c>
      <c r="O1211" s="17">
        <v>1.065581710743001E-3</v>
      </c>
      <c r="P1211" s="18">
        <v>0</v>
      </c>
      <c r="Q1211" s="19">
        <v>0</v>
      </c>
      <c r="R1211" s="18">
        <v>53.999999999999993</v>
      </c>
      <c r="S1211" s="19">
        <v>2.3044424529509665E-3</v>
      </c>
      <c r="T1211" s="18">
        <v>53.999999999999993</v>
      </c>
      <c r="U1211" s="19">
        <v>7.6487252124645896E-4</v>
      </c>
    </row>
    <row r="1212" spans="1:21" x14ac:dyDescent="0.5">
      <c r="A1212" s="20" t="s">
        <v>38</v>
      </c>
      <c r="B1212" s="21" t="s">
        <v>698</v>
      </c>
      <c r="C1212" s="21" t="s">
        <v>772</v>
      </c>
      <c r="D1212" s="22">
        <v>1</v>
      </c>
      <c r="E1212" s="23">
        <v>2.7505776213004735E-5</v>
      </c>
      <c r="F1212" s="22">
        <v>0</v>
      </c>
      <c r="G1212" s="23">
        <v>0</v>
      </c>
      <c r="H1212" s="22">
        <v>1</v>
      </c>
      <c r="I1212" s="23">
        <v>2.0018416943588068E-5</v>
      </c>
      <c r="J1212" s="22">
        <v>0</v>
      </c>
      <c r="K1212" s="23">
        <v>0</v>
      </c>
      <c r="L1212" s="22">
        <v>0</v>
      </c>
      <c r="M1212" s="23">
        <v>0</v>
      </c>
      <c r="N1212" s="22">
        <v>0</v>
      </c>
      <c r="O1212" s="23">
        <v>0</v>
      </c>
      <c r="P1212" s="24">
        <v>1</v>
      </c>
      <c r="Q1212" s="25">
        <v>2.1201263595310299E-5</v>
      </c>
      <c r="R1212" s="24">
        <v>0</v>
      </c>
      <c r="S1212" s="25">
        <v>0</v>
      </c>
      <c r="T1212" s="24">
        <v>1</v>
      </c>
      <c r="U1212" s="25">
        <v>1.4164305949008502E-5</v>
      </c>
    </row>
    <row r="1213" spans="1:21" x14ac:dyDescent="0.5">
      <c r="A1213" s="14" t="s">
        <v>38</v>
      </c>
      <c r="B1213" s="15" t="s">
        <v>698</v>
      </c>
      <c r="C1213" s="15" t="s">
        <v>773</v>
      </c>
      <c r="D1213" s="16">
        <v>0</v>
      </c>
      <c r="E1213" s="17">
        <v>0</v>
      </c>
      <c r="F1213" s="16">
        <v>0</v>
      </c>
      <c r="G1213" s="17">
        <v>0</v>
      </c>
      <c r="H1213" s="16">
        <v>0</v>
      </c>
      <c r="I1213" s="17">
        <v>0</v>
      </c>
      <c r="J1213" s="16">
        <v>0</v>
      </c>
      <c r="K1213" s="17">
        <v>0</v>
      </c>
      <c r="L1213" s="16">
        <v>5</v>
      </c>
      <c r="M1213" s="17">
        <v>5.0838840874428129E-4</v>
      </c>
      <c r="N1213" s="16">
        <v>5</v>
      </c>
      <c r="O1213" s="17">
        <v>2.4217766153250019E-4</v>
      </c>
      <c r="P1213" s="18">
        <v>0</v>
      </c>
      <c r="Q1213" s="19">
        <v>0</v>
      </c>
      <c r="R1213" s="18">
        <v>5</v>
      </c>
      <c r="S1213" s="19">
        <v>2.133743011991636E-4</v>
      </c>
      <c r="T1213" s="18">
        <v>5</v>
      </c>
      <c r="U1213" s="19">
        <v>7.0821529745042502E-5</v>
      </c>
    </row>
    <row r="1214" spans="1:21" x14ac:dyDescent="0.5">
      <c r="A1214" s="20" t="s">
        <v>38</v>
      </c>
      <c r="B1214" s="21" t="s">
        <v>698</v>
      </c>
      <c r="C1214" s="21" t="s">
        <v>774</v>
      </c>
      <c r="D1214" s="22">
        <v>0</v>
      </c>
      <c r="E1214" s="23">
        <v>0</v>
      </c>
      <c r="F1214" s="22">
        <v>83.000000000000014</v>
      </c>
      <c r="G1214" s="23">
        <v>6.103838799823502E-3</v>
      </c>
      <c r="H1214" s="22">
        <v>83.000000000000014</v>
      </c>
      <c r="I1214" s="23">
        <v>1.6615286063178098E-3</v>
      </c>
      <c r="J1214" s="22">
        <v>0</v>
      </c>
      <c r="K1214" s="23">
        <v>0</v>
      </c>
      <c r="L1214" s="22">
        <v>40.000000000000007</v>
      </c>
      <c r="M1214" s="23">
        <v>4.0671072699542512E-3</v>
      </c>
      <c r="N1214" s="22">
        <v>40.000000000000007</v>
      </c>
      <c r="O1214" s="23">
        <v>1.9374212922600019E-3</v>
      </c>
      <c r="P1214" s="24">
        <v>0</v>
      </c>
      <c r="Q1214" s="25">
        <v>0</v>
      </c>
      <c r="R1214" s="24">
        <v>123</v>
      </c>
      <c r="S1214" s="25">
        <v>5.2490078094994249E-3</v>
      </c>
      <c r="T1214" s="24">
        <v>123</v>
      </c>
      <c r="U1214" s="25">
        <v>1.7422096317280457E-3</v>
      </c>
    </row>
    <row r="1215" spans="1:21" x14ac:dyDescent="0.5">
      <c r="A1215" s="14" t="s">
        <v>38</v>
      </c>
      <c r="B1215" s="15" t="s">
        <v>698</v>
      </c>
      <c r="C1215" s="15" t="s">
        <v>775</v>
      </c>
      <c r="D1215" s="16">
        <v>0</v>
      </c>
      <c r="E1215" s="17">
        <v>0</v>
      </c>
      <c r="F1215" s="16">
        <v>0</v>
      </c>
      <c r="G1215" s="17">
        <v>0</v>
      </c>
      <c r="H1215" s="16">
        <v>0</v>
      </c>
      <c r="I1215" s="17">
        <v>0</v>
      </c>
      <c r="J1215" s="16">
        <v>0</v>
      </c>
      <c r="K1215" s="17">
        <v>0</v>
      </c>
      <c r="L1215" s="16">
        <v>1</v>
      </c>
      <c r="M1215" s="17">
        <v>1.0167768174885626E-4</v>
      </c>
      <c r="N1215" s="16">
        <v>1</v>
      </c>
      <c r="O1215" s="17">
        <v>4.8435532306500039E-5</v>
      </c>
      <c r="P1215" s="18">
        <v>0</v>
      </c>
      <c r="Q1215" s="19">
        <v>0</v>
      </c>
      <c r="R1215" s="18">
        <v>1</v>
      </c>
      <c r="S1215" s="19">
        <v>4.2674860239832721E-5</v>
      </c>
      <c r="T1215" s="18">
        <v>1</v>
      </c>
      <c r="U1215" s="19">
        <v>1.4164305949008502E-5</v>
      </c>
    </row>
    <row r="1216" spans="1:21" x14ac:dyDescent="0.5">
      <c r="A1216" s="20" t="s">
        <v>38</v>
      </c>
      <c r="B1216" s="21" t="s">
        <v>698</v>
      </c>
      <c r="C1216" s="21" t="s">
        <v>776</v>
      </c>
      <c r="D1216" s="22">
        <v>0</v>
      </c>
      <c r="E1216" s="23">
        <v>0</v>
      </c>
      <c r="F1216" s="22">
        <v>2</v>
      </c>
      <c r="G1216" s="23">
        <v>1.4708045300779521E-4</v>
      </c>
      <c r="H1216" s="22">
        <v>2</v>
      </c>
      <c r="I1216" s="23">
        <v>4.0036833887176135E-5</v>
      </c>
      <c r="J1216" s="22">
        <v>0</v>
      </c>
      <c r="K1216" s="23">
        <v>0</v>
      </c>
      <c r="L1216" s="22">
        <v>1</v>
      </c>
      <c r="M1216" s="23">
        <v>1.0167768174885626E-4</v>
      </c>
      <c r="N1216" s="22">
        <v>1</v>
      </c>
      <c r="O1216" s="23">
        <v>4.8435532306500039E-5</v>
      </c>
      <c r="P1216" s="24">
        <v>0</v>
      </c>
      <c r="Q1216" s="25">
        <v>0</v>
      </c>
      <c r="R1216" s="24">
        <v>3</v>
      </c>
      <c r="S1216" s="25">
        <v>1.2802458071949817E-4</v>
      </c>
      <c r="T1216" s="24">
        <v>3</v>
      </c>
      <c r="U1216" s="25">
        <v>4.2492917847025508E-5</v>
      </c>
    </row>
    <row r="1217" spans="1:21" x14ac:dyDescent="0.5">
      <c r="A1217" s="14" t="s">
        <v>38</v>
      </c>
      <c r="B1217" s="15" t="s">
        <v>698</v>
      </c>
      <c r="C1217" s="15" t="s">
        <v>777</v>
      </c>
      <c r="D1217" s="16">
        <v>3</v>
      </c>
      <c r="E1217" s="17">
        <v>8.2517328639014205E-5</v>
      </c>
      <c r="F1217" s="16">
        <v>643.99999999999932</v>
      </c>
      <c r="G1217" s="17">
        <v>4.7359905868510008E-2</v>
      </c>
      <c r="H1217" s="16">
        <v>646.99999999999943</v>
      </c>
      <c r="I1217" s="17">
        <v>1.2951915762501466E-2</v>
      </c>
      <c r="J1217" s="16">
        <v>1</v>
      </c>
      <c r="K1217" s="17">
        <v>9.2498381278327603E-5</v>
      </c>
      <c r="L1217" s="16">
        <v>668.00000000000023</v>
      </c>
      <c r="M1217" s="17">
        <v>6.7920691408236006E-2</v>
      </c>
      <c r="N1217" s="16">
        <v>669</v>
      </c>
      <c r="O1217" s="17">
        <v>3.2403371113048529E-2</v>
      </c>
      <c r="P1217" s="18">
        <v>4</v>
      </c>
      <c r="Q1217" s="19">
        <v>8.4805054381241194E-5</v>
      </c>
      <c r="R1217" s="18">
        <v>1311.9999999999991</v>
      </c>
      <c r="S1217" s="19">
        <v>5.5989416634660491E-2</v>
      </c>
      <c r="T1217" s="18">
        <v>1315.9999999999993</v>
      </c>
      <c r="U1217" s="19">
        <v>1.8640226628895178E-2</v>
      </c>
    </row>
    <row r="1218" spans="1:21" x14ac:dyDescent="0.5">
      <c r="A1218" s="20" t="s">
        <v>38</v>
      </c>
      <c r="B1218" s="21" t="s">
        <v>698</v>
      </c>
      <c r="C1218" s="21" t="s">
        <v>778</v>
      </c>
      <c r="D1218" s="22">
        <v>0</v>
      </c>
      <c r="E1218" s="23">
        <v>0</v>
      </c>
      <c r="F1218" s="22">
        <v>387</v>
      </c>
      <c r="G1218" s="23">
        <v>2.8460067657008373E-2</v>
      </c>
      <c r="H1218" s="22">
        <v>387</v>
      </c>
      <c r="I1218" s="23">
        <v>7.7471273571685815E-3</v>
      </c>
      <c r="J1218" s="22">
        <v>0</v>
      </c>
      <c r="K1218" s="23">
        <v>0</v>
      </c>
      <c r="L1218" s="22">
        <v>317.99999999999994</v>
      </c>
      <c r="M1218" s="23">
        <v>3.2333502796136282E-2</v>
      </c>
      <c r="N1218" s="22">
        <v>317.99999999999994</v>
      </c>
      <c r="O1218" s="23">
        <v>1.540249927346701E-2</v>
      </c>
      <c r="P1218" s="24">
        <v>0</v>
      </c>
      <c r="Q1218" s="25">
        <v>0</v>
      </c>
      <c r="R1218" s="24">
        <v>705</v>
      </c>
      <c r="S1218" s="25">
        <v>3.008577646908207E-2</v>
      </c>
      <c r="T1218" s="24">
        <v>705</v>
      </c>
      <c r="U1218" s="25">
        <v>9.985835694050994E-3</v>
      </c>
    </row>
    <row r="1219" spans="1:21" x14ac:dyDescent="0.5">
      <c r="A1219" s="14" t="s">
        <v>38</v>
      </c>
      <c r="B1219" s="15" t="s">
        <v>698</v>
      </c>
      <c r="C1219" s="15" t="s">
        <v>780</v>
      </c>
      <c r="D1219" s="16">
        <v>0</v>
      </c>
      <c r="E1219" s="17">
        <v>0</v>
      </c>
      <c r="F1219" s="16">
        <v>1</v>
      </c>
      <c r="G1219" s="17">
        <v>7.3540226503897605E-5</v>
      </c>
      <c r="H1219" s="16">
        <v>1</v>
      </c>
      <c r="I1219" s="17">
        <v>2.0018416943588068E-5</v>
      </c>
      <c r="J1219" s="16">
        <v>0</v>
      </c>
      <c r="K1219" s="17">
        <v>0</v>
      </c>
      <c r="L1219" s="16">
        <v>0</v>
      </c>
      <c r="M1219" s="17">
        <v>0</v>
      </c>
      <c r="N1219" s="16">
        <v>0</v>
      </c>
      <c r="O1219" s="17">
        <v>0</v>
      </c>
      <c r="P1219" s="18">
        <v>0</v>
      </c>
      <c r="Q1219" s="19">
        <v>0</v>
      </c>
      <c r="R1219" s="18">
        <v>1</v>
      </c>
      <c r="S1219" s="19">
        <v>4.2674860239832721E-5</v>
      </c>
      <c r="T1219" s="18">
        <v>1</v>
      </c>
      <c r="U1219" s="19">
        <v>1.4164305949008502E-5</v>
      </c>
    </row>
    <row r="1220" spans="1:21" x14ac:dyDescent="0.5">
      <c r="A1220" s="20" t="s">
        <v>38</v>
      </c>
      <c r="B1220" s="21" t="s">
        <v>698</v>
      </c>
      <c r="C1220" s="21" t="s">
        <v>781</v>
      </c>
      <c r="D1220" s="22">
        <v>0</v>
      </c>
      <c r="E1220" s="23">
        <v>0</v>
      </c>
      <c r="F1220" s="22">
        <v>14</v>
      </c>
      <c r="G1220" s="23">
        <v>1.0295631710545664E-3</v>
      </c>
      <c r="H1220" s="22">
        <v>14</v>
      </c>
      <c r="I1220" s="23">
        <v>2.802578372102329E-4</v>
      </c>
      <c r="J1220" s="22">
        <v>0</v>
      </c>
      <c r="K1220" s="23">
        <v>0</v>
      </c>
      <c r="L1220" s="22">
        <v>50</v>
      </c>
      <c r="M1220" s="23">
        <v>5.0838840874428129E-3</v>
      </c>
      <c r="N1220" s="22">
        <v>50</v>
      </c>
      <c r="O1220" s="23">
        <v>2.4217766153250019E-3</v>
      </c>
      <c r="P1220" s="24">
        <v>0</v>
      </c>
      <c r="Q1220" s="25">
        <v>0</v>
      </c>
      <c r="R1220" s="24">
        <v>64</v>
      </c>
      <c r="S1220" s="25">
        <v>2.7311910553492942E-3</v>
      </c>
      <c r="T1220" s="24">
        <v>64</v>
      </c>
      <c r="U1220" s="25">
        <v>9.0651558073654413E-4</v>
      </c>
    </row>
    <row r="1221" spans="1:21" x14ac:dyDescent="0.5">
      <c r="A1221" s="14" t="s">
        <v>38</v>
      </c>
      <c r="B1221" s="15" t="s">
        <v>698</v>
      </c>
      <c r="C1221" s="15" t="s">
        <v>782</v>
      </c>
      <c r="D1221" s="16">
        <v>0</v>
      </c>
      <c r="E1221" s="17">
        <v>0</v>
      </c>
      <c r="F1221" s="16">
        <v>9</v>
      </c>
      <c r="G1221" s="17">
        <v>6.6186203853507838E-4</v>
      </c>
      <c r="H1221" s="16">
        <v>9</v>
      </c>
      <c r="I1221" s="17">
        <v>1.8016575249229263E-4</v>
      </c>
      <c r="J1221" s="16">
        <v>0</v>
      </c>
      <c r="K1221" s="17">
        <v>0</v>
      </c>
      <c r="L1221" s="16">
        <v>1</v>
      </c>
      <c r="M1221" s="17">
        <v>1.0167768174885626E-4</v>
      </c>
      <c r="N1221" s="16">
        <v>1</v>
      </c>
      <c r="O1221" s="17">
        <v>4.8435532306500039E-5</v>
      </c>
      <c r="P1221" s="18">
        <v>0</v>
      </c>
      <c r="Q1221" s="19">
        <v>0</v>
      </c>
      <c r="R1221" s="18">
        <v>10</v>
      </c>
      <c r="S1221" s="19">
        <v>4.267486023983272E-4</v>
      </c>
      <c r="T1221" s="18">
        <v>10</v>
      </c>
      <c r="U1221" s="19">
        <v>1.41643059490085E-4</v>
      </c>
    </row>
    <row r="1222" spans="1:21" x14ac:dyDescent="0.5">
      <c r="A1222" s="20" t="s">
        <v>38</v>
      </c>
      <c r="B1222" s="21" t="s">
        <v>698</v>
      </c>
      <c r="C1222" s="21" t="s">
        <v>783</v>
      </c>
      <c r="D1222" s="22">
        <v>0</v>
      </c>
      <c r="E1222" s="23">
        <v>0</v>
      </c>
      <c r="F1222" s="22">
        <v>4</v>
      </c>
      <c r="G1222" s="23">
        <v>2.9416090601559042E-4</v>
      </c>
      <c r="H1222" s="22">
        <v>4</v>
      </c>
      <c r="I1222" s="23">
        <v>8.0073667774352271E-5</v>
      </c>
      <c r="J1222" s="22">
        <v>0</v>
      </c>
      <c r="K1222" s="23">
        <v>0</v>
      </c>
      <c r="L1222" s="22">
        <v>3</v>
      </c>
      <c r="M1222" s="23">
        <v>3.0503304524656877E-4</v>
      </c>
      <c r="N1222" s="22">
        <v>3</v>
      </c>
      <c r="O1222" s="23">
        <v>1.4530659691950012E-4</v>
      </c>
      <c r="P1222" s="24">
        <v>0</v>
      </c>
      <c r="Q1222" s="25">
        <v>0</v>
      </c>
      <c r="R1222" s="24">
        <v>7</v>
      </c>
      <c r="S1222" s="25">
        <v>2.9872402167882903E-4</v>
      </c>
      <c r="T1222" s="24">
        <v>7</v>
      </c>
      <c r="U1222" s="25">
        <v>9.9150141643059529E-5</v>
      </c>
    </row>
    <row r="1223" spans="1:21" x14ac:dyDescent="0.5">
      <c r="A1223" s="14" t="s">
        <v>38</v>
      </c>
      <c r="B1223" s="15" t="s">
        <v>698</v>
      </c>
      <c r="C1223" s="15" t="s">
        <v>784</v>
      </c>
      <c r="D1223" s="16">
        <v>0</v>
      </c>
      <c r="E1223" s="17">
        <v>0</v>
      </c>
      <c r="F1223" s="16">
        <v>2</v>
      </c>
      <c r="G1223" s="17">
        <v>1.4708045300779521E-4</v>
      </c>
      <c r="H1223" s="16">
        <v>2</v>
      </c>
      <c r="I1223" s="17">
        <v>4.0036833887176135E-5</v>
      </c>
      <c r="J1223" s="16">
        <v>0</v>
      </c>
      <c r="K1223" s="17">
        <v>0</v>
      </c>
      <c r="L1223" s="16">
        <v>4</v>
      </c>
      <c r="M1223" s="17">
        <v>4.0671072699542503E-4</v>
      </c>
      <c r="N1223" s="16">
        <v>4</v>
      </c>
      <c r="O1223" s="17">
        <v>1.9374212922600016E-4</v>
      </c>
      <c r="P1223" s="18">
        <v>0</v>
      </c>
      <c r="Q1223" s="19">
        <v>0</v>
      </c>
      <c r="R1223" s="18">
        <v>6</v>
      </c>
      <c r="S1223" s="19">
        <v>2.5604916143899634E-4</v>
      </c>
      <c r="T1223" s="18">
        <v>6</v>
      </c>
      <c r="U1223" s="19">
        <v>8.4985835694051016E-5</v>
      </c>
    </row>
    <row r="1224" spans="1:21" x14ac:dyDescent="0.5">
      <c r="A1224" s="20" t="s">
        <v>38</v>
      </c>
      <c r="B1224" s="21" t="s">
        <v>698</v>
      </c>
      <c r="C1224" s="21" t="s">
        <v>785</v>
      </c>
      <c r="D1224" s="22">
        <v>0</v>
      </c>
      <c r="E1224" s="23">
        <v>0</v>
      </c>
      <c r="F1224" s="22">
        <v>17</v>
      </c>
      <c r="G1224" s="23">
        <v>1.2501838505662593E-3</v>
      </c>
      <c r="H1224" s="22">
        <v>17</v>
      </c>
      <c r="I1224" s="23">
        <v>3.4031308804099715E-4</v>
      </c>
      <c r="J1224" s="22">
        <v>0</v>
      </c>
      <c r="K1224" s="23">
        <v>0</v>
      </c>
      <c r="L1224" s="22">
        <v>9</v>
      </c>
      <c r="M1224" s="23">
        <v>9.1509913573970631E-4</v>
      </c>
      <c r="N1224" s="22">
        <v>9</v>
      </c>
      <c r="O1224" s="23">
        <v>4.359197907585004E-4</v>
      </c>
      <c r="P1224" s="24">
        <v>0</v>
      </c>
      <c r="Q1224" s="25">
        <v>0</v>
      </c>
      <c r="R1224" s="24">
        <v>26</v>
      </c>
      <c r="S1224" s="25">
        <v>1.1095463662356508E-3</v>
      </c>
      <c r="T1224" s="24">
        <v>26</v>
      </c>
      <c r="U1224" s="25">
        <v>3.6827195467422106E-4</v>
      </c>
    </row>
    <row r="1225" spans="1:21" x14ac:dyDescent="0.5">
      <c r="A1225" s="14" t="s">
        <v>38</v>
      </c>
      <c r="B1225" s="15" t="s">
        <v>698</v>
      </c>
      <c r="C1225" s="15" t="s">
        <v>786</v>
      </c>
      <c r="D1225" s="16">
        <v>0</v>
      </c>
      <c r="E1225" s="17">
        <v>0</v>
      </c>
      <c r="F1225" s="16">
        <v>0</v>
      </c>
      <c r="G1225" s="17">
        <v>0</v>
      </c>
      <c r="H1225" s="16">
        <v>0</v>
      </c>
      <c r="I1225" s="17">
        <v>0</v>
      </c>
      <c r="J1225" s="16">
        <v>0</v>
      </c>
      <c r="K1225" s="17">
        <v>0</v>
      </c>
      <c r="L1225" s="16">
        <v>1</v>
      </c>
      <c r="M1225" s="17">
        <v>1.0167768174885626E-4</v>
      </c>
      <c r="N1225" s="16">
        <v>1</v>
      </c>
      <c r="O1225" s="17">
        <v>4.8435532306500039E-5</v>
      </c>
      <c r="P1225" s="18">
        <v>0</v>
      </c>
      <c r="Q1225" s="19">
        <v>0</v>
      </c>
      <c r="R1225" s="18">
        <v>1</v>
      </c>
      <c r="S1225" s="19">
        <v>4.2674860239832721E-5</v>
      </c>
      <c r="T1225" s="18">
        <v>1</v>
      </c>
      <c r="U1225" s="19">
        <v>1.4164305949008502E-5</v>
      </c>
    </row>
    <row r="1226" spans="1:21" x14ac:dyDescent="0.5">
      <c r="A1226" s="20" t="s">
        <v>38</v>
      </c>
      <c r="B1226" s="21" t="s">
        <v>698</v>
      </c>
      <c r="C1226" s="21" t="s">
        <v>787</v>
      </c>
      <c r="D1226" s="22">
        <v>7616.0000000000009</v>
      </c>
      <c r="E1226" s="23">
        <v>0.20948399163824413</v>
      </c>
      <c r="F1226" s="22">
        <v>1727</v>
      </c>
      <c r="G1226" s="23">
        <v>0.12700397117223117</v>
      </c>
      <c r="H1226" s="22">
        <v>9342.9999999999964</v>
      </c>
      <c r="I1226" s="23">
        <v>0.18703206950394322</v>
      </c>
      <c r="J1226" s="22">
        <v>1554.9999999999998</v>
      </c>
      <c r="K1226" s="23">
        <v>0.14383498288779939</v>
      </c>
      <c r="L1226" s="22">
        <v>1288</v>
      </c>
      <c r="M1226" s="23">
        <v>0.13096085409252686</v>
      </c>
      <c r="N1226" s="22">
        <v>2843</v>
      </c>
      <c r="O1226" s="23">
        <v>0.13770221834737961</v>
      </c>
      <c r="P1226" s="24">
        <v>9171.0000000000018</v>
      </c>
      <c r="Q1226" s="25">
        <v>0.1944367884325908</v>
      </c>
      <c r="R1226" s="24">
        <v>3015.0000000000018</v>
      </c>
      <c r="S1226" s="25">
        <v>0.12866470362309573</v>
      </c>
      <c r="T1226" s="24">
        <v>12185.999999999996</v>
      </c>
      <c r="U1226" s="25">
        <v>0.17260623229461752</v>
      </c>
    </row>
    <row r="1227" spans="1:21" x14ac:dyDescent="0.5">
      <c r="A1227" s="14" t="s">
        <v>38</v>
      </c>
      <c r="B1227" s="15" t="s">
        <v>698</v>
      </c>
      <c r="C1227" s="15" t="s">
        <v>788</v>
      </c>
      <c r="D1227" s="16">
        <v>0</v>
      </c>
      <c r="E1227" s="17">
        <v>0</v>
      </c>
      <c r="F1227" s="16">
        <v>0</v>
      </c>
      <c r="G1227" s="17">
        <v>0</v>
      </c>
      <c r="H1227" s="16">
        <v>0</v>
      </c>
      <c r="I1227" s="17">
        <v>0</v>
      </c>
      <c r="J1227" s="16">
        <v>0</v>
      </c>
      <c r="K1227" s="17">
        <v>0</v>
      </c>
      <c r="L1227" s="16">
        <v>1</v>
      </c>
      <c r="M1227" s="17">
        <v>1.0167768174885626E-4</v>
      </c>
      <c r="N1227" s="16">
        <v>1</v>
      </c>
      <c r="O1227" s="17">
        <v>4.8435532306500039E-5</v>
      </c>
      <c r="P1227" s="18">
        <v>0</v>
      </c>
      <c r="Q1227" s="19">
        <v>0</v>
      </c>
      <c r="R1227" s="18">
        <v>1</v>
      </c>
      <c r="S1227" s="19">
        <v>4.2674860239832721E-5</v>
      </c>
      <c r="T1227" s="18">
        <v>1</v>
      </c>
      <c r="U1227" s="19">
        <v>1.4164305949008502E-5</v>
      </c>
    </row>
    <row r="1228" spans="1:21" x14ac:dyDescent="0.5">
      <c r="A1228" s="20" t="s">
        <v>38</v>
      </c>
      <c r="B1228" s="21" t="s">
        <v>698</v>
      </c>
      <c r="C1228" s="21" t="s">
        <v>789</v>
      </c>
      <c r="D1228" s="22">
        <v>0</v>
      </c>
      <c r="E1228" s="23">
        <v>0</v>
      </c>
      <c r="F1228" s="22">
        <v>1</v>
      </c>
      <c r="G1228" s="23">
        <v>7.3540226503897605E-5</v>
      </c>
      <c r="H1228" s="22">
        <v>1</v>
      </c>
      <c r="I1228" s="23">
        <v>2.0018416943588068E-5</v>
      </c>
      <c r="J1228" s="22">
        <v>0</v>
      </c>
      <c r="K1228" s="23">
        <v>0</v>
      </c>
      <c r="L1228" s="22">
        <v>0</v>
      </c>
      <c r="M1228" s="23">
        <v>0</v>
      </c>
      <c r="N1228" s="22">
        <v>0</v>
      </c>
      <c r="O1228" s="23">
        <v>0</v>
      </c>
      <c r="P1228" s="24">
        <v>0</v>
      </c>
      <c r="Q1228" s="25">
        <v>0</v>
      </c>
      <c r="R1228" s="24">
        <v>1</v>
      </c>
      <c r="S1228" s="25">
        <v>4.2674860239832721E-5</v>
      </c>
      <c r="T1228" s="24">
        <v>1</v>
      </c>
      <c r="U1228" s="25">
        <v>1.4164305949008502E-5</v>
      </c>
    </row>
    <row r="1229" spans="1:21" x14ac:dyDescent="0.5">
      <c r="A1229" s="14" t="s">
        <v>38</v>
      </c>
      <c r="B1229" s="15" t="s">
        <v>698</v>
      </c>
      <c r="C1229" s="15" t="s">
        <v>790</v>
      </c>
      <c r="D1229" s="16">
        <v>0</v>
      </c>
      <c r="E1229" s="17">
        <v>0</v>
      </c>
      <c r="F1229" s="16">
        <v>1</v>
      </c>
      <c r="G1229" s="17">
        <v>7.3540226503897605E-5</v>
      </c>
      <c r="H1229" s="16">
        <v>1</v>
      </c>
      <c r="I1229" s="17">
        <v>2.0018416943588068E-5</v>
      </c>
      <c r="J1229" s="16">
        <v>0</v>
      </c>
      <c r="K1229" s="17">
        <v>0</v>
      </c>
      <c r="L1229" s="16">
        <v>0</v>
      </c>
      <c r="M1229" s="17">
        <v>0</v>
      </c>
      <c r="N1229" s="16">
        <v>0</v>
      </c>
      <c r="O1229" s="17">
        <v>0</v>
      </c>
      <c r="P1229" s="18">
        <v>0</v>
      </c>
      <c r="Q1229" s="19">
        <v>0</v>
      </c>
      <c r="R1229" s="18">
        <v>1</v>
      </c>
      <c r="S1229" s="19">
        <v>4.2674860239832721E-5</v>
      </c>
      <c r="T1229" s="18">
        <v>1</v>
      </c>
      <c r="U1229" s="19">
        <v>1.4164305949008502E-5</v>
      </c>
    </row>
    <row r="1230" spans="1:21" x14ac:dyDescent="0.5">
      <c r="A1230" s="20" t="s">
        <v>38</v>
      </c>
      <c r="B1230" s="21" t="s">
        <v>698</v>
      </c>
      <c r="C1230" s="21" t="s">
        <v>791</v>
      </c>
      <c r="D1230" s="22">
        <v>0</v>
      </c>
      <c r="E1230" s="23">
        <v>0</v>
      </c>
      <c r="F1230" s="22">
        <v>12.000000000000002</v>
      </c>
      <c r="G1230" s="23">
        <v>8.8248271804677132E-4</v>
      </c>
      <c r="H1230" s="22">
        <v>12.000000000000002</v>
      </c>
      <c r="I1230" s="23">
        <v>2.4022100332305685E-4</v>
      </c>
      <c r="J1230" s="22">
        <v>0</v>
      </c>
      <c r="K1230" s="23">
        <v>0</v>
      </c>
      <c r="L1230" s="22">
        <v>1</v>
      </c>
      <c r="M1230" s="23">
        <v>1.0167768174885626E-4</v>
      </c>
      <c r="N1230" s="22">
        <v>1</v>
      </c>
      <c r="O1230" s="23">
        <v>4.8435532306500039E-5</v>
      </c>
      <c r="P1230" s="24">
        <v>0</v>
      </c>
      <c r="Q1230" s="25">
        <v>0</v>
      </c>
      <c r="R1230" s="24">
        <v>13.000000000000002</v>
      </c>
      <c r="S1230" s="25">
        <v>5.5477318311782542E-4</v>
      </c>
      <c r="T1230" s="24">
        <v>13.000000000000002</v>
      </c>
      <c r="U1230" s="25">
        <v>1.8413597733711053E-4</v>
      </c>
    </row>
    <row r="1231" spans="1:21" x14ac:dyDescent="0.5">
      <c r="A1231" s="14" t="s">
        <v>38</v>
      </c>
      <c r="B1231" s="15" t="s">
        <v>698</v>
      </c>
      <c r="C1231" s="15" t="s">
        <v>792</v>
      </c>
      <c r="D1231" s="16">
        <v>19740.000000000018</v>
      </c>
      <c r="E1231" s="17">
        <v>0.54296402244471398</v>
      </c>
      <c r="F1231" s="16">
        <v>29.000000000000007</v>
      </c>
      <c r="G1231" s="17">
        <v>2.1326665686130309E-3</v>
      </c>
      <c r="H1231" s="16">
        <v>19769.000000000007</v>
      </c>
      <c r="I1231" s="17">
        <v>0.39574408455779264</v>
      </c>
      <c r="J1231" s="16">
        <v>7016.9999999999991</v>
      </c>
      <c r="K1231" s="17">
        <v>0.64906114143002469</v>
      </c>
      <c r="L1231" s="16">
        <v>38.999999999999993</v>
      </c>
      <c r="M1231" s="17">
        <v>3.9654295882053936E-3</v>
      </c>
      <c r="N1231" s="16">
        <v>7055.9999999999945</v>
      </c>
      <c r="O1231" s="17">
        <v>0.34176111595466402</v>
      </c>
      <c r="P1231" s="18">
        <v>26757.000000000044</v>
      </c>
      <c r="Q1231" s="19">
        <v>0.56728221001971868</v>
      </c>
      <c r="R1231" s="18">
        <v>68.000000000000014</v>
      </c>
      <c r="S1231" s="19">
        <v>2.9018904963086256E-3</v>
      </c>
      <c r="T1231" s="18">
        <v>26824.999999999989</v>
      </c>
      <c r="U1231" s="19">
        <v>0.37995750708215292</v>
      </c>
    </row>
    <row r="1232" spans="1:21" x14ac:dyDescent="0.5">
      <c r="A1232" s="20" t="s">
        <v>38</v>
      </c>
      <c r="B1232" s="21" t="s">
        <v>698</v>
      </c>
      <c r="C1232" s="21" t="s">
        <v>794</v>
      </c>
      <c r="D1232" s="22">
        <v>0</v>
      </c>
      <c r="E1232" s="23">
        <v>0</v>
      </c>
      <c r="F1232" s="22">
        <v>61.000000000000036</v>
      </c>
      <c r="G1232" s="23">
        <v>4.4859538167377564E-3</v>
      </c>
      <c r="H1232" s="22">
        <v>61.000000000000036</v>
      </c>
      <c r="I1232" s="23">
        <v>1.2211234335588728E-3</v>
      </c>
      <c r="J1232" s="22">
        <v>0</v>
      </c>
      <c r="K1232" s="23">
        <v>0</v>
      </c>
      <c r="L1232" s="22">
        <v>59.000000000000014</v>
      </c>
      <c r="M1232" s="23">
        <v>5.9989832231825205E-3</v>
      </c>
      <c r="N1232" s="22">
        <v>59.000000000000014</v>
      </c>
      <c r="O1232" s="23">
        <v>2.857696406083503E-3</v>
      </c>
      <c r="P1232" s="24">
        <v>0</v>
      </c>
      <c r="Q1232" s="25">
        <v>0</v>
      </c>
      <c r="R1232" s="24">
        <v>120.00000000000007</v>
      </c>
      <c r="S1232" s="25">
        <v>5.1209832287799299E-3</v>
      </c>
      <c r="T1232" s="24">
        <v>120.00000000000007</v>
      </c>
      <c r="U1232" s="25">
        <v>1.6997167138810213E-3</v>
      </c>
    </row>
    <row r="1233" spans="1:21" x14ac:dyDescent="0.5">
      <c r="A1233" s="14" t="s">
        <v>38</v>
      </c>
      <c r="B1233" s="15" t="s">
        <v>698</v>
      </c>
      <c r="C1233" s="15" t="s">
        <v>795</v>
      </c>
      <c r="D1233" s="16">
        <v>131.00000000000003</v>
      </c>
      <c r="E1233" s="17">
        <v>3.6032566839036212E-3</v>
      </c>
      <c r="F1233" s="16">
        <v>0</v>
      </c>
      <c r="G1233" s="17">
        <v>0</v>
      </c>
      <c r="H1233" s="16">
        <v>131.00000000000003</v>
      </c>
      <c r="I1233" s="17">
        <v>2.6224126196100371E-3</v>
      </c>
      <c r="J1233" s="16">
        <v>34</v>
      </c>
      <c r="K1233" s="17">
        <v>3.144944963463138E-3</v>
      </c>
      <c r="L1233" s="16">
        <v>0</v>
      </c>
      <c r="M1233" s="17">
        <v>0</v>
      </c>
      <c r="N1233" s="16">
        <v>34</v>
      </c>
      <c r="O1233" s="17">
        <v>1.6468080984210014E-3</v>
      </c>
      <c r="P1233" s="18">
        <v>165.00000000000003</v>
      </c>
      <c r="Q1233" s="19">
        <v>3.4982084932261999E-3</v>
      </c>
      <c r="R1233" s="18">
        <v>0</v>
      </c>
      <c r="S1233" s="19">
        <v>0</v>
      </c>
      <c r="T1233" s="18">
        <v>165.00000000000003</v>
      </c>
      <c r="U1233" s="19">
        <v>2.337110481586403E-3</v>
      </c>
    </row>
    <row r="1234" spans="1:21" x14ac:dyDescent="0.5">
      <c r="A1234" s="20" t="s">
        <v>38</v>
      </c>
      <c r="B1234" s="21" t="s">
        <v>698</v>
      </c>
      <c r="C1234" s="21" t="s">
        <v>796</v>
      </c>
      <c r="D1234" s="22">
        <v>0</v>
      </c>
      <c r="E1234" s="23">
        <v>0</v>
      </c>
      <c r="F1234" s="22">
        <v>2</v>
      </c>
      <c r="G1234" s="23">
        <v>1.4708045300779521E-4</v>
      </c>
      <c r="H1234" s="22">
        <v>2</v>
      </c>
      <c r="I1234" s="23">
        <v>4.0036833887176135E-5</v>
      </c>
      <c r="J1234" s="22">
        <v>0</v>
      </c>
      <c r="K1234" s="23">
        <v>0</v>
      </c>
      <c r="L1234" s="22">
        <v>0</v>
      </c>
      <c r="M1234" s="23">
        <v>0</v>
      </c>
      <c r="N1234" s="22">
        <v>0</v>
      </c>
      <c r="O1234" s="23">
        <v>0</v>
      </c>
      <c r="P1234" s="24">
        <v>0</v>
      </c>
      <c r="Q1234" s="25">
        <v>0</v>
      </c>
      <c r="R1234" s="24">
        <v>2</v>
      </c>
      <c r="S1234" s="25">
        <v>8.5349720479665442E-5</v>
      </c>
      <c r="T1234" s="24">
        <v>2</v>
      </c>
      <c r="U1234" s="25">
        <v>2.8328611898017004E-5</v>
      </c>
    </row>
    <row r="1235" spans="1:21" x14ac:dyDescent="0.5">
      <c r="A1235" s="14" t="s">
        <v>38</v>
      </c>
      <c r="B1235" s="15" t="s">
        <v>698</v>
      </c>
      <c r="C1235" s="15" t="s">
        <v>797</v>
      </c>
      <c r="D1235" s="16">
        <v>1</v>
      </c>
      <c r="E1235" s="17">
        <v>2.7505776213004735E-5</v>
      </c>
      <c r="F1235" s="16">
        <v>3</v>
      </c>
      <c r="G1235" s="17">
        <v>2.206206795116928E-4</v>
      </c>
      <c r="H1235" s="16">
        <v>4</v>
      </c>
      <c r="I1235" s="17">
        <v>8.0073667774352271E-5</v>
      </c>
      <c r="J1235" s="16">
        <v>0</v>
      </c>
      <c r="K1235" s="17">
        <v>0</v>
      </c>
      <c r="L1235" s="16">
        <v>1</v>
      </c>
      <c r="M1235" s="17">
        <v>1.0167768174885626E-4</v>
      </c>
      <c r="N1235" s="16">
        <v>1</v>
      </c>
      <c r="O1235" s="17">
        <v>4.8435532306500039E-5</v>
      </c>
      <c r="P1235" s="18">
        <v>1</v>
      </c>
      <c r="Q1235" s="19">
        <v>2.1201263595310299E-5</v>
      </c>
      <c r="R1235" s="18">
        <v>4</v>
      </c>
      <c r="S1235" s="19">
        <v>1.7069944095933088E-4</v>
      </c>
      <c r="T1235" s="18">
        <v>5</v>
      </c>
      <c r="U1235" s="19">
        <v>7.0821529745042502E-5</v>
      </c>
    </row>
    <row r="1236" spans="1:21" x14ac:dyDescent="0.5">
      <c r="A1236" s="20" t="s">
        <v>38</v>
      </c>
      <c r="B1236" s="21" t="s">
        <v>698</v>
      </c>
      <c r="C1236" s="21" t="s">
        <v>798</v>
      </c>
      <c r="D1236" s="22">
        <v>1826.9999999999998</v>
      </c>
      <c r="E1236" s="23">
        <v>5.0253053141159645E-2</v>
      </c>
      <c r="F1236" s="22">
        <v>1417.0000000000009</v>
      </c>
      <c r="G1236" s="23">
        <v>0.10420650095602296</v>
      </c>
      <c r="H1236" s="22">
        <v>3243.9999999999964</v>
      </c>
      <c r="I1236" s="23">
        <v>6.493974456499961E-2</v>
      </c>
      <c r="J1236" s="22">
        <v>319.99999999999994</v>
      </c>
      <c r="K1236" s="23">
        <v>2.9599482009064825E-2</v>
      </c>
      <c r="L1236" s="22">
        <v>1238.9999999999998</v>
      </c>
      <c r="M1236" s="23">
        <v>0.12597864768683287</v>
      </c>
      <c r="N1236" s="22">
        <v>1559.0000000000002</v>
      </c>
      <c r="O1236" s="23">
        <v>7.5510994865833569E-2</v>
      </c>
      <c r="P1236" s="24">
        <v>2147.0000000000009</v>
      </c>
      <c r="Q1236" s="25">
        <v>4.5519112939131225E-2</v>
      </c>
      <c r="R1236" s="24">
        <v>2656.0000000000005</v>
      </c>
      <c r="S1236" s="25">
        <v>0.11334442879699573</v>
      </c>
      <c r="T1236" s="24">
        <v>4802.9999999999964</v>
      </c>
      <c r="U1236" s="25">
        <v>6.8031161473087784E-2</v>
      </c>
    </row>
    <row r="1237" spans="1:21" x14ac:dyDescent="0.5">
      <c r="A1237" s="14" t="s">
        <v>38</v>
      </c>
      <c r="B1237" s="15" t="s">
        <v>698</v>
      </c>
      <c r="C1237" s="15" t="s">
        <v>800</v>
      </c>
      <c r="D1237" s="16">
        <v>0</v>
      </c>
      <c r="E1237" s="17">
        <v>0</v>
      </c>
      <c r="F1237" s="16">
        <v>15</v>
      </c>
      <c r="G1237" s="17">
        <v>1.103103397558464E-3</v>
      </c>
      <c r="H1237" s="16">
        <v>15</v>
      </c>
      <c r="I1237" s="17">
        <v>3.0027625415382096E-4</v>
      </c>
      <c r="J1237" s="16">
        <v>0</v>
      </c>
      <c r="K1237" s="17">
        <v>0</v>
      </c>
      <c r="L1237" s="16">
        <v>7</v>
      </c>
      <c r="M1237" s="17">
        <v>7.117437722419938E-4</v>
      </c>
      <c r="N1237" s="16">
        <v>7</v>
      </c>
      <c r="O1237" s="17">
        <v>3.3904872614550023E-4</v>
      </c>
      <c r="P1237" s="18">
        <v>0</v>
      </c>
      <c r="Q1237" s="19">
        <v>0</v>
      </c>
      <c r="R1237" s="18">
        <v>22</v>
      </c>
      <c r="S1237" s="19">
        <v>9.3884692527631988E-4</v>
      </c>
      <c r="T1237" s="18">
        <v>22</v>
      </c>
      <c r="U1237" s="19">
        <v>3.1161473087818701E-4</v>
      </c>
    </row>
    <row r="1238" spans="1:21" x14ac:dyDescent="0.5">
      <c r="A1238" s="20" t="s">
        <v>38</v>
      </c>
      <c r="B1238" s="21" t="s">
        <v>698</v>
      </c>
      <c r="C1238" s="21" t="s">
        <v>801</v>
      </c>
      <c r="D1238" s="22">
        <v>0</v>
      </c>
      <c r="E1238" s="23">
        <v>0</v>
      </c>
      <c r="F1238" s="22">
        <v>34</v>
      </c>
      <c r="G1238" s="23">
        <v>2.5003677011325187E-3</v>
      </c>
      <c r="H1238" s="22">
        <v>34</v>
      </c>
      <c r="I1238" s="23">
        <v>6.8062617608199429E-4</v>
      </c>
      <c r="J1238" s="22">
        <v>0</v>
      </c>
      <c r="K1238" s="23">
        <v>0</v>
      </c>
      <c r="L1238" s="22">
        <v>21</v>
      </c>
      <c r="M1238" s="23">
        <v>2.1352313167259814E-3</v>
      </c>
      <c r="N1238" s="22">
        <v>21</v>
      </c>
      <c r="O1238" s="23">
        <v>1.0171461784365008E-3</v>
      </c>
      <c r="P1238" s="24">
        <v>0</v>
      </c>
      <c r="Q1238" s="25">
        <v>0</v>
      </c>
      <c r="R1238" s="24">
        <v>55.000000000000014</v>
      </c>
      <c r="S1238" s="25">
        <v>2.3471173131908002E-3</v>
      </c>
      <c r="T1238" s="24">
        <v>55.000000000000014</v>
      </c>
      <c r="U1238" s="25">
        <v>7.7903682719546782E-4</v>
      </c>
    </row>
    <row r="1239" spans="1:21" x14ac:dyDescent="0.5">
      <c r="A1239" s="14" t="s">
        <v>38</v>
      </c>
      <c r="B1239" s="15" t="s">
        <v>698</v>
      </c>
      <c r="C1239" s="15" t="s">
        <v>804</v>
      </c>
      <c r="D1239" s="16">
        <v>0</v>
      </c>
      <c r="E1239" s="17">
        <v>0</v>
      </c>
      <c r="F1239" s="16">
        <v>2620</v>
      </c>
      <c r="G1239" s="17">
        <v>0.19267539344021173</v>
      </c>
      <c r="H1239" s="16">
        <v>2620</v>
      </c>
      <c r="I1239" s="17">
        <v>5.2448252392200724E-2</v>
      </c>
      <c r="J1239" s="16">
        <v>0</v>
      </c>
      <c r="K1239" s="17">
        <v>0</v>
      </c>
      <c r="L1239" s="16">
        <v>1912.0000000000002</v>
      </c>
      <c r="M1239" s="17">
        <v>0.19440772750381322</v>
      </c>
      <c r="N1239" s="16">
        <v>1912.0000000000002</v>
      </c>
      <c r="O1239" s="17">
        <v>9.2608737770028093E-2</v>
      </c>
      <c r="P1239" s="18">
        <v>0</v>
      </c>
      <c r="Q1239" s="19">
        <v>0</v>
      </c>
      <c r="R1239" s="18">
        <v>4532.0000000000036</v>
      </c>
      <c r="S1239" s="19">
        <v>0.19340246660692201</v>
      </c>
      <c r="T1239" s="18">
        <v>4532.0000000000036</v>
      </c>
      <c r="U1239" s="19">
        <v>6.4192634560906583E-2</v>
      </c>
    </row>
    <row r="1240" spans="1:21" x14ac:dyDescent="0.5">
      <c r="A1240" s="20" t="s">
        <v>38</v>
      </c>
      <c r="B1240" s="21" t="s">
        <v>698</v>
      </c>
      <c r="C1240" s="21" t="s">
        <v>805</v>
      </c>
      <c r="D1240" s="22">
        <v>3308.0000000000023</v>
      </c>
      <c r="E1240" s="23">
        <v>9.0989107712619741E-2</v>
      </c>
      <c r="F1240" s="22">
        <v>1447.0000000000009</v>
      </c>
      <c r="G1240" s="23">
        <v>0.1064127077511399</v>
      </c>
      <c r="H1240" s="22">
        <v>4755.0000000000018</v>
      </c>
      <c r="I1240" s="23">
        <v>9.5187572566761289E-2</v>
      </c>
      <c r="J1240" s="22">
        <v>291.00000000000006</v>
      </c>
      <c r="K1240" s="23">
        <v>2.6917028951993337E-2</v>
      </c>
      <c r="L1240" s="22">
        <v>1148</v>
      </c>
      <c r="M1240" s="23">
        <v>0.116725978647687</v>
      </c>
      <c r="N1240" s="22">
        <v>1439</v>
      </c>
      <c r="O1240" s="23">
        <v>6.9698730989053562E-2</v>
      </c>
      <c r="P1240" s="24">
        <v>3599.0000000000009</v>
      </c>
      <c r="Q1240" s="25">
        <v>7.6303347679521794E-2</v>
      </c>
      <c r="R1240" s="24">
        <v>2595.0000000000027</v>
      </c>
      <c r="S1240" s="25">
        <v>0.11074126232236603</v>
      </c>
      <c r="T1240" s="24">
        <v>6194.0000000000082</v>
      </c>
      <c r="U1240" s="25">
        <v>8.7733711048158775E-2</v>
      </c>
    </row>
    <row r="1241" spans="1:21" x14ac:dyDescent="0.5">
      <c r="A1241" s="14" t="s">
        <v>38</v>
      </c>
      <c r="B1241" s="15" t="s">
        <v>698</v>
      </c>
      <c r="C1241" s="15" t="s">
        <v>806</v>
      </c>
      <c r="D1241" s="16">
        <v>0</v>
      </c>
      <c r="E1241" s="17">
        <v>0</v>
      </c>
      <c r="F1241" s="16">
        <v>68.000000000000014</v>
      </c>
      <c r="G1241" s="17">
        <v>5.0007354022650382E-3</v>
      </c>
      <c r="H1241" s="16">
        <v>68.000000000000014</v>
      </c>
      <c r="I1241" s="17">
        <v>1.3612523521639888E-3</v>
      </c>
      <c r="J1241" s="16">
        <v>0</v>
      </c>
      <c r="K1241" s="17">
        <v>0</v>
      </c>
      <c r="L1241" s="16">
        <v>34</v>
      </c>
      <c r="M1241" s="17">
        <v>3.4570411794611127E-3</v>
      </c>
      <c r="N1241" s="16">
        <v>34</v>
      </c>
      <c r="O1241" s="17">
        <v>1.6468080984210014E-3</v>
      </c>
      <c r="P1241" s="18">
        <v>0</v>
      </c>
      <c r="Q1241" s="19">
        <v>0</v>
      </c>
      <c r="R1241" s="18">
        <v>101.99999999999999</v>
      </c>
      <c r="S1241" s="19">
        <v>4.3528357444629368E-3</v>
      </c>
      <c r="T1241" s="18">
        <v>101.99999999999999</v>
      </c>
      <c r="U1241" s="19">
        <v>1.4447592067988672E-3</v>
      </c>
    </row>
    <row r="1242" spans="1:21" x14ac:dyDescent="0.5">
      <c r="A1242" s="20" t="s">
        <v>38</v>
      </c>
      <c r="B1242" s="21" t="s">
        <v>698</v>
      </c>
      <c r="C1242" s="21" t="s">
        <v>807</v>
      </c>
      <c r="D1242" s="22">
        <v>2329</v>
      </c>
      <c r="E1242" s="23">
        <v>6.4060952800088028E-2</v>
      </c>
      <c r="F1242" s="22">
        <v>39</v>
      </c>
      <c r="G1242" s="23">
        <v>2.8680688336520065E-3</v>
      </c>
      <c r="H1242" s="22">
        <v>2368.0000000000009</v>
      </c>
      <c r="I1242" s="23">
        <v>4.7403611322416557E-2</v>
      </c>
      <c r="J1242" s="22">
        <v>821.99999999999977</v>
      </c>
      <c r="K1242" s="23">
        <v>7.6033669410785265E-2</v>
      </c>
      <c r="L1242" s="22">
        <v>24.000000000000004</v>
      </c>
      <c r="M1242" s="23">
        <v>2.4402643619725506E-3</v>
      </c>
      <c r="N1242" s="22">
        <v>845.99999999999977</v>
      </c>
      <c r="O1242" s="23">
        <v>4.0976460331299022E-2</v>
      </c>
      <c r="P1242" s="24">
        <v>3151</v>
      </c>
      <c r="Q1242" s="25">
        <v>6.680518158882276E-2</v>
      </c>
      <c r="R1242" s="24">
        <v>63.000000000000007</v>
      </c>
      <c r="S1242" s="25">
        <v>2.6885161951094617E-3</v>
      </c>
      <c r="T1242" s="24">
        <v>3214.0000000000009</v>
      </c>
      <c r="U1242" s="25">
        <v>4.5524079320113334E-2</v>
      </c>
    </row>
    <row r="1243" spans="1:21" x14ac:dyDescent="0.5">
      <c r="A1243" s="14" t="s">
        <v>38</v>
      </c>
      <c r="B1243" s="15" t="s">
        <v>698</v>
      </c>
      <c r="C1243" s="15" t="s">
        <v>808</v>
      </c>
      <c r="D1243" s="16">
        <v>185</v>
      </c>
      <c r="E1243" s="17">
        <v>5.0885685994058764E-3</v>
      </c>
      <c r="F1243" s="16">
        <v>73.999999999999972</v>
      </c>
      <c r="G1243" s="17">
        <v>5.4419767612884206E-3</v>
      </c>
      <c r="H1243" s="16">
        <v>259</v>
      </c>
      <c r="I1243" s="17">
        <v>5.1847699883893093E-3</v>
      </c>
      <c r="J1243" s="16">
        <v>59</v>
      </c>
      <c r="K1243" s="17">
        <v>5.4574044954213271E-3</v>
      </c>
      <c r="L1243" s="16">
        <v>12</v>
      </c>
      <c r="M1243" s="17">
        <v>1.2201321809862751E-3</v>
      </c>
      <c r="N1243" s="16">
        <v>71</v>
      </c>
      <c r="O1243" s="17">
        <v>3.4389227937615032E-3</v>
      </c>
      <c r="P1243" s="18">
        <v>244.00000000000003</v>
      </c>
      <c r="Q1243" s="19">
        <v>5.1731083172557139E-3</v>
      </c>
      <c r="R1243" s="18">
        <v>85.999999999999972</v>
      </c>
      <c r="S1243" s="19">
        <v>3.670037980625613E-3</v>
      </c>
      <c r="T1243" s="18">
        <v>330</v>
      </c>
      <c r="U1243" s="19">
        <v>4.6742209631728052E-3</v>
      </c>
    </row>
    <row r="1244" spans="1:21" x14ac:dyDescent="0.5">
      <c r="A1244" s="20" t="s">
        <v>38</v>
      </c>
      <c r="B1244" s="21" t="s">
        <v>698</v>
      </c>
      <c r="C1244" s="21" t="s">
        <v>809</v>
      </c>
      <c r="D1244" s="22">
        <v>0</v>
      </c>
      <c r="E1244" s="23">
        <v>0</v>
      </c>
      <c r="F1244" s="22">
        <v>633</v>
      </c>
      <c r="G1244" s="23">
        <v>4.655096337696718E-2</v>
      </c>
      <c r="H1244" s="22">
        <v>633</v>
      </c>
      <c r="I1244" s="23">
        <v>1.2671657925291246E-2</v>
      </c>
      <c r="J1244" s="22">
        <v>0</v>
      </c>
      <c r="K1244" s="23">
        <v>0</v>
      </c>
      <c r="L1244" s="22">
        <v>355.99999999999983</v>
      </c>
      <c r="M1244" s="23">
        <v>3.6197254702592808E-2</v>
      </c>
      <c r="N1244" s="22">
        <v>355.99999999999983</v>
      </c>
      <c r="O1244" s="23">
        <v>1.7243049501114004E-2</v>
      </c>
      <c r="P1244" s="24">
        <v>0</v>
      </c>
      <c r="Q1244" s="25">
        <v>0</v>
      </c>
      <c r="R1244" s="24">
        <v>989.00000000000023</v>
      </c>
      <c r="S1244" s="25">
        <v>4.2205436777194565E-2</v>
      </c>
      <c r="T1244" s="24">
        <v>989.00000000000023</v>
      </c>
      <c r="U1244" s="25">
        <v>1.4008498583569411E-2</v>
      </c>
    </row>
    <row r="1245" spans="1:21" x14ac:dyDescent="0.5">
      <c r="A1245" s="14" t="s">
        <v>38</v>
      </c>
      <c r="B1245" s="15" t="s">
        <v>698</v>
      </c>
      <c r="C1245" s="15" t="s">
        <v>810</v>
      </c>
      <c r="D1245" s="16">
        <v>607.99999999999989</v>
      </c>
      <c r="E1245" s="17">
        <v>1.6723511937506878E-2</v>
      </c>
      <c r="F1245" s="16">
        <v>263</v>
      </c>
      <c r="G1245" s="17">
        <v>1.9341079570525069E-2</v>
      </c>
      <c r="H1245" s="16">
        <v>871.00000000000023</v>
      </c>
      <c r="I1245" s="17">
        <v>1.743604115786521E-2</v>
      </c>
      <c r="J1245" s="16">
        <v>106</v>
      </c>
      <c r="K1245" s="17">
        <v>9.8048284155027258E-3</v>
      </c>
      <c r="L1245" s="16">
        <v>182.00000000000009</v>
      </c>
      <c r="M1245" s="17">
        <v>1.8505338078291848E-2</v>
      </c>
      <c r="N1245" s="16">
        <v>288.00000000000006</v>
      </c>
      <c r="O1245" s="17">
        <v>1.3949433304272014E-2</v>
      </c>
      <c r="P1245" s="18">
        <v>714.00000000000011</v>
      </c>
      <c r="Q1245" s="19">
        <v>1.5137702207051556E-2</v>
      </c>
      <c r="R1245" s="18">
        <v>445.00000000000011</v>
      </c>
      <c r="S1245" s="19">
        <v>1.8990312806725567E-2</v>
      </c>
      <c r="T1245" s="18">
        <v>1159.0000000000009</v>
      </c>
      <c r="U1245" s="19">
        <v>1.6416430594900867E-2</v>
      </c>
    </row>
    <row r="1246" spans="1:21" x14ac:dyDescent="0.5">
      <c r="A1246" s="20" t="s">
        <v>38</v>
      </c>
      <c r="B1246" s="21" t="s">
        <v>698</v>
      </c>
      <c r="C1246" s="21" t="s">
        <v>811</v>
      </c>
      <c r="D1246" s="22">
        <v>0</v>
      </c>
      <c r="E1246" s="23">
        <v>0</v>
      </c>
      <c r="F1246" s="22">
        <v>92.999999999999972</v>
      </c>
      <c r="G1246" s="23">
        <v>6.839241064862475E-3</v>
      </c>
      <c r="H1246" s="22">
        <v>92.999999999999972</v>
      </c>
      <c r="I1246" s="23">
        <v>1.8617127757536893E-3</v>
      </c>
      <c r="J1246" s="22">
        <v>0</v>
      </c>
      <c r="K1246" s="23">
        <v>0</v>
      </c>
      <c r="L1246" s="22">
        <v>60.999999999999993</v>
      </c>
      <c r="M1246" s="23">
        <v>6.2023385866802313E-3</v>
      </c>
      <c r="N1246" s="22">
        <v>60.999999999999993</v>
      </c>
      <c r="O1246" s="23">
        <v>2.9545674706965021E-3</v>
      </c>
      <c r="P1246" s="24">
        <v>0</v>
      </c>
      <c r="Q1246" s="25">
        <v>0</v>
      </c>
      <c r="R1246" s="24">
        <v>153.99999999999994</v>
      </c>
      <c r="S1246" s="25">
        <v>6.5719284769342363E-3</v>
      </c>
      <c r="T1246" s="24">
        <v>153.99999999999994</v>
      </c>
      <c r="U1246" s="25">
        <v>2.1813031161473082E-3</v>
      </c>
    </row>
    <row r="1247" spans="1:21" x14ac:dyDescent="0.5">
      <c r="A1247" s="14" t="s">
        <v>38</v>
      </c>
      <c r="B1247" s="15" t="s">
        <v>698</v>
      </c>
      <c r="C1247" s="15" t="s">
        <v>814</v>
      </c>
      <c r="D1247" s="16">
        <v>0</v>
      </c>
      <c r="E1247" s="17">
        <v>0</v>
      </c>
      <c r="F1247" s="16">
        <v>1</v>
      </c>
      <c r="G1247" s="17">
        <v>7.3540226503897605E-5</v>
      </c>
      <c r="H1247" s="16">
        <v>1</v>
      </c>
      <c r="I1247" s="17">
        <v>2.0018416943588068E-5</v>
      </c>
      <c r="J1247" s="16">
        <v>0</v>
      </c>
      <c r="K1247" s="17">
        <v>0</v>
      </c>
      <c r="L1247" s="16">
        <v>0</v>
      </c>
      <c r="M1247" s="17">
        <v>0</v>
      </c>
      <c r="N1247" s="16">
        <v>0</v>
      </c>
      <c r="O1247" s="17">
        <v>0</v>
      </c>
      <c r="P1247" s="18">
        <v>0</v>
      </c>
      <c r="Q1247" s="19">
        <v>0</v>
      </c>
      <c r="R1247" s="18">
        <v>1</v>
      </c>
      <c r="S1247" s="19">
        <v>4.2674860239832721E-5</v>
      </c>
      <c r="T1247" s="18">
        <v>1</v>
      </c>
      <c r="U1247" s="19">
        <v>1.4164305949008502E-5</v>
      </c>
    </row>
    <row r="1248" spans="1:21" x14ac:dyDescent="0.5">
      <c r="A1248" s="20" t="s">
        <v>38</v>
      </c>
      <c r="B1248" s="21" t="s">
        <v>698</v>
      </c>
      <c r="C1248" s="21" t="s">
        <v>815</v>
      </c>
      <c r="D1248" s="22">
        <v>0</v>
      </c>
      <c r="E1248" s="23">
        <v>0</v>
      </c>
      <c r="F1248" s="22">
        <v>1290.0000000000014</v>
      </c>
      <c r="G1248" s="23">
        <v>9.4866892190028002E-2</v>
      </c>
      <c r="H1248" s="22">
        <v>1290.0000000000014</v>
      </c>
      <c r="I1248" s="23">
        <v>2.5823757857228631E-2</v>
      </c>
      <c r="J1248" s="22">
        <v>0</v>
      </c>
      <c r="K1248" s="23">
        <v>0</v>
      </c>
      <c r="L1248" s="22">
        <v>641.00000000000023</v>
      </c>
      <c r="M1248" s="23">
        <v>6.5175394001016879E-2</v>
      </c>
      <c r="N1248" s="22">
        <v>641.00000000000023</v>
      </c>
      <c r="O1248" s="23">
        <v>3.1047176208466535E-2</v>
      </c>
      <c r="P1248" s="24">
        <v>0</v>
      </c>
      <c r="Q1248" s="25">
        <v>0</v>
      </c>
      <c r="R1248" s="24">
        <v>1931.0000000000011</v>
      </c>
      <c r="S1248" s="25">
        <v>8.2405155123117038E-2</v>
      </c>
      <c r="T1248" s="24">
        <v>1931.0000000000011</v>
      </c>
      <c r="U1248" s="25">
        <v>2.7351274787535428E-2</v>
      </c>
    </row>
    <row r="1249" spans="1:21" x14ac:dyDescent="0.5">
      <c r="A1249" s="14" t="s">
        <v>38</v>
      </c>
      <c r="B1249" s="15" t="s">
        <v>698</v>
      </c>
      <c r="C1249" s="15" t="s">
        <v>816</v>
      </c>
      <c r="D1249" s="16">
        <v>0</v>
      </c>
      <c r="E1249" s="17">
        <v>0</v>
      </c>
      <c r="F1249" s="16">
        <v>6</v>
      </c>
      <c r="G1249" s="17">
        <v>4.4124135902338561E-4</v>
      </c>
      <c r="H1249" s="16">
        <v>6</v>
      </c>
      <c r="I1249" s="17">
        <v>1.201105016615284E-4</v>
      </c>
      <c r="J1249" s="16">
        <v>0</v>
      </c>
      <c r="K1249" s="17">
        <v>0</v>
      </c>
      <c r="L1249" s="16">
        <v>6</v>
      </c>
      <c r="M1249" s="17">
        <v>6.1006609049313754E-4</v>
      </c>
      <c r="N1249" s="16">
        <v>6</v>
      </c>
      <c r="O1249" s="17">
        <v>2.9061319383900025E-4</v>
      </c>
      <c r="P1249" s="18">
        <v>0</v>
      </c>
      <c r="Q1249" s="19">
        <v>0</v>
      </c>
      <c r="R1249" s="18">
        <v>12</v>
      </c>
      <c r="S1249" s="19">
        <v>5.1209832287799268E-4</v>
      </c>
      <c r="T1249" s="18">
        <v>12</v>
      </c>
      <c r="U1249" s="19">
        <v>1.6997167138810203E-4</v>
      </c>
    </row>
    <row r="1250" spans="1:21" x14ac:dyDescent="0.5">
      <c r="A1250" s="20" t="s">
        <v>38</v>
      </c>
      <c r="B1250" s="21" t="s">
        <v>698</v>
      </c>
      <c r="C1250" s="21" t="s">
        <v>818</v>
      </c>
      <c r="D1250" s="22">
        <v>0</v>
      </c>
      <c r="E1250" s="23">
        <v>0</v>
      </c>
      <c r="F1250" s="22">
        <v>4</v>
      </c>
      <c r="G1250" s="23">
        <v>2.9416090601559042E-4</v>
      </c>
      <c r="H1250" s="22">
        <v>4</v>
      </c>
      <c r="I1250" s="23">
        <v>8.0073667774352271E-5</v>
      </c>
      <c r="J1250" s="22">
        <v>0</v>
      </c>
      <c r="K1250" s="23">
        <v>0</v>
      </c>
      <c r="L1250" s="22">
        <v>1</v>
      </c>
      <c r="M1250" s="23">
        <v>1.0167768174885626E-4</v>
      </c>
      <c r="N1250" s="22">
        <v>1</v>
      </c>
      <c r="O1250" s="23">
        <v>4.8435532306500039E-5</v>
      </c>
      <c r="P1250" s="24">
        <v>0</v>
      </c>
      <c r="Q1250" s="25">
        <v>0</v>
      </c>
      <c r="R1250" s="24">
        <v>5</v>
      </c>
      <c r="S1250" s="25">
        <v>2.133743011991636E-4</v>
      </c>
      <c r="T1250" s="24">
        <v>5</v>
      </c>
      <c r="U1250" s="25">
        <v>7.0821529745042502E-5</v>
      </c>
    </row>
    <row r="1251" spans="1:21" x14ac:dyDescent="0.5">
      <c r="A1251" s="14" t="s">
        <v>38</v>
      </c>
      <c r="B1251" s="15" t="s">
        <v>698</v>
      </c>
      <c r="C1251" s="15" t="s">
        <v>819</v>
      </c>
      <c r="D1251" s="16">
        <v>0</v>
      </c>
      <c r="E1251" s="17">
        <v>0</v>
      </c>
      <c r="F1251" s="16">
        <v>1</v>
      </c>
      <c r="G1251" s="17">
        <v>7.3540226503897605E-5</v>
      </c>
      <c r="H1251" s="16">
        <v>1</v>
      </c>
      <c r="I1251" s="17">
        <v>2.0018416943588068E-5</v>
      </c>
      <c r="J1251" s="16">
        <v>0</v>
      </c>
      <c r="K1251" s="17">
        <v>0</v>
      </c>
      <c r="L1251" s="16">
        <v>0</v>
      </c>
      <c r="M1251" s="17">
        <v>0</v>
      </c>
      <c r="N1251" s="16">
        <v>0</v>
      </c>
      <c r="O1251" s="17">
        <v>0</v>
      </c>
      <c r="P1251" s="18">
        <v>0</v>
      </c>
      <c r="Q1251" s="19">
        <v>0</v>
      </c>
      <c r="R1251" s="18">
        <v>1</v>
      </c>
      <c r="S1251" s="19">
        <v>4.2674860239832721E-5</v>
      </c>
      <c r="T1251" s="18">
        <v>1</v>
      </c>
      <c r="U1251" s="19">
        <v>1.4164305949008502E-5</v>
      </c>
    </row>
    <row r="1252" spans="1:21" x14ac:dyDescent="0.5">
      <c r="A1252" s="20" t="s">
        <v>38</v>
      </c>
      <c r="B1252" s="21" t="s">
        <v>698</v>
      </c>
      <c r="C1252" s="21" t="s">
        <v>820</v>
      </c>
      <c r="D1252" s="22">
        <v>0</v>
      </c>
      <c r="E1252" s="23">
        <v>0</v>
      </c>
      <c r="F1252" s="22">
        <v>1</v>
      </c>
      <c r="G1252" s="23">
        <v>7.3540226503897605E-5</v>
      </c>
      <c r="H1252" s="22">
        <v>1</v>
      </c>
      <c r="I1252" s="23">
        <v>2.0018416943588068E-5</v>
      </c>
      <c r="J1252" s="22">
        <v>0</v>
      </c>
      <c r="K1252" s="23">
        <v>0</v>
      </c>
      <c r="L1252" s="22">
        <v>0</v>
      </c>
      <c r="M1252" s="23">
        <v>0</v>
      </c>
      <c r="N1252" s="22">
        <v>0</v>
      </c>
      <c r="O1252" s="23">
        <v>0</v>
      </c>
      <c r="P1252" s="24">
        <v>0</v>
      </c>
      <c r="Q1252" s="25">
        <v>0</v>
      </c>
      <c r="R1252" s="24">
        <v>1</v>
      </c>
      <c r="S1252" s="25">
        <v>4.2674860239832721E-5</v>
      </c>
      <c r="T1252" s="24">
        <v>1</v>
      </c>
      <c r="U1252" s="25">
        <v>1.4164305949008502E-5</v>
      </c>
    </row>
    <row r="1253" spans="1:21" x14ac:dyDescent="0.5">
      <c r="A1253" s="14" t="s">
        <v>38</v>
      </c>
      <c r="B1253" s="15" t="s">
        <v>698</v>
      </c>
      <c r="C1253" s="15" t="s">
        <v>821</v>
      </c>
      <c r="D1253" s="16">
        <v>0</v>
      </c>
      <c r="E1253" s="17">
        <v>0</v>
      </c>
      <c r="F1253" s="16">
        <v>1</v>
      </c>
      <c r="G1253" s="17">
        <v>7.3540226503897605E-5</v>
      </c>
      <c r="H1253" s="16">
        <v>1</v>
      </c>
      <c r="I1253" s="17">
        <v>2.0018416943588068E-5</v>
      </c>
      <c r="J1253" s="16">
        <v>0</v>
      </c>
      <c r="K1253" s="17">
        <v>0</v>
      </c>
      <c r="L1253" s="16">
        <v>0</v>
      </c>
      <c r="M1253" s="17">
        <v>0</v>
      </c>
      <c r="N1253" s="16">
        <v>0</v>
      </c>
      <c r="O1253" s="17">
        <v>0</v>
      </c>
      <c r="P1253" s="18">
        <v>0</v>
      </c>
      <c r="Q1253" s="19">
        <v>0</v>
      </c>
      <c r="R1253" s="18">
        <v>1</v>
      </c>
      <c r="S1253" s="19">
        <v>4.2674860239832721E-5</v>
      </c>
      <c r="T1253" s="18">
        <v>1</v>
      </c>
      <c r="U1253" s="19">
        <v>1.4164305949008502E-5</v>
      </c>
    </row>
    <row r="1254" spans="1:21" x14ac:dyDescent="0.5">
      <c r="A1254" s="20" t="s">
        <v>38</v>
      </c>
      <c r="B1254" s="21" t="s">
        <v>698</v>
      </c>
      <c r="C1254" s="21" t="s">
        <v>823</v>
      </c>
      <c r="D1254" s="22">
        <v>0</v>
      </c>
      <c r="E1254" s="23">
        <v>0</v>
      </c>
      <c r="F1254" s="22">
        <v>0</v>
      </c>
      <c r="G1254" s="23">
        <v>0</v>
      </c>
      <c r="H1254" s="22">
        <v>0</v>
      </c>
      <c r="I1254" s="23">
        <v>0</v>
      </c>
      <c r="J1254" s="22">
        <v>0</v>
      </c>
      <c r="K1254" s="23">
        <v>0</v>
      </c>
      <c r="L1254" s="22">
        <v>1</v>
      </c>
      <c r="M1254" s="23">
        <v>1.0167768174885626E-4</v>
      </c>
      <c r="N1254" s="22">
        <v>1</v>
      </c>
      <c r="O1254" s="23">
        <v>4.8435532306500039E-5</v>
      </c>
      <c r="P1254" s="24">
        <v>0</v>
      </c>
      <c r="Q1254" s="25">
        <v>0</v>
      </c>
      <c r="R1254" s="24">
        <v>1</v>
      </c>
      <c r="S1254" s="25">
        <v>4.2674860239832721E-5</v>
      </c>
      <c r="T1254" s="24">
        <v>1</v>
      </c>
      <c r="U1254" s="25">
        <v>1.4164305949008502E-5</v>
      </c>
    </row>
    <row r="1255" spans="1:21" x14ac:dyDescent="0.5">
      <c r="A1255" s="14" t="s">
        <v>38</v>
      </c>
      <c r="B1255" s="15" t="s">
        <v>698</v>
      </c>
      <c r="C1255" s="15" t="s">
        <v>824</v>
      </c>
      <c r="D1255" s="16">
        <v>0</v>
      </c>
      <c r="E1255" s="17">
        <v>0</v>
      </c>
      <c r="F1255" s="16">
        <v>52.999999999999986</v>
      </c>
      <c r="G1255" s="17">
        <v>3.8976320047065718E-3</v>
      </c>
      <c r="H1255" s="16">
        <v>52.999999999999986</v>
      </c>
      <c r="I1255" s="17">
        <v>1.0609760980101672E-3</v>
      </c>
      <c r="J1255" s="16">
        <v>0</v>
      </c>
      <c r="K1255" s="17">
        <v>0</v>
      </c>
      <c r="L1255" s="16">
        <v>27.999999999999996</v>
      </c>
      <c r="M1255" s="17">
        <v>2.8469750889679748E-3</v>
      </c>
      <c r="N1255" s="16">
        <v>27.999999999999996</v>
      </c>
      <c r="O1255" s="17">
        <v>1.3561949045820009E-3</v>
      </c>
      <c r="P1255" s="18">
        <v>0</v>
      </c>
      <c r="Q1255" s="19">
        <v>0</v>
      </c>
      <c r="R1255" s="18">
        <v>80.999999999999986</v>
      </c>
      <c r="S1255" s="19">
        <v>3.45666367942645E-3</v>
      </c>
      <c r="T1255" s="18">
        <v>80.999999999999986</v>
      </c>
      <c r="U1255" s="19">
        <v>1.1473087818696884E-3</v>
      </c>
    </row>
    <row r="1256" spans="1:21" x14ac:dyDescent="0.5">
      <c r="A1256" s="20" t="s">
        <v>38</v>
      </c>
      <c r="B1256" s="21" t="s">
        <v>698</v>
      </c>
      <c r="C1256" s="21" t="s">
        <v>828</v>
      </c>
      <c r="D1256" s="22">
        <v>0</v>
      </c>
      <c r="E1256" s="23">
        <v>0</v>
      </c>
      <c r="F1256" s="22">
        <v>2</v>
      </c>
      <c r="G1256" s="23">
        <v>1.4708045300779521E-4</v>
      </c>
      <c r="H1256" s="22">
        <v>2</v>
      </c>
      <c r="I1256" s="23">
        <v>4.0036833887176135E-5</v>
      </c>
      <c r="J1256" s="22">
        <v>0</v>
      </c>
      <c r="K1256" s="23">
        <v>0</v>
      </c>
      <c r="L1256" s="22">
        <v>0</v>
      </c>
      <c r="M1256" s="23">
        <v>0</v>
      </c>
      <c r="N1256" s="22">
        <v>0</v>
      </c>
      <c r="O1256" s="23">
        <v>0</v>
      </c>
      <c r="P1256" s="24">
        <v>0</v>
      </c>
      <c r="Q1256" s="25">
        <v>0</v>
      </c>
      <c r="R1256" s="24">
        <v>2</v>
      </c>
      <c r="S1256" s="25">
        <v>8.5349720479665442E-5</v>
      </c>
      <c r="T1256" s="24">
        <v>2</v>
      </c>
      <c r="U1256" s="25">
        <v>2.8328611898017004E-5</v>
      </c>
    </row>
    <row r="1257" spans="1:21" x14ac:dyDescent="0.5">
      <c r="A1257" s="14" t="s">
        <v>38</v>
      </c>
      <c r="B1257" s="15" t="s">
        <v>698</v>
      </c>
      <c r="C1257" s="15" t="s">
        <v>830</v>
      </c>
      <c r="D1257" s="16">
        <v>0</v>
      </c>
      <c r="E1257" s="17">
        <v>0</v>
      </c>
      <c r="F1257" s="16">
        <v>95.999999999999986</v>
      </c>
      <c r="G1257" s="17">
        <v>7.0598617443741688E-3</v>
      </c>
      <c r="H1257" s="16">
        <v>95.999999999999986</v>
      </c>
      <c r="I1257" s="17">
        <v>1.921768026584454E-3</v>
      </c>
      <c r="J1257" s="16">
        <v>0</v>
      </c>
      <c r="K1257" s="17">
        <v>0</v>
      </c>
      <c r="L1257" s="16">
        <v>68</v>
      </c>
      <c r="M1257" s="17">
        <v>6.9140823589222255E-3</v>
      </c>
      <c r="N1257" s="16">
        <v>68</v>
      </c>
      <c r="O1257" s="17">
        <v>3.2936161968420028E-3</v>
      </c>
      <c r="P1257" s="18">
        <v>0</v>
      </c>
      <c r="Q1257" s="19">
        <v>0</v>
      </c>
      <c r="R1257" s="18">
        <v>164.00000000000003</v>
      </c>
      <c r="S1257" s="19">
        <v>6.9986770793325666E-3</v>
      </c>
      <c r="T1257" s="18">
        <v>164.00000000000003</v>
      </c>
      <c r="U1257" s="19">
        <v>2.3229461756373946E-3</v>
      </c>
    </row>
    <row r="1258" spans="1:21" x14ac:dyDescent="0.5">
      <c r="A1258" s="20" t="s">
        <v>38</v>
      </c>
      <c r="B1258" s="21" t="s">
        <v>698</v>
      </c>
      <c r="C1258" s="21" t="s">
        <v>832</v>
      </c>
      <c r="D1258" s="22">
        <v>0</v>
      </c>
      <c r="E1258" s="23">
        <v>0</v>
      </c>
      <c r="F1258" s="22">
        <v>3</v>
      </c>
      <c r="G1258" s="23">
        <v>2.206206795116928E-4</v>
      </c>
      <c r="H1258" s="22">
        <v>3</v>
      </c>
      <c r="I1258" s="23">
        <v>6.00552508307642E-5</v>
      </c>
      <c r="J1258" s="22">
        <v>0</v>
      </c>
      <c r="K1258" s="23">
        <v>0</v>
      </c>
      <c r="L1258" s="22">
        <v>1</v>
      </c>
      <c r="M1258" s="23">
        <v>1.0167768174885626E-4</v>
      </c>
      <c r="N1258" s="22">
        <v>1</v>
      </c>
      <c r="O1258" s="23">
        <v>4.8435532306500039E-5</v>
      </c>
      <c r="P1258" s="24">
        <v>0</v>
      </c>
      <c r="Q1258" s="25">
        <v>0</v>
      </c>
      <c r="R1258" s="24">
        <v>4</v>
      </c>
      <c r="S1258" s="25">
        <v>1.7069944095933088E-4</v>
      </c>
      <c r="T1258" s="24">
        <v>4</v>
      </c>
      <c r="U1258" s="25">
        <v>5.6657223796034008E-5</v>
      </c>
    </row>
    <row r="1259" spans="1:21" x14ac:dyDescent="0.5">
      <c r="A1259" s="14" t="s">
        <v>38</v>
      </c>
      <c r="B1259" s="15" t="s">
        <v>698</v>
      </c>
      <c r="C1259" s="15" t="s">
        <v>836</v>
      </c>
      <c r="D1259" s="16">
        <v>0</v>
      </c>
      <c r="E1259" s="17">
        <v>0</v>
      </c>
      <c r="F1259" s="16">
        <v>2</v>
      </c>
      <c r="G1259" s="17">
        <v>1.4708045300779521E-4</v>
      </c>
      <c r="H1259" s="16">
        <v>2</v>
      </c>
      <c r="I1259" s="17">
        <v>4.0036833887176135E-5</v>
      </c>
      <c r="J1259" s="16">
        <v>0</v>
      </c>
      <c r="K1259" s="17">
        <v>0</v>
      </c>
      <c r="L1259" s="16">
        <v>0</v>
      </c>
      <c r="M1259" s="17">
        <v>0</v>
      </c>
      <c r="N1259" s="16">
        <v>0</v>
      </c>
      <c r="O1259" s="17">
        <v>0</v>
      </c>
      <c r="P1259" s="18">
        <v>0</v>
      </c>
      <c r="Q1259" s="19">
        <v>0</v>
      </c>
      <c r="R1259" s="18">
        <v>2</v>
      </c>
      <c r="S1259" s="19">
        <v>8.5349720479665442E-5</v>
      </c>
      <c r="T1259" s="18">
        <v>2</v>
      </c>
      <c r="U1259" s="19">
        <v>2.8328611898017004E-5</v>
      </c>
    </row>
    <row r="1260" spans="1:21" x14ac:dyDescent="0.5">
      <c r="A1260" s="20" t="s">
        <v>38</v>
      </c>
      <c r="B1260" s="21" t="s">
        <v>698</v>
      </c>
      <c r="C1260" s="21" t="s">
        <v>837</v>
      </c>
      <c r="D1260" s="22">
        <v>0</v>
      </c>
      <c r="E1260" s="23">
        <v>0</v>
      </c>
      <c r="F1260" s="22">
        <v>537.99999999999989</v>
      </c>
      <c r="G1260" s="23">
        <v>3.9564641859096902E-2</v>
      </c>
      <c r="H1260" s="22">
        <v>537.99999999999989</v>
      </c>
      <c r="I1260" s="23">
        <v>1.0769908315650379E-2</v>
      </c>
      <c r="J1260" s="22">
        <v>2</v>
      </c>
      <c r="K1260" s="23">
        <v>1.8499676255665521E-4</v>
      </c>
      <c r="L1260" s="22">
        <v>484.00000000000006</v>
      </c>
      <c r="M1260" s="23">
        <v>4.9211997966446444E-2</v>
      </c>
      <c r="N1260" s="22">
        <v>485.99999999999994</v>
      </c>
      <c r="O1260" s="23">
        <v>2.3539668700959016E-2</v>
      </c>
      <c r="P1260" s="24">
        <v>2</v>
      </c>
      <c r="Q1260" s="25">
        <v>4.2402527190620597E-5</v>
      </c>
      <c r="R1260" s="24">
        <v>1021.9999999999994</v>
      </c>
      <c r="S1260" s="25">
        <v>4.3613707165109018E-2</v>
      </c>
      <c r="T1260" s="24">
        <v>1024.0000000000005</v>
      </c>
      <c r="U1260" s="25">
        <v>1.4504249291784711E-2</v>
      </c>
    </row>
    <row r="1261" spans="1:21" x14ac:dyDescent="0.5">
      <c r="A1261" s="14" t="s">
        <v>38</v>
      </c>
      <c r="B1261" s="15" t="s">
        <v>698</v>
      </c>
      <c r="C1261" s="15" t="s">
        <v>838</v>
      </c>
      <c r="D1261" s="16">
        <v>0</v>
      </c>
      <c r="E1261" s="17">
        <v>0</v>
      </c>
      <c r="F1261" s="16">
        <v>133</v>
      </c>
      <c r="G1261" s="17">
        <v>9.7808501250183817E-3</v>
      </c>
      <c r="H1261" s="16">
        <v>133</v>
      </c>
      <c r="I1261" s="17">
        <v>2.6624494534972128E-3</v>
      </c>
      <c r="J1261" s="16">
        <v>0</v>
      </c>
      <c r="K1261" s="17">
        <v>0</v>
      </c>
      <c r="L1261" s="16">
        <v>58.000000000000014</v>
      </c>
      <c r="M1261" s="17">
        <v>5.8973055414336647E-3</v>
      </c>
      <c r="N1261" s="16">
        <v>58.000000000000014</v>
      </c>
      <c r="O1261" s="17">
        <v>2.8092608737770031E-3</v>
      </c>
      <c r="P1261" s="18">
        <v>0</v>
      </c>
      <c r="Q1261" s="19">
        <v>0</v>
      </c>
      <c r="R1261" s="18">
        <v>191.00000000000003</v>
      </c>
      <c r="S1261" s="19">
        <v>8.1508983058080509E-3</v>
      </c>
      <c r="T1261" s="18">
        <v>191.00000000000003</v>
      </c>
      <c r="U1261" s="19">
        <v>2.7053824362606236E-3</v>
      </c>
    </row>
    <row r="1262" spans="1:21" x14ac:dyDescent="0.5">
      <c r="A1262" s="20" t="s">
        <v>38</v>
      </c>
      <c r="B1262" s="21" t="s">
        <v>698</v>
      </c>
      <c r="C1262" s="21" t="s">
        <v>843</v>
      </c>
      <c r="D1262" s="22">
        <v>0</v>
      </c>
      <c r="E1262" s="23">
        <v>0</v>
      </c>
      <c r="F1262" s="22">
        <v>1</v>
      </c>
      <c r="G1262" s="23">
        <v>7.3540226503897605E-5</v>
      </c>
      <c r="H1262" s="22">
        <v>1</v>
      </c>
      <c r="I1262" s="23">
        <v>2.0018416943588068E-5</v>
      </c>
      <c r="J1262" s="22">
        <v>0</v>
      </c>
      <c r="K1262" s="23">
        <v>0</v>
      </c>
      <c r="L1262" s="22">
        <v>1</v>
      </c>
      <c r="M1262" s="23">
        <v>1.0167768174885626E-4</v>
      </c>
      <c r="N1262" s="22">
        <v>1</v>
      </c>
      <c r="O1262" s="23">
        <v>4.8435532306500039E-5</v>
      </c>
      <c r="P1262" s="24">
        <v>0</v>
      </c>
      <c r="Q1262" s="25">
        <v>0</v>
      </c>
      <c r="R1262" s="24">
        <v>2</v>
      </c>
      <c r="S1262" s="25">
        <v>8.5349720479665442E-5</v>
      </c>
      <c r="T1262" s="24">
        <v>2</v>
      </c>
      <c r="U1262" s="25">
        <v>2.8328611898017004E-5</v>
      </c>
    </row>
    <row r="1263" spans="1:21" x14ac:dyDescent="0.5">
      <c r="A1263" s="14" t="s">
        <v>38</v>
      </c>
      <c r="B1263" s="15" t="s">
        <v>698</v>
      </c>
      <c r="C1263" s="15" t="s">
        <v>844</v>
      </c>
      <c r="D1263" s="16">
        <v>0</v>
      </c>
      <c r="E1263" s="17">
        <v>0</v>
      </c>
      <c r="F1263" s="16">
        <v>1</v>
      </c>
      <c r="G1263" s="17">
        <v>7.3540226503897605E-5</v>
      </c>
      <c r="H1263" s="16">
        <v>1</v>
      </c>
      <c r="I1263" s="17">
        <v>2.0018416943588068E-5</v>
      </c>
      <c r="J1263" s="16">
        <v>0</v>
      </c>
      <c r="K1263" s="17">
        <v>0</v>
      </c>
      <c r="L1263" s="16">
        <v>0</v>
      </c>
      <c r="M1263" s="17">
        <v>0</v>
      </c>
      <c r="N1263" s="16">
        <v>0</v>
      </c>
      <c r="O1263" s="17">
        <v>0</v>
      </c>
      <c r="P1263" s="18">
        <v>0</v>
      </c>
      <c r="Q1263" s="19">
        <v>0</v>
      </c>
      <c r="R1263" s="18">
        <v>1</v>
      </c>
      <c r="S1263" s="19">
        <v>4.2674860239832721E-5</v>
      </c>
      <c r="T1263" s="18">
        <v>1</v>
      </c>
      <c r="U1263" s="19">
        <v>1.4164305949008502E-5</v>
      </c>
    </row>
    <row r="1264" spans="1:21" x14ac:dyDescent="0.5">
      <c r="A1264" s="20" t="s">
        <v>38</v>
      </c>
      <c r="B1264" s="21" t="s">
        <v>698</v>
      </c>
      <c r="C1264" s="21" t="s">
        <v>847</v>
      </c>
      <c r="D1264" s="22">
        <v>0</v>
      </c>
      <c r="E1264" s="23">
        <v>0</v>
      </c>
      <c r="F1264" s="22">
        <v>1</v>
      </c>
      <c r="G1264" s="23">
        <v>7.3540226503897605E-5</v>
      </c>
      <c r="H1264" s="22">
        <v>1</v>
      </c>
      <c r="I1264" s="23">
        <v>2.0018416943588068E-5</v>
      </c>
      <c r="J1264" s="22">
        <v>0</v>
      </c>
      <c r="K1264" s="23">
        <v>0</v>
      </c>
      <c r="L1264" s="22">
        <v>2</v>
      </c>
      <c r="M1264" s="23">
        <v>2.0335536349771251E-4</v>
      </c>
      <c r="N1264" s="22">
        <v>2</v>
      </c>
      <c r="O1264" s="23">
        <v>9.6871064613000078E-5</v>
      </c>
      <c r="P1264" s="24">
        <v>0</v>
      </c>
      <c r="Q1264" s="25">
        <v>0</v>
      </c>
      <c r="R1264" s="24">
        <v>3</v>
      </c>
      <c r="S1264" s="25">
        <v>1.2802458071949817E-4</v>
      </c>
      <c r="T1264" s="24">
        <v>3</v>
      </c>
      <c r="U1264" s="25">
        <v>4.2492917847025508E-5</v>
      </c>
    </row>
    <row r="1265" spans="1:21" x14ac:dyDescent="0.5">
      <c r="A1265" s="14" t="s">
        <v>38</v>
      </c>
      <c r="B1265" s="15" t="s">
        <v>698</v>
      </c>
      <c r="C1265" s="15" t="s">
        <v>848</v>
      </c>
      <c r="D1265" s="16">
        <v>15.000000000000004</v>
      </c>
      <c r="E1265" s="17">
        <v>4.1258664319507115E-4</v>
      </c>
      <c r="F1265" s="16">
        <v>678.00000000000023</v>
      </c>
      <c r="G1265" s="17">
        <v>4.9860273569642594E-2</v>
      </c>
      <c r="H1265" s="16">
        <v>693.00000000000023</v>
      </c>
      <c r="I1265" s="17">
        <v>1.3872762941906534E-2</v>
      </c>
      <c r="J1265" s="16">
        <v>13</v>
      </c>
      <c r="K1265" s="17">
        <v>1.2024789566182589E-3</v>
      </c>
      <c r="L1265" s="16">
        <v>382.00000000000011</v>
      </c>
      <c r="M1265" s="17">
        <v>3.8840874428063103E-2</v>
      </c>
      <c r="N1265" s="16">
        <v>395.00000000000011</v>
      </c>
      <c r="O1265" s="17">
        <v>1.913203526106752E-2</v>
      </c>
      <c r="P1265" s="18">
        <v>28.000000000000011</v>
      </c>
      <c r="Q1265" s="19">
        <v>5.9363538066868865E-4</v>
      </c>
      <c r="R1265" s="18">
        <v>1060.0000000000005</v>
      </c>
      <c r="S1265" s="19">
        <v>4.52353518542227E-2</v>
      </c>
      <c r="T1265" s="18">
        <v>1088.0000000000005</v>
      </c>
      <c r="U1265" s="19">
        <v>1.5410764872521254E-2</v>
      </c>
    </row>
    <row r="1266" spans="1:21" x14ac:dyDescent="0.5">
      <c r="A1266" s="20" t="s">
        <v>38</v>
      </c>
      <c r="B1266" s="21" t="s">
        <v>698</v>
      </c>
      <c r="C1266" s="21" t="s">
        <v>849</v>
      </c>
      <c r="D1266" s="22">
        <v>0</v>
      </c>
      <c r="E1266" s="23">
        <v>0</v>
      </c>
      <c r="F1266" s="22">
        <v>2</v>
      </c>
      <c r="G1266" s="23">
        <v>1.4708045300779521E-4</v>
      </c>
      <c r="H1266" s="22">
        <v>2</v>
      </c>
      <c r="I1266" s="23">
        <v>4.0036833887176135E-5</v>
      </c>
      <c r="J1266" s="22">
        <v>0</v>
      </c>
      <c r="K1266" s="23">
        <v>0</v>
      </c>
      <c r="L1266" s="22">
        <v>1</v>
      </c>
      <c r="M1266" s="23">
        <v>1.0167768174885626E-4</v>
      </c>
      <c r="N1266" s="22">
        <v>1</v>
      </c>
      <c r="O1266" s="23">
        <v>4.8435532306500039E-5</v>
      </c>
      <c r="P1266" s="24">
        <v>0</v>
      </c>
      <c r="Q1266" s="25">
        <v>0</v>
      </c>
      <c r="R1266" s="24">
        <v>3</v>
      </c>
      <c r="S1266" s="25">
        <v>1.2802458071949817E-4</v>
      </c>
      <c r="T1266" s="24">
        <v>3</v>
      </c>
      <c r="U1266" s="25">
        <v>4.2492917847025508E-5</v>
      </c>
    </row>
    <row r="1267" spans="1:21" x14ac:dyDescent="0.5">
      <c r="A1267" s="10" t="s">
        <v>40</v>
      </c>
      <c r="B1267" s="11" t="s">
        <v>699</v>
      </c>
      <c r="C1267" s="11" t="s">
        <v>859</v>
      </c>
      <c r="D1267" s="12">
        <v>2</v>
      </c>
      <c r="E1267" s="13">
        <v>1</v>
      </c>
      <c r="F1267" s="12">
        <v>11854.999999999984</v>
      </c>
      <c r="G1267" s="13">
        <v>1</v>
      </c>
      <c r="H1267" s="12">
        <v>11856.999999999982</v>
      </c>
      <c r="I1267" s="13">
        <v>1</v>
      </c>
      <c r="J1267" s="12">
        <v>1</v>
      </c>
      <c r="K1267" s="13">
        <v>1</v>
      </c>
      <c r="L1267" s="12">
        <v>7144.0000000000136</v>
      </c>
      <c r="M1267" s="13">
        <v>1</v>
      </c>
      <c r="N1267" s="12">
        <v>7144.9999999999973</v>
      </c>
      <c r="O1267" s="13">
        <v>1</v>
      </c>
      <c r="P1267" s="12">
        <v>3</v>
      </c>
      <c r="Q1267" s="13">
        <v>1</v>
      </c>
      <c r="R1267" s="12">
        <v>18998.999999999989</v>
      </c>
      <c r="S1267" s="13">
        <v>1</v>
      </c>
      <c r="T1267" s="12">
        <v>19001.999999999967</v>
      </c>
      <c r="U1267" s="13">
        <v>1</v>
      </c>
    </row>
    <row r="1268" spans="1:21" x14ac:dyDescent="0.5">
      <c r="A1268" s="14" t="s">
        <v>40</v>
      </c>
      <c r="B1268" s="15" t="s">
        <v>699</v>
      </c>
      <c r="C1268" s="15" t="s">
        <v>729</v>
      </c>
      <c r="D1268" s="16">
        <v>0</v>
      </c>
      <c r="E1268" s="17">
        <v>0</v>
      </c>
      <c r="F1268" s="16">
        <v>1</v>
      </c>
      <c r="G1268" s="17">
        <v>8.4352593842260774E-5</v>
      </c>
      <c r="H1268" s="16">
        <v>1</v>
      </c>
      <c r="I1268" s="17">
        <v>8.4338365522476291E-5</v>
      </c>
      <c r="J1268" s="16">
        <v>0</v>
      </c>
      <c r="K1268" s="17">
        <v>0</v>
      </c>
      <c r="L1268" s="16">
        <v>0</v>
      </c>
      <c r="M1268" s="17">
        <v>0</v>
      </c>
      <c r="N1268" s="16">
        <v>0</v>
      </c>
      <c r="O1268" s="17">
        <v>0</v>
      </c>
      <c r="P1268" s="18">
        <v>0</v>
      </c>
      <c r="Q1268" s="19">
        <v>0</v>
      </c>
      <c r="R1268" s="18">
        <v>1</v>
      </c>
      <c r="S1268" s="19">
        <v>5.2634349176272468E-5</v>
      </c>
      <c r="T1268" s="18">
        <v>1</v>
      </c>
      <c r="U1268" s="19">
        <v>5.2626039364277545E-5</v>
      </c>
    </row>
    <row r="1269" spans="1:21" x14ac:dyDescent="0.5">
      <c r="A1269" s="20" t="s">
        <v>40</v>
      </c>
      <c r="B1269" s="21" t="s">
        <v>699</v>
      </c>
      <c r="C1269" s="21" t="s">
        <v>730</v>
      </c>
      <c r="D1269" s="22">
        <v>0</v>
      </c>
      <c r="E1269" s="23">
        <v>0</v>
      </c>
      <c r="F1269" s="22">
        <v>1</v>
      </c>
      <c r="G1269" s="23">
        <v>8.4352593842260774E-5</v>
      </c>
      <c r="H1269" s="22">
        <v>1</v>
      </c>
      <c r="I1269" s="23">
        <v>8.4338365522476291E-5</v>
      </c>
      <c r="J1269" s="22">
        <v>0</v>
      </c>
      <c r="K1269" s="23">
        <v>0</v>
      </c>
      <c r="L1269" s="22">
        <v>0</v>
      </c>
      <c r="M1269" s="23">
        <v>0</v>
      </c>
      <c r="N1269" s="22">
        <v>0</v>
      </c>
      <c r="O1269" s="23">
        <v>0</v>
      </c>
      <c r="P1269" s="24">
        <v>0</v>
      </c>
      <c r="Q1269" s="25">
        <v>0</v>
      </c>
      <c r="R1269" s="24">
        <v>1</v>
      </c>
      <c r="S1269" s="25">
        <v>5.2634349176272468E-5</v>
      </c>
      <c r="T1269" s="24">
        <v>1</v>
      </c>
      <c r="U1269" s="25">
        <v>5.2626039364277545E-5</v>
      </c>
    </row>
    <row r="1270" spans="1:21" x14ac:dyDescent="0.5">
      <c r="A1270" s="14" t="s">
        <v>40</v>
      </c>
      <c r="B1270" s="15" t="s">
        <v>699</v>
      </c>
      <c r="C1270" s="15" t="s">
        <v>732</v>
      </c>
      <c r="D1270" s="16">
        <v>0</v>
      </c>
      <c r="E1270" s="17">
        <v>0</v>
      </c>
      <c r="F1270" s="16">
        <v>1</v>
      </c>
      <c r="G1270" s="17">
        <v>8.4352593842260774E-5</v>
      </c>
      <c r="H1270" s="16">
        <v>1</v>
      </c>
      <c r="I1270" s="17">
        <v>8.4338365522476291E-5</v>
      </c>
      <c r="J1270" s="16">
        <v>0</v>
      </c>
      <c r="K1270" s="17">
        <v>0</v>
      </c>
      <c r="L1270" s="16">
        <v>0</v>
      </c>
      <c r="M1270" s="17">
        <v>0</v>
      </c>
      <c r="N1270" s="16">
        <v>0</v>
      </c>
      <c r="O1270" s="17">
        <v>0</v>
      </c>
      <c r="P1270" s="18">
        <v>0</v>
      </c>
      <c r="Q1270" s="19">
        <v>0</v>
      </c>
      <c r="R1270" s="18">
        <v>1</v>
      </c>
      <c r="S1270" s="19">
        <v>5.2634349176272468E-5</v>
      </c>
      <c r="T1270" s="18">
        <v>1</v>
      </c>
      <c r="U1270" s="19">
        <v>5.2626039364277545E-5</v>
      </c>
    </row>
    <row r="1271" spans="1:21" x14ac:dyDescent="0.5">
      <c r="A1271" s="20" t="s">
        <v>40</v>
      </c>
      <c r="B1271" s="21" t="s">
        <v>699</v>
      </c>
      <c r="C1271" s="21" t="s">
        <v>733</v>
      </c>
      <c r="D1271" s="22">
        <v>0</v>
      </c>
      <c r="E1271" s="23">
        <v>0</v>
      </c>
      <c r="F1271" s="22">
        <v>1</v>
      </c>
      <c r="G1271" s="23">
        <v>8.4352593842260774E-5</v>
      </c>
      <c r="H1271" s="22">
        <v>1</v>
      </c>
      <c r="I1271" s="23">
        <v>8.4338365522476291E-5</v>
      </c>
      <c r="J1271" s="22">
        <v>0</v>
      </c>
      <c r="K1271" s="23">
        <v>0</v>
      </c>
      <c r="L1271" s="22">
        <v>1</v>
      </c>
      <c r="M1271" s="23">
        <v>1.3997760358342638E-4</v>
      </c>
      <c r="N1271" s="22">
        <v>1</v>
      </c>
      <c r="O1271" s="23">
        <v>1.3995801259622119E-4</v>
      </c>
      <c r="P1271" s="24">
        <v>0</v>
      </c>
      <c r="Q1271" s="25">
        <v>0</v>
      </c>
      <c r="R1271" s="24">
        <v>2</v>
      </c>
      <c r="S1271" s="25">
        <v>1.0526869835254494E-4</v>
      </c>
      <c r="T1271" s="24">
        <v>2</v>
      </c>
      <c r="U1271" s="25">
        <v>1.0525207872855509E-4</v>
      </c>
    </row>
    <row r="1272" spans="1:21" x14ac:dyDescent="0.5">
      <c r="A1272" s="14" t="s">
        <v>40</v>
      </c>
      <c r="B1272" s="15" t="s">
        <v>699</v>
      </c>
      <c r="C1272" s="15" t="s">
        <v>734</v>
      </c>
      <c r="D1272" s="16">
        <v>0</v>
      </c>
      <c r="E1272" s="17">
        <v>0</v>
      </c>
      <c r="F1272" s="16">
        <v>1</v>
      </c>
      <c r="G1272" s="17">
        <v>8.4352593842260774E-5</v>
      </c>
      <c r="H1272" s="16">
        <v>1</v>
      </c>
      <c r="I1272" s="17">
        <v>8.4338365522476291E-5</v>
      </c>
      <c r="J1272" s="16">
        <v>0</v>
      </c>
      <c r="K1272" s="17">
        <v>0</v>
      </c>
      <c r="L1272" s="16">
        <v>0</v>
      </c>
      <c r="M1272" s="17">
        <v>0</v>
      </c>
      <c r="N1272" s="16">
        <v>0</v>
      </c>
      <c r="O1272" s="17">
        <v>0</v>
      </c>
      <c r="P1272" s="18">
        <v>0</v>
      </c>
      <c r="Q1272" s="19">
        <v>0</v>
      </c>
      <c r="R1272" s="18">
        <v>1</v>
      </c>
      <c r="S1272" s="19">
        <v>5.2634349176272468E-5</v>
      </c>
      <c r="T1272" s="18">
        <v>1</v>
      </c>
      <c r="U1272" s="19">
        <v>5.2626039364277545E-5</v>
      </c>
    </row>
    <row r="1273" spans="1:21" x14ac:dyDescent="0.5">
      <c r="A1273" s="20" t="s">
        <v>40</v>
      </c>
      <c r="B1273" s="21" t="s">
        <v>699</v>
      </c>
      <c r="C1273" s="21" t="s">
        <v>736</v>
      </c>
      <c r="D1273" s="22">
        <v>0</v>
      </c>
      <c r="E1273" s="23">
        <v>0</v>
      </c>
      <c r="F1273" s="22">
        <v>4</v>
      </c>
      <c r="G1273" s="23">
        <v>3.374103753690431E-4</v>
      </c>
      <c r="H1273" s="22">
        <v>4</v>
      </c>
      <c r="I1273" s="23">
        <v>3.3735346208990517E-4</v>
      </c>
      <c r="J1273" s="22">
        <v>0</v>
      </c>
      <c r="K1273" s="23">
        <v>0</v>
      </c>
      <c r="L1273" s="22">
        <v>0</v>
      </c>
      <c r="M1273" s="23">
        <v>0</v>
      </c>
      <c r="N1273" s="22">
        <v>0</v>
      </c>
      <c r="O1273" s="23">
        <v>0</v>
      </c>
      <c r="P1273" s="24">
        <v>0</v>
      </c>
      <c r="Q1273" s="25">
        <v>0</v>
      </c>
      <c r="R1273" s="24">
        <v>4</v>
      </c>
      <c r="S1273" s="25">
        <v>2.1053739670508987E-4</v>
      </c>
      <c r="T1273" s="24">
        <v>4</v>
      </c>
      <c r="U1273" s="25">
        <v>2.1050415745711018E-4</v>
      </c>
    </row>
    <row r="1274" spans="1:21" x14ac:dyDescent="0.5">
      <c r="A1274" s="14" t="s">
        <v>40</v>
      </c>
      <c r="B1274" s="15" t="s">
        <v>699</v>
      </c>
      <c r="C1274" s="15" t="s">
        <v>741</v>
      </c>
      <c r="D1274" s="16">
        <v>0</v>
      </c>
      <c r="E1274" s="17">
        <v>0</v>
      </c>
      <c r="F1274" s="16">
        <v>792.00000000000023</v>
      </c>
      <c r="G1274" s="17">
        <v>6.6807254323070539E-2</v>
      </c>
      <c r="H1274" s="16">
        <v>792.00000000000023</v>
      </c>
      <c r="I1274" s="17">
        <v>6.6795985493801252E-2</v>
      </c>
      <c r="J1274" s="16">
        <v>0</v>
      </c>
      <c r="K1274" s="17">
        <v>0</v>
      </c>
      <c r="L1274" s="16">
        <v>464.00000000000017</v>
      </c>
      <c r="M1274" s="17">
        <v>6.4949608062709871E-2</v>
      </c>
      <c r="N1274" s="16">
        <v>464.00000000000017</v>
      </c>
      <c r="O1274" s="17">
        <v>6.4940517844646661E-2</v>
      </c>
      <c r="P1274" s="18">
        <v>0</v>
      </c>
      <c r="Q1274" s="19">
        <v>0</v>
      </c>
      <c r="R1274" s="18">
        <v>1255.9999999999998</v>
      </c>
      <c r="S1274" s="19">
        <v>6.6108742565398199E-2</v>
      </c>
      <c r="T1274" s="18">
        <v>1255.9999999999998</v>
      </c>
      <c r="U1274" s="19">
        <v>6.609830544153257E-2</v>
      </c>
    </row>
    <row r="1275" spans="1:21" x14ac:dyDescent="0.5">
      <c r="A1275" s="20" t="s">
        <v>40</v>
      </c>
      <c r="B1275" s="21" t="s">
        <v>699</v>
      </c>
      <c r="C1275" s="21" t="s">
        <v>742</v>
      </c>
      <c r="D1275" s="22">
        <v>0</v>
      </c>
      <c r="E1275" s="23">
        <v>0</v>
      </c>
      <c r="F1275" s="22">
        <v>92</v>
      </c>
      <c r="G1275" s="23">
        <v>7.7604386334879901E-3</v>
      </c>
      <c r="H1275" s="22">
        <v>92</v>
      </c>
      <c r="I1275" s="23">
        <v>7.75912962806782E-3</v>
      </c>
      <c r="J1275" s="22">
        <v>0</v>
      </c>
      <c r="K1275" s="23">
        <v>0</v>
      </c>
      <c r="L1275" s="22">
        <v>34.000000000000007</v>
      </c>
      <c r="M1275" s="23">
        <v>4.7592385218364983E-3</v>
      </c>
      <c r="N1275" s="22">
        <v>34.000000000000007</v>
      </c>
      <c r="O1275" s="23">
        <v>4.7585724282715215E-3</v>
      </c>
      <c r="P1275" s="24">
        <v>0</v>
      </c>
      <c r="Q1275" s="25">
        <v>0</v>
      </c>
      <c r="R1275" s="24">
        <v>125.99999999999991</v>
      </c>
      <c r="S1275" s="25">
        <v>6.6319279962103262E-3</v>
      </c>
      <c r="T1275" s="24">
        <v>125.99999999999991</v>
      </c>
      <c r="U1275" s="25">
        <v>6.6308809598989646E-3</v>
      </c>
    </row>
    <row r="1276" spans="1:21" x14ac:dyDescent="0.5">
      <c r="A1276" s="14" t="s">
        <v>40</v>
      </c>
      <c r="B1276" s="15" t="s">
        <v>699</v>
      </c>
      <c r="C1276" s="15" t="s">
        <v>743</v>
      </c>
      <c r="D1276" s="16">
        <v>0</v>
      </c>
      <c r="E1276" s="17">
        <v>0</v>
      </c>
      <c r="F1276" s="16">
        <v>36.000000000000007</v>
      </c>
      <c r="G1276" s="17">
        <v>3.0366933783213877E-3</v>
      </c>
      <c r="H1276" s="16">
        <v>36.000000000000007</v>
      </c>
      <c r="I1276" s="17">
        <v>3.0361811588091475E-3</v>
      </c>
      <c r="J1276" s="16">
        <v>0</v>
      </c>
      <c r="K1276" s="17">
        <v>0</v>
      </c>
      <c r="L1276" s="16">
        <v>24.999999999999996</v>
      </c>
      <c r="M1276" s="17">
        <v>3.4994400895856591E-3</v>
      </c>
      <c r="N1276" s="16">
        <v>24.999999999999996</v>
      </c>
      <c r="O1276" s="17">
        <v>3.498950314905529E-3</v>
      </c>
      <c r="P1276" s="18">
        <v>0</v>
      </c>
      <c r="Q1276" s="19">
        <v>0</v>
      </c>
      <c r="R1276" s="18">
        <v>61.000000000000014</v>
      </c>
      <c r="S1276" s="19">
        <v>3.2106952997526211E-3</v>
      </c>
      <c r="T1276" s="18">
        <v>61.000000000000014</v>
      </c>
      <c r="U1276" s="19">
        <v>3.2101884012209303E-3</v>
      </c>
    </row>
    <row r="1277" spans="1:21" x14ac:dyDescent="0.5">
      <c r="A1277" s="20" t="s">
        <v>40</v>
      </c>
      <c r="B1277" s="21" t="s">
        <v>699</v>
      </c>
      <c r="C1277" s="21" t="s">
        <v>744</v>
      </c>
      <c r="D1277" s="22">
        <v>0</v>
      </c>
      <c r="E1277" s="23">
        <v>0</v>
      </c>
      <c r="F1277" s="22">
        <v>7</v>
      </c>
      <c r="G1277" s="23">
        <v>5.9046815689582535E-4</v>
      </c>
      <c r="H1277" s="22">
        <v>7</v>
      </c>
      <c r="I1277" s="23">
        <v>5.9036855865733412E-4</v>
      </c>
      <c r="J1277" s="22">
        <v>0</v>
      </c>
      <c r="K1277" s="23">
        <v>0</v>
      </c>
      <c r="L1277" s="22">
        <v>0</v>
      </c>
      <c r="M1277" s="23">
        <v>0</v>
      </c>
      <c r="N1277" s="22">
        <v>0</v>
      </c>
      <c r="O1277" s="23">
        <v>0</v>
      </c>
      <c r="P1277" s="24">
        <v>0</v>
      </c>
      <c r="Q1277" s="25">
        <v>0</v>
      </c>
      <c r="R1277" s="24">
        <v>7</v>
      </c>
      <c r="S1277" s="25">
        <v>3.6844044423390724E-4</v>
      </c>
      <c r="T1277" s="24">
        <v>7</v>
      </c>
      <c r="U1277" s="25">
        <v>3.6838227554994272E-4</v>
      </c>
    </row>
    <row r="1278" spans="1:21" x14ac:dyDescent="0.5">
      <c r="A1278" s="14" t="s">
        <v>40</v>
      </c>
      <c r="B1278" s="15" t="s">
        <v>699</v>
      </c>
      <c r="C1278" s="15" t="s">
        <v>745</v>
      </c>
      <c r="D1278" s="16">
        <v>0</v>
      </c>
      <c r="E1278" s="17">
        <v>0</v>
      </c>
      <c r="F1278" s="16">
        <v>0</v>
      </c>
      <c r="G1278" s="17">
        <v>0</v>
      </c>
      <c r="H1278" s="16">
        <v>0</v>
      </c>
      <c r="I1278" s="17">
        <v>0</v>
      </c>
      <c r="J1278" s="16">
        <v>0</v>
      </c>
      <c r="K1278" s="17">
        <v>0</v>
      </c>
      <c r="L1278" s="16">
        <v>9</v>
      </c>
      <c r="M1278" s="17">
        <v>1.2597984322508375E-3</v>
      </c>
      <c r="N1278" s="16">
        <v>9</v>
      </c>
      <c r="O1278" s="17">
        <v>1.2596221133659908E-3</v>
      </c>
      <c r="P1278" s="18">
        <v>0</v>
      </c>
      <c r="Q1278" s="19">
        <v>0</v>
      </c>
      <c r="R1278" s="18">
        <v>9</v>
      </c>
      <c r="S1278" s="19">
        <v>4.7370914258645214E-4</v>
      </c>
      <c r="T1278" s="18">
        <v>9</v>
      </c>
      <c r="U1278" s="19">
        <v>4.7363435427849788E-4</v>
      </c>
    </row>
    <row r="1279" spans="1:21" x14ac:dyDescent="0.5">
      <c r="A1279" s="20" t="s">
        <v>40</v>
      </c>
      <c r="B1279" s="21" t="s">
        <v>699</v>
      </c>
      <c r="C1279" s="21" t="s">
        <v>747</v>
      </c>
      <c r="D1279" s="22">
        <v>0</v>
      </c>
      <c r="E1279" s="23">
        <v>0</v>
      </c>
      <c r="F1279" s="22">
        <v>11</v>
      </c>
      <c r="G1279" s="23">
        <v>9.2787853226486828E-4</v>
      </c>
      <c r="H1279" s="22">
        <v>11</v>
      </c>
      <c r="I1279" s="23">
        <v>9.2772202074723929E-4</v>
      </c>
      <c r="J1279" s="22">
        <v>0</v>
      </c>
      <c r="K1279" s="23">
        <v>0</v>
      </c>
      <c r="L1279" s="22">
        <v>1</v>
      </c>
      <c r="M1279" s="23">
        <v>1.3997760358342638E-4</v>
      </c>
      <c r="N1279" s="22">
        <v>1</v>
      </c>
      <c r="O1279" s="23">
        <v>1.3995801259622119E-4</v>
      </c>
      <c r="P1279" s="24">
        <v>0</v>
      </c>
      <c r="Q1279" s="25">
        <v>0</v>
      </c>
      <c r="R1279" s="24">
        <v>12</v>
      </c>
      <c r="S1279" s="25">
        <v>6.3161219011526959E-4</v>
      </c>
      <c r="T1279" s="24">
        <v>12</v>
      </c>
      <c r="U1279" s="25">
        <v>6.315124723713304E-4</v>
      </c>
    </row>
    <row r="1280" spans="1:21" x14ac:dyDescent="0.5">
      <c r="A1280" s="14" t="s">
        <v>40</v>
      </c>
      <c r="B1280" s="15" t="s">
        <v>699</v>
      </c>
      <c r="C1280" s="15" t="s">
        <v>748</v>
      </c>
      <c r="D1280" s="16">
        <v>0</v>
      </c>
      <c r="E1280" s="17">
        <v>0</v>
      </c>
      <c r="F1280" s="16">
        <v>1</v>
      </c>
      <c r="G1280" s="17">
        <v>8.4352593842260774E-5</v>
      </c>
      <c r="H1280" s="16">
        <v>1</v>
      </c>
      <c r="I1280" s="17">
        <v>8.4338365522476291E-5</v>
      </c>
      <c r="J1280" s="16">
        <v>0</v>
      </c>
      <c r="K1280" s="17">
        <v>0</v>
      </c>
      <c r="L1280" s="16">
        <v>1</v>
      </c>
      <c r="M1280" s="17">
        <v>1.3997760358342638E-4</v>
      </c>
      <c r="N1280" s="16">
        <v>1</v>
      </c>
      <c r="O1280" s="17">
        <v>1.3995801259622119E-4</v>
      </c>
      <c r="P1280" s="18">
        <v>0</v>
      </c>
      <c r="Q1280" s="19">
        <v>0</v>
      </c>
      <c r="R1280" s="18">
        <v>2</v>
      </c>
      <c r="S1280" s="19">
        <v>1.0526869835254494E-4</v>
      </c>
      <c r="T1280" s="18">
        <v>2</v>
      </c>
      <c r="U1280" s="19">
        <v>1.0525207872855509E-4</v>
      </c>
    </row>
    <row r="1281" spans="1:21" x14ac:dyDescent="0.5">
      <c r="A1281" s="20" t="s">
        <v>40</v>
      </c>
      <c r="B1281" s="21" t="s">
        <v>699</v>
      </c>
      <c r="C1281" s="21" t="s">
        <v>750</v>
      </c>
      <c r="D1281" s="22">
        <v>0</v>
      </c>
      <c r="E1281" s="23">
        <v>0</v>
      </c>
      <c r="F1281" s="22">
        <v>1</v>
      </c>
      <c r="G1281" s="23">
        <v>8.4352593842260774E-5</v>
      </c>
      <c r="H1281" s="22">
        <v>1</v>
      </c>
      <c r="I1281" s="23">
        <v>8.4338365522476291E-5</v>
      </c>
      <c r="J1281" s="22">
        <v>0</v>
      </c>
      <c r="K1281" s="23">
        <v>0</v>
      </c>
      <c r="L1281" s="22">
        <v>0</v>
      </c>
      <c r="M1281" s="23">
        <v>0</v>
      </c>
      <c r="N1281" s="22">
        <v>0</v>
      </c>
      <c r="O1281" s="23">
        <v>0</v>
      </c>
      <c r="P1281" s="24">
        <v>0</v>
      </c>
      <c r="Q1281" s="25">
        <v>0</v>
      </c>
      <c r="R1281" s="24">
        <v>1</v>
      </c>
      <c r="S1281" s="25">
        <v>5.2634349176272468E-5</v>
      </c>
      <c r="T1281" s="24">
        <v>1</v>
      </c>
      <c r="U1281" s="25">
        <v>5.2626039364277545E-5</v>
      </c>
    </row>
    <row r="1282" spans="1:21" x14ac:dyDescent="0.5">
      <c r="A1282" s="14" t="s">
        <v>40</v>
      </c>
      <c r="B1282" s="15" t="s">
        <v>699</v>
      </c>
      <c r="C1282" s="15" t="s">
        <v>752</v>
      </c>
      <c r="D1282" s="16">
        <v>0</v>
      </c>
      <c r="E1282" s="17">
        <v>0</v>
      </c>
      <c r="F1282" s="16">
        <v>0</v>
      </c>
      <c r="G1282" s="17">
        <v>0</v>
      </c>
      <c r="H1282" s="16">
        <v>0</v>
      </c>
      <c r="I1282" s="17">
        <v>0</v>
      </c>
      <c r="J1282" s="16">
        <v>0</v>
      </c>
      <c r="K1282" s="17">
        <v>0</v>
      </c>
      <c r="L1282" s="16">
        <v>1</v>
      </c>
      <c r="M1282" s="17">
        <v>1.3997760358342638E-4</v>
      </c>
      <c r="N1282" s="16">
        <v>1</v>
      </c>
      <c r="O1282" s="17">
        <v>1.3995801259622119E-4</v>
      </c>
      <c r="P1282" s="18">
        <v>0</v>
      </c>
      <c r="Q1282" s="19">
        <v>0</v>
      </c>
      <c r="R1282" s="18">
        <v>1</v>
      </c>
      <c r="S1282" s="19">
        <v>5.2634349176272468E-5</v>
      </c>
      <c r="T1282" s="18">
        <v>1</v>
      </c>
      <c r="U1282" s="19">
        <v>5.2626039364277545E-5</v>
      </c>
    </row>
    <row r="1283" spans="1:21" x14ac:dyDescent="0.5">
      <c r="A1283" s="20" t="s">
        <v>40</v>
      </c>
      <c r="B1283" s="21" t="s">
        <v>699</v>
      </c>
      <c r="C1283" s="21" t="s">
        <v>753</v>
      </c>
      <c r="D1283" s="22">
        <v>0</v>
      </c>
      <c r="E1283" s="23">
        <v>0</v>
      </c>
      <c r="F1283" s="22">
        <v>0</v>
      </c>
      <c r="G1283" s="23">
        <v>0</v>
      </c>
      <c r="H1283" s="22">
        <v>0</v>
      </c>
      <c r="I1283" s="23">
        <v>0</v>
      </c>
      <c r="J1283" s="22">
        <v>0</v>
      </c>
      <c r="K1283" s="23">
        <v>0</v>
      </c>
      <c r="L1283" s="22">
        <v>1</v>
      </c>
      <c r="M1283" s="23">
        <v>1.3997760358342638E-4</v>
      </c>
      <c r="N1283" s="22">
        <v>1</v>
      </c>
      <c r="O1283" s="23">
        <v>1.3995801259622119E-4</v>
      </c>
      <c r="P1283" s="24">
        <v>0</v>
      </c>
      <c r="Q1283" s="25">
        <v>0</v>
      </c>
      <c r="R1283" s="24">
        <v>1</v>
      </c>
      <c r="S1283" s="25">
        <v>5.2634349176272468E-5</v>
      </c>
      <c r="T1283" s="24">
        <v>1</v>
      </c>
      <c r="U1283" s="25">
        <v>5.2626039364277545E-5</v>
      </c>
    </row>
    <row r="1284" spans="1:21" x14ac:dyDescent="0.5">
      <c r="A1284" s="14" t="s">
        <v>40</v>
      </c>
      <c r="B1284" s="15" t="s">
        <v>699</v>
      </c>
      <c r="C1284" s="15" t="s">
        <v>754</v>
      </c>
      <c r="D1284" s="16">
        <v>0</v>
      </c>
      <c r="E1284" s="17">
        <v>0</v>
      </c>
      <c r="F1284" s="16">
        <v>1</v>
      </c>
      <c r="G1284" s="17">
        <v>8.4352593842260774E-5</v>
      </c>
      <c r="H1284" s="16">
        <v>1</v>
      </c>
      <c r="I1284" s="17">
        <v>8.4338365522476291E-5</v>
      </c>
      <c r="J1284" s="16">
        <v>0</v>
      </c>
      <c r="K1284" s="17">
        <v>0</v>
      </c>
      <c r="L1284" s="16">
        <v>2</v>
      </c>
      <c r="M1284" s="17">
        <v>2.7995520716685276E-4</v>
      </c>
      <c r="N1284" s="16">
        <v>2</v>
      </c>
      <c r="O1284" s="17">
        <v>2.7991602519244238E-4</v>
      </c>
      <c r="P1284" s="18">
        <v>0</v>
      </c>
      <c r="Q1284" s="19">
        <v>0</v>
      </c>
      <c r="R1284" s="18">
        <v>3</v>
      </c>
      <c r="S1284" s="19">
        <v>1.579030475288174E-4</v>
      </c>
      <c r="T1284" s="18">
        <v>3</v>
      </c>
      <c r="U1284" s="19">
        <v>1.578781180928326E-4</v>
      </c>
    </row>
    <row r="1285" spans="1:21" x14ac:dyDescent="0.5">
      <c r="A1285" s="20" t="s">
        <v>40</v>
      </c>
      <c r="B1285" s="21" t="s">
        <v>699</v>
      </c>
      <c r="C1285" s="21" t="s">
        <v>755</v>
      </c>
      <c r="D1285" s="22">
        <v>0</v>
      </c>
      <c r="E1285" s="23">
        <v>0</v>
      </c>
      <c r="F1285" s="22">
        <v>12</v>
      </c>
      <c r="G1285" s="23">
        <v>1.0122311261071292E-3</v>
      </c>
      <c r="H1285" s="22">
        <v>12</v>
      </c>
      <c r="I1285" s="23">
        <v>1.0120603862697156E-3</v>
      </c>
      <c r="J1285" s="22">
        <v>0</v>
      </c>
      <c r="K1285" s="23">
        <v>0</v>
      </c>
      <c r="L1285" s="22">
        <v>9</v>
      </c>
      <c r="M1285" s="23">
        <v>1.2597984322508375E-3</v>
      </c>
      <c r="N1285" s="22">
        <v>9</v>
      </c>
      <c r="O1285" s="23">
        <v>1.2596221133659908E-3</v>
      </c>
      <c r="P1285" s="24">
        <v>0</v>
      </c>
      <c r="Q1285" s="25">
        <v>0</v>
      </c>
      <c r="R1285" s="24">
        <v>21</v>
      </c>
      <c r="S1285" s="25">
        <v>1.1053213327017217E-3</v>
      </c>
      <c r="T1285" s="24">
        <v>21</v>
      </c>
      <c r="U1285" s="25">
        <v>1.1051468266498282E-3</v>
      </c>
    </row>
    <row r="1286" spans="1:21" x14ac:dyDescent="0.5">
      <c r="A1286" s="14" t="s">
        <v>40</v>
      </c>
      <c r="B1286" s="15" t="s">
        <v>699</v>
      </c>
      <c r="C1286" s="15" t="s">
        <v>760</v>
      </c>
      <c r="D1286" s="16">
        <v>0</v>
      </c>
      <c r="E1286" s="17">
        <v>0</v>
      </c>
      <c r="F1286" s="16">
        <v>2</v>
      </c>
      <c r="G1286" s="17">
        <v>1.6870518768452155E-4</v>
      </c>
      <c r="H1286" s="16">
        <v>2</v>
      </c>
      <c r="I1286" s="17">
        <v>1.6867673104495258E-4</v>
      </c>
      <c r="J1286" s="16">
        <v>0</v>
      </c>
      <c r="K1286" s="17">
        <v>0</v>
      </c>
      <c r="L1286" s="16">
        <v>0</v>
      </c>
      <c r="M1286" s="17">
        <v>0</v>
      </c>
      <c r="N1286" s="16">
        <v>0</v>
      </c>
      <c r="O1286" s="17">
        <v>0</v>
      </c>
      <c r="P1286" s="18">
        <v>0</v>
      </c>
      <c r="Q1286" s="19">
        <v>0</v>
      </c>
      <c r="R1286" s="18">
        <v>2</v>
      </c>
      <c r="S1286" s="19">
        <v>1.0526869835254494E-4</v>
      </c>
      <c r="T1286" s="18">
        <v>2</v>
      </c>
      <c r="U1286" s="19">
        <v>1.0525207872855509E-4</v>
      </c>
    </row>
    <row r="1287" spans="1:21" x14ac:dyDescent="0.5">
      <c r="A1287" s="20" t="s">
        <v>40</v>
      </c>
      <c r="B1287" s="21" t="s">
        <v>699</v>
      </c>
      <c r="C1287" s="21" t="s">
        <v>762</v>
      </c>
      <c r="D1287" s="22">
        <v>0</v>
      </c>
      <c r="E1287" s="23">
        <v>0</v>
      </c>
      <c r="F1287" s="22">
        <v>44.000000000000014</v>
      </c>
      <c r="G1287" s="23">
        <v>3.7115141290594749E-3</v>
      </c>
      <c r="H1287" s="22">
        <v>44.000000000000014</v>
      </c>
      <c r="I1287" s="23">
        <v>3.7108880829889584E-3</v>
      </c>
      <c r="J1287" s="22">
        <v>0</v>
      </c>
      <c r="K1287" s="23">
        <v>0</v>
      </c>
      <c r="L1287" s="22">
        <v>22</v>
      </c>
      <c r="M1287" s="23">
        <v>3.0795072788353806E-3</v>
      </c>
      <c r="N1287" s="22">
        <v>22</v>
      </c>
      <c r="O1287" s="23">
        <v>3.0790762771168659E-3</v>
      </c>
      <c r="P1287" s="24">
        <v>0</v>
      </c>
      <c r="Q1287" s="25">
        <v>0</v>
      </c>
      <c r="R1287" s="24">
        <v>66.000000000000028</v>
      </c>
      <c r="S1287" s="25">
        <v>3.4738670456339843E-3</v>
      </c>
      <c r="T1287" s="24">
        <v>66.000000000000028</v>
      </c>
      <c r="U1287" s="25">
        <v>3.4733185980423188E-3</v>
      </c>
    </row>
    <row r="1288" spans="1:21" x14ac:dyDescent="0.5">
      <c r="A1288" s="14" t="s">
        <v>40</v>
      </c>
      <c r="B1288" s="15" t="s">
        <v>699</v>
      </c>
      <c r="C1288" s="15" t="s">
        <v>764</v>
      </c>
      <c r="D1288" s="16">
        <v>0</v>
      </c>
      <c r="E1288" s="17">
        <v>0</v>
      </c>
      <c r="F1288" s="16">
        <v>4</v>
      </c>
      <c r="G1288" s="17">
        <v>3.374103753690431E-4</v>
      </c>
      <c r="H1288" s="16">
        <v>4</v>
      </c>
      <c r="I1288" s="17">
        <v>3.3735346208990517E-4</v>
      </c>
      <c r="J1288" s="16">
        <v>0</v>
      </c>
      <c r="K1288" s="17">
        <v>0</v>
      </c>
      <c r="L1288" s="16">
        <v>4</v>
      </c>
      <c r="M1288" s="17">
        <v>5.5991041433370553E-4</v>
      </c>
      <c r="N1288" s="16">
        <v>4</v>
      </c>
      <c r="O1288" s="17">
        <v>5.5983205038488476E-4</v>
      </c>
      <c r="P1288" s="18">
        <v>0</v>
      </c>
      <c r="Q1288" s="19">
        <v>0</v>
      </c>
      <c r="R1288" s="18">
        <v>8</v>
      </c>
      <c r="S1288" s="19">
        <v>4.2107479341017975E-4</v>
      </c>
      <c r="T1288" s="18">
        <v>8</v>
      </c>
      <c r="U1288" s="19">
        <v>4.2100831491422036E-4</v>
      </c>
    </row>
    <row r="1289" spans="1:21" x14ac:dyDescent="0.5">
      <c r="A1289" s="20" t="s">
        <v>40</v>
      </c>
      <c r="B1289" s="21" t="s">
        <v>699</v>
      </c>
      <c r="C1289" s="21" t="s">
        <v>765</v>
      </c>
      <c r="D1289" s="22">
        <v>0</v>
      </c>
      <c r="E1289" s="23">
        <v>0</v>
      </c>
      <c r="F1289" s="22">
        <v>1003.0000000000001</v>
      </c>
      <c r="G1289" s="23">
        <v>8.4605651623787553E-2</v>
      </c>
      <c r="H1289" s="22">
        <v>1003.0000000000001</v>
      </c>
      <c r="I1289" s="23">
        <v>8.4591380619043741E-2</v>
      </c>
      <c r="J1289" s="22">
        <v>0</v>
      </c>
      <c r="K1289" s="23">
        <v>0</v>
      </c>
      <c r="L1289" s="22">
        <v>774</v>
      </c>
      <c r="M1289" s="23">
        <v>0.10834266517357202</v>
      </c>
      <c r="N1289" s="22">
        <v>774</v>
      </c>
      <c r="O1289" s="23">
        <v>0.1083275017494752</v>
      </c>
      <c r="P1289" s="24">
        <v>0</v>
      </c>
      <c r="Q1289" s="25">
        <v>0</v>
      </c>
      <c r="R1289" s="24">
        <v>1776.9999999999993</v>
      </c>
      <c r="S1289" s="25">
        <v>9.3531238486236137E-2</v>
      </c>
      <c r="T1289" s="24">
        <v>1776.9999999999993</v>
      </c>
      <c r="U1289" s="25">
        <v>9.3516471950321145E-2</v>
      </c>
    </row>
    <row r="1290" spans="1:21" x14ac:dyDescent="0.5">
      <c r="A1290" s="14" t="s">
        <v>40</v>
      </c>
      <c r="B1290" s="15" t="s">
        <v>699</v>
      </c>
      <c r="C1290" s="15" t="s">
        <v>766</v>
      </c>
      <c r="D1290" s="16">
        <v>2</v>
      </c>
      <c r="E1290" s="17">
        <v>1</v>
      </c>
      <c r="F1290" s="16">
        <v>992.99999999999989</v>
      </c>
      <c r="G1290" s="17">
        <v>8.3762125685364938E-2</v>
      </c>
      <c r="H1290" s="16">
        <v>994.99999999999977</v>
      </c>
      <c r="I1290" s="17">
        <v>8.39166736948639E-2</v>
      </c>
      <c r="J1290" s="16">
        <v>0</v>
      </c>
      <c r="K1290" s="17">
        <v>0</v>
      </c>
      <c r="L1290" s="16">
        <v>703</v>
      </c>
      <c r="M1290" s="17">
        <v>9.8404255319148745E-2</v>
      </c>
      <c r="N1290" s="16">
        <v>703</v>
      </c>
      <c r="O1290" s="17">
        <v>9.8390482855143499E-2</v>
      </c>
      <c r="P1290" s="18">
        <v>2</v>
      </c>
      <c r="Q1290" s="19">
        <v>0.66666666666666652</v>
      </c>
      <c r="R1290" s="18">
        <v>1696</v>
      </c>
      <c r="S1290" s="19">
        <v>8.9267856202958101E-2</v>
      </c>
      <c r="T1290" s="18">
        <v>1697.9999999999998</v>
      </c>
      <c r="U1290" s="19">
        <v>8.9359014840543247E-2</v>
      </c>
    </row>
    <row r="1291" spans="1:21" x14ac:dyDescent="0.5">
      <c r="A1291" s="20" t="s">
        <v>40</v>
      </c>
      <c r="B1291" s="21" t="s">
        <v>699</v>
      </c>
      <c r="C1291" s="21" t="s">
        <v>767</v>
      </c>
      <c r="D1291" s="22">
        <v>0</v>
      </c>
      <c r="E1291" s="23">
        <v>0</v>
      </c>
      <c r="F1291" s="22">
        <v>10</v>
      </c>
      <c r="G1291" s="23">
        <v>8.4352593842260766E-4</v>
      </c>
      <c r="H1291" s="22">
        <v>10</v>
      </c>
      <c r="I1291" s="23">
        <v>8.4338365522476308E-4</v>
      </c>
      <c r="J1291" s="22">
        <v>0</v>
      </c>
      <c r="K1291" s="23">
        <v>0</v>
      </c>
      <c r="L1291" s="22">
        <v>4</v>
      </c>
      <c r="M1291" s="23">
        <v>5.5991041433370553E-4</v>
      </c>
      <c r="N1291" s="22">
        <v>4</v>
      </c>
      <c r="O1291" s="23">
        <v>5.5983205038488476E-4</v>
      </c>
      <c r="P1291" s="24">
        <v>0</v>
      </c>
      <c r="Q1291" s="25">
        <v>0</v>
      </c>
      <c r="R1291" s="24">
        <v>14</v>
      </c>
      <c r="S1291" s="25">
        <v>7.3688088846781449E-4</v>
      </c>
      <c r="T1291" s="24">
        <v>14</v>
      </c>
      <c r="U1291" s="25">
        <v>7.3676455109988545E-4</v>
      </c>
    </row>
    <row r="1292" spans="1:21" x14ac:dyDescent="0.5">
      <c r="A1292" s="14" t="s">
        <v>40</v>
      </c>
      <c r="B1292" s="15" t="s">
        <v>699</v>
      </c>
      <c r="C1292" s="15" t="s">
        <v>768</v>
      </c>
      <c r="D1292" s="16">
        <v>0</v>
      </c>
      <c r="E1292" s="17">
        <v>0</v>
      </c>
      <c r="F1292" s="16">
        <v>2</v>
      </c>
      <c r="G1292" s="17">
        <v>1.6870518768452155E-4</v>
      </c>
      <c r="H1292" s="16">
        <v>2</v>
      </c>
      <c r="I1292" s="17">
        <v>1.6867673104495258E-4</v>
      </c>
      <c r="J1292" s="16">
        <v>0</v>
      </c>
      <c r="K1292" s="17">
        <v>0</v>
      </c>
      <c r="L1292" s="16">
        <v>1</v>
      </c>
      <c r="M1292" s="17">
        <v>1.3997760358342638E-4</v>
      </c>
      <c r="N1292" s="16">
        <v>1</v>
      </c>
      <c r="O1292" s="17">
        <v>1.3995801259622119E-4</v>
      </c>
      <c r="P1292" s="18">
        <v>0</v>
      </c>
      <c r="Q1292" s="19">
        <v>0</v>
      </c>
      <c r="R1292" s="18">
        <v>3</v>
      </c>
      <c r="S1292" s="19">
        <v>1.579030475288174E-4</v>
      </c>
      <c r="T1292" s="18">
        <v>3</v>
      </c>
      <c r="U1292" s="19">
        <v>1.578781180928326E-4</v>
      </c>
    </row>
    <row r="1293" spans="1:21" x14ac:dyDescent="0.5">
      <c r="A1293" s="20" t="s">
        <v>40</v>
      </c>
      <c r="B1293" s="21" t="s">
        <v>699</v>
      </c>
      <c r="C1293" s="21" t="s">
        <v>769</v>
      </c>
      <c r="D1293" s="22">
        <v>0</v>
      </c>
      <c r="E1293" s="23">
        <v>0</v>
      </c>
      <c r="F1293" s="22">
        <v>71</v>
      </c>
      <c r="G1293" s="23">
        <v>5.9890341628005142E-3</v>
      </c>
      <c r="H1293" s="22">
        <v>71</v>
      </c>
      <c r="I1293" s="23">
        <v>5.9880239520958174E-3</v>
      </c>
      <c r="J1293" s="22">
        <v>0</v>
      </c>
      <c r="K1293" s="23">
        <v>0</v>
      </c>
      <c r="L1293" s="22">
        <v>51</v>
      </c>
      <c r="M1293" s="23">
        <v>7.1388577827547458E-3</v>
      </c>
      <c r="N1293" s="22">
        <v>51</v>
      </c>
      <c r="O1293" s="23">
        <v>7.1378586424072805E-3</v>
      </c>
      <c r="P1293" s="24">
        <v>0</v>
      </c>
      <c r="Q1293" s="25">
        <v>0</v>
      </c>
      <c r="R1293" s="24">
        <v>121.99999999999997</v>
      </c>
      <c r="S1293" s="25">
        <v>6.4213905995052396E-3</v>
      </c>
      <c r="T1293" s="24">
        <v>121.99999999999997</v>
      </c>
      <c r="U1293" s="25">
        <v>6.420376802441858E-3</v>
      </c>
    </row>
    <row r="1294" spans="1:21" x14ac:dyDescent="0.5">
      <c r="A1294" s="14" t="s">
        <v>40</v>
      </c>
      <c r="B1294" s="15" t="s">
        <v>699</v>
      </c>
      <c r="C1294" s="15" t="s">
        <v>770</v>
      </c>
      <c r="D1294" s="16">
        <v>0</v>
      </c>
      <c r="E1294" s="17">
        <v>0</v>
      </c>
      <c r="F1294" s="16">
        <v>1</v>
      </c>
      <c r="G1294" s="17">
        <v>8.4352593842260774E-5</v>
      </c>
      <c r="H1294" s="16">
        <v>1</v>
      </c>
      <c r="I1294" s="17">
        <v>8.4338365522476291E-5</v>
      </c>
      <c r="J1294" s="16">
        <v>0</v>
      </c>
      <c r="K1294" s="17">
        <v>0</v>
      </c>
      <c r="L1294" s="16">
        <v>1</v>
      </c>
      <c r="M1294" s="17">
        <v>1.3997760358342638E-4</v>
      </c>
      <c r="N1294" s="16">
        <v>1</v>
      </c>
      <c r="O1294" s="17">
        <v>1.3995801259622119E-4</v>
      </c>
      <c r="P1294" s="18">
        <v>0</v>
      </c>
      <c r="Q1294" s="19">
        <v>0</v>
      </c>
      <c r="R1294" s="18">
        <v>2</v>
      </c>
      <c r="S1294" s="19">
        <v>1.0526869835254494E-4</v>
      </c>
      <c r="T1294" s="18">
        <v>2</v>
      </c>
      <c r="U1294" s="19">
        <v>1.0525207872855509E-4</v>
      </c>
    </row>
    <row r="1295" spans="1:21" x14ac:dyDescent="0.5">
      <c r="A1295" s="20" t="s">
        <v>40</v>
      </c>
      <c r="B1295" s="21" t="s">
        <v>699</v>
      </c>
      <c r="C1295" s="21" t="s">
        <v>771</v>
      </c>
      <c r="D1295" s="22">
        <v>0</v>
      </c>
      <c r="E1295" s="23">
        <v>0</v>
      </c>
      <c r="F1295" s="22">
        <v>9</v>
      </c>
      <c r="G1295" s="23">
        <v>7.5917334458034693E-4</v>
      </c>
      <c r="H1295" s="22">
        <v>9</v>
      </c>
      <c r="I1295" s="23">
        <v>7.5904528970228676E-4</v>
      </c>
      <c r="J1295" s="22">
        <v>0</v>
      </c>
      <c r="K1295" s="23">
        <v>0</v>
      </c>
      <c r="L1295" s="22">
        <v>1</v>
      </c>
      <c r="M1295" s="23">
        <v>1.3997760358342638E-4</v>
      </c>
      <c r="N1295" s="22">
        <v>1</v>
      </c>
      <c r="O1295" s="23">
        <v>1.3995801259622119E-4</v>
      </c>
      <c r="P1295" s="24">
        <v>0</v>
      </c>
      <c r="Q1295" s="25">
        <v>0</v>
      </c>
      <c r="R1295" s="24">
        <v>10</v>
      </c>
      <c r="S1295" s="25">
        <v>5.263434917627247E-4</v>
      </c>
      <c r="T1295" s="24">
        <v>10</v>
      </c>
      <c r="U1295" s="25">
        <v>5.2626039364277535E-4</v>
      </c>
    </row>
    <row r="1296" spans="1:21" x14ac:dyDescent="0.5">
      <c r="A1296" s="14" t="s">
        <v>40</v>
      </c>
      <c r="B1296" s="15" t="s">
        <v>699</v>
      </c>
      <c r="C1296" s="15" t="s">
        <v>773</v>
      </c>
      <c r="D1296" s="16">
        <v>0</v>
      </c>
      <c r="E1296" s="17">
        <v>0</v>
      </c>
      <c r="F1296" s="16">
        <v>0</v>
      </c>
      <c r="G1296" s="17">
        <v>0</v>
      </c>
      <c r="H1296" s="16">
        <v>0</v>
      </c>
      <c r="I1296" s="17">
        <v>0</v>
      </c>
      <c r="J1296" s="16">
        <v>0</v>
      </c>
      <c r="K1296" s="17">
        <v>0</v>
      </c>
      <c r="L1296" s="16">
        <v>1</v>
      </c>
      <c r="M1296" s="17">
        <v>1.3997760358342638E-4</v>
      </c>
      <c r="N1296" s="16">
        <v>1</v>
      </c>
      <c r="O1296" s="17">
        <v>1.3995801259622119E-4</v>
      </c>
      <c r="P1296" s="18">
        <v>0</v>
      </c>
      <c r="Q1296" s="19">
        <v>0</v>
      </c>
      <c r="R1296" s="18">
        <v>1</v>
      </c>
      <c r="S1296" s="19">
        <v>5.2634349176272468E-5</v>
      </c>
      <c r="T1296" s="18">
        <v>1</v>
      </c>
      <c r="U1296" s="19">
        <v>5.2626039364277545E-5</v>
      </c>
    </row>
    <row r="1297" spans="1:21" x14ac:dyDescent="0.5">
      <c r="A1297" s="20" t="s">
        <v>40</v>
      </c>
      <c r="B1297" s="21" t="s">
        <v>699</v>
      </c>
      <c r="C1297" s="21" t="s">
        <v>774</v>
      </c>
      <c r="D1297" s="22">
        <v>0</v>
      </c>
      <c r="E1297" s="23">
        <v>0</v>
      </c>
      <c r="F1297" s="22">
        <v>367</v>
      </c>
      <c r="G1297" s="23">
        <v>3.0957401940109701E-2</v>
      </c>
      <c r="H1297" s="22">
        <v>367</v>
      </c>
      <c r="I1297" s="23">
        <v>3.0952180146748803E-2</v>
      </c>
      <c r="J1297" s="22">
        <v>0</v>
      </c>
      <c r="K1297" s="23">
        <v>0</v>
      </c>
      <c r="L1297" s="22">
        <v>143</v>
      </c>
      <c r="M1297" s="23">
        <v>2.0016797312429974E-2</v>
      </c>
      <c r="N1297" s="22">
        <v>143</v>
      </c>
      <c r="O1297" s="23">
        <v>2.0013995801259631E-2</v>
      </c>
      <c r="P1297" s="24">
        <v>0</v>
      </c>
      <c r="Q1297" s="25">
        <v>0</v>
      </c>
      <c r="R1297" s="24">
        <v>510.00000000000011</v>
      </c>
      <c r="S1297" s="25">
        <v>2.6843518079898963E-2</v>
      </c>
      <c r="T1297" s="24">
        <v>510.00000000000011</v>
      </c>
      <c r="U1297" s="25">
        <v>2.6839280075781548E-2</v>
      </c>
    </row>
    <row r="1298" spans="1:21" x14ac:dyDescent="0.5">
      <c r="A1298" s="14" t="s">
        <v>40</v>
      </c>
      <c r="B1298" s="15" t="s">
        <v>699</v>
      </c>
      <c r="C1298" s="15" t="s">
        <v>775</v>
      </c>
      <c r="D1298" s="16">
        <v>0</v>
      </c>
      <c r="E1298" s="17">
        <v>0</v>
      </c>
      <c r="F1298" s="16">
        <v>2</v>
      </c>
      <c r="G1298" s="17">
        <v>1.6870518768452155E-4</v>
      </c>
      <c r="H1298" s="16">
        <v>2</v>
      </c>
      <c r="I1298" s="17">
        <v>1.6867673104495258E-4</v>
      </c>
      <c r="J1298" s="16">
        <v>0</v>
      </c>
      <c r="K1298" s="17">
        <v>0</v>
      </c>
      <c r="L1298" s="16">
        <v>2</v>
      </c>
      <c r="M1298" s="17">
        <v>2.7995520716685276E-4</v>
      </c>
      <c r="N1298" s="16">
        <v>2</v>
      </c>
      <c r="O1298" s="17">
        <v>2.7991602519244238E-4</v>
      </c>
      <c r="P1298" s="18">
        <v>0</v>
      </c>
      <c r="Q1298" s="19">
        <v>0</v>
      </c>
      <c r="R1298" s="18">
        <v>4</v>
      </c>
      <c r="S1298" s="19">
        <v>2.1053739670508987E-4</v>
      </c>
      <c r="T1298" s="18">
        <v>4</v>
      </c>
      <c r="U1298" s="19">
        <v>2.1050415745711018E-4</v>
      </c>
    </row>
    <row r="1299" spans="1:21" x14ac:dyDescent="0.5">
      <c r="A1299" s="20" t="s">
        <v>40</v>
      </c>
      <c r="B1299" s="21" t="s">
        <v>699</v>
      </c>
      <c r="C1299" s="21" t="s">
        <v>776</v>
      </c>
      <c r="D1299" s="22">
        <v>0</v>
      </c>
      <c r="E1299" s="23">
        <v>0</v>
      </c>
      <c r="F1299" s="22">
        <v>5</v>
      </c>
      <c r="G1299" s="23">
        <v>4.2176296921130383E-4</v>
      </c>
      <c r="H1299" s="22">
        <v>5</v>
      </c>
      <c r="I1299" s="23">
        <v>4.2169182761238154E-4</v>
      </c>
      <c r="J1299" s="22">
        <v>0</v>
      </c>
      <c r="K1299" s="23">
        <v>0</v>
      </c>
      <c r="L1299" s="22">
        <v>2</v>
      </c>
      <c r="M1299" s="23">
        <v>2.7995520716685276E-4</v>
      </c>
      <c r="N1299" s="22">
        <v>2</v>
      </c>
      <c r="O1299" s="23">
        <v>2.7991602519244238E-4</v>
      </c>
      <c r="P1299" s="24">
        <v>0</v>
      </c>
      <c r="Q1299" s="25">
        <v>0</v>
      </c>
      <c r="R1299" s="24">
        <v>7</v>
      </c>
      <c r="S1299" s="25">
        <v>3.6844044423390724E-4</v>
      </c>
      <c r="T1299" s="24">
        <v>7</v>
      </c>
      <c r="U1299" s="25">
        <v>3.6838227554994272E-4</v>
      </c>
    </row>
    <row r="1300" spans="1:21" x14ac:dyDescent="0.5">
      <c r="A1300" s="14" t="s">
        <v>40</v>
      </c>
      <c r="B1300" s="15" t="s">
        <v>699</v>
      </c>
      <c r="C1300" s="15" t="s">
        <v>777</v>
      </c>
      <c r="D1300" s="16">
        <v>0</v>
      </c>
      <c r="E1300" s="17">
        <v>0</v>
      </c>
      <c r="F1300" s="16">
        <v>1477</v>
      </c>
      <c r="G1300" s="17">
        <v>0.12458878110501916</v>
      </c>
      <c r="H1300" s="16">
        <v>1477</v>
      </c>
      <c r="I1300" s="17">
        <v>0.1245677658766975</v>
      </c>
      <c r="J1300" s="16">
        <v>0</v>
      </c>
      <c r="K1300" s="17">
        <v>0</v>
      </c>
      <c r="L1300" s="16">
        <v>466.99999999999983</v>
      </c>
      <c r="M1300" s="17">
        <v>6.53695408734601E-2</v>
      </c>
      <c r="N1300" s="16">
        <v>466.99999999999983</v>
      </c>
      <c r="O1300" s="17">
        <v>6.5360391882435268E-2</v>
      </c>
      <c r="P1300" s="18">
        <v>0</v>
      </c>
      <c r="Q1300" s="19">
        <v>0</v>
      </c>
      <c r="R1300" s="18">
        <v>1943.9999999999993</v>
      </c>
      <c r="S1300" s="19">
        <v>0.10232117479867364</v>
      </c>
      <c r="T1300" s="18">
        <v>1943.9999999999993</v>
      </c>
      <c r="U1300" s="19">
        <v>0.10230502052415549</v>
      </c>
    </row>
    <row r="1301" spans="1:21" x14ac:dyDescent="0.5">
      <c r="A1301" s="20" t="s">
        <v>40</v>
      </c>
      <c r="B1301" s="21" t="s">
        <v>699</v>
      </c>
      <c r="C1301" s="21" t="s">
        <v>778</v>
      </c>
      <c r="D1301" s="22">
        <v>0</v>
      </c>
      <c r="E1301" s="23">
        <v>0</v>
      </c>
      <c r="F1301" s="22">
        <v>121.99999999999997</v>
      </c>
      <c r="G1301" s="23">
        <v>1.029101644875581E-2</v>
      </c>
      <c r="H1301" s="22">
        <v>121.99999999999997</v>
      </c>
      <c r="I1301" s="23">
        <v>1.0289280593742107E-2</v>
      </c>
      <c r="J1301" s="22">
        <v>0</v>
      </c>
      <c r="K1301" s="23">
        <v>0</v>
      </c>
      <c r="L1301" s="22">
        <v>72.000000000000028</v>
      </c>
      <c r="M1301" s="23">
        <v>1.0078387458006703E-2</v>
      </c>
      <c r="N1301" s="22">
        <v>72.000000000000028</v>
      </c>
      <c r="O1301" s="23">
        <v>1.007697690692793E-2</v>
      </c>
      <c r="P1301" s="24">
        <v>0</v>
      </c>
      <c r="Q1301" s="25">
        <v>0</v>
      </c>
      <c r="R1301" s="24">
        <v>193.99999999999997</v>
      </c>
      <c r="S1301" s="25">
        <v>1.0211063740196858E-2</v>
      </c>
      <c r="T1301" s="24">
        <v>193.99999999999997</v>
      </c>
      <c r="U1301" s="25">
        <v>1.020945163666984E-2</v>
      </c>
    </row>
    <row r="1302" spans="1:21" x14ac:dyDescent="0.5">
      <c r="A1302" s="14" t="s">
        <v>40</v>
      </c>
      <c r="B1302" s="15" t="s">
        <v>699</v>
      </c>
      <c r="C1302" s="15" t="s">
        <v>781</v>
      </c>
      <c r="D1302" s="16">
        <v>0</v>
      </c>
      <c r="E1302" s="17">
        <v>0</v>
      </c>
      <c r="F1302" s="16">
        <v>1</v>
      </c>
      <c r="G1302" s="17">
        <v>8.4352593842260774E-5</v>
      </c>
      <c r="H1302" s="16">
        <v>1</v>
      </c>
      <c r="I1302" s="17">
        <v>8.4338365522476291E-5</v>
      </c>
      <c r="J1302" s="16">
        <v>0</v>
      </c>
      <c r="K1302" s="17">
        <v>0</v>
      </c>
      <c r="L1302" s="16">
        <v>0</v>
      </c>
      <c r="M1302" s="17">
        <v>0</v>
      </c>
      <c r="N1302" s="16">
        <v>0</v>
      </c>
      <c r="O1302" s="17">
        <v>0</v>
      </c>
      <c r="P1302" s="18">
        <v>0</v>
      </c>
      <c r="Q1302" s="19">
        <v>0</v>
      </c>
      <c r="R1302" s="18">
        <v>1</v>
      </c>
      <c r="S1302" s="19">
        <v>5.2634349176272468E-5</v>
      </c>
      <c r="T1302" s="18">
        <v>1</v>
      </c>
      <c r="U1302" s="19">
        <v>5.2626039364277545E-5</v>
      </c>
    </row>
    <row r="1303" spans="1:21" x14ac:dyDescent="0.5">
      <c r="A1303" s="20" t="s">
        <v>40</v>
      </c>
      <c r="B1303" s="21" t="s">
        <v>699</v>
      </c>
      <c r="C1303" s="21" t="s">
        <v>782</v>
      </c>
      <c r="D1303" s="22">
        <v>0</v>
      </c>
      <c r="E1303" s="23">
        <v>0</v>
      </c>
      <c r="F1303" s="22">
        <v>54.999999999999993</v>
      </c>
      <c r="G1303" s="23">
        <v>4.6393926613243416E-3</v>
      </c>
      <c r="H1303" s="22">
        <v>54.999999999999993</v>
      </c>
      <c r="I1303" s="23">
        <v>4.6386101037361963E-3</v>
      </c>
      <c r="J1303" s="22">
        <v>0</v>
      </c>
      <c r="K1303" s="23">
        <v>0</v>
      </c>
      <c r="L1303" s="22">
        <v>24</v>
      </c>
      <c r="M1303" s="23">
        <v>3.3594624860022334E-3</v>
      </c>
      <c r="N1303" s="22">
        <v>24</v>
      </c>
      <c r="O1303" s="23">
        <v>3.358992302309309E-3</v>
      </c>
      <c r="P1303" s="24">
        <v>0</v>
      </c>
      <c r="Q1303" s="25">
        <v>0</v>
      </c>
      <c r="R1303" s="24">
        <v>79.000000000000014</v>
      </c>
      <c r="S1303" s="25">
        <v>4.1581135849255253E-3</v>
      </c>
      <c r="T1303" s="24">
        <v>79.000000000000014</v>
      </c>
      <c r="U1303" s="25">
        <v>4.1574571097779262E-3</v>
      </c>
    </row>
    <row r="1304" spans="1:21" x14ac:dyDescent="0.5">
      <c r="A1304" s="14" t="s">
        <v>40</v>
      </c>
      <c r="B1304" s="15" t="s">
        <v>699</v>
      </c>
      <c r="C1304" s="15" t="s">
        <v>783</v>
      </c>
      <c r="D1304" s="16">
        <v>0</v>
      </c>
      <c r="E1304" s="17">
        <v>0</v>
      </c>
      <c r="F1304" s="16">
        <v>1</v>
      </c>
      <c r="G1304" s="17">
        <v>8.4352593842260774E-5</v>
      </c>
      <c r="H1304" s="16">
        <v>1</v>
      </c>
      <c r="I1304" s="17">
        <v>8.4338365522476291E-5</v>
      </c>
      <c r="J1304" s="16">
        <v>0</v>
      </c>
      <c r="K1304" s="17">
        <v>0</v>
      </c>
      <c r="L1304" s="16">
        <v>2</v>
      </c>
      <c r="M1304" s="17">
        <v>2.7995520716685276E-4</v>
      </c>
      <c r="N1304" s="16">
        <v>2</v>
      </c>
      <c r="O1304" s="17">
        <v>2.7991602519244238E-4</v>
      </c>
      <c r="P1304" s="18">
        <v>0</v>
      </c>
      <c r="Q1304" s="19">
        <v>0</v>
      </c>
      <c r="R1304" s="18">
        <v>3</v>
      </c>
      <c r="S1304" s="19">
        <v>1.579030475288174E-4</v>
      </c>
      <c r="T1304" s="18">
        <v>3</v>
      </c>
      <c r="U1304" s="19">
        <v>1.578781180928326E-4</v>
      </c>
    </row>
    <row r="1305" spans="1:21" x14ac:dyDescent="0.5">
      <c r="A1305" s="20" t="s">
        <v>40</v>
      </c>
      <c r="B1305" s="21" t="s">
        <v>699</v>
      </c>
      <c r="C1305" s="21" t="s">
        <v>784</v>
      </c>
      <c r="D1305" s="22">
        <v>0</v>
      </c>
      <c r="E1305" s="23">
        <v>0</v>
      </c>
      <c r="F1305" s="22">
        <v>18.000000000000004</v>
      </c>
      <c r="G1305" s="23">
        <v>1.5183466891606939E-3</v>
      </c>
      <c r="H1305" s="22">
        <v>18.000000000000004</v>
      </c>
      <c r="I1305" s="23">
        <v>1.5180905794045737E-3</v>
      </c>
      <c r="J1305" s="22">
        <v>0</v>
      </c>
      <c r="K1305" s="23">
        <v>0</v>
      </c>
      <c r="L1305" s="22">
        <v>12</v>
      </c>
      <c r="M1305" s="23">
        <v>1.6797312430011167E-3</v>
      </c>
      <c r="N1305" s="22">
        <v>12</v>
      </c>
      <c r="O1305" s="23">
        <v>1.6794961511546545E-3</v>
      </c>
      <c r="P1305" s="24">
        <v>0</v>
      </c>
      <c r="Q1305" s="25">
        <v>0</v>
      </c>
      <c r="R1305" s="24">
        <v>30.000000000000014</v>
      </c>
      <c r="S1305" s="25">
        <v>1.5790304752881746E-3</v>
      </c>
      <c r="T1305" s="24">
        <v>30.000000000000014</v>
      </c>
      <c r="U1305" s="25">
        <v>1.5787811809283266E-3</v>
      </c>
    </row>
    <row r="1306" spans="1:21" x14ac:dyDescent="0.5">
      <c r="A1306" s="14" t="s">
        <v>40</v>
      </c>
      <c r="B1306" s="15" t="s">
        <v>699</v>
      </c>
      <c r="C1306" s="15" t="s">
        <v>785</v>
      </c>
      <c r="D1306" s="16">
        <v>0</v>
      </c>
      <c r="E1306" s="17">
        <v>0</v>
      </c>
      <c r="F1306" s="16">
        <v>6</v>
      </c>
      <c r="G1306" s="17">
        <v>5.0611556305356462E-4</v>
      </c>
      <c r="H1306" s="16">
        <v>6</v>
      </c>
      <c r="I1306" s="17">
        <v>5.060301931348578E-4</v>
      </c>
      <c r="J1306" s="16">
        <v>0</v>
      </c>
      <c r="K1306" s="17">
        <v>0</v>
      </c>
      <c r="L1306" s="16">
        <v>3</v>
      </c>
      <c r="M1306" s="17">
        <v>4.1993281075027917E-4</v>
      </c>
      <c r="N1306" s="16">
        <v>3</v>
      </c>
      <c r="O1306" s="17">
        <v>4.1987403778866362E-4</v>
      </c>
      <c r="P1306" s="18">
        <v>0</v>
      </c>
      <c r="Q1306" s="19">
        <v>0</v>
      </c>
      <c r="R1306" s="18">
        <v>9</v>
      </c>
      <c r="S1306" s="19">
        <v>4.7370914258645214E-4</v>
      </c>
      <c r="T1306" s="18">
        <v>9</v>
      </c>
      <c r="U1306" s="19">
        <v>4.7363435427849788E-4</v>
      </c>
    </row>
    <row r="1307" spans="1:21" x14ac:dyDescent="0.5">
      <c r="A1307" s="20" t="s">
        <v>40</v>
      </c>
      <c r="B1307" s="21" t="s">
        <v>699</v>
      </c>
      <c r="C1307" s="21" t="s">
        <v>787</v>
      </c>
      <c r="D1307" s="22">
        <v>0</v>
      </c>
      <c r="E1307" s="23">
        <v>0</v>
      </c>
      <c r="F1307" s="22">
        <v>1109</v>
      </c>
      <c r="G1307" s="23">
        <v>9.3547026571067185E-2</v>
      </c>
      <c r="H1307" s="22">
        <v>1109</v>
      </c>
      <c r="I1307" s="23">
        <v>9.3531247364426223E-2</v>
      </c>
      <c r="J1307" s="22">
        <v>0</v>
      </c>
      <c r="K1307" s="23">
        <v>0</v>
      </c>
      <c r="L1307" s="22">
        <v>896.00000000000023</v>
      </c>
      <c r="M1307" s="23">
        <v>0.12541993281075006</v>
      </c>
      <c r="N1307" s="22">
        <v>896.00000000000023</v>
      </c>
      <c r="O1307" s="23">
        <v>0.12540237928621423</v>
      </c>
      <c r="P1307" s="24">
        <v>0</v>
      </c>
      <c r="Q1307" s="25">
        <v>0</v>
      </c>
      <c r="R1307" s="24">
        <v>2004.9999999999991</v>
      </c>
      <c r="S1307" s="25">
        <v>0.10553187009842624</v>
      </c>
      <c r="T1307" s="24">
        <v>2004.9999999999991</v>
      </c>
      <c r="U1307" s="25">
        <v>0.10551520892537641</v>
      </c>
    </row>
    <row r="1308" spans="1:21" x14ac:dyDescent="0.5">
      <c r="A1308" s="14" t="s">
        <v>40</v>
      </c>
      <c r="B1308" s="15" t="s">
        <v>699</v>
      </c>
      <c r="C1308" s="15" t="s">
        <v>790</v>
      </c>
      <c r="D1308" s="16">
        <v>0</v>
      </c>
      <c r="E1308" s="17">
        <v>0</v>
      </c>
      <c r="F1308" s="16">
        <v>0</v>
      </c>
      <c r="G1308" s="17">
        <v>0</v>
      </c>
      <c r="H1308" s="16">
        <v>0</v>
      </c>
      <c r="I1308" s="17">
        <v>0</v>
      </c>
      <c r="J1308" s="16">
        <v>0</v>
      </c>
      <c r="K1308" s="17">
        <v>0</v>
      </c>
      <c r="L1308" s="16">
        <v>1</v>
      </c>
      <c r="M1308" s="17">
        <v>1.3997760358342638E-4</v>
      </c>
      <c r="N1308" s="16">
        <v>1</v>
      </c>
      <c r="O1308" s="17">
        <v>1.3995801259622119E-4</v>
      </c>
      <c r="P1308" s="18">
        <v>0</v>
      </c>
      <c r="Q1308" s="19">
        <v>0</v>
      </c>
      <c r="R1308" s="18">
        <v>1</v>
      </c>
      <c r="S1308" s="19">
        <v>5.2634349176272468E-5</v>
      </c>
      <c r="T1308" s="18">
        <v>1</v>
      </c>
      <c r="U1308" s="19">
        <v>5.2626039364277545E-5</v>
      </c>
    </row>
    <row r="1309" spans="1:21" x14ac:dyDescent="0.5">
      <c r="A1309" s="20" t="s">
        <v>40</v>
      </c>
      <c r="B1309" s="21" t="s">
        <v>699</v>
      </c>
      <c r="C1309" s="21" t="s">
        <v>791</v>
      </c>
      <c r="D1309" s="22">
        <v>0</v>
      </c>
      <c r="E1309" s="23">
        <v>0</v>
      </c>
      <c r="F1309" s="22">
        <v>11</v>
      </c>
      <c r="G1309" s="23">
        <v>9.2787853226486828E-4</v>
      </c>
      <c r="H1309" s="22">
        <v>11</v>
      </c>
      <c r="I1309" s="23">
        <v>9.2772202074723929E-4</v>
      </c>
      <c r="J1309" s="22">
        <v>0</v>
      </c>
      <c r="K1309" s="23">
        <v>0</v>
      </c>
      <c r="L1309" s="22">
        <v>9</v>
      </c>
      <c r="M1309" s="23">
        <v>1.2597984322508375E-3</v>
      </c>
      <c r="N1309" s="22">
        <v>9</v>
      </c>
      <c r="O1309" s="23">
        <v>1.2596221133659908E-3</v>
      </c>
      <c r="P1309" s="24">
        <v>0</v>
      </c>
      <c r="Q1309" s="25">
        <v>0</v>
      </c>
      <c r="R1309" s="24">
        <v>20</v>
      </c>
      <c r="S1309" s="25">
        <v>1.0526869835254494E-3</v>
      </c>
      <c r="T1309" s="24">
        <v>20</v>
      </c>
      <c r="U1309" s="25">
        <v>1.0525207872855507E-3</v>
      </c>
    </row>
    <row r="1310" spans="1:21" x14ac:dyDescent="0.5">
      <c r="A1310" s="14" t="s">
        <v>40</v>
      </c>
      <c r="B1310" s="15" t="s">
        <v>699</v>
      </c>
      <c r="C1310" s="15" t="s">
        <v>792</v>
      </c>
      <c r="D1310" s="16">
        <v>0</v>
      </c>
      <c r="E1310" s="17">
        <v>0</v>
      </c>
      <c r="F1310" s="16">
        <v>69.999999999999986</v>
      </c>
      <c r="G1310" s="17">
        <v>5.9046815689582522E-3</v>
      </c>
      <c r="H1310" s="16">
        <v>69.999999999999986</v>
      </c>
      <c r="I1310" s="17">
        <v>5.9036855865733399E-3</v>
      </c>
      <c r="J1310" s="16">
        <v>0</v>
      </c>
      <c r="K1310" s="17">
        <v>0</v>
      </c>
      <c r="L1310" s="16">
        <v>17</v>
      </c>
      <c r="M1310" s="17">
        <v>2.3796192609182487E-3</v>
      </c>
      <c r="N1310" s="16">
        <v>17</v>
      </c>
      <c r="O1310" s="17">
        <v>2.3792862141357603E-3</v>
      </c>
      <c r="P1310" s="18">
        <v>0</v>
      </c>
      <c r="Q1310" s="19">
        <v>0</v>
      </c>
      <c r="R1310" s="18">
        <v>86.999999999999986</v>
      </c>
      <c r="S1310" s="19">
        <v>4.5791883783357036E-3</v>
      </c>
      <c r="T1310" s="18">
        <v>86.999999999999986</v>
      </c>
      <c r="U1310" s="19">
        <v>4.5784654246921446E-3</v>
      </c>
    </row>
    <row r="1311" spans="1:21" x14ac:dyDescent="0.5">
      <c r="A1311" s="20" t="s">
        <v>40</v>
      </c>
      <c r="B1311" s="21" t="s">
        <v>699</v>
      </c>
      <c r="C1311" s="21" t="s">
        <v>793</v>
      </c>
      <c r="D1311" s="22">
        <v>0</v>
      </c>
      <c r="E1311" s="23">
        <v>0</v>
      </c>
      <c r="F1311" s="22">
        <v>2</v>
      </c>
      <c r="G1311" s="23">
        <v>1.6870518768452155E-4</v>
      </c>
      <c r="H1311" s="22">
        <v>2</v>
      </c>
      <c r="I1311" s="23">
        <v>1.6867673104495258E-4</v>
      </c>
      <c r="J1311" s="22">
        <v>0</v>
      </c>
      <c r="K1311" s="23">
        <v>0</v>
      </c>
      <c r="L1311" s="22">
        <v>0</v>
      </c>
      <c r="M1311" s="23">
        <v>0</v>
      </c>
      <c r="N1311" s="22">
        <v>0</v>
      </c>
      <c r="O1311" s="23">
        <v>0</v>
      </c>
      <c r="P1311" s="24">
        <v>0</v>
      </c>
      <c r="Q1311" s="25">
        <v>0</v>
      </c>
      <c r="R1311" s="24">
        <v>2</v>
      </c>
      <c r="S1311" s="25">
        <v>1.0526869835254494E-4</v>
      </c>
      <c r="T1311" s="24">
        <v>2</v>
      </c>
      <c r="U1311" s="25">
        <v>1.0525207872855509E-4</v>
      </c>
    </row>
    <row r="1312" spans="1:21" x14ac:dyDescent="0.5">
      <c r="A1312" s="14" t="s">
        <v>40</v>
      </c>
      <c r="B1312" s="15" t="s">
        <v>699</v>
      </c>
      <c r="C1312" s="15" t="s">
        <v>794</v>
      </c>
      <c r="D1312" s="16">
        <v>0</v>
      </c>
      <c r="E1312" s="17">
        <v>0</v>
      </c>
      <c r="F1312" s="16">
        <v>340.00000000000011</v>
      </c>
      <c r="G1312" s="17">
        <v>2.8679881906368668E-2</v>
      </c>
      <c r="H1312" s="16">
        <v>340.00000000000011</v>
      </c>
      <c r="I1312" s="17">
        <v>2.8675044277641951E-2</v>
      </c>
      <c r="J1312" s="16">
        <v>0</v>
      </c>
      <c r="K1312" s="17">
        <v>0</v>
      </c>
      <c r="L1312" s="16">
        <v>163.00000000000006</v>
      </c>
      <c r="M1312" s="17">
        <v>2.281634938409851E-2</v>
      </c>
      <c r="N1312" s="16">
        <v>163.00000000000006</v>
      </c>
      <c r="O1312" s="17">
        <v>2.2813156053184062E-2</v>
      </c>
      <c r="P1312" s="18">
        <v>0</v>
      </c>
      <c r="Q1312" s="19">
        <v>0</v>
      </c>
      <c r="R1312" s="18">
        <v>503.00000000000017</v>
      </c>
      <c r="S1312" s="19">
        <v>2.6475077635665055E-2</v>
      </c>
      <c r="T1312" s="18">
        <v>503.00000000000017</v>
      </c>
      <c r="U1312" s="19">
        <v>2.647089780023161E-2</v>
      </c>
    </row>
    <row r="1313" spans="1:21" x14ac:dyDescent="0.5">
      <c r="A1313" s="20" t="s">
        <v>40</v>
      </c>
      <c r="B1313" s="21" t="s">
        <v>699</v>
      </c>
      <c r="C1313" s="21" t="s">
        <v>798</v>
      </c>
      <c r="D1313" s="22">
        <v>0</v>
      </c>
      <c r="E1313" s="23">
        <v>0</v>
      </c>
      <c r="F1313" s="22">
        <v>988.99999999999989</v>
      </c>
      <c r="G1313" s="23">
        <v>8.3424715309995887E-2</v>
      </c>
      <c r="H1313" s="22">
        <v>988.99999999999989</v>
      </c>
      <c r="I1313" s="23">
        <v>8.3410643501729054E-2</v>
      </c>
      <c r="J1313" s="22">
        <v>0</v>
      </c>
      <c r="K1313" s="23">
        <v>0</v>
      </c>
      <c r="L1313" s="22">
        <v>424.99999999999977</v>
      </c>
      <c r="M1313" s="23">
        <v>5.9490481522956183E-2</v>
      </c>
      <c r="N1313" s="22">
        <v>424.99999999999977</v>
      </c>
      <c r="O1313" s="23">
        <v>5.9482155353393983E-2</v>
      </c>
      <c r="P1313" s="24">
        <v>0</v>
      </c>
      <c r="Q1313" s="25">
        <v>0</v>
      </c>
      <c r="R1313" s="24">
        <v>1413.9999999999993</v>
      </c>
      <c r="S1313" s="25">
        <v>7.442496973524923E-2</v>
      </c>
      <c r="T1313" s="24">
        <v>1413.9999999999993</v>
      </c>
      <c r="U1313" s="25">
        <v>7.4413219661088395E-2</v>
      </c>
    </row>
    <row r="1314" spans="1:21" x14ac:dyDescent="0.5">
      <c r="A1314" s="14" t="s">
        <v>40</v>
      </c>
      <c r="B1314" s="15" t="s">
        <v>699</v>
      </c>
      <c r="C1314" s="15" t="s">
        <v>799</v>
      </c>
      <c r="D1314" s="16">
        <v>0</v>
      </c>
      <c r="E1314" s="17">
        <v>0</v>
      </c>
      <c r="F1314" s="16">
        <v>1</v>
      </c>
      <c r="G1314" s="17">
        <v>8.4352593842260774E-5</v>
      </c>
      <c r="H1314" s="16">
        <v>1</v>
      </c>
      <c r="I1314" s="17">
        <v>8.4338365522476291E-5</v>
      </c>
      <c r="J1314" s="16">
        <v>0</v>
      </c>
      <c r="K1314" s="17">
        <v>0</v>
      </c>
      <c r="L1314" s="16">
        <v>1</v>
      </c>
      <c r="M1314" s="17">
        <v>1.3997760358342638E-4</v>
      </c>
      <c r="N1314" s="16">
        <v>1</v>
      </c>
      <c r="O1314" s="17">
        <v>1.3995801259622119E-4</v>
      </c>
      <c r="P1314" s="18">
        <v>0</v>
      </c>
      <c r="Q1314" s="19">
        <v>0</v>
      </c>
      <c r="R1314" s="18">
        <v>2</v>
      </c>
      <c r="S1314" s="19">
        <v>1.0526869835254494E-4</v>
      </c>
      <c r="T1314" s="18">
        <v>2</v>
      </c>
      <c r="U1314" s="19">
        <v>1.0525207872855509E-4</v>
      </c>
    </row>
    <row r="1315" spans="1:21" x14ac:dyDescent="0.5">
      <c r="A1315" s="20" t="s">
        <v>40</v>
      </c>
      <c r="B1315" s="21" t="s">
        <v>699</v>
      </c>
      <c r="C1315" s="21" t="s">
        <v>800</v>
      </c>
      <c r="D1315" s="22">
        <v>0</v>
      </c>
      <c r="E1315" s="23">
        <v>0</v>
      </c>
      <c r="F1315" s="22">
        <v>19</v>
      </c>
      <c r="G1315" s="23">
        <v>1.6026992830029546E-3</v>
      </c>
      <c r="H1315" s="22">
        <v>19</v>
      </c>
      <c r="I1315" s="23">
        <v>1.6024289449270499E-3</v>
      </c>
      <c r="J1315" s="22">
        <v>0</v>
      </c>
      <c r="K1315" s="23">
        <v>0</v>
      </c>
      <c r="L1315" s="22">
        <v>16.000000000000004</v>
      </c>
      <c r="M1315" s="23">
        <v>2.2396416573348225E-3</v>
      </c>
      <c r="N1315" s="22">
        <v>16.000000000000004</v>
      </c>
      <c r="O1315" s="23">
        <v>2.2393282015395395E-3</v>
      </c>
      <c r="P1315" s="24">
        <v>0</v>
      </c>
      <c r="Q1315" s="25">
        <v>0</v>
      </c>
      <c r="R1315" s="24">
        <v>35</v>
      </c>
      <c r="S1315" s="25">
        <v>1.8422022211695363E-3</v>
      </c>
      <c r="T1315" s="24">
        <v>35</v>
      </c>
      <c r="U1315" s="25">
        <v>1.8419113777497138E-3</v>
      </c>
    </row>
    <row r="1316" spans="1:21" x14ac:dyDescent="0.5">
      <c r="A1316" s="14" t="s">
        <v>40</v>
      </c>
      <c r="B1316" s="15" t="s">
        <v>699</v>
      </c>
      <c r="C1316" s="15" t="s">
        <v>801</v>
      </c>
      <c r="D1316" s="16">
        <v>0</v>
      </c>
      <c r="E1316" s="17">
        <v>0</v>
      </c>
      <c r="F1316" s="16">
        <v>318.00000000000017</v>
      </c>
      <c r="G1316" s="17">
        <v>2.6824124841838937E-2</v>
      </c>
      <c r="H1316" s="16">
        <v>318.00000000000017</v>
      </c>
      <c r="I1316" s="17">
        <v>2.6819600236147479E-2</v>
      </c>
      <c r="J1316" s="16">
        <v>0</v>
      </c>
      <c r="K1316" s="17">
        <v>0</v>
      </c>
      <c r="L1316" s="16">
        <v>240.99999999999994</v>
      </c>
      <c r="M1316" s="17">
        <v>3.3734602463605753E-2</v>
      </c>
      <c r="N1316" s="16">
        <v>240.99999999999994</v>
      </c>
      <c r="O1316" s="17">
        <v>3.3729881035689295E-2</v>
      </c>
      <c r="P1316" s="18">
        <v>0</v>
      </c>
      <c r="Q1316" s="19">
        <v>0</v>
      </c>
      <c r="R1316" s="18">
        <v>559.00000000000011</v>
      </c>
      <c r="S1316" s="19">
        <v>2.9422601189536313E-2</v>
      </c>
      <c r="T1316" s="18">
        <v>559.00000000000011</v>
      </c>
      <c r="U1316" s="19">
        <v>2.9417956004631148E-2</v>
      </c>
    </row>
    <row r="1317" spans="1:21" x14ac:dyDescent="0.5">
      <c r="A1317" s="20" t="s">
        <v>40</v>
      </c>
      <c r="B1317" s="21" t="s">
        <v>699</v>
      </c>
      <c r="C1317" s="21" t="s">
        <v>803</v>
      </c>
      <c r="D1317" s="22">
        <v>0</v>
      </c>
      <c r="E1317" s="23">
        <v>0</v>
      </c>
      <c r="F1317" s="22">
        <v>1</v>
      </c>
      <c r="G1317" s="23">
        <v>8.4352593842260774E-5</v>
      </c>
      <c r="H1317" s="22">
        <v>1</v>
      </c>
      <c r="I1317" s="23">
        <v>8.4338365522476291E-5</v>
      </c>
      <c r="J1317" s="22">
        <v>0</v>
      </c>
      <c r="K1317" s="23">
        <v>0</v>
      </c>
      <c r="L1317" s="22">
        <v>0</v>
      </c>
      <c r="M1317" s="23">
        <v>0</v>
      </c>
      <c r="N1317" s="22">
        <v>0</v>
      </c>
      <c r="O1317" s="23">
        <v>0</v>
      </c>
      <c r="P1317" s="24">
        <v>0</v>
      </c>
      <c r="Q1317" s="25">
        <v>0</v>
      </c>
      <c r="R1317" s="24">
        <v>1</v>
      </c>
      <c r="S1317" s="25">
        <v>5.2634349176272468E-5</v>
      </c>
      <c r="T1317" s="24">
        <v>1</v>
      </c>
      <c r="U1317" s="25">
        <v>5.2626039364277545E-5</v>
      </c>
    </row>
    <row r="1318" spans="1:21" x14ac:dyDescent="0.5">
      <c r="A1318" s="14" t="s">
        <v>40</v>
      </c>
      <c r="B1318" s="15" t="s">
        <v>699</v>
      </c>
      <c r="C1318" s="15" t="s">
        <v>804</v>
      </c>
      <c r="D1318" s="16">
        <v>0</v>
      </c>
      <c r="E1318" s="17">
        <v>0</v>
      </c>
      <c r="F1318" s="16">
        <v>1054</v>
      </c>
      <c r="G1318" s="17">
        <v>8.890763390974285E-2</v>
      </c>
      <c r="H1318" s="16">
        <v>1054</v>
      </c>
      <c r="I1318" s="17">
        <v>8.8892637260690022E-2</v>
      </c>
      <c r="J1318" s="16">
        <v>0</v>
      </c>
      <c r="K1318" s="17">
        <v>0</v>
      </c>
      <c r="L1318" s="16">
        <v>705.00000000000011</v>
      </c>
      <c r="M1318" s="17">
        <v>9.8684210526315611E-2</v>
      </c>
      <c r="N1318" s="16">
        <v>705.00000000000011</v>
      </c>
      <c r="O1318" s="17">
        <v>9.8670398880335949E-2</v>
      </c>
      <c r="P1318" s="18">
        <v>0</v>
      </c>
      <c r="Q1318" s="19">
        <v>0</v>
      </c>
      <c r="R1318" s="18">
        <v>1758.9999999999995</v>
      </c>
      <c r="S1318" s="19">
        <v>9.2583820201063247E-2</v>
      </c>
      <c r="T1318" s="18">
        <v>1758.9999999999995</v>
      </c>
      <c r="U1318" s="19">
        <v>9.2569203241764167E-2</v>
      </c>
    </row>
    <row r="1319" spans="1:21" x14ac:dyDescent="0.5">
      <c r="A1319" s="20" t="s">
        <v>40</v>
      </c>
      <c r="B1319" s="21" t="s">
        <v>699</v>
      </c>
      <c r="C1319" s="21" t="s">
        <v>805</v>
      </c>
      <c r="D1319" s="22">
        <v>0</v>
      </c>
      <c r="E1319" s="23">
        <v>0</v>
      </c>
      <c r="F1319" s="22">
        <v>714.00000000000057</v>
      </c>
      <c r="G1319" s="23">
        <v>6.0227752003374234E-2</v>
      </c>
      <c r="H1319" s="22">
        <v>714.00000000000057</v>
      </c>
      <c r="I1319" s="23">
        <v>6.0217592983048129E-2</v>
      </c>
      <c r="J1319" s="22">
        <v>0</v>
      </c>
      <c r="K1319" s="23">
        <v>0</v>
      </c>
      <c r="L1319" s="22">
        <v>433.00000000000011</v>
      </c>
      <c r="M1319" s="23">
        <v>6.0610302351623638E-2</v>
      </c>
      <c r="N1319" s="22">
        <v>433.00000000000011</v>
      </c>
      <c r="O1319" s="23">
        <v>6.0601819454163791E-2</v>
      </c>
      <c r="P1319" s="24">
        <v>0</v>
      </c>
      <c r="Q1319" s="25">
        <v>0</v>
      </c>
      <c r="R1319" s="24">
        <v>1147.0000000000007</v>
      </c>
      <c r="S1319" s="25">
        <v>6.0371598505184559E-2</v>
      </c>
      <c r="T1319" s="24">
        <v>1147.0000000000007</v>
      </c>
      <c r="U1319" s="25">
        <v>6.0362067150826364E-2</v>
      </c>
    </row>
    <row r="1320" spans="1:21" x14ac:dyDescent="0.5">
      <c r="A1320" s="14" t="s">
        <v>40</v>
      </c>
      <c r="B1320" s="15" t="s">
        <v>699</v>
      </c>
      <c r="C1320" s="15" t="s">
        <v>806</v>
      </c>
      <c r="D1320" s="16">
        <v>0</v>
      </c>
      <c r="E1320" s="17">
        <v>0</v>
      </c>
      <c r="F1320" s="16">
        <v>83</v>
      </c>
      <c r="G1320" s="17">
        <v>7.0012652889076439E-3</v>
      </c>
      <c r="H1320" s="16">
        <v>83</v>
      </c>
      <c r="I1320" s="17">
        <v>7.0000843383655328E-3</v>
      </c>
      <c r="J1320" s="16">
        <v>0</v>
      </c>
      <c r="K1320" s="17">
        <v>0</v>
      </c>
      <c r="L1320" s="16">
        <v>59.000000000000007</v>
      </c>
      <c r="M1320" s="17">
        <v>8.2586786114221579E-3</v>
      </c>
      <c r="N1320" s="16">
        <v>59.000000000000007</v>
      </c>
      <c r="O1320" s="17">
        <v>8.2575227431770509E-3</v>
      </c>
      <c r="P1320" s="18">
        <v>0</v>
      </c>
      <c r="Q1320" s="19">
        <v>0</v>
      </c>
      <c r="R1320" s="18">
        <v>141.99999999999997</v>
      </c>
      <c r="S1320" s="19">
        <v>7.4740775830306897E-3</v>
      </c>
      <c r="T1320" s="18">
        <v>141.99999999999997</v>
      </c>
      <c r="U1320" s="19">
        <v>7.4728975897274084E-3</v>
      </c>
    </row>
    <row r="1321" spans="1:21" x14ac:dyDescent="0.5">
      <c r="A1321" s="20" t="s">
        <v>40</v>
      </c>
      <c r="B1321" s="21" t="s">
        <v>699</v>
      </c>
      <c r="C1321" s="21" t="s">
        <v>807</v>
      </c>
      <c r="D1321" s="22">
        <v>0</v>
      </c>
      <c r="E1321" s="23">
        <v>0</v>
      </c>
      <c r="F1321" s="22">
        <v>73.999999999999986</v>
      </c>
      <c r="G1321" s="23">
        <v>6.2420919443272951E-3</v>
      </c>
      <c r="H1321" s="22">
        <v>73.999999999999986</v>
      </c>
      <c r="I1321" s="23">
        <v>6.2410390486632465E-3</v>
      </c>
      <c r="J1321" s="22">
        <v>0</v>
      </c>
      <c r="K1321" s="23">
        <v>0</v>
      </c>
      <c r="L1321" s="22">
        <v>61</v>
      </c>
      <c r="M1321" s="23">
        <v>8.5386338185890094E-3</v>
      </c>
      <c r="N1321" s="22">
        <v>61</v>
      </c>
      <c r="O1321" s="23">
        <v>8.5374387683694927E-3</v>
      </c>
      <c r="P1321" s="24">
        <v>0</v>
      </c>
      <c r="Q1321" s="25">
        <v>0</v>
      </c>
      <c r="R1321" s="24">
        <v>134.99999999999994</v>
      </c>
      <c r="S1321" s="25">
        <v>7.1056371387967802E-3</v>
      </c>
      <c r="T1321" s="24">
        <v>134.99999999999994</v>
      </c>
      <c r="U1321" s="25">
        <v>7.104515314177464E-3</v>
      </c>
    </row>
    <row r="1322" spans="1:21" x14ac:dyDescent="0.5">
      <c r="A1322" s="14" t="s">
        <v>40</v>
      </c>
      <c r="B1322" s="15" t="s">
        <v>699</v>
      </c>
      <c r="C1322" s="15" t="s">
        <v>808</v>
      </c>
      <c r="D1322" s="16">
        <v>0</v>
      </c>
      <c r="E1322" s="17">
        <v>0</v>
      </c>
      <c r="F1322" s="16">
        <v>18</v>
      </c>
      <c r="G1322" s="17">
        <v>1.5183466891606939E-3</v>
      </c>
      <c r="H1322" s="16">
        <v>18</v>
      </c>
      <c r="I1322" s="17">
        <v>1.5180905794045735E-3</v>
      </c>
      <c r="J1322" s="16">
        <v>0</v>
      </c>
      <c r="K1322" s="17">
        <v>0</v>
      </c>
      <c r="L1322" s="16">
        <v>22</v>
      </c>
      <c r="M1322" s="17">
        <v>3.0795072788353806E-3</v>
      </c>
      <c r="N1322" s="16">
        <v>22</v>
      </c>
      <c r="O1322" s="17">
        <v>3.0790762771168659E-3</v>
      </c>
      <c r="P1322" s="18">
        <v>0</v>
      </c>
      <c r="Q1322" s="19">
        <v>0</v>
      </c>
      <c r="R1322" s="18">
        <v>40</v>
      </c>
      <c r="S1322" s="19">
        <v>2.1053739670508988E-3</v>
      </c>
      <c r="T1322" s="18">
        <v>40</v>
      </c>
      <c r="U1322" s="19">
        <v>2.1050415745711014E-3</v>
      </c>
    </row>
    <row r="1323" spans="1:21" x14ac:dyDescent="0.5">
      <c r="A1323" s="20" t="s">
        <v>40</v>
      </c>
      <c r="B1323" s="21" t="s">
        <v>699</v>
      </c>
      <c r="C1323" s="21" t="s">
        <v>809</v>
      </c>
      <c r="D1323" s="22">
        <v>0</v>
      </c>
      <c r="E1323" s="23">
        <v>0</v>
      </c>
      <c r="F1323" s="22">
        <v>488.99999999999983</v>
      </c>
      <c r="G1323" s="23">
        <v>4.1248418388865497E-2</v>
      </c>
      <c r="H1323" s="22">
        <v>488.99999999999983</v>
      </c>
      <c r="I1323" s="23">
        <v>4.1241460740490898E-2</v>
      </c>
      <c r="J1323" s="22">
        <v>0</v>
      </c>
      <c r="K1323" s="23">
        <v>0</v>
      </c>
      <c r="L1323" s="22">
        <v>310</v>
      </c>
      <c r="M1323" s="23">
        <v>4.3393057110862179E-2</v>
      </c>
      <c r="N1323" s="22">
        <v>310</v>
      </c>
      <c r="O1323" s="23">
        <v>4.3386983904828563E-2</v>
      </c>
      <c r="P1323" s="24">
        <v>0</v>
      </c>
      <c r="Q1323" s="25">
        <v>0</v>
      </c>
      <c r="R1323" s="24">
        <v>799.00000000000023</v>
      </c>
      <c r="S1323" s="25">
        <v>4.2054844991841714E-2</v>
      </c>
      <c r="T1323" s="24">
        <v>799.00000000000023</v>
      </c>
      <c r="U1323" s="25">
        <v>4.2048205452057764E-2</v>
      </c>
    </row>
    <row r="1324" spans="1:21" x14ac:dyDescent="0.5">
      <c r="A1324" s="14" t="s">
        <v>40</v>
      </c>
      <c r="B1324" s="15" t="s">
        <v>699</v>
      </c>
      <c r="C1324" s="15" t="s">
        <v>810</v>
      </c>
      <c r="D1324" s="16">
        <v>0</v>
      </c>
      <c r="E1324" s="17">
        <v>0</v>
      </c>
      <c r="F1324" s="16">
        <v>69.000000000000014</v>
      </c>
      <c r="G1324" s="17">
        <v>5.8203289751159936E-3</v>
      </c>
      <c r="H1324" s="16">
        <v>69.000000000000014</v>
      </c>
      <c r="I1324" s="17">
        <v>5.8193472210508659E-3</v>
      </c>
      <c r="J1324" s="16">
        <v>0</v>
      </c>
      <c r="K1324" s="17">
        <v>0</v>
      </c>
      <c r="L1324" s="16">
        <v>57</v>
      </c>
      <c r="M1324" s="17">
        <v>7.9787234042553046E-3</v>
      </c>
      <c r="N1324" s="16">
        <v>57</v>
      </c>
      <c r="O1324" s="17">
        <v>7.9776067179846075E-3</v>
      </c>
      <c r="P1324" s="18">
        <v>0</v>
      </c>
      <c r="Q1324" s="19">
        <v>0</v>
      </c>
      <c r="R1324" s="18">
        <v>126.00000000000001</v>
      </c>
      <c r="S1324" s="19">
        <v>6.6319279962103314E-3</v>
      </c>
      <c r="T1324" s="18">
        <v>126.00000000000001</v>
      </c>
      <c r="U1324" s="19">
        <v>6.6308809598989689E-3</v>
      </c>
    </row>
    <row r="1325" spans="1:21" x14ac:dyDescent="0.5">
      <c r="A1325" s="20" t="s">
        <v>40</v>
      </c>
      <c r="B1325" s="21" t="s">
        <v>699</v>
      </c>
      <c r="C1325" s="21" t="s">
        <v>811</v>
      </c>
      <c r="D1325" s="22">
        <v>0</v>
      </c>
      <c r="E1325" s="23">
        <v>0</v>
      </c>
      <c r="F1325" s="22">
        <v>68.000000000000014</v>
      </c>
      <c r="G1325" s="23">
        <v>5.7359763812737333E-3</v>
      </c>
      <c r="H1325" s="22">
        <v>68.000000000000014</v>
      </c>
      <c r="I1325" s="23">
        <v>5.7350088555283892E-3</v>
      </c>
      <c r="J1325" s="22">
        <v>0</v>
      </c>
      <c r="K1325" s="23">
        <v>0</v>
      </c>
      <c r="L1325" s="22">
        <v>48.000000000000007</v>
      </c>
      <c r="M1325" s="23">
        <v>6.7189249720044676E-3</v>
      </c>
      <c r="N1325" s="22">
        <v>48.000000000000007</v>
      </c>
      <c r="O1325" s="23">
        <v>6.717984604618618E-3</v>
      </c>
      <c r="P1325" s="24">
        <v>0</v>
      </c>
      <c r="Q1325" s="25">
        <v>0</v>
      </c>
      <c r="R1325" s="24">
        <v>115.99999999999996</v>
      </c>
      <c r="S1325" s="25">
        <v>6.1055845044476042E-3</v>
      </c>
      <c r="T1325" s="24">
        <v>115.99999999999996</v>
      </c>
      <c r="U1325" s="25">
        <v>6.1046205662561911E-3</v>
      </c>
    </row>
    <row r="1326" spans="1:21" x14ac:dyDescent="0.5">
      <c r="A1326" s="14" t="s">
        <v>40</v>
      </c>
      <c r="B1326" s="15" t="s">
        <v>699</v>
      </c>
      <c r="C1326" s="15" t="s">
        <v>813</v>
      </c>
      <c r="D1326" s="16">
        <v>0</v>
      </c>
      <c r="E1326" s="17">
        <v>0</v>
      </c>
      <c r="F1326" s="16">
        <v>0</v>
      </c>
      <c r="G1326" s="17">
        <v>0</v>
      </c>
      <c r="H1326" s="16">
        <v>0</v>
      </c>
      <c r="I1326" s="17">
        <v>0</v>
      </c>
      <c r="J1326" s="16">
        <v>0</v>
      </c>
      <c r="K1326" s="17">
        <v>0</v>
      </c>
      <c r="L1326" s="16">
        <v>1</v>
      </c>
      <c r="M1326" s="17">
        <v>1.3997760358342638E-4</v>
      </c>
      <c r="N1326" s="16">
        <v>1</v>
      </c>
      <c r="O1326" s="17">
        <v>1.3995801259622119E-4</v>
      </c>
      <c r="P1326" s="18">
        <v>0</v>
      </c>
      <c r="Q1326" s="19">
        <v>0</v>
      </c>
      <c r="R1326" s="18">
        <v>1</v>
      </c>
      <c r="S1326" s="19">
        <v>5.2634349176272468E-5</v>
      </c>
      <c r="T1326" s="18">
        <v>1</v>
      </c>
      <c r="U1326" s="19">
        <v>5.2626039364277545E-5</v>
      </c>
    </row>
    <row r="1327" spans="1:21" x14ac:dyDescent="0.5">
      <c r="A1327" s="20" t="s">
        <v>40</v>
      </c>
      <c r="B1327" s="21" t="s">
        <v>699</v>
      </c>
      <c r="C1327" s="21" t="s">
        <v>814</v>
      </c>
      <c r="D1327" s="22">
        <v>0</v>
      </c>
      <c r="E1327" s="23">
        <v>0</v>
      </c>
      <c r="F1327" s="22">
        <v>3</v>
      </c>
      <c r="G1327" s="23">
        <v>2.5305778152678231E-4</v>
      </c>
      <c r="H1327" s="22">
        <v>3</v>
      </c>
      <c r="I1327" s="23">
        <v>2.530150965674289E-4</v>
      </c>
      <c r="J1327" s="22">
        <v>0</v>
      </c>
      <c r="K1327" s="23">
        <v>0</v>
      </c>
      <c r="L1327" s="22">
        <v>0</v>
      </c>
      <c r="M1327" s="23">
        <v>0</v>
      </c>
      <c r="N1327" s="22">
        <v>0</v>
      </c>
      <c r="O1327" s="23">
        <v>0</v>
      </c>
      <c r="P1327" s="24">
        <v>0</v>
      </c>
      <c r="Q1327" s="25">
        <v>0</v>
      </c>
      <c r="R1327" s="24">
        <v>3</v>
      </c>
      <c r="S1327" s="25">
        <v>1.579030475288174E-4</v>
      </c>
      <c r="T1327" s="24">
        <v>3</v>
      </c>
      <c r="U1327" s="25">
        <v>1.578781180928326E-4</v>
      </c>
    </row>
    <row r="1328" spans="1:21" x14ac:dyDescent="0.5">
      <c r="A1328" s="14" t="s">
        <v>40</v>
      </c>
      <c r="B1328" s="15" t="s">
        <v>699</v>
      </c>
      <c r="C1328" s="15" t="s">
        <v>815</v>
      </c>
      <c r="D1328" s="16">
        <v>0</v>
      </c>
      <c r="E1328" s="17">
        <v>0</v>
      </c>
      <c r="F1328" s="16">
        <v>56</v>
      </c>
      <c r="G1328" s="17">
        <v>4.7237452551666028E-3</v>
      </c>
      <c r="H1328" s="16">
        <v>56</v>
      </c>
      <c r="I1328" s="17">
        <v>4.722948469258673E-3</v>
      </c>
      <c r="J1328" s="16">
        <v>0</v>
      </c>
      <c r="K1328" s="17">
        <v>0</v>
      </c>
      <c r="L1328" s="16">
        <v>67</v>
      </c>
      <c r="M1328" s="17">
        <v>9.3784994400895674E-3</v>
      </c>
      <c r="N1328" s="16">
        <v>67</v>
      </c>
      <c r="O1328" s="17">
        <v>9.3771868439468196E-3</v>
      </c>
      <c r="P1328" s="18">
        <v>0</v>
      </c>
      <c r="Q1328" s="19">
        <v>0</v>
      </c>
      <c r="R1328" s="18">
        <v>123.00000000000001</v>
      </c>
      <c r="S1328" s="19">
        <v>6.4740249486815137E-3</v>
      </c>
      <c r="T1328" s="18">
        <v>123.00000000000001</v>
      </c>
      <c r="U1328" s="19">
        <v>6.4730028418061372E-3</v>
      </c>
    </row>
    <row r="1329" spans="1:21" x14ac:dyDescent="0.5">
      <c r="A1329" s="20" t="s">
        <v>40</v>
      </c>
      <c r="B1329" s="21" t="s">
        <v>699</v>
      </c>
      <c r="C1329" s="21" t="s">
        <v>816</v>
      </c>
      <c r="D1329" s="22">
        <v>0</v>
      </c>
      <c r="E1329" s="23">
        <v>0</v>
      </c>
      <c r="F1329" s="22">
        <v>222.00000000000009</v>
      </c>
      <c r="G1329" s="23">
        <v>1.8726275832981896E-2</v>
      </c>
      <c r="H1329" s="22">
        <v>222.00000000000009</v>
      </c>
      <c r="I1329" s="23">
        <v>1.8723117145989746E-2</v>
      </c>
      <c r="J1329" s="22">
        <v>0</v>
      </c>
      <c r="K1329" s="23">
        <v>0</v>
      </c>
      <c r="L1329" s="22">
        <v>124.99999999999999</v>
      </c>
      <c r="M1329" s="23">
        <v>1.7497200447928296E-2</v>
      </c>
      <c r="N1329" s="22">
        <v>124.99999999999999</v>
      </c>
      <c r="O1329" s="23">
        <v>1.7494751574527647E-2</v>
      </c>
      <c r="P1329" s="24">
        <v>0</v>
      </c>
      <c r="Q1329" s="25">
        <v>0</v>
      </c>
      <c r="R1329" s="24">
        <v>347.00000000000011</v>
      </c>
      <c r="S1329" s="25">
        <v>1.8264119164166551E-2</v>
      </c>
      <c r="T1329" s="24">
        <v>347.00000000000011</v>
      </c>
      <c r="U1329" s="25">
        <v>1.826123565940431E-2</v>
      </c>
    </row>
    <row r="1330" spans="1:21" x14ac:dyDescent="0.5">
      <c r="A1330" s="14" t="s">
        <v>40</v>
      </c>
      <c r="B1330" s="15" t="s">
        <v>699</v>
      </c>
      <c r="C1330" s="15" t="s">
        <v>817</v>
      </c>
      <c r="D1330" s="16">
        <v>0</v>
      </c>
      <c r="E1330" s="17">
        <v>0</v>
      </c>
      <c r="F1330" s="16">
        <v>1</v>
      </c>
      <c r="G1330" s="17">
        <v>8.4352593842260774E-5</v>
      </c>
      <c r="H1330" s="16">
        <v>1</v>
      </c>
      <c r="I1330" s="17">
        <v>8.4338365522476291E-5</v>
      </c>
      <c r="J1330" s="16">
        <v>0</v>
      </c>
      <c r="K1330" s="17">
        <v>0</v>
      </c>
      <c r="L1330" s="16">
        <v>1</v>
      </c>
      <c r="M1330" s="17">
        <v>1.3997760358342638E-4</v>
      </c>
      <c r="N1330" s="16">
        <v>1</v>
      </c>
      <c r="O1330" s="17">
        <v>1.3995801259622119E-4</v>
      </c>
      <c r="P1330" s="18">
        <v>0</v>
      </c>
      <c r="Q1330" s="19">
        <v>0</v>
      </c>
      <c r="R1330" s="18">
        <v>2</v>
      </c>
      <c r="S1330" s="19">
        <v>1.0526869835254494E-4</v>
      </c>
      <c r="T1330" s="18">
        <v>2</v>
      </c>
      <c r="U1330" s="19">
        <v>1.0525207872855509E-4</v>
      </c>
    </row>
    <row r="1331" spans="1:21" x14ac:dyDescent="0.5">
      <c r="A1331" s="20" t="s">
        <v>40</v>
      </c>
      <c r="B1331" s="21" t="s">
        <v>699</v>
      </c>
      <c r="C1331" s="21" t="s">
        <v>818</v>
      </c>
      <c r="D1331" s="22">
        <v>0</v>
      </c>
      <c r="E1331" s="23">
        <v>0</v>
      </c>
      <c r="F1331" s="22">
        <v>12</v>
      </c>
      <c r="G1331" s="23">
        <v>1.0122311261071292E-3</v>
      </c>
      <c r="H1331" s="22">
        <v>12</v>
      </c>
      <c r="I1331" s="23">
        <v>1.0120603862697156E-3</v>
      </c>
      <c r="J1331" s="22">
        <v>0</v>
      </c>
      <c r="K1331" s="23">
        <v>0</v>
      </c>
      <c r="L1331" s="22">
        <v>4</v>
      </c>
      <c r="M1331" s="23">
        <v>5.5991041433370553E-4</v>
      </c>
      <c r="N1331" s="22">
        <v>4</v>
      </c>
      <c r="O1331" s="23">
        <v>5.5983205038488476E-4</v>
      </c>
      <c r="P1331" s="24">
        <v>0</v>
      </c>
      <c r="Q1331" s="25">
        <v>0</v>
      </c>
      <c r="R1331" s="24">
        <v>15.999999999999996</v>
      </c>
      <c r="S1331" s="25">
        <v>8.4214958682035938E-4</v>
      </c>
      <c r="T1331" s="24">
        <v>15.999999999999996</v>
      </c>
      <c r="U1331" s="25">
        <v>8.4201662982844039E-4</v>
      </c>
    </row>
    <row r="1332" spans="1:21" x14ac:dyDescent="0.5">
      <c r="A1332" s="14" t="s">
        <v>40</v>
      </c>
      <c r="B1332" s="15" t="s">
        <v>699</v>
      </c>
      <c r="C1332" s="15" t="s">
        <v>819</v>
      </c>
      <c r="D1332" s="16">
        <v>0</v>
      </c>
      <c r="E1332" s="17">
        <v>0</v>
      </c>
      <c r="F1332" s="16">
        <v>1</v>
      </c>
      <c r="G1332" s="17">
        <v>8.4352593842260774E-5</v>
      </c>
      <c r="H1332" s="16">
        <v>1</v>
      </c>
      <c r="I1332" s="17">
        <v>8.4338365522476291E-5</v>
      </c>
      <c r="J1332" s="16">
        <v>0</v>
      </c>
      <c r="K1332" s="17">
        <v>0</v>
      </c>
      <c r="L1332" s="16">
        <v>0</v>
      </c>
      <c r="M1332" s="17">
        <v>0</v>
      </c>
      <c r="N1332" s="16">
        <v>0</v>
      </c>
      <c r="O1332" s="17">
        <v>0</v>
      </c>
      <c r="P1332" s="18">
        <v>0</v>
      </c>
      <c r="Q1332" s="19">
        <v>0</v>
      </c>
      <c r="R1332" s="18">
        <v>1</v>
      </c>
      <c r="S1332" s="19">
        <v>5.2634349176272468E-5</v>
      </c>
      <c r="T1332" s="18">
        <v>1</v>
      </c>
      <c r="U1332" s="19">
        <v>5.2626039364277545E-5</v>
      </c>
    </row>
    <row r="1333" spans="1:21" x14ac:dyDescent="0.5">
      <c r="A1333" s="20" t="s">
        <v>40</v>
      </c>
      <c r="B1333" s="21" t="s">
        <v>699</v>
      </c>
      <c r="C1333" s="21" t="s">
        <v>824</v>
      </c>
      <c r="D1333" s="22">
        <v>0</v>
      </c>
      <c r="E1333" s="23">
        <v>0</v>
      </c>
      <c r="F1333" s="22">
        <v>96</v>
      </c>
      <c r="G1333" s="23">
        <v>8.0978490088570339E-3</v>
      </c>
      <c r="H1333" s="22">
        <v>96</v>
      </c>
      <c r="I1333" s="23">
        <v>8.0964830901577248E-3</v>
      </c>
      <c r="J1333" s="22">
        <v>0</v>
      </c>
      <c r="K1333" s="23">
        <v>0</v>
      </c>
      <c r="L1333" s="22">
        <v>68.000000000000014</v>
      </c>
      <c r="M1333" s="23">
        <v>9.5184770436729967E-3</v>
      </c>
      <c r="N1333" s="22">
        <v>68.000000000000014</v>
      </c>
      <c r="O1333" s="23">
        <v>9.517144856543043E-3</v>
      </c>
      <c r="P1333" s="24">
        <v>0</v>
      </c>
      <c r="Q1333" s="25">
        <v>0</v>
      </c>
      <c r="R1333" s="24">
        <v>164.00000000000006</v>
      </c>
      <c r="S1333" s="25">
        <v>8.6320332649086878E-3</v>
      </c>
      <c r="T1333" s="24">
        <v>164.00000000000006</v>
      </c>
      <c r="U1333" s="25">
        <v>8.6306704557415192E-3</v>
      </c>
    </row>
    <row r="1334" spans="1:21" x14ac:dyDescent="0.5">
      <c r="A1334" s="14" t="s">
        <v>40</v>
      </c>
      <c r="B1334" s="15" t="s">
        <v>699</v>
      </c>
      <c r="C1334" s="15" t="s">
        <v>835</v>
      </c>
      <c r="D1334" s="16">
        <v>0</v>
      </c>
      <c r="E1334" s="17">
        <v>0</v>
      </c>
      <c r="F1334" s="16">
        <v>2</v>
      </c>
      <c r="G1334" s="17">
        <v>1.6870518768452155E-4</v>
      </c>
      <c r="H1334" s="16">
        <v>2</v>
      </c>
      <c r="I1334" s="17">
        <v>1.6867673104495258E-4</v>
      </c>
      <c r="J1334" s="16">
        <v>0</v>
      </c>
      <c r="K1334" s="17">
        <v>0</v>
      </c>
      <c r="L1334" s="16">
        <v>0</v>
      </c>
      <c r="M1334" s="17">
        <v>0</v>
      </c>
      <c r="N1334" s="16">
        <v>0</v>
      </c>
      <c r="O1334" s="17">
        <v>0</v>
      </c>
      <c r="P1334" s="18">
        <v>0</v>
      </c>
      <c r="Q1334" s="19">
        <v>0</v>
      </c>
      <c r="R1334" s="18">
        <v>2</v>
      </c>
      <c r="S1334" s="19">
        <v>1.0526869835254494E-4</v>
      </c>
      <c r="T1334" s="18">
        <v>2</v>
      </c>
      <c r="U1334" s="19">
        <v>1.0525207872855509E-4</v>
      </c>
    </row>
    <row r="1335" spans="1:21" x14ac:dyDescent="0.5">
      <c r="A1335" s="20" t="s">
        <v>40</v>
      </c>
      <c r="B1335" s="21" t="s">
        <v>699</v>
      </c>
      <c r="C1335" s="21" t="s">
        <v>836</v>
      </c>
      <c r="D1335" s="22">
        <v>0</v>
      </c>
      <c r="E1335" s="23">
        <v>0</v>
      </c>
      <c r="F1335" s="22">
        <v>0</v>
      </c>
      <c r="G1335" s="23">
        <v>0</v>
      </c>
      <c r="H1335" s="22">
        <v>0</v>
      </c>
      <c r="I1335" s="23">
        <v>0</v>
      </c>
      <c r="J1335" s="22">
        <v>0</v>
      </c>
      <c r="K1335" s="23">
        <v>0</v>
      </c>
      <c r="L1335" s="22">
        <v>3</v>
      </c>
      <c r="M1335" s="23">
        <v>4.1993281075027917E-4</v>
      </c>
      <c r="N1335" s="22">
        <v>3</v>
      </c>
      <c r="O1335" s="23">
        <v>4.1987403778866362E-4</v>
      </c>
      <c r="P1335" s="24">
        <v>0</v>
      </c>
      <c r="Q1335" s="25">
        <v>0</v>
      </c>
      <c r="R1335" s="24">
        <v>3</v>
      </c>
      <c r="S1335" s="25">
        <v>1.579030475288174E-4</v>
      </c>
      <c r="T1335" s="24">
        <v>3</v>
      </c>
      <c r="U1335" s="25">
        <v>1.578781180928326E-4</v>
      </c>
    </row>
    <row r="1336" spans="1:21" x14ac:dyDescent="0.5">
      <c r="A1336" s="14" t="s">
        <v>40</v>
      </c>
      <c r="B1336" s="15" t="s">
        <v>699</v>
      </c>
      <c r="C1336" s="15" t="s">
        <v>837</v>
      </c>
      <c r="D1336" s="16">
        <v>0</v>
      </c>
      <c r="E1336" s="17">
        <v>0</v>
      </c>
      <c r="F1336" s="16">
        <v>664.00000000000023</v>
      </c>
      <c r="G1336" s="17">
        <v>5.6010122311261165E-2</v>
      </c>
      <c r="H1336" s="16">
        <v>664.00000000000023</v>
      </c>
      <c r="I1336" s="17">
        <v>5.6000674706924283E-2</v>
      </c>
      <c r="J1336" s="16">
        <v>1</v>
      </c>
      <c r="K1336" s="17">
        <v>1</v>
      </c>
      <c r="L1336" s="16">
        <v>362.00000000000011</v>
      </c>
      <c r="M1336" s="17">
        <v>5.0671892497200367E-2</v>
      </c>
      <c r="N1336" s="16">
        <v>363.00000000000011</v>
      </c>
      <c r="O1336" s="17">
        <v>5.0804758572428305E-2</v>
      </c>
      <c r="P1336" s="18">
        <v>1</v>
      </c>
      <c r="Q1336" s="19">
        <v>0.33333333333333326</v>
      </c>
      <c r="R1336" s="18">
        <v>1026.0000000000002</v>
      </c>
      <c r="S1336" s="19">
        <v>5.4002842254855563E-2</v>
      </c>
      <c r="T1336" s="18">
        <v>1027</v>
      </c>
      <c r="U1336" s="19">
        <v>5.4046942427113026E-2</v>
      </c>
    </row>
    <row r="1337" spans="1:21" x14ac:dyDescent="0.5">
      <c r="A1337" s="20" t="s">
        <v>40</v>
      </c>
      <c r="B1337" s="21" t="s">
        <v>699</v>
      </c>
      <c r="C1337" s="21" t="s">
        <v>838</v>
      </c>
      <c r="D1337" s="22">
        <v>0</v>
      </c>
      <c r="E1337" s="23">
        <v>0</v>
      </c>
      <c r="F1337" s="22">
        <v>190.99999999999997</v>
      </c>
      <c r="G1337" s="23">
        <v>1.6111345423871805E-2</v>
      </c>
      <c r="H1337" s="22">
        <v>190.99999999999997</v>
      </c>
      <c r="I1337" s="23">
        <v>1.6108627814792973E-2</v>
      </c>
      <c r="J1337" s="22">
        <v>0</v>
      </c>
      <c r="K1337" s="23">
        <v>0</v>
      </c>
      <c r="L1337" s="22">
        <v>197.99999999999997</v>
      </c>
      <c r="M1337" s="23">
        <v>2.7715565509518422E-2</v>
      </c>
      <c r="N1337" s="22">
        <v>197.99999999999997</v>
      </c>
      <c r="O1337" s="23">
        <v>2.7711686494051792E-2</v>
      </c>
      <c r="P1337" s="24">
        <v>0</v>
      </c>
      <c r="Q1337" s="25">
        <v>0</v>
      </c>
      <c r="R1337" s="24">
        <v>388.99999999999994</v>
      </c>
      <c r="S1337" s="25">
        <v>2.0474761829569987E-2</v>
      </c>
      <c r="T1337" s="24">
        <v>388.99999999999994</v>
      </c>
      <c r="U1337" s="25">
        <v>2.0471529312703959E-2</v>
      </c>
    </row>
    <row r="1338" spans="1:21" x14ac:dyDescent="0.5">
      <c r="A1338" s="14" t="s">
        <v>40</v>
      </c>
      <c r="B1338" s="15" t="s">
        <v>699</v>
      </c>
      <c r="C1338" s="15" t="s">
        <v>842</v>
      </c>
      <c r="D1338" s="16">
        <v>0</v>
      </c>
      <c r="E1338" s="17">
        <v>0</v>
      </c>
      <c r="F1338" s="16">
        <v>0</v>
      </c>
      <c r="G1338" s="17">
        <v>0</v>
      </c>
      <c r="H1338" s="16">
        <v>0</v>
      </c>
      <c r="I1338" s="17">
        <v>0</v>
      </c>
      <c r="J1338" s="16">
        <v>0</v>
      </c>
      <c r="K1338" s="17">
        <v>0</v>
      </c>
      <c r="L1338" s="16">
        <v>1</v>
      </c>
      <c r="M1338" s="17">
        <v>1.3997760358342638E-4</v>
      </c>
      <c r="N1338" s="16">
        <v>1</v>
      </c>
      <c r="O1338" s="17">
        <v>1.3995801259622119E-4</v>
      </c>
      <c r="P1338" s="18">
        <v>0</v>
      </c>
      <c r="Q1338" s="19">
        <v>0</v>
      </c>
      <c r="R1338" s="18">
        <v>1</v>
      </c>
      <c r="S1338" s="19">
        <v>5.2634349176272468E-5</v>
      </c>
      <c r="T1338" s="18">
        <v>1</v>
      </c>
      <c r="U1338" s="19">
        <v>5.2626039364277545E-5</v>
      </c>
    </row>
    <row r="1339" spans="1:21" x14ac:dyDescent="0.5">
      <c r="A1339" s="20" t="s">
        <v>40</v>
      </c>
      <c r="B1339" s="21" t="s">
        <v>699</v>
      </c>
      <c r="C1339" s="21" t="s">
        <v>846</v>
      </c>
      <c r="D1339" s="22">
        <v>0</v>
      </c>
      <c r="E1339" s="23">
        <v>0</v>
      </c>
      <c r="F1339" s="22">
        <v>0</v>
      </c>
      <c r="G1339" s="23">
        <v>0</v>
      </c>
      <c r="H1339" s="22">
        <v>0</v>
      </c>
      <c r="I1339" s="23">
        <v>0</v>
      </c>
      <c r="J1339" s="22">
        <v>0</v>
      </c>
      <c r="K1339" s="23">
        <v>0</v>
      </c>
      <c r="L1339" s="22">
        <v>1</v>
      </c>
      <c r="M1339" s="23">
        <v>1.3997760358342638E-4</v>
      </c>
      <c r="N1339" s="22">
        <v>1</v>
      </c>
      <c r="O1339" s="23">
        <v>1.3995801259622119E-4</v>
      </c>
      <c r="P1339" s="24">
        <v>0</v>
      </c>
      <c r="Q1339" s="25">
        <v>0</v>
      </c>
      <c r="R1339" s="24">
        <v>1</v>
      </c>
      <c r="S1339" s="25">
        <v>5.2634349176272468E-5</v>
      </c>
      <c r="T1339" s="24">
        <v>1</v>
      </c>
      <c r="U1339" s="25">
        <v>5.2626039364277545E-5</v>
      </c>
    </row>
    <row r="1340" spans="1:21" x14ac:dyDescent="0.5">
      <c r="A1340" s="14" t="s">
        <v>40</v>
      </c>
      <c r="B1340" s="15" t="s">
        <v>699</v>
      </c>
      <c r="C1340" s="15" t="s">
        <v>848</v>
      </c>
      <c r="D1340" s="16">
        <v>0</v>
      </c>
      <c r="E1340" s="17">
        <v>0</v>
      </c>
      <c r="F1340" s="16">
        <v>19.000000000000004</v>
      </c>
      <c r="G1340" s="17">
        <v>1.6026992830029548E-3</v>
      </c>
      <c r="H1340" s="16">
        <v>19.000000000000004</v>
      </c>
      <c r="I1340" s="17">
        <v>1.6024289449270502E-3</v>
      </c>
      <c r="J1340" s="16">
        <v>0</v>
      </c>
      <c r="K1340" s="17">
        <v>0</v>
      </c>
      <c r="L1340" s="16">
        <v>10</v>
      </c>
      <c r="M1340" s="17">
        <v>1.3997760358342639E-3</v>
      </c>
      <c r="N1340" s="16">
        <v>10</v>
      </c>
      <c r="O1340" s="17">
        <v>1.3995801259622117E-3</v>
      </c>
      <c r="P1340" s="18">
        <v>0</v>
      </c>
      <c r="Q1340" s="19">
        <v>0</v>
      </c>
      <c r="R1340" s="18">
        <v>29.000000000000004</v>
      </c>
      <c r="S1340" s="19">
        <v>1.5263961261119017E-3</v>
      </c>
      <c r="T1340" s="18">
        <v>29.000000000000004</v>
      </c>
      <c r="U1340" s="19">
        <v>1.5261551415640486E-3</v>
      </c>
    </row>
    <row r="1341" spans="1:21" x14ac:dyDescent="0.5">
      <c r="A1341" s="20" t="s">
        <v>40</v>
      </c>
      <c r="B1341" s="21" t="s">
        <v>699</v>
      </c>
      <c r="C1341" s="21" t="s">
        <v>849</v>
      </c>
      <c r="D1341" s="22">
        <v>0</v>
      </c>
      <c r="E1341" s="23">
        <v>0</v>
      </c>
      <c r="F1341" s="22">
        <v>4</v>
      </c>
      <c r="G1341" s="23">
        <v>3.374103753690431E-4</v>
      </c>
      <c r="H1341" s="22">
        <v>4</v>
      </c>
      <c r="I1341" s="23">
        <v>3.3735346208990517E-4</v>
      </c>
      <c r="J1341" s="22">
        <v>0</v>
      </c>
      <c r="K1341" s="23">
        <v>0</v>
      </c>
      <c r="L1341" s="22">
        <v>2</v>
      </c>
      <c r="M1341" s="23">
        <v>2.7995520716685276E-4</v>
      </c>
      <c r="N1341" s="22">
        <v>2</v>
      </c>
      <c r="O1341" s="23">
        <v>2.7991602519244238E-4</v>
      </c>
      <c r="P1341" s="24">
        <v>0</v>
      </c>
      <c r="Q1341" s="25">
        <v>0</v>
      </c>
      <c r="R1341" s="24">
        <v>6</v>
      </c>
      <c r="S1341" s="25">
        <v>3.158060950576348E-4</v>
      </c>
      <c r="T1341" s="24">
        <v>6</v>
      </c>
      <c r="U1341" s="25">
        <v>3.157562361856652E-4</v>
      </c>
    </row>
    <row r="1342" spans="1:21" x14ac:dyDescent="0.5">
      <c r="A1342" s="10" t="s">
        <v>42</v>
      </c>
      <c r="B1342" s="11" t="s">
        <v>299</v>
      </c>
      <c r="C1342" s="11" t="s">
        <v>859</v>
      </c>
      <c r="D1342" s="12">
        <v>0</v>
      </c>
      <c r="E1342" s="13">
        <v>0</v>
      </c>
      <c r="F1342" s="12">
        <v>10147.000000000004</v>
      </c>
      <c r="G1342" s="13">
        <v>1</v>
      </c>
      <c r="H1342" s="12">
        <v>10147.000000000004</v>
      </c>
      <c r="I1342" s="13">
        <v>1</v>
      </c>
      <c r="J1342" s="12">
        <v>0</v>
      </c>
      <c r="K1342" s="13">
        <v>0</v>
      </c>
      <c r="L1342" s="12">
        <v>4446.0000000000045</v>
      </c>
      <c r="M1342" s="13">
        <v>1</v>
      </c>
      <c r="N1342" s="12">
        <v>4446.0000000000045</v>
      </c>
      <c r="O1342" s="13">
        <v>1</v>
      </c>
      <c r="P1342" s="12">
        <v>0</v>
      </c>
      <c r="Q1342" s="13">
        <v>0</v>
      </c>
      <c r="R1342" s="12">
        <v>14593.000000000013</v>
      </c>
      <c r="S1342" s="13">
        <v>1</v>
      </c>
      <c r="T1342" s="12">
        <v>14593.000000000013</v>
      </c>
      <c r="U1342" s="13">
        <v>1</v>
      </c>
    </row>
    <row r="1343" spans="1:21" x14ac:dyDescent="0.5">
      <c r="A1343" s="14" t="s">
        <v>42</v>
      </c>
      <c r="B1343" s="15" t="s">
        <v>299</v>
      </c>
      <c r="C1343" s="15" t="s">
        <v>740</v>
      </c>
      <c r="D1343" s="16">
        <v>0</v>
      </c>
      <c r="E1343" s="17">
        <v>0</v>
      </c>
      <c r="F1343" s="16">
        <v>6</v>
      </c>
      <c r="G1343" s="17">
        <v>5.9130777569725026E-4</v>
      </c>
      <c r="H1343" s="16">
        <v>6</v>
      </c>
      <c r="I1343" s="17">
        <v>5.9130777569725026E-4</v>
      </c>
      <c r="J1343" s="16">
        <v>0</v>
      </c>
      <c r="K1343" s="17">
        <v>0</v>
      </c>
      <c r="L1343" s="16">
        <v>0</v>
      </c>
      <c r="M1343" s="17">
        <v>0</v>
      </c>
      <c r="N1343" s="16">
        <v>0</v>
      </c>
      <c r="O1343" s="17">
        <v>0</v>
      </c>
      <c r="P1343" s="18">
        <v>0</v>
      </c>
      <c r="Q1343" s="19">
        <v>0</v>
      </c>
      <c r="R1343" s="18">
        <v>6</v>
      </c>
      <c r="S1343" s="19">
        <v>4.1115603371479439E-4</v>
      </c>
      <c r="T1343" s="18">
        <v>6</v>
      </c>
      <c r="U1343" s="19">
        <v>4.1115603371479439E-4</v>
      </c>
    </row>
    <row r="1344" spans="1:21" x14ac:dyDescent="0.5">
      <c r="A1344" s="20" t="s">
        <v>42</v>
      </c>
      <c r="B1344" s="21" t="s">
        <v>299</v>
      </c>
      <c r="C1344" s="21" t="s">
        <v>741</v>
      </c>
      <c r="D1344" s="22">
        <v>0</v>
      </c>
      <c r="E1344" s="23">
        <v>0</v>
      </c>
      <c r="F1344" s="22">
        <v>570.00000000000011</v>
      </c>
      <c r="G1344" s="23">
        <v>5.6174238691238783E-2</v>
      </c>
      <c r="H1344" s="22">
        <v>570.00000000000011</v>
      </c>
      <c r="I1344" s="23">
        <v>5.6174238691238783E-2</v>
      </c>
      <c r="J1344" s="22">
        <v>0</v>
      </c>
      <c r="K1344" s="23">
        <v>0</v>
      </c>
      <c r="L1344" s="22">
        <v>276.99999999999994</v>
      </c>
      <c r="M1344" s="23">
        <v>6.2303193882141172E-2</v>
      </c>
      <c r="N1344" s="22">
        <v>276.99999999999994</v>
      </c>
      <c r="O1344" s="23">
        <v>6.2303193882141172E-2</v>
      </c>
      <c r="P1344" s="24">
        <v>0</v>
      </c>
      <c r="Q1344" s="25">
        <v>0</v>
      </c>
      <c r="R1344" s="24">
        <v>846.99999999999977</v>
      </c>
      <c r="S1344" s="25">
        <v>5.8041526759405125E-2</v>
      </c>
      <c r="T1344" s="24">
        <v>846.99999999999977</v>
      </c>
      <c r="U1344" s="25">
        <v>5.8041526759405125E-2</v>
      </c>
    </row>
    <row r="1345" spans="1:21" x14ac:dyDescent="0.5">
      <c r="A1345" s="14" t="s">
        <v>42</v>
      </c>
      <c r="B1345" s="15" t="s">
        <v>299</v>
      </c>
      <c r="C1345" s="15" t="s">
        <v>742</v>
      </c>
      <c r="D1345" s="16">
        <v>0</v>
      </c>
      <c r="E1345" s="17">
        <v>0</v>
      </c>
      <c r="F1345" s="16">
        <v>108.99999999999997</v>
      </c>
      <c r="G1345" s="17">
        <v>1.0742091258500043E-2</v>
      </c>
      <c r="H1345" s="16">
        <v>108.99999999999997</v>
      </c>
      <c r="I1345" s="17">
        <v>1.0742091258500043E-2</v>
      </c>
      <c r="J1345" s="16">
        <v>0</v>
      </c>
      <c r="K1345" s="17">
        <v>0</v>
      </c>
      <c r="L1345" s="16">
        <v>49.999999999999993</v>
      </c>
      <c r="M1345" s="17">
        <v>1.1246063877642811E-2</v>
      </c>
      <c r="N1345" s="16">
        <v>49.999999999999993</v>
      </c>
      <c r="O1345" s="17">
        <v>1.1246063877642811E-2</v>
      </c>
      <c r="P1345" s="18">
        <v>0</v>
      </c>
      <c r="Q1345" s="19">
        <v>0</v>
      </c>
      <c r="R1345" s="18">
        <v>159</v>
      </c>
      <c r="S1345" s="19">
        <v>1.0895634893442053E-2</v>
      </c>
      <c r="T1345" s="18">
        <v>159</v>
      </c>
      <c r="U1345" s="19">
        <v>1.0895634893442053E-2</v>
      </c>
    </row>
    <row r="1346" spans="1:21" x14ac:dyDescent="0.5">
      <c r="A1346" s="20" t="s">
        <v>42</v>
      </c>
      <c r="B1346" s="21" t="s">
        <v>299</v>
      </c>
      <c r="C1346" s="21" t="s">
        <v>743</v>
      </c>
      <c r="D1346" s="22">
        <v>0</v>
      </c>
      <c r="E1346" s="23">
        <v>0</v>
      </c>
      <c r="F1346" s="22">
        <v>18.000000000000004</v>
      </c>
      <c r="G1346" s="23">
        <v>1.773923327091751E-3</v>
      </c>
      <c r="H1346" s="22">
        <v>18.000000000000004</v>
      </c>
      <c r="I1346" s="23">
        <v>1.773923327091751E-3</v>
      </c>
      <c r="J1346" s="22">
        <v>0</v>
      </c>
      <c r="K1346" s="23">
        <v>0</v>
      </c>
      <c r="L1346" s="22">
        <v>13</v>
      </c>
      <c r="M1346" s="23">
        <v>2.9239766081871317E-3</v>
      </c>
      <c r="N1346" s="22">
        <v>13</v>
      </c>
      <c r="O1346" s="23">
        <v>2.9239766081871317E-3</v>
      </c>
      <c r="P1346" s="24">
        <v>0</v>
      </c>
      <c r="Q1346" s="25">
        <v>0</v>
      </c>
      <c r="R1346" s="24">
        <v>31.000000000000011</v>
      </c>
      <c r="S1346" s="25">
        <v>2.1243061741931051E-3</v>
      </c>
      <c r="T1346" s="24">
        <v>31.000000000000011</v>
      </c>
      <c r="U1346" s="25">
        <v>2.1243061741931051E-3</v>
      </c>
    </row>
    <row r="1347" spans="1:21" x14ac:dyDescent="0.5">
      <c r="A1347" s="14" t="s">
        <v>42</v>
      </c>
      <c r="B1347" s="15" t="s">
        <v>299</v>
      </c>
      <c r="C1347" s="15" t="s">
        <v>744</v>
      </c>
      <c r="D1347" s="16">
        <v>0</v>
      </c>
      <c r="E1347" s="17">
        <v>0</v>
      </c>
      <c r="F1347" s="16">
        <v>1</v>
      </c>
      <c r="G1347" s="17">
        <v>9.85512959495417E-5</v>
      </c>
      <c r="H1347" s="16">
        <v>1</v>
      </c>
      <c r="I1347" s="17">
        <v>9.85512959495417E-5</v>
      </c>
      <c r="J1347" s="16">
        <v>0</v>
      </c>
      <c r="K1347" s="17">
        <v>0</v>
      </c>
      <c r="L1347" s="16">
        <v>0</v>
      </c>
      <c r="M1347" s="17">
        <v>0</v>
      </c>
      <c r="N1347" s="16">
        <v>0</v>
      </c>
      <c r="O1347" s="17">
        <v>0</v>
      </c>
      <c r="P1347" s="18">
        <v>0</v>
      </c>
      <c r="Q1347" s="19">
        <v>0</v>
      </c>
      <c r="R1347" s="18">
        <v>1</v>
      </c>
      <c r="S1347" s="19">
        <v>6.8526005619132398E-5</v>
      </c>
      <c r="T1347" s="18">
        <v>1</v>
      </c>
      <c r="U1347" s="19">
        <v>6.8526005619132398E-5</v>
      </c>
    </row>
    <row r="1348" spans="1:21" x14ac:dyDescent="0.5">
      <c r="A1348" s="20" t="s">
        <v>42</v>
      </c>
      <c r="B1348" s="21" t="s">
        <v>299</v>
      </c>
      <c r="C1348" s="21" t="s">
        <v>745</v>
      </c>
      <c r="D1348" s="22">
        <v>0</v>
      </c>
      <c r="E1348" s="23">
        <v>0</v>
      </c>
      <c r="F1348" s="22">
        <v>1</v>
      </c>
      <c r="G1348" s="23">
        <v>9.85512959495417E-5</v>
      </c>
      <c r="H1348" s="22">
        <v>1</v>
      </c>
      <c r="I1348" s="23">
        <v>9.85512959495417E-5</v>
      </c>
      <c r="J1348" s="22">
        <v>0</v>
      </c>
      <c r="K1348" s="23">
        <v>0</v>
      </c>
      <c r="L1348" s="22">
        <v>0</v>
      </c>
      <c r="M1348" s="23">
        <v>0</v>
      </c>
      <c r="N1348" s="22">
        <v>0</v>
      </c>
      <c r="O1348" s="23">
        <v>0</v>
      </c>
      <c r="P1348" s="24">
        <v>0</v>
      </c>
      <c r="Q1348" s="25">
        <v>0</v>
      </c>
      <c r="R1348" s="24">
        <v>1</v>
      </c>
      <c r="S1348" s="25">
        <v>6.8526005619132398E-5</v>
      </c>
      <c r="T1348" s="24">
        <v>1</v>
      </c>
      <c r="U1348" s="25">
        <v>6.8526005619132398E-5</v>
      </c>
    </row>
    <row r="1349" spans="1:21" x14ac:dyDescent="0.5">
      <c r="A1349" s="14" t="s">
        <v>42</v>
      </c>
      <c r="B1349" s="15" t="s">
        <v>299</v>
      </c>
      <c r="C1349" s="15" t="s">
        <v>746</v>
      </c>
      <c r="D1349" s="16">
        <v>0</v>
      </c>
      <c r="E1349" s="17">
        <v>0</v>
      </c>
      <c r="F1349" s="16">
        <v>0</v>
      </c>
      <c r="G1349" s="17">
        <v>0</v>
      </c>
      <c r="H1349" s="16">
        <v>0</v>
      </c>
      <c r="I1349" s="17">
        <v>0</v>
      </c>
      <c r="J1349" s="16">
        <v>0</v>
      </c>
      <c r="K1349" s="17">
        <v>0</v>
      </c>
      <c r="L1349" s="16">
        <v>2</v>
      </c>
      <c r="M1349" s="17">
        <v>4.4984255510571253E-4</v>
      </c>
      <c r="N1349" s="16">
        <v>2</v>
      </c>
      <c r="O1349" s="17">
        <v>4.4984255510571253E-4</v>
      </c>
      <c r="P1349" s="18">
        <v>0</v>
      </c>
      <c r="Q1349" s="19">
        <v>0</v>
      </c>
      <c r="R1349" s="18">
        <v>2</v>
      </c>
      <c r="S1349" s="19">
        <v>1.370520112382648E-4</v>
      </c>
      <c r="T1349" s="18">
        <v>2</v>
      </c>
      <c r="U1349" s="19">
        <v>1.370520112382648E-4</v>
      </c>
    </row>
    <row r="1350" spans="1:21" x14ac:dyDescent="0.5">
      <c r="A1350" s="20" t="s">
        <v>42</v>
      </c>
      <c r="B1350" s="21" t="s">
        <v>299</v>
      </c>
      <c r="C1350" s="21" t="s">
        <v>747</v>
      </c>
      <c r="D1350" s="22">
        <v>0</v>
      </c>
      <c r="E1350" s="23">
        <v>0</v>
      </c>
      <c r="F1350" s="22">
        <v>10</v>
      </c>
      <c r="G1350" s="23">
        <v>9.8551295949541695E-4</v>
      </c>
      <c r="H1350" s="22">
        <v>10</v>
      </c>
      <c r="I1350" s="23">
        <v>9.8551295949541695E-4</v>
      </c>
      <c r="J1350" s="22">
        <v>0</v>
      </c>
      <c r="K1350" s="23">
        <v>0</v>
      </c>
      <c r="L1350" s="22">
        <v>1</v>
      </c>
      <c r="M1350" s="23">
        <v>2.2492127755285626E-4</v>
      </c>
      <c r="N1350" s="22">
        <v>1</v>
      </c>
      <c r="O1350" s="23">
        <v>2.2492127755285626E-4</v>
      </c>
      <c r="P1350" s="24">
        <v>0</v>
      </c>
      <c r="Q1350" s="25">
        <v>0</v>
      </c>
      <c r="R1350" s="24">
        <v>11</v>
      </c>
      <c r="S1350" s="25">
        <v>7.5378606181045638E-4</v>
      </c>
      <c r="T1350" s="24">
        <v>11</v>
      </c>
      <c r="U1350" s="25">
        <v>7.5378606181045638E-4</v>
      </c>
    </row>
    <row r="1351" spans="1:21" x14ac:dyDescent="0.5">
      <c r="A1351" s="14" t="s">
        <v>42</v>
      </c>
      <c r="B1351" s="15" t="s">
        <v>299</v>
      </c>
      <c r="C1351" s="15" t="s">
        <v>748</v>
      </c>
      <c r="D1351" s="16">
        <v>0</v>
      </c>
      <c r="E1351" s="17">
        <v>0</v>
      </c>
      <c r="F1351" s="16">
        <v>2</v>
      </c>
      <c r="G1351" s="17">
        <v>1.971025918990834E-4</v>
      </c>
      <c r="H1351" s="16">
        <v>2</v>
      </c>
      <c r="I1351" s="17">
        <v>1.971025918990834E-4</v>
      </c>
      <c r="J1351" s="16">
        <v>0</v>
      </c>
      <c r="K1351" s="17">
        <v>0</v>
      </c>
      <c r="L1351" s="16">
        <v>1</v>
      </c>
      <c r="M1351" s="17">
        <v>2.2492127755285626E-4</v>
      </c>
      <c r="N1351" s="16">
        <v>1</v>
      </c>
      <c r="O1351" s="17">
        <v>2.2492127755285626E-4</v>
      </c>
      <c r="P1351" s="18">
        <v>0</v>
      </c>
      <c r="Q1351" s="19">
        <v>0</v>
      </c>
      <c r="R1351" s="18">
        <v>3</v>
      </c>
      <c r="S1351" s="19">
        <v>2.0557801685739719E-4</v>
      </c>
      <c r="T1351" s="18">
        <v>3</v>
      </c>
      <c r="U1351" s="19">
        <v>2.0557801685739719E-4</v>
      </c>
    </row>
    <row r="1352" spans="1:21" x14ac:dyDescent="0.5">
      <c r="A1352" s="20" t="s">
        <v>42</v>
      </c>
      <c r="B1352" s="21" t="s">
        <v>299</v>
      </c>
      <c r="C1352" s="21" t="s">
        <v>750</v>
      </c>
      <c r="D1352" s="22">
        <v>0</v>
      </c>
      <c r="E1352" s="23">
        <v>0</v>
      </c>
      <c r="F1352" s="22">
        <v>13</v>
      </c>
      <c r="G1352" s="23">
        <v>1.2811668473440422E-3</v>
      </c>
      <c r="H1352" s="22">
        <v>13</v>
      </c>
      <c r="I1352" s="23">
        <v>1.2811668473440422E-3</v>
      </c>
      <c r="J1352" s="22">
        <v>0</v>
      </c>
      <c r="K1352" s="23">
        <v>0</v>
      </c>
      <c r="L1352" s="22">
        <v>1</v>
      </c>
      <c r="M1352" s="23">
        <v>2.2492127755285626E-4</v>
      </c>
      <c r="N1352" s="22">
        <v>1</v>
      </c>
      <c r="O1352" s="23">
        <v>2.2492127755285626E-4</v>
      </c>
      <c r="P1352" s="24">
        <v>0</v>
      </c>
      <c r="Q1352" s="25">
        <v>0</v>
      </c>
      <c r="R1352" s="24">
        <v>14</v>
      </c>
      <c r="S1352" s="25">
        <v>9.5936407866785357E-4</v>
      </c>
      <c r="T1352" s="24">
        <v>14</v>
      </c>
      <c r="U1352" s="25">
        <v>9.5936407866785357E-4</v>
      </c>
    </row>
    <row r="1353" spans="1:21" x14ac:dyDescent="0.5">
      <c r="A1353" s="14" t="s">
        <v>42</v>
      </c>
      <c r="B1353" s="15" t="s">
        <v>299</v>
      </c>
      <c r="C1353" s="15" t="s">
        <v>751</v>
      </c>
      <c r="D1353" s="16">
        <v>0</v>
      </c>
      <c r="E1353" s="17">
        <v>0</v>
      </c>
      <c r="F1353" s="16">
        <v>1</v>
      </c>
      <c r="G1353" s="17">
        <v>9.85512959495417E-5</v>
      </c>
      <c r="H1353" s="16">
        <v>1</v>
      </c>
      <c r="I1353" s="17">
        <v>9.85512959495417E-5</v>
      </c>
      <c r="J1353" s="16">
        <v>0</v>
      </c>
      <c r="K1353" s="17">
        <v>0</v>
      </c>
      <c r="L1353" s="16">
        <v>0</v>
      </c>
      <c r="M1353" s="17">
        <v>0</v>
      </c>
      <c r="N1353" s="16">
        <v>0</v>
      </c>
      <c r="O1353" s="17">
        <v>0</v>
      </c>
      <c r="P1353" s="18">
        <v>0</v>
      </c>
      <c r="Q1353" s="19">
        <v>0</v>
      </c>
      <c r="R1353" s="18">
        <v>1</v>
      </c>
      <c r="S1353" s="19">
        <v>6.8526005619132398E-5</v>
      </c>
      <c r="T1353" s="18">
        <v>1</v>
      </c>
      <c r="U1353" s="19">
        <v>6.8526005619132398E-5</v>
      </c>
    </row>
    <row r="1354" spans="1:21" x14ac:dyDescent="0.5">
      <c r="A1354" s="20" t="s">
        <v>42</v>
      </c>
      <c r="B1354" s="21" t="s">
        <v>299</v>
      </c>
      <c r="C1354" s="21" t="s">
        <v>754</v>
      </c>
      <c r="D1354" s="22">
        <v>0</v>
      </c>
      <c r="E1354" s="23">
        <v>0</v>
      </c>
      <c r="F1354" s="22">
        <v>4</v>
      </c>
      <c r="G1354" s="23">
        <v>3.942051837981668E-4</v>
      </c>
      <c r="H1354" s="22">
        <v>4</v>
      </c>
      <c r="I1354" s="23">
        <v>3.942051837981668E-4</v>
      </c>
      <c r="J1354" s="22">
        <v>0</v>
      </c>
      <c r="K1354" s="23">
        <v>0</v>
      </c>
      <c r="L1354" s="22">
        <v>4</v>
      </c>
      <c r="M1354" s="23">
        <v>8.9968511021142506E-4</v>
      </c>
      <c r="N1354" s="22">
        <v>4</v>
      </c>
      <c r="O1354" s="23">
        <v>8.9968511021142506E-4</v>
      </c>
      <c r="P1354" s="24">
        <v>0</v>
      </c>
      <c r="Q1354" s="25">
        <v>0</v>
      </c>
      <c r="R1354" s="24">
        <v>8</v>
      </c>
      <c r="S1354" s="25">
        <v>5.4820804495305919E-4</v>
      </c>
      <c r="T1354" s="24">
        <v>8</v>
      </c>
      <c r="U1354" s="25">
        <v>5.4820804495305919E-4</v>
      </c>
    </row>
    <row r="1355" spans="1:21" x14ac:dyDescent="0.5">
      <c r="A1355" s="14" t="s">
        <v>42</v>
      </c>
      <c r="B1355" s="15" t="s">
        <v>299</v>
      </c>
      <c r="C1355" s="15" t="s">
        <v>755</v>
      </c>
      <c r="D1355" s="16">
        <v>0</v>
      </c>
      <c r="E1355" s="17">
        <v>0</v>
      </c>
      <c r="F1355" s="16">
        <v>33.999999999999993</v>
      </c>
      <c r="G1355" s="17">
        <v>3.3507440622844178E-3</v>
      </c>
      <c r="H1355" s="16">
        <v>33.999999999999993</v>
      </c>
      <c r="I1355" s="17">
        <v>3.3507440622844178E-3</v>
      </c>
      <c r="J1355" s="16">
        <v>0</v>
      </c>
      <c r="K1355" s="17">
        <v>0</v>
      </c>
      <c r="L1355" s="16">
        <v>6</v>
      </c>
      <c r="M1355" s="17">
        <v>1.3495276653171376E-3</v>
      </c>
      <c r="N1355" s="16">
        <v>6</v>
      </c>
      <c r="O1355" s="17">
        <v>1.3495276653171376E-3</v>
      </c>
      <c r="P1355" s="18">
        <v>0</v>
      </c>
      <c r="Q1355" s="19">
        <v>0</v>
      </c>
      <c r="R1355" s="18">
        <v>39.999999999999993</v>
      </c>
      <c r="S1355" s="19">
        <v>2.7410402247652955E-3</v>
      </c>
      <c r="T1355" s="18">
        <v>39.999999999999993</v>
      </c>
      <c r="U1355" s="19">
        <v>2.7410402247652955E-3</v>
      </c>
    </row>
    <row r="1356" spans="1:21" x14ac:dyDescent="0.5">
      <c r="A1356" s="20" t="s">
        <v>42</v>
      </c>
      <c r="B1356" s="21" t="s">
        <v>299</v>
      </c>
      <c r="C1356" s="21" t="s">
        <v>759</v>
      </c>
      <c r="D1356" s="22">
        <v>0</v>
      </c>
      <c r="E1356" s="23">
        <v>0</v>
      </c>
      <c r="F1356" s="22">
        <v>26.000000000000007</v>
      </c>
      <c r="G1356" s="23">
        <v>2.5623336946880848E-3</v>
      </c>
      <c r="H1356" s="22">
        <v>26.000000000000007</v>
      </c>
      <c r="I1356" s="23">
        <v>2.5623336946880848E-3</v>
      </c>
      <c r="J1356" s="22">
        <v>0</v>
      </c>
      <c r="K1356" s="23">
        <v>0</v>
      </c>
      <c r="L1356" s="22">
        <v>17</v>
      </c>
      <c r="M1356" s="23">
        <v>3.8236617183985567E-3</v>
      </c>
      <c r="N1356" s="22">
        <v>17</v>
      </c>
      <c r="O1356" s="23">
        <v>3.8236617183985567E-3</v>
      </c>
      <c r="P1356" s="24">
        <v>0</v>
      </c>
      <c r="Q1356" s="25">
        <v>0</v>
      </c>
      <c r="R1356" s="24">
        <v>43</v>
      </c>
      <c r="S1356" s="25">
        <v>2.9466182416226934E-3</v>
      </c>
      <c r="T1356" s="24">
        <v>43</v>
      </c>
      <c r="U1356" s="25">
        <v>2.9466182416226934E-3</v>
      </c>
    </row>
    <row r="1357" spans="1:21" x14ac:dyDescent="0.5">
      <c r="A1357" s="14" t="s">
        <v>42</v>
      </c>
      <c r="B1357" s="15" t="s">
        <v>299</v>
      </c>
      <c r="C1357" s="15" t="s">
        <v>761</v>
      </c>
      <c r="D1357" s="16">
        <v>0</v>
      </c>
      <c r="E1357" s="17">
        <v>0</v>
      </c>
      <c r="F1357" s="16">
        <v>15</v>
      </c>
      <c r="G1357" s="17">
        <v>1.4782694392431255E-3</v>
      </c>
      <c r="H1357" s="16">
        <v>15</v>
      </c>
      <c r="I1357" s="17">
        <v>1.4782694392431255E-3</v>
      </c>
      <c r="J1357" s="16">
        <v>0</v>
      </c>
      <c r="K1357" s="17">
        <v>0</v>
      </c>
      <c r="L1357" s="16">
        <v>5</v>
      </c>
      <c r="M1357" s="17">
        <v>1.1246063877642814E-3</v>
      </c>
      <c r="N1357" s="16">
        <v>5</v>
      </c>
      <c r="O1357" s="17">
        <v>1.1246063877642814E-3</v>
      </c>
      <c r="P1357" s="18">
        <v>0</v>
      </c>
      <c r="Q1357" s="19">
        <v>0</v>
      </c>
      <c r="R1357" s="18">
        <v>20</v>
      </c>
      <c r="S1357" s="19">
        <v>1.370520112382648E-3</v>
      </c>
      <c r="T1357" s="18">
        <v>20</v>
      </c>
      <c r="U1357" s="19">
        <v>1.370520112382648E-3</v>
      </c>
    </row>
    <row r="1358" spans="1:21" x14ac:dyDescent="0.5">
      <c r="A1358" s="20" t="s">
        <v>42</v>
      </c>
      <c r="B1358" s="21" t="s">
        <v>299</v>
      </c>
      <c r="C1358" s="21" t="s">
        <v>762</v>
      </c>
      <c r="D1358" s="22">
        <v>0</v>
      </c>
      <c r="E1358" s="23">
        <v>0</v>
      </c>
      <c r="F1358" s="22">
        <v>12.000000000000002</v>
      </c>
      <c r="G1358" s="23">
        <v>1.1826155513945005E-3</v>
      </c>
      <c r="H1358" s="22">
        <v>12.000000000000002</v>
      </c>
      <c r="I1358" s="23">
        <v>1.1826155513945005E-3</v>
      </c>
      <c r="J1358" s="22">
        <v>0</v>
      </c>
      <c r="K1358" s="23">
        <v>0</v>
      </c>
      <c r="L1358" s="22">
        <v>6</v>
      </c>
      <c r="M1358" s="23">
        <v>1.3495276653171376E-3</v>
      </c>
      <c r="N1358" s="22">
        <v>6</v>
      </c>
      <c r="O1358" s="23">
        <v>1.3495276653171376E-3</v>
      </c>
      <c r="P1358" s="24">
        <v>0</v>
      </c>
      <c r="Q1358" s="25">
        <v>0</v>
      </c>
      <c r="R1358" s="24">
        <v>18.000000000000004</v>
      </c>
      <c r="S1358" s="25">
        <v>1.2334681011443834E-3</v>
      </c>
      <c r="T1358" s="24">
        <v>18.000000000000004</v>
      </c>
      <c r="U1358" s="25">
        <v>1.2334681011443834E-3</v>
      </c>
    </row>
    <row r="1359" spans="1:21" x14ac:dyDescent="0.5">
      <c r="A1359" s="14" t="s">
        <v>42</v>
      </c>
      <c r="B1359" s="15" t="s">
        <v>299</v>
      </c>
      <c r="C1359" s="15" t="s">
        <v>764</v>
      </c>
      <c r="D1359" s="16">
        <v>0</v>
      </c>
      <c r="E1359" s="17">
        <v>0</v>
      </c>
      <c r="F1359" s="16">
        <v>19.000000000000004</v>
      </c>
      <c r="G1359" s="17">
        <v>1.8724746230412924E-3</v>
      </c>
      <c r="H1359" s="16">
        <v>19.000000000000004</v>
      </c>
      <c r="I1359" s="17">
        <v>1.8724746230412924E-3</v>
      </c>
      <c r="J1359" s="16">
        <v>0</v>
      </c>
      <c r="K1359" s="17">
        <v>0</v>
      </c>
      <c r="L1359" s="16">
        <v>6</v>
      </c>
      <c r="M1359" s="17">
        <v>1.3495276653171376E-3</v>
      </c>
      <c r="N1359" s="16">
        <v>6</v>
      </c>
      <c r="O1359" s="17">
        <v>1.3495276653171376E-3</v>
      </c>
      <c r="P1359" s="18">
        <v>0</v>
      </c>
      <c r="Q1359" s="19">
        <v>0</v>
      </c>
      <c r="R1359" s="18">
        <v>25.000000000000007</v>
      </c>
      <c r="S1359" s="19">
        <v>1.7131501404783105E-3</v>
      </c>
      <c r="T1359" s="18">
        <v>25.000000000000007</v>
      </c>
      <c r="U1359" s="19">
        <v>1.7131501404783105E-3</v>
      </c>
    </row>
    <row r="1360" spans="1:21" x14ac:dyDescent="0.5">
      <c r="A1360" s="20" t="s">
        <v>42</v>
      </c>
      <c r="B1360" s="21" t="s">
        <v>299</v>
      </c>
      <c r="C1360" s="21" t="s">
        <v>765</v>
      </c>
      <c r="D1360" s="22">
        <v>0</v>
      </c>
      <c r="E1360" s="23">
        <v>0</v>
      </c>
      <c r="F1360" s="22">
        <v>2028.0000000000005</v>
      </c>
      <c r="G1360" s="23">
        <v>0.19986202818567061</v>
      </c>
      <c r="H1360" s="22">
        <v>2028.0000000000005</v>
      </c>
      <c r="I1360" s="23">
        <v>0.19986202818567061</v>
      </c>
      <c r="J1360" s="22">
        <v>0</v>
      </c>
      <c r="K1360" s="23">
        <v>0</v>
      </c>
      <c r="L1360" s="22">
        <v>1078.0000000000002</v>
      </c>
      <c r="M1360" s="23">
        <v>0.2424651372019791</v>
      </c>
      <c r="N1360" s="22">
        <v>1078.0000000000002</v>
      </c>
      <c r="O1360" s="23">
        <v>0.2424651372019791</v>
      </c>
      <c r="P1360" s="24">
        <v>0</v>
      </c>
      <c r="Q1360" s="25">
        <v>0</v>
      </c>
      <c r="R1360" s="24">
        <v>3106.0000000000005</v>
      </c>
      <c r="S1360" s="25">
        <v>0.21284177345302527</v>
      </c>
      <c r="T1360" s="24">
        <v>3106.0000000000005</v>
      </c>
      <c r="U1360" s="25">
        <v>0.21284177345302527</v>
      </c>
    </row>
    <row r="1361" spans="1:21" x14ac:dyDescent="0.5">
      <c r="A1361" s="14" t="s">
        <v>42</v>
      </c>
      <c r="B1361" s="15" t="s">
        <v>299</v>
      </c>
      <c r="C1361" s="15" t="s">
        <v>766</v>
      </c>
      <c r="D1361" s="16">
        <v>0</v>
      </c>
      <c r="E1361" s="17">
        <v>0</v>
      </c>
      <c r="F1361" s="16">
        <v>41.999999999999986</v>
      </c>
      <c r="G1361" s="17">
        <v>4.1391544298807498E-3</v>
      </c>
      <c r="H1361" s="16">
        <v>41.999999999999986</v>
      </c>
      <c r="I1361" s="17">
        <v>4.1391544298807498E-3</v>
      </c>
      <c r="J1361" s="16">
        <v>0</v>
      </c>
      <c r="K1361" s="17">
        <v>0</v>
      </c>
      <c r="L1361" s="16">
        <v>23</v>
      </c>
      <c r="M1361" s="17">
        <v>5.1731893837156954E-3</v>
      </c>
      <c r="N1361" s="16">
        <v>23</v>
      </c>
      <c r="O1361" s="17">
        <v>5.1731893837156954E-3</v>
      </c>
      <c r="P1361" s="18">
        <v>0</v>
      </c>
      <c r="Q1361" s="19">
        <v>0</v>
      </c>
      <c r="R1361" s="18">
        <v>65</v>
      </c>
      <c r="S1361" s="19">
        <v>4.4541903652436064E-3</v>
      </c>
      <c r="T1361" s="18">
        <v>65</v>
      </c>
      <c r="U1361" s="19">
        <v>4.4541903652436064E-3</v>
      </c>
    </row>
    <row r="1362" spans="1:21" x14ac:dyDescent="0.5">
      <c r="A1362" s="20" t="s">
        <v>42</v>
      </c>
      <c r="B1362" s="21" t="s">
        <v>299</v>
      </c>
      <c r="C1362" s="21" t="s">
        <v>767</v>
      </c>
      <c r="D1362" s="22">
        <v>0</v>
      </c>
      <c r="E1362" s="23">
        <v>0</v>
      </c>
      <c r="F1362" s="22">
        <v>3</v>
      </c>
      <c r="G1362" s="23">
        <v>2.9565388784862513E-4</v>
      </c>
      <c r="H1362" s="22">
        <v>3</v>
      </c>
      <c r="I1362" s="23">
        <v>2.9565388784862513E-4</v>
      </c>
      <c r="J1362" s="22">
        <v>0</v>
      </c>
      <c r="K1362" s="23">
        <v>0</v>
      </c>
      <c r="L1362" s="22">
        <v>0</v>
      </c>
      <c r="M1362" s="23">
        <v>0</v>
      </c>
      <c r="N1362" s="22">
        <v>0</v>
      </c>
      <c r="O1362" s="23">
        <v>0</v>
      </c>
      <c r="P1362" s="24">
        <v>0</v>
      </c>
      <c r="Q1362" s="25">
        <v>0</v>
      </c>
      <c r="R1362" s="24">
        <v>3</v>
      </c>
      <c r="S1362" s="25">
        <v>2.0557801685739719E-4</v>
      </c>
      <c r="T1362" s="24">
        <v>3</v>
      </c>
      <c r="U1362" s="25">
        <v>2.0557801685739719E-4</v>
      </c>
    </row>
    <row r="1363" spans="1:21" x14ac:dyDescent="0.5">
      <c r="A1363" s="14" t="s">
        <v>42</v>
      </c>
      <c r="B1363" s="15" t="s">
        <v>299</v>
      </c>
      <c r="C1363" s="15" t="s">
        <v>768</v>
      </c>
      <c r="D1363" s="16">
        <v>0</v>
      </c>
      <c r="E1363" s="17">
        <v>0</v>
      </c>
      <c r="F1363" s="16">
        <v>2</v>
      </c>
      <c r="G1363" s="17">
        <v>1.971025918990834E-4</v>
      </c>
      <c r="H1363" s="16">
        <v>2</v>
      </c>
      <c r="I1363" s="17">
        <v>1.971025918990834E-4</v>
      </c>
      <c r="J1363" s="16">
        <v>0</v>
      </c>
      <c r="K1363" s="17">
        <v>0</v>
      </c>
      <c r="L1363" s="16">
        <v>0</v>
      </c>
      <c r="M1363" s="17">
        <v>0</v>
      </c>
      <c r="N1363" s="16">
        <v>0</v>
      </c>
      <c r="O1363" s="17">
        <v>0</v>
      </c>
      <c r="P1363" s="18">
        <v>0</v>
      </c>
      <c r="Q1363" s="19">
        <v>0</v>
      </c>
      <c r="R1363" s="18">
        <v>2</v>
      </c>
      <c r="S1363" s="19">
        <v>1.370520112382648E-4</v>
      </c>
      <c r="T1363" s="18">
        <v>2</v>
      </c>
      <c r="U1363" s="19">
        <v>1.370520112382648E-4</v>
      </c>
    </row>
    <row r="1364" spans="1:21" x14ac:dyDescent="0.5">
      <c r="A1364" s="20" t="s">
        <v>42</v>
      </c>
      <c r="B1364" s="21" t="s">
        <v>299</v>
      </c>
      <c r="C1364" s="21" t="s">
        <v>769</v>
      </c>
      <c r="D1364" s="22">
        <v>0</v>
      </c>
      <c r="E1364" s="23">
        <v>0</v>
      </c>
      <c r="F1364" s="22">
        <v>235</v>
      </c>
      <c r="G1364" s="23">
        <v>2.3159554548142301E-2</v>
      </c>
      <c r="H1364" s="22">
        <v>235</v>
      </c>
      <c r="I1364" s="23">
        <v>2.3159554548142301E-2</v>
      </c>
      <c r="J1364" s="22">
        <v>0</v>
      </c>
      <c r="K1364" s="23">
        <v>0</v>
      </c>
      <c r="L1364" s="22">
        <v>74</v>
      </c>
      <c r="M1364" s="23">
        <v>1.6644174538911365E-2</v>
      </c>
      <c r="N1364" s="22">
        <v>74</v>
      </c>
      <c r="O1364" s="23">
        <v>1.6644174538911365E-2</v>
      </c>
      <c r="P1364" s="24">
        <v>0</v>
      </c>
      <c r="Q1364" s="25">
        <v>0</v>
      </c>
      <c r="R1364" s="24">
        <v>309.00000000000006</v>
      </c>
      <c r="S1364" s="25">
        <v>2.1174535736311915E-2</v>
      </c>
      <c r="T1364" s="24">
        <v>309.00000000000006</v>
      </c>
      <c r="U1364" s="25">
        <v>2.1174535736311915E-2</v>
      </c>
    </row>
    <row r="1365" spans="1:21" x14ac:dyDescent="0.5">
      <c r="A1365" s="14" t="s">
        <v>42</v>
      </c>
      <c r="B1365" s="15" t="s">
        <v>299</v>
      </c>
      <c r="C1365" s="15" t="s">
        <v>770</v>
      </c>
      <c r="D1365" s="16">
        <v>0</v>
      </c>
      <c r="E1365" s="17">
        <v>0</v>
      </c>
      <c r="F1365" s="16">
        <v>0</v>
      </c>
      <c r="G1365" s="17">
        <v>0</v>
      </c>
      <c r="H1365" s="16">
        <v>0</v>
      </c>
      <c r="I1365" s="17">
        <v>0</v>
      </c>
      <c r="J1365" s="16">
        <v>0</v>
      </c>
      <c r="K1365" s="17">
        <v>0</v>
      </c>
      <c r="L1365" s="16">
        <v>1</v>
      </c>
      <c r="M1365" s="17">
        <v>2.2492127755285626E-4</v>
      </c>
      <c r="N1365" s="16">
        <v>1</v>
      </c>
      <c r="O1365" s="17">
        <v>2.2492127755285626E-4</v>
      </c>
      <c r="P1365" s="18">
        <v>0</v>
      </c>
      <c r="Q1365" s="19">
        <v>0</v>
      </c>
      <c r="R1365" s="18">
        <v>1</v>
      </c>
      <c r="S1365" s="19">
        <v>6.8526005619132398E-5</v>
      </c>
      <c r="T1365" s="18">
        <v>1</v>
      </c>
      <c r="U1365" s="19">
        <v>6.8526005619132398E-5</v>
      </c>
    </row>
    <row r="1366" spans="1:21" x14ac:dyDescent="0.5">
      <c r="A1366" s="20" t="s">
        <v>42</v>
      </c>
      <c r="B1366" s="21" t="s">
        <v>299</v>
      </c>
      <c r="C1366" s="21" t="s">
        <v>771</v>
      </c>
      <c r="D1366" s="22">
        <v>0</v>
      </c>
      <c r="E1366" s="23">
        <v>0</v>
      </c>
      <c r="F1366" s="22">
        <v>3</v>
      </c>
      <c r="G1366" s="23">
        <v>2.9565388784862513E-4</v>
      </c>
      <c r="H1366" s="22">
        <v>3</v>
      </c>
      <c r="I1366" s="23">
        <v>2.9565388784862513E-4</v>
      </c>
      <c r="J1366" s="22">
        <v>0</v>
      </c>
      <c r="K1366" s="23">
        <v>0</v>
      </c>
      <c r="L1366" s="22">
        <v>0</v>
      </c>
      <c r="M1366" s="23">
        <v>0</v>
      </c>
      <c r="N1366" s="22">
        <v>0</v>
      </c>
      <c r="O1366" s="23">
        <v>0</v>
      </c>
      <c r="P1366" s="24">
        <v>0</v>
      </c>
      <c r="Q1366" s="25">
        <v>0</v>
      </c>
      <c r="R1366" s="24">
        <v>3</v>
      </c>
      <c r="S1366" s="25">
        <v>2.0557801685739719E-4</v>
      </c>
      <c r="T1366" s="24">
        <v>3</v>
      </c>
      <c r="U1366" s="25">
        <v>2.0557801685739719E-4</v>
      </c>
    </row>
    <row r="1367" spans="1:21" x14ac:dyDescent="0.5">
      <c r="A1367" s="14" t="s">
        <v>42</v>
      </c>
      <c r="B1367" s="15" t="s">
        <v>299</v>
      </c>
      <c r="C1367" s="15" t="s">
        <v>774</v>
      </c>
      <c r="D1367" s="16">
        <v>0</v>
      </c>
      <c r="E1367" s="17">
        <v>0</v>
      </c>
      <c r="F1367" s="16">
        <v>93.000000000000028</v>
      </c>
      <c r="G1367" s="17">
        <v>9.1652705233073815E-3</v>
      </c>
      <c r="H1367" s="16">
        <v>93.000000000000028</v>
      </c>
      <c r="I1367" s="17">
        <v>9.1652705233073815E-3</v>
      </c>
      <c r="J1367" s="16">
        <v>0</v>
      </c>
      <c r="K1367" s="17">
        <v>0</v>
      </c>
      <c r="L1367" s="16">
        <v>41.999999999999993</v>
      </c>
      <c r="M1367" s="17">
        <v>9.4466936572199615E-3</v>
      </c>
      <c r="N1367" s="16">
        <v>41.999999999999993</v>
      </c>
      <c r="O1367" s="17">
        <v>9.4466936572199615E-3</v>
      </c>
      <c r="P1367" s="18">
        <v>0</v>
      </c>
      <c r="Q1367" s="19">
        <v>0</v>
      </c>
      <c r="R1367" s="18">
        <v>135</v>
      </c>
      <c r="S1367" s="19">
        <v>9.2510107585828741E-3</v>
      </c>
      <c r="T1367" s="18">
        <v>135</v>
      </c>
      <c r="U1367" s="19">
        <v>9.2510107585828741E-3</v>
      </c>
    </row>
    <row r="1368" spans="1:21" x14ac:dyDescent="0.5">
      <c r="A1368" s="20" t="s">
        <v>42</v>
      </c>
      <c r="B1368" s="21" t="s">
        <v>299</v>
      </c>
      <c r="C1368" s="21" t="s">
        <v>775</v>
      </c>
      <c r="D1368" s="22">
        <v>0</v>
      </c>
      <c r="E1368" s="23">
        <v>0</v>
      </c>
      <c r="F1368" s="22">
        <v>3</v>
      </c>
      <c r="G1368" s="23">
        <v>2.9565388784862513E-4</v>
      </c>
      <c r="H1368" s="22">
        <v>3</v>
      </c>
      <c r="I1368" s="23">
        <v>2.9565388784862513E-4</v>
      </c>
      <c r="J1368" s="22">
        <v>0</v>
      </c>
      <c r="K1368" s="23">
        <v>0</v>
      </c>
      <c r="L1368" s="22">
        <v>0</v>
      </c>
      <c r="M1368" s="23">
        <v>0</v>
      </c>
      <c r="N1368" s="22">
        <v>0</v>
      </c>
      <c r="O1368" s="23">
        <v>0</v>
      </c>
      <c r="P1368" s="24">
        <v>0</v>
      </c>
      <c r="Q1368" s="25">
        <v>0</v>
      </c>
      <c r="R1368" s="24">
        <v>3</v>
      </c>
      <c r="S1368" s="25">
        <v>2.0557801685739719E-4</v>
      </c>
      <c r="T1368" s="24">
        <v>3</v>
      </c>
      <c r="U1368" s="25">
        <v>2.0557801685739719E-4</v>
      </c>
    </row>
    <row r="1369" spans="1:21" x14ac:dyDescent="0.5">
      <c r="A1369" s="14" t="s">
        <v>42</v>
      </c>
      <c r="B1369" s="15" t="s">
        <v>299</v>
      </c>
      <c r="C1369" s="15" t="s">
        <v>777</v>
      </c>
      <c r="D1369" s="16">
        <v>0</v>
      </c>
      <c r="E1369" s="17">
        <v>0</v>
      </c>
      <c r="F1369" s="16">
        <v>1822.9999999999993</v>
      </c>
      <c r="G1369" s="17">
        <v>0.17965901251601443</v>
      </c>
      <c r="H1369" s="16">
        <v>1822.9999999999993</v>
      </c>
      <c r="I1369" s="17">
        <v>0.17965901251601443</v>
      </c>
      <c r="J1369" s="16">
        <v>0</v>
      </c>
      <c r="K1369" s="17">
        <v>0</v>
      </c>
      <c r="L1369" s="16">
        <v>580.99999999999955</v>
      </c>
      <c r="M1369" s="17">
        <v>0.13067926225820939</v>
      </c>
      <c r="N1369" s="16">
        <v>580.99999999999955</v>
      </c>
      <c r="O1369" s="17">
        <v>0.13067926225820939</v>
      </c>
      <c r="P1369" s="18">
        <v>0</v>
      </c>
      <c r="Q1369" s="19">
        <v>0</v>
      </c>
      <c r="R1369" s="18">
        <v>2403.9999999999986</v>
      </c>
      <c r="S1369" s="19">
        <v>0.16473651750839419</v>
      </c>
      <c r="T1369" s="18">
        <v>2403.9999999999986</v>
      </c>
      <c r="U1369" s="19">
        <v>0.16473651750839419</v>
      </c>
    </row>
    <row r="1370" spans="1:21" x14ac:dyDescent="0.5">
      <c r="A1370" s="20" t="s">
        <v>42</v>
      </c>
      <c r="B1370" s="21" t="s">
        <v>299</v>
      </c>
      <c r="C1370" s="21" t="s">
        <v>778</v>
      </c>
      <c r="D1370" s="22">
        <v>0</v>
      </c>
      <c r="E1370" s="23">
        <v>0</v>
      </c>
      <c r="F1370" s="22">
        <v>56.000000000000014</v>
      </c>
      <c r="G1370" s="23">
        <v>5.5188725731743363E-3</v>
      </c>
      <c r="H1370" s="22">
        <v>56.000000000000014</v>
      </c>
      <c r="I1370" s="23">
        <v>5.5188725731743363E-3</v>
      </c>
      <c r="J1370" s="22">
        <v>0</v>
      </c>
      <c r="K1370" s="23">
        <v>0</v>
      </c>
      <c r="L1370" s="22">
        <v>19</v>
      </c>
      <c r="M1370" s="23">
        <v>4.2735042735042687E-3</v>
      </c>
      <c r="N1370" s="22">
        <v>19</v>
      </c>
      <c r="O1370" s="23">
        <v>4.2735042735042687E-3</v>
      </c>
      <c r="P1370" s="24">
        <v>0</v>
      </c>
      <c r="Q1370" s="25">
        <v>0</v>
      </c>
      <c r="R1370" s="24">
        <v>74.999999999999986</v>
      </c>
      <c r="S1370" s="25">
        <v>5.1394504214349289E-3</v>
      </c>
      <c r="T1370" s="24">
        <v>74.999999999999986</v>
      </c>
      <c r="U1370" s="25">
        <v>5.1394504214349289E-3</v>
      </c>
    </row>
    <row r="1371" spans="1:21" x14ac:dyDescent="0.5">
      <c r="A1371" s="14" t="s">
        <v>42</v>
      </c>
      <c r="B1371" s="15" t="s">
        <v>299</v>
      </c>
      <c r="C1371" s="15" t="s">
        <v>782</v>
      </c>
      <c r="D1371" s="16">
        <v>0</v>
      </c>
      <c r="E1371" s="17">
        <v>0</v>
      </c>
      <c r="F1371" s="16">
        <v>15.000000000000002</v>
      </c>
      <c r="G1371" s="17">
        <v>1.478269439243126E-3</v>
      </c>
      <c r="H1371" s="16">
        <v>15.000000000000002</v>
      </c>
      <c r="I1371" s="17">
        <v>1.478269439243126E-3</v>
      </c>
      <c r="J1371" s="16">
        <v>0</v>
      </c>
      <c r="K1371" s="17">
        <v>0</v>
      </c>
      <c r="L1371" s="16">
        <v>9</v>
      </c>
      <c r="M1371" s="17">
        <v>2.0242914979757064E-3</v>
      </c>
      <c r="N1371" s="16">
        <v>9</v>
      </c>
      <c r="O1371" s="17">
        <v>2.0242914979757064E-3</v>
      </c>
      <c r="P1371" s="18">
        <v>0</v>
      </c>
      <c r="Q1371" s="19">
        <v>0</v>
      </c>
      <c r="R1371" s="18">
        <v>24.000000000000007</v>
      </c>
      <c r="S1371" s="19">
        <v>1.644624134859178E-3</v>
      </c>
      <c r="T1371" s="18">
        <v>24.000000000000007</v>
      </c>
      <c r="U1371" s="19">
        <v>1.644624134859178E-3</v>
      </c>
    </row>
    <row r="1372" spans="1:21" x14ac:dyDescent="0.5">
      <c r="A1372" s="20" t="s">
        <v>42</v>
      </c>
      <c r="B1372" s="21" t="s">
        <v>299</v>
      </c>
      <c r="C1372" s="21" t="s">
        <v>783</v>
      </c>
      <c r="D1372" s="22">
        <v>0</v>
      </c>
      <c r="E1372" s="23">
        <v>0</v>
      </c>
      <c r="F1372" s="22">
        <v>0</v>
      </c>
      <c r="G1372" s="23">
        <v>0</v>
      </c>
      <c r="H1372" s="22">
        <v>0</v>
      </c>
      <c r="I1372" s="23">
        <v>0</v>
      </c>
      <c r="J1372" s="22">
        <v>0</v>
      </c>
      <c r="K1372" s="23">
        <v>0</v>
      </c>
      <c r="L1372" s="22">
        <v>3</v>
      </c>
      <c r="M1372" s="23">
        <v>6.7476383265856882E-4</v>
      </c>
      <c r="N1372" s="22">
        <v>3</v>
      </c>
      <c r="O1372" s="23">
        <v>6.7476383265856882E-4</v>
      </c>
      <c r="P1372" s="24">
        <v>0</v>
      </c>
      <c r="Q1372" s="25">
        <v>0</v>
      </c>
      <c r="R1372" s="24">
        <v>3</v>
      </c>
      <c r="S1372" s="25">
        <v>2.0557801685739719E-4</v>
      </c>
      <c r="T1372" s="24">
        <v>3</v>
      </c>
      <c r="U1372" s="25">
        <v>2.0557801685739719E-4</v>
      </c>
    </row>
    <row r="1373" spans="1:21" x14ac:dyDescent="0.5">
      <c r="A1373" s="14" t="s">
        <v>42</v>
      </c>
      <c r="B1373" s="15" t="s">
        <v>299</v>
      </c>
      <c r="C1373" s="15" t="s">
        <v>784</v>
      </c>
      <c r="D1373" s="16">
        <v>0</v>
      </c>
      <c r="E1373" s="17">
        <v>0</v>
      </c>
      <c r="F1373" s="16">
        <v>0</v>
      </c>
      <c r="G1373" s="17">
        <v>0</v>
      </c>
      <c r="H1373" s="16">
        <v>0</v>
      </c>
      <c r="I1373" s="17">
        <v>0</v>
      </c>
      <c r="J1373" s="16">
        <v>0</v>
      </c>
      <c r="K1373" s="17">
        <v>0</v>
      </c>
      <c r="L1373" s="16">
        <v>1</v>
      </c>
      <c r="M1373" s="17">
        <v>2.2492127755285626E-4</v>
      </c>
      <c r="N1373" s="16">
        <v>1</v>
      </c>
      <c r="O1373" s="17">
        <v>2.2492127755285626E-4</v>
      </c>
      <c r="P1373" s="18">
        <v>0</v>
      </c>
      <c r="Q1373" s="19">
        <v>0</v>
      </c>
      <c r="R1373" s="18">
        <v>1</v>
      </c>
      <c r="S1373" s="19">
        <v>6.8526005619132398E-5</v>
      </c>
      <c r="T1373" s="18">
        <v>1</v>
      </c>
      <c r="U1373" s="19">
        <v>6.8526005619132398E-5</v>
      </c>
    </row>
    <row r="1374" spans="1:21" x14ac:dyDescent="0.5">
      <c r="A1374" s="20" t="s">
        <v>42</v>
      </c>
      <c r="B1374" s="21" t="s">
        <v>299</v>
      </c>
      <c r="C1374" s="21" t="s">
        <v>785</v>
      </c>
      <c r="D1374" s="22">
        <v>0</v>
      </c>
      <c r="E1374" s="23">
        <v>0</v>
      </c>
      <c r="F1374" s="22">
        <v>0</v>
      </c>
      <c r="G1374" s="23">
        <v>0</v>
      </c>
      <c r="H1374" s="22">
        <v>0</v>
      </c>
      <c r="I1374" s="23">
        <v>0</v>
      </c>
      <c r="J1374" s="22">
        <v>0</v>
      </c>
      <c r="K1374" s="23">
        <v>0</v>
      </c>
      <c r="L1374" s="22">
        <v>1</v>
      </c>
      <c r="M1374" s="23">
        <v>2.2492127755285626E-4</v>
      </c>
      <c r="N1374" s="22">
        <v>1</v>
      </c>
      <c r="O1374" s="23">
        <v>2.2492127755285626E-4</v>
      </c>
      <c r="P1374" s="24">
        <v>0</v>
      </c>
      <c r="Q1374" s="25">
        <v>0</v>
      </c>
      <c r="R1374" s="24">
        <v>1</v>
      </c>
      <c r="S1374" s="25">
        <v>6.8526005619132398E-5</v>
      </c>
      <c r="T1374" s="24">
        <v>1</v>
      </c>
      <c r="U1374" s="25">
        <v>6.8526005619132398E-5</v>
      </c>
    </row>
    <row r="1375" spans="1:21" x14ac:dyDescent="0.5">
      <c r="A1375" s="14" t="s">
        <v>42</v>
      </c>
      <c r="B1375" s="15" t="s">
        <v>299</v>
      </c>
      <c r="C1375" s="15" t="s">
        <v>786</v>
      </c>
      <c r="D1375" s="16">
        <v>0</v>
      </c>
      <c r="E1375" s="17">
        <v>0</v>
      </c>
      <c r="F1375" s="16">
        <v>1</v>
      </c>
      <c r="G1375" s="17">
        <v>9.85512959495417E-5</v>
      </c>
      <c r="H1375" s="16">
        <v>1</v>
      </c>
      <c r="I1375" s="17">
        <v>9.85512959495417E-5</v>
      </c>
      <c r="J1375" s="16">
        <v>0</v>
      </c>
      <c r="K1375" s="17">
        <v>0</v>
      </c>
      <c r="L1375" s="16">
        <v>0</v>
      </c>
      <c r="M1375" s="17">
        <v>0</v>
      </c>
      <c r="N1375" s="16">
        <v>0</v>
      </c>
      <c r="O1375" s="17">
        <v>0</v>
      </c>
      <c r="P1375" s="18">
        <v>0</v>
      </c>
      <c r="Q1375" s="19">
        <v>0</v>
      </c>
      <c r="R1375" s="18">
        <v>1</v>
      </c>
      <c r="S1375" s="19">
        <v>6.8526005619132398E-5</v>
      </c>
      <c r="T1375" s="18">
        <v>1</v>
      </c>
      <c r="U1375" s="19">
        <v>6.8526005619132398E-5</v>
      </c>
    </row>
    <row r="1376" spans="1:21" x14ac:dyDescent="0.5">
      <c r="A1376" s="20" t="s">
        <v>42</v>
      </c>
      <c r="B1376" s="21" t="s">
        <v>299</v>
      </c>
      <c r="C1376" s="21" t="s">
        <v>787</v>
      </c>
      <c r="D1376" s="22">
        <v>0</v>
      </c>
      <c r="E1376" s="23">
        <v>0</v>
      </c>
      <c r="F1376" s="22">
        <v>234</v>
      </c>
      <c r="G1376" s="23">
        <v>2.3061003252192756E-2</v>
      </c>
      <c r="H1376" s="22">
        <v>234</v>
      </c>
      <c r="I1376" s="23">
        <v>2.3061003252192756E-2</v>
      </c>
      <c r="J1376" s="22">
        <v>0</v>
      </c>
      <c r="K1376" s="23">
        <v>0</v>
      </c>
      <c r="L1376" s="22">
        <v>48</v>
      </c>
      <c r="M1376" s="23">
        <v>1.0796221322537101E-2</v>
      </c>
      <c r="N1376" s="22">
        <v>48</v>
      </c>
      <c r="O1376" s="23">
        <v>1.0796221322537101E-2</v>
      </c>
      <c r="P1376" s="24">
        <v>0</v>
      </c>
      <c r="Q1376" s="25">
        <v>0</v>
      </c>
      <c r="R1376" s="24">
        <v>282.00000000000006</v>
      </c>
      <c r="S1376" s="25">
        <v>1.932433358459534E-2</v>
      </c>
      <c r="T1376" s="24">
        <v>282.00000000000006</v>
      </c>
      <c r="U1376" s="25">
        <v>1.932433358459534E-2</v>
      </c>
    </row>
    <row r="1377" spans="1:21" x14ac:dyDescent="0.5">
      <c r="A1377" s="14" t="s">
        <v>42</v>
      </c>
      <c r="B1377" s="15" t="s">
        <v>299</v>
      </c>
      <c r="C1377" s="15" t="s">
        <v>790</v>
      </c>
      <c r="D1377" s="16">
        <v>0</v>
      </c>
      <c r="E1377" s="17">
        <v>0</v>
      </c>
      <c r="F1377" s="16">
        <v>2</v>
      </c>
      <c r="G1377" s="17">
        <v>1.971025918990834E-4</v>
      </c>
      <c r="H1377" s="16">
        <v>2</v>
      </c>
      <c r="I1377" s="17">
        <v>1.971025918990834E-4</v>
      </c>
      <c r="J1377" s="16">
        <v>0</v>
      </c>
      <c r="K1377" s="17">
        <v>0</v>
      </c>
      <c r="L1377" s="16">
        <v>2</v>
      </c>
      <c r="M1377" s="17">
        <v>4.4984255510571253E-4</v>
      </c>
      <c r="N1377" s="16">
        <v>2</v>
      </c>
      <c r="O1377" s="17">
        <v>4.4984255510571253E-4</v>
      </c>
      <c r="P1377" s="18">
        <v>0</v>
      </c>
      <c r="Q1377" s="19">
        <v>0</v>
      </c>
      <c r="R1377" s="18">
        <v>4</v>
      </c>
      <c r="S1377" s="19">
        <v>2.7410402247652959E-4</v>
      </c>
      <c r="T1377" s="18">
        <v>4</v>
      </c>
      <c r="U1377" s="19">
        <v>2.7410402247652959E-4</v>
      </c>
    </row>
    <row r="1378" spans="1:21" x14ac:dyDescent="0.5">
      <c r="A1378" s="20" t="s">
        <v>42</v>
      </c>
      <c r="B1378" s="21" t="s">
        <v>299</v>
      </c>
      <c r="C1378" s="21" t="s">
        <v>791</v>
      </c>
      <c r="D1378" s="22">
        <v>0</v>
      </c>
      <c r="E1378" s="23">
        <v>0</v>
      </c>
      <c r="F1378" s="22">
        <v>1</v>
      </c>
      <c r="G1378" s="23">
        <v>9.85512959495417E-5</v>
      </c>
      <c r="H1378" s="22">
        <v>1</v>
      </c>
      <c r="I1378" s="23">
        <v>9.85512959495417E-5</v>
      </c>
      <c r="J1378" s="22">
        <v>0</v>
      </c>
      <c r="K1378" s="23">
        <v>0</v>
      </c>
      <c r="L1378" s="22">
        <v>0</v>
      </c>
      <c r="M1378" s="23">
        <v>0</v>
      </c>
      <c r="N1378" s="22">
        <v>0</v>
      </c>
      <c r="O1378" s="23">
        <v>0</v>
      </c>
      <c r="P1378" s="24">
        <v>0</v>
      </c>
      <c r="Q1378" s="25">
        <v>0</v>
      </c>
      <c r="R1378" s="24">
        <v>1</v>
      </c>
      <c r="S1378" s="25">
        <v>6.8526005619132398E-5</v>
      </c>
      <c r="T1378" s="24">
        <v>1</v>
      </c>
      <c r="U1378" s="25">
        <v>6.8526005619132398E-5</v>
      </c>
    </row>
    <row r="1379" spans="1:21" x14ac:dyDescent="0.5">
      <c r="A1379" s="14" t="s">
        <v>42</v>
      </c>
      <c r="B1379" s="15" t="s">
        <v>299</v>
      </c>
      <c r="C1379" s="15" t="s">
        <v>793</v>
      </c>
      <c r="D1379" s="16">
        <v>0</v>
      </c>
      <c r="E1379" s="17">
        <v>0</v>
      </c>
      <c r="F1379" s="16">
        <v>1</v>
      </c>
      <c r="G1379" s="17">
        <v>9.85512959495417E-5</v>
      </c>
      <c r="H1379" s="16">
        <v>1</v>
      </c>
      <c r="I1379" s="17">
        <v>9.85512959495417E-5</v>
      </c>
      <c r="J1379" s="16">
        <v>0</v>
      </c>
      <c r="K1379" s="17">
        <v>0</v>
      </c>
      <c r="L1379" s="16">
        <v>1</v>
      </c>
      <c r="M1379" s="17">
        <v>2.2492127755285626E-4</v>
      </c>
      <c r="N1379" s="16">
        <v>1</v>
      </c>
      <c r="O1379" s="17">
        <v>2.2492127755285626E-4</v>
      </c>
      <c r="P1379" s="18">
        <v>0</v>
      </c>
      <c r="Q1379" s="19">
        <v>0</v>
      </c>
      <c r="R1379" s="18">
        <v>2</v>
      </c>
      <c r="S1379" s="19">
        <v>1.370520112382648E-4</v>
      </c>
      <c r="T1379" s="18">
        <v>2</v>
      </c>
      <c r="U1379" s="19">
        <v>1.370520112382648E-4</v>
      </c>
    </row>
    <row r="1380" spans="1:21" x14ac:dyDescent="0.5">
      <c r="A1380" s="20" t="s">
        <v>42</v>
      </c>
      <c r="B1380" s="21" t="s">
        <v>299</v>
      </c>
      <c r="C1380" s="21" t="s">
        <v>794</v>
      </c>
      <c r="D1380" s="22">
        <v>0</v>
      </c>
      <c r="E1380" s="23">
        <v>0</v>
      </c>
      <c r="F1380" s="22">
        <v>217.99999999999997</v>
      </c>
      <c r="G1380" s="23">
        <v>2.1484182517000086E-2</v>
      </c>
      <c r="H1380" s="22">
        <v>217.99999999999997</v>
      </c>
      <c r="I1380" s="23">
        <v>2.1484182517000086E-2</v>
      </c>
      <c r="J1380" s="22">
        <v>0</v>
      </c>
      <c r="K1380" s="23">
        <v>0</v>
      </c>
      <c r="L1380" s="22">
        <v>115.00000000000006</v>
      </c>
      <c r="M1380" s="23">
        <v>2.5865946918578485E-2</v>
      </c>
      <c r="N1380" s="22">
        <v>115.00000000000006</v>
      </c>
      <c r="O1380" s="23">
        <v>2.5865946918578485E-2</v>
      </c>
      <c r="P1380" s="24">
        <v>0</v>
      </c>
      <c r="Q1380" s="25">
        <v>0</v>
      </c>
      <c r="R1380" s="24">
        <v>332.99999999999983</v>
      </c>
      <c r="S1380" s="25">
        <v>2.2819159871171078E-2</v>
      </c>
      <c r="T1380" s="24">
        <v>332.99999999999983</v>
      </c>
      <c r="U1380" s="25">
        <v>2.2819159871171078E-2</v>
      </c>
    </row>
    <row r="1381" spans="1:21" x14ac:dyDescent="0.5">
      <c r="A1381" s="14" t="s">
        <v>42</v>
      </c>
      <c r="B1381" s="15" t="s">
        <v>299</v>
      </c>
      <c r="C1381" s="15" t="s">
        <v>795</v>
      </c>
      <c r="D1381" s="16">
        <v>0</v>
      </c>
      <c r="E1381" s="17">
        <v>0</v>
      </c>
      <c r="F1381" s="16">
        <v>0</v>
      </c>
      <c r="G1381" s="17">
        <v>0</v>
      </c>
      <c r="H1381" s="16">
        <v>0</v>
      </c>
      <c r="I1381" s="17">
        <v>0</v>
      </c>
      <c r="J1381" s="16">
        <v>0</v>
      </c>
      <c r="K1381" s="17">
        <v>0</v>
      </c>
      <c r="L1381" s="16">
        <v>1</v>
      </c>
      <c r="M1381" s="17">
        <v>2.2492127755285626E-4</v>
      </c>
      <c r="N1381" s="16">
        <v>1</v>
      </c>
      <c r="O1381" s="17">
        <v>2.2492127755285626E-4</v>
      </c>
      <c r="P1381" s="18">
        <v>0</v>
      </c>
      <c r="Q1381" s="19">
        <v>0</v>
      </c>
      <c r="R1381" s="18">
        <v>1</v>
      </c>
      <c r="S1381" s="19">
        <v>6.8526005619132398E-5</v>
      </c>
      <c r="T1381" s="18">
        <v>1</v>
      </c>
      <c r="U1381" s="19">
        <v>6.8526005619132398E-5</v>
      </c>
    </row>
    <row r="1382" spans="1:21" x14ac:dyDescent="0.5">
      <c r="A1382" s="20" t="s">
        <v>42</v>
      </c>
      <c r="B1382" s="21" t="s">
        <v>299</v>
      </c>
      <c r="C1382" s="21" t="s">
        <v>796</v>
      </c>
      <c r="D1382" s="22">
        <v>0</v>
      </c>
      <c r="E1382" s="23">
        <v>0</v>
      </c>
      <c r="F1382" s="22">
        <v>4</v>
      </c>
      <c r="G1382" s="23">
        <v>3.942051837981668E-4</v>
      </c>
      <c r="H1382" s="22">
        <v>4</v>
      </c>
      <c r="I1382" s="23">
        <v>3.942051837981668E-4</v>
      </c>
      <c r="J1382" s="22">
        <v>0</v>
      </c>
      <c r="K1382" s="23">
        <v>0</v>
      </c>
      <c r="L1382" s="22">
        <v>0</v>
      </c>
      <c r="M1382" s="23">
        <v>0</v>
      </c>
      <c r="N1382" s="22">
        <v>0</v>
      </c>
      <c r="O1382" s="23">
        <v>0</v>
      </c>
      <c r="P1382" s="24">
        <v>0</v>
      </c>
      <c r="Q1382" s="25">
        <v>0</v>
      </c>
      <c r="R1382" s="24">
        <v>4</v>
      </c>
      <c r="S1382" s="25">
        <v>2.7410402247652959E-4</v>
      </c>
      <c r="T1382" s="24">
        <v>4</v>
      </c>
      <c r="U1382" s="25">
        <v>2.7410402247652959E-4</v>
      </c>
    </row>
    <row r="1383" spans="1:21" x14ac:dyDescent="0.5">
      <c r="A1383" s="14" t="s">
        <v>42</v>
      </c>
      <c r="B1383" s="15" t="s">
        <v>299</v>
      </c>
      <c r="C1383" s="15" t="s">
        <v>798</v>
      </c>
      <c r="D1383" s="16">
        <v>0</v>
      </c>
      <c r="E1383" s="17">
        <v>0</v>
      </c>
      <c r="F1383" s="16">
        <v>1505.0000000000005</v>
      </c>
      <c r="G1383" s="17">
        <v>0.14831970040406031</v>
      </c>
      <c r="H1383" s="16">
        <v>1505.0000000000005</v>
      </c>
      <c r="I1383" s="17">
        <v>0.14831970040406031</v>
      </c>
      <c r="J1383" s="16">
        <v>0</v>
      </c>
      <c r="K1383" s="17">
        <v>0</v>
      </c>
      <c r="L1383" s="16">
        <v>677.00000000000068</v>
      </c>
      <c r="M1383" s="17">
        <v>0.15227170490328384</v>
      </c>
      <c r="N1383" s="16">
        <v>677.00000000000068</v>
      </c>
      <c r="O1383" s="17">
        <v>0.15227170490328384</v>
      </c>
      <c r="P1383" s="18">
        <v>0</v>
      </c>
      <c r="Q1383" s="19">
        <v>0</v>
      </c>
      <c r="R1383" s="18">
        <v>2182</v>
      </c>
      <c r="S1383" s="19">
        <v>0.14952374426094689</v>
      </c>
      <c r="T1383" s="18">
        <v>2182</v>
      </c>
      <c r="U1383" s="19">
        <v>0.14952374426094689</v>
      </c>
    </row>
    <row r="1384" spans="1:21" x14ac:dyDescent="0.5">
      <c r="A1384" s="20" t="s">
        <v>42</v>
      </c>
      <c r="B1384" s="21" t="s">
        <v>299</v>
      </c>
      <c r="C1384" s="21" t="s">
        <v>800</v>
      </c>
      <c r="D1384" s="22">
        <v>0</v>
      </c>
      <c r="E1384" s="23">
        <v>0</v>
      </c>
      <c r="F1384" s="22">
        <v>12</v>
      </c>
      <c r="G1384" s="23">
        <v>1.1826155513945005E-3</v>
      </c>
      <c r="H1384" s="22">
        <v>12</v>
      </c>
      <c r="I1384" s="23">
        <v>1.1826155513945005E-3</v>
      </c>
      <c r="J1384" s="22">
        <v>0</v>
      </c>
      <c r="K1384" s="23">
        <v>0</v>
      </c>
      <c r="L1384" s="22">
        <v>13</v>
      </c>
      <c r="M1384" s="23">
        <v>2.9239766081871317E-3</v>
      </c>
      <c r="N1384" s="22">
        <v>13</v>
      </c>
      <c r="O1384" s="23">
        <v>2.9239766081871317E-3</v>
      </c>
      <c r="P1384" s="24">
        <v>0</v>
      </c>
      <c r="Q1384" s="25">
        <v>0</v>
      </c>
      <c r="R1384" s="24">
        <v>25</v>
      </c>
      <c r="S1384" s="25">
        <v>1.7131501404783101E-3</v>
      </c>
      <c r="T1384" s="24">
        <v>25</v>
      </c>
      <c r="U1384" s="25">
        <v>1.7131501404783101E-3</v>
      </c>
    </row>
    <row r="1385" spans="1:21" x14ac:dyDescent="0.5">
      <c r="A1385" s="14" t="s">
        <v>42</v>
      </c>
      <c r="B1385" s="15" t="s">
        <v>299</v>
      </c>
      <c r="C1385" s="15" t="s">
        <v>801</v>
      </c>
      <c r="D1385" s="16">
        <v>0</v>
      </c>
      <c r="E1385" s="17">
        <v>0</v>
      </c>
      <c r="F1385" s="16">
        <v>175.99999999999991</v>
      </c>
      <c r="G1385" s="17">
        <v>1.7345028087119331E-2</v>
      </c>
      <c r="H1385" s="16">
        <v>175.99999999999991</v>
      </c>
      <c r="I1385" s="17">
        <v>1.7345028087119331E-2</v>
      </c>
      <c r="J1385" s="16">
        <v>0</v>
      </c>
      <c r="K1385" s="17">
        <v>0</v>
      </c>
      <c r="L1385" s="16">
        <v>53.999999999999986</v>
      </c>
      <c r="M1385" s="17">
        <v>1.2145748987854234E-2</v>
      </c>
      <c r="N1385" s="16">
        <v>53.999999999999986</v>
      </c>
      <c r="O1385" s="17">
        <v>1.2145748987854234E-2</v>
      </c>
      <c r="P1385" s="18">
        <v>0</v>
      </c>
      <c r="Q1385" s="19">
        <v>0</v>
      </c>
      <c r="R1385" s="18">
        <v>229.99999999999994</v>
      </c>
      <c r="S1385" s="19">
        <v>1.5760981292400448E-2</v>
      </c>
      <c r="T1385" s="18">
        <v>229.99999999999994</v>
      </c>
      <c r="U1385" s="19">
        <v>1.5760981292400448E-2</v>
      </c>
    </row>
    <row r="1386" spans="1:21" x14ac:dyDescent="0.5">
      <c r="A1386" s="20" t="s">
        <v>42</v>
      </c>
      <c r="B1386" s="21" t="s">
        <v>299</v>
      </c>
      <c r="C1386" s="21" t="s">
        <v>804</v>
      </c>
      <c r="D1386" s="22">
        <v>0</v>
      </c>
      <c r="E1386" s="23">
        <v>0</v>
      </c>
      <c r="F1386" s="22">
        <v>898</v>
      </c>
      <c r="G1386" s="23">
        <v>8.8499063762688443E-2</v>
      </c>
      <c r="H1386" s="22">
        <v>898</v>
      </c>
      <c r="I1386" s="23">
        <v>8.8499063762688443E-2</v>
      </c>
      <c r="J1386" s="22">
        <v>0</v>
      </c>
      <c r="K1386" s="23">
        <v>0</v>
      </c>
      <c r="L1386" s="22">
        <v>413.00000000000017</v>
      </c>
      <c r="M1386" s="23">
        <v>9.2892487629329695E-2</v>
      </c>
      <c r="N1386" s="22">
        <v>413.00000000000017</v>
      </c>
      <c r="O1386" s="23">
        <v>9.2892487629329695E-2</v>
      </c>
      <c r="P1386" s="24">
        <v>0</v>
      </c>
      <c r="Q1386" s="25">
        <v>0</v>
      </c>
      <c r="R1386" s="24">
        <v>1311.0000000000002</v>
      </c>
      <c r="S1386" s="25">
        <v>8.983759336668258E-2</v>
      </c>
      <c r="T1386" s="24">
        <v>1311.0000000000002</v>
      </c>
      <c r="U1386" s="25">
        <v>8.983759336668258E-2</v>
      </c>
    </row>
    <row r="1387" spans="1:21" x14ac:dyDescent="0.5">
      <c r="A1387" s="14" t="s">
        <v>42</v>
      </c>
      <c r="B1387" s="15" t="s">
        <v>299</v>
      </c>
      <c r="C1387" s="15" t="s">
        <v>805</v>
      </c>
      <c r="D1387" s="16">
        <v>0</v>
      </c>
      <c r="E1387" s="17">
        <v>0</v>
      </c>
      <c r="F1387" s="16">
        <v>976.99999999999989</v>
      </c>
      <c r="G1387" s="17">
        <v>9.6284616142702215E-2</v>
      </c>
      <c r="H1387" s="16">
        <v>976.99999999999989</v>
      </c>
      <c r="I1387" s="17">
        <v>9.6284616142702215E-2</v>
      </c>
      <c r="J1387" s="16">
        <v>0</v>
      </c>
      <c r="K1387" s="17">
        <v>0</v>
      </c>
      <c r="L1387" s="16">
        <v>456.00000000000006</v>
      </c>
      <c r="M1387" s="17">
        <v>0.10256410256410248</v>
      </c>
      <c r="N1387" s="16">
        <v>456.00000000000006</v>
      </c>
      <c r="O1387" s="17">
        <v>0.10256410256410248</v>
      </c>
      <c r="P1387" s="18">
        <v>0</v>
      </c>
      <c r="Q1387" s="19">
        <v>0</v>
      </c>
      <c r="R1387" s="18">
        <v>1433.0000000000002</v>
      </c>
      <c r="S1387" s="19">
        <v>9.8197766052216751E-2</v>
      </c>
      <c r="T1387" s="18">
        <v>1433.0000000000002</v>
      </c>
      <c r="U1387" s="19">
        <v>9.8197766052216751E-2</v>
      </c>
    </row>
    <row r="1388" spans="1:21" x14ac:dyDescent="0.5">
      <c r="A1388" s="20" t="s">
        <v>42</v>
      </c>
      <c r="B1388" s="21" t="s">
        <v>299</v>
      </c>
      <c r="C1388" s="21" t="s">
        <v>806</v>
      </c>
      <c r="D1388" s="22">
        <v>0</v>
      </c>
      <c r="E1388" s="23">
        <v>0</v>
      </c>
      <c r="F1388" s="22">
        <v>60.000000000000007</v>
      </c>
      <c r="G1388" s="23">
        <v>5.9130777569725039E-3</v>
      </c>
      <c r="H1388" s="22">
        <v>60.000000000000007</v>
      </c>
      <c r="I1388" s="23">
        <v>5.9130777569725039E-3</v>
      </c>
      <c r="J1388" s="22">
        <v>0</v>
      </c>
      <c r="K1388" s="23">
        <v>0</v>
      </c>
      <c r="L1388" s="22">
        <v>38.000000000000007</v>
      </c>
      <c r="M1388" s="23">
        <v>8.5470085470085392E-3</v>
      </c>
      <c r="N1388" s="22">
        <v>38.000000000000007</v>
      </c>
      <c r="O1388" s="23">
        <v>8.5470085470085392E-3</v>
      </c>
      <c r="P1388" s="24">
        <v>0</v>
      </c>
      <c r="Q1388" s="25">
        <v>0</v>
      </c>
      <c r="R1388" s="24">
        <v>97.999999999999986</v>
      </c>
      <c r="S1388" s="25">
        <v>6.7155485506749744E-3</v>
      </c>
      <c r="T1388" s="24">
        <v>97.999999999999986</v>
      </c>
      <c r="U1388" s="25">
        <v>6.7155485506749744E-3</v>
      </c>
    </row>
    <row r="1389" spans="1:21" x14ac:dyDescent="0.5">
      <c r="A1389" s="14" t="s">
        <v>42</v>
      </c>
      <c r="B1389" s="15" t="s">
        <v>299</v>
      </c>
      <c r="C1389" s="15" t="s">
        <v>807</v>
      </c>
      <c r="D1389" s="16">
        <v>0</v>
      </c>
      <c r="E1389" s="17">
        <v>0</v>
      </c>
      <c r="F1389" s="16">
        <v>125.00000000000001</v>
      </c>
      <c r="G1389" s="17">
        <v>1.2318911993692713E-2</v>
      </c>
      <c r="H1389" s="16">
        <v>125.00000000000001</v>
      </c>
      <c r="I1389" s="17">
        <v>1.2318911993692713E-2</v>
      </c>
      <c r="J1389" s="16">
        <v>0</v>
      </c>
      <c r="K1389" s="17">
        <v>0</v>
      </c>
      <c r="L1389" s="16">
        <v>20.000000000000004</v>
      </c>
      <c r="M1389" s="17">
        <v>4.4984255510571265E-3</v>
      </c>
      <c r="N1389" s="16">
        <v>20.000000000000004</v>
      </c>
      <c r="O1389" s="17">
        <v>4.4984255510571265E-3</v>
      </c>
      <c r="P1389" s="18">
        <v>0</v>
      </c>
      <c r="Q1389" s="19">
        <v>0</v>
      </c>
      <c r="R1389" s="18">
        <v>145</v>
      </c>
      <c r="S1389" s="19">
        <v>9.9362708147741983E-3</v>
      </c>
      <c r="T1389" s="18">
        <v>145</v>
      </c>
      <c r="U1389" s="19">
        <v>9.9362708147741983E-3</v>
      </c>
    </row>
    <row r="1390" spans="1:21" x14ac:dyDescent="0.5">
      <c r="A1390" s="20" t="s">
        <v>42</v>
      </c>
      <c r="B1390" s="21" t="s">
        <v>299</v>
      </c>
      <c r="C1390" s="21" t="s">
        <v>808</v>
      </c>
      <c r="D1390" s="22">
        <v>0</v>
      </c>
      <c r="E1390" s="23">
        <v>0</v>
      </c>
      <c r="F1390" s="22">
        <v>11</v>
      </c>
      <c r="G1390" s="23">
        <v>1.0840642554449586E-3</v>
      </c>
      <c r="H1390" s="22">
        <v>11</v>
      </c>
      <c r="I1390" s="23">
        <v>1.0840642554449586E-3</v>
      </c>
      <c r="J1390" s="22">
        <v>0</v>
      </c>
      <c r="K1390" s="23">
        <v>0</v>
      </c>
      <c r="L1390" s="22">
        <v>5</v>
      </c>
      <c r="M1390" s="23">
        <v>1.1246063877642814E-3</v>
      </c>
      <c r="N1390" s="22">
        <v>5</v>
      </c>
      <c r="O1390" s="23">
        <v>1.1246063877642814E-3</v>
      </c>
      <c r="P1390" s="24">
        <v>0</v>
      </c>
      <c r="Q1390" s="25">
        <v>0</v>
      </c>
      <c r="R1390" s="24">
        <v>16</v>
      </c>
      <c r="S1390" s="25">
        <v>1.0964160899061184E-3</v>
      </c>
      <c r="T1390" s="24">
        <v>16</v>
      </c>
      <c r="U1390" s="25">
        <v>1.0964160899061184E-3</v>
      </c>
    </row>
    <row r="1391" spans="1:21" x14ac:dyDescent="0.5">
      <c r="A1391" s="14" t="s">
        <v>42</v>
      </c>
      <c r="B1391" s="15" t="s">
        <v>299</v>
      </c>
      <c r="C1391" s="15" t="s">
        <v>809</v>
      </c>
      <c r="D1391" s="16">
        <v>0</v>
      </c>
      <c r="E1391" s="17">
        <v>0</v>
      </c>
      <c r="F1391" s="16">
        <v>23.000000000000007</v>
      </c>
      <c r="G1391" s="17">
        <v>2.26667980683946E-3</v>
      </c>
      <c r="H1391" s="16">
        <v>23.000000000000007</v>
      </c>
      <c r="I1391" s="17">
        <v>2.26667980683946E-3</v>
      </c>
      <c r="J1391" s="16">
        <v>0</v>
      </c>
      <c r="K1391" s="17">
        <v>0</v>
      </c>
      <c r="L1391" s="16">
        <v>16.000000000000004</v>
      </c>
      <c r="M1391" s="17">
        <v>3.5987404408457015E-3</v>
      </c>
      <c r="N1391" s="16">
        <v>16.000000000000004</v>
      </c>
      <c r="O1391" s="17">
        <v>3.5987404408457015E-3</v>
      </c>
      <c r="P1391" s="18">
        <v>0</v>
      </c>
      <c r="Q1391" s="19">
        <v>0</v>
      </c>
      <c r="R1391" s="18">
        <v>39.000000000000014</v>
      </c>
      <c r="S1391" s="19">
        <v>2.6725142191461647E-3</v>
      </c>
      <c r="T1391" s="18">
        <v>39.000000000000014</v>
      </c>
      <c r="U1391" s="19">
        <v>2.6725142191461647E-3</v>
      </c>
    </row>
    <row r="1392" spans="1:21" x14ac:dyDescent="0.5">
      <c r="A1392" s="20" t="s">
        <v>42</v>
      </c>
      <c r="B1392" s="21" t="s">
        <v>299</v>
      </c>
      <c r="C1392" s="21" t="s">
        <v>810</v>
      </c>
      <c r="D1392" s="22">
        <v>0</v>
      </c>
      <c r="E1392" s="23">
        <v>0</v>
      </c>
      <c r="F1392" s="22">
        <v>31</v>
      </c>
      <c r="G1392" s="23">
        <v>3.055090174435793E-3</v>
      </c>
      <c r="H1392" s="22">
        <v>31</v>
      </c>
      <c r="I1392" s="23">
        <v>3.055090174435793E-3</v>
      </c>
      <c r="J1392" s="22">
        <v>0</v>
      </c>
      <c r="K1392" s="23">
        <v>0</v>
      </c>
      <c r="L1392" s="22">
        <v>15</v>
      </c>
      <c r="M1392" s="23">
        <v>3.3738191632928442E-3</v>
      </c>
      <c r="N1392" s="22">
        <v>15</v>
      </c>
      <c r="O1392" s="23">
        <v>3.3738191632928442E-3</v>
      </c>
      <c r="P1392" s="24">
        <v>0</v>
      </c>
      <c r="Q1392" s="25">
        <v>0</v>
      </c>
      <c r="R1392" s="24">
        <v>46</v>
      </c>
      <c r="S1392" s="25">
        <v>3.1521962584800905E-3</v>
      </c>
      <c r="T1392" s="24">
        <v>46</v>
      </c>
      <c r="U1392" s="25">
        <v>3.1521962584800905E-3</v>
      </c>
    </row>
    <row r="1393" spans="1:21" x14ac:dyDescent="0.5">
      <c r="A1393" s="14" t="s">
        <v>42</v>
      </c>
      <c r="B1393" s="15" t="s">
        <v>299</v>
      </c>
      <c r="C1393" s="15" t="s">
        <v>811</v>
      </c>
      <c r="D1393" s="16">
        <v>0</v>
      </c>
      <c r="E1393" s="17">
        <v>0</v>
      </c>
      <c r="F1393" s="16">
        <v>17.000000000000004</v>
      </c>
      <c r="G1393" s="17">
        <v>1.6753720311422093E-3</v>
      </c>
      <c r="H1393" s="16">
        <v>17.000000000000004</v>
      </c>
      <c r="I1393" s="17">
        <v>1.6753720311422093E-3</v>
      </c>
      <c r="J1393" s="16">
        <v>0</v>
      </c>
      <c r="K1393" s="17">
        <v>0</v>
      </c>
      <c r="L1393" s="16">
        <v>4</v>
      </c>
      <c r="M1393" s="17">
        <v>8.9968511021142506E-4</v>
      </c>
      <c r="N1393" s="16">
        <v>4</v>
      </c>
      <c r="O1393" s="17">
        <v>8.9968511021142506E-4</v>
      </c>
      <c r="P1393" s="18">
        <v>0</v>
      </c>
      <c r="Q1393" s="19">
        <v>0</v>
      </c>
      <c r="R1393" s="18">
        <v>21.000000000000007</v>
      </c>
      <c r="S1393" s="19">
        <v>1.4390461180017807E-3</v>
      </c>
      <c r="T1393" s="18">
        <v>21.000000000000007</v>
      </c>
      <c r="U1393" s="19">
        <v>1.4390461180017807E-3</v>
      </c>
    </row>
    <row r="1394" spans="1:21" x14ac:dyDescent="0.5">
      <c r="A1394" s="20" t="s">
        <v>42</v>
      </c>
      <c r="B1394" s="21" t="s">
        <v>299</v>
      </c>
      <c r="C1394" s="21" t="s">
        <v>815</v>
      </c>
      <c r="D1394" s="22">
        <v>0</v>
      </c>
      <c r="E1394" s="23">
        <v>0</v>
      </c>
      <c r="F1394" s="22">
        <v>160</v>
      </c>
      <c r="G1394" s="23">
        <v>1.5768207351926671E-2</v>
      </c>
      <c r="H1394" s="22">
        <v>160</v>
      </c>
      <c r="I1394" s="23">
        <v>1.5768207351926671E-2</v>
      </c>
      <c r="J1394" s="22">
        <v>0</v>
      </c>
      <c r="K1394" s="23">
        <v>0</v>
      </c>
      <c r="L1394" s="22">
        <v>65.000000000000014</v>
      </c>
      <c r="M1394" s="23">
        <v>1.4619883040935661E-2</v>
      </c>
      <c r="N1394" s="22">
        <v>65.000000000000014</v>
      </c>
      <c r="O1394" s="23">
        <v>1.4619883040935661E-2</v>
      </c>
      <c r="P1394" s="24">
        <v>0</v>
      </c>
      <c r="Q1394" s="25">
        <v>0</v>
      </c>
      <c r="R1394" s="24">
        <v>225.00000000000014</v>
      </c>
      <c r="S1394" s="25">
        <v>1.5418351264304802E-2</v>
      </c>
      <c r="T1394" s="24">
        <v>225.00000000000014</v>
      </c>
      <c r="U1394" s="25">
        <v>1.5418351264304802E-2</v>
      </c>
    </row>
    <row r="1395" spans="1:21" x14ac:dyDescent="0.5">
      <c r="A1395" s="14" t="s">
        <v>42</v>
      </c>
      <c r="B1395" s="15" t="s">
        <v>299</v>
      </c>
      <c r="C1395" s="15" t="s">
        <v>816</v>
      </c>
      <c r="D1395" s="16">
        <v>0</v>
      </c>
      <c r="E1395" s="17">
        <v>0</v>
      </c>
      <c r="F1395" s="16">
        <v>78.999999999999986</v>
      </c>
      <c r="G1395" s="17">
        <v>7.7855523800137941E-3</v>
      </c>
      <c r="H1395" s="16">
        <v>78.999999999999986</v>
      </c>
      <c r="I1395" s="17">
        <v>7.7855523800137941E-3</v>
      </c>
      <c r="J1395" s="16">
        <v>0</v>
      </c>
      <c r="K1395" s="17">
        <v>0</v>
      </c>
      <c r="L1395" s="16">
        <v>35</v>
      </c>
      <c r="M1395" s="17">
        <v>7.8722447143499703E-3</v>
      </c>
      <c r="N1395" s="16">
        <v>35</v>
      </c>
      <c r="O1395" s="17">
        <v>7.8722447143499703E-3</v>
      </c>
      <c r="P1395" s="18">
        <v>0</v>
      </c>
      <c r="Q1395" s="19">
        <v>0</v>
      </c>
      <c r="R1395" s="18">
        <v>114</v>
      </c>
      <c r="S1395" s="19">
        <v>7.8119646405810936E-3</v>
      </c>
      <c r="T1395" s="18">
        <v>114</v>
      </c>
      <c r="U1395" s="19">
        <v>7.8119646405810936E-3</v>
      </c>
    </row>
    <row r="1396" spans="1:21" x14ac:dyDescent="0.5">
      <c r="A1396" s="20" t="s">
        <v>42</v>
      </c>
      <c r="B1396" s="21" t="s">
        <v>299</v>
      </c>
      <c r="C1396" s="21" t="s">
        <v>818</v>
      </c>
      <c r="D1396" s="22">
        <v>0</v>
      </c>
      <c r="E1396" s="23">
        <v>0</v>
      </c>
      <c r="F1396" s="22">
        <v>5</v>
      </c>
      <c r="G1396" s="23">
        <v>4.9275647974770847E-4</v>
      </c>
      <c r="H1396" s="22">
        <v>5</v>
      </c>
      <c r="I1396" s="23">
        <v>4.9275647974770847E-4</v>
      </c>
      <c r="J1396" s="22">
        <v>0</v>
      </c>
      <c r="K1396" s="23">
        <v>0</v>
      </c>
      <c r="L1396" s="22">
        <v>6</v>
      </c>
      <c r="M1396" s="23">
        <v>1.3495276653171376E-3</v>
      </c>
      <c r="N1396" s="22">
        <v>6</v>
      </c>
      <c r="O1396" s="23">
        <v>1.3495276653171376E-3</v>
      </c>
      <c r="P1396" s="24">
        <v>0</v>
      </c>
      <c r="Q1396" s="25">
        <v>0</v>
      </c>
      <c r="R1396" s="24">
        <v>11</v>
      </c>
      <c r="S1396" s="25">
        <v>7.5378606181045638E-4</v>
      </c>
      <c r="T1396" s="24">
        <v>11</v>
      </c>
      <c r="U1396" s="25">
        <v>7.5378606181045638E-4</v>
      </c>
    </row>
    <row r="1397" spans="1:21" x14ac:dyDescent="0.5">
      <c r="A1397" s="14" t="s">
        <v>42</v>
      </c>
      <c r="B1397" s="15" t="s">
        <v>299</v>
      </c>
      <c r="C1397" s="15" t="s">
        <v>819</v>
      </c>
      <c r="D1397" s="16">
        <v>0</v>
      </c>
      <c r="E1397" s="17">
        <v>0</v>
      </c>
      <c r="F1397" s="16">
        <v>1</v>
      </c>
      <c r="G1397" s="17">
        <v>9.85512959495417E-5</v>
      </c>
      <c r="H1397" s="16">
        <v>1</v>
      </c>
      <c r="I1397" s="17">
        <v>9.85512959495417E-5</v>
      </c>
      <c r="J1397" s="16">
        <v>0</v>
      </c>
      <c r="K1397" s="17">
        <v>0</v>
      </c>
      <c r="L1397" s="16">
        <v>0</v>
      </c>
      <c r="M1397" s="17">
        <v>0</v>
      </c>
      <c r="N1397" s="16">
        <v>0</v>
      </c>
      <c r="O1397" s="17">
        <v>0</v>
      </c>
      <c r="P1397" s="18">
        <v>0</v>
      </c>
      <c r="Q1397" s="19">
        <v>0</v>
      </c>
      <c r="R1397" s="18">
        <v>1</v>
      </c>
      <c r="S1397" s="19">
        <v>6.8526005619132398E-5</v>
      </c>
      <c r="T1397" s="18">
        <v>1</v>
      </c>
      <c r="U1397" s="19">
        <v>6.8526005619132398E-5</v>
      </c>
    </row>
    <row r="1398" spans="1:21" x14ac:dyDescent="0.5">
      <c r="A1398" s="20" t="s">
        <v>42</v>
      </c>
      <c r="B1398" s="21" t="s">
        <v>299</v>
      </c>
      <c r="C1398" s="21" t="s">
        <v>822</v>
      </c>
      <c r="D1398" s="22">
        <v>0</v>
      </c>
      <c r="E1398" s="23">
        <v>0</v>
      </c>
      <c r="F1398" s="22">
        <v>1</v>
      </c>
      <c r="G1398" s="23">
        <v>9.85512959495417E-5</v>
      </c>
      <c r="H1398" s="22">
        <v>1</v>
      </c>
      <c r="I1398" s="23">
        <v>9.85512959495417E-5</v>
      </c>
      <c r="J1398" s="22">
        <v>0</v>
      </c>
      <c r="K1398" s="23">
        <v>0</v>
      </c>
      <c r="L1398" s="22">
        <v>0</v>
      </c>
      <c r="M1398" s="23">
        <v>0</v>
      </c>
      <c r="N1398" s="22">
        <v>0</v>
      </c>
      <c r="O1398" s="23">
        <v>0</v>
      </c>
      <c r="P1398" s="24">
        <v>0</v>
      </c>
      <c r="Q1398" s="25">
        <v>0</v>
      </c>
      <c r="R1398" s="24">
        <v>1</v>
      </c>
      <c r="S1398" s="25">
        <v>6.8526005619132398E-5</v>
      </c>
      <c r="T1398" s="24">
        <v>1</v>
      </c>
      <c r="U1398" s="25">
        <v>6.8526005619132398E-5</v>
      </c>
    </row>
    <row r="1399" spans="1:21" x14ac:dyDescent="0.5">
      <c r="A1399" s="14" t="s">
        <v>42</v>
      </c>
      <c r="B1399" s="15" t="s">
        <v>299</v>
      </c>
      <c r="C1399" s="15" t="s">
        <v>824</v>
      </c>
      <c r="D1399" s="16">
        <v>0</v>
      </c>
      <c r="E1399" s="17">
        <v>0</v>
      </c>
      <c r="F1399" s="16">
        <v>131.00000000000003</v>
      </c>
      <c r="G1399" s="17">
        <v>1.2910219769389965E-2</v>
      </c>
      <c r="H1399" s="16">
        <v>131.00000000000003</v>
      </c>
      <c r="I1399" s="17">
        <v>1.2910219769389965E-2</v>
      </c>
      <c r="J1399" s="16">
        <v>0</v>
      </c>
      <c r="K1399" s="17">
        <v>0</v>
      </c>
      <c r="L1399" s="16">
        <v>97</v>
      </c>
      <c r="M1399" s="17">
        <v>2.1817363922627057E-2</v>
      </c>
      <c r="N1399" s="16">
        <v>97</v>
      </c>
      <c r="O1399" s="17">
        <v>2.1817363922627057E-2</v>
      </c>
      <c r="P1399" s="18">
        <v>0</v>
      </c>
      <c r="Q1399" s="19">
        <v>0</v>
      </c>
      <c r="R1399" s="18">
        <v>228.00000000000003</v>
      </c>
      <c r="S1399" s="19">
        <v>1.5623929281162191E-2</v>
      </c>
      <c r="T1399" s="18">
        <v>228.00000000000003</v>
      </c>
      <c r="U1399" s="19">
        <v>1.5623929281162191E-2</v>
      </c>
    </row>
    <row r="1400" spans="1:21" x14ac:dyDescent="0.5">
      <c r="A1400" s="20" t="s">
        <v>42</v>
      </c>
      <c r="B1400" s="21" t="s">
        <v>299</v>
      </c>
      <c r="C1400" s="21" t="s">
        <v>836</v>
      </c>
      <c r="D1400" s="22">
        <v>0</v>
      </c>
      <c r="E1400" s="23">
        <v>0</v>
      </c>
      <c r="F1400" s="22">
        <v>0</v>
      </c>
      <c r="G1400" s="23">
        <v>0</v>
      </c>
      <c r="H1400" s="22">
        <v>0</v>
      </c>
      <c r="I1400" s="23">
        <v>0</v>
      </c>
      <c r="J1400" s="22">
        <v>0</v>
      </c>
      <c r="K1400" s="23">
        <v>0</v>
      </c>
      <c r="L1400" s="22">
        <v>1</v>
      </c>
      <c r="M1400" s="23">
        <v>2.2492127755285626E-4</v>
      </c>
      <c r="N1400" s="22">
        <v>1</v>
      </c>
      <c r="O1400" s="23">
        <v>2.2492127755285626E-4</v>
      </c>
      <c r="P1400" s="24">
        <v>0</v>
      </c>
      <c r="Q1400" s="25">
        <v>0</v>
      </c>
      <c r="R1400" s="24">
        <v>1</v>
      </c>
      <c r="S1400" s="25">
        <v>6.8526005619132398E-5</v>
      </c>
      <c r="T1400" s="24">
        <v>1</v>
      </c>
      <c r="U1400" s="25">
        <v>6.8526005619132398E-5</v>
      </c>
    </row>
    <row r="1401" spans="1:21" x14ac:dyDescent="0.5">
      <c r="A1401" s="14" t="s">
        <v>42</v>
      </c>
      <c r="B1401" s="15" t="s">
        <v>299</v>
      </c>
      <c r="C1401" s="15" t="s">
        <v>837</v>
      </c>
      <c r="D1401" s="16">
        <v>0</v>
      </c>
      <c r="E1401" s="17">
        <v>0</v>
      </c>
      <c r="F1401" s="16">
        <v>298.00000000000006</v>
      </c>
      <c r="G1401" s="17">
        <v>2.9368286192963434E-2</v>
      </c>
      <c r="H1401" s="16">
        <v>298.00000000000006</v>
      </c>
      <c r="I1401" s="17">
        <v>2.9368286192963434E-2</v>
      </c>
      <c r="J1401" s="16">
        <v>0</v>
      </c>
      <c r="K1401" s="17">
        <v>0</v>
      </c>
      <c r="L1401" s="16">
        <v>108</v>
      </c>
      <c r="M1401" s="17">
        <v>2.4291497975708478E-2</v>
      </c>
      <c r="N1401" s="16">
        <v>108</v>
      </c>
      <c r="O1401" s="17">
        <v>2.4291497975708478E-2</v>
      </c>
      <c r="P1401" s="18">
        <v>0</v>
      </c>
      <c r="Q1401" s="19">
        <v>0</v>
      </c>
      <c r="R1401" s="18">
        <v>406.00000000000006</v>
      </c>
      <c r="S1401" s="19">
        <v>2.7821558281367759E-2</v>
      </c>
      <c r="T1401" s="18">
        <v>406.00000000000006</v>
      </c>
      <c r="U1401" s="19">
        <v>2.7821558281367759E-2</v>
      </c>
    </row>
    <row r="1402" spans="1:21" x14ac:dyDescent="0.5">
      <c r="A1402" s="20" t="s">
        <v>42</v>
      </c>
      <c r="B1402" s="21" t="s">
        <v>299</v>
      </c>
      <c r="C1402" s="21" t="s">
        <v>838</v>
      </c>
      <c r="D1402" s="22">
        <v>0</v>
      </c>
      <c r="E1402" s="23">
        <v>0</v>
      </c>
      <c r="F1402" s="22">
        <v>14.999999999999996</v>
      </c>
      <c r="G1402" s="23">
        <v>1.4782694392431251E-3</v>
      </c>
      <c r="H1402" s="22">
        <v>14.999999999999996</v>
      </c>
      <c r="I1402" s="23">
        <v>1.4782694392431251E-3</v>
      </c>
      <c r="J1402" s="22">
        <v>0</v>
      </c>
      <c r="K1402" s="23">
        <v>0</v>
      </c>
      <c r="L1402" s="22">
        <v>23</v>
      </c>
      <c r="M1402" s="23">
        <v>5.1731893837156954E-3</v>
      </c>
      <c r="N1402" s="22">
        <v>23</v>
      </c>
      <c r="O1402" s="23">
        <v>5.1731893837156954E-3</v>
      </c>
      <c r="P1402" s="24">
        <v>0</v>
      </c>
      <c r="Q1402" s="25">
        <v>0</v>
      </c>
      <c r="R1402" s="24">
        <v>38.000000000000007</v>
      </c>
      <c r="S1402" s="25">
        <v>2.6039882135270322E-3</v>
      </c>
      <c r="T1402" s="24">
        <v>38.000000000000007</v>
      </c>
      <c r="U1402" s="25">
        <v>2.6039882135270322E-3</v>
      </c>
    </row>
    <row r="1403" spans="1:21" x14ac:dyDescent="0.5">
      <c r="A1403" s="14" t="s">
        <v>42</v>
      </c>
      <c r="B1403" s="15" t="s">
        <v>299</v>
      </c>
      <c r="C1403" s="15" t="s">
        <v>840</v>
      </c>
      <c r="D1403" s="16">
        <v>0</v>
      </c>
      <c r="E1403" s="17">
        <v>0</v>
      </c>
      <c r="F1403" s="16">
        <v>0</v>
      </c>
      <c r="G1403" s="17">
        <v>0</v>
      </c>
      <c r="H1403" s="16">
        <v>0</v>
      </c>
      <c r="I1403" s="17">
        <v>0</v>
      </c>
      <c r="J1403" s="16">
        <v>0</v>
      </c>
      <c r="K1403" s="17">
        <v>0</v>
      </c>
      <c r="L1403" s="16">
        <v>1</v>
      </c>
      <c r="M1403" s="17">
        <v>2.2492127755285626E-4</v>
      </c>
      <c r="N1403" s="16">
        <v>1</v>
      </c>
      <c r="O1403" s="17">
        <v>2.2492127755285626E-4</v>
      </c>
      <c r="P1403" s="18">
        <v>0</v>
      </c>
      <c r="Q1403" s="19">
        <v>0</v>
      </c>
      <c r="R1403" s="18">
        <v>1</v>
      </c>
      <c r="S1403" s="19">
        <v>6.8526005619132398E-5</v>
      </c>
      <c r="T1403" s="18">
        <v>1</v>
      </c>
      <c r="U1403" s="19">
        <v>6.8526005619132398E-5</v>
      </c>
    </row>
    <row r="1404" spans="1:21" x14ac:dyDescent="0.5">
      <c r="A1404" s="20" t="s">
        <v>42</v>
      </c>
      <c r="B1404" s="21" t="s">
        <v>299</v>
      </c>
      <c r="C1404" s="21" t="s">
        <v>847</v>
      </c>
      <c r="D1404" s="22">
        <v>0</v>
      </c>
      <c r="E1404" s="23">
        <v>0</v>
      </c>
      <c r="F1404" s="22">
        <v>1</v>
      </c>
      <c r="G1404" s="23">
        <v>9.85512959495417E-5</v>
      </c>
      <c r="H1404" s="22">
        <v>1</v>
      </c>
      <c r="I1404" s="23">
        <v>9.85512959495417E-5</v>
      </c>
      <c r="J1404" s="22">
        <v>0</v>
      </c>
      <c r="K1404" s="23">
        <v>0</v>
      </c>
      <c r="L1404" s="22">
        <v>2</v>
      </c>
      <c r="M1404" s="23">
        <v>4.4984255510571253E-4</v>
      </c>
      <c r="N1404" s="22">
        <v>2</v>
      </c>
      <c r="O1404" s="23">
        <v>4.4984255510571253E-4</v>
      </c>
      <c r="P1404" s="24">
        <v>0</v>
      </c>
      <c r="Q1404" s="25">
        <v>0</v>
      </c>
      <c r="R1404" s="24">
        <v>3</v>
      </c>
      <c r="S1404" s="25">
        <v>2.0557801685739719E-4</v>
      </c>
      <c r="T1404" s="24">
        <v>3</v>
      </c>
      <c r="U1404" s="25">
        <v>2.0557801685739719E-4</v>
      </c>
    </row>
    <row r="1405" spans="1:21" x14ac:dyDescent="0.5">
      <c r="A1405" s="14" t="s">
        <v>42</v>
      </c>
      <c r="B1405" s="15" t="s">
        <v>299</v>
      </c>
      <c r="C1405" s="15" t="s">
        <v>848</v>
      </c>
      <c r="D1405" s="16">
        <v>0</v>
      </c>
      <c r="E1405" s="17">
        <v>0</v>
      </c>
      <c r="F1405" s="16">
        <v>14.999999999999996</v>
      </c>
      <c r="G1405" s="17">
        <v>1.4782694392431251E-3</v>
      </c>
      <c r="H1405" s="16">
        <v>14.999999999999996</v>
      </c>
      <c r="I1405" s="17">
        <v>1.4782694392431251E-3</v>
      </c>
      <c r="J1405" s="16">
        <v>0</v>
      </c>
      <c r="K1405" s="17">
        <v>0</v>
      </c>
      <c r="L1405" s="16">
        <v>9</v>
      </c>
      <c r="M1405" s="17">
        <v>2.0242914979757064E-3</v>
      </c>
      <c r="N1405" s="16">
        <v>9</v>
      </c>
      <c r="O1405" s="17">
        <v>2.0242914979757064E-3</v>
      </c>
      <c r="P1405" s="18">
        <v>0</v>
      </c>
      <c r="Q1405" s="19">
        <v>0</v>
      </c>
      <c r="R1405" s="18">
        <v>24</v>
      </c>
      <c r="S1405" s="19">
        <v>1.6446241348591776E-3</v>
      </c>
      <c r="T1405" s="18">
        <v>24</v>
      </c>
      <c r="U1405" s="19">
        <v>1.6446241348591776E-3</v>
      </c>
    </row>
    <row r="1406" spans="1:21" x14ac:dyDescent="0.5">
      <c r="A1406" s="20" t="s">
        <v>42</v>
      </c>
      <c r="B1406" s="21" t="s">
        <v>299</v>
      </c>
      <c r="C1406" s="21" t="s">
        <v>860</v>
      </c>
      <c r="D1406" s="22">
        <v>0</v>
      </c>
      <c r="E1406" s="23">
        <v>0</v>
      </c>
      <c r="F1406" s="22">
        <v>1</v>
      </c>
      <c r="G1406" s="23">
        <v>9.85512959495417E-5</v>
      </c>
      <c r="H1406" s="22">
        <v>1</v>
      </c>
      <c r="I1406" s="23">
        <v>9.85512959495417E-5</v>
      </c>
      <c r="J1406" s="22">
        <v>0</v>
      </c>
      <c r="K1406" s="23">
        <v>0</v>
      </c>
      <c r="L1406" s="22">
        <v>0</v>
      </c>
      <c r="M1406" s="23">
        <v>0</v>
      </c>
      <c r="N1406" s="22">
        <v>0</v>
      </c>
      <c r="O1406" s="23">
        <v>0</v>
      </c>
      <c r="P1406" s="24">
        <v>0</v>
      </c>
      <c r="Q1406" s="25">
        <v>0</v>
      </c>
      <c r="R1406" s="24">
        <v>1</v>
      </c>
      <c r="S1406" s="25">
        <v>6.8526005619132398E-5</v>
      </c>
      <c r="T1406" s="24">
        <v>1</v>
      </c>
      <c r="U1406" s="25">
        <v>6.8526005619132398E-5</v>
      </c>
    </row>
    <row r="1407" spans="1:21" x14ac:dyDescent="0.5">
      <c r="A1407" s="10" t="s">
        <v>44</v>
      </c>
      <c r="B1407" s="11" t="s">
        <v>701</v>
      </c>
      <c r="C1407" s="11" t="s">
        <v>859</v>
      </c>
      <c r="D1407" s="12">
        <v>10370.999999999996</v>
      </c>
      <c r="E1407" s="13">
        <v>1</v>
      </c>
      <c r="F1407" s="12">
        <v>12544.000000000004</v>
      </c>
      <c r="G1407" s="13">
        <v>1</v>
      </c>
      <c r="H1407" s="12">
        <v>22915</v>
      </c>
      <c r="I1407" s="13">
        <v>1</v>
      </c>
      <c r="J1407" s="12">
        <v>10169</v>
      </c>
      <c r="K1407" s="13">
        <v>1</v>
      </c>
      <c r="L1407" s="12">
        <v>12636.999999999985</v>
      </c>
      <c r="M1407" s="13">
        <v>1</v>
      </c>
      <c r="N1407" s="12">
        <v>22806.000000000018</v>
      </c>
      <c r="O1407" s="13">
        <v>1</v>
      </c>
      <c r="P1407" s="12">
        <v>20540.000000000011</v>
      </c>
      <c r="Q1407" s="13">
        <v>1</v>
      </c>
      <c r="R1407" s="12">
        <v>25180.999999999985</v>
      </c>
      <c r="S1407" s="13">
        <v>1</v>
      </c>
      <c r="T1407" s="12">
        <v>45721.000000000015</v>
      </c>
      <c r="U1407" s="13">
        <v>1</v>
      </c>
    </row>
    <row r="1408" spans="1:21" x14ac:dyDescent="0.5">
      <c r="A1408" s="14" t="s">
        <v>44</v>
      </c>
      <c r="B1408" s="15" t="s">
        <v>701</v>
      </c>
      <c r="C1408" s="15" t="s">
        <v>730</v>
      </c>
      <c r="D1408" s="16">
        <v>0</v>
      </c>
      <c r="E1408" s="17">
        <v>0</v>
      </c>
      <c r="F1408" s="16">
        <v>1</v>
      </c>
      <c r="G1408" s="17">
        <v>7.9719387755102021E-5</v>
      </c>
      <c r="H1408" s="16">
        <v>1</v>
      </c>
      <c r="I1408" s="17">
        <v>4.3639537420903339E-5</v>
      </c>
      <c r="J1408" s="16">
        <v>0</v>
      </c>
      <c r="K1408" s="17">
        <v>0</v>
      </c>
      <c r="L1408" s="16">
        <v>0</v>
      </c>
      <c r="M1408" s="17">
        <v>0</v>
      </c>
      <c r="N1408" s="16">
        <v>0</v>
      </c>
      <c r="O1408" s="17">
        <v>0</v>
      </c>
      <c r="P1408" s="18">
        <v>0</v>
      </c>
      <c r="Q1408" s="19">
        <v>0</v>
      </c>
      <c r="R1408" s="18">
        <v>1</v>
      </c>
      <c r="S1408" s="19">
        <v>3.971248163297727E-5</v>
      </c>
      <c r="T1408" s="18">
        <v>1</v>
      </c>
      <c r="U1408" s="19">
        <v>2.1871787581199003E-5</v>
      </c>
    </row>
    <row r="1409" spans="1:21" x14ac:dyDescent="0.5">
      <c r="A1409" s="20" t="s">
        <v>44</v>
      </c>
      <c r="B1409" s="21" t="s">
        <v>701</v>
      </c>
      <c r="C1409" s="21" t="s">
        <v>731</v>
      </c>
      <c r="D1409" s="22">
        <v>0</v>
      </c>
      <c r="E1409" s="23">
        <v>0</v>
      </c>
      <c r="F1409" s="22">
        <v>1</v>
      </c>
      <c r="G1409" s="23">
        <v>7.9719387755102021E-5</v>
      </c>
      <c r="H1409" s="22">
        <v>1</v>
      </c>
      <c r="I1409" s="23">
        <v>4.3639537420903339E-5</v>
      </c>
      <c r="J1409" s="22">
        <v>0</v>
      </c>
      <c r="K1409" s="23">
        <v>0</v>
      </c>
      <c r="L1409" s="22">
        <v>0</v>
      </c>
      <c r="M1409" s="23">
        <v>0</v>
      </c>
      <c r="N1409" s="22">
        <v>0</v>
      </c>
      <c r="O1409" s="23">
        <v>0</v>
      </c>
      <c r="P1409" s="24">
        <v>0</v>
      </c>
      <c r="Q1409" s="25">
        <v>0</v>
      </c>
      <c r="R1409" s="24">
        <v>1</v>
      </c>
      <c r="S1409" s="25">
        <v>3.971248163297727E-5</v>
      </c>
      <c r="T1409" s="24">
        <v>1</v>
      </c>
      <c r="U1409" s="25">
        <v>2.1871787581199003E-5</v>
      </c>
    </row>
    <row r="1410" spans="1:21" x14ac:dyDescent="0.5">
      <c r="A1410" s="14" t="s">
        <v>44</v>
      </c>
      <c r="B1410" s="15" t="s">
        <v>701</v>
      </c>
      <c r="C1410" s="15" t="s">
        <v>733</v>
      </c>
      <c r="D1410" s="16">
        <v>0</v>
      </c>
      <c r="E1410" s="17">
        <v>0</v>
      </c>
      <c r="F1410" s="16">
        <v>0</v>
      </c>
      <c r="G1410" s="17">
        <v>0</v>
      </c>
      <c r="H1410" s="16">
        <v>0</v>
      </c>
      <c r="I1410" s="17">
        <v>0</v>
      </c>
      <c r="J1410" s="16">
        <v>0</v>
      </c>
      <c r="K1410" s="17">
        <v>0</v>
      </c>
      <c r="L1410" s="16">
        <v>1</v>
      </c>
      <c r="M1410" s="17">
        <v>7.9132705547202748E-5</v>
      </c>
      <c r="N1410" s="16">
        <v>1</v>
      </c>
      <c r="O1410" s="17">
        <v>4.3848110146452659E-5</v>
      </c>
      <c r="P1410" s="18">
        <v>0</v>
      </c>
      <c r="Q1410" s="19">
        <v>0</v>
      </c>
      <c r="R1410" s="18">
        <v>1</v>
      </c>
      <c r="S1410" s="19">
        <v>3.971248163297727E-5</v>
      </c>
      <c r="T1410" s="18">
        <v>1</v>
      </c>
      <c r="U1410" s="19">
        <v>2.1871787581199003E-5</v>
      </c>
    </row>
    <row r="1411" spans="1:21" x14ac:dyDescent="0.5">
      <c r="A1411" s="20" t="s">
        <v>44</v>
      </c>
      <c r="B1411" s="21" t="s">
        <v>701</v>
      </c>
      <c r="C1411" s="21" t="s">
        <v>741</v>
      </c>
      <c r="D1411" s="22">
        <v>1</v>
      </c>
      <c r="E1411" s="23">
        <v>9.6422717192170513E-5</v>
      </c>
      <c r="F1411" s="22">
        <v>992</v>
      </c>
      <c r="G1411" s="23">
        <v>7.9081632653061201E-2</v>
      </c>
      <c r="H1411" s="22">
        <v>992.99999999999989</v>
      </c>
      <c r="I1411" s="23">
        <v>4.3334060658957008E-2</v>
      </c>
      <c r="J1411" s="22">
        <v>0</v>
      </c>
      <c r="K1411" s="23">
        <v>0</v>
      </c>
      <c r="L1411" s="22">
        <v>1074.0000000000005</v>
      </c>
      <c r="M1411" s="23">
        <v>8.498852575769579E-2</v>
      </c>
      <c r="N1411" s="22">
        <v>1074.0000000000005</v>
      </c>
      <c r="O1411" s="23">
        <v>4.7092870297290167E-2</v>
      </c>
      <c r="P1411" s="24">
        <v>1</v>
      </c>
      <c r="Q1411" s="25">
        <v>4.8685491723466374E-5</v>
      </c>
      <c r="R1411" s="24">
        <v>2066</v>
      </c>
      <c r="S1411" s="25">
        <v>8.2045987053731034E-2</v>
      </c>
      <c r="T1411" s="24">
        <v>2067</v>
      </c>
      <c r="U1411" s="25">
        <v>4.5208984930338342E-2</v>
      </c>
    </row>
    <row r="1412" spans="1:21" x14ac:dyDescent="0.5">
      <c r="A1412" s="14" t="s">
        <v>44</v>
      </c>
      <c r="B1412" s="15" t="s">
        <v>701</v>
      </c>
      <c r="C1412" s="15" t="s">
        <v>742</v>
      </c>
      <c r="D1412" s="16">
        <v>0</v>
      </c>
      <c r="E1412" s="17">
        <v>0</v>
      </c>
      <c r="F1412" s="16">
        <v>229.00000000000006</v>
      </c>
      <c r="G1412" s="17">
        <v>1.8255739795918366E-2</v>
      </c>
      <c r="H1412" s="16">
        <v>229.00000000000006</v>
      </c>
      <c r="I1412" s="17">
        <v>9.9934540693868666E-3</v>
      </c>
      <c r="J1412" s="16">
        <v>0</v>
      </c>
      <c r="K1412" s="17">
        <v>0</v>
      </c>
      <c r="L1412" s="16">
        <v>165.00000000000003</v>
      </c>
      <c r="M1412" s="17">
        <v>1.3056896415288457E-2</v>
      </c>
      <c r="N1412" s="16">
        <v>165.00000000000003</v>
      </c>
      <c r="O1412" s="17">
        <v>7.2349381741646894E-3</v>
      </c>
      <c r="P1412" s="18">
        <v>0</v>
      </c>
      <c r="Q1412" s="19">
        <v>0</v>
      </c>
      <c r="R1412" s="18">
        <v>393.99999999999989</v>
      </c>
      <c r="S1412" s="19">
        <v>1.5646717763393037E-2</v>
      </c>
      <c r="T1412" s="18">
        <v>393.99999999999989</v>
      </c>
      <c r="U1412" s="19">
        <v>8.6174843069924054E-3</v>
      </c>
    </row>
    <row r="1413" spans="1:21" x14ac:dyDescent="0.5">
      <c r="A1413" s="20" t="s">
        <v>44</v>
      </c>
      <c r="B1413" s="21" t="s">
        <v>701</v>
      </c>
      <c r="C1413" s="21" t="s">
        <v>743</v>
      </c>
      <c r="D1413" s="22">
        <v>0</v>
      </c>
      <c r="E1413" s="23">
        <v>0</v>
      </c>
      <c r="F1413" s="22">
        <v>48.999999999999986</v>
      </c>
      <c r="G1413" s="23">
        <v>3.9062499999999978E-3</v>
      </c>
      <c r="H1413" s="22">
        <v>48.999999999999986</v>
      </c>
      <c r="I1413" s="23">
        <v>2.1383373336242629E-3</v>
      </c>
      <c r="J1413" s="22">
        <v>0</v>
      </c>
      <c r="K1413" s="23">
        <v>0</v>
      </c>
      <c r="L1413" s="22">
        <v>70</v>
      </c>
      <c r="M1413" s="23">
        <v>5.5392893883041928E-3</v>
      </c>
      <c r="N1413" s="22">
        <v>70</v>
      </c>
      <c r="O1413" s="23">
        <v>3.0693677102516855E-3</v>
      </c>
      <c r="P1413" s="24">
        <v>0</v>
      </c>
      <c r="Q1413" s="25">
        <v>0</v>
      </c>
      <c r="R1413" s="24">
        <v>119</v>
      </c>
      <c r="S1413" s="25">
        <v>4.7257853143242946E-3</v>
      </c>
      <c r="T1413" s="24">
        <v>119</v>
      </c>
      <c r="U1413" s="25">
        <v>2.6027427221626816E-3</v>
      </c>
    </row>
    <row r="1414" spans="1:21" x14ac:dyDescent="0.5">
      <c r="A1414" s="14" t="s">
        <v>44</v>
      </c>
      <c r="B1414" s="15" t="s">
        <v>701</v>
      </c>
      <c r="C1414" s="15" t="s">
        <v>744</v>
      </c>
      <c r="D1414" s="16">
        <v>0</v>
      </c>
      <c r="E1414" s="17">
        <v>0</v>
      </c>
      <c r="F1414" s="16">
        <v>21</v>
      </c>
      <c r="G1414" s="17">
        <v>1.6741071428571425E-3</v>
      </c>
      <c r="H1414" s="16">
        <v>21</v>
      </c>
      <c r="I1414" s="17">
        <v>9.164302858389702E-4</v>
      </c>
      <c r="J1414" s="16">
        <v>0</v>
      </c>
      <c r="K1414" s="17">
        <v>0</v>
      </c>
      <c r="L1414" s="16">
        <v>23.000000000000004</v>
      </c>
      <c r="M1414" s="17">
        <v>1.8200522275856638E-3</v>
      </c>
      <c r="N1414" s="16">
        <v>23.000000000000004</v>
      </c>
      <c r="O1414" s="17">
        <v>1.0085065333684112E-3</v>
      </c>
      <c r="P1414" s="18">
        <v>0</v>
      </c>
      <c r="Q1414" s="19">
        <v>0</v>
      </c>
      <c r="R1414" s="18">
        <v>43.999999999999986</v>
      </c>
      <c r="S1414" s="19">
        <v>1.7473491918509993E-3</v>
      </c>
      <c r="T1414" s="18">
        <v>43.999999999999986</v>
      </c>
      <c r="U1414" s="19">
        <v>9.6235865357275588E-4</v>
      </c>
    </row>
    <row r="1415" spans="1:21" x14ac:dyDescent="0.5">
      <c r="A1415" s="20" t="s">
        <v>44</v>
      </c>
      <c r="B1415" s="21" t="s">
        <v>701</v>
      </c>
      <c r="C1415" s="21" t="s">
        <v>745</v>
      </c>
      <c r="D1415" s="22">
        <v>0</v>
      </c>
      <c r="E1415" s="23">
        <v>0</v>
      </c>
      <c r="F1415" s="22">
        <v>4</v>
      </c>
      <c r="G1415" s="23">
        <v>3.1887755102040808E-4</v>
      </c>
      <c r="H1415" s="22">
        <v>4</v>
      </c>
      <c r="I1415" s="23">
        <v>1.7455814968361336E-4</v>
      </c>
      <c r="J1415" s="22">
        <v>0</v>
      </c>
      <c r="K1415" s="23">
        <v>0</v>
      </c>
      <c r="L1415" s="22">
        <v>0</v>
      </c>
      <c r="M1415" s="23">
        <v>0</v>
      </c>
      <c r="N1415" s="22">
        <v>0</v>
      </c>
      <c r="O1415" s="23">
        <v>0</v>
      </c>
      <c r="P1415" s="24">
        <v>0</v>
      </c>
      <c r="Q1415" s="25">
        <v>0</v>
      </c>
      <c r="R1415" s="24">
        <v>4</v>
      </c>
      <c r="S1415" s="25">
        <v>1.5884992653190908E-4</v>
      </c>
      <c r="T1415" s="24">
        <v>4</v>
      </c>
      <c r="U1415" s="25">
        <v>8.7487150324796012E-5</v>
      </c>
    </row>
    <row r="1416" spans="1:21" x14ac:dyDescent="0.5">
      <c r="A1416" s="14" t="s">
        <v>44</v>
      </c>
      <c r="B1416" s="15" t="s">
        <v>701</v>
      </c>
      <c r="C1416" s="15" t="s">
        <v>746</v>
      </c>
      <c r="D1416" s="16">
        <v>0</v>
      </c>
      <c r="E1416" s="17">
        <v>0</v>
      </c>
      <c r="F1416" s="16">
        <v>3</v>
      </c>
      <c r="G1416" s="17">
        <v>2.3915816326530606E-4</v>
      </c>
      <c r="H1416" s="16">
        <v>3</v>
      </c>
      <c r="I1416" s="17">
        <v>1.3091861226271001E-4</v>
      </c>
      <c r="J1416" s="16">
        <v>0</v>
      </c>
      <c r="K1416" s="17">
        <v>0</v>
      </c>
      <c r="L1416" s="16">
        <v>4</v>
      </c>
      <c r="M1416" s="17">
        <v>3.1653082218881099E-4</v>
      </c>
      <c r="N1416" s="16">
        <v>4</v>
      </c>
      <c r="O1416" s="17">
        <v>1.7539244058581064E-4</v>
      </c>
      <c r="P1416" s="18">
        <v>0</v>
      </c>
      <c r="Q1416" s="19">
        <v>0</v>
      </c>
      <c r="R1416" s="18">
        <v>7</v>
      </c>
      <c r="S1416" s="19">
        <v>2.7798737143084088E-4</v>
      </c>
      <c r="T1416" s="18">
        <v>7</v>
      </c>
      <c r="U1416" s="19">
        <v>1.5310251306839304E-4</v>
      </c>
    </row>
    <row r="1417" spans="1:21" x14ac:dyDescent="0.5">
      <c r="A1417" s="20" t="s">
        <v>44</v>
      </c>
      <c r="B1417" s="21" t="s">
        <v>701</v>
      </c>
      <c r="C1417" s="21" t="s">
        <v>747</v>
      </c>
      <c r="D1417" s="22">
        <v>0</v>
      </c>
      <c r="E1417" s="23">
        <v>0</v>
      </c>
      <c r="F1417" s="22">
        <v>7</v>
      </c>
      <c r="G1417" s="23">
        <v>5.5803571428571415E-4</v>
      </c>
      <c r="H1417" s="22">
        <v>7</v>
      </c>
      <c r="I1417" s="23">
        <v>3.0547676194632336E-4</v>
      </c>
      <c r="J1417" s="22">
        <v>0</v>
      </c>
      <c r="K1417" s="23">
        <v>0</v>
      </c>
      <c r="L1417" s="22">
        <v>1</v>
      </c>
      <c r="M1417" s="23">
        <v>7.9132705547202748E-5</v>
      </c>
      <c r="N1417" s="22">
        <v>1</v>
      </c>
      <c r="O1417" s="23">
        <v>4.3848110146452659E-5</v>
      </c>
      <c r="P1417" s="24">
        <v>0</v>
      </c>
      <c r="Q1417" s="25">
        <v>0</v>
      </c>
      <c r="R1417" s="24">
        <v>8</v>
      </c>
      <c r="S1417" s="25">
        <v>3.1769985306381816E-4</v>
      </c>
      <c r="T1417" s="24">
        <v>8</v>
      </c>
      <c r="U1417" s="25">
        <v>1.7497430064959202E-4</v>
      </c>
    </row>
    <row r="1418" spans="1:21" x14ac:dyDescent="0.5">
      <c r="A1418" s="14" t="s">
        <v>44</v>
      </c>
      <c r="B1418" s="15" t="s">
        <v>701</v>
      </c>
      <c r="C1418" s="15" t="s">
        <v>748</v>
      </c>
      <c r="D1418" s="16">
        <v>0</v>
      </c>
      <c r="E1418" s="17">
        <v>0</v>
      </c>
      <c r="F1418" s="16">
        <v>1</v>
      </c>
      <c r="G1418" s="17">
        <v>7.9719387755102021E-5</v>
      </c>
      <c r="H1418" s="16">
        <v>1</v>
      </c>
      <c r="I1418" s="17">
        <v>4.3639537420903339E-5</v>
      </c>
      <c r="J1418" s="16">
        <v>0</v>
      </c>
      <c r="K1418" s="17">
        <v>0</v>
      </c>
      <c r="L1418" s="16">
        <v>3</v>
      </c>
      <c r="M1418" s="17">
        <v>2.3739811664160826E-4</v>
      </c>
      <c r="N1418" s="16">
        <v>3</v>
      </c>
      <c r="O1418" s="17">
        <v>1.3154433043935796E-4</v>
      </c>
      <c r="P1418" s="18">
        <v>0</v>
      </c>
      <c r="Q1418" s="19">
        <v>0</v>
      </c>
      <c r="R1418" s="18">
        <v>4</v>
      </c>
      <c r="S1418" s="19">
        <v>1.5884992653190908E-4</v>
      </c>
      <c r="T1418" s="18">
        <v>4</v>
      </c>
      <c r="U1418" s="19">
        <v>8.7487150324796012E-5</v>
      </c>
    </row>
    <row r="1419" spans="1:21" x14ac:dyDescent="0.5">
      <c r="A1419" s="20" t="s">
        <v>44</v>
      </c>
      <c r="B1419" s="21" t="s">
        <v>701</v>
      </c>
      <c r="C1419" s="21" t="s">
        <v>750</v>
      </c>
      <c r="D1419" s="22">
        <v>0</v>
      </c>
      <c r="E1419" s="23">
        <v>0</v>
      </c>
      <c r="F1419" s="22">
        <v>0</v>
      </c>
      <c r="G1419" s="23">
        <v>0</v>
      </c>
      <c r="H1419" s="22">
        <v>0</v>
      </c>
      <c r="I1419" s="23">
        <v>0</v>
      </c>
      <c r="J1419" s="22">
        <v>0</v>
      </c>
      <c r="K1419" s="23">
        <v>0</v>
      </c>
      <c r="L1419" s="22">
        <v>2</v>
      </c>
      <c r="M1419" s="23">
        <v>1.582654110944055E-4</v>
      </c>
      <c r="N1419" s="22">
        <v>2</v>
      </c>
      <c r="O1419" s="23">
        <v>8.7696220292905318E-5</v>
      </c>
      <c r="P1419" s="24">
        <v>0</v>
      </c>
      <c r="Q1419" s="25">
        <v>0</v>
      </c>
      <c r="R1419" s="24">
        <v>2</v>
      </c>
      <c r="S1419" s="25">
        <v>7.942496326595454E-5</v>
      </c>
      <c r="T1419" s="24">
        <v>2</v>
      </c>
      <c r="U1419" s="25">
        <v>4.3743575162398006E-5</v>
      </c>
    </row>
    <row r="1420" spans="1:21" x14ac:dyDescent="0.5">
      <c r="A1420" s="14" t="s">
        <v>44</v>
      </c>
      <c r="B1420" s="15" t="s">
        <v>701</v>
      </c>
      <c r="C1420" s="15" t="s">
        <v>751</v>
      </c>
      <c r="D1420" s="16">
        <v>0</v>
      </c>
      <c r="E1420" s="17">
        <v>0</v>
      </c>
      <c r="F1420" s="16">
        <v>1</v>
      </c>
      <c r="G1420" s="17">
        <v>7.9719387755102021E-5</v>
      </c>
      <c r="H1420" s="16">
        <v>1</v>
      </c>
      <c r="I1420" s="17">
        <v>4.3639537420903339E-5</v>
      </c>
      <c r="J1420" s="16">
        <v>0</v>
      </c>
      <c r="K1420" s="17">
        <v>0</v>
      </c>
      <c r="L1420" s="16">
        <v>0</v>
      </c>
      <c r="M1420" s="17">
        <v>0</v>
      </c>
      <c r="N1420" s="16">
        <v>0</v>
      </c>
      <c r="O1420" s="17">
        <v>0</v>
      </c>
      <c r="P1420" s="18">
        <v>0</v>
      </c>
      <c r="Q1420" s="19">
        <v>0</v>
      </c>
      <c r="R1420" s="18">
        <v>1</v>
      </c>
      <c r="S1420" s="19">
        <v>3.971248163297727E-5</v>
      </c>
      <c r="T1420" s="18">
        <v>1</v>
      </c>
      <c r="U1420" s="19">
        <v>2.1871787581199003E-5</v>
      </c>
    </row>
    <row r="1421" spans="1:21" x14ac:dyDescent="0.5">
      <c r="A1421" s="20" t="s">
        <v>44</v>
      </c>
      <c r="B1421" s="21" t="s">
        <v>701</v>
      </c>
      <c r="C1421" s="21" t="s">
        <v>752</v>
      </c>
      <c r="D1421" s="22">
        <v>0</v>
      </c>
      <c r="E1421" s="23">
        <v>0</v>
      </c>
      <c r="F1421" s="22">
        <v>0</v>
      </c>
      <c r="G1421" s="23">
        <v>0</v>
      </c>
      <c r="H1421" s="22">
        <v>0</v>
      </c>
      <c r="I1421" s="23">
        <v>0</v>
      </c>
      <c r="J1421" s="22">
        <v>0</v>
      </c>
      <c r="K1421" s="23">
        <v>0</v>
      </c>
      <c r="L1421" s="22">
        <v>1</v>
      </c>
      <c r="M1421" s="23">
        <v>7.9132705547202748E-5</v>
      </c>
      <c r="N1421" s="22">
        <v>1</v>
      </c>
      <c r="O1421" s="23">
        <v>4.3848110146452659E-5</v>
      </c>
      <c r="P1421" s="24">
        <v>0</v>
      </c>
      <c r="Q1421" s="25">
        <v>0</v>
      </c>
      <c r="R1421" s="24">
        <v>1</v>
      </c>
      <c r="S1421" s="25">
        <v>3.971248163297727E-5</v>
      </c>
      <c r="T1421" s="24">
        <v>1</v>
      </c>
      <c r="U1421" s="25">
        <v>2.1871787581199003E-5</v>
      </c>
    </row>
    <row r="1422" spans="1:21" x14ac:dyDescent="0.5">
      <c r="A1422" s="14" t="s">
        <v>44</v>
      </c>
      <c r="B1422" s="15" t="s">
        <v>701</v>
      </c>
      <c r="C1422" s="15" t="s">
        <v>754</v>
      </c>
      <c r="D1422" s="16">
        <v>0</v>
      </c>
      <c r="E1422" s="17">
        <v>0</v>
      </c>
      <c r="F1422" s="16">
        <v>3</v>
      </c>
      <c r="G1422" s="17">
        <v>2.3915816326530606E-4</v>
      </c>
      <c r="H1422" s="16">
        <v>3</v>
      </c>
      <c r="I1422" s="17">
        <v>1.3091861226271001E-4</v>
      </c>
      <c r="J1422" s="16">
        <v>0</v>
      </c>
      <c r="K1422" s="17">
        <v>0</v>
      </c>
      <c r="L1422" s="16">
        <v>1</v>
      </c>
      <c r="M1422" s="17">
        <v>7.9132705547202748E-5</v>
      </c>
      <c r="N1422" s="16">
        <v>1</v>
      </c>
      <c r="O1422" s="17">
        <v>4.3848110146452659E-5</v>
      </c>
      <c r="P1422" s="18">
        <v>0</v>
      </c>
      <c r="Q1422" s="19">
        <v>0</v>
      </c>
      <c r="R1422" s="18">
        <v>4</v>
      </c>
      <c r="S1422" s="19">
        <v>1.5884992653190908E-4</v>
      </c>
      <c r="T1422" s="18">
        <v>4</v>
      </c>
      <c r="U1422" s="19">
        <v>8.7487150324796012E-5</v>
      </c>
    </row>
    <row r="1423" spans="1:21" x14ac:dyDescent="0.5">
      <c r="A1423" s="20" t="s">
        <v>44</v>
      </c>
      <c r="B1423" s="21" t="s">
        <v>701</v>
      </c>
      <c r="C1423" s="21" t="s">
        <v>755</v>
      </c>
      <c r="D1423" s="22">
        <v>0</v>
      </c>
      <c r="E1423" s="23">
        <v>0</v>
      </c>
      <c r="F1423" s="22">
        <v>18</v>
      </c>
      <c r="G1423" s="23">
        <v>1.4349489795918364E-3</v>
      </c>
      <c r="H1423" s="22">
        <v>18</v>
      </c>
      <c r="I1423" s="23">
        <v>7.8551167357626022E-4</v>
      </c>
      <c r="J1423" s="22">
        <v>0</v>
      </c>
      <c r="K1423" s="23">
        <v>0</v>
      </c>
      <c r="L1423" s="22">
        <v>18</v>
      </c>
      <c r="M1423" s="23">
        <v>1.4243886998496498E-3</v>
      </c>
      <c r="N1423" s="22">
        <v>18</v>
      </c>
      <c r="O1423" s="23">
        <v>7.8926598263614773E-4</v>
      </c>
      <c r="P1423" s="24">
        <v>0</v>
      </c>
      <c r="Q1423" s="25">
        <v>0</v>
      </c>
      <c r="R1423" s="24">
        <v>36</v>
      </c>
      <c r="S1423" s="25">
        <v>1.4296493387871813E-3</v>
      </c>
      <c r="T1423" s="24">
        <v>36</v>
      </c>
      <c r="U1423" s="25">
        <v>7.8738435292316413E-4</v>
      </c>
    </row>
    <row r="1424" spans="1:21" x14ac:dyDescent="0.5">
      <c r="A1424" s="14" t="s">
        <v>44</v>
      </c>
      <c r="B1424" s="15" t="s">
        <v>701</v>
      </c>
      <c r="C1424" s="15" t="s">
        <v>756</v>
      </c>
      <c r="D1424" s="16">
        <v>0</v>
      </c>
      <c r="E1424" s="17">
        <v>0</v>
      </c>
      <c r="F1424" s="16">
        <v>1</v>
      </c>
      <c r="G1424" s="17">
        <v>7.9719387755102021E-5</v>
      </c>
      <c r="H1424" s="16">
        <v>1</v>
      </c>
      <c r="I1424" s="17">
        <v>4.3639537420903339E-5</v>
      </c>
      <c r="J1424" s="16">
        <v>0</v>
      </c>
      <c r="K1424" s="17">
        <v>0</v>
      </c>
      <c r="L1424" s="16">
        <v>2</v>
      </c>
      <c r="M1424" s="17">
        <v>1.582654110944055E-4</v>
      </c>
      <c r="N1424" s="16">
        <v>2</v>
      </c>
      <c r="O1424" s="17">
        <v>8.7696220292905318E-5</v>
      </c>
      <c r="P1424" s="18">
        <v>0</v>
      </c>
      <c r="Q1424" s="19">
        <v>0</v>
      </c>
      <c r="R1424" s="18">
        <v>3</v>
      </c>
      <c r="S1424" s="19">
        <v>1.191374448989318E-4</v>
      </c>
      <c r="T1424" s="18">
        <v>3</v>
      </c>
      <c r="U1424" s="19">
        <v>6.5615362743597015E-5</v>
      </c>
    </row>
    <row r="1425" spans="1:21" x14ac:dyDescent="0.5">
      <c r="A1425" s="20" t="s">
        <v>44</v>
      </c>
      <c r="B1425" s="21" t="s">
        <v>701</v>
      </c>
      <c r="C1425" s="21" t="s">
        <v>757</v>
      </c>
      <c r="D1425" s="22">
        <v>0</v>
      </c>
      <c r="E1425" s="23">
        <v>0</v>
      </c>
      <c r="F1425" s="22">
        <v>1</v>
      </c>
      <c r="G1425" s="23">
        <v>7.9719387755102021E-5</v>
      </c>
      <c r="H1425" s="22">
        <v>1</v>
      </c>
      <c r="I1425" s="23">
        <v>4.3639537420903339E-5</v>
      </c>
      <c r="J1425" s="22">
        <v>0</v>
      </c>
      <c r="K1425" s="23">
        <v>0</v>
      </c>
      <c r="L1425" s="22">
        <v>0</v>
      </c>
      <c r="M1425" s="23">
        <v>0</v>
      </c>
      <c r="N1425" s="22">
        <v>0</v>
      </c>
      <c r="O1425" s="23">
        <v>0</v>
      </c>
      <c r="P1425" s="24">
        <v>0</v>
      </c>
      <c r="Q1425" s="25">
        <v>0</v>
      </c>
      <c r="R1425" s="24">
        <v>1</v>
      </c>
      <c r="S1425" s="25">
        <v>3.971248163297727E-5</v>
      </c>
      <c r="T1425" s="24">
        <v>1</v>
      </c>
      <c r="U1425" s="25">
        <v>2.1871787581199003E-5</v>
      </c>
    </row>
    <row r="1426" spans="1:21" x14ac:dyDescent="0.5">
      <c r="A1426" s="14" t="s">
        <v>44</v>
      </c>
      <c r="B1426" s="15" t="s">
        <v>701</v>
      </c>
      <c r="C1426" s="15" t="s">
        <v>758</v>
      </c>
      <c r="D1426" s="16">
        <v>0</v>
      </c>
      <c r="E1426" s="17">
        <v>0</v>
      </c>
      <c r="F1426" s="16">
        <v>0</v>
      </c>
      <c r="G1426" s="17">
        <v>0</v>
      </c>
      <c r="H1426" s="16">
        <v>0</v>
      </c>
      <c r="I1426" s="17">
        <v>0</v>
      </c>
      <c r="J1426" s="16">
        <v>0</v>
      </c>
      <c r="K1426" s="17">
        <v>0</v>
      </c>
      <c r="L1426" s="16">
        <v>3</v>
      </c>
      <c r="M1426" s="17">
        <v>2.3739811664160826E-4</v>
      </c>
      <c r="N1426" s="16">
        <v>3</v>
      </c>
      <c r="O1426" s="17">
        <v>1.3154433043935796E-4</v>
      </c>
      <c r="P1426" s="18">
        <v>0</v>
      </c>
      <c r="Q1426" s="19">
        <v>0</v>
      </c>
      <c r="R1426" s="18">
        <v>3</v>
      </c>
      <c r="S1426" s="19">
        <v>1.191374448989318E-4</v>
      </c>
      <c r="T1426" s="18">
        <v>3</v>
      </c>
      <c r="U1426" s="19">
        <v>6.5615362743597015E-5</v>
      </c>
    </row>
    <row r="1427" spans="1:21" x14ac:dyDescent="0.5">
      <c r="A1427" s="20" t="s">
        <v>44</v>
      </c>
      <c r="B1427" s="21" t="s">
        <v>701</v>
      </c>
      <c r="C1427" s="21" t="s">
        <v>759</v>
      </c>
      <c r="D1427" s="22">
        <v>0</v>
      </c>
      <c r="E1427" s="23">
        <v>0</v>
      </c>
      <c r="F1427" s="22">
        <v>4</v>
      </c>
      <c r="G1427" s="23">
        <v>3.1887755102040808E-4</v>
      </c>
      <c r="H1427" s="22">
        <v>4</v>
      </c>
      <c r="I1427" s="23">
        <v>1.7455814968361336E-4</v>
      </c>
      <c r="J1427" s="22">
        <v>0</v>
      </c>
      <c r="K1427" s="23">
        <v>0</v>
      </c>
      <c r="L1427" s="22">
        <v>1</v>
      </c>
      <c r="M1427" s="23">
        <v>7.9132705547202748E-5</v>
      </c>
      <c r="N1427" s="22">
        <v>1</v>
      </c>
      <c r="O1427" s="23">
        <v>4.3848110146452659E-5</v>
      </c>
      <c r="P1427" s="24">
        <v>0</v>
      </c>
      <c r="Q1427" s="25">
        <v>0</v>
      </c>
      <c r="R1427" s="24">
        <v>5</v>
      </c>
      <c r="S1427" s="25">
        <v>1.9856240816488633E-4</v>
      </c>
      <c r="T1427" s="24">
        <v>5</v>
      </c>
      <c r="U1427" s="25">
        <v>1.0935893790599503E-4</v>
      </c>
    </row>
    <row r="1428" spans="1:21" x14ac:dyDescent="0.5">
      <c r="A1428" s="14" t="s">
        <v>44</v>
      </c>
      <c r="B1428" s="15" t="s">
        <v>701</v>
      </c>
      <c r="C1428" s="15" t="s">
        <v>760</v>
      </c>
      <c r="D1428" s="16">
        <v>0</v>
      </c>
      <c r="E1428" s="17">
        <v>0</v>
      </c>
      <c r="F1428" s="16">
        <v>0</v>
      </c>
      <c r="G1428" s="17">
        <v>0</v>
      </c>
      <c r="H1428" s="16">
        <v>0</v>
      </c>
      <c r="I1428" s="17">
        <v>0</v>
      </c>
      <c r="J1428" s="16">
        <v>0</v>
      </c>
      <c r="K1428" s="17">
        <v>0</v>
      </c>
      <c r="L1428" s="16">
        <v>1</v>
      </c>
      <c r="M1428" s="17">
        <v>7.9132705547202748E-5</v>
      </c>
      <c r="N1428" s="16">
        <v>1</v>
      </c>
      <c r="O1428" s="17">
        <v>4.3848110146452659E-5</v>
      </c>
      <c r="P1428" s="18">
        <v>0</v>
      </c>
      <c r="Q1428" s="19">
        <v>0</v>
      </c>
      <c r="R1428" s="18">
        <v>1</v>
      </c>
      <c r="S1428" s="19">
        <v>3.971248163297727E-5</v>
      </c>
      <c r="T1428" s="18">
        <v>1</v>
      </c>
      <c r="U1428" s="19">
        <v>2.1871787581199003E-5</v>
      </c>
    </row>
    <row r="1429" spans="1:21" x14ac:dyDescent="0.5">
      <c r="A1429" s="20" t="s">
        <v>44</v>
      </c>
      <c r="B1429" s="21" t="s">
        <v>701</v>
      </c>
      <c r="C1429" s="21" t="s">
        <v>762</v>
      </c>
      <c r="D1429" s="22">
        <v>0</v>
      </c>
      <c r="E1429" s="23">
        <v>0</v>
      </c>
      <c r="F1429" s="22">
        <v>20.000000000000004</v>
      </c>
      <c r="G1429" s="23">
        <v>1.5943877551020404E-3</v>
      </c>
      <c r="H1429" s="22">
        <v>20.000000000000004</v>
      </c>
      <c r="I1429" s="23">
        <v>8.7279074841806691E-4</v>
      </c>
      <c r="J1429" s="22">
        <v>0</v>
      </c>
      <c r="K1429" s="23">
        <v>0</v>
      </c>
      <c r="L1429" s="22">
        <v>22.000000000000004</v>
      </c>
      <c r="M1429" s="23">
        <v>1.7409195220384607E-3</v>
      </c>
      <c r="N1429" s="22">
        <v>22.000000000000004</v>
      </c>
      <c r="O1429" s="23">
        <v>9.6465842322195853E-4</v>
      </c>
      <c r="P1429" s="24">
        <v>0</v>
      </c>
      <c r="Q1429" s="25">
        <v>0</v>
      </c>
      <c r="R1429" s="24">
        <v>42.000000000000007</v>
      </c>
      <c r="S1429" s="25">
        <v>1.6679242285850453E-3</v>
      </c>
      <c r="T1429" s="24">
        <v>42.000000000000007</v>
      </c>
      <c r="U1429" s="25">
        <v>9.186150784103583E-4</v>
      </c>
    </row>
    <row r="1430" spans="1:21" x14ac:dyDescent="0.5">
      <c r="A1430" s="14" t="s">
        <v>44</v>
      </c>
      <c r="B1430" s="15" t="s">
        <v>701</v>
      </c>
      <c r="C1430" s="15" t="s">
        <v>764</v>
      </c>
      <c r="D1430" s="16">
        <v>0</v>
      </c>
      <c r="E1430" s="17">
        <v>0</v>
      </c>
      <c r="F1430" s="16">
        <v>2</v>
      </c>
      <c r="G1430" s="17">
        <v>1.5943877551020404E-4</v>
      </c>
      <c r="H1430" s="16">
        <v>2</v>
      </c>
      <c r="I1430" s="17">
        <v>8.7279074841806678E-5</v>
      </c>
      <c r="J1430" s="16">
        <v>0</v>
      </c>
      <c r="K1430" s="17">
        <v>0</v>
      </c>
      <c r="L1430" s="16">
        <v>1</v>
      </c>
      <c r="M1430" s="17">
        <v>7.9132705547202748E-5</v>
      </c>
      <c r="N1430" s="16">
        <v>1</v>
      </c>
      <c r="O1430" s="17">
        <v>4.3848110146452659E-5</v>
      </c>
      <c r="P1430" s="18">
        <v>0</v>
      </c>
      <c r="Q1430" s="19">
        <v>0</v>
      </c>
      <c r="R1430" s="18">
        <v>3</v>
      </c>
      <c r="S1430" s="19">
        <v>1.191374448989318E-4</v>
      </c>
      <c r="T1430" s="18">
        <v>3</v>
      </c>
      <c r="U1430" s="19">
        <v>6.5615362743597015E-5</v>
      </c>
    </row>
    <row r="1431" spans="1:21" x14ac:dyDescent="0.5">
      <c r="A1431" s="20" t="s">
        <v>44</v>
      </c>
      <c r="B1431" s="21" t="s">
        <v>701</v>
      </c>
      <c r="C1431" s="21" t="s">
        <v>765</v>
      </c>
      <c r="D1431" s="22">
        <v>15</v>
      </c>
      <c r="E1431" s="23">
        <v>1.4463407578825577E-3</v>
      </c>
      <c r="F1431" s="22">
        <v>784</v>
      </c>
      <c r="G1431" s="23">
        <v>6.2499999999999979E-2</v>
      </c>
      <c r="H1431" s="22">
        <v>799.00000000000023</v>
      </c>
      <c r="I1431" s="23">
        <v>3.4867990399301781E-2</v>
      </c>
      <c r="J1431" s="22">
        <v>0</v>
      </c>
      <c r="K1431" s="23">
        <v>0</v>
      </c>
      <c r="L1431" s="22">
        <v>1248.9999999999998</v>
      </c>
      <c r="M1431" s="23">
        <v>9.8836749228456214E-2</v>
      </c>
      <c r="N1431" s="22">
        <v>1248.9999999999998</v>
      </c>
      <c r="O1431" s="23">
        <v>5.4766289572919354E-2</v>
      </c>
      <c r="P1431" s="24">
        <v>15</v>
      </c>
      <c r="Q1431" s="25">
        <v>7.3028237585199575E-4</v>
      </c>
      <c r="R1431" s="24">
        <v>2032.9999999999998</v>
      </c>
      <c r="S1431" s="25">
        <v>8.0735475159842765E-2</v>
      </c>
      <c r="T1431" s="24">
        <v>2048.0000000000023</v>
      </c>
      <c r="U1431" s="25">
        <v>4.4793420966295613E-2</v>
      </c>
    </row>
    <row r="1432" spans="1:21" x14ac:dyDescent="0.5">
      <c r="A1432" s="14" t="s">
        <v>44</v>
      </c>
      <c r="B1432" s="15" t="s">
        <v>701</v>
      </c>
      <c r="C1432" s="15" t="s">
        <v>766</v>
      </c>
      <c r="D1432" s="16">
        <v>3</v>
      </c>
      <c r="E1432" s="17">
        <v>2.8926815157651151E-4</v>
      </c>
      <c r="F1432" s="16">
        <v>168.00000000000003</v>
      </c>
      <c r="G1432" s="17">
        <v>1.339285714285714E-2</v>
      </c>
      <c r="H1432" s="16">
        <v>170.99999999999997</v>
      </c>
      <c r="I1432" s="17">
        <v>7.462360898974469E-3</v>
      </c>
      <c r="J1432" s="16">
        <v>0</v>
      </c>
      <c r="K1432" s="17">
        <v>0</v>
      </c>
      <c r="L1432" s="16">
        <v>173.00000000000006</v>
      </c>
      <c r="M1432" s="17">
        <v>1.3689958059666081E-2</v>
      </c>
      <c r="N1432" s="16">
        <v>173.00000000000006</v>
      </c>
      <c r="O1432" s="17">
        <v>7.5857230553363119E-3</v>
      </c>
      <c r="P1432" s="18">
        <v>3</v>
      </c>
      <c r="Q1432" s="19">
        <v>1.4605647517039913E-4</v>
      </c>
      <c r="R1432" s="18">
        <v>341</v>
      </c>
      <c r="S1432" s="19">
        <v>1.3541956236845249E-2</v>
      </c>
      <c r="T1432" s="18">
        <v>344</v>
      </c>
      <c r="U1432" s="19">
        <v>7.5238949279324572E-3</v>
      </c>
    </row>
    <row r="1433" spans="1:21" x14ac:dyDescent="0.5">
      <c r="A1433" s="20" t="s">
        <v>44</v>
      </c>
      <c r="B1433" s="21" t="s">
        <v>701</v>
      </c>
      <c r="C1433" s="21" t="s">
        <v>767</v>
      </c>
      <c r="D1433" s="22">
        <v>0</v>
      </c>
      <c r="E1433" s="23">
        <v>0</v>
      </c>
      <c r="F1433" s="22">
        <v>2</v>
      </c>
      <c r="G1433" s="23">
        <v>1.5943877551020404E-4</v>
      </c>
      <c r="H1433" s="22">
        <v>2</v>
      </c>
      <c r="I1433" s="23">
        <v>8.7279074841806678E-5</v>
      </c>
      <c r="J1433" s="22">
        <v>0</v>
      </c>
      <c r="K1433" s="23">
        <v>0</v>
      </c>
      <c r="L1433" s="22">
        <v>1</v>
      </c>
      <c r="M1433" s="23">
        <v>7.9132705547202748E-5</v>
      </c>
      <c r="N1433" s="22">
        <v>1</v>
      </c>
      <c r="O1433" s="23">
        <v>4.3848110146452659E-5</v>
      </c>
      <c r="P1433" s="24">
        <v>0</v>
      </c>
      <c r="Q1433" s="25">
        <v>0</v>
      </c>
      <c r="R1433" s="24">
        <v>3</v>
      </c>
      <c r="S1433" s="25">
        <v>1.191374448989318E-4</v>
      </c>
      <c r="T1433" s="24">
        <v>3</v>
      </c>
      <c r="U1433" s="25">
        <v>6.5615362743597015E-5</v>
      </c>
    </row>
    <row r="1434" spans="1:21" x14ac:dyDescent="0.5">
      <c r="A1434" s="14" t="s">
        <v>44</v>
      </c>
      <c r="B1434" s="15" t="s">
        <v>701</v>
      </c>
      <c r="C1434" s="15" t="s">
        <v>769</v>
      </c>
      <c r="D1434" s="16">
        <v>0</v>
      </c>
      <c r="E1434" s="17">
        <v>0</v>
      </c>
      <c r="F1434" s="16">
        <v>106.00000000000003</v>
      </c>
      <c r="G1434" s="17">
        <v>8.4502551020408153E-3</v>
      </c>
      <c r="H1434" s="16">
        <v>106.00000000000003</v>
      </c>
      <c r="I1434" s="17">
        <v>4.6257909666157547E-3</v>
      </c>
      <c r="J1434" s="16">
        <v>0</v>
      </c>
      <c r="K1434" s="17">
        <v>0</v>
      </c>
      <c r="L1434" s="16">
        <v>191</v>
      </c>
      <c r="M1434" s="17">
        <v>1.5114346759515724E-2</v>
      </c>
      <c r="N1434" s="16">
        <v>191</v>
      </c>
      <c r="O1434" s="17">
        <v>8.3749890379724561E-3</v>
      </c>
      <c r="P1434" s="18">
        <v>0</v>
      </c>
      <c r="Q1434" s="19">
        <v>0</v>
      </c>
      <c r="R1434" s="18">
        <v>297.00000000000017</v>
      </c>
      <c r="S1434" s="19">
        <v>1.1794607044994253E-2</v>
      </c>
      <c r="T1434" s="18">
        <v>297.00000000000017</v>
      </c>
      <c r="U1434" s="19">
        <v>6.4959209116161078E-3</v>
      </c>
    </row>
    <row r="1435" spans="1:21" x14ac:dyDescent="0.5">
      <c r="A1435" s="20" t="s">
        <v>44</v>
      </c>
      <c r="B1435" s="21" t="s">
        <v>701</v>
      </c>
      <c r="C1435" s="21" t="s">
        <v>770</v>
      </c>
      <c r="D1435" s="22">
        <v>0</v>
      </c>
      <c r="E1435" s="23">
        <v>0</v>
      </c>
      <c r="F1435" s="22">
        <v>2</v>
      </c>
      <c r="G1435" s="23">
        <v>1.5943877551020404E-4</v>
      </c>
      <c r="H1435" s="22">
        <v>2</v>
      </c>
      <c r="I1435" s="23">
        <v>8.7279074841806678E-5</v>
      </c>
      <c r="J1435" s="22">
        <v>0</v>
      </c>
      <c r="K1435" s="23">
        <v>0</v>
      </c>
      <c r="L1435" s="22">
        <v>0</v>
      </c>
      <c r="M1435" s="23">
        <v>0</v>
      </c>
      <c r="N1435" s="22">
        <v>0</v>
      </c>
      <c r="O1435" s="23">
        <v>0</v>
      </c>
      <c r="P1435" s="24">
        <v>0</v>
      </c>
      <c r="Q1435" s="25">
        <v>0</v>
      </c>
      <c r="R1435" s="24">
        <v>2</v>
      </c>
      <c r="S1435" s="25">
        <v>7.942496326595454E-5</v>
      </c>
      <c r="T1435" s="24">
        <v>2</v>
      </c>
      <c r="U1435" s="25">
        <v>4.3743575162398006E-5</v>
      </c>
    </row>
    <row r="1436" spans="1:21" x14ac:dyDescent="0.5">
      <c r="A1436" s="14" t="s">
        <v>44</v>
      </c>
      <c r="B1436" s="15" t="s">
        <v>701</v>
      </c>
      <c r="C1436" s="15" t="s">
        <v>771</v>
      </c>
      <c r="D1436" s="16">
        <v>0</v>
      </c>
      <c r="E1436" s="17">
        <v>0</v>
      </c>
      <c r="F1436" s="16">
        <v>4</v>
      </c>
      <c r="G1436" s="17">
        <v>3.1887755102040808E-4</v>
      </c>
      <c r="H1436" s="16">
        <v>4</v>
      </c>
      <c r="I1436" s="17">
        <v>1.7455814968361336E-4</v>
      </c>
      <c r="J1436" s="16">
        <v>0</v>
      </c>
      <c r="K1436" s="17">
        <v>0</v>
      </c>
      <c r="L1436" s="16">
        <v>3</v>
      </c>
      <c r="M1436" s="17">
        <v>2.3739811664160826E-4</v>
      </c>
      <c r="N1436" s="16">
        <v>3</v>
      </c>
      <c r="O1436" s="17">
        <v>1.3154433043935796E-4</v>
      </c>
      <c r="P1436" s="18">
        <v>0</v>
      </c>
      <c r="Q1436" s="19">
        <v>0</v>
      </c>
      <c r="R1436" s="18">
        <v>7</v>
      </c>
      <c r="S1436" s="19">
        <v>2.7798737143084088E-4</v>
      </c>
      <c r="T1436" s="18">
        <v>7</v>
      </c>
      <c r="U1436" s="19">
        <v>1.5310251306839304E-4</v>
      </c>
    </row>
    <row r="1437" spans="1:21" x14ac:dyDescent="0.5">
      <c r="A1437" s="20" t="s">
        <v>44</v>
      </c>
      <c r="B1437" s="21" t="s">
        <v>701</v>
      </c>
      <c r="C1437" s="21" t="s">
        <v>773</v>
      </c>
      <c r="D1437" s="22">
        <v>0</v>
      </c>
      <c r="E1437" s="23">
        <v>0</v>
      </c>
      <c r="F1437" s="22">
        <v>5</v>
      </c>
      <c r="G1437" s="23">
        <v>3.985969387755101E-4</v>
      </c>
      <c r="H1437" s="22">
        <v>5</v>
      </c>
      <c r="I1437" s="23">
        <v>2.181976871045167E-4</v>
      </c>
      <c r="J1437" s="22">
        <v>0</v>
      </c>
      <c r="K1437" s="23">
        <v>0</v>
      </c>
      <c r="L1437" s="22">
        <v>6</v>
      </c>
      <c r="M1437" s="23">
        <v>4.7479623328321651E-4</v>
      </c>
      <c r="N1437" s="22">
        <v>6</v>
      </c>
      <c r="O1437" s="23">
        <v>2.6308866087871593E-4</v>
      </c>
      <c r="P1437" s="24">
        <v>0</v>
      </c>
      <c r="Q1437" s="25">
        <v>0</v>
      </c>
      <c r="R1437" s="24">
        <v>11</v>
      </c>
      <c r="S1437" s="25">
        <v>4.3683729796274994E-4</v>
      </c>
      <c r="T1437" s="24">
        <v>11</v>
      </c>
      <c r="U1437" s="25">
        <v>2.4058966339318905E-4</v>
      </c>
    </row>
    <row r="1438" spans="1:21" x14ac:dyDescent="0.5">
      <c r="A1438" s="14" t="s">
        <v>44</v>
      </c>
      <c r="B1438" s="15" t="s">
        <v>701</v>
      </c>
      <c r="C1438" s="15" t="s">
        <v>774</v>
      </c>
      <c r="D1438" s="16">
        <v>0</v>
      </c>
      <c r="E1438" s="17">
        <v>0</v>
      </c>
      <c r="F1438" s="16">
        <v>75</v>
      </c>
      <c r="G1438" s="17">
        <v>5.978954081632651E-3</v>
      </c>
      <c r="H1438" s="16">
        <v>75</v>
      </c>
      <c r="I1438" s="17">
        <v>3.2729653065677504E-3</v>
      </c>
      <c r="J1438" s="16">
        <v>0</v>
      </c>
      <c r="K1438" s="17">
        <v>0</v>
      </c>
      <c r="L1438" s="16">
        <v>87.000000000000028</v>
      </c>
      <c r="M1438" s="17">
        <v>6.8845453826066414E-3</v>
      </c>
      <c r="N1438" s="16">
        <v>87.000000000000028</v>
      </c>
      <c r="O1438" s="17">
        <v>3.8147855827413818E-3</v>
      </c>
      <c r="P1438" s="18">
        <v>0</v>
      </c>
      <c r="Q1438" s="19">
        <v>0</v>
      </c>
      <c r="R1438" s="18">
        <v>161.99999999999994</v>
      </c>
      <c r="S1438" s="19">
        <v>6.4334220245423155E-3</v>
      </c>
      <c r="T1438" s="18">
        <v>161.99999999999994</v>
      </c>
      <c r="U1438" s="19">
        <v>3.5432295881542373E-3</v>
      </c>
    </row>
    <row r="1439" spans="1:21" x14ac:dyDescent="0.5">
      <c r="A1439" s="20" t="s">
        <v>44</v>
      </c>
      <c r="B1439" s="21" t="s">
        <v>701</v>
      </c>
      <c r="C1439" s="21" t="s">
        <v>777</v>
      </c>
      <c r="D1439" s="22">
        <v>0</v>
      </c>
      <c r="E1439" s="23">
        <v>0</v>
      </c>
      <c r="F1439" s="22">
        <v>1304.9999999999993</v>
      </c>
      <c r="G1439" s="23">
        <v>0.10403380102040809</v>
      </c>
      <c r="H1439" s="22">
        <v>1304.9999999999993</v>
      </c>
      <c r="I1439" s="23">
        <v>5.6949596334278825E-2</v>
      </c>
      <c r="J1439" s="22">
        <v>0</v>
      </c>
      <c r="K1439" s="23">
        <v>0</v>
      </c>
      <c r="L1439" s="22">
        <v>1485.0000000000007</v>
      </c>
      <c r="M1439" s="23">
        <v>0.11751206773759612</v>
      </c>
      <c r="N1439" s="22">
        <v>1485.0000000000007</v>
      </c>
      <c r="O1439" s="23">
        <v>6.5114443567482222E-2</v>
      </c>
      <c r="P1439" s="24">
        <v>0</v>
      </c>
      <c r="Q1439" s="25">
        <v>0</v>
      </c>
      <c r="R1439" s="24">
        <v>2789.9999999999982</v>
      </c>
      <c r="S1439" s="25">
        <v>0.11079782375600651</v>
      </c>
      <c r="T1439" s="24">
        <v>2789.9999999999982</v>
      </c>
      <c r="U1439" s="25">
        <v>6.1022287351545176E-2</v>
      </c>
    </row>
    <row r="1440" spans="1:21" x14ac:dyDescent="0.5">
      <c r="A1440" s="14" t="s">
        <v>44</v>
      </c>
      <c r="B1440" s="15" t="s">
        <v>701</v>
      </c>
      <c r="C1440" s="15" t="s">
        <v>778</v>
      </c>
      <c r="D1440" s="16">
        <v>18</v>
      </c>
      <c r="E1440" s="17">
        <v>1.7356089094590691E-3</v>
      </c>
      <c r="F1440" s="16">
        <v>155.00000000000006</v>
      </c>
      <c r="G1440" s="17">
        <v>1.2356505102040817E-2</v>
      </c>
      <c r="H1440" s="16">
        <v>172.99999999999994</v>
      </c>
      <c r="I1440" s="17">
        <v>7.5496399738162754E-3</v>
      </c>
      <c r="J1440" s="16">
        <v>3</v>
      </c>
      <c r="K1440" s="17">
        <v>2.9501425902251943E-4</v>
      </c>
      <c r="L1440" s="16">
        <v>159.00000000000003</v>
      </c>
      <c r="M1440" s="17">
        <v>1.258210018200524E-2</v>
      </c>
      <c r="N1440" s="16">
        <v>162</v>
      </c>
      <c r="O1440" s="17">
        <v>7.1033938437253296E-3</v>
      </c>
      <c r="P1440" s="18">
        <v>21</v>
      </c>
      <c r="Q1440" s="19">
        <v>1.0223953261927941E-3</v>
      </c>
      <c r="R1440" s="18">
        <v>313.99999999999989</v>
      </c>
      <c r="S1440" s="19">
        <v>1.2469719232754856E-2</v>
      </c>
      <c r="T1440" s="18">
        <v>335.00000000000006</v>
      </c>
      <c r="U1440" s="19">
        <v>7.3270488397016676E-3</v>
      </c>
    </row>
    <row r="1441" spans="1:21" x14ac:dyDescent="0.5">
      <c r="A1441" s="20" t="s">
        <v>44</v>
      </c>
      <c r="B1441" s="21" t="s">
        <v>701</v>
      </c>
      <c r="C1441" s="21" t="s">
        <v>781</v>
      </c>
      <c r="D1441" s="22">
        <v>0</v>
      </c>
      <c r="E1441" s="23">
        <v>0</v>
      </c>
      <c r="F1441" s="22">
        <v>1</v>
      </c>
      <c r="G1441" s="23">
        <v>7.9719387755102021E-5</v>
      </c>
      <c r="H1441" s="22">
        <v>1</v>
      </c>
      <c r="I1441" s="23">
        <v>4.3639537420903339E-5</v>
      </c>
      <c r="J1441" s="22">
        <v>0</v>
      </c>
      <c r="K1441" s="23">
        <v>0</v>
      </c>
      <c r="L1441" s="22">
        <v>1</v>
      </c>
      <c r="M1441" s="23">
        <v>7.9132705547202748E-5</v>
      </c>
      <c r="N1441" s="22">
        <v>1</v>
      </c>
      <c r="O1441" s="23">
        <v>4.3848110146452659E-5</v>
      </c>
      <c r="P1441" s="24">
        <v>0</v>
      </c>
      <c r="Q1441" s="25">
        <v>0</v>
      </c>
      <c r="R1441" s="24">
        <v>2</v>
      </c>
      <c r="S1441" s="25">
        <v>7.942496326595454E-5</v>
      </c>
      <c r="T1441" s="24">
        <v>2</v>
      </c>
      <c r="U1441" s="25">
        <v>4.3743575162398006E-5</v>
      </c>
    </row>
    <row r="1442" spans="1:21" x14ac:dyDescent="0.5">
      <c r="A1442" s="14" t="s">
        <v>44</v>
      </c>
      <c r="B1442" s="15" t="s">
        <v>701</v>
      </c>
      <c r="C1442" s="15" t="s">
        <v>782</v>
      </c>
      <c r="D1442" s="16">
        <v>30</v>
      </c>
      <c r="E1442" s="17">
        <v>2.8926815157651153E-3</v>
      </c>
      <c r="F1442" s="16">
        <v>8</v>
      </c>
      <c r="G1442" s="17">
        <v>6.3775510204081617E-4</v>
      </c>
      <c r="H1442" s="16">
        <v>37.999999999999993</v>
      </c>
      <c r="I1442" s="17">
        <v>1.6583024219943266E-3</v>
      </c>
      <c r="J1442" s="16">
        <v>6</v>
      </c>
      <c r="K1442" s="17">
        <v>5.9002851804503887E-4</v>
      </c>
      <c r="L1442" s="16">
        <v>14</v>
      </c>
      <c r="M1442" s="17">
        <v>1.1078578776608386E-3</v>
      </c>
      <c r="N1442" s="16">
        <v>20.000000000000004</v>
      </c>
      <c r="O1442" s="17">
        <v>8.7696220292905335E-4</v>
      </c>
      <c r="P1442" s="18">
        <v>36</v>
      </c>
      <c r="Q1442" s="19">
        <v>1.7526777020447897E-3</v>
      </c>
      <c r="R1442" s="18">
        <v>22.000000000000004</v>
      </c>
      <c r="S1442" s="19">
        <v>8.7367459592549998E-4</v>
      </c>
      <c r="T1442" s="18">
        <v>57.999999999999993</v>
      </c>
      <c r="U1442" s="19">
        <v>1.268563679709542E-3</v>
      </c>
    </row>
    <row r="1443" spans="1:21" x14ac:dyDescent="0.5">
      <c r="A1443" s="20" t="s">
        <v>44</v>
      </c>
      <c r="B1443" s="21" t="s">
        <v>701</v>
      </c>
      <c r="C1443" s="21" t="s">
        <v>783</v>
      </c>
      <c r="D1443" s="22">
        <v>0</v>
      </c>
      <c r="E1443" s="23">
        <v>0</v>
      </c>
      <c r="F1443" s="22">
        <v>3</v>
      </c>
      <c r="G1443" s="23">
        <v>2.3915816326530606E-4</v>
      </c>
      <c r="H1443" s="22">
        <v>3</v>
      </c>
      <c r="I1443" s="23">
        <v>1.3091861226271001E-4</v>
      </c>
      <c r="J1443" s="22">
        <v>0</v>
      </c>
      <c r="K1443" s="23">
        <v>0</v>
      </c>
      <c r="L1443" s="22">
        <v>1</v>
      </c>
      <c r="M1443" s="23">
        <v>7.9132705547202748E-5</v>
      </c>
      <c r="N1443" s="22">
        <v>1</v>
      </c>
      <c r="O1443" s="23">
        <v>4.3848110146452659E-5</v>
      </c>
      <c r="P1443" s="24">
        <v>0</v>
      </c>
      <c r="Q1443" s="25">
        <v>0</v>
      </c>
      <c r="R1443" s="24">
        <v>4</v>
      </c>
      <c r="S1443" s="25">
        <v>1.5884992653190908E-4</v>
      </c>
      <c r="T1443" s="24">
        <v>4</v>
      </c>
      <c r="U1443" s="25">
        <v>8.7487150324796012E-5</v>
      </c>
    </row>
    <row r="1444" spans="1:21" x14ac:dyDescent="0.5">
      <c r="A1444" s="14" t="s">
        <v>44</v>
      </c>
      <c r="B1444" s="15" t="s">
        <v>701</v>
      </c>
      <c r="C1444" s="15" t="s">
        <v>784</v>
      </c>
      <c r="D1444" s="16">
        <v>0</v>
      </c>
      <c r="E1444" s="17">
        <v>0</v>
      </c>
      <c r="F1444" s="16">
        <v>7</v>
      </c>
      <c r="G1444" s="17">
        <v>5.5803571428571415E-4</v>
      </c>
      <c r="H1444" s="16">
        <v>7</v>
      </c>
      <c r="I1444" s="17">
        <v>3.0547676194632336E-4</v>
      </c>
      <c r="J1444" s="16">
        <v>0</v>
      </c>
      <c r="K1444" s="17">
        <v>0</v>
      </c>
      <c r="L1444" s="16">
        <v>12.000000000000002</v>
      </c>
      <c r="M1444" s="17">
        <v>9.4959246656643325E-4</v>
      </c>
      <c r="N1444" s="16">
        <v>12.000000000000002</v>
      </c>
      <c r="O1444" s="17">
        <v>5.2617732175743196E-4</v>
      </c>
      <c r="P1444" s="18">
        <v>0</v>
      </c>
      <c r="Q1444" s="19">
        <v>0</v>
      </c>
      <c r="R1444" s="18">
        <v>19.000000000000004</v>
      </c>
      <c r="S1444" s="19">
        <v>7.5453715102656821E-4</v>
      </c>
      <c r="T1444" s="18">
        <v>19.000000000000004</v>
      </c>
      <c r="U1444" s="19">
        <v>4.1556396404278118E-4</v>
      </c>
    </row>
    <row r="1445" spans="1:21" x14ac:dyDescent="0.5">
      <c r="A1445" s="20" t="s">
        <v>44</v>
      </c>
      <c r="B1445" s="21" t="s">
        <v>701</v>
      </c>
      <c r="C1445" s="21" t="s">
        <v>785</v>
      </c>
      <c r="D1445" s="22">
        <v>0</v>
      </c>
      <c r="E1445" s="23">
        <v>0</v>
      </c>
      <c r="F1445" s="22">
        <v>40.000000000000007</v>
      </c>
      <c r="G1445" s="23">
        <v>3.1887755102040808E-3</v>
      </c>
      <c r="H1445" s="22">
        <v>40.000000000000007</v>
      </c>
      <c r="I1445" s="23">
        <v>1.7455814968361338E-3</v>
      </c>
      <c r="J1445" s="22">
        <v>0</v>
      </c>
      <c r="K1445" s="23">
        <v>0</v>
      </c>
      <c r="L1445" s="22">
        <v>26</v>
      </c>
      <c r="M1445" s="23">
        <v>2.0574503442272714E-3</v>
      </c>
      <c r="N1445" s="22">
        <v>26</v>
      </c>
      <c r="O1445" s="23">
        <v>1.1400508638077689E-3</v>
      </c>
      <c r="P1445" s="24">
        <v>0</v>
      </c>
      <c r="Q1445" s="25">
        <v>0</v>
      </c>
      <c r="R1445" s="24">
        <v>66.000000000000014</v>
      </c>
      <c r="S1445" s="25">
        <v>2.6210237877765004E-3</v>
      </c>
      <c r="T1445" s="24">
        <v>66.000000000000014</v>
      </c>
      <c r="U1445" s="25">
        <v>1.4435379803591345E-3</v>
      </c>
    </row>
    <row r="1446" spans="1:21" x14ac:dyDescent="0.5">
      <c r="A1446" s="14" t="s">
        <v>44</v>
      </c>
      <c r="B1446" s="15" t="s">
        <v>701</v>
      </c>
      <c r="C1446" s="15" t="s">
        <v>786</v>
      </c>
      <c r="D1446" s="16">
        <v>0</v>
      </c>
      <c r="E1446" s="17">
        <v>0</v>
      </c>
      <c r="F1446" s="16">
        <v>1</v>
      </c>
      <c r="G1446" s="17">
        <v>7.9719387755102021E-5</v>
      </c>
      <c r="H1446" s="16">
        <v>1</v>
      </c>
      <c r="I1446" s="17">
        <v>4.3639537420903339E-5</v>
      </c>
      <c r="J1446" s="16">
        <v>0</v>
      </c>
      <c r="K1446" s="17">
        <v>0</v>
      </c>
      <c r="L1446" s="16">
        <v>0</v>
      </c>
      <c r="M1446" s="17">
        <v>0</v>
      </c>
      <c r="N1446" s="16">
        <v>0</v>
      </c>
      <c r="O1446" s="17">
        <v>0</v>
      </c>
      <c r="P1446" s="18">
        <v>0</v>
      </c>
      <c r="Q1446" s="19">
        <v>0</v>
      </c>
      <c r="R1446" s="18">
        <v>1</v>
      </c>
      <c r="S1446" s="19">
        <v>3.971248163297727E-5</v>
      </c>
      <c r="T1446" s="18">
        <v>1</v>
      </c>
      <c r="U1446" s="19">
        <v>2.1871787581199003E-5</v>
      </c>
    </row>
    <row r="1447" spans="1:21" x14ac:dyDescent="0.5">
      <c r="A1447" s="20" t="s">
        <v>44</v>
      </c>
      <c r="B1447" s="21" t="s">
        <v>701</v>
      </c>
      <c r="C1447" s="21" t="s">
        <v>787</v>
      </c>
      <c r="D1447" s="22">
        <v>3559.9999999999991</v>
      </c>
      <c r="E1447" s="23">
        <v>0.34326487320412691</v>
      </c>
      <c r="F1447" s="22">
        <v>1030.9999999999998</v>
      </c>
      <c r="G1447" s="23">
        <v>8.2190688775510168E-2</v>
      </c>
      <c r="H1447" s="22">
        <v>4591.0000000000009</v>
      </c>
      <c r="I1447" s="23">
        <v>0.20034911629936725</v>
      </c>
      <c r="J1447" s="22">
        <v>2800</v>
      </c>
      <c r="K1447" s="23">
        <v>0.27534664175435147</v>
      </c>
      <c r="L1447" s="22">
        <v>1104</v>
      </c>
      <c r="M1447" s="23">
        <v>8.7362506924111821E-2</v>
      </c>
      <c r="N1447" s="22">
        <v>3904</v>
      </c>
      <c r="O1447" s="23">
        <v>0.17118302201175115</v>
      </c>
      <c r="P1447" s="24">
        <v>6360</v>
      </c>
      <c r="Q1447" s="25">
        <v>0.30963972736124618</v>
      </c>
      <c r="R1447" s="24">
        <v>2134.9999999999991</v>
      </c>
      <c r="S1447" s="25">
        <v>8.4786148286406432E-2</v>
      </c>
      <c r="T1447" s="24">
        <v>8495.0000000000073</v>
      </c>
      <c r="U1447" s="25">
        <v>0.18580083550228571</v>
      </c>
    </row>
    <row r="1448" spans="1:21" x14ac:dyDescent="0.5">
      <c r="A1448" s="14" t="s">
        <v>44</v>
      </c>
      <c r="B1448" s="15" t="s">
        <v>701</v>
      </c>
      <c r="C1448" s="15" t="s">
        <v>788</v>
      </c>
      <c r="D1448" s="16">
        <v>0</v>
      </c>
      <c r="E1448" s="17">
        <v>0</v>
      </c>
      <c r="F1448" s="16">
        <v>2</v>
      </c>
      <c r="G1448" s="17">
        <v>1.5943877551020404E-4</v>
      </c>
      <c r="H1448" s="16">
        <v>2</v>
      </c>
      <c r="I1448" s="17">
        <v>8.7279074841806678E-5</v>
      </c>
      <c r="J1448" s="16">
        <v>0</v>
      </c>
      <c r="K1448" s="17">
        <v>0</v>
      </c>
      <c r="L1448" s="16">
        <v>0</v>
      </c>
      <c r="M1448" s="17">
        <v>0</v>
      </c>
      <c r="N1448" s="16">
        <v>0</v>
      </c>
      <c r="O1448" s="17">
        <v>0</v>
      </c>
      <c r="P1448" s="18">
        <v>0</v>
      </c>
      <c r="Q1448" s="19">
        <v>0</v>
      </c>
      <c r="R1448" s="18">
        <v>2</v>
      </c>
      <c r="S1448" s="19">
        <v>7.942496326595454E-5</v>
      </c>
      <c r="T1448" s="18">
        <v>2</v>
      </c>
      <c r="U1448" s="19">
        <v>4.3743575162398006E-5</v>
      </c>
    </row>
    <row r="1449" spans="1:21" x14ac:dyDescent="0.5">
      <c r="A1449" s="20" t="s">
        <v>44</v>
      </c>
      <c r="B1449" s="21" t="s">
        <v>701</v>
      </c>
      <c r="C1449" s="21" t="s">
        <v>790</v>
      </c>
      <c r="D1449" s="22">
        <v>7</v>
      </c>
      <c r="E1449" s="23">
        <v>6.7495902034519356E-4</v>
      </c>
      <c r="F1449" s="22">
        <v>1</v>
      </c>
      <c r="G1449" s="23">
        <v>7.9719387755102021E-5</v>
      </c>
      <c r="H1449" s="22">
        <v>8</v>
      </c>
      <c r="I1449" s="23">
        <v>3.4911629936722671E-4</v>
      </c>
      <c r="J1449" s="22">
        <v>2</v>
      </c>
      <c r="K1449" s="23">
        <v>1.9667617268167962E-4</v>
      </c>
      <c r="L1449" s="22">
        <v>0</v>
      </c>
      <c r="M1449" s="23">
        <v>0</v>
      </c>
      <c r="N1449" s="22">
        <v>2</v>
      </c>
      <c r="O1449" s="23">
        <v>8.7696220292905318E-5</v>
      </c>
      <c r="P1449" s="24">
        <v>9</v>
      </c>
      <c r="Q1449" s="25">
        <v>4.3816942551119743E-4</v>
      </c>
      <c r="R1449" s="24">
        <v>1</v>
      </c>
      <c r="S1449" s="25">
        <v>3.971248163297727E-5</v>
      </c>
      <c r="T1449" s="24">
        <v>10</v>
      </c>
      <c r="U1449" s="25">
        <v>2.1871787581199007E-4</v>
      </c>
    </row>
    <row r="1450" spans="1:21" x14ac:dyDescent="0.5">
      <c r="A1450" s="14" t="s">
        <v>44</v>
      </c>
      <c r="B1450" s="15" t="s">
        <v>701</v>
      </c>
      <c r="C1450" s="15" t="s">
        <v>791</v>
      </c>
      <c r="D1450" s="16">
        <v>0</v>
      </c>
      <c r="E1450" s="17">
        <v>0</v>
      </c>
      <c r="F1450" s="16">
        <v>6</v>
      </c>
      <c r="G1450" s="17">
        <v>4.7831632653061213E-4</v>
      </c>
      <c r="H1450" s="16">
        <v>6</v>
      </c>
      <c r="I1450" s="17">
        <v>2.6183722452542002E-4</v>
      </c>
      <c r="J1450" s="16">
        <v>0</v>
      </c>
      <c r="K1450" s="17">
        <v>0</v>
      </c>
      <c r="L1450" s="16">
        <v>5</v>
      </c>
      <c r="M1450" s="17">
        <v>3.9566352773601367E-4</v>
      </c>
      <c r="N1450" s="16">
        <v>5</v>
      </c>
      <c r="O1450" s="17">
        <v>2.1924055073226326E-4</v>
      </c>
      <c r="P1450" s="18">
        <v>0</v>
      </c>
      <c r="Q1450" s="19">
        <v>0</v>
      </c>
      <c r="R1450" s="18">
        <v>11</v>
      </c>
      <c r="S1450" s="19">
        <v>4.3683729796274994E-4</v>
      </c>
      <c r="T1450" s="18">
        <v>11</v>
      </c>
      <c r="U1450" s="19">
        <v>2.4058966339318905E-4</v>
      </c>
    </row>
    <row r="1451" spans="1:21" x14ac:dyDescent="0.5">
      <c r="A1451" s="20" t="s">
        <v>44</v>
      </c>
      <c r="B1451" s="21" t="s">
        <v>701</v>
      </c>
      <c r="C1451" s="21" t="s">
        <v>792</v>
      </c>
      <c r="D1451" s="22">
        <v>4710.9999999999991</v>
      </c>
      <c r="E1451" s="23">
        <v>0.45424742069231511</v>
      </c>
      <c r="F1451" s="22">
        <v>33</v>
      </c>
      <c r="G1451" s="23">
        <v>2.6307397959183672E-3</v>
      </c>
      <c r="H1451" s="22">
        <v>4744.0000000000018</v>
      </c>
      <c r="I1451" s="23">
        <v>0.20702596552476554</v>
      </c>
      <c r="J1451" s="22">
        <v>2810.9999999999986</v>
      </c>
      <c r="K1451" s="23">
        <v>0.27642836070410054</v>
      </c>
      <c r="L1451" s="22">
        <v>15</v>
      </c>
      <c r="M1451" s="23">
        <v>1.1869905832080413E-3</v>
      </c>
      <c r="N1451" s="22">
        <v>2826.0000000000005</v>
      </c>
      <c r="O1451" s="23">
        <v>0.12391475927387521</v>
      </c>
      <c r="P1451" s="24">
        <v>7522.0000000000009</v>
      </c>
      <c r="Q1451" s="25">
        <v>0.36621226874391416</v>
      </c>
      <c r="R1451" s="24">
        <v>48</v>
      </c>
      <c r="S1451" s="25">
        <v>1.9061991183829089E-3</v>
      </c>
      <c r="T1451" s="24">
        <v>7570.0000000000027</v>
      </c>
      <c r="U1451" s="25">
        <v>0.16556943198967652</v>
      </c>
    </row>
    <row r="1452" spans="1:21" x14ac:dyDescent="0.5">
      <c r="A1452" s="14" t="s">
        <v>44</v>
      </c>
      <c r="B1452" s="15" t="s">
        <v>701</v>
      </c>
      <c r="C1452" s="15" t="s">
        <v>793</v>
      </c>
      <c r="D1452" s="16">
        <v>0</v>
      </c>
      <c r="E1452" s="17">
        <v>0</v>
      </c>
      <c r="F1452" s="16">
        <v>1</v>
      </c>
      <c r="G1452" s="17">
        <v>7.9719387755102021E-5</v>
      </c>
      <c r="H1452" s="16">
        <v>1</v>
      </c>
      <c r="I1452" s="17">
        <v>4.3639537420903339E-5</v>
      </c>
      <c r="J1452" s="16">
        <v>0</v>
      </c>
      <c r="K1452" s="17">
        <v>0</v>
      </c>
      <c r="L1452" s="16">
        <v>0</v>
      </c>
      <c r="M1452" s="17">
        <v>0</v>
      </c>
      <c r="N1452" s="16">
        <v>0</v>
      </c>
      <c r="O1452" s="17">
        <v>0</v>
      </c>
      <c r="P1452" s="18">
        <v>0</v>
      </c>
      <c r="Q1452" s="19">
        <v>0</v>
      </c>
      <c r="R1452" s="18">
        <v>1</v>
      </c>
      <c r="S1452" s="19">
        <v>3.971248163297727E-5</v>
      </c>
      <c r="T1452" s="18">
        <v>1</v>
      </c>
      <c r="U1452" s="19">
        <v>2.1871787581199003E-5</v>
      </c>
    </row>
    <row r="1453" spans="1:21" x14ac:dyDescent="0.5">
      <c r="A1453" s="20" t="s">
        <v>44</v>
      </c>
      <c r="B1453" s="21" t="s">
        <v>701</v>
      </c>
      <c r="C1453" s="21" t="s">
        <v>794</v>
      </c>
      <c r="D1453" s="22">
        <v>0</v>
      </c>
      <c r="E1453" s="23">
        <v>0</v>
      </c>
      <c r="F1453" s="22">
        <v>135.00000000000006</v>
      </c>
      <c r="G1453" s="23">
        <v>1.0762117346938776E-2</v>
      </c>
      <c r="H1453" s="22">
        <v>135.00000000000006</v>
      </c>
      <c r="I1453" s="23">
        <v>5.8913375518219535E-3</v>
      </c>
      <c r="J1453" s="22">
        <v>62.000000000000014</v>
      </c>
      <c r="K1453" s="23">
        <v>6.0969613531320684E-3</v>
      </c>
      <c r="L1453" s="22">
        <v>156.00000000000003</v>
      </c>
      <c r="M1453" s="23">
        <v>1.2344702065363634E-2</v>
      </c>
      <c r="N1453" s="22">
        <v>217.99999999999997</v>
      </c>
      <c r="O1453" s="23">
        <v>9.5588880119266764E-3</v>
      </c>
      <c r="P1453" s="24">
        <v>62.000000000000014</v>
      </c>
      <c r="Q1453" s="25">
        <v>3.0185004868549161E-3</v>
      </c>
      <c r="R1453" s="24">
        <v>291</v>
      </c>
      <c r="S1453" s="25">
        <v>1.1556332155196384E-2</v>
      </c>
      <c r="T1453" s="24">
        <v>353</v>
      </c>
      <c r="U1453" s="25">
        <v>7.7207410161632484E-3</v>
      </c>
    </row>
    <row r="1454" spans="1:21" x14ac:dyDescent="0.5">
      <c r="A1454" s="14" t="s">
        <v>44</v>
      </c>
      <c r="B1454" s="15" t="s">
        <v>701</v>
      </c>
      <c r="C1454" s="15" t="s">
        <v>795</v>
      </c>
      <c r="D1454" s="16">
        <v>21.000000000000004</v>
      </c>
      <c r="E1454" s="17">
        <v>2.0248770610355811E-3</v>
      </c>
      <c r="F1454" s="16">
        <v>3</v>
      </c>
      <c r="G1454" s="17">
        <v>2.3915816326530606E-4</v>
      </c>
      <c r="H1454" s="16">
        <v>24.000000000000007</v>
      </c>
      <c r="I1454" s="17">
        <v>1.0473488981016805E-3</v>
      </c>
      <c r="J1454" s="16">
        <v>7</v>
      </c>
      <c r="K1454" s="17">
        <v>6.8836660438587874E-4</v>
      </c>
      <c r="L1454" s="16">
        <v>5</v>
      </c>
      <c r="M1454" s="17">
        <v>3.9566352773601367E-4</v>
      </c>
      <c r="N1454" s="16">
        <v>12.000000000000002</v>
      </c>
      <c r="O1454" s="17">
        <v>5.2617732175743196E-4</v>
      </c>
      <c r="P1454" s="18">
        <v>28.000000000000011</v>
      </c>
      <c r="Q1454" s="19">
        <v>1.3631937682570595E-3</v>
      </c>
      <c r="R1454" s="18">
        <v>8</v>
      </c>
      <c r="S1454" s="19">
        <v>3.1769985306381816E-4</v>
      </c>
      <c r="T1454" s="18">
        <v>36.000000000000021</v>
      </c>
      <c r="U1454" s="19">
        <v>7.8738435292316467E-4</v>
      </c>
    </row>
    <row r="1455" spans="1:21" x14ac:dyDescent="0.5">
      <c r="A1455" s="20" t="s">
        <v>44</v>
      </c>
      <c r="B1455" s="21" t="s">
        <v>701</v>
      </c>
      <c r="C1455" s="21" t="s">
        <v>796</v>
      </c>
      <c r="D1455" s="22">
        <v>0</v>
      </c>
      <c r="E1455" s="23">
        <v>0</v>
      </c>
      <c r="F1455" s="22">
        <v>1</v>
      </c>
      <c r="G1455" s="23">
        <v>7.9719387755102021E-5</v>
      </c>
      <c r="H1455" s="22">
        <v>1</v>
      </c>
      <c r="I1455" s="23">
        <v>4.3639537420903339E-5</v>
      </c>
      <c r="J1455" s="22">
        <v>0</v>
      </c>
      <c r="K1455" s="23">
        <v>0</v>
      </c>
      <c r="L1455" s="22">
        <v>0</v>
      </c>
      <c r="M1455" s="23">
        <v>0</v>
      </c>
      <c r="N1455" s="22">
        <v>0</v>
      </c>
      <c r="O1455" s="23">
        <v>0</v>
      </c>
      <c r="P1455" s="24">
        <v>0</v>
      </c>
      <c r="Q1455" s="25">
        <v>0</v>
      </c>
      <c r="R1455" s="24">
        <v>1</v>
      </c>
      <c r="S1455" s="25">
        <v>3.971248163297727E-5</v>
      </c>
      <c r="T1455" s="24">
        <v>1</v>
      </c>
      <c r="U1455" s="25">
        <v>2.1871787581199003E-5</v>
      </c>
    </row>
    <row r="1456" spans="1:21" x14ac:dyDescent="0.5">
      <c r="A1456" s="14" t="s">
        <v>44</v>
      </c>
      <c r="B1456" s="15" t="s">
        <v>701</v>
      </c>
      <c r="C1456" s="15" t="s">
        <v>797</v>
      </c>
      <c r="D1456" s="16">
        <v>0</v>
      </c>
      <c r="E1456" s="17">
        <v>0</v>
      </c>
      <c r="F1456" s="16">
        <v>3</v>
      </c>
      <c r="G1456" s="17">
        <v>2.3915816326530606E-4</v>
      </c>
      <c r="H1456" s="16">
        <v>3</v>
      </c>
      <c r="I1456" s="17">
        <v>1.3091861226271001E-4</v>
      </c>
      <c r="J1456" s="16">
        <v>0</v>
      </c>
      <c r="K1456" s="17">
        <v>0</v>
      </c>
      <c r="L1456" s="16">
        <v>1</v>
      </c>
      <c r="M1456" s="17">
        <v>7.9132705547202748E-5</v>
      </c>
      <c r="N1456" s="16">
        <v>1</v>
      </c>
      <c r="O1456" s="17">
        <v>4.3848110146452659E-5</v>
      </c>
      <c r="P1456" s="18">
        <v>0</v>
      </c>
      <c r="Q1456" s="19">
        <v>0</v>
      </c>
      <c r="R1456" s="18">
        <v>4</v>
      </c>
      <c r="S1456" s="19">
        <v>1.5884992653190908E-4</v>
      </c>
      <c r="T1456" s="18">
        <v>4</v>
      </c>
      <c r="U1456" s="19">
        <v>8.7487150324796012E-5</v>
      </c>
    </row>
    <row r="1457" spans="1:21" x14ac:dyDescent="0.5">
      <c r="A1457" s="20" t="s">
        <v>44</v>
      </c>
      <c r="B1457" s="21" t="s">
        <v>701</v>
      </c>
      <c r="C1457" s="21" t="s">
        <v>798</v>
      </c>
      <c r="D1457" s="22">
        <v>73.999999999999986</v>
      </c>
      <c r="E1457" s="23">
        <v>7.135281072220616E-3</v>
      </c>
      <c r="F1457" s="22">
        <v>2914.9999999999991</v>
      </c>
      <c r="G1457" s="23">
        <v>0.23238201530612235</v>
      </c>
      <c r="H1457" s="22">
        <v>2989</v>
      </c>
      <c r="I1457" s="23">
        <v>0.13043857735108008</v>
      </c>
      <c r="J1457" s="22">
        <v>185</v>
      </c>
      <c r="K1457" s="23">
        <v>1.8192545973055363E-2</v>
      </c>
      <c r="L1457" s="22">
        <v>2180</v>
      </c>
      <c r="M1457" s="23">
        <v>0.172509298092902</v>
      </c>
      <c r="N1457" s="22">
        <v>2365.0000000000014</v>
      </c>
      <c r="O1457" s="23">
        <v>0.10370078049636058</v>
      </c>
      <c r="P1457" s="24">
        <v>259.00000000000006</v>
      </c>
      <c r="Q1457" s="25">
        <v>1.2609542356377795E-2</v>
      </c>
      <c r="R1457" s="24">
        <v>5094.9999999999973</v>
      </c>
      <c r="S1457" s="25">
        <v>0.20233509392001911</v>
      </c>
      <c r="T1457" s="24">
        <v>5354.0000000000064</v>
      </c>
      <c r="U1457" s="25">
        <v>0.11710155070973961</v>
      </c>
    </row>
    <row r="1458" spans="1:21" x14ac:dyDescent="0.5">
      <c r="A1458" s="14" t="s">
        <v>44</v>
      </c>
      <c r="B1458" s="15" t="s">
        <v>701</v>
      </c>
      <c r="C1458" s="15" t="s">
        <v>799</v>
      </c>
      <c r="D1458" s="16">
        <v>0</v>
      </c>
      <c r="E1458" s="17">
        <v>0</v>
      </c>
      <c r="F1458" s="16">
        <v>2</v>
      </c>
      <c r="G1458" s="17">
        <v>1.5943877551020404E-4</v>
      </c>
      <c r="H1458" s="16">
        <v>2</v>
      </c>
      <c r="I1458" s="17">
        <v>8.7279074841806678E-5</v>
      </c>
      <c r="J1458" s="16">
        <v>0</v>
      </c>
      <c r="K1458" s="17">
        <v>0</v>
      </c>
      <c r="L1458" s="16">
        <v>1</v>
      </c>
      <c r="M1458" s="17">
        <v>7.9132705547202748E-5</v>
      </c>
      <c r="N1458" s="16">
        <v>1</v>
      </c>
      <c r="O1458" s="17">
        <v>4.3848110146452659E-5</v>
      </c>
      <c r="P1458" s="18">
        <v>0</v>
      </c>
      <c r="Q1458" s="19">
        <v>0</v>
      </c>
      <c r="R1458" s="18">
        <v>3</v>
      </c>
      <c r="S1458" s="19">
        <v>1.191374448989318E-4</v>
      </c>
      <c r="T1458" s="18">
        <v>3</v>
      </c>
      <c r="U1458" s="19">
        <v>6.5615362743597015E-5</v>
      </c>
    </row>
    <row r="1459" spans="1:21" x14ac:dyDescent="0.5">
      <c r="A1459" s="20" t="s">
        <v>44</v>
      </c>
      <c r="B1459" s="21" t="s">
        <v>701</v>
      </c>
      <c r="C1459" s="21" t="s">
        <v>800</v>
      </c>
      <c r="D1459" s="22">
        <v>12.000000000000002</v>
      </c>
      <c r="E1459" s="23">
        <v>1.1570726063060463E-3</v>
      </c>
      <c r="F1459" s="22">
        <v>52</v>
      </c>
      <c r="G1459" s="23">
        <v>4.1454081632653047E-3</v>
      </c>
      <c r="H1459" s="22">
        <v>64</v>
      </c>
      <c r="I1459" s="23">
        <v>2.7929303949378137E-3</v>
      </c>
      <c r="J1459" s="22">
        <v>4</v>
      </c>
      <c r="K1459" s="23">
        <v>3.9335234536335925E-4</v>
      </c>
      <c r="L1459" s="22">
        <v>20</v>
      </c>
      <c r="M1459" s="23">
        <v>1.5826541109440547E-3</v>
      </c>
      <c r="N1459" s="22">
        <v>24.000000000000007</v>
      </c>
      <c r="O1459" s="23">
        <v>1.0523546435148639E-3</v>
      </c>
      <c r="P1459" s="24">
        <v>16.000000000000004</v>
      </c>
      <c r="Q1459" s="25">
        <v>7.789678675754623E-4</v>
      </c>
      <c r="R1459" s="24">
        <v>72.000000000000014</v>
      </c>
      <c r="S1459" s="25">
        <v>2.8592986775743639E-3</v>
      </c>
      <c r="T1459" s="24">
        <v>87.999999999999986</v>
      </c>
      <c r="U1459" s="25">
        <v>1.924717307145512E-3</v>
      </c>
    </row>
    <row r="1460" spans="1:21" x14ac:dyDescent="0.5">
      <c r="A1460" s="14" t="s">
        <v>44</v>
      </c>
      <c r="B1460" s="15" t="s">
        <v>701</v>
      </c>
      <c r="C1460" s="15" t="s">
        <v>801</v>
      </c>
      <c r="D1460" s="16">
        <v>0</v>
      </c>
      <c r="E1460" s="17">
        <v>0</v>
      </c>
      <c r="F1460" s="16">
        <v>108.00000000000004</v>
      </c>
      <c r="G1460" s="17">
        <v>8.6096938775510213E-3</v>
      </c>
      <c r="H1460" s="16">
        <v>108.00000000000004</v>
      </c>
      <c r="I1460" s="17">
        <v>4.7130700414575628E-3</v>
      </c>
      <c r="J1460" s="16">
        <v>0</v>
      </c>
      <c r="K1460" s="17">
        <v>0</v>
      </c>
      <c r="L1460" s="16">
        <v>144</v>
      </c>
      <c r="M1460" s="17">
        <v>1.1395109598797198E-2</v>
      </c>
      <c r="N1460" s="16">
        <v>144</v>
      </c>
      <c r="O1460" s="17">
        <v>6.3141278610891818E-3</v>
      </c>
      <c r="P1460" s="18">
        <v>0</v>
      </c>
      <c r="Q1460" s="19">
        <v>0</v>
      </c>
      <c r="R1460" s="18">
        <v>252.00000000000006</v>
      </c>
      <c r="S1460" s="19">
        <v>1.0007545371510274E-2</v>
      </c>
      <c r="T1460" s="18">
        <v>252.00000000000006</v>
      </c>
      <c r="U1460" s="19">
        <v>5.5116904704621507E-3</v>
      </c>
    </row>
    <row r="1461" spans="1:21" x14ac:dyDescent="0.5">
      <c r="A1461" s="20" t="s">
        <v>44</v>
      </c>
      <c r="B1461" s="21" t="s">
        <v>701</v>
      </c>
      <c r="C1461" s="21" t="s">
        <v>804</v>
      </c>
      <c r="D1461" s="22">
        <v>0</v>
      </c>
      <c r="E1461" s="23">
        <v>0</v>
      </c>
      <c r="F1461" s="22">
        <v>1693.0000000000009</v>
      </c>
      <c r="G1461" s="23">
        <v>0.13496492346938779</v>
      </c>
      <c r="H1461" s="22">
        <v>1693.0000000000009</v>
      </c>
      <c r="I1461" s="23">
        <v>7.3881736853589397E-2</v>
      </c>
      <c r="J1461" s="22">
        <v>0</v>
      </c>
      <c r="K1461" s="23">
        <v>0</v>
      </c>
      <c r="L1461" s="22">
        <v>1557.0000000000007</v>
      </c>
      <c r="M1461" s="23">
        <v>0.12320962253699473</v>
      </c>
      <c r="N1461" s="22">
        <v>1557.0000000000007</v>
      </c>
      <c r="O1461" s="23">
        <v>6.8271507498026809E-2</v>
      </c>
      <c r="P1461" s="24">
        <v>0</v>
      </c>
      <c r="Q1461" s="25">
        <v>0</v>
      </c>
      <c r="R1461" s="24">
        <v>3250.0000000000014</v>
      </c>
      <c r="S1461" s="25">
        <v>0.12906556530717617</v>
      </c>
      <c r="T1461" s="24">
        <v>3250.0000000000014</v>
      </c>
      <c r="U1461" s="25">
        <v>7.1083309638896794E-2</v>
      </c>
    </row>
    <row r="1462" spans="1:21" x14ac:dyDescent="0.5">
      <c r="A1462" s="14" t="s">
        <v>44</v>
      </c>
      <c r="B1462" s="15" t="s">
        <v>701</v>
      </c>
      <c r="C1462" s="15" t="s">
        <v>805</v>
      </c>
      <c r="D1462" s="16">
        <v>79</v>
      </c>
      <c r="E1462" s="17">
        <v>7.6173946581814698E-3</v>
      </c>
      <c r="F1462" s="16">
        <v>1646.0000000000011</v>
      </c>
      <c r="G1462" s="17">
        <v>0.13121811224489802</v>
      </c>
      <c r="H1462" s="16">
        <v>1724.9999999999995</v>
      </c>
      <c r="I1462" s="17">
        <v>7.5278202051058243E-2</v>
      </c>
      <c r="J1462" s="16">
        <v>230.99999999999997</v>
      </c>
      <c r="K1462" s="17">
        <v>2.2716097944733993E-2</v>
      </c>
      <c r="L1462" s="16">
        <v>1343.9999999999998</v>
      </c>
      <c r="M1462" s="17">
        <v>0.10635435625544049</v>
      </c>
      <c r="N1462" s="16">
        <v>1575</v>
      </c>
      <c r="O1462" s="17">
        <v>6.9060773480662932E-2</v>
      </c>
      <c r="P1462" s="18">
        <v>310</v>
      </c>
      <c r="Q1462" s="19">
        <v>1.5092502434274579E-2</v>
      </c>
      <c r="R1462" s="18">
        <v>2990.0000000000041</v>
      </c>
      <c r="S1462" s="19">
        <v>0.11874032008260221</v>
      </c>
      <c r="T1462" s="18">
        <v>3299.9999999999995</v>
      </c>
      <c r="U1462" s="19">
        <v>7.2176899017956708E-2</v>
      </c>
    </row>
    <row r="1463" spans="1:21" x14ac:dyDescent="0.5">
      <c r="A1463" s="20" t="s">
        <v>44</v>
      </c>
      <c r="B1463" s="21" t="s">
        <v>701</v>
      </c>
      <c r="C1463" s="21" t="s">
        <v>806</v>
      </c>
      <c r="D1463" s="22">
        <v>0</v>
      </c>
      <c r="E1463" s="23">
        <v>0</v>
      </c>
      <c r="F1463" s="22">
        <v>42.999999999999993</v>
      </c>
      <c r="G1463" s="23">
        <v>3.4279336734693868E-3</v>
      </c>
      <c r="H1463" s="22">
        <v>42.999999999999993</v>
      </c>
      <c r="I1463" s="23">
        <v>1.8765001090988432E-3</v>
      </c>
      <c r="J1463" s="22">
        <v>0</v>
      </c>
      <c r="K1463" s="23">
        <v>0</v>
      </c>
      <c r="L1463" s="22">
        <v>130.00000000000003</v>
      </c>
      <c r="M1463" s="23">
        <v>1.028725172113636E-2</v>
      </c>
      <c r="N1463" s="22">
        <v>130.00000000000003</v>
      </c>
      <c r="O1463" s="23">
        <v>5.7002543190388458E-3</v>
      </c>
      <c r="P1463" s="24">
        <v>0</v>
      </c>
      <c r="Q1463" s="25">
        <v>0</v>
      </c>
      <c r="R1463" s="24">
        <v>172.99999999999997</v>
      </c>
      <c r="S1463" s="25">
        <v>6.8702593225050653E-3</v>
      </c>
      <c r="T1463" s="24">
        <v>172.99999999999997</v>
      </c>
      <c r="U1463" s="25">
        <v>3.7838192515474273E-3</v>
      </c>
    </row>
    <row r="1464" spans="1:21" x14ac:dyDescent="0.5">
      <c r="A1464" s="14" t="s">
        <v>44</v>
      </c>
      <c r="B1464" s="15" t="s">
        <v>701</v>
      </c>
      <c r="C1464" s="15" t="s">
        <v>807</v>
      </c>
      <c r="D1464" s="16">
        <v>1737.9999999999998</v>
      </c>
      <c r="E1464" s="17">
        <v>0.16758268247999233</v>
      </c>
      <c r="F1464" s="16">
        <v>41.000000000000007</v>
      </c>
      <c r="G1464" s="17">
        <v>3.2684948979591834E-3</v>
      </c>
      <c r="H1464" s="16">
        <v>1779.0000000000007</v>
      </c>
      <c r="I1464" s="17">
        <v>7.7634737071787072E-2</v>
      </c>
      <c r="J1464" s="16">
        <v>3972.0000000000027</v>
      </c>
      <c r="K1464" s="17">
        <v>0.39059887894581602</v>
      </c>
      <c r="L1464" s="16">
        <v>106.00000000000004</v>
      </c>
      <c r="M1464" s="17">
        <v>8.3880667880034954E-3</v>
      </c>
      <c r="N1464" s="16">
        <v>4078.0000000000009</v>
      </c>
      <c r="O1464" s="17">
        <v>0.17881259317723397</v>
      </c>
      <c r="P1464" s="18">
        <v>5710.0000000000018</v>
      </c>
      <c r="Q1464" s="19">
        <v>0.27799415774099312</v>
      </c>
      <c r="R1464" s="18">
        <v>147.00000000000006</v>
      </c>
      <c r="S1464" s="19">
        <v>5.8377348000476607E-3</v>
      </c>
      <c r="T1464" s="18">
        <v>5857.0000000000018</v>
      </c>
      <c r="U1464" s="19">
        <v>0.1281030598630826</v>
      </c>
    </row>
    <row r="1465" spans="1:21" x14ac:dyDescent="0.5">
      <c r="A1465" s="20" t="s">
        <v>44</v>
      </c>
      <c r="B1465" s="21" t="s">
        <v>701</v>
      </c>
      <c r="C1465" s="21" t="s">
        <v>808</v>
      </c>
      <c r="D1465" s="22">
        <v>9</v>
      </c>
      <c r="E1465" s="23">
        <v>8.6780445472953453E-4</v>
      </c>
      <c r="F1465" s="22">
        <v>1</v>
      </c>
      <c r="G1465" s="23">
        <v>7.9719387755102021E-5</v>
      </c>
      <c r="H1465" s="22">
        <v>10</v>
      </c>
      <c r="I1465" s="23">
        <v>4.363953742090334E-4</v>
      </c>
      <c r="J1465" s="22">
        <v>9</v>
      </c>
      <c r="K1465" s="23">
        <v>8.8504277706755825E-4</v>
      </c>
      <c r="L1465" s="22">
        <v>22</v>
      </c>
      <c r="M1465" s="23">
        <v>1.7409195220384605E-3</v>
      </c>
      <c r="N1465" s="22">
        <v>31</v>
      </c>
      <c r="O1465" s="23">
        <v>1.3592914145400322E-3</v>
      </c>
      <c r="P1465" s="24">
        <v>18</v>
      </c>
      <c r="Q1465" s="25">
        <v>8.7633885102239486E-4</v>
      </c>
      <c r="R1465" s="24">
        <v>23</v>
      </c>
      <c r="S1465" s="25">
        <v>9.1338707755847721E-4</v>
      </c>
      <c r="T1465" s="24">
        <v>41</v>
      </c>
      <c r="U1465" s="25">
        <v>8.9674329082915923E-4</v>
      </c>
    </row>
    <row r="1466" spans="1:21" x14ac:dyDescent="0.5">
      <c r="A1466" s="14" t="s">
        <v>44</v>
      </c>
      <c r="B1466" s="15" t="s">
        <v>701</v>
      </c>
      <c r="C1466" s="15" t="s">
        <v>809</v>
      </c>
      <c r="D1466" s="16">
        <v>15</v>
      </c>
      <c r="E1466" s="17">
        <v>1.4463407578825577E-3</v>
      </c>
      <c r="F1466" s="16">
        <v>94.999999999999972</v>
      </c>
      <c r="G1466" s="17">
        <v>7.5733418367346893E-3</v>
      </c>
      <c r="H1466" s="16">
        <v>110.00000000000003</v>
      </c>
      <c r="I1466" s="17">
        <v>4.8003491162993683E-3</v>
      </c>
      <c r="J1466" s="16">
        <v>52.999999999999993</v>
      </c>
      <c r="K1466" s="17">
        <v>5.2119185760645089E-3</v>
      </c>
      <c r="L1466" s="16">
        <v>66</v>
      </c>
      <c r="M1466" s="17">
        <v>5.2227585661153812E-3</v>
      </c>
      <c r="N1466" s="16">
        <v>119.00000000000003</v>
      </c>
      <c r="O1466" s="17">
        <v>5.2179251074278669E-3</v>
      </c>
      <c r="P1466" s="18">
        <v>68</v>
      </c>
      <c r="Q1466" s="19">
        <v>3.3106134371957141E-3</v>
      </c>
      <c r="R1466" s="18">
        <v>161</v>
      </c>
      <c r="S1466" s="19">
        <v>6.3937095429093408E-3</v>
      </c>
      <c r="T1466" s="18">
        <v>229.00000000000006</v>
      </c>
      <c r="U1466" s="19">
        <v>5.0086393560945745E-3</v>
      </c>
    </row>
    <row r="1467" spans="1:21" x14ac:dyDescent="0.5">
      <c r="A1467" s="20" t="s">
        <v>44</v>
      </c>
      <c r="B1467" s="21" t="s">
        <v>701</v>
      </c>
      <c r="C1467" s="21" t="s">
        <v>810</v>
      </c>
      <c r="D1467" s="22">
        <v>78.000000000000014</v>
      </c>
      <c r="E1467" s="23">
        <v>7.5209719409893008E-3</v>
      </c>
      <c r="F1467" s="22">
        <v>45.999999999999993</v>
      </c>
      <c r="G1467" s="23">
        <v>3.6670918367346923E-3</v>
      </c>
      <c r="H1467" s="22">
        <v>124.00000000000001</v>
      </c>
      <c r="I1467" s="23">
        <v>5.4113026401920146E-3</v>
      </c>
      <c r="J1467" s="22">
        <v>24</v>
      </c>
      <c r="K1467" s="23">
        <v>2.3601140721801555E-3</v>
      </c>
      <c r="L1467" s="22">
        <v>52.000000000000007</v>
      </c>
      <c r="M1467" s="23">
        <v>4.1149006884545437E-3</v>
      </c>
      <c r="N1467" s="22">
        <v>76.000000000000014</v>
      </c>
      <c r="O1467" s="23">
        <v>3.3324563711304022E-3</v>
      </c>
      <c r="P1467" s="24">
        <v>102.00000000000003</v>
      </c>
      <c r="Q1467" s="25">
        <v>4.965920155793572E-3</v>
      </c>
      <c r="R1467" s="24">
        <v>97.999999999999986</v>
      </c>
      <c r="S1467" s="25">
        <v>3.8918232000317715E-3</v>
      </c>
      <c r="T1467" s="24">
        <v>200</v>
      </c>
      <c r="U1467" s="25">
        <v>4.3743575162398006E-3</v>
      </c>
    </row>
    <row r="1468" spans="1:21" x14ac:dyDescent="0.5">
      <c r="A1468" s="14" t="s">
        <v>44</v>
      </c>
      <c r="B1468" s="15" t="s">
        <v>701</v>
      </c>
      <c r="C1468" s="15" t="s">
        <v>811</v>
      </c>
      <c r="D1468" s="16">
        <v>0</v>
      </c>
      <c r="E1468" s="17">
        <v>0</v>
      </c>
      <c r="F1468" s="16">
        <v>8</v>
      </c>
      <c r="G1468" s="17">
        <v>6.3775510204081617E-4</v>
      </c>
      <c r="H1468" s="16">
        <v>8</v>
      </c>
      <c r="I1468" s="17">
        <v>3.4911629936722671E-4</v>
      </c>
      <c r="J1468" s="16">
        <v>0</v>
      </c>
      <c r="K1468" s="17">
        <v>0</v>
      </c>
      <c r="L1468" s="16">
        <v>11</v>
      </c>
      <c r="M1468" s="17">
        <v>8.7045976101923024E-4</v>
      </c>
      <c r="N1468" s="16">
        <v>11</v>
      </c>
      <c r="O1468" s="17">
        <v>4.8232921161097916E-4</v>
      </c>
      <c r="P1468" s="18">
        <v>0</v>
      </c>
      <c r="Q1468" s="19">
        <v>0</v>
      </c>
      <c r="R1468" s="18">
        <v>19</v>
      </c>
      <c r="S1468" s="19">
        <v>7.5453715102656799E-4</v>
      </c>
      <c r="T1468" s="18">
        <v>19</v>
      </c>
      <c r="U1468" s="19">
        <v>4.1556396404278108E-4</v>
      </c>
    </row>
    <row r="1469" spans="1:21" x14ac:dyDescent="0.5">
      <c r="A1469" s="20" t="s">
        <v>44</v>
      </c>
      <c r="B1469" s="21" t="s">
        <v>701</v>
      </c>
      <c r="C1469" s="21" t="s">
        <v>813</v>
      </c>
      <c r="D1469" s="22">
        <v>0</v>
      </c>
      <c r="E1469" s="23">
        <v>0</v>
      </c>
      <c r="F1469" s="22">
        <v>0</v>
      </c>
      <c r="G1469" s="23">
        <v>0</v>
      </c>
      <c r="H1469" s="22">
        <v>0</v>
      </c>
      <c r="I1469" s="23">
        <v>0</v>
      </c>
      <c r="J1469" s="22">
        <v>0</v>
      </c>
      <c r="K1469" s="23">
        <v>0</v>
      </c>
      <c r="L1469" s="22">
        <v>1</v>
      </c>
      <c r="M1469" s="23">
        <v>7.9132705547202748E-5</v>
      </c>
      <c r="N1469" s="22">
        <v>1</v>
      </c>
      <c r="O1469" s="23">
        <v>4.3848110146452659E-5</v>
      </c>
      <c r="P1469" s="24">
        <v>0</v>
      </c>
      <c r="Q1469" s="25">
        <v>0</v>
      </c>
      <c r="R1469" s="24">
        <v>1</v>
      </c>
      <c r="S1469" s="25">
        <v>3.971248163297727E-5</v>
      </c>
      <c r="T1469" s="24">
        <v>1</v>
      </c>
      <c r="U1469" s="25">
        <v>2.1871787581199003E-5</v>
      </c>
    </row>
    <row r="1470" spans="1:21" x14ac:dyDescent="0.5">
      <c r="A1470" s="14" t="s">
        <v>44</v>
      </c>
      <c r="B1470" s="15" t="s">
        <v>701</v>
      </c>
      <c r="C1470" s="15" t="s">
        <v>815</v>
      </c>
      <c r="D1470" s="16">
        <v>0</v>
      </c>
      <c r="E1470" s="17">
        <v>0</v>
      </c>
      <c r="F1470" s="16">
        <v>220.00000000000003</v>
      </c>
      <c r="G1470" s="17">
        <v>1.7538265306122448E-2</v>
      </c>
      <c r="H1470" s="16">
        <v>220.00000000000003</v>
      </c>
      <c r="I1470" s="17">
        <v>9.6006982325987349E-3</v>
      </c>
      <c r="J1470" s="16">
        <v>0</v>
      </c>
      <c r="K1470" s="17">
        <v>0</v>
      </c>
      <c r="L1470" s="16">
        <v>330.00000000000006</v>
      </c>
      <c r="M1470" s="17">
        <v>2.6113792830576913E-2</v>
      </c>
      <c r="N1470" s="16">
        <v>330.00000000000006</v>
      </c>
      <c r="O1470" s="17">
        <v>1.4469876348329379E-2</v>
      </c>
      <c r="P1470" s="18">
        <v>0</v>
      </c>
      <c r="Q1470" s="19">
        <v>0</v>
      </c>
      <c r="R1470" s="18">
        <v>550</v>
      </c>
      <c r="S1470" s="19">
        <v>2.1841864898137501E-2</v>
      </c>
      <c r="T1470" s="18">
        <v>550</v>
      </c>
      <c r="U1470" s="19">
        <v>1.2029483169659452E-2</v>
      </c>
    </row>
    <row r="1471" spans="1:21" x14ac:dyDescent="0.5">
      <c r="A1471" s="20" t="s">
        <v>44</v>
      </c>
      <c r="B1471" s="21" t="s">
        <v>701</v>
      </c>
      <c r="C1471" s="21" t="s">
        <v>816</v>
      </c>
      <c r="D1471" s="22">
        <v>0</v>
      </c>
      <c r="E1471" s="23">
        <v>0</v>
      </c>
      <c r="F1471" s="22">
        <v>12</v>
      </c>
      <c r="G1471" s="23">
        <v>9.5663265306122425E-4</v>
      </c>
      <c r="H1471" s="22">
        <v>12</v>
      </c>
      <c r="I1471" s="23">
        <v>5.2367444905084004E-4</v>
      </c>
      <c r="J1471" s="22">
        <v>0</v>
      </c>
      <c r="K1471" s="23">
        <v>0</v>
      </c>
      <c r="L1471" s="22">
        <v>40</v>
      </c>
      <c r="M1471" s="23">
        <v>3.1653082218881094E-3</v>
      </c>
      <c r="N1471" s="22">
        <v>40</v>
      </c>
      <c r="O1471" s="23">
        <v>1.753924405858106E-3</v>
      </c>
      <c r="P1471" s="24">
        <v>0</v>
      </c>
      <c r="Q1471" s="25">
        <v>0</v>
      </c>
      <c r="R1471" s="24">
        <v>52</v>
      </c>
      <c r="S1471" s="25">
        <v>2.0650490449148177E-3</v>
      </c>
      <c r="T1471" s="24">
        <v>52</v>
      </c>
      <c r="U1471" s="25">
        <v>1.1373329542223483E-3</v>
      </c>
    </row>
    <row r="1472" spans="1:21" x14ac:dyDescent="0.5">
      <c r="A1472" s="14" t="s">
        <v>44</v>
      </c>
      <c r="B1472" s="15" t="s">
        <v>701</v>
      </c>
      <c r="C1472" s="15" t="s">
        <v>817</v>
      </c>
      <c r="D1472" s="16">
        <v>0</v>
      </c>
      <c r="E1472" s="17">
        <v>0</v>
      </c>
      <c r="F1472" s="16">
        <v>1</v>
      </c>
      <c r="G1472" s="17">
        <v>7.9719387755102021E-5</v>
      </c>
      <c r="H1472" s="16">
        <v>1</v>
      </c>
      <c r="I1472" s="17">
        <v>4.3639537420903339E-5</v>
      </c>
      <c r="J1472" s="16">
        <v>0</v>
      </c>
      <c r="K1472" s="17">
        <v>0</v>
      </c>
      <c r="L1472" s="16">
        <v>0</v>
      </c>
      <c r="M1472" s="17">
        <v>0</v>
      </c>
      <c r="N1472" s="16">
        <v>0</v>
      </c>
      <c r="O1472" s="17">
        <v>0</v>
      </c>
      <c r="P1472" s="18">
        <v>0</v>
      </c>
      <c r="Q1472" s="19">
        <v>0</v>
      </c>
      <c r="R1472" s="18">
        <v>1</v>
      </c>
      <c r="S1472" s="19">
        <v>3.971248163297727E-5</v>
      </c>
      <c r="T1472" s="18">
        <v>1</v>
      </c>
      <c r="U1472" s="19">
        <v>2.1871787581199003E-5</v>
      </c>
    </row>
    <row r="1473" spans="1:21" x14ac:dyDescent="0.5">
      <c r="A1473" s="20" t="s">
        <v>44</v>
      </c>
      <c r="B1473" s="21" t="s">
        <v>701</v>
      </c>
      <c r="C1473" s="21" t="s">
        <v>818</v>
      </c>
      <c r="D1473" s="22">
        <v>0</v>
      </c>
      <c r="E1473" s="23">
        <v>0</v>
      </c>
      <c r="F1473" s="22">
        <v>5</v>
      </c>
      <c r="G1473" s="23">
        <v>3.985969387755101E-4</v>
      </c>
      <c r="H1473" s="22">
        <v>5</v>
      </c>
      <c r="I1473" s="23">
        <v>2.181976871045167E-4</v>
      </c>
      <c r="J1473" s="22">
        <v>0</v>
      </c>
      <c r="K1473" s="23">
        <v>0</v>
      </c>
      <c r="L1473" s="22">
        <v>3</v>
      </c>
      <c r="M1473" s="23">
        <v>2.3739811664160826E-4</v>
      </c>
      <c r="N1473" s="22">
        <v>3</v>
      </c>
      <c r="O1473" s="23">
        <v>1.3154433043935796E-4</v>
      </c>
      <c r="P1473" s="24">
        <v>0</v>
      </c>
      <c r="Q1473" s="25">
        <v>0</v>
      </c>
      <c r="R1473" s="24">
        <v>8</v>
      </c>
      <c r="S1473" s="25">
        <v>3.1769985306381816E-4</v>
      </c>
      <c r="T1473" s="24">
        <v>8</v>
      </c>
      <c r="U1473" s="25">
        <v>1.7497430064959202E-4</v>
      </c>
    </row>
    <row r="1474" spans="1:21" x14ac:dyDescent="0.5">
      <c r="A1474" s="14" t="s">
        <v>44</v>
      </c>
      <c r="B1474" s="15" t="s">
        <v>701</v>
      </c>
      <c r="C1474" s="15" t="s">
        <v>823</v>
      </c>
      <c r="D1474" s="16">
        <v>0</v>
      </c>
      <c r="E1474" s="17">
        <v>0</v>
      </c>
      <c r="F1474" s="16">
        <v>1</v>
      </c>
      <c r="G1474" s="17">
        <v>7.9719387755102021E-5</v>
      </c>
      <c r="H1474" s="16">
        <v>1</v>
      </c>
      <c r="I1474" s="17">
        <v>4.3639537420903339E-5</v>
      </c>
      <c r="J1474" s="16">
        <v>0</v>
      </c>
      <c r="K1474" s="17">
        <v>0</v>
      </c>
      <c r="L1474" s="16">
        <v>0</v>
      </c>
      <c r="M1474" s="17">
        <v>0</v>
      </c>
      <c r="N1474" s="16">
        <v>0</v>
      </c>
      <c r="O1474" s="17">
        <v>0</v>
      </c>
      <c r="P1474" s="18">
        <v>0</v>
      </c>
      <c r="Q1474" s="19">
        <v>0</v>
      </c>
      <c r="R1474" s="18">
        <v>1</v>
      </c>
      <c r="S1474" s="19">
        <v>3.971248163297727E-5</v>
      </c>
      <c r="T1474" s="18">
        <v>1</v>
      </c>
      <c r="U1474" s="19">
        <v>2.1871787581199003E-5</v>
      </c>
    </row>
    <row r="1475" spans="1:21" x14ac:dyDescent="0.5">
      <c r="A1475" s="20" t="s">
        <v>44</v>
      </c>
      <c r="B1475" s="21" t="s">
        <v>701</v>
      </c>
      <c r="C1475" s="21" t="s">
        <v>824</v>
      </c>
      <c r="D1475" s="22">
        <v>0</v>
      </c>
      <c r="E1475" s="23">
        <v>0</v>
      </c>
      <c r="F1475" s="22">
        <v>36</v>
      </c>
      <c r="G1475" s="23">
        <v>2.8698979591836728E-3</v>
      </c>
      <c r="H1475" s="22">
        <v>36</v>
      </c>
      <c r="I1475" s="23">
        <v>1.5710233471525204E-3</v>
      </c>
      <c r="J1475" s="22">
        <v>0</v>
      </c>
      <c r="K1475" s="23">
        <v>0</v>
      </c>
      <c r="L1475" s="22">
        <v>52</v>
      </c>
      <c r="M1475" s="23">
        <v>4.1149006884545428E-3</v>
      </c>
      <c r="N1475" s="22">
        <v>52</v>
      </c>
      <c r="O1475" s="23">
        <v>2.2801017276155378E-3</v>
      </c>
      <c r="P1475" s="24">
        <v>0</v>
      </c>
      <c r="Q1475" s="25">
        <v>0</v>
      </c>
      <c r="R1475" s="24">
        <v>87.999999999999986</v>
      </c>
      <c r="S1475" s="25">
        <v>3.4946983837019991E-3</v>
      </c>
      <c r="T1475" s="24">
        <v>87.999999999999986</v>
      </c>
      <c r="U1475" s="25">
        <v>1.924717307145512E-3</v>
      </c>
    </row>
    <row r="1476" spans="1:21" x14ac:dyDescent="0.5">
      <c r="A1476" s="14" t="s">
        <v>44</v>
      </c>
      <c r="B1476" s="15" t="s">
        <v>701</v>
      </c>
      <c r="C1476" s="15" t="s">
        <v>835</v>
      </c>
      <c r="D1476" s="16">
        <v>0</v>
      </c>
      <c r="E1476" s="17">
        <v>0</v>
      </c>
      <c r="F1476" s="16">
        <v>1</v>
      </c>
      <c r="G1476" s="17">
        <v>7.9719387755102021E-5</v>
      </c>
      <c r="H1476" s="16">
        <v>1</v>
      </c>
      <c r="I1476" s="17">
        <v>4.3639537420903339E-5</v>
      </c>
      <c r="J1476" s="16">
        <v>0</v>
      </c>
      <c r="K1476" s="17">
        <v>0</v>
      </c>
      <c r="L1476" s="16">
        <v>0</v>
      </c>
      <c r="M1476" s="17">
        <v>0</v>
      </c>
      <c r="N1476" s="16">
        <v>0</v>
      </c>
      <c r="O1476" s="17">
        <v>0</v>
      </c>
      <c r="P1476" s="18">
        <v>0</v>
      </c>
      <c r="Q1476" s="19">
        <v>0</v>
      </c>
      <c r="R1476" s="18">
        <v>1</v>
      </c>
      <c r="S1476" s="19">
        <v>3.971248163297727E-5</v>
      </c>
      <c r="T1476" s="18">
        <v>1</v>
      </c>
      <c r="U1476" s="19">
        <v>2.1871787581199003E-5</v>
      </c>
    </row>
    <row r="1477" spans="1:21" x14ac:dyDescent="0.5">
      <c r="A1477" s="20" t="s">
        <v>44</v>
      </c>
      <c r="B1477" s="21" t="s">
        <v>701</v>
      </c>
      <c r="C1477" s="21" t="s">
        <v>836</v>
      </c>
      <c r="D1477" s="22">
        <v>0</v>
      </c>
      <c r="E1477" s="23">
        <v>0</v>
      </c>
      <c r="F1477" s="22">
        <v>1</v>
      </c>
      <c r="G1477" s="23">
        <v>7.9719387755102021E-5</v>
      </c>
      <c r="H1477" s="22">
        <v>1</v>
      </c>
      <c r="I1477" s="23">
        <v>4.3639537420903339E-5</v>
      </c>
      <c r="J1477" s="22">
        <v>0</v>
      </c>
      <c r="K1477" s="23">
        <v>0</v>
      </c>
      <c r="L1477" s="22">
        <v>1</v>
      </c>
      <c r="M1477" s="23">
        <v>7.9132705547202748E-5</v>
      </c>
      <c r="N1477" s="22">
        <v>1</v>
      </c>
      <c r="O1477" s="23">
        <v>4.3848110146452659E-5</v>
      </c>
      <c r="P1477" s="24">
        <v>0</v>
      </c>
      <c r="Q1477" s="25">
        <v>0</v>
      </c>
      <c r="R1477" s="24">
        <v>2</v>
      </c>
      <c r="S1477" s="25">
        <v>7.942496326595454E-5</v>
      </c>
      <c r="T1477" s="24">
        <v>2</v>
      </c>
      <c r="U1477" s="25">
        <v>4.3743575162398006E-5</v>
      </c>
    </row>
    <row r="1478" spans="1:21" x14ac:dyDescent="0.5">
      <c r="A1478" s="14" t="s">
        <v>44</v>
      </c>
      <c r="B1478" s="15" t="s">
        <v>701</v>
      </c>
      <c r="C1478" s="15" t="s">
        <v>837</v>
      </c>
      <c r="D1478" s="16">
        <v>0</v>
      </c>
      <c r="E1478" s="17">
        <v>0</v>
      </c>
      <c r="F1478" s="16">
        <v>292.00000000000006</v>
      </c>
      <c r="G1478" s="17">
        <v>2.3278061224489791E-2</v>
      </c>
      <c r="H1478" s="16">
        <v>292.00000000000006</v>
      </c>
      <c r="I1478" s="17">
        <v>1.2742744926903778E-2</v>
      </c>
      <c r="J1478" s="16">
        <v>0</v>
      </c>
      <c r="K1478" s="17">
        <v>0</v>
      </c>
      <c r="L1478" s="16">
        <v>404.00000000000023</v>
      </c>
      <c r="M1478" s="17">
        <v>3.1969613041069926E-2</v>
      </c>
      <c r="N1478" s="16">
        <v>404.00000000000023</v>
      </c>
      <c r="O1478" s="17">
        <v>1.771463649916688E-2</v>
      </c>
      <c r="P1478" s="18">
        <v>0</v>
      </c>
      <c r="Q1478" s="19">
        <v>0</v>
      </c>
      <c r="R1478" s="18">
        <v>695.99999999999977</v>
      </c>
      <c r="S1478" s="19">
        <v>2.7639887216552174E-2</v>
      </c>
      <c r="T1478" s="18">
        <v>695.99999999999977</v>
      </c>
      <c r="U1478" s="19">
        <v>1.5222764156514502E-2</v>
      </c>
    </row>
    <row r="1479" spans="1:21" x14ac:dyDescent="0.5">
      <c r="A1479" s="20" t="s">
        <v>44</v>
      </c>
      <c r="B1479" s="21" t="s">
        <v>701</v>
      </c>
      <c r="C1479" s="21" t="s">
        <v>838</v>
      </c>
      <c r="D1479" s="22">
        <v>0</v>
      </c>
      <c r="E1479" s="23">
        <v>0</v>
      </c>
      <c r="F1479" s="22">
        <v>9</v>
      </c>
      <c r="G1479" s="23">
        <v>7.1747448979591819E-4</v>
      </c>
      <c r="H1479" s="22">
        <v>9</v>
      </c>
      <c r="I1479" s="23">
        <v>3.9275583678813011E-4</v>
      </c>
      <c r="J1479" s="22">
        <v>0</v>
      </c>
      <c r="K1479" s="23">
        <v>0</v>
      </c>
      <c r="L1479" s="22">
        <v>8</v>
      </c>
      <c r="M1479" s="23">
        <v>6.3306164437762198E-4</v>
      </c>
      <c r="N1479" s="22">
        <v>8</v>
      </c>
      <c r="O1479" s="23">
        <v>3.5078488117162127E-4</v>
      </c>
      <c r="P1479" s="24">
        <v>0</v>
      </c>
      <c r="Q1479" s="25">
        <v>0</v>
      </c>
      <c r="R1479" s="24">
        <v>17</v>
      </c>
      <c r="S1479" s="25">
        <v>6.7511218776061355E-4</v>
      </c>
      <c r="T1479" s="24">
        <v>17</v>
      </c>
      <c r="U1479" s="25">
        <v>3.7182038888038306E-4</v>
      </c>
    </row>
    <row r="1480" spans="1:21" x14ac:dyDescent="0.5">
      <c r="A1480" s="14" t="s">
        <v>44</v>
      </c>
      <c r="B1480" s="15" t="s">
        <v>701</v>
      </c>
      <c r="C1480" s="15" t="s">
        <v>839</v>
      </c>
      <c r="D1480" s="16">
        <v>0</v>
      </c>
      <c r="E1480" s="17">
        <v>0</v>
      </c>
      <c r="F1480" s="16">
        <v>2</v>
      </c>
      <c r="G1480" s="17">
        <v>1.5943877551020404E-4</v>
      </c>
      <c r="H1480" s="16">
        <v>2</v>
      </c>
      <c r="I1480" s="17">
        <v>8.7279074841806678E-5</v>
      </c>
      <c r="J1480" s="16">
        <v>0</v>
      </c>
      <c r="K1480" s="17">
        <v>0</v>
      </c>
      <c r="L1480" s="16">
        <v>0</v>
      </c>
      <c r="M1480" s="17">
        <v>0</v>
      </c>
      <c r="N1480" s="16">
        <v>0</v>
      </c>
      <c r="O1480" s="17">
        <v>0</v>
      </c>
      <c r="P1480" s="18">
        <v>0</v>
      </c>
      <c r="Q1480" s="19">
        <v>0</v>
      </c>
      <c r="R1480" s="18">
        <v>2</v>
      </c>
      <c r="S1480" s="19">
        <v>7.942496326595454E-5</v>
      </c>
      <c r="T1480" s="18">
        <v>2</v>
      </c>
      <c r="U1480" s="19">
        <v>4.3743575162398006E-5</v>
      </c>
    </row>
    <row r="1481" spans="1:21" x14ac:dyDescent="0.5">
      <c r="A1481" s="20" t="s">
        <v>44</v>
      </c>
      <c r="B1481" s="21" t="s">
        <v>701</v>
      </c>
      <c r="C1481" s="21" t="s">
        <v>840</v>
      </c>
      <c r="D1481" s="22">
        <v>0</v>
      </c>
      <c r="E1481" s="23">
        <v>0</v>
      </c>
      <c r="F1481" s="22">
        <v>1</v>
      </c>
      <c r="G1481" s="23">
        <v>7.9719387755102021E-5</v>
      </c>
      <c r="H1481" s="22">
        <v>1</v>
      </c>
      <c r="I1481" s="23">
        <v>4.3639537420903339E-5</v>
      </c>
      <c r="J1481" s="22">
        <v>0</v>
      </c>
      <c r="K1481" s="23">
        <v>0</v>
      </c>
      <c r="L1481" s="22">
        <v>1</v>
      </c>
      <c r="M1481" s="23">
        <v>7.9132705547202748E-5</v>
      </c>
      <c r="N1481" s="22">
        <v>1</v>
      </c>
      <c r="O1481" s="23">
        <v>4.3848110146452659E-5</v>
      </c>
      <c r="P1481" s="24">
        <v>0</v>
      </c>
      <c r="Q1481" s="25">
        <v>0</v>
      </c>
      <c r="R1481" s="24">
        <v>2</v>
      </c>
      <c r="S1481" s="25">
        <v>7.942496326595454E-5</v>
      </c>
      <c r="T1481" s="24">
        <v>2</v>
      </c>
      <c r="U1481" s="25">
        <v>4.3743575162398006E-5</v>
      </c>
    </row>
    <row r="1482" spans="1:21" x14ac:dyDescent="0.5">
      <c r="A1482" s="14" t="s">
        <v>44</v>
      </c>
      <c r="B1482" s="15" t="s">
        <v>701</v>
      </c>
      <c r="C1482" s="15" t="s">
        <v>842</v>
      </c>
      <c r="D1482" s="16">
        <v>0</v>
      </c>
      <c r="E1482" s="17">
        <v>0</v>
      </c>
      <c r="F1482" s="16">
        <v>0</v>
      </c>
      <c r="G1482" s="17">
        <v>0</v>
      </c>
      <c r="H1482" s="16">
        <v>0</v>
      </c>
      <c r="I1482" s="17">
        <v>0</v>
      </c>
      <c r="J1482" s="16">
        <v>0</v>
      </c>
      <c r="K1482" s="17">
        <v>0</v>
      </c>
      <c r="L1482" s="16">
        <v>1</v>
      </c>
      <c r="M1482" s="17">
        <v>7.9132705547202748E-5</v>
      </c>
      <c r="N1482" s="16">
        <v>1</v>
      </c>
      <c r="O1482" s="17">
        <v>4.3848110146452659E-5</v>
      </c>
      <c r="P1482" s="18">
        <v>0</v>
      </c>
      <c r="Q1482" s="19">
        <v>0</v>
      </c>
      <c r="R1482" s="18">
        <v>1</v>
      </c>
      <c r="S1482" s="19">
        <v>3.971248163297727E-5</v>
      </c>
      <c r="T1482" s="18">
        <v>1</v>
      </c>
      <c r="U1482" s="19">
        <v>2.1871787581199003E-5</v>
      </c>
    </row>
    <row r="1483" spans="1:21" x14ac:dyDescent="0.5">
      <c r="A1483" s="20" t="s">
        <v>44</v>
      </c>
      <c r="B1483" s="21" t="s">
        <v>701</v>
      </c>
      <c r="C1483" s="21" t="s">
        <v>843</v>
      </c>
      <c r="D1483" s="22">
        <v>0</v>
      </c>
      <c r="E1483" s="23">
        <v>0</v>
      </c>
      <c r="F1483" s="22">
        <v>1</v>
      </c>
      <c r="G1483" s="23">
        <v>7.9719387755102021E-5</v>
      </c>
      <c r="H1483" s="22">
        <v>1</v>
      </c>
      <c r="I1483" s="23">
        <v>4.3639537420903339E-5</v>
      </c>
      <c r="J1483" s="22">
        <v>0</v>
      </c>
      <c r="K1483" s="23">
        <v>0</v>
      </c>
      <c r="L1483" s="22">
        <v>0</v>
      </c>
      <c r="M1483" s="23">
        <v>0</v>
      </c>
      <c r="N1483" s="22">
        <v>0</v>
      </c>
      <c r="O1483" s="23">
        <v>0</v>
      </c>
      <c r="P1483" s="24">
        <v>0</v>
      </c>
      <c r="Q1483" s="25">
        <v>0</v>
      </c>
      <c r="R1483" s="24">
        <v>1</v>
      </c>
      <c r="S1483" s="25">
        <v>3.971248163297727E-5</v>
      </c>
      <c r="T1483" s="24">
        <v>1</v>
      </c>
      <c r="U1483" s="25">
        <v>2.1871787581199003E-5</v>
      </c>
    </row>
    <row r="1484" spans="1:21" x14ac:dyDescent="0.5">
      <c r="A1484" s="14" t="s">
        <v>44</v>
      </c>
      <c r="B1484" s="15" t="s">
        <v>701</v>
      </c>
      <c r="C1484" s="15" t="s">
        <v>847</v>
      </c>
      <c r="D1484" s="16">
        <v>0</v>
      </c>
      <c r="E1484" s="17">
        <v>0</v>
      </c>
      <c r="F1484" s="16">
        <v>2</v>
      </c>
      <c r="G1484" s="17">
        <v>1.5943877551020404E-4</v>
      </c>
      <c r="H1484" s="16">
        <v>2</v>
      </c>
      <c r="I1484" s="17">
        <v>8.7279074841806678E-5</v>
      </c>
      <c r="J1484" s="16">
        <v>0</v>
      </c>
      <c r="K1484" s="17">
        <v>0</v>
      </c>
      <c r="L1484" s="16">
        <v>0</v>
      </c>
      <c r="M1484" s="17">
        <v>0</v>
      </c>
      <c r="N1484" s="16">
        <v>0</v>
      </c>
      <c r="O1484" s="17">
        <v>0</v>
      </c>
      <c r="P1484" s="18">
        <v>0</v>
      </c>
      <c r="Q1484" s="19">
        <v>0</v>
      </c>
      <c r="R1484" s="18">
        <v>2</v>
      </c>
      <c r="S1484" s="19">
        <v>7.942496326595454E-5</v>
      </c>
      <c r="T1484" s="18">
        <v>2</v>
      </c>
      <c r="U1484" s="19">
        <v>4.3743575162398006E-5</v>
      </c>
    </row>
    <row r="1485" spans="1:21" x14ac:dyDescent="0.5">
      <c r="A1485" s="20" t="s">
        <v>44</v>
      </c>
      <c r="B1485" s="21" t="s">
        <v>701</v>
      </c>
      <c r="C1485" s="21" t="s">
        <v>848</v>
      </c>
      <c r="D1485" s="22">
        <v>0</v>
      </c>
      <c r="E1485" s="23">
        <v>0</v>
      </c>
      <c r="F1485" s="22">
        <v>65.000000000000014</v>
      </c>
      <c r="G1485" s="23">
        <v>5.1817602040816323E-3</v>
      </c>
      <c r="H1485" s="22">
        <v>65.000000000000014</v>
      </c>
      <c r="I1485" s="23">
        <v>2.8365699323587177E-3</v>
      </c>
      <c r="J1485" s="22">
        <v>0</v>
      </c>
      <c r="K1485" s="23">
        <v>0</v>
      </c>
      <c r="L1485" s="22">
        <v>65.000000000000014</v>
      </c>
      <c r="M1485" s="23">
        <v>5.1436258605681798E-3</v>
      </c>
      <c r="N1485" s="22">
        <v>65.000000000000014</v>
      </c>
      <c r="O1485" s="23">
        <v>2.8501271595194229E-3</v>
      </c>
      <c r="P1485" s="24">
        <v>0</v>
      </c>
      <c r="Q1485" s="25">
        <v>0</v>
      </c>
      <c r="R1485" s="24">
        <v>130.00000000000006</v>
      </c>
      <c r="S1485" s="25">
        <v>5.162622612287047E-3</v>
      </c>
      <c r="T1485" s="24">
        <v>130.00000000000006</v>
      </c>
      <c r="U1485" s="25">
        <v>2.8433323855558716E-3</v>
      </c>
    </row>
    <row r="1486" spans="1:21" x14ac:dyDescent="0.5">
      <c r="A1486" s="14" t="s">
        <v>44</v>
      </c>
      <c r="B1486" s="15" t="s">
        <v>701</v>
      </c>
      <c r="C1486" s="15" t="s">
        <v>849</v>
      </c>
      <c r="D1486" s="16">
        <v>0</v>
      </c>
      <c r="E1486" s="17">
        <v>0</v>
      </c>
      <c r="F1486" s="16">
        <v>5</v>
      </c>
      <c r="G1486" s="17">
        <v>3.985969387755101E-4</v>
      </c>
      <c r="H1486" s="16">
        <v>5</v>
      </c>
      <c r="I1486" s="17">
        <v>2.181976871045167E-4</v>
      </c>
      <c r="J1486" s="16">
        <v>0</v>
      </c>
      <c r="K1486" s="17">
        <v>0</v>
      </c>
      <c r="L1486" s="16">
        <v>11</v>
      </c>
      <c r="M1486" s="17">
        <v>8.7045976101923024E-4</v>
      </c>
      <c r="N1486" s="16">
        <v>11</v>
      </c>
      <c r="O1486" s="17">
        <v>4.8232921161097916E-4</v>
      </c>
      <c r="P1486" s="18">
        <v>0</v>
      </c>
      <c r="Q1486" s="19">
        <v>0</v>
      </c>
      <c r="R1486" s="18">
        <v>16</v>
      </c>
      <c r="S1486" s="19">
        <v>6.3539970612763632E-4</v>
      </c>
      <c r="T1486" s="18">
        <v>16</v>
      </c>
      <c r="U1486" s="19">
        <v>3.4994860129918405E-4</v>
      </c>
    </row>
    <row r="1487" spans="1:21" x14ac:dyDescent="0.5">
      <c r="A1487" s="10" t="s">
        <v>46</v>
      </c>
      <c r="B1487" s="11" t="s">
        <v>702</v>
      </c>
      <c r="C1487" s="11" t="s">
        <v>859</v>
      </c>
      <c r="D1487" s="12">
        <v>0</v>
      </c>
      <c r="E1487" s="13">
        <v>0</v>
      </c>
      <c r="F1487" s="12">
        <v>7796.0000000000155</v>
      </c>
      <c r="G1487" s="13">
        <v>1</v>
      </c>
      <c r="H1487" s="12">
        <v>7796.0000000000155</v>
      </c>
      <c r="I1487" s="13">
        <v>1</v>
      </c>
      <c r="J1487" s="12">
        <v>0</v>
      </c>
      <c r="K1487" s="13">
        <v>0</v>
      </c>
      <c r="L1487" s="12">
        <v>5054.9999999999991</v>
      </c>
      <c r="M1487" s="13">
        <v>1</v>
      </c>
      <c r="N1487" s="12">
        <v>5054.9999999999991</v>
      </c>
      <c r="O1487" s="13">
        <v>1</v>
      </c>
      <c r="P1487" s="12">
        <v>0</v>
      </c>
      <c r="Q1487" s="13">
        <v>0</v>
      </c>
      <c r="R1487" s="12">
        <v>12851.000000000002</v>
      </c>
      <c r="S1487" s="13">
        <v>1</v>
      </c>
      <c r="T1487" s="12">
        <v>12851.000000000002</v>
      </c>
      <c r="U1487" s="13">
        <v>1</v>
      </c>
    </row>
    <row r="1488" spans="1:21" x14ac:dyDescent="0.5">
      <c r="A1488" s="14" t="s">
        <v>46</v>
      </c>
      <c r="B1488" s="15" t="s">
        <v>702</v>
      </c>
      <c r="C1488" s="15" t="s">
        <v>730</v>
      </c>
      <c r="D1488" s="16">
        <v>0</v>
      </c>
      <c r="E1488" s="17">
        <v>0</v>
      </c>
      <c r="F1488" s="16">
        <v>5</v>
      </c>
      <c r="G1488" s="17">
        <v>6.4135454079014748E-4</v>
      </c>
      <c r="H1488" s="16">
        <v>5</v>
      </c>
      <c r="I1488" s="17">
        <v>6.4135454079014748E-4</v>
      </c>
      <c r="J1488" s="16">
        <v>0</v>
      </c>
      <c r="K1488" s="17">
        <v>0</v>
      </c>
      <c r="L1488" s="16">
        <v>2</v>
      </c>
      <c r="M1488" s="17">
        <v>3.9564787339268061E-4</v>
      </c>
      <c r="N1488" s="16">
        <v>2</v>
      </c>
      <c r="O1488" s="17">
        <v>3.9564787339268061E-4</v>
      </c>
      <c r="P1488" s="18">
        <v>0</v>
      </c>
      <c r="Q1488" s="19">
        <v>0</v>
      </c>
      <c r="R1488" s="18">
        <v>7</v>
      </c>
      <c r="S1488" s="19">
        <v>5.4470469224184883E-4</v>
      </c>
      <c r="T1488" s="18">
        <v>7</v>
      </c>
      <c r="U1488" s="19">
        <v>5.4470469224184883E-4</v>
      </c>
    </row>
    <row r="1489" spans="1:21" x14ac:dyDescent="0.5">
      <c r="A1489" s="20" t="s">
        <v>46</v>
      </c>
      <c r="B1489" s="21" t="s">
        <v>702</v>
      </c>
      <c r="C1489" s="21" t="s">
        <v>733</v>
      </c>
      <c r="D1489" s="22">
        <v>0</v>
      </c>
      <c r="E1489" s="23">
        <v>0</v>
      </c>
      <c r="F1489" s="22">
        <v>2</v>
      </c>
      <c r="G1489" s="23">
        <v>2.5654181631605902E-4</v>
      </c>
      <c r="H1489" s="22">
        <v>2</v>
      </c>
      <c r="I1489" s="23">
        <v>2.5654181631605902E-4</v>
      </c>
      <c r="J1489" s="22">
        <v>0</v>
      </c>
      <c r="K1489" s="23">
        <v>0</v>
      </c>
      <c r="L1489" s="22">
        <v>2</v>
      </c>
      <c r="M1489" s="23">
        <v>3.9564787339268061E-4</v>
      </c>
      <c r="N1489" s="22">
        <v>2</v>
      </c>
      <c r="O1489" s="23">
        <v>3.9564787339268061E-4</v>
      </c>
      <c r="P1489" s="24">
        <v>0</v>
      </c>
      <c r="Q1489" s="25">
        <v>0</v>
      </c>
      <c r="R1489" s="24">
        <v>4</v>
      </c>
      <c r="S1489" s="25">
        <v>3.1125982413819934E-4</v>
      </c>
      <c r="T1489" s="24">
        <v>4</v>
      </c>
      <c r="U1489" s="25">
        <v>3.1125982413819934E-4</v>
      </c>
    </row>
    <row r="1490" spans="1:21" x14ac:dyDescent="0.5">
      <c r="A1490" s="14" t="s">
        <v>46</v>
      </c>
      <c r="B1490" s="15" t="s">
        <v>702</v>
      </c>
      <c r="C1490" s="15" t="s">
        <v>739</v>
      </c>
      <c r="D1490" s="16">
        <v>0</v>
      </c>
      <c r="E1490" s="17">
        <v>0</v>
      </c>
      <c r="F1490" s="16">
        <v>1</v>
      </c>
      <c r="G1490" s="17">
        <v>1.2827090815802951E-4</v>
      </c>
      <c r="H1490" s="16">
        <v>1</v>
      </c>
      <c r="I1490" s="17">
        <v>1.2827090815802951E-4</v>
      </c>
      <c r="J1490" s="16">
        <v>0</v>
      </c>
      <c r="K1490" s="17">
        <v>0</v>
      </c>
      <c r="L1490" s="16">
        <v>0</v>
      </c>
      <c r="M1490" s="17">
        <v>0</v>
      </c>
      <c r="N1490" s="16">
        <v>0</v>
      </c>
      <c r="O1490" s="17">
        <v>0</v>
      </c>
      <c r="P1490" s="18">
        <v>0</v>
      </c>
      <c r="Q1490" s="19">
        <v>0</v>
      </c>
      <c r="R1490" s="18">
        <v>1</v>
      </c>
      <c r="S1490" s="19">
        <v>7.7814956034549836E-5</v>
      </c>
      <c r="T1490" s="18">
        <v>1</v>
      </c>
      <c r="U1490" s="19">
        <v>7.7814956034549836E-5</v>
      </c>
    </row>
    <row r="1491" spans="1:21" x14ac:dyDescent="0.5">
      <c r="A1491" s="20" t="s">
        <v>46</v>
      </c>
      <c r="B1491" s="21" t="s">
        <v>702</v>
      </c>
      <c r="C1491" s="21" t="s">
        <v>741</v>
      </c>
      <c r="D1491" s="22">
        <v>0</v>
      </c>
      <c r="E1491" s="23">
        <v>0</v>
      </c>
      <c r="F1491" s="22">
        <v>942.99999999999943</v>
      </c>
      <c r="G1491" s="23">
        <v>0.12095946639302176</v>
      </c>
      <c r="H1491" s="22">
        <v>942.99999999999943</v>
      </c>
      <c r="I1491" s="23">
        <v>0.12095946639302176</v>
      </c>
      <c r="J1491" s="22">
        <v>0</v>
      </c>
      <c r="K1491" s="23">
        <v>0</v>
      </c>
      <c r="L1491" s="22">
        <v>635.00000000000045</v>
      </c>
      <c r="M1491" s="23">
        <v>0.12561819980217617</v>
      </c>
      <c r="N1491" s="22">
        <v>635.00000000000045</v>
      </c>
      <c r="O1491" s="23">
        <v>0.12561819980217617</v>
      </c>
      <c r="P1491" s="24">
        <v>0</v>
      </c>
      <c r="Q1491" s="25">
        <v>0</v>
      </c>
      <c r="R1491" s="24">
        <v>1577.9999999999998</v>
      </c>
      <c r="S1491" s="25">
        <v>0.12279200062251962</v>
      </c>
      <c r="T1491" s="24">
        <v>1577.9999999999998</v>
      </c>
      <c r="U1491" s="25">
        <v>0.12279200062251962</v>
      </c>
    </row>
    <row r="1492" spans="1:21" x14ac:dyDescent="0.5">
      <c r="A1492" s="14" t="s">
        <v>46</v>
      </c>
      <c r="B1492" s="15" t="s">
        <v>702</v>
      </c>
      <c r="C1492" s="15" t="s">
        <v>742</v>
      </c>
      <c r="D1492" s="16">
        <v>0</v>
      </c>
      <c r="E1492" s="17">
        <v>0</v>
      </c>
      <c r="F1492" s="16">
        <v>71.000000000000014</v>
      </c>
      <c r="G1492" s="17">
        <v>9.1072344792200964E-3</v>
      </c>
      <c r="H1492" s="16">
        <v>71.000000000000014</v>
      </c>
      <c r="I1492" s="17">
        <v>9.1072344792200964E-3</v>
      </c>
      <c r="J1492" s="16">
        <v>0</v>
      </c>
      <c r="K1492" s="17">
        <v>0</v>
      </c>
      <c r="L1492" s="16">
        <v>44.000000000000014</v>
      </c>
      <c r="M1492" s="17">
        <v>8.7042532146389753E-3</v>
      </c>
      <c r="N1492" s="16">
        <v>44.000000000000014</v>
      </c>
      <c r="O1492" s="17">
        <v>8.7042532146389753E-3</v>
      </c>
      <c r="P1492" s="18">
        <v>0</v>
      </c>
      <c r="Q1492" s="19">
        <v>0</v>
      </c>
      <c r="R1492" s="18">
        <v>115.00000000000001</v>
      </c>
      <c r="S1492" s="19">
        <v>8.948719943973232E-3</v>
      </c>
      <c r="T1492" s="18">
        <v>115.00000000000001</v>
      </c>
      <c r="U1492" s="19">
        <v>8.948719943973232E-3</v>
      </c>
    </row>
    <row r="1493" spans="1:21" x14ac:dyDescent="0.5">
      <c r="A1493" s="20" t="s">
        <v>46</v>
      </c>
      <c r="B1493" s="21" t="s">
        <v>702</v>
      </c>
      <c r="C1493" s="21" t="s">
        <v>743</v>
      </c>
      <c r="D1493" s="22">
        <v>0</v>
      </c>
      <c r="E1493" s="23">
        <v>0</v>
      </c>
      <c r="F1493" s="22">
        <v>20</v>
      </c>
      <c r="G1493" s="23">
        <v>2.5654181631605899E-3</v>
      </c>
      <c r="H1493" s="22">
        <v>20</v>
      </c>
      <c r="I1493" s="23">
        <v>2.5654181631605899E-3</v>
      </c>
      <c r="J1493" s="22">
        <v>0</v>
      </c>
      <c r="K1493" s="23">
        <v>0</v>
      </c>
      <c r="L1493" s="22">
        <v>13</v>
      </c>
      <c r="M1493" s="23">
        <v>2.5717111770524239E-3</v>
      </c>
      <c r="N1493" s="22">
        <v>13</v>
      </c>
      <c r="O1493" s="23">
        <v>2.5717111770524239E-3</v>
      </c>
      <c r="P1493" s="24">
        <v>0</v>
      </c>
      <c r="Q1493" s="25">
        <v>0</v>
      </c>
      <c r="R1493" s="24">
        <v>33.000000000000007</v>
      </c>
      <c r="S1493" s="25">
        <v>2.5678935491401443E-3</v>
      </c>
      <c r="T1493" s="24">
        <v>33.000000000000007</v>
      </c>
      <c r="U1493" s="25">
        <v>2.5678935491401443E-3</v>
      </c>
    </row>
    <row r="1494" spans="1:21" x14ac:dyDescent="0.5">
      <c r="A1494" s="14" t="s">
        <v>46</v>
      </c>
      <c r="B1494" s="15" t="s">
        <v>702</v>
      </c>
      <c r="C1494" s="15" t="s">
        <v>744</v>
      </c>
      <c r="D1494" s="16">
        <v>0</v>
      </c>
      <c r="E1494" s="17">
        <v>0</v>
      </c>
      <c r="F1494" s="16">
        <v>37</v>
      </c>
      <c r="G1494" s="17">
        <v>4.7460236018470915E-3</v>
      </c>
      <c r="H1494" s="16">
        <v>37</v>
      </c>
      <c r="I1494" s="17">
        <v>4.7460236018470915E-3</v>
      </c>
      <c r="J1494" s="16">
        <v>0</v>
      </c>
      <c r="K1494" s="17">
        <v>0</v>
      </c>
      <c r="L1494" s="16">
        <v>15</v>
      </c>
      <c r="M1494" s="17">
        <v>2.967359050445104E-3</v>
      </c>
      <c r="N1494" s="16">
        <v>15</v>
      </c>
      <c r="O1494" s="17">
        <v>2.967359050445104E-3</v>
      </c>
      <c r="P1494" s="18">
        <v>0</v>
      </c>
      <c r="Q1494" s="19">
        <v>0</v>
      </c>
      <c r="R1494" s="18">
        <v>51.999999999999993</v>
      </c>
      <c r="S1494" s="19">
        <v>4.0463777137965907E-3</v>
      </c>
      <c r="T1494" s="18">
        <v>51.999999999999993</v>
      </c>
      <c r="U1494" s="19">
        <v>4.0463777137965907E-3</v>
      </c>
    </row>
    <row r="1495" spans="1:21" x14ac:dyDescent="0.5">
      <c r="A1495" s="20" t="s">
        <v>46</v>
      </c>
      <c r="B1495" s="21" t="s">
        <v>702</v>
      </c>
      <c r="C1495" s="21" t="s">
        <v>747</v>
      </c>
      <c r="D1495" s="22">
        <v>0</v>
      </c>
      <c r="E1495" s="23">
        <v>0</v>
      </c>
      <c r="F1495" s="22">
        <v>8</v>
      </c>
      <c r="G1495" s="23">
        <v>1.0261672652642361E-3</v>
      </c>
      <c r="H1495" s="22">
        <v>8</v>
      </c>
      <c r="I1495" s="23">
        <v>1.0261672652642361E-3</v>
      </c>
      <c r="J1495" s="22">
        <v>0</v>
      </c>
      <c r="K1495" s="23">
        <v>0</v>
      </c>
      <c r="L1495" s="22">
        <v>4</v>
      </c>
      <c r="M1495" s="23">
        <v>7.9129574678536122E-4</v>
      </c>
      <c r="N1495" s="22">
        <v>4</v>
      </c>
      <c r="O1495" s="23">
        <v>7.9129574678536122E-4</v>
      </c>
      <c r="P1495" s="24">
        <v>0</v>
      </c>
      <c r="Q1495" s="25">
        <v>0</v>
      </c>
      <c r="R1495" s="24">
        <v>12</v>
      </c>
      <c r="S1495" s="25">
        <v>9.3377947241459782E-4</v>
      </c>
      <c r="T1495" s="24">
        <v>12</v>
      </c>
      <c r="U1495" s="25">
        <v>9.3377947241459782E-4</v>
      </c>
    </row>
    <row r="1496" spans="1:21" x14ac:dyDescent="0.5">
      <c r="A1496" s="14" t="s">
        <v>46</v>
      </c>
      <c r="B1496" s="15" t="s">
        <v>702</v>
      </c>
      <c r="C1496" s="15" t="s">
        <v>748</v>
      </c>
      <c r="D1496" s="16">
        <v>0</v>
      </c>
      <c r="E1496" s="17">
        <v>0</v>
      </c>
      <c r="F1496" s="16">
        <v>4</v>
      </c>
      <c r="G1496" s="17">
        <v>5.1308363263211803E-4</v>
      </c>
      <c r="H1496" s="16">
        <v>4</v>
      </c>
      <c r="I1496" s="17">
        <v>5.1308363263211803E-4</v>
      </c>
      <c r="J1496" s="16">
        <v>0</v>
      </c>
      <c r="K1496" s="17">
        <v>0</v>
      </c>
      <c r="L1496" s="16">
        <v>4</v>
      </c>
      <c r="M1496" s="17">
        <v>7.9129574678536122E-4</v>
      </c>
      <c r="N1496" s="16">
        <v>4</v>
      </c>
      <c r="O1496" s="17">
        <v>7.9129574678536122E-4</v>
      </c>
      <c r="P1496" s="18">
        <v>0</v>
      </c>
      <c r="Q1496" s="19">
        <v>0</v>
      </c>
      <c r="R1496" s="18">
        <v>8</v>
      </c>
      <c r="S1496" s="19">
        <v>6.2251964827639869E-4</v>
      </c>
      <c r="T1496" s="18">
        <v>8</v>
      </c>
      <c r="U1496" s="19">
        <v>6.2251964827639869E-4</v>
      </c>
    </row>
    <row r="1497" spans="1:21" x14ac:dyDescent="0.5">
      <c r="A1497" s="20" t="s">
        <v>46</v>
      </c>
      <c r="B1497" s="21" t="s">
        <v>702</v>
      </c>
      <c r="C1497" s="21" t="s">
        <v>750</v>
      </c>
      <c r="D1497" s="22">
        <v>0</v>
      </c>
      <c r="E1497" s="23">
        <v>0</v>
      </c>
      <c r="F1497" s="22">
        <v>0</v>
      </c>
      <c r="G1497" s="23">
        <v>0</v>
      </c>
      <c r="H1497" s="22">
        <v>0</v>
      </c>
      <c r="I1497" s="23">
        <v>0</v>
      </c>
      <c r="J1497" s="22">
        <v>0</v>
      </c>
      <c r="K1497" s="23">
        <v>0</v>
      </c>
      <c r="L1497" s="22">
        <v>8</v>
      </c>
      <c r="M1497" s="23">
        <v>1.5825914935707224E-3</v>
      </c>
      <c r="N1497" s="22">
        <v>8</v>
      </c>
      <c r="O1497" s="23">
        <v>1.5825914935707224E-3</v>
      </c>
      <c r="P1497" s="24">
        <v>0</v>
      </c>
      <c r="Q1497" s="25">
        <v>0</v>
      </c>
      <c r="R1497" s="24">
        <v>8</v>
      </c>
      <c r="S1497" s="25">
        <v>6.2251964827639869E-4</v>
      </c>
      <c r="T1497" s="24">
        <v>8</v>
      </c>
      <c r="U1497" s="25">
        <v>6.2251964827639869E-4</v>
      </c>
    </row>
    <row r="1498" spans="1:21" x14ac:dyDescent="0.5">
      <c r="A1498" s="14" t="s">
        <v>46</v>
      </c>
      <c r="B1498" s="15" t="s">
        <v>702</v>
      </c>
      <c r="C1498" s="15" t="s">
        <v>752</v>
      </c>
      <c r="D1498" s="16">
        <v>0</v>
      </c>
      <c r="E1498" s="17">
        <v>0</v>
      </c>
      <c r="F1498" s="16">
        <v>1</v>
      </c>
      <c r="G1498" s="17">
        <v>1.2827090815802951E-4</v>
      </c>
      <c r="H1498" s="16">
        <v>1</v>
      </c>
      <c r="I1498" s="17">
        <v>1.2827090815802951E-4</v>
      </c>
      <c r="J1498" s="16">
        <v>0</v>
      </c>
      <c r="K1498" s="17">
        <v>0</v>
      </c>
      <c r="L1498" s="16">
        <v>0</v>
      </c>
      <c r="M1498" s="17">
        <v>0</v>
      </c>
      <c r="N1498" s="16">
        <v>0</v>
      </c>
      <c r="O1498" s="17">
        <v>0</v>
      </c>
      <c r="P1498" s="18">
        <v>0</v>
      </c>
      <c r="Q1498" s="19">
        <v>0</v>
      </c>
      <c r="R1498" s="18">
        <v>1</v>
      </c>
      <c r="S1498" s="19">
        <v>7.7814956034549836E-5</v>
      </c>
      <c r="T1498" s="18">
        <v>1</v>
      </c>
      <c r="U1498" s="19">
        <v>7.7814956034549836E-5</v>
      </c>
    </row>
    <row r="1499" spans="1:21" x14ac:dyDescent="0.5">
      <c r="A1499" s="20" t="s">
        <v>46</v>
      </c>
      <c r="B1499" s="21" t="s">
        <v>702</v>
      </c>
      <c r="C1499" s="21" t="s">
        <v>753</v>
      </c>
      <c r="D1499" s="22">
        <v>0</v>
      </c>
      <c r="E1499" s="23">
        <v>0</v>
      </c>
      <c r="F1499" s="22">
        <v>4</v>
      </c>
      <c r="G1499" s="23">
        <v>5.1308363263211803E-4</v>
      </c>
      <c r="H1499" s="22">
        <v>4</v>
      </c>
      <c r="I1499" s="23">
        <v>5.1308363263211803E-4</v>
      </c>
      <c r="J1499" s="22">
        <v>0</v>
      </c>
      <c r="K1499" s="23">
        <v>0</v>
      </c>
      <c r="L1499" s="22">
        <v>0</v>
      </c>
      <c r="M1499" s="23">
        <v>0</v>
      </c>
      <c r="N1499" s="22">
        <v>0</v>
      </c>
      <c r="O1499" s="23">
        <v>0</v>
      </c>
      <c r="P1499" s="24">
        <v>0</v>
      </c>
      <c r="Q1499" s="25">
        <v>0</v>
      </c>
      <c r="R1499" s="24">
        <v>4</v>
      </c>
      <c r="S1499" s="25">
        <v>3.1125982413819934E-4</v>
      </c>
      <c r="T1499" s="24">
        <v>4</v>
      </c>
      <c r="U1499" s="25">
        <v>3.1125982413819934E-4</v>
      </c>
    </row>
    <row r="1500" spans="1:21" x14ac:dyDescent="0.5">
      <c r="A1500" s="14" t="s">
        <v>46</v>
      </c>
      <c r="B1500" s="15" t="s">
        <v>702</v>
      </c>
      <c r="C1500" s="15" t="s">
        <v>754</v>
      </c>
      <c r="D1500" s="16">
        <v>0</v>
      </c>
      <c r="E1500" s="17">
        <v>0</v>
      </c>
      <c r="F1500" s="16">
        <v>1</v>
      </c>
      <c r="G1500" s="17">
        <v>1.2827090815802951E-4</v>
      </c>
      <c r="H1500" s="16">
        <v>1</v>
      </c>
      <c r="I1500" s="17">
        <v>1.2827090815802951E-4</v>
      </c>
      <c r="J1500" s="16">
        <v>0</v>
      </c>
      <c r="K1500" s="17">
        <v>0</v>
      </c>
      <c r="L1500" s="16">
        <v>0</v>
      </c>
      <c r="M1500" s="17">
        <v>0</v>
      </c>
      <c r="N1500" s="16">
        <v>0</v>
      </c>
      <c r="O1500" s="17">
        <v>0</v>
      </c>
      <c r="P1500" s="18">
        <v>0</v>
      </c>
      <c r="Q1500" s="19">
        <v>0</v>
      </c>
      <c r="R1500" s="18">
        <v>1</v>
      </c>
      <c r="S1500" s="19">
        <v>7.7814956034549836E-5</v>
      </c>
      <c r="T1500" s="18">
        <v>1</v>
      </c>
      <c r="U1500" s="19">
        <v>7.7814956034549836E-5</v>
      </c>
    </row>
    <row r="1501" spans="1:21" x14ac:dyDescent="0.5">
      <c r="A1501" s="20" t="s">
        <v>46</v>
      </c>
      <c r="B1501" s="21" t="s">
        <v>702</v>
      </c>
      <c r="C1501" s="21" t="s">
        <v>759</v>
      </c>
      <c r="D1501" s="22">
        <v>0</v>
      </c>
      <c r="E1501" s="23">
        <v>0</v>
      </c>
      <c r="F1501" s="22">
        <v>3</v>
      </c>
      <c r="G1501" s="23">
        <v>3.8481272447408852E-4</v>
      </c>
      <c r="H1501" s="22">
        <v>3</v>
      </c>
      <c r="I1501" s="23">
        <v>3.8481272447408852E-4</v>
      </c>
      <c r="J1501" s="22">
        <v>0</v>
      </c>
      <c r="K1501" s="23">
        <v>0</v>
      </c>
      <c r="L1501" s="22">
        <v>4</v>
      </c>
      <c r="M1501" s="23">
        <v>7.9129574678536122E-4</v>
      </c>
      <c r="N1501" s="22">
        <v>4</v>
      </c>
      <c r="O1501" s="23">
        <v>7.9129574678536122E-4</v>
      </c>
      <c r="P1501" s="24">
        <v>0</v>
      </c>
      <c r="Q1501" s="25">
        <v>0</v>
      </c>
      <c r="R1501" s="24">
        <v>6.9999999999999991</v>
      </c>
      <c r="S1501" s="25">
        <v>5.4470469224184872E-4</v>
      </c>
      <c r="T1501" s="24">
        <v>6.9999999999999991</v>
      </c>
      <c r="U1501" s="25">
        <v>5.4470469224184872E-4</v>
      </c>
    </row>
    <row r="1502" spans="1:21" x14ac:dyDescent="0.5">
      <c r="A1502" s="14" t="s">
        <v>46</v>
      </c>
      <c r="B1502" s="15" t="s">
        <v>702</v>
      </c>
      <c r="C1502" s="15" t="s">
        <v>761</v>
      </c>
      <c r="D1502" s="16">
        <v>0</v>
      </c>
      <c r="E1502" s="17">
        <v>0</v>
      </c>
      <c r="F1502" s="16">
        <v>0</v>
      </c>
      <c r="G1502" s="17">
        <v>0</v>
      </c>
      <c r="H1502" s="16">
        <v>0</v>
      </c>
      <c r="I1502" s="17">
        <v>0</v>
      </c>
      <c r="J1502" s="16">
        <v>0</v>
      </c>
      <c r="K1502" s="17">
        <v>0</v>
      </c>
      <c r="L1502" s="16">
        <v>1</v>
      </c>
      <c r="M1502" s="17">
        <v>1.978239366963403E-4</v>
      </c>
      <c r="N1502" s="16">
        <v>1</v>
      </c>
      <c r="O1502" s="17">
        <v>1.978239366963403E-4</v>
      </c>
      <c r="P1502" s="18">
        <v>0</v>
      </c>
      <c r="Q1502" s="19">
        <v>0</v>
      </c>
      <c r="R1502" s="18">
        <v>1</v>
      </c>
      <c r="S1502" s="19">
        <v>7.7814956034549836E-5</v>
      </c>
      <c r="T1502" s="18">
        <v>1</v>
      </c>
      <c r="U1502" s="19">
        <v>7.7814956034549836E-5</v>
      </c>
    </row>
    <row r="1503" spans="1:21" x14ac:dyDescent="0.5">
      <c r="A1503" s="20" t="s">
        <v>46</v>
      </c>
      <c r="B1503" s="21" t="s">
        <v>702</v>
      </c>
      <c r="C1503" s="21" t="s">
        <v>762</v>
      </c>
      <c r="D1503" s="22">
        <v>0</v>
      </c>
      <c r="E1503" s="23">
        <v>0</v>
      </c>
      <c r="F1503" s="22">
        <v>19</v>
      </c>
      <c r="G1503" s="23">
        <v>2.4371472550025605E-3</v>
      </c>
      <c r="H1503" s="22">
        <v>19</v>
      </c>
      <c r="I1503" s="23">
        <v>2.4371472550025605E-3</v>
      </c>
      <c r="J1503" s="22">
        <v>0</v>
      </c>
      <c r="K1503" s="23">
        <v>0</v>
      </c>
      <c r="L1503" s="22">
        <v>19</v>
      </c>
      <c r="M1503" s="23">
        <v>3.758654797230465E-3</v>
      </c>
      <c r="N1503" s="22">
        <v>19</v>
      </c>
      <c r="O1503" s="23">
        <v>3.758654797230465E-3</v>
      </c>
      <c r="P1503" s="24">
        <v>0</v>
      </c>
      <c r="Q1503" s="25">
        <v>0</v>
      </c>
      <c r="R1503" s="24">
        <v>37.999999999999993</v>
      </c>
      <c r="S1503" s="25">
        <v>2.9569683293128929E-3</v>
      </c>
      <c r="T1503" s="24">
        <v>37.999999999999993</v>
      </c>
      <c r="U1503" s="25">
        <v>2.9569683293128929E-3</v>
      </c>
    </row>
    <row r="1504" spans="1:21" x14ac:dyDescent="0.5">
      <c r="A1504" s="14" t="s">
        <v>46</v>
      </c>
      <c r="B1504" s="15" t="s">
        <v>702</v>
      </c>
      <c r="C1504" s="15" t="s">
        <v>764</v>
      </c>
      <c r="D1504" s="16">
        <v>0</v>
      </c>
      <c r="E1504" s="17">
        <v>0</v>
      </c>
      <c r="F1504" s="16">
        <v>0</v>
      </c>
      <c r="G1504" s="17">
        <v>0</v>
      </c>
      <c r="H1504" s="16">
        <v>0</v>
      </c>
      <c r="I1504" s="17">
        <v>0</v>
      </c>
      <c r="J1504" s="16">
        <v>0</v>
      </c>
      <c r="K1504" s="17">
        <v>0</v>
      </c>
      <c r="L1504" s="16">
        <v>1</v>
      </c>
      <c r="M1504" s="17">
        <v>1.978239366963403E-4</v>
      </c>
      <c r="N1504" s="16">
        <v>1</v>
      </c>
      <c r="O1504" s="17">
        <v>1.978239366963403E-4</v>
      </c>
      <c r="P1504" s="18">
        <v>0</v>
      </c>
      <c r="Q1504" s="19">
        <v>0</v>
      </c>
      <c r="R1504" s="18">
        <v>1</v>
      </c>
      <c r="S1504" s="19">
        <v>7.7814956034549836E-5</v>
      </c>
      <c r="T1504" s="18">
        <v>1</v>
      </c>
      <c r="U1504" s="19">
        <v>7.7814956034549836E-5</v>
      </c>
    </row>
    <row r="1505" spans="1:21" x14ac:dyDescent="0.5">
      <c r="A1505" s="20" t="s">
        <v>46</v>
      </c>
      <c r="B1505" s="21" t="s">
        <v>702</v>
      </c>
      <c r="C1505" s="21" t="s">
        <v>765</v>
      </c>
      <c r="D1505" s="22">
        <v>0</v>
      </c>
      <c r="E1505" s="23">
        <v>0</v>
      </c>
      <c r="F1505" s="22">
        <v>919</v>
      </c>
      <c r="G1505" s="23">
        <v>0.11788096459722912</v>
      </c>
      <c r="H1505" s="22">
        <v>919</v>
      </c>
      <c r="I1505" s="23">
        <v>0.11788096459722912</v>
      </c>
      <c r="J1505" s="22">
        <v>0</v>
      </c>
      <c r="K1505" s="23">
        <v>0</v>
      </c>
      <c r="L1505" s="22">
        <v>733.00000000000034</v>
      </c>
      <c r="M1505" s="23">
        <v>0.14500494559841751</v>
      </c>
      <c r="N1505" s="22">
        <v>733.00000000000034</v>
      </c>
      <c r="O1505" s="23">
        <v>0.14500494559841751</v>
      </c>
      <c r="P1505" s="24">
        <v>0</v>
      </c>
      <c r="Q1505" s="25">
        <v>0</v>
      </c>
      <c r="R1505" s="24">
        <v>1652</v>
      </c>
      <c r="S1505" s="25">
        <v>0.12855030736907633</v>
      </c>
      <c r="T1505" s="24">
        <v>1652</v>
      </c>
      <c r="U1505" s="25">
        <v>0.12855030736907633</v>
      </c>
    </row>
    <row r="1506" spans="1:21" x14ac:dyDescent="0.5">
      <c r="A1506" s="14" t="s">
        <v>46</v>
      </c>
      <c r="B1506" s="15" t="s">
        <v>702</v>
      </c>
      <c r="C1506" s="15" t="s">
        <v>766</v>
      </c>
      <c r="D1506" s="16">
        <v>0</v>
      </c>
      <c r="E1506" s="17">
        <v>0</v>
      </c>
      <c r="F1506" s="16">
        <v>8</v>
      </c>
      <c r="G1506" s="17">
        <v>1.0261672652642361E-3</v>
      </c>
      <c r="H1506" s="16">
        <v>8</v>
      </c>
      <c r="I1506" s="17">
        <v>1.0261672652642361E-3</v>
      </c>
      <c r="J1506" s="16">
        <v>0</v>
      </c>
      <c r="K1506" s="17">
        <v>0</v>
      </c>
      <c r="L1506" s="16">
        <v>0</v>
      </c>
      <c r="M1506" s="17">
        <v>0</v>
      </c>
      <c r="N1506" s="16">
        <v>0</v>
      </c>
      <c r="O1506" s="17">
        <v>0</v>
      </c>
      <c r="P1506" s="18">
        <v>0</v>
      </c>
      <c r="Q1506" s="19">
        <v>0</v>
      </c>
      <c r="R1506" s="18">
        <v>8</v>
      </c>
      <c r="S1506" s="19">
        <v>6.2251964827639869E-4</v>
      </c>
      <c r="T1506" s="18">
        <v>8</v>
      </c>
      <c r="U1506" s="19">
        <v>6.2251964827639869E-4</v>
      </c>
    </row>
    <row r="1507" spans="1:21" x14ac:dyDescent="0.5">
      <c r="A1507" s="20" t="s">
        <v>46</v>
      </c>
      <c r="B1507" s="21" t="s">
        <v>702</v>
      </c>
      <c r="C1507" s="21" t="s">
        <v>767</v>
      </c>
      <c r="D1507" s="22">
        <v>0</v>
      </c>
      <c r="E1507" s="23">
        <v>0</v>
      </c>
      <c r="F1507" s="22">
        <v>15.000000000000004</v>
      </c>
      <c r="G1507" s="23">
        <v>1.9240636223704429E-3</v>
      </c>
      <c r="H1507" s="22">
        <v>15.000000000000004</v>
      </c>
      <c r="I1507" s="23">
        <v>1.9240636223704429E-3</v>
      </c>
      <c r="J1507" s="22">
        <v>0</v>
      </c>
      <c r="K1507" s="23">
        <v>0</v>
      </c>
      <c r="L1507" s="22">
        <v>6</v>
      </c>
      <c r="M1507" s="23">
        <v>1.1869436201780417E-3</v>
      </c>
      <c r="N1507" s="22">
        <v>6</v>
      </c>
      <c r="O1507" s="23">
        <v>1.1869436201780417E-3</v>
      </c>
      <c r="P1507" s="24">
        <v>0</v>
      </c>
      <c r="Q1507" s="25">
        <v>0</v>
      </c>
      <c r="R1507" s="24">
        <v>21.000000000000007</v>
      </c>
      <c r="S1507" s="25">
        <v>1.6341140767255472E-3</v>
      </c>
      <c r="T1507" s="24">
        <v>21.000000000000007</v>
      </c>
      <c r="U1507" s="25">
        <v>1.6341140767255472E-3</v>
      </c>
    </row>
    <row r="1508" spans="1:21" x14ac:dyDescent="0.5">
      <c r="A1508" s="14" t="s">
        <v>46</v>
      </c>
      <c r="B1508" s="15" t="s">
        <v>702</v>
      </c>
      <c r="C1508" s="15" t="s">
        <v>768</v>
      </c>
      <c r="D1508" s="16">
        <v>0</v>
      </c>
      <c r="E1508" s="17">
        <v>0</v>
      </c>
      <c r="F1508" s="16">
        <v>1</v>
      </c>
      <c r="G1508" s="17">
        <v>1.2827090815802951E-4</v>
      </c>
      <c r="H1508" s="16">
        <v>1</v>
      </c>
      <c r="I1508" s="17">
        <v>1.2827090815802951E-4</v>
      </c>
      <c r="J1508" s="16">
        <v>0</v>
      </c>
      <c r="K1508" s="17">
        <v>0</v>
      </c>
      <c r="L1508" s="16">
        <v>0</v>
      </c>
      <c r="M1508" s="17">
        <v>0</v>
      </c>
      <c r="N1508" s="16">
        <v>0</v>
      </c>
      <c r="O1508" s="17">
        <v>0</v>
      </c>
      <c r="P1508" s="18">
        <v>0</v>
      </c>
      <c r="Q1508" s="19">
        <v>0</v>
      </c>
      <c r="R1508" s="18">
        <v>1</v>
      </c>
      <c r="S1508" s="19">
        <v>7.7814956034549836E-5</v>
      </c>
      <c r="T1508" s="18">
        <v>1</v>
      </c>
      <c r="U1508" s="19">
        <v>7.7814956034549836E-5</v>
      </c>
    </row>
    <row r="1509" spans="1:21" x14ac:dyDescent="0.5">
      <c r="A1509" s="20" t="s">
        <v>46</v>
      </c>
      <c r="B1509" s="21" t="s">
        <v>702</v>
      </c>
      <c r="C1509" s="21" t="s">
        <v>769</v>
      </c>
      <c r="D1509" s="22">
        <v>0</v>
      </c>
      <c r="E1509" s="23">
        <v>0</v>
      </c>
      <c r="F1509" s="22">
        <v>219</v>
      </c>
      <c r="G1509" s="23">
        <v>2.8091328886608462E-2</v>
      </c>
      <c r="H1509" s="22">
        <v>219</v>
      </c>
      <c r="I1509" s="23">
        <v>2.8091328886608462E-2</v>
      </c>
      <c r="J1509" s="22">
        <v>0</v>
      </c>
      <c r="K1509" s="23">
        <v>0</v>
      </c>
      <c r="L1509" s="22">
        <v>186</v>
      </c>
      <c r="M1509" s="23">
        <v>3.6795252225519291E-2</v>
      </c>
      <c r="N1509" s="22">
        <v>186</v>
      </c>
      <c r="O1509" s="23">
        <v>3.6795252225519291E-2</v>
      </c>
      <c r="P1509" s="24">
        <v>0</v>
      </c>
      <c r="Q1509" s="25">
        <v>0</v>
      </c>
      <c r="R1509" s="24">
        <v>404.99999999999989</v>
      </c>
      <c r="S1509" s="25">
        <v>3.1515057193992675E-2</v>
      </c>
      <c r="T1509" s="24">
        <v>404.99999999999989</v>
      </c>
      <c r="U1509" s="25">
        <v>3.1515057193992675E-2</v>
      </c>
    </row>
    <row r="1510" spans="1:21" x14ac:dyDescent="0.5">
      <c r="A1510" s="14" t="s">
        <v>46</v>
      </c>
      <c r="B1510" s="15" t="s">
        <v>702</v>
      </c>
      <c r="C1510" s="15" t="s">
        <v>771</v>
      </c>
      <c r="D1510" s="16">
        <v>0</v>
      </c>
      <c r="E1510" s="17">
        <v>0</v>
      </c>
      <c r="F1510" s="16">
        <v>52.999999999999993</v>
      </c>
      <c r="G1510" s="17">
        <v>6.7983581323755628E-3</v>
      </c>
      <c r="H1510" s="16">
        <v>52.999999999999993</v>
      </c>
      <c r="I1510" s="17">
        <v>6.7983581323755628E-3</v>
      </c>
      <c r="J1510" s="16">
        <v>0</v>
      </c>
      <c r="K1510" s="17">
        <v>0</v>
      </c>
      <c r="L1510" s="16">
        <v>26</v>
      </c>
      <c r="M1510" s="17">
        <v>5.1434223541048478E-3</v>
      </c>
      <c r="N1510" s="16">
        <v>26</v>
      </c>
      <c r="O1510" s="17">
        <v>5.1434223541048478E-3</v>
      </c>
      <c r="P1510" s="18">
        <v>0</v>
      </c>
      <c r="Q1510" s="19">
        <v>0</v>
      </c>
      <c r="R1510" s="18">
        <v>79</v>
      </c>
      <c r="S1510" s="19">
        <v>6.1473815267294365E-3</v>
      </c>
      <c r="T1510" s="18">
        <v>79</v>
      </c>
      <c r="U1510" s="19">
        <v>6.1473815267294365E-3</v>
      </c>
    </row>
    <row r="1511" spans="1:21" x14ac:dyDescent="0.5">
      <c r="A1511" s="20" t="s">
        <v>46</v>
      </c>
      <c r="B1511" s="21" t="s">
        <v>702</v>
      </c>
      <c r="C1511" s="21" t="s">
        <v>773</v>
      </c>
      <c r="D1511" s="22">
        <v>0</v>
      </c>
      <c r="E1511" s="23">
        <v>0</v>
      </c>
      <c r="F1511" s="22">
        <v>0</v>
      </c>
      <c r="G1511" s="23">
        <v>0</v>
      </c>
      <c r="H1511" s="22">
        <v>0</v>
      </c>
      <c r="I1511" s="23">
        <v>0</v>
      </c>
      <c r="J1511" s="22">
        <v>0</v>
      </c>
      <c r="K1511" s="23">
        <v>0</v>
      </c>
      <c r="L1511" s="22">
        <v>2</v>
      </c>
      <c r="M1511" s="23">
        <v>3.9564787339268061E-4</v>
      </c>
      <c r="N1511" s="22">
        <v>2</v>
      </c>
      <c r="O1511" s="23">
        <v>3.9564787339268061E-4</v>
      </c>
      <c r="P1511" s="24">
        <v>0</v>
      </c>
      <c r="Q1511" s="25">
        <v>0</v>
      </c>
      <c r="R1511" s="24">
        <v>2</v>
      </c>
      <c r="S1511" s="25">
        <v>1.5562991206909967E-4</v>
      </c>
      <c r="T1511" s="24">
        <v>2</v>
      </c>
      <c r="U1511" s="25">
        <v>1.5562991206909967E-4</v>
      </c>
    </row>
    <row r="1512" spans="1:21" x14ac:dyDescent="0.5">
      <c r="A1512" s="14" t="s">
        <v>46</v>
      </c>
      <c r="B1512" s="15" t="s">
        <v>702</v>
      </c>
      <c r="C1512" s="15" t="s">
        <v>774</v>
      </c>
      <c r="D1512" s="16">
        <v>0</v>
      </c>
      <c r="E1512" s="17">
        <v>0</v>
      </c>
      <c r="F1512" s="16">
        <v>61.000000000000021</v>
      </c>
      <c r="G1512" s="17">
        <v>7.8245253976398019E-3</v>
      </c>
      <c r="H1512" s="16">
        <v>61.000000000000021</v>
      </c>
      <c r="I1512" s="17">
        <v>7.8245253976398019E-3</v>
      </c>
      <c r="J1512" s="16">
        <v>0</v>
      </c>
      <c r="K1512" s="17">
        <v>0</v>
      </c>
      <c r="L1512" s="16">
        <v>46.999999999999993</v>
      </c>
      <c r="M1512" s="17">
        <v>9.297725024727992E-3</v>
      </c>
      <c r="N1512" s="16">
        <v>46.999999999999993</v>
      </c>
      <c r="O1512" s="17">
        <v>9.297725024727992E-3</v>
      </c>
      <c r="P1512" s="18">
        <v>0</v>
      </c>
      <c r="Q1512" s="19">
        <v>0</v>
      </c>
      <c r="R1512" s="18">
        <v>108.00000000000004</v>
      </c>
      <c r="S1512" s="19">
        <v>8.4040152517313848E-3</v>
      </c>
      <c r="T1512" s="18">
        <v>108.00000000000004</v>
      </c>
      <c r="U1512" s="19">
        <v>8.4040152517313848E-3</v>
      </c>
    </row>
    <row r="1513" spans="1:21" x14ac:dyDescent="0.5">
      <c r="A1513" s="20" t="s">
        <v>46</v>
      </c>
      <c r="B1513" s="21" t="s">
        <v>702</v>
      </c>
      <c r="C1513" s="21" t="s">
        <v>776</v>
      </c>
      <c r="D1513" s="22">
        <v>0</v>
      </c>
      <c r="E1513" s="23">
        <v>0</v>
      </c>
      <c r="F1513" s="22">
        <v>1</v>
      </c>
      <c r="G1513" s="23">
        <v>1.2827090815802951E-4</v>
      </c>
      <c r="H1513" s="22">
        <v>1</v>
      </c>
      <c r="I1513" s="23">
        <v>1.2827090815802951E-4</v>
      </c>
      <c r="J1513" s="22">
        <v>0</v>
      </c>
      <c r="K1513" s="23">
        <v>0</v>
      </c>
      <c r="L1513" s="22">
        <v>0</v>
      </c>
      <c r="M1513" s="23">
        <v>0</v>
      </c>
      <c r="N1513" s="22">
        <v>0</v>
      </c>
      <c r="O1513" s="23">
        <v>0</v>
      </c>
      <c r="P1513" s="24">
        <v>0</v>
      </c>
      <c r="Q1513" s="25">
        <v>0</v>
      </c>
      <c r="R1513" s="24">
        <v>1</v>
      </c>
      <c r="S1513" s="25">
        <v>7.7814956034549836E-5</v>
      </c>
      <c r="T1513" s="24">
        <v>1</v>
      </c>
      <c r="U1513" s="25">
        <v>7.7814956034549836E-5</v>
      </c>
    </row>
    <row r="1514" spans="1:21" x14ac:dyDescent="0.5">
      <c r="A1514" s="14" t="s">
        <v>46</v>
      </c>
      <c r="B1514" s="15" t="s">
        <v>702</v>
      </c>
      <c r="C1514" s="15" t="s">
        <v>777</v>
      </c>
      <c r="D1514" s="16">
        <v>0</v>
      </c>
      <c r="E1514" s="17">
        <v>0</v>
      </c>
      <c r="F1514" s="16">
        <v>687.99999999999989</v>
      </c>
      <c r="G1514" s="17">
        <v>8.8250384812724278E-2</v>
      </c>
      <c r="H1514" s="16">
        <v>687.99999999999989</v>
      </c>
      <c r="I1514" s="17">
        <v>8.8250384812724278E-2</v>
      </c>
      <c r="J1514" s="16">
        <v>0</v>
      </c>
      <c r="K1514" s="17">
        <v>0</v>
      </c>
      <c r="L1514" s="16">
        <v>733.99999999999989</v>
      </c>
      <c r="M1514" s="17">
        <v>0.14520276953511374</v>
      </c>
      <c r="N1514" s="16">
        <v>733.99999999999989</v>
      </c>
      <c r="O1514" s="17">
        <v>0.14520276953511374</v>
      </c>
      <c r="P1514" s="18">
        <v>0</v>
      </c>
      <c r="Q1514" s="19">
        <v>0</v>
      </c>
      <c r="R1514" s="18">
        <v>1421.9999999999995</v>
      </c>
      <c r="S1514" s="19">
        <v>0.11065286748112982</v>
      </c>
      <c r="T1514" s="18">
        <v>1421.9999999999995</v>
      </c>
      <c r="U1514" s="19">
        <v>0.11065286748112982</v>
      </c>
    </row>
    <row r="1515" spans="1:21" x14ac:dyDescent="0.5">
      <c r="A1515" s="20" t="s">
        <v>46</v>
      </c>
      <c r="B1515" s="21" t="s">
        <v>702</v>
      </c>
      <c r="C1515" s="21" t="s">
        <v>778</v>
      </c>
      <c r="D1515" s="22">
        <v>0</v>
      </c>
      <c r="E1515" s="23">
        <v>0</v>
      </c>
      <c r="F1515" s="22">
        <v>31.000000000000004</v>
      </c>
      <c r="G1515" s="23">
        <v>3.9763981528989148E-3</v>
      </c>
      <c r="H1515" s="22">
        <v>31.000000000000004</v>
      </c>
      <c r="I1515" s="23">
        <v>3.9763981528989148E-3</v>
      </c>
      <c r="J1515" s="22">
        <v>0</v>
      </c>
      <c r="K1515" s="23">
        <v>0</v>
      </c>
      <c r="L1515" s="22">
        <v>19</v>
      </c>
      <c r="M1515" s="23">
        <v>3.758654797230465E-3</v>
      </c>
      <c r="N1515" s="22">
        <v>19</v>
      </c>
      <c r="O1515" s="23">
        <v>3.758654797230465E-3</v>
      </c>
      <c r="P1515" s="24">
        <v>0</v>
      </c>
      <c r="Q1515" s="25">
        <v>0</v>
      </c>
      <c r="R1515" s="24">
        <v>50.000000000000007</v>
      </c>
      <c r="S1515" s="25">
        <v>3.8907478017274921E-3</v>
      </c>
      <c r="T1515" s="24">
        <v>50.000000000000007</v>
      </c>
      <c r="U1515" s="25">
        <v>3.8907478017274921E-3</v>
      </c>
    </row>
    <row r="1516" spans="1:21" x14ac:dyDescent="0.5">
      <c r="A1516" s="14" t="s">
        <v>46</v>
      </c>
      <c r="B1516" s="15" t="s">
        <v>702</v>
      </c>
      <c r="C1516" s="15" t="s">
        <v>782</v>
      </c>
      <c r="D1516" s="16">
        <v>0</v>
      </c>
      <c r="E1516" s="17">
        <v>0</v>
      </c>
      <c r="F1516" s="16">
        <v>3</v>
      </c>
      <c r="G1516" s="17">
        <v>3.8481272447408852E-4</v>
      </c>
      <c r="H1516" s="16">
        <v>3</v>
      </c>
      <c r="I1516" s="17">
        <v>3.8481272447408852E-4</v>
      </c>
      <c r="J1516" s="16">
        <v>0</v>
      </c>
      <c r="K1516" s="17">
        <v>0</v>
      </c>
      <c r="L1516" s="16">
        <v>0</v>
      </c>
      <c r="M1516" s="17">
        <v>0</v>
      </c>
      <c r="N1516" s="16">
        <v>0</v>
      </c>
      <c r="O1516" s="17">
        <v>0</v>
      </c>
      <c r="P1516" s="18">
        <v>0</v>
      </c>
      <c r="Q1516" s="19">
        <v>0</v>
      </c>
      <c r="R1516" s="18">
        <v>3</v>
      </c>
      <c r="S1516" s="19">
        <v>2.3344486810364945E-4</v>
      </c>
      <c r="T1516" s="18">
        <v>3</v>
      </c>
      <c r="U1516" s="19">
        <v>2.3344486810364945E-4</v>
      </c>
    </row>
    <row r="1517" spans="1:21" x14ac:dyDescent="0.5">
      <c r="A1517" s="20" t="s">
        <v>46</v>
      </c>
      <c r="B1517" s="21" t="s">
        <v>702</v>
      </c>
      <c r="C1517" s="21" t="s">
        <v>784</v>
      </c>
      <c r="D1517" s="22">
        <v>0</v>
      </c>
      <c r="E1517" s="23">
        <v>0</v>
      </c>
      <c r="F1517" s="22">
        <v>3</v>
      </c>
      <c r="G1517" s="23">
        <v>3.8481272447408852E-4</v>
      </c>
      <c r="H1517" s="22">
        <v>3</v>
      </c>
      <c r="I1517" s="23">
        <v>3.8481272447408852E-4</v>
      </c>
      <c r="J1517" s="22">
        <v>0</v>
      </c>
      <c r="K1517" s="23">
        <v>0</v>
      </c>
      <c r="L1517" s="22">
        <v>1</v>
      </c>
      <c r="M1517" s="23">
        <v>1.978239366963403E-4</v>
      </c>
      <c r="N1517" s="22">
        <v>1</v>
      </c>
      <c r="O1517" s="23">
        <v>1.978239366963403E-4</v>
      </c>
      <c r="P1517" s="24">
        <v>0</v>
      </c>
      <c r="Q1517" s="25">
        <v>0</v>
      </c>
      <c r="R1517" s="24">
        <v>4</v>
      </c>
      <c r="S1517" s="25">
        <v>3.1125982413819934E-4</v>
      </c>
      <c r="T1517" s="24">
        <v>4</v>
      </c>
      <c r="U1517" s="25">
        <v>3.1125982413819934E-4</v>
      </c>
    </row>
    <row r="1518" spans="1:21" x14ac:dyDescent="0.5">
      <c r="A1518" s="14" t="s">
        <v>46</v>
      </c>
      <c r="B1518" s="15" t="s">
        <v>702</v>
      </c>
      <c r="C1518" s="15" t="s">
        <v>785</v>
      </c>
      <c r="D1518" s="16">
        <v>0</v>
      </c>
      <c r="E1518" s="17">
        <v>0</v>
      </c>
      <c r="F1518" s="16">
        <v>6</v>
      </c>
      <c r="G1518" s="17">
        <v>7.6962544894817705E-4</v>
      </c>
      <c r="H1518" s="16">
        <v>6</v>
      </c>
      <c r="I1518" s="17">
        <v>7.6962544894817705E-4</v>
      </c>
      <c r="J1518" s="16">
        <v>0</v>
      </c>
      <c r="K1518" s="17">
        <v>0</v>
      </c>
      <c r="L1518" s="16">
        <v>1</v>
      </c>
      <c r="M1518" s="17">
        <v>1.978239366963403E-4</v>
      </c>
      <c r="N1518" s="16">
        <v>1</v>
      </c>
      <c r="O1518" s="17">
        <v>1.978239366963403E-4</v>
      </c>
      <c r="P1518" s="18">
        <v>0</v>
      </c>
      <c r="Q1518" s="19">
        <v>0</v>
      </c>
      <c r="R1518" s="18">
        <v>7</v>
      </c>
      <c r="S1518" s="19">
        <v>5.4470469224184883E-4</v>
      </c>
      <c r="T1518" s="18">
        <v>7</v>
      </c>
      <c r="U1518" s="19">
        <v>5.4470469224184883E-4</v>
      </c>
    </row>
    <row r="1519" spans="1:21" x14ac:dyDescent="0.5">
      <c r="A1519" s="20" t="s">
        <v>46</v>
      </c>
      <c r="B1519" s="21" t="s">
        <v>702</v>
      </c>
      <c r="C1519" s="21" t="s">
        <v>786</v>
      </c>
      <c r="D1519" s="22">
        <v>0</v>
      </c>
      <c r="E1519" s="23">
        <v>0</v>
      </c>
      <c r="F1519" s="22">
        <v>3</v>
      </c>
      <c r="G1519" s="23">
        <v>3.8481272447408852E-4</v>
      </c>
      <c r="H1519" s="22">
        <v>3</v>
      </c>
      <c r="I1519" s="23">
        <v>3.8481272447408852E-4</v>
      </c>
      <c r="J1519" s="22">
        <v>0</v>
      </c>
      <c r="K1519" s="23">
        <v>0</v>
      </c>
      <c r="L1519" s="22">
        <v>2</v>
      </c>
      <c r="M1519" s="23">
        <v>3.9564787339268061E-4</v>
      </c>
      <c r="N1519" s="22">
        <v>2</v>
      </c>
      <c r="O1519" s="23">
        <v>3.9564787339268061E-4</v>
      </c>
      <c r="P1519" s="24">
        <v>0</v>
      </c>
      <c r="Q1519" s="25">
        <v>0</v>
      </c>
      <c r="R1519" s="24">
        <v>5</v>
      </c>
      <c r="S1519" s="25">
        <v>3.8907478017274915E-4</v>
      </c>
      <c r="T1519" s="24">
        <v>5</v>
      </c>
      <c r="U1519" s="25">
        <v>3.8907478017274915E-4</v>
      </c>
    </row>
    <row r="1520" spans="1:21" x14ac:dyDescent="0.5">
      <c r="A1520" s="14" t="s">
        <v>46</v>
      </c>
      <c r="B1520" s="15" t="s">
        <v>702</v>
      </c>
      <c r="C1520" s="15" t="s">
        <v>787</v>
      </c>
      <c r="D1520" s="16">
        <v>0</v>
      </c>
      <c r="E1520" s="17">
        <v>0</v>
      </c>
      <c r="F1520" s="16">
        <v>453.99999999999989</v>
      </c>
      <c r="G1520" s="17">
        <v>5.8234992303745382E-2</v>
      </c>
      <c r="H1520" s="16">
        <v>453.99999999999989</v>
      </c>
      <c r="I1520" s="17">
        <v>5.8234992303745382E-2</v>
      </c>
      <c r="J1520" s="16">
        <v>0</v>
      </c>
      <c r="K1520" s="17">
        <v>0</v>
      </c>
      <c r="L1520" s="16">
        <v>285</v>
      </c>
      <c r="M1520" s="17">
        <v>5.6379821958456991E-2</v>
      </c>
      <c r="N1520" s="16">
        <v>285</v>
      </c>
      <c r="O1520" s="17">
        <v>5.6379821958456991E-2</v>
      </c>
      <c r="P1520" s="18">
        <v>0</v>
      </c>
      <c r="Q1520" s="19">
        <v>0</v>
      </c>
      <c r="R1520" s="18">
        <v>738.99999999999977</v>
      </c>
      <c r="S1520" s="19">
        <v>5.7505252509532305E-2</v>
      </c>
      <c r="T1520" s="18">
        <v>738.99999999999977</v>
      </c>
      <c r="U1520" s="19">
        <v>5.7505252509532305E-2</v>
      </c>
    </row>
    <row r="1521" spans="1:21" x14ac:dyDescent="0.5">
      <c r="A1521" s="20" t="s">
        <v>46</v>
      </c>
      <c r="B1521" s="21" t="s">
        <v>702</v>
      </c>
      <c r="C1521" s="21" t="s">
        <v>790</v>
      </c>
      <c r="D1521" s="22">
        <v>0</v>
      </c>
      <c r="E1521" s="23">
        <v>0</v>
      </c>
      <c r="F1521" s="22">
        <v>2</v>
      </c>
      <c r="G1521" s="23">
        <v>2.5654181631605902E-4</v>
      </c>
      <c r="H1521" s="22">
        <v>2</v>
      </c>
      <c r="I1521" s="23">
        <v>2.5654181631605902E-4</v>
      </c>
      <c r="J1521" s="22">
        <v>0</v>
      </c>
      <c r="K1521" s="23">
        <v>0</v>
      </c>
      <c r="L1521" s="22">
        <v>0</v>
      </c>
      <c r="M1521" s="23">
        <v>0</v>
      </c>
      <c r="N1521" s="22">
        <v>0</v>
      </c>
      <c r="O1521" s="23">
        <v>0</v>
      </c>
      <c r="P1521" s="24">
        <v>0</v>
      </c>
      <c r="Q1521" s="25">
        <v>0</v>
      </c>
      <c r="R1521" s="24">
        <v>2</v>
      </c>
      <c r="S1521" s="25">
        <v>1.5562991206909967E-4</v>
      </c>
      <c r="T1521" s="24">
        <v>2</v>
      </c>
      <c r="U1521" s="25">
        <v>1.5562991206909967E-4</v>
      </c>
    </row>
    <row r="1522" spans="1:21" x14ac:dyDescent="0.5">
      <c r="A1522" s="14" t="s">
        <v>46</v>
      </c>
      <c r="B1522" s="15" t="s">
        <v>702</v>
      </c>
      <c r="C1522" s="15" t="s">
        <v>791</v>
      </c>
      <c r="D1522" s="16">
        <v>0</v>
      </c>
      <c r="E1522" s="17">
        <v>0</v>
      </c>
      <c r="F1522" s="16">
        <v>4</v>
      </c>
      <c r="G1522" s="17">
        <v>5.1308363263211803E-4</v>
      </c>
      <c r="H1522" s="16">
        <v>4</v>
      </c>
      <c r="I1522" s="17">
        <v>5.1308363263211803E-4</v>
      </c>
      <c r="J1522" s="16">
        <v>0</v>
      </c>
      <c r="K1522" s="17">
        <v>0</v>
      </c>
      <c r="L1522" s="16">
        <v>5</v>
      </c>
      <c r="M1522" s="17">
        <v>9.8911968348170147E-4</v>
      </c>
      <c r="N1522" s="16">
        <v>5</v>
      </c>
      <c r="O1522" s="17">
        <v>9.8911968348170147E-4</v>
      </c>
      <c r="P1522" s="18">
        <v>0</v>
      </c>
      <c r="Q1522" s="19">
        <v>0</v>
      </c>
      <c r="R1522" s="18">
        <v>9</v>
      </c>
      <c r="S1522" s="19">
        <v>7.0033460431094844E-4</v>
      </c>
      <c r="T1522" s="18">
        <v>9</v>
      </c>
      <c r="U1522" s="19">
        <v>7.0033460431094844E-4</v>
      </c>
    </row>
    <row r="1523" spans="1:21" x14ac:dyDescent="0.5">
      <c r="A1523" s="20" t="s">
        <v>46</v>
      </c>
      <c r="B1523" s="21" t="s">
        <v>702</v>
      </c>
      <c r="C1523" s="21" t="s">
        <v>792</v>
      </c>
      <c r="D1523" s="22">
        <v>0</v>
      </c>
      <c r="E1523" s="23">
        <v>0</v>
      </c>
      <c r="F1523" s="22">
        <v>60.000000000000014</v>
      </c>
      <c r="G1523" s="23">
        <v>7.6962544894817716E-3</v>
      </c>
      <c r="H1523" s="22">
        <v>60.000000000000014</v>
      </c>
      <c r="I1523" s="23">
        <v>7.6962544894817716E-3</v>
      </c>
      <c r="J1523" s="22">
        <v>0</v>
      </c>
      <c r="K1523" s="23">
        <v>0</v>
      </c>
      <c r="L1523" s="22">
        <v>9</v>
      </c>
      <c r="M1523" s="23">
        <v>1.7804154302670627E-3</v>
      </c>
      <c r="N1523" s="22">
        <v>9</v>
      </c>
      <c r="O1523" s="23">
        <v>1.7804154302670627E-3</v>
      </c>
      <c r="P1523" s="24">
        <v>0</v>
      </c>
      <c r="Q1523" s="25">
        <v>0</v>
      </c>
      <c r="R1523" s="24">
        <v>69.000000000000014</v>
      </c>
      <c r="S1523" s="25">
        <v>5.3692319663839394E-3</v>
      </c>
      <c r="T1523" s="24">
        <v>69.000000000000014</v>
      </c>
      <c r="U1523" s="25">
        <v>5.3692319663839394E-3</v>
      </c>
    </row>
    <row r="1524" spans="1:21" x14ac:dyDescent="0.5">
      <c r="A1524" s="14" t="s">
        <v>46</v>
      </c>
      <c r="B1524" s="15" t="s">
        <v>702</v>
      </c>
      <c r="C1524" s="15" t="s">
        <v>793</v>
      </c>
      <c r="D1524" s="16">
        <v>0</v>
      </c>
      <c r="E1524" s="17">
        <v>0</v>
      </c>
      <c r="F1524" s="16">
        <v>1</v>
      </c>
      <c r="G1524" s="17">
        <v>1.2827090815802951E-4</v>
      </c>
      <c r="H1524" s="16">
        <v>1</v>
      </c>
      <c r="I1524" s="17">
        <v>1.2827090815802951E-4</v>
      </c>
      <c r="J1524" s="16">
        <v>0</v>
      </c>
      <c r="K1524" s="17">
        <v>0</v>
      </c>
      <c r="L1524" s="16">
        <v>0</v>
      </c>
      <c r="M1524" s="17">
        <v>0</v>
      </c>
      <c r="N1524" s="16">
        <v>0</v>
      </c>
      <c r="O1524" s="17">
        <v>0</v>
      </c>
      <c r="P1524" s="18">
        <v>0</v>
      </c>
      <c r="Q1524" s="19">
        <v>0</v>
      </c>
      <c r="R1524" s="18">
        <v>1</v>
      </c>
      <c r="S1524" s="19">
        <v>7.7814956034549836E-5</v>
      </c>
      <c r="T1524" s="18">
        <v>1</v>
      </c>
      <c r="U1524" s="19">
        <v>7.7814956034549836E-5</v>
      </c>
    </row>
    <row r="1525" spans="1:21" x14ac:dyDescent="0.5">
      <c r="A1525" s="20" t="s">
        <v>46</v>
      </c>
      <c r="B1525" s="21" t="s">
        <v>702</v>
      </c>
      <c r="C1525" s="21" t="s">
        <v>794</v>
      </c>
      <c r="D1525" s="22">
        <v>0</v>
      </c>
      <c r="E1525" s="23">
        <v>0</v>
      </c>
      <c r="F1525" s="22">
        <v>142</v>
      </c>
      <c r="G1525" s="23">
        <v>1.8214468958440189E-2</v>
      </c>
      <c r="H1525" s="22">
        <v>142</v>
      </c>
      <c r="I1525" s="23">
        <v>1.8214468958440189E-2</v>
      </c>
      <c r="J1525" s="22">
        <v>0</v>
      </c>
      <c r="K1525" s="23">
        <v>0</v>
      </c>
      <c r="L1525" s="22">
        <v>101.00000000000001</v>
      </c>
      <c r="M1525" s="23">
        <v>1.9980217606330373E-2</v>
      </c>
      <c r="N1525" s="22">
        <v>101.00000000000001</v>
      </c>
      <c r="O1525" s="23">
        <v>1.9980217606330373E-2</v>
      </c>
      <c r="P1525" s="24">
        <v>0</v>
      </c>
      <c r="Q1525" s="25">
        <v>0</v>
      </c>
      <c r="R1525" s="24">
        <v>242.99999999999989</v>
      </c>
      <c r="S1525" s="25">
        <v>1.8909034316395599E-2</v>
      </c>
      <c r="T1525" s="24">
        <v>242.99999999999989</v>
      </c>
      <c r="U1525" s="25">
        <v>1.8909034316395599E-2</v>
      </c>
    </row>
    <row r="1526" spans="1:21" x14ac:dyDescent="0.5">
      <c r="A1526" s="14" t="s">
        <v>46</v>
      </c>
      <c r="B1526" s="15" t="s">
        <v>702</v>
      </c>
      <c r="C1526" s="15" t="s">
        <v>796</v>
      </c>
      <c r="D1526" s="16">
        <v>0</v>
      </c>
      <c r="E1526" s="17">
        <v>0</v>
      </c>
      <c r="F1526" s="16">
        <v>4</v>
      </c>
      <c r="G1526" s="17">
        <v>5.1308363263211803E-4</v>
      </c>
      <c r="H1526" s="16">
        <v>4</v>
      </c>
      <c r="I1526" s="17">
        <v>5.1308363263211803E-4</v>
      </c>
      <c r="J1526" s="16">
        <v>0</v>
      </c>
      <c r="K1526" s="17">
        <v>0</v>
      </c>
      <c r="L1526" s="16">
        <v>4</v>
      </c>
      <c r="M1526" s="17">
        <v>7.9129574678536122E-4</v>
      </c>
      <c r="N1526" s="16">
        <v>4</v>
      </c>
      <c r="O1526" s="17">
        <v>7.9129574678536122E-4</v>
      </c>
      <c r="P1526" s="18">
        <v>0</v>
      </c>
      <c r="Q1526" s="19">
        <v>0</v>
      </c>
      <c r="R1526" s="18">
        <v>8</v>
      </c>
      <c r="S1526" s="19">
        <v>6.2251964827639869E-4</v>
      </c>
      <c r="T1526" s="18">
        <v>8</v>
      </c>
      <c r="U1526" s="19">
        <v>6.2251964827639869E-4</v>
      </c>
    </row>
    <row r="1527" spans="1:21" x14ac:dyDescent="0.5">
      <c r="A1527" s="20" t="s">
        <v>46</v>
      </c>
      <c r="B1527" s="21" t="s">
        <v>702</v>
      </c>
      <c r="C1527" s="21" t="s">
        <v>797</v>
      </c>
      <c r="D1527" s="22">
        <v>0</v>
      </c>
      <c r="E1527" s="23">
        <v>0</v>
      </c>
      <c r="F1527" s="22">
        <v>0</v>
      </c>
      <c r="G1527" s="23">
        <v>0</v>
      </c>
      <c r="H1527" s="22">
        <v>0</v>
      </c>
      <c r="I1527" s="23">
        <v>0</v>
      </c>
      <c r="J1527" s="22">
        <v>0</v>
      </c>
      <c r="K1527" s="23">
        <v>0</v>
      </c>
      <c r="L1527" s="22">
        <v>1</v>
      </c>
      <c r="M1527" s="23">
        <v>1.978239366963403E-4</v>
      </c>
      <c r="N1527" s="22">
        <v>1</v>
      </c>
      <c r="O1527" s="23">
        <v>1.978239366963403E-4</v>
      </c>
      <c r="P1527" s="24">
        <v>0</v>
      </c>
      <c r="Q1527" s="25">
        <v>0</v>
      </c>
      <c r="R1527" s="24">
        <v>1</v>
      </c>
      <c r="S1527" s="25">
        <v>7.7814956034549836E-5</v>
      </c>
      <c r="T1527" s="24">
        <v>1</v>
      </c>
      <c r="U1527" s="25">
        <v>7.7814956034549836E-5</v>
      </c>
    </row>
    <row r="1528" spans="1:21" x14ac:dyDescent="0.5">
      <c r="A1528" s="14" t="s">
        <v>46</v>
      </c>
      <c r="B1528" s="15" t="s">
        <v>702</v>
      </c>
      <c r="C1528" s="15" t="s">
        <v>798</v>
      </c>
      <c r="D1528" s="16">
        <v>0</v>
      </c>
      <c r="E1528" s="17">
        <v>0</v>
      </c>
      <c r="F1528" s="16">
        <v>1514.0000000000005</v>
      </c>
      <c r="G1528" s="17">
        <v>0.19420215495125676</v>
      </c>
      <c r="H1528" s="16">
        <v>1514.0000000000005</v>
      </c>
      <c r="I1528" s="17">
        <v>0.19420215495125676</v>
      </c>
      <c r="J1528" s="16">
        <v>0</v>
      </c>
      <c r="K1528" s="17">
        <v>0</v>
      </c>
      <c r="L1528" s="16">
        <v>597.00000000000011</v>
      </c>
      <c r="M1528" s="17">
        <v>0.11810089020771518</v>
      </c>
      <c r="N1528" s="16">
        <v>597.00000000000011</v>
      </c>
      <c r="O1528" s="17">
        <v>0.11810089020771518</v>
      </c>
      <c r="P1528" s="18">
        <v>0</v>
      </c>
      <c r="Q1528" s="19">
        <v>0</v>
      </c>
      <c r="R1528" s="18">
        <v>2111</v>
      </c>
      <c r="S1528" s="19">
        <v>0.16426737218893467</v>
      </c>
      <c r="T1528" s="18">
        <v>2111</v>
      </c>
      <c r="U1528" s="19">
        <v>0.16426737218893467</v>
      </c>
    </row>
    <row r="1529" spans="1:21" x14ac:dyDescent="0.5">
      <c r="A1529" s="20" t="s">
        <v>46</v>
      </c>
      <c r="B1529" s="21" t="s">
        <v>702</v>
      </c>
      <c r="C1529" s="21" t="s">
        <v>800</v>
      </c>
      <c r="D1529" s="22">
        <v>0</v>
      </c>
      <c r="E1529" s="23">
        <v>0</v>
      </c>
      <c r="F1529" s="22">
        <v>7</v>
      </c>
      <c r="G1529" s="23">
        <v>8.978963571062065E-4</v>
      </c>
      <c r="H1529" s="22">
        <v>7</v>
      </c>
      <c r="I1529" s="23">
        <v>8.978963571062065E-4</v>
      </c>
      <c r="J1529" s="22">
        <v>0</v>
      </c>
      <c r="K1529" s="23">
        <v>0</v>
      </c>
      <c r="L1529" s="22">
        <v>1</v>
      </c>
      <c r="M1529" s="23">
        <v>1.978239366963403E-4</v>
      </c>
      <c r="N1529" s="22">
        <v>1</v>
      </c>
      <c r="O1529" s="23">
        <v>1.978239366963403E-4</v>
      </c>
      <c r="P1529" s="24">
        <v>0</v>
      </c>
      <c r="Q1529" s="25">
        <v>0</v>
      </c>
      <c r="R1529" s="24">
        <v>8</v>
      </c>
      <c r="S1529" s="25">
        <v>6.2251964827639869E-4</v>
      </c>
      <c r="T1529" s="24">
        <v>8</v>
      </c>
      <c r="U1529" s="25">
        <v>6.2251964827639869E-4</v>
      </c>
    </row>
    <row r="1530" spans="1:21" x14ac:dyDescent="0.5">
      <c r="A1530" s="14" t="s">
        <v>46</v>
      </c>
      <c r="B1530" s="15" t="s">
        <v>702</v>
      </c>
      <c r="C1530" s="15" t="s">
        <v>801</v>
      </c>
      <c r="D1530" s="16">
        <v>0</v>
      </c>
      <c r="E1530" s="17">
        <v>0</v>
      </c>
      <c r="F1530" s="16">
        <v>135.99999999999997</v>
      </c>
      <c r="G1530" s="17">
        <v>1.7444843509492009E-2</v>
      </c>
      <c r="H1530" s="16">
        <v>135.99999999999997</v>
      </c>
      <c r="I1530" s="17">
        <v>1.7444843509492009E-2</v>
      </c>
      <c r="J1530" s="16">
        <v>0</v>
      </c>
      <c r="K1530" s="17">
        <v>0</v>
      </c>
      <c r="L1530" s="16">
        <v>145</v>
      </c>
      <c r="M1530" s="17">
        <v>2.8684470820969345E-2</v>
      </c>
      <c r="N1530" s="16">
        <v>145</v>
      </c>
      <c r="O1530" s="17">
        <v>2.8684470820969345E-2</v>
      </c>
      <c r="P1530" s="18">
        <v>0</v>
      </c>
      <c r="Q1530" s="19">
        <v>0</v>
      </c>
      <c r="R1530" s="18">
        <v>280.99999999999989</v>
      </c>
      <c r="S1530" s="19">
        <v>2.1866002645708493E-2</v>
      </c>
      <c r="T1530" s="18">
        <v>280.99999999999989</v>
      </c>
      <c r="U1530" s="19">
        <v>2.1866002645708493E-2</v>
      </c>
    </row>
    <row r="1531" spans="1:21" x14ac:dyDescent="0.5">
      <c r="A1531" s="20" t="s">
        <v>46</v>
      </c>
      <c r="B1531" s="21" t="s">
        <v>702</v>
      </c>
      <c r="C1531" s="21" t="s">
        <v>804</v>
      </c>
      <c r="D1531" s="22">
        <v>0</v>
      </c>
      <c r="E1531" s="23">
        <v>0</v>
      </c>
      <c r="F1531" s="22">
        <v>650.99999999999989</v>
      </c>
      <c r="G1531" s="23">
        <v>8.350436121087719E-2</v>
      </c>
      <c r="H1531" s="22">
        <v>650.99999999999989</v>
      </c>
      <c r="I1531" s="23">
        <v>8.350436121087719E-2</v>
      </c>
      <c r="J1531" s="22">
        <v>0</v>
      </c>
      <c r="K1531" s="23">
        <v>0</v>
      </c>
      <c r="L1531" s="22">
        <v>331</v>
      </c>
      <c r="M1531" s="23">
        <v>6.5479723046488636E-2</v>
      </c>
      <c r="N1531" s="22">
        <v>331</v>
      </c>
      <c r="O1531" s="23">
        <v>6.5479723046488636E-2</v>
      </c>
      <c r="P1531" s="24">
        <v>0</v>
      </c>
      <c r="Q1531" s="25">
        <v>0</v>
      </c>
      <c r="R1531" s="24">
        <v>981.99999999999955</v>
      </c>
      <c r="S1531" s="25">
        <v>7.6414286825927893E-2</v>
      </c>
      <c r="T1531" s="24">
        <v>981.99999999999955</v>
      </c>
      <c r="U1531" s="25">
        <v>7.6414286825927893E-2</v>
      </c>
    </row>
    <row r="1532" spans="1:21" x14ac:dyDescent="0.5">
      <c r="A1532" s="14" t="s">
        <v>46</v>
      </c>
      <c r="B1532" s="15" t="s">
        <v>702</v>
      </c>
      <c r="C1532" s="15" t="s">
        <v>805</v>
      </c>
      <c r="D1532" s="16">
        <v>0</v>
      </c>
      <c r="E1532" s="17">
        <v>0</v>
      </c>
      <c r="F1532" s="16">
        <v>389.99999999999994</v>
      </c>
      <c r="G1532" s="17">
        <v>5.0025654181631497E-2</v>
      </c>
      <c r="H1532" s="16">
        <v>389.99999999999994</v>
      </c>
      <c r="I1532" s="17">
        <v>5.0025654181631497E-2</v>
      </c>
      <c r="J1532" s="16">
        <v>0</v>
      </c>
      <c r="K1532" s="17">
        <v>0</v>
      </c>
      <c r="L1532" s="16">
        <v>203.99999999999997</v>
      </c>
      <c r="M1532" s="17">
        <v>4.0356083086053408E-2</v>
      </c>
      <c r="N1532" s="16">
        <v>203.99999999999997</v>
      </c>
      <c r="O1532" s="17">
        <v>4.0356083086053408E-2</v>
      </c>
      <c r="P1532" s="18">
        <v>0</v>
      </c>
      <c r="Q1532" s="19">
        <v>0</v>
      </c>
      <c r="R1532" s="18">
        <v>593.99999999999977</v>
      </c>
      <c r="S1532" s="19">
        <v>4.6222083884522584E-2</v>
      </c>
      <c r="T1532" s="18">
        <v>593.99999999999977</v>
      </c>
      <c r="U1532" s="19">
        <v>4.6222083884522584E-2</v>
      </c>
    </row>
    <row r="1533" spans="1:21" x14ac:dyDescent="0.5">
      <c r="A1533" s="20" t="s">
        <v>46</v>
      </c>
      <c r="B1533" s="21" t="s">
        <v>702</v>
      </c>
      <c r="C1533" s="21" t="s">
        <v>806</v>
      </c>
      <c r="D1533" s="22">
        <v>0</v>
      </c>
      <c r="E1533" s="23">
        <v>0</v>
      </c>
      <c r="F1533" s="22">
        <v>31.000000000000011</v>
      </c>
      <c r="G1533" s="23">
        <v>3.9763981528989157E-3</v>
      </c>
      <c r="H1533" s="22">
        <v>31.000000000000011</v>
      </c>
      <c r="I1533" s="23">
        <v>3.9763981528989157E-3</v>
      </c>
      <c r="J1533" s="22">
        <v>0</v>
      </c>
      <c r="K1533" s="23">
        <v>0</v>
      </c>
      <c r="L1533" s="22">
        <v>32.000000000000014</v>
      </c>
      <c r="M1533" s="23">
        <v>6.3303659742828923E-3</v>
      </c>
      <c r="N1533" s="22">
        <v>32.000000000000014</v>
      </c>
      <c r="O1533" s="23">
        <v>6.3303659742828923E-3</v>
      </c>
      <c r="P1533" s="24">
        <v>0</v>
      </c>
      <c r="Q1533" s="25">
        <v>0</v>
      </c>
      <c r="R1533" s="24">
        <v>63.000000000000043</v>
      </c>
      <c r="S1533" s="25">
        <v>4.9023422301766421E-3</v>
      </c>
      <c r="T1533" s="24">
        <v>63.000000000000043</v>
      </c>
      <c r="U1533" s="25">
        <v>4.9023422301766421E-3</v>
      </c>
    </row>
    <row r="1534" spans="1:21" x14ac:dyDescent="0.5">
      <c r="A1534" s="14" t="s">
        <v>46</v>
      </c>
      <c r="B1534" s="15" t="s">
        <v>702</v>
      </c>
      <c r="C1534" s="15" t="s">
        <v>807</v>
      </c>
      <c r="D1534" s="16">
        <v>0</v>
      </c>
      <c r="E1534" s="17">
        <v>0</v>
      </c>
      <c r="F1534" s="16">
        <v>32.999999999999993</v>
      </c>
      <c r="G1534" s="17">
        <v>4.2329399692149728E-3</v>
      </c>
      <c r="H1534" s="16">
        <v>32.999999999999993</v>
      </c>
      <c r="I1534" s="17">
        <v>4.2329399692149728E-3</v>
      </c>
      <c r="J1534" s="16">
        <v>0</v>
      </c>
      <c r="K1534" s="17">
        <v>0</v>
      </c>
      <c r="L1534" s="16">
        <v>22.000000000000004</v>
      </c>
      <c r="M1534" s="17">
        <v>4.3521266073194868E-3</v>
      </c>
      <c r="N1534" s="16">
        <v>22.000000000000004</v>
      </c>
      <c r="O1534" s="17">
        <v>4.3521266073194868E-3</v>
      </c>
      <c r="P1534" s="18">
        <v>0</v>
      </c>
      <c r="Q1534" s="19">
        <v>0</v>
      </c>
      <c r="R1534" s="18">
        <v>55</v>
      </c>
      <c r="S1534" s="19">
        <v>4.2798225819002406E-3</v>
      </c>
      <c r="T1534" s="18">
        <v>55</v>
      </c>
      <c r="U1534" s="19">
        <v>4.2798225819002406E-3</v>
      </c>
    </row>
    <row r="1535" spans="1:21" x14ac:dyDescent="0.5">
      <c r="A1535" s="20" t="s">
        <v>46</v>
      </c>
      <c r="B1535" s="21" t="s">
        <v>702</v>
      </c>
      <c r="C1535" s="21" t="s">
        <v>808</v>
      </c>
      <c r="D1535" s="22">
        <v>0</v>
      </c>
      <c r="E1535" s="23">
        <v>0</v>
      </c>
      <c r="F1535" s="22">
        <v>18</v>
      </c>
      <c r="G1535" s="23">
        <v>2.308876346844531E-3</v>
      </c>
      <c r="H1535" s="22">
        <v>18</v>
      </c>
      <c r="I1535" s="23">
        <v>2.308876346844531E-3</v>
      </c>
      <c r="J1535" s="22">
        <v>0</v>
      </c>
      <c r="K1535" s="23">
        <v>0</v>
      </c>
      <c r="L1535" s="22">
        <v>1</v>
      </c>
      <c r="M1535" s="23">
        <v>1.978239366963403E-4</v>
      </c>
      <c r="N1535" s="22">
        <v>1</v>
      </c>
      <c r="O1535" s="23">
        <v>1.978239366963403E-4</v>
      </c>
      <c r="P1535" s="24">
        <v>0</v>
      </c>
      <c r="Q1535" s="25">
        <v>0</v>
      </c>
      <c r="R1535" s="24">
        <v>19</v>
      </c>
      <c r="S1535" s="25">
        <v>1.4784841646564466E-3</v>
      </c>
      <c r="T1535" s="24">
        <v>19</v>
      </c>
      <c r="U1535" s="25">
        <v>1.4784841646564466E-3</v>
      </c>
    </row>
    <row r="1536" spans="1:21" x14ac:dyDescent="0.5">
      <c r="A1536" s="14" t="s">
        <v>46</v>
      </c>
      <c r="B1536" s="15" t="s">
        <v>702</v>
      </c>
      <c r="C1536" s="15" t="s">
        <v>809</v>
      </c>
      <c r="D1536" s="16">
        <v>0</v>
      </c>
      <c r="E1536" s="17">
        <v>0</v>
      </c>
      <c r="F1536" s="16">
        <v>294.99999999999994</v>
      </c>
      <c r="G1536" s="17">
        <v>3.7839917906618697E-2</v>
      </c>
      <c r="H1536" s="16">
        <v>294.99999999999994</v>
      </c>
      <c r="I1536" s="17">
        <v>3.7839917906618697E-2</v>
      </c>
      <c r="J1536" s="16">
        <v>0</v>
      </c>
      <c r="K1536" s="17">
        <v>0</v>
      </c>
      <c r="L1536" s="16">
        <v>88.999999999999986</v>
      </c>
      <c r="M1536" s="17">
        <v>1.7606330365974282E-2</v>
      </c>
      <c r="N1536" s="16">
        <v>88.999999999999986</v>
      </c>
      <c r="O1536" s="17">
        <v>1.7606330365974282E-2</v>
      </c>
      <c r="P1536" s="18">
        <v>0</v>
      </c>
      <c r="Q1536" s="19">
        <v>0</v>
      </c>
      <c r="R1536" s="18">
        <v>384</v>
      </c>
      <c r="S1536" s="19">
        <v>2.988094311726713E-2</v>
      </c>
      <c r="T1536" s="18">
        <v>384</v>
      </c>
      <c r="U1536" s="19">
        <v>2.988094311726713E-2</v>
      </c>
    </row>
    <row r="1537" spans="1:21" x14ac:dyDescent="0.5">
      <c r="A1537" s="20" t="s">
        <v>46</v>
      </c>
      <c r="B1537" s="21" t="s">
        <v>702</v>
      </c>
      <c r="C1537" s="21" t="s">
        <v>810</v>
      </c>
      <c r="D1537" s="22">
        <v>0</v>
      </c>
      <c r="E1537" s="23">
        <v>0</v>
      </c>
      <c r="F1537" s="22">
        <v>52.999999999999986</v>
      </c>
      <c r="G1537" s="23">
        <v>6.7983581323755619E-3</v>
      </c>
      <c r="H1537" s="22">
        <v>52.999999999999986</v>
      </c>
      <c r="I1537" s="23">
        <v>6.7983581323755619E-3</v>
      </c>
      <c r="J1537" s="22">
        <v>0</v>
      </c>
      <c r="K1537" s="23">
        <v>0</v>
      </c>
      <c r="L1537" s="22">
        <v>32.000000000000007</v>
      </c>
      <c r="M1537" s="23">
        <v>6.3303659742828915E-3</v>
      </c>
      <c r="N1537" s="22">
        <v>32.000000000000007</v>
      </c>
      <c r="O1537" s="23">
        <v>6.3303659742828915E-3</v>
      </c>
      <c r="P1537" s="24">
        <v>0</v>
      </c>
      <c r="Q1537" s="25">
        <v>0</v>
      </c>
      <c r="R1537" s="24">
        <v>84.999999999999986</v>
      </c>
      <c r="S1537" s="25">
        <v>6.6142712629367354E-3</v>
      </c>
      <c r="T1537" s="24">
        <v>84.999999999999986</v>
      </c>
      <c r="U1537" s="25">
        <v>6.6142712629367354E-3</v>
      </c>
    </row>
    <row r="1538" spans="1:21" x14ac:dyDescent="0.5">
      <c r="A1538" s="14" t="s">
        <v>46</v>
      </c>
      <c r="B1538" s="15" t="s">
        <v>702</v>
      </c>
      <c r="C1538" s="15" t="s">
        <v>811</v>
      </c>
      <c r="D1538" s="16">
        <v>0</v>
      </c>
      <c r="E1538" s="17">
        <v>0</v>
      </c>
      <c r="F1538" s="16">
        <v>40.000000000000007</v>
      </c>
      <c r="G1538" s="17">
        <v>5.1308363263211807E-3</v>
      </c>
      <c r="H1538" s="16">
        <v>40.000000000000007</v>
      </c>
      <c r="I1538" s="17">
        <v>5.1308363263211807E-3</v>
      </c>
      <c r="J1538" s="16">
        <v>0</v>
      </c>
      <c r="K1538" s="17">
        <v>0</v>
      </c>
      <c r="L1538" s="16">
        <v>36</v>
      </c>
      <c r="M1538" s="17">
        <v>7.1216617210682507E-3</v>
      </c>
      <c r="N1538" s="16">
        <v>36</v>
      </c>
      <c r="O1538" s="17">
        <v>7.1216617210682507E-3</v>
      </c>
      <c r="P1538" s="18">
        <v>0</v>
      </c>
      <c r="Q1538" s="19">
        <v>0</v>
      </c>
      <c r="R1538" s="18">
        <v>76.000000000000028</v>
      </c>
      <c r="S1538" s="19">
        <v>5.9139366586257892E-3</v>
      </c>
      <c r="T1538" s="18">
        <v>76.000000000000028</v>
      </c>
      <c r="U1538" s="19">
        <v>5.9139366586257892E-3</v>
      </c>
    </row>
    <row r="1539" spans="1:21" x14ac:dyDescent="0.5">
      <c r="A1539" s="20" t="s">
        <v>46</v>
      </c>
      <c r="B1539" s="21" t="s">
        <v>702</v>
      </c>
      <c r="C1539" s="21" t="s">
        <v>815</v>
      </c>
      <c r="D1539" s="22">
        <v>0</v>
      </c>
      <c r="E1539" s="23">
        <v>0</v>
      </c>
      <c r="F1539" s="22">
        <v>140.99999999999994</v>
      </c>
      <c r="G1539" s="23">
        <v>1.8086198050282151E-2</v>
      </c>
      <c r="H1539" s="22">
        <v>140.99999999999994</v>
      </c>
      <c r="I1539" s="23">
        <v>1.8086198050282151E-2</v>
      </c>
      <c r="J1539" s="22">
        <v>0</v>
      </c>
      <c r="K1539" s="23">
        <v>0</v>
      </c>
      <c r="L1539" s="22">
        <v>75</v>
      </c>
      <c r="M1539" s="23">
        <v>1.4836795252225522E-2</v>
      </c>
      <c r="N1539" s="22">
        <v>75</v>
      </c>
      <c r="O1539" s="23">
        <v>1.4836795252225522E-2</v>
      </c>
      <c r="P1539" s="24">
        <v>0</v>
      </c>
      <c r="Q1539" s="25">
        <v>0</v>
      </c>
      <c r="R1539" s="24">
        <v>215.99999999999991</v>
      </c>
      <c r="S1539" s="25">
        <v>1.6808030503462756E-2</v>
      </c>
      <c r="T1539" s="24">
        <v>215.99999999999991</v>
      </c>
      <c r="U1539" s="25">
        <v>1.6808030503462756E-2</v>
      </c>
    </row>
    <row r="1540" spans="1:21" x14ac:dyDescent="0.5">
      <c r="A1540" s="14" t="s">
        <v>46</v>
      </c>
      <c r="B1540" s="15" t="s">
        <v>702</v>
      </c>
      <c r="C1540" s="15" t="s">
        <v>816</v>
      </c>
      <c r="D1540" s="16">
        <v>0</v>
      </c>
      <c r="E1540" s="17">
        <v>0</v>
      </c>
      <c r="F1540" s="16">
        <v>9</v>
      </c>
      <c r="G1540" s="17">
        <v>1.1544381734222655E-3</v>
      </c>
      <c r="H1540" s="16">
        <v>9</v>
      </c>
      <c r="I1540" s="17">
        <v>1.1544381734222655E-3</v>
      </c>
      <c r="J1540" s="16">
        <v>0</v>
      </c>
      <c r="K1540" s="17">
        <v>0</v>
      </c>
      <c r="L1540" s="16">
        <v>0</v>
      </c>
      <c r="M1540" s="17">
        <v>0</v>
      </c>
      <c r="N1540" s="16">
        <v>0</v>
      </c>
      <c r="O1540" s="17">
        <v>0</v>
      </c>
      <c r="P1540" s="18">
        <v>0</v>
      </c>
      <c r="Q1540" s="19">
        <v>0</v>
      </c>
      <c r="R1540" s="18">
        <v>9</v>
      </c>
      <c r="S1540" s="19">
        <v>7.0033460431094844E-4</v>
      </c>
      <c r="T1540" s="18">
        <v>9</v>
      </c>
      <c r="U1540" s="19">
        <v>7.0033460431094844E-4</v>
      </c>
    </row>
    <row r="1541" spans="1:21" x14ac:dyDescent="0.5">
      <c r="A1541" s="20" t="s">
        <v>46</v>
      </c>
      <c r="B1541" s="21" t="s">
        <v>702</v>
      </c>
      <c r="C1541" s="21" t="s">
        <v>819</v>
      </c>
      <c r="D1541" s="22">
        <v>0</v>
      </c>
      <c r="E1541" s="23">
        <v>0</v>
      </c>
      <c r="F1541" s="22">
        <v>5</v>
      </c>
      <c r="G1541" s="23">
        <v>6.4135454079014748E-4</v>
      </c>
      <c r="H1541" s="22">
        <v>5</v>
      </c>
      <c r="I1541" s="23">
        <v>6.4135454079014748E-4</v>
      </c>
      <c r="J1541" s="22">
        <v>0</v>
      </c>
      <c r="K1541" s="23">
        <v>0</v>
      </c>
      <c r="L1541" s="22">
        <v>3</v>
      </c>
      <c r="M1541" s="23">
        <v>5.9347181008902086E-4</v>
      </c>
      <c r="N1541" s="22">
        <v>3</v>
      </c>
      <c r="O1541" s="23">
        <v>5.9347181008902086E-4</v>
      </c>
      <c r="P1541" s="24">
        <v>0</v>
      </c>
      <c r="Q1541" s="25">
        <v>0</v>
      </c>
      <c r="R1541" s="24">
        <v>8</v>
      </c>
      <c r="S1541" s="25">
        <v>6.2251964827639869E-4</v>
      </c>
      <c r="T1541" s="24">
        <v>8</v>
      </c>
      <c r="U1541" s="25">
        <v>6.2251964827639869E-4</v>
      </c>
    </row>
    <row r="1542" spans="1:21" x14ac:dyDescent="0.5">
      <c r="A1542" s="14" t="s">
        <v>46</v>
      </c>
      <c r="B1542" s="15" t="s">
        <v>702</v>
      </c>
      <c r="C1542" s="15" t="s">
        <v>820</v>
      </c>
      <c r="D1542" s="16">
        <v>0</v>
      </c>
      <c r="E1542" s="17">
        <v>0</v>
      </c>
      <c r="F1542" s="16">
        <v>19</v>
      </c>
      <c r="G1542" s="17">
        <v>2.4371472550025605E-3</v>
      </c>
      <c r="H1542" s="16">
        <v>19</v>
      </c>
      <c r="I1542" s="17">
        <v>2.4371472550025605E-3</v>
      </c>
      <c r="J1542" s="16">
        <v>0</v>
      </c>
      <c r="K1542" s="17">
        <v>0</v>
      </c>
      <c r="L1542" s="16">
        <v>1</v>
      </c>
      <c r="M1542" s="17">
        <v>1.978239366963403E-4</v>
      </c>
      <c r="N1542" s="16">
        <v>1</v>
      </c>
      <c r="O1542" s="17">
        <v>1.978239366963403E-4</v>
      </c>
      <c r="P1542" s="18">
        <v>0</v>
      </c>
      <c r="Q1542" s="19">
        <v>0</v>
      </c>
      <c r="R1542" s="18">
        <v>20</v>
      </c>
      <c r="S1542" s="19">
        <v>1.5562991206909966E-3</v>
      </c>
      <c r="T1542" s="18">
        <v>20</v>
      </c>
      <c r="U1542" s="19">
        <v>1.5562991206909966E-3</v>
      </c>
    </row>
    <row r="1543" spans="1:21" x14ac:dyDescent="0.5">
      <c r="A1543" s="20" t="s">
        <v>46</v>
      </c>
      <c r="B1543" s="21" t="s">
        <v>702</v>
      </c>
      <c r="C1543" s="21" t="s">
        <v>824</v>
      </c>
      <c r="D1543" s="22">
        <v>0</v>
      </c>
      <c r="E1543" s="23">
        <v>0</v>
      </c>
      <c r="F1543" s="22">
        <v>13</v>
      </c>
      <c r="G1543" s="23">
        <v>1.6675218060543838E-3</v>
      </c>
      <c r="H1543" s="22">
        <v>13</v>
      </c>
      <c r="I1543" s="23">
        <v>1.6675218060543838E-3</v>
      </c>
      <c r="J1543" s="22">
        <v>0</v>
      </c>
      <c r="K1543" s="23">
        <v>0</v>
      </c>
      <c r="L1543" s="22">
        <v>11</v>
      </c>
      <c r="M1543" s="23">
        <v>2.1760633036597434E-3</v>
      </c>
      <c r="N1543" s="22">
        <v>11</v>
      </c>
      <c r="O1543" s="23">
        <v>2.1760633036597434E-3</v>
      </c>
      <c r="P1543" s="24">
        <v>0</v>
      </c>
      <c r="Q1543" s="25">
        <v>0</v>
      </c>
      <c r="R1543" s="24">
        <v>24.000000000000007</v>
      </c>
      <c r="S1543" s="25">
        <v>1.8675589448291965E-3</v>
      </c>
      <c r="T1543" s="24">
        <v>24.000000000000007</v>
      </c>
      <c r="U1543" s="25">
        <v>1.8675589448291965E-3</v>
      </c>
    </row>
    <row r="1544" spans="1:21" x14ac:dyDescent="0.5">
      <c r="A1544" s="14" t="s">
        <v>46</v>
      </c>
      <c r="B1544" s="15" t="s">
        <v>702</v>
      </c>
      <c r="C1544" s="15" t="s">
        <v>825</v>
      </c>
      <c r="D1544" s="16">
        <v>0</v>
      </c>
      <c r="E1544" s="17">
        <v>0</v>
      </c>
      <c r="F1544" s="16">
        <v>0</v>
      </c>
      <c r="G1544" s="17">
        <v>0</v>
      </c>
      <c r="H1544" s="16">
        <v>0</v>
      </c>
      <c r="I1544" s="17">
        <v>0</v>
      </c>
      <c r="J1544" s="16">
        <v>0</v>
      </c>
      <c r="K1544" s="17">
        <v>0</v>
      </c>
      <c r="L1544" s="16">
        <v>1</v>
      </c>
      <c r="M1544" s="17">
        <v>1.978239366963403E-4</v>
      </c>
      <c r="N1544" s="16">
        <v>1</v>
      </c>
      <c r="O1544" s="17">
        <v>1.978239366963403E-4</v>
      </c>
      <c r="P1544" s="18">
        <v>0</v>
      </c>
      <c r="Q1544" s="19">
        <v>0</v>
      </c>
      <c r="R1544" s="18">
        <v>1</v>
      </c>
      <c r="S1544" s="19">
        <v>7.7814956034549836E-5</v>
      </c>
      <c r="T1544" s="18">
        <v>1</v>
      </c>
      <c r="U1544" s="19">
        <v>7.7814956034549836E-5</v>
      </c>
    </row>
    <row r="1545" spans="1:21" x14ac:dyDescent="0.5">
      <c r="A1545" s="20" t="s">
        <v>46</v>
      </c>
      <c r="B1545" s="21" t="s">
        <v>702</v>
      </c>
      <c r="C1545" s="21" t="s">
        <v>833</v>
      </c>
      <c r="D1545" s="22">
        <v>0</v>
      </c>
      <c r="E1545" s="23">
        <v>0</v>
      </c>
      <c r="F1545" s="22">
        <v>0</v>
      </c>
      <c r="G1545" s="23">
        <v>0</v>
      </c>
      <c r="H1545" s="22">
        <v>0</v>
      </c>
      <c r="I1545" s="23">
        <v>0</v>
      </c>
      <c r="J1545" s="22">
        <v>0</v>
      </c>
      <c r="K1545" s="23">
        <v>0</v>
      </c>
      <c r="L1545" s="22">
        <v>3</v>
      </c>
      <c r="M1545" s="23">
        <v>5.9347181008902086E-4</v>
      </c>
      <c r="N1545" s="22">
        <v>3</v>
      </c>
      <c r="O1545" s="23">
        <v>5.9347181008902086E-4</v>
      </c>
      <c r="P1545" s="24">
        <v>0</v>
      </c>
      <c r="Q1545" s="25">
        <v>0</v>
      </c>
      <c r="R1545" s="24">
        <v>3</v>
      </c>
      <c r="S1545" s="25">
        <v>2.3344486810364945E-4</v>
      </c>
      <c r="T1545" s="24">
        <v>3</v>
      </c>
      <c r="U1545" s="25">
        <v>2.3344486810364945E-4</v>
      </c>
    </row>
    <row r="1546" spans="1:21" x14ac:dyDescent="0.5">
      <c r="A1546" s="14" t="s">
        <v>46</v>
      </c>
      <c r="B1546" s="15" t="s">
        <v>702</v>
      </c>
      <c r="C1546" s="15" t="s">
        <v>837</v>
      </c>
      <c r="D1546" s="16">
        <v>0</v>
      </c>
      <c r="E1546" s="17">
        <v>0</v>
      </c>
      <c r="F1546" s="16">
        <v>223.99999999999994</v>
      </c>
      <c r="G1546" s="17">
        <v>2.8732683427398601E-2</v>
      </c>
      <c r="H1546" s="16">
        <v>223.99999999999994</v>
      </c>
      <c r="I1546" s="17">
        <v>2.8732683427398601E-2</v>
      </c>
      <c r="J1546" s="16">
        <v>0</v>
      </c>
      <c r="K1546" s="17">
        <v>0</v>
      </c>
      <c r="L1546" s="16">
        <v>125.00000000000003</v>
      </c>
      <c r="M1546" s="17">
        <v>2.4727992087042541E-2</v>
      </c>
      <c r="N1546" s="16">
        <v>125.00000000000003</v>
      </c>
      <c r="O1546" s="17">
        <v>2.4727992087042541E-2</v>
      </c>
      <c r="P1546" s="18">
        <v>0</v>
      </c>
      <c r="Q1546" s="19">
        <v>0</v>
      </c>
      <c r="R1546" s="18">
        <v>348.99999999999983</v>
      </c>
      <c r="S1546" s="19">
        <v>2.7157419656057877E-2</v>
      </c>
      <c r="T1546" s="18">
        <v>348.99999999999983</v>
      </c>
      <c r="U1546" s="19">
        <v>2.7157419656057877E-2</v>
      </c>
    </row>
    <row r="1547" spans="1:21" x14ac:dyDescent="0.5">
      <c r="A1547" s="20" t="s">
        <v>46</v>
      </c>
      <c r="B1547" s="21" t="s">
        <v>702</v>
      </c>
      <c r="C1547" s="21" t="s">
        <v>838</v>
      </c>
      <c r="D1547" s="22">
        <v>0</v>
      </c>
      <c r="E1547" s="23">
        <v>0</v>
      </c>
      <c r="F1547" s="22">
        <v>96</v>
      </c>
      <c r="G1547" s="23">
        <v>1.2314007183170833E-2</v>
      </c>
      <c r="H1547" s="22">
        <v>96</v>
      </c>
      <c r="I1547" s="23">
        <v>1.2314007183170833E-2</v>
      </c>
      <c r="J1547" s="22">
        <v>0</v>
      </c>
      <c r="K1547" s="23">
        <v>0</v>
      </c>
      <c r="L1547" s="22">
        <v>74.999999999999986</v>
      </c>
      <c r="M1547" s="23">
        <v>1.4836795252225522E-2</v>
      </c>
      <c r="N1547" s="22">
        <v>74.999999999999986</v>
      </c>
      <c r="O1547" s="23">
        <v>1.4836795252225522E-2</v>
      </c>
      <c r="P1547" s="24">
        <v>0</v>
      </c>
      <c r="Q1547" s="25">
        <v>0</v>
      </c>
      <c r="R1547" s="24">
        <v>171</v>
      </c>
      <c r="S1547" s="25">
        <v>1.330635748190802E-2</v>
      </c>
      <c r="T1547" s="24">
        <v>171</v>
      </c>
      <c r="U1547" s="25">
        <v>1.330635748190802E-2</v>
      </c>
    </row>
    <row r="1548" spans="1:21" x14ac:dyDescent="0.5">
      <c r="A1548" s="14" t="s">
        <v>46</v>
      </c>
      <c r="B1548" s="15" t="s">
        <v>702</v>
      </c>
      <c r="C1548" s="15" t="s">
        <v>839</v>
      </c>
      <c r="D1548" s="16">
        <v>0</v>
      </c>
      <c r="E1548" s="17">
        <v>0</v>
      </c>
      <c r="F1548" s="16">
        <v>1</v>
      </c>
      <c r="G1548" s="17">
        <v>1.2827090815802951E-4</v>
      </c>
      <c r="H1548" s="16">
        <v>1</v>
      </c>
      <c r="I1548" s="17">
        <v>1.2827090815802951E-4</v>
      </c>
      <c r="J1548" s="16">
        <v>0</v>
      </c>
      <c r="K1548" s="17">
        <v>0</v>
      </c>
      <c r="L1548" s="16">
        <v>5</v>
      </c>
      <c r="M1548" s="17">
        <v>9.8911968348170147E-4</v>
      </c>
      <c r="N1548" s="16">
        <v>5</v>
      </c>
      <c r="O1548" s="17">
        <v>9.8911968348170147E-4</v>
      </c>
      <c r="P1548" s="18">
        <v>0</v>
      </c>
      <c r="Q1548" s="19">
        <v>0</v>
      </c>
      <c r="R1548" s="18">
        <v>6</v>
      </c>
      <c r="S1548" s="19">
        <v>4.6688973620729891E-4</v>
      </c>
      <c r="T1548" s="18">
        <v>6</v>
      </c>
      <c r="U1548" s="19">
        <v>4.6688973620729891E-4</v>
      </c>
    </row>
    <row r="1549" spans="1:21" x14ac:dyDescent="0.5">
      <c r="A1549" s="20" t="s">
        <v>46</v>
      </c>
      <c r="B1549" s="21" t="s">
        <v>702</v>
      </c>
      <c r="C1549" s="21" t="s">
        <v>840</v>
      </c>
      <c r="D1549" s="22">
        <v>0</v>
      </c>
      <c r="E1549" s="23">
        <v>0</v>
      </c>
      <c r="F1549" s="22">
        <v>1</v>
      </c>
      <c r="G1549" s="23">
        <v>1.2827090815802951E-4</v>
      </c>
      <c r="H1549" s="22">
        <v>1</v>
      </c>
      <c r="I1549" s="23">
        <v>1.2827090815802951E-4</v>
      </c>
      <c r="J1549" s="22">
        <v>0</v>
      </c>
      <c r="K1549" s="23">
        <v>0</v>
      </c>
      <c r="L1549" s="22">
        <v>0</v>
      </c>
      <c r="M1549" s="23">
        <v>0</v>
      </c>
      <c r="N1549" s="22">
        <v>0</v>
      </c>
      <c r="O1549" s="23">
        <v>0</v>
      </c>
      <c r="P1549" s="24">
        <v>0</v>
      </c>
      <c r="Q1549" s="25">
        <v>0</v>
      </c>
      <c r="R1549" s="24">
        <v>1</v>
      </c>
      <c r="S1549" s="25">
        <v>7.7814956034549836E-5</v>
      </c>
      <c r="T1549" s="24">
        <v>1</v>
      </c>
      <c r="U1549" s="25">
        <v>7.7814956034549836E-5</v>
      </c>
    </row>
    <row r="1550" spans="1:21" x14ac:dyDescent="0.5">
      <c r="A1550" s="14" t="s">
        <v>46</v>
      </c>
      <c r="B1550" s="15" t="s">
        <v>702</v>
      </c>
      <c r="C1550" s="15" t="s">
        <v>841</v>
      </c>
      <c r="D1550" s="16">
        <v>0</v>
      </c>
      <c r="E1550" s="17">
        <v>0</v>
      </c>
      <c r="F1550" s="16">
        <v>0</v>
      </c>
      <c r="G1550" s="17">
        <v>0</v>
      </c>
      <c r="H1550" s="16">
        <v>0</v>
      </c>
      <c r="I1550" s="17">
        <v>0</v>
      </c>
      <c r="J1550" s="16">
        <v>0</v>
      </c>
      <c r="K1550" s="17">
        <v>0</v>
      </c>
      <c r="L1550" s="16">
        <v>1</v>
      </c>
      <c r="M1550" s="17">
        <v>1.978239366963403E-4</v>
      </c>
      <c r="N1550" s="16">
        <v>1</v>
      </c>
      <c r="O1550" s="17">
        <v>1.978239366963403E-4</v>
      </c>
      <c r="P1550" s="18">
        <v>0</v>
      </c>
      <c r="Q1550" s="19">
        <v>0</v>
      </c>
      <c r="R1550" s="18">
        <v>1</v>
      </c>
      <c r="S1550" s="19">
        <v>7.7814956034549836E-5</v>
      </c>
      <c r="T1550" s="18">
        <v>1</v>
      </c>
      <c r="U1550" s="19">
        <v>7.7814956034549836E-5</v>
      </c>
    </row>
    <row r="1551" spans="1:21" x14ac:dyDescent="0.5">
      <c r="A1551" s="20" t="s">
        <v>46</v>
      </c>
      <c r="B1551" s="21" t="s">
        <v>702</v>
      </c>
      <c r="C1551" s="21" t="s">
        <v>842</v>
      </c>
      <c r="D1551" s="22">
        <v>0</v>
      </c>
      <c r="E1551" s="23">
        <v>0</v>
      </c>
      <c r="F1551" s="22">
        <v>1</v>
      </c>
      <c r="G1551" s="23">
        <v>1.2827090815802951E-4</v>
      </c>
      <c r="H1551" s="22">
        <v>1</v>
      </c>
      <c r="I1551" s="23">
        <v>1.2827090815802951E-4</v>
      </c>
      <c r="J1551" s="22">
        <v>0</v>
      </c>
      <c r="K1551" s="23">
        <v>0</v>
      </c>
      <c r="L1551" s="22">
        <v>0</v>
      </c>
      <c r="M1551" s="23">
        <v>0</v>
      </c>
      <c r="N1551" s="22">
        <v>0</v>
      </c>
      <c r="O1551" s="23">
        <v>0</v>
      </c>
      <c r="P1551" s="24">
        <v>0</v>
      </c>
      <c r="Q1551" s="25">
        <v>0</v>
      </c>
      <c r="R1551" s="24">
        <v>1</v>
      </c>
      <c r="S1551" s="25">
        <v>7.7814956034549836E-5</v>
      </c>
      <c r="T1551" s="24">
        <v>1</v>
      </c>
      <c r="U1551" s="25">
        <v>7.7814956034549836E-5</v>
      </c>
    </row>
    <row r="1552" spans="1:21" x14ac:dyDescent="0.5">
      <c r="A1552" s="14" t="s">
        <v>46</v>
      </c>
      <c r="B1552" s="15" t="s">
        <v>702</v>
      </c>
      <c r="C1552" s="15" t="s">
        <v>843</v>
      </c>
      <c r="D1552" s="16">
        <v>0</v>
      </c>
      <c r="E1552" s="17">
        <v>0</v>
      </c>
      <c r="F1552" s="16">
        <v>0</v>
      </c>
      <c r="G1552" s="17">
        <v>0</v>
      </c>
      <c r="H1552" s="16">
        <v>0</v>
      </c>
      <c r="I1552" s="17">
        <v>0</v>
      </c>
      <c r="J1552" s="16">
        <v>0</v>
      </c>
      <c r="K1552" s="17">
        <v>0</v>
      </c>
      <c r="L1552" s="16">
        <v>1</v>
      </c>
      <c r="M1552" s="17">
        <v>1.978239366963403E-4</v>
      </c>
      <c r="N1552" s="16">
        <v>1</v>
      </c>
      <c r="O1552" s="17">
        <v>1.978239366963403E-4</v>
      </c>
      <c r="P1552" s="18">
        <v>0</v>
      </c>
      <c r="Q1552" s="19">
        <v>0</v>
      </c>
      <c r="R1552" s="18">
        <v>1</v>
      </c>
      <c r="S1552" s="19">
        <v>7.7814956034549836E-5</v>
      </c>
      <c r="T1552" s="18">
        <v>1</v>
      </c>
      <c r="U1552" s="19">
        <v>7.7814956034549836E-5</v>
      </c>
    </row>
    <row r="1553" spans="1:21" x14ac:dyDescent="0.5">
      <c r="A1553" s="20" t="s">
        <v>46</v>
      </c>
      <c r="B1553" s="21" t="s">
        <v>702</v>
      </c>
      <c r="C1553" s="21" t="s">
        <v>845</v>
      </c>
      <c r="D1553" s="22">
        <v>0</v>
      </c>
      <c r="E1553" s="23">
        <v>0</v>
      </c>
      <c r="F1553" s="22">
        <v>0</v>
      </c>
      <c r="G1553" s="23">
        <v>0</v>
      </c>
      <c r="H1553" s="22">
        <v>0</v>
      </c>
      <c r="I1553" s="23">
        <v>0</v>
      </c>
      <c r="J1553" s="22">
        <v>0</v>
      </c>
      <c r="K1553" s="23">
        <v>0</v>
      </c>
      <c r="L1553" s="22">
        <v>3</v>
      </c>
      <c r="M1553" s="23">
        <v>5.9347181008902086E-4</v>
      </c>
      <c r="N1553" s="22">
        <v>3</v>
      </c>
      <c r="O1553" s="23">
        <v>5.9347181008902086E-4</v>
      </c>
      <c r="P1553" s="24">
        <v>0</v>
      </c>
      <c r="Q1553" s="25">
        <v>0</v>
      </c>
      <c r="R1553" s="24">
        <v>3</v>
      </c>
      <c r="S1553" s="25">
        <v>2.3344486810364945E-4</v>
      </c>
      <c r="T1553" s="24">
        <v>3</v>
      </c>
      <c r="U1553" s="25">
        <v>2.3344486810364945E-4</v>
      </c>
    </row>
    <row r="1554" spans="1:21" x14ac:dyDescent="0.5">
      <c r="A1554" s="14" t="s">
        <v>46</v>
      </c>
      <c r="B1554" s="15" t="s">
        <v>702</v>
      </c>
      <c r="C1554" s="15" t="s">
        <v>847</v>
      </c>
      <c r="D1554" s="16">
        <v>0</v>
      </c>
      <c r="E1554" s="17">
        <v>0</v>
      </c>
      <c r="F1554" s="16">
        <v>2</v>
      </c>
      <c r="G1554" s="17">
        <v>2.5654181631605902E-4</v>
      </c>
      <c r="H1554" s="16">
        <v>2</v>
      </c>
      <c r="I1554" s="17">
        <v>2.5654181631605902E-4</v>
      </c>
      <c r="J1554" s="16">
        <v>0</v>
      </c>
      <c r="K1554" s="17">
        <v>0</v>
      </c>
      <c r="L1554" s="16">
        <v>1</v>
      </c>
      <c r="M1554" s="17">
        <v>1.978239366963403E-4</v>
      </c>
      <c r="N1554" s="16">
        <v>1</v>
      </c>
      <c r="O1554" s="17">
        <v>1.978239366963403E-4</v>
      </c>
      <c r="P1554" s="18">
        <v>0</v>
      </c>
      <c r="Q1554" s="19">
        <v>0</v>
      </c>
      <c r="R1554" s="18">
        <v>3</v>
      </c>
      <c r="S1554" s="19">
        <v>2.3344486810364945E-4</v>
      </c>
      <c r="T1554" s="18">
        <v>3</v>
      </c>
      <c r="U1554" s="19">
        <v>2.3344486810364945E-4</v>
      </c>
    </row>
    <row r="1555" spans="1:21" x14ac:dyDescent="0.5">
      <c r="A1555" s="20" t="s">
        <v>46</v>
      </c>
      <c r="B1555" s="21" t="s">
        <v>702</v>
      </c>
      <c r="C1555" s="21" t="s">
        <v>848</v>
      </c>
      <c r="D1555" s="22">
        <v>0</v>
      </c>
      <c r="E1555" s="23">
        <v>0</v>
      </c>
      <c r="F1555" s="22">
        <v>315.00000000000011</v>
      </c>
      <c r="G1555" s="23">
        <v>4.0405336069779307E-2</v>
      </c>
      <c r="H1555" s="22">
        <v>315.00000000000011</v>
      </c>
      <c r="I1555" s="23">
        <v>4.0405336069779307E-2</v>
      </c>
      <c r="J1555" s="22">
        <v>0</v>
      </c>
      <c r="K1555" s="23">
        <v>0</v>
      </c>
      <c r="L1555" s="22">
        <v>345</v>
      </c>
      <c r="M1555" s="23">
        <v>6.82492581602374E-2</v>
      </c>
      <c r="N1555" s="22">
        <v>345</v>
      </c>
      <c r="O1555" s="23">
        <v>6.82492581602374E-2</v>
      </c>
      <c r="P1555" s="24">
        <v>0</v>
      </c>
      <c r="Q1555" s="25">
        <v>0</v>
      </c>
      <c r="R1555" s="24">
        <v>660.00000000000045</v>
      </c>
      <c r="S1555" s="25">
        <v>5.1357870982802922E-2</v>
      </c>
      <c r="T1555" s="24">
        <v>660.00000000000045</v>
      </c>
      <c r="U1555" s="25">
        <v>5.1357870982802922E-2</v>
      </c>
    </row>
    <row r="1556" spans="1:21" x14ac:dyDescent="0.5">
      <c r="A1556" s="14" t="s">
        <v>46</v>
      </c>
      <c r="B1556" s="15" t="s">
        <v>702</v>
      </c>
      <c r="C1556" s="15" t="s">
        <v>849</v>
      </c>
      <c r="D1556" s="16">
        <v>0</v>
      </c>
      <c r="E1556" s="17">
        <v>0</v>
      </c>
      <c r="F1556" s="16">
        <v>4</v>
      </c>
      <c r="G1556" s="17">
        <v>5.1308363263211803E-4</v>
      </c>
      <c r="H1556" s="16">
        <v>4</v>
      </c>
      <c r="I1556" s="17">
        <v>5.1308363263211803E-4</v>
      </c>
      <c r="J1556" s="16">
        <v>0</v>
      </c>
      <c r="K1556" s="17">
        <v>0</v>
      </c>
      <c r="L1556" s="16">
        <v>1</v>
      </c>
      <c r="M1556" s="17">
        <v>1.978239366963403E-4</v>
      </c>
      <c r="N1556" s="16">
        <v>1</v>
      </c>
      <c r="O1556" s="17">
        <v>1.978239366963403E-4</v>
      </c>
      <c r="P1556" s="18">
        <v>0</v>
      </c>
      <c r="Q1556" s="19">
        <v>0</v>
      </c>
      <c r="R1556" s="18">
        <v>5</v>
      </c>
      <c r="S1556" s="19">
        <v>3.8907478017274915E-4</v>
      </c>
      <c r="T1556" s="18">
        <v>5</v>
      </c>
      <c r="U1556" s="19">
        <v>3.8907478017274915E-4</v>
      </c>
    </row>
    <row r="1557" spans="1:21" x14ac:dyDescent="0.5">
      <c r="A1557" s="10" t="s">
        <v>48</v>
      </c>
      <c r="B1557" s="11" t="s">
        <v>703</v>
      </c>
      <c r="C1557" s="11" t="s">
        <v>859</v>
      </c>
      <c r="D1557" s="12">
        <v>0</v>
      </c>
      <c r="E1557" s="13">
        <v>0</v>
      </c>
      <c r="F1557" s="12">
        <v>8932.0000000000127</v>
      </c>
      <c r="G1557" s="13">
        <v>1</v>
      </c>
      <c r="H1557" s="12">
        <v>8932.0000000000127</v>
      </c>
      <c r="I1557" s="13">
        <v>1</v>
      </c>
      <c r="J1557" s="12">
        <v>0</v>
      </c>
      <c r="K1557" s="13">
        <v>0</v>
      </c>
      <c r="L1557" s="12">
        <v>5245</v>
      </c>
      <c r="M1557" s="13">
        <v>1</v>
      </c>
      <c r="N1557" s="12">
        <v>5245</v>
      </c>
      <c r="O1557" s="13">
        <v>1</v>
      </c>
      <c r="P1557" s="12">
        <v>0</v>
      </c>
      <c r="Q1557" s="13">
        <v>0</v>
      </c>
      <c r="R1557" s="12">
        <v>14176.999999999987</v>
      </c>
      <c r="S1557" s="13">
        <v>1</v>
      </c>
      <c r="T1557" s="12">
        <v>14176.999999999987</v>
      </c>
      <c r="U1557" s="13">
        <v>1</v>
      </c>
    </row>
    <row r="1558" spans="1:21" x14ac:dyDescent="0.5">
      <c r="A1558" s="14" t="s">
        <v>48</v>
      </c>
      <c r="B1558" s="15" t="s">
        <v>703</v>
      </c>
      <c r="C1558" s="15" t="s">
        <v>730</v>
      </c>
      <c r="D1558" s="16">
        <v>0</v>
      </c>
      <c r="E1558" s="17">
        <v>0</v>
      </c>
      <c r="F1558" s="16">
        <v>4</v>
      </c>
      <c r="G1558" s="17">
        <v>4.4782803403492993E-4</v>
      </c>
      <c r="H1558" s="16">
        <v>4</v>
      </c>
      <c r="I1558" s="17">
        <v>4.4782803403492993E-4</v>
      </c>
      <c r="J1558" s="16">
        <v>0</v>
      </c>
      <c r="K1558" s="17">
        <v>0</v>
      </c>
      <c r="L1558" s="16">
        <v>0</v>
      </c>
      <c r="M1558" s="17">
        <v>0</v>
      </c>
      <c r="N1558" s="16">
        <v>0</v>
      </c>
      <c r="O1558" s="17">
        <v>0</v>
      </c>
      <c r="P1558" s="18">
        <v>0</v>
      </c>
      <c r="Q1558" s="19">
        <v>0</v>
      </c>
      <c r="R1558" s="18">
        <v>4</v>
      </c>
      <c r="S1558" s="19">
        <v>2.821471397333712E-4</v>
      </c>
      <c r="T1558" s="18">
        <v>4</v>
      </c>
      <c r="U1558" s="19">
        <v>2.821471397333712E-4</v>
      </c>
    </row>
    <row r="1559" spans="1:21" x14ac:dyDescent="0.5">
      <c r="A1559" s="20" t="s">
        <v>48</v>
      </c>
      <c r="B1559" s="21" t="s">
        <v>703</v>
      </c>
      <c r="C1559" s="21" t="s">
        <v>739</v>
      </c>
      <c r="D1559" s="22">
        <v>0</v>
      </c>
      <c r="E1559" s="23">
        <v>0</v>
      </c>
      <c r="F1559" s="22">
        <v>4</v>
      </c>
      <c r="G1559" s="23">
        <v>4.4782803403492993E-4</v>
      </c>
      <c r="H1559" s="22">
        <v>4</v>
      </c>
      <c r="I1559" s="23">
        <v>4.4782803403492993E-4</v>
      </c>
      <c r="J1559" s="22">
        <v>0</v>
      </c>
      <c r="K1559" s="23">
        <v>0</v>
      </c>
      <c r="L1559" s="22">
        <v>0</v>
      </c>
      <c r="M1559" s="23">
        <v>0</v>
      </c>
      <c r="N1559" s="22">
        <v>0</v>
      </c>
      <c r="O1559" s="23">
        <v>0</v>
      </c>
      <c r="P1559" s="24">
        <v>0</v>
      </c>
      <c r="Q1559" s="25">
        <v>0</v>
      </c>
      <c r="R1559" s="24">
        <v>4</v>
      </c>
      <c r="S1559" s="25">
        <v>2.821471397333712E-4</v>
      </c>
      <c r="T1559" s="24">
        <v>4</v>
      </c>
      <c r="U1559" s="25">
        <v>2.821471397333712E-4</v>
      </c>
    </row>
    <row r="1560" spans="1:21" x14ac:dyDescent="0.5">
      <c r="A1560" s="14" t="s">
        <v>48</v>
      </c>
      <c r="B1560" s="15" t="s">
        <v>703</v>
      </c>
      <c r="C1560" s="15" t="s">
        <v>741</v>
      </c>
      <c r="D1560" s="16">
        <v>0</v>
      </c>
      <c r="E1560" s="17">
        <v>0</v>
      </c>
      <c r="F1560" s="16">
        <v>377.00000000000006</v>
      </c>
      <c r="G1560" s="17">
        <v>4.2207792207792159E-2</v>
      </c>
      <c r="H1560" s="16">
        <v>377.00000000000006</v>
      </c>
      <c r="I1560" s="17">
        <v>4.2207792207792159E-2</v>
      </c>
      <c r="J1560" s="16">
        <v>0</v>
      </c>
      <c r="K1560" s="17">
        <v>0</v>
      </c>
      <c r="L1560" s="16">
        <v>228.00000000000006</v>
      </c>
      <c r="M1560" s="17">
        <v>4.3469971401334614E-2</v>
      </c>
      <c r="N1560" s="16">
        <v>228.00000000000006</v>
      </c>
      <c r="O1560" s="17">
        <v>4.3469971401334614E-2</v>
      </c>
      <c r="P1560" s="18">
        <v>0</v>
      </c>
      <c r="Q1560" s="19">
        <v>0</v>
      </c>
      <c r="R1560" s="18">
        <v>605.00000000000023</v>
      </c>
      <c r="S1560" s="19">
        <v>4.2674754884672407E-2</v>
      </c>
      <c r="T1560" s="18">
        <v>605.00000000000023</v>
      </c>
      <c r="U1560" s="19">
        <v>4.2674754884672407E-2</v>
      </c>
    </row>
    <row r="1561" spans="1:21" x14ac:dyDescent="0.5">
      <c r="A1561" s="20" t="s">
        <v>48</v>
      </c>
      <c r="B1561" s="21" t="s">
        <v>703</v>
      </c>
      <c r="C1561" s="21" t="s">
        <v>742</v>
      </c>
      <c r="D1561" s="22">
        <v>0</v>
      </c>
      <c r="E1561" s="23">
        <v>0</v>
      </c>
      <c r="F1561" s="22">
        <v>33.000000000000014</v>
      </c>
      <c r="G1561" s="23">
        <v>3.6945812807881741E-3</v>
      </c>
      <c r="H1561" s="22">
        <v>33.000000000000014</v>
      </c>
      <c r="I1561" s="23">
        <v>3.6945812807881741E-3</v>
      </c>
      <c r="J1561" s="22">
        <v>0</v>
      </c>
      <c r="K1561" s="23">
        <v>0</v>
      </c>
      <c r="L1561" s="22">
        <v>13.000000000000002</v>
      </c>
      <c r="M1561" s="23">
        <v>2.4785510009532894E-3</v>
      </c>
      <c r="N1561" s="22">
        <v>13.000000000000002</v>
      </c>
      <c r="O1561" s="23">
        <v>2.4785510009532894E-3</v>
      </c>
      <c r="P1561" s="24">
        <v>0</v>
      </c>
      <c r="Q1561" s="25">
        <v>0</v>
      </c>
      <c r="R1561" s="24">
        <v>46.000000000000021</v>
      </c>
      <c r="S1561" s="25">
        <v>3.2446921069337704E-3</v>
      </c>
      <c r="T1561" s="24">
        <v>46.000000000000021</v>
      </c>
      <c r="U1561" s="25">
        <v>3.2446921069337704E-3</v>
      </c>
    </row>
    <row r="1562" spans="1:21" x14ac:dyDescent="0.5">
      <c r="A1562" s="14" t="s">
        <v>48</v>
      </c>
      <c r="B1562" s="15" t="s">
        <v>703</v>
      </c>
      <c r="C1562" s="15" t="s">
        <v>743</v>
      </c>
      <c r="D1562" s="16">
        <v>0</v>
      </c>
      <c r="E1562" s="17">
        <v>0</v>
      </c>
      <c r="F1562" s="16">
        <v>22.000000000000004</v>
      </c>
      <c r="G1562" s="17">
        <v>2.4630541871921152E-3</v>
      </c>
      <c r="H1562" s="16">
        <v>22.000000000000004</v>
      </c>
      <c r="I1562" s="17">
        <v>2.4630541871921152E-3</v>
      </c>
      <c r="J1562" s="16">
        <v>0</v>
      </c>
      <c r="K1562" s="17">
        <v>0</v>
      </c>
      <c r="L1562" s="16">
        <v>11</v>
      </c>
      <c r="M1562" s="17">
        <v>2.0972354623450904E-3</v>
      </c>
      <c r="N1562" s="16">
        <v>11</v>
      </c>
      <c r="O1562" s="17">
        <v>2.0972354623450904E-3</v>
      </c>
      <c r="P1562" s="18">
        <v>0</v>
      </c>
      <c r="Q1562" s="19">
        <v>0</v>
      </c>
      <c r="R1562" s="18">
        <v>33.000000000000014</v>
      </c>
      <c r="S1562" s="19">
        <v>2.3277139028003136E-3</v>
      </c>
      <c r="T1562" s="18">
        <v>33.000000000000014</v>
      </c>
      <c r="U1562" s="19">
        <v>2.3277139028003136E-3</v>
      </c>
    </row>
    <row r="1563" spans="1:21" x14ac:dyDescent="0.5">
      <c r="A1563" s="20" t="s">
        <v>48</v>
      </c>
      <c r="B1563" s="21" t="s">
        <v>703</v>
      </c>
      <c r="C1563" s="21" t="s">
        <v>744</v>
      </c>
      <c r="D1563" s="22">
        <v>0</v>
      </c>
      <c r="E1563" s="23">
        <v>0</v>
      </c>
      <c r="F1563" s="22">
        <v>2</v>
      </c>
      <c r="G1563" s="23">
        <v>2.2391401701746496E-4</v>
      </c>
      <c r="H1563" s="22">
        <v>2</v>
      </c>
      <c r="I1563" s="23">
        <v>2.2391401701746496E-4</v>
      </c>
      <c r="J1563" s="22">
        <v>0</v>
      </c>
      <c r="K1563" s="23">
        <v>0</v>
      </c>
      <c r="L1563" s="22">
        <v>1</v>
      </c>
      <c r="M1563" s="23">
        <v>1.9065776930409913E-4</v>
      </c>
      <c r="N1563" s="22">
        <v>1</v>
      </c>
      <c r="O1563" s="23">
        <v>1.9065776930409913E-4</v>
      </c>
      <c r="P1563" s="24">
        <v>0</v>
      </c>
      <c r="Q1563" s="25">
        <v>0</v>
      </c>
      <c r="R1563" s="24">
        <v>3</v>
      </c>
      <c r="S1563" s="25">
        <v>2.116103548000284E-4</v>
      </c>
      <c r="T1563" s="24">
        <v>3</v>
      </c>
      <c r="U1563" s="25">
        <v>2.116103548000284E-4</v>
      </c>
    </row>
    <row r="1564" spans="1:21" x14ac:dyDescent="0.5">
      <c r="A1564" s="14" t="s">
        <v>48</v>
      </c>
      <c r="B1564" s="15" t="s">
        <v>703</v>
      </c>
      <c r="C1564" s="15" t="s">
        <v>747</v>
      </c>
      <c r="D1564" s="16">
        <v>0</v>
      </c>
      <c r="E1564" s="17">
        <v>0</v>
      </c>
      <c r="F1564" s="16">
        <v>1</v>
      </c>
      <c r="G1564" s="17">
        <v>1.1195700850873248E-4</v>
      </c>
      <c r="H1564" s="16">
        <v>1</v>
      </c>
      <c r="I1564" s="17">
        <v>1.1195700850873248E-4</v>
      </c>
      <c r="J1564" s="16">
        <v>0</v>
      </c>
      <c r="K1564" s="17">
        <v>0</v>
      </c>
      <c r="L1564" s="16">
        <v>1</v>
      </c>
      <c r="M1564" s="17">
        <v>1.9065776930409913E-4</v>
      </c>
      <c r="N1564" s="16">
        <v>1</v>
      </c>
      <c r="O1564" s="17">
        <v>1.9065776930409913E-4</v>
      </c>
      <c r="P1564" s="18">
        <v>0</v>
      </c>
      <c r="Q1564" s="19">
        <v>0</v>
      </c>
      <c r="R1564" s="18">
        <v>2</v>
      </c>
      <c r="S1564" s="19">
        <v>1.410735698666856E-4</v>
      </c>
      <c r="T1564" s="18">
        <v>2</v>
      </c>
      <c r="U1564" s="19">
        <v>1.410735698666856E-4</v>
      </c>
    </row>
    <row r="1565" spans="1:21" x14ac:dyDescent="0.5">
      <c r="A1565" s="20" t="s">
        <v>48</v>
      </c>
      <c r="B1565" s="21" t="s">
        <v>703</v>
      </c>
      <c r="C1565" s="21" t="s">
        <v>748</v>
      </c>
      <c r="D1565" s="22">
        <v>0</v>
      </c>
      <c r="E1565" s="23">
        <v>0</v>
      </c>
      <c r="F1565" s="22">
        <v>0</v>
      </c>
      <c r="G1565" s="23">
        <v>0</v>
      </c>
      <c r="H1565" s="22">
        <v>0</v>
      </c>
      <c r="I1565" s="23">
        <v>0</v>
      </c>
      <c r="J1565" s="22">
        <v>0</v>
      </c>
      <c r="K1565" s="23">
        <v>0</v>
      </c>
      <c r="L1565" s="22">
        <v>2</v>
      </c>
      <c r="M1565" s="23">
        <v>3.8131553860819826E-4</v>
      </c>
      <c r="N1565" s="22">
        <v>2</v>
      </c>
      <c r="O1565" s="23">
        <v>3.8131553860819826E-4</v>
      </c>
      <c r="P1565" s="24">
        <v>0</v>
      </c>
      <c r="Q1565" s="25">
        <v>0</v>
      </c>
      <c r="R1565" s="24">
        <v>2</v>
      </c>
      <c r="S1565" s="25">
        <v>1.410735698666856E-4</v>
      </c>
      <c r="T1565" s="24">
        <v>2</v>
      </c>
      <c r="U1565" s="25">
        <v>1.410735698666856E-4</v>
      </c>
    </row>
    <row r="1566" spans="1:21" x14ac:dyDescent="0.5">
      <c r="A1566" s="14" t="s">
        <v>48</v>
      </c>
      <c r="B1566" s="15" t="s">
        <v>703</v>
      </c>
      <c r="C1566" s="15" t="s">
        <v>749</v>
      </c>
      <c r="D1566" s="16">
        <v>0</v>
      </c>
      <c r="E1566" s="17">
        <v>0</v>
      </c>
      <c r="F1566" s="16">
        <v>1</v>
      </c>
      <c r="G1566" s="17">
        <v>1.1195700850873248E-4</v>
      </c>
      <c r="H1566" s="16">
        <v>1</v>
      </c>
      <c r="I1566" s="17">
        <v>1.1195700850873248E-4</v>
      </c>
      <c r="J1566" s="16">
        <v>0</v>
      </c>
      <c r="K1566" s="17">
        <v>0</v>
      </c>
      <c r="L1566" s="16">
        <v>0</v>
      </c>
      <c r="M1566" s="17">
        <v>0</v>
      </c>
      <c r="N1566" s="16">
        <v>0</v>
      </c>
      <c r="O1566" s="17">
        <v>0</v>
      </c>
      <c r="P1566" s="18">
        <v>0</v>
      </c>
      <c r="Q1566" s="19">
        <v>0</v>
      </c>
      <c r="R1566" s="18">
        <v>1</v>
      </c>
      <c r="S1566" s="19">
        <v>7.0536784933342801E-5</v>
      </c>
      <c r="T1566" s="18">
        <v>1</v>
      </c>
      <c r="U1566" s="19">
        <v>7.0536784933342801E-5</v>
      </c>
    </row>
    <row r="1567" spans="1:21" x14ac:dyDescent="0.5">
      <c r="A1567" s="20" t="s">
        <v>48</v>
      </c>
      <c r="B1567" s="21" t="s">
        <v>703</v>
      </c>
      <c r="C1567" s="21" t="s">
        <v>753</v>
      </c>
      <c r="D1567" s="22">
        <v>0</v>
      </c>
      <c r="E1567" s="23">
        <v>0</v>
      </c>
      <c r="F1567" s="22">
        <v>1</v>
      </c>
      <c r="G1567" s="23">
        <v>1.1195700850873248E-4</v>
      </c>
      <c r="H1567" s="22">
        <v>1</v>
      </c>
      <c r="I1567" s="23">
        <v>1.1195700850873248E-4</v>
      </c>
      <c r="J1567" s="22">
        <v>0</v>
      </c>
      <c r="K1567" s="23">
        <v>0</v>
      </c>
      <c r="L1567" s="22">
        <v>1</v>
      </c>
      <c r="M1567" s="23">
        <v>1.9065776930409913E-4</v>
      </c>
      <c r="N1567" s="22">
        <v>1</v>
      </c>
      <c r="O1567" s="23">
        <v>1.9065776930409913E-4</v>
      </c>
      <c r="P1567" s="24">
        <v>0</v>
      </c>
      <c r="Q1567" s="25">
        <v>0</v>
      </c>
      <c r="R1567" s="24">
        <v>2</v>
      </c>
      <c r="S1567" s="25">
        <v>1.410735698666856E-4</v>
      </c>
      <c r="T1567" s="24">
        <v>2</v>
      </c>
      <c r="U1567" s="25">
        <v>1.410735698666856E-4</v>
      </c>
    </row>
    <row r="1568" spans="1:21" x14ac:dyDescent="0.5">
      <c r="A1568" s="14" t="s">
        <v>48</v>
      </c>
      <c r="B1568" s="15" t="s">
        <v>703</v>
      </c>
      <c r="C1568" s="15" t="s">
        <v>759</v>
      </c>
      <c r="D1568" s="16">
        <v>0</v>
      </c>
      <c r="E1568" s="17">
        <v>0</v>
      </c>
      <c r="F1568" s="16">
        <v>72.999999999999986</v>
      </c>
      <c r="G1568" s="17">
        <v>8.1728616211374696E-3</v>
      </c>
      <c r="H1568" s="16">
        <v>72.999999999999986</v>
      </c>
      <c r="I1568" s="17">
        <v>8.1728616211374696E-3</v>
      </c>
      <c r="J1568" s="16">
        <v>0</v>
      </c>
      <c r="K1568" s="17">
        <v>0</v>
      </c>
      <c r="L1568" s="16">
        <v>29.999999999999996</v>
      </c>
      <c r="M1568" s="17">
        <v>5.7197330791229732E-3</v>
      </c>
      <c r="N1568" s="16">
        <v>29.999999999999996</v>
      </c>
      <c r="O1568" s="17">
        <v>5.7197330791229732E-3</v>
      </c>
      <c r="P1568" s="18">
        <v>0</v>
      </c>
      <c r="Q1568" s="19">
        <v>0</v>
      </c>
      <c r="R1568" s="18">
        <v>103</v>
      </c>
      <c r="S1568" s="19">
        <v>7.2652888481343084E-3</v>
      </c>
      <c r="T1568" s="18">
        <v>103</v>
      </c>
      <c r="U1568" s="19">
        <v>7.2652888481343084E-3</v>
      </c>
    </row>
    <row r="1569" spans="1:21" x14ac:dyDescent="0.5">
      <c r="A1569" s="20" t="s">
        <v>48</v>
      </c>
      <c r="B1569" s="21" t="s">
        <v>703</v>
      </c>
      <c r="C1569" s="21" t="s">
        <v>760</v>
      </c>
      <c r="D1569" s="22">
        <v>0</v>
      </c>
      <c r="E1569" s="23">
        <v>0</v>
      </c>
      <c r="F1569" s="22">
        <v>0</v>
      </c>
      <c r="G1569" s="23">
        <v>0</v>
      </c>
      <c r="H1569" s="22">
        <v>0</v>
      </c>
      <c r="I1569" s="23">
        <v>0</v>
      </c>
      <c r="J1569" s="22">
        <v>0</v>
      </c>
      <c r="K1569" s="23">
        <v>0</v>
      </c>
      <c r="L1569" s="22">
        <v>1</v>
      </c>
      <c r="M1569" s="23">
        <v>1.9065776930409913E-4</v>
      </c>
      <c r="N1569" s="22">
        <v>1</v>
      </c>
      <c r="O1569" s="23">
        <v>1.9065776930409913E-4</v>
      </c>
      <c r="P1569" s="24">
        <v>0</v>
      </c>
      <c r="Q1569" s="25">
        <v>0</v>
      </c>
      <c r="R1569" s="24">
        <v>1</v>
      </c>
      <c r="S1569" s="25">
        <v>7.0536784933342801E-5</v>
      </c>
      <c r="T1569" s="24">
        <v>1</v>
      </c>
      <c r="U1569" s="25">
        <v>7.0536784933342801E-5</v>
      </c>
    </row>
    <row r="1570" spans="1:21" x14ac:dyDescent="0.5">
      <c r="A1570" s="14" t="s">
        <v>48</v>
      </c>
      <c r="B1570" s="15" t="s">
        <v>703</v>
      </c>
      <c r="C1570" s="15" t="s">
        <v>762</v>
      </c>
      <c r="D1570" s="16">
        <v>0</v>
      </c>
      <c r="E1570" s="17">
        <v>0</v>
      </c>
      <c r="F1570" s="16">
        <v>6</v>
      </c>
      <c r="G1570" s="17">
        <v>6.7174205105239497E-4</v>
      </c>
      <c r="H1570" s="16">
        <v>6</v>
      </c>
      <c r="I1570" s="17">
        <v>6.7174205105239497E-4</v>
      </c>
      <c r="J1570" s="16">
        <v>0</v>
      </c>
      <c r="K1570" s="17">
        <v>0</v>
      </c>
      <c r="L1570" s="16">
        <v>3</v>
      </c>
      <c r="M1570" s="17">
        <v>5.7197330791229747E-4</v>
      </c>
      <c r="N1570" s="16">
        <v>3</v>
      </c>
      <c r="O1570" s="17">
        <v>5.7197330791229747E-4</v>
      </c>
      <c r="P1570" s="18">
        <v>0</v>
      </c>
      <c r="Q1570" s="19">
        <v>0</v>
      </c>
      <c r="R1570" s="18">
        <v>9</v>
      </c>
      <c r="S1570" s="19">
        <v>6.3483106440008518E-4</v>
      </c>
      <c r="T1570" s="18">
        <v>9</v>
      </c>
      <c r="U1570" s="19">
        <v>6.3483106440008518E-4</v>
      </c>
    </row>
    <row r="1571" spans="1:21" x14ac:dyDescent="0.5">
      <c r="A1571" s="20" t="s">
        <v>48</v>
      </c>
      <c r="B1571" s="21" t="s">
        <v>703</v>
      </c>
      <c r="C1571" s="21" t="s">
        <v>764</v>
      </c>
      <c r="D1571" s="22">
        <v>0</v>
      </c>
      <c r="E1571" s="23">
        <v>0</v>
      </c>
      <c r="F1571" s="22">
        <v>19</v>
      </c>
      <c r="G1571" s="23">
        <v>2.1271831616659171E-3</v>
      </c>
      <c r="H1571" s="22">
        <v>19</v>
      </c>
      <c r="I1571" s="23">
        <v>2.1271831616659171E-3</v>
      </c>
      <c r="J1571" s="22">
        <v>0</v>
      </c>
      <c r="K1571" s="23">
        <v>0</v>
      </c>
      <c r="L1571" s="22">
        <v>4</v>
      </c>
      <c r="M1571" s="23">
        <v>7.6263107721639652E-4</v>
      </c>
      <c r="N1571" s="22">
        <v>4</v>
      </c>
      <c r="O1571" s="23">
        <v>7.6263107721639652E-4</v>
      </c>
      <c r="P1571" s="24">
        <v>0</v>
      </c>
      <c r="Q1571" s="25">
        <v>0</v>
      </c>
      <c r="R1571" s="24">
        <v>23.000000000000007</v>
      </c>
      <c r="S1571" s="25">
        <v>1.6223460534668848E-3</v>
      </c>
      <c r="T1571" s="24">
        <v>23.000000000000007</v>
      </c>
      <c r="U1571" s="25">
        <v>1.6223460534668848E-3</v>
      </c>
    </row>
    <row r="1572" spans="1:21" x14ac:dyDescent="0.5">
      <c r="A1572" s="14" t="s">
        <v>48</v>
      </c>
      <c r="B1572" s="15" t="s">
        <v>703</v>
      </c>
      <c r="C1572" s="15" t="s">
        <v>765</v>
      </c>
      <c r="D1572" s="16">
        <v>0</v>
      </c>
      <c r="E1572" s="17">
        <v>0</v>
      </c>
      <c r="F1572" s="16">
        <v>2876.9999999999986</v>
      </c>
      <c r="G1572" s="17">
        <v>0.3221003134796232</v>
      </c>
      <c r="H1572" s="16">
        <v>2876.9999999999986</v>
      </c>
      <c r="I1572" s="17">
        <v>0.3221003134796232</v>
      </c>
      <c r="J1572" s="16">
        <v>0</v>
      </c>
      <c r="K1572" s="17">
        <v>0</v>
      </c>
      <c r="L1572" s="16">
        <v>2001.0000000000011</v>
      </c>
      <c r="M1572" s="17">
        <v>0.3815061963775026</v>
      </c>
      <c r="N1572" s="16">
        <v>2001.0000000000011</v>
      </c>
      <c r="O1572" s="17">
        <v>0.3815061963775026</v>
      </c>
      <c r="P1572" s="18">
        <v>0</v>
      </c>
      <c r="Q1572" s="19">
        <v>0</v>
      </c>
      <c r="R1572" s="18">
        <v>4878.0000000000027</v>
      </c>
      <c r="S1572" s="19">
        <v>0.34407843690484635</v>
      </c>
      <c r="T1572" s="18">
        <v>4878.0000000000027</v>
      </c>
      <c r="U1572" s="19">
        <v>0.34407843690484635</v>
      </c>
    </row>
    <row r="1573" spans="1:21" x14ac:dyDescent="0.5">
      <c r="A1573" s="20" t="s">
        <v>48</v>
      </c>
      <c r="B1573" s="21" t="s">
        <v>703</v>
      </c>
      <c r="C1573" s="21" t="s">
        <v>766</v>
      </c>
      <c r="D1573" s="22">
        <v>0</v>
      </c>
      <c r="E1573" s="23">
        <v>0</v>
      </c>
      <c r="F1573" s="22">
        <v>28</v>
      </c>
      <c r="G1573" s="23">
        <v>3.1347962382445092E-3</v>
      </c>
      <c r="H1573" s="22">
        <v>28</v>
      </c>
      <c r="I1573" s="23">
        <v>3.1347962382445092E-3</v>
      </c>
      <c r="J1573" s="22">
        <v>0</v>
      </c>
      <c r="K1573" s="23">
        <v>0</v>
      </c>
      <c r="L1573" s="22">
        <v>19.000000000000004</v>
      </c>
      <c r="M1573" s="23">
        <v>3.6224976167778845E-3</v>
      </c>
      <c r="N1573" s="22">
        <v>19.000000000000004</v>
      </c>
      <c r="O1573" s="23">
        <v>3.6224976167778845E-3</v>
      </c>
      <c r="P1573" s="24">
        <v>0</v>
      </c>
      <c r="Q1573" s="25">
        <v>0</v>
      </c>
      <c r="R1573" s="24">
        <v>47</v>
      </c>
      <c r="S1573" s="25">
        <v>3.3152288918671118E-3</v>
      </c>
      <c r="T1573" s="24">
        <v>47</v>
      </c>
      <c r="U1573" s="25">
        <v>3.3152288918671118E-3</v>
      </c>
    </row>
    <row r="1574" spans="1:21" x14ac:dyDescent="0.5">
      <c r="A1574" s="14" t="s">
        <v>48</v>
      </c>
      <c r="B1574" s="15" t="s">
        <v>703</v>
      </c>
      <c r="C1574" s="15" t="s">
        <v>767</v>
      </c>
      <c r="D1574" s="16">
        <v>0</v>
      </c>
      <c r="E1574" s="17">
        <v>0</v>
      </c>
      <c r="F1574" s="16">
        <v>22</v>
      </c>
      <c r="G1574" s="17">
        <v>2.4630541871921148E-3</v>
      </c>
      <c r="H1574" s="16">
        <v>22</v>
      </c>
      <c r="I1574" s="17">
        <v>2.4630541871921148E-3</v>
      </c>
      <c r="J1574" s="16">
        <v>0</v>
      </c>
      <c r="K1574" s="17">
        <v>0</v>
      </c>
      <c r="L1574" s="16">
        <v>12</v>
      </c>
      <c r="M1574" s="17">
        <v>2.2878932316491899E-3</v>
      </c>
      <c r="N1574" s="16">
        <v>12</v>
      </c>
      <c r="O1574" s="17">
        <v>2.2878932316491899E-3</v>
      </c>
      <c r="P1574" s="18">
        <v>0</v>
      </c>
      <c r="Q1574" s="19">
        <v>0</v>
      </c>
      <c r="R1574" s="18">
        <v>33.999999999999993</v>
      </c>
      <c r="S1574" s="19">
        <v>2.398250687733655E-3</v>
      </c>
      <c r="T1574" s="18">
        <v>33.999999999999993</v>
      </c>
      <c r="U1574" s="19">
        <v>2.398250687733655E-3</v>
      </c>
    </row>
    <row r="1575" spans="1:21" x14ac:dyDescent="0.5">
      <c r="A1575" s="20" t="s">
        <v>48</v>
      </c>
      <c r="B1575" s="21" t="s">
        <v>703</v>
      </c>
      <c r="C1575" s="21" t="s">
        <v>769</v>
      </c>
      <c r="D1575" s="22">
        <v>0</v>
      </c>
      <c r="E1575" s="23">
        <v>0</v>
      </c>
      <c r="F1575" s="22">
        <v>68.000000000000014</v>
      </c>
      <c r="G1575" s="23">
        <v>7.6130765785938108E-3</v>
      </c>
      <c r="H1575" s="22">
        <v>68.000000000000014</v>
      </c>
      <c r="I1575" s="23">
        <v>7.6130765785938108E-3</v>
      </c>
      <c r="J1575" s="22">
        <v>0</v>
      </c>
      <c r="K1575" s="23">
        <v>0</v>
      </c>
      <c r="L1575" s="22">
        <v>46.999999999999993</v>
      </c>
      <c r="M1575" s="23">
        <v>8.9609151572926579E-3</v>
      </c>
      <c r="N1575" s="22">
        <v>46.999999999999993</v>
      </c>
      <c r="O1575" s="23">
        <v>8.9609151572926579E-3</v>
      </c>
      <c r="P1575" s="24">
        <v>0</v>
      </c>
      <c r="Q1575" s="25">
        <v>0</v>
      </c>
      <c r="R1575" s="24">
        <v>115</v>
      </c>
      <c r="S1575" s="25">
        <v>8.111730267334423E-3</v>
      </c>
      <c r="T1575" s="24">
        <v>115</v>
      </c>
      <c r="U1575" s="25">
        <v>8.111730267334423E-3</v>
      </c>
    </row>
    <row r="1576" spans="1:21" x14ac:dyDescent="0.5">
      <c r="A1576" s="14" t="s">
        <v>48</v>
      </c>
      <c r="B1576" s="15" t="s">
        <v>703</v>
      </c>
      <c r="C1576" s="15" t="s">
        <v>771</v>
      </c>
      <c r="D1576" s="16">
        <v>0</v>
      </c>
      <c r="E1576" s="17">
        <v>0</v>
      </c>
      <c r="F1576" s="16">
        <v>8</v>
      </c>
      <c r="G1576" s="17">
        <v>8.9565606806985985E-4</v>
      </c>
      <c r="H1576" s="16">
        <v>8</v>
      </c>
      <c r="I1576" s="17">
        <v>8.9565606806985985E-4</v>
      </c>
      <c r="J1576" s="16">
        <v>0</v>
      </c>
      <c r="K1576" s="17">
        <v>0</v>
      </c>
      <c r="L1576" s="16">
        <v>3</v>
      </c>
      <c r="M1576" s="17">
        <v>5.7197330791229747E-4</v>
      </c>
      <c r="N1576" s="16">
        <v>3</v>
      </c>
      <c r="O1576" s="17">
        <v>5.7197330791229747E-4</v>
      </c>
      <c r="P1576" s="18">
        <v>0</v>
      </c>
      <c r="Q1576" s="19">
        <v>0</v>
      </c>
      <c r="R1576" s="18">
        <v>11</v>
      </c>
      <c r="S1576" s="19">
        <v>7.7590463426677084E-4</v>
      </c>
      <c r="T1576" s="18">
        <v>11</v>
      </c>
      <c r="U1576" s="19">
        <v>7.7590463426677084E-4</v>
      </c>
    </row>
    <row r="1577" spans="1:21" x14ac:dyDescent="0.5">
      <c r="A1577" s="20" t="s">
        <v>48</v>
      </c>
      <c r="B1577" s="21" t="s">
        <v>703</v>
      </c>
      <c r="C1577" s="21" t="s">
        <v>774</v>
      </c>
      <c r="D1577" s="22">
        <v>0</v>
      </c>
      <c r="E1577" s="23">
        <v>0</v>
      </c>
      <c r="F1577" s="22">
        <v>20.999999999999996</v>
      </c>
      <c r="G1577" s="23">
        <v>2.3510971786833818E-3</v>
      </c>
      <c r="H1577" s="22">
        <v>20.999999999999996</v>
      </c>
      <c r="I1577" s="23">
        <v>2.3510971786833818E-3</v>
      </c>
      <c r="J1577" s="22">
        <v>0</v>
      </c>
      <c r="K1577" s="23">
        <v>0</v>
      </c>
      <c r="L1577" s="22">
        <v>19</v>
      </c>
      <c r="M1577" s="23">
        <v>3.6224976167778837E-3</v>
      </c>
      <c r="N1577" s="22">
        <v>19</v>
      </c>
      <c r="O1577" s="23">
        <v>3.6224976167778837E-3</v>
      </c>
      <c r="P1577" s="24">
        <v>0</v>
      </c>
      <c r="Q1577" s="25">
        <v>0</v>
      </c>
      <c r="R1577" s="24">
        <v>39.999999999999986</v>
      </c>
      <c r="S1577" s="25">
        <v>2.8214713973337109E-3</v>
      </c>
      <c r="T1577" s="24">
        <v>39.999999999999986</v>
      </c>
      <c r="U1577" s="25">
        <v>2.8214713973337109E-3</v>
      </c>
    </row>
    <row r="1578" spans="1:21" x14ac:dyDescent="0.5">
      <c r="A1578" s="14" t="s">
        <v>48</v>
      </c>
      <c r="B1578" s="15" t="s">
        <v>703</v>
      </c>
      <c r="C1578" s="15" t="s">
        <v>775</v>
      </c>
      <c r="D1578" s="16">
        <v>0</v>
      </c>
      <c r="E1578" s="17">
        <v>0</v>
      </c>
      <c r="F1578" s="16">
        <v>1</v>
      </c>
      <c r="G1578" s="17">
        <v>1.1195700850873248E-4</v>
      </c>
      <c r="H1578" s="16">
        <v>1</v>
      </c>
      <c r="I1578" s="17">
        <v>1.1195700850873248E-4</v>
      </c>
      <c r="J1578" s="16">
        <v>0</v>
      </c>
      <c r="K1578" s="17">
        <v>0</v>
      </c>
      <c r="L1578" s="16">
        <v>0</v>
      </c>
      <c r="M1578" s="17">
        <v>0</v>
      </c>
      <c r="N1578" s="16">
        <v>0</v>
      </c>
      <c r="O1578" s="17">
        <v>0</v>
      </c>
      <c r="P1578" s="18">
        <v>0</v>
      </c>
      <c r="Q1578" s="19">
        <v>0</v>
      </c>
      <c r="R1578" s="18">
        <v>1</v>
      </c>
      <c r="S1578" s="19">
        <v>7.0536784933342801E-5</v>
      </c>
      <c r="T1578" s="18">
        <v>1</v>
      </c>
      <c r="U1578" s="19">
        <v>7.0536784933342801E-5</v>
      </c>
    </row>
    <row r="1579" spans="1:21" x14ac:dyDescent="0.5">
      <c r="A1579" s="20" t="s">
        <v>48</v>
      </c>
      <c r="B1579" s="21" t="s">
        <v>703</v>
      </c>
      <c r="C1579" s="21" t="s">
        <v>776</v>
      </c>
      <c r="D1579" s="22">
        <v>0</v>
      </c>
      <c r="E1579" s="23">
        <v>0</v>
      </c>
      <c r="F1579" s="22">
        <v>0</v>
      </c>
      <c r="G1579" s="23">
        <v>0</v>
      </c>
      <c r="H1579" s="22">
        <v>0</v>
      </c>
      <c r="I1579" s="23">
        <v>0</v>
      </c>
      <c r="J1579" s="22">
        <v>0</v>
      </c>
      <c r="K1579" s="23">
        <v>0</v>
      </c>
      <c r="L1579" s="22">
        <v>1</v>
      </c>
      <c r="M1579" s="23">
        <v>1.9065776930409913E-4</v>
      </c>
      <c r="N1579" s="22">
        <v>1</v>
      </c>
      <c r="O1579" s="23">
        <v>1.9065776930409913E-4</v>
      </c>
      <c r="P1579" s="24">
        <v>0</v>
      </c>
      <c r="Q1579" s="25">
        <v>0</v>
      </c>
      <c r="R1579" s="24">
        <v>1</v>
      </c>
      <c r="S1579" s="25">
        <v>7.0536784933342801E-5</v>
      </c>
      <c r="T1579" s="24">
        <v>1</v>
      </c>
      <c r="U1579" s="25">
        <v>7.0536784933342801E-5</v>
      </c>
    </row>
    <row r="1580" spans="1:21" x14ac:dyDescent="0.5">
      <c r="A1580" s="14" t="s">
        <v>48</v>
      </c>
      <c r="B1580" s="15" t="s">
        <v>703</v>
      </c>
      <c r="C1580" s="15" t="s">
        <v>777</v>
      </c>
      <c r="D1580" s="16">
        <v>0</v>
      </c>
      <c r="E1580" s="17">
        <v>0</v>
      </c>
      <c r="F1580" s="16">
        <v>467.00000000000011</v>
      </c>
      <c r="G1580" s="17">
        <v>5.2283922973578083E-2</v>
      </c>
      <c r="H1580" s="16">
        <v>467.00000000000011</v>
      </c>
      <c r="I1580" s="17">
        <v>5.2283922973578083E-2</v>
      </c>
      <c r="J1580" s="16">
        <v>0</v>
      </c>
      <c r="K1580" s="17">
        <v>0</v>
      </c>
      <c r="L1580" s="16">
        <v>674.00000000000011</v>
      </c>
      <c r="M1580" s="17">
        <v>0.12850333651096285</v>
      </c>
      <c r="N1580" s="16">
        <v>674.00000000000011</v>
      </c>
      <c r="O1580" s="17">
        <v>0.12850333651096285</v>
      </c>
      <c r="P1580" s="18">
        <v>0</v>
      </c>
      <c r="Q1580" s="19">
        <v>0</v>
      </c>
      <c r="R1580" s="18">
        <v>1141.0000000000002</v>
      </c>
      <c r="S1580" s="19">
        <v>8.0482471608944159E-2</v>
      </c>
      <c r="T1580" s="18">
        <v>1141.0000000000002</v>
      </c>
      <c r="U1580" s="19">
        <v>8.0482471608944159E-2</v>
      </c>
    </row>
    <row r="1581" spans="1:21" x14ac:dyDescent="0.5">
      <c r="A1581" s="20" t="s">
        <v>48</v>
      </c>
      <c r="B1581" s="21" t="s">
        <v>703</v>
      </c>
      <c r="C1581" s="21" t="s">
        <v>778</v>
      </c>
      <c r="D1581" s="22">
        <v>0</v>
      </c>
      <c r="E1581" s="23">
        <v>0</v>
      </c>
      <c r="F1581" s="22">
        <v>16</v>
      </c>
      <c r="G1581" s="23">
        <v>1.7913121361397197E-3</v>
      </c>
      <c r="H1581" s="22">
        <v>16</v>
      </c>
      <c r="I1581" s="23">
        <v>1.7913121361397197E-3</v>
      </c>
      <c r="J1581" s="22">
        <v>0</v>
      </c>
      <c r="K1581" s="23">
        <v>0</v>
      </c>
      <c r="L1581" s="22">
        <v>11</v>
      </c>
      <c r="M1581" s="23">
        <v>2.0972354623450904E-3</v>
      </c>
      <c r="N1581" s="22">
        <v>11</v>
      </c>
      <c r="O1581" s="23">
        <v>2.0972354623450904E-3</v>
      </c>
      <c r="P1581" s="24">
        <v>0</v>
      </c>
      <c r="Q1581" s="25">
        <v>0</v>
      </c>
      <c r="R1581" s="24">
        <v>27</v>
      </c>
      <c r="S1581" s="25">
        <v>1.9044931932002556E-3</v>
      </c>
      <c r="T1581" s="24">
        <v>27</v>
      </c>
      <c r="U1581" s="25">
        <v>1.9044931932002556E-3</v>
      </c>
    </row>
    <row r="1582" spans="1:21" x14ac:dyDescent="0.5">
      <c r="A1582" s="14" t="s">
        <v>48</v>
      </c>
      <c r="B1582" s="15" t="s">
        <v>703</v>
      </c>
      <c r="C1582" s="15" t="s">
        <v>782</v>
      </c>
      <c r="D1582" s="16">
        <v>0</v>
      </c>
      <c r="E1582" s="17">
        <v>0</v>
      </c>
      <c r="F1582" s="16">
        <v>2</v>
      </c>
      <c r="G1582" s="17">
        <v>2.2391401701746496E-4</v>
      </c>
      <c r="H1582" s="16">
        <v>2</v>
      </c>
      <c r="I1582" s="17">
        <v>2.2391401701746496E-4</v>
      </c>
      <c r="J1582" s="16">
        <v>0</v>
      </c>
      <c r="K1582" s="17">
        <v>0</v>
      </c>
      <c r="L1582" s="16">
        <v>1</v>
      </c>
      <c r="M1582" s="17">
        <v>1.9065776930409913E-4</v>
      </c>
      <c r="N1582" s="16">
        <v>1</v>
      </c>
      <c r="O1582" s="17">
        <v>1.9065776930409913E-4</v>
      </c>
      <c r="P1582" s="18">
        <v>0</v>
      </c>
      <c r="Q1582" s="19">
        <v>0</v>
      </c>
      <c r="R1582" s="18">
        <v>3</v>
      </c>
      <c r="S1582" s="19">
        <v>2.116103548000284E-4</v>
      </c>
      <c r="T1582" s="18">
        <v>3</v>
      </c>
      <c r="U1582" s="19">
        <v>2.116103548000284E-4</v>
      </c>
    </row>
    <row r="1583" spans="1:21" x14ac:dyDescent="0.5">
      <c r="A1583" s="20" t="s">
        <v>48</v>
      </c>
      <c r="B1583" s="21" t="s">
        <v>703</v>
      </c>
      <c r="C1583" s="21" t="s">
        <v>785</v>
      </c>
      <c r="D1583" s="22">
        <v>0</v>
      </c>
      <c r="E1583" s="23">
        <v>0</v>
      </c>
      <c r="F1583" s="22">
        <v>3</v>
      </c>
      <c r="G1583" s="23">
        <v>3.3587102552619749E-4</v>
      </c>
      <c r="H1583" s="22">
        <v>3</v>
      </c>
      <c r="I1583" s="23">
        <v>3.3587102552619749E-4</v>
      </c>
      <c r="J1583" s="22">
        <v>0</v>
      </c>
      <c r="K1583" s="23">
        <v>0</v>
      </c>
      <c r="L1583" s="22">
        <v>2</v>
      </c>
      <c r="M1583" s="23">
        <v>3.8131553860819826E-4</v>
      </c>
      <c r="N1583" s="22">
        <v>2</v>
      </c>
      <c r="O1583" s="23">
        <v>3.8131553860819826E-4</v>
      </c>
      <c r="P1583" s="24">
        <v>0</v>
      </c>
      <c r="Q1583" s="25">
        <v>0</v>
      </c>
      <c r="R1583" s="24">
        <v>5</v>
      </c>
      <c r="S1583" s="25">
        <v>3.5268392466671403E-4</v>
      </c>
      <c r="T1583" s="24">
        <v>5</v>
      </c>
      <c r="U1583" s="25">
        <v>3.5268392466671403E-4</v>
      </c>
    </row>
    <row r="1584" spans="1:21" x14ac:dyDescent="0.5">
      <c r="A1584" s="14" t="s">
        <v>48</v>
      </c>
      <c r="B1584" s="15" t="s">
        <v>703</v>
      </c>
      <c r="C1584" s="15" t="s">
        <v>786</v>
      </c>
      <c r="D1584" s="16">
        <v>0</v>
      </c>
      <c r="E1584" s="17">
        <v>0</v>
      </c>
      <c r="F1584" s="16">
        <v>3</v>
      </c>
      <c r="G1584" s="17">
        <v>3.3587102552619749E-4</v>
      </c>
      <c r="H1584" s="16">
        <v>3</v>
      </c>
      <c r="I1584" s="17">
        <v>3.3587102552619749E-4</v>
      </c>
      <c r="J1584" s="16">
        <v>0</v>
      </c>
      <c r="K1584" s="17">
        <v>0</v>
      </c>
      <c r="L1584" s="16">
        <v>1</v>
      </c>
      <c r="M1584" s="17">
        <v>1.9065776930409913E-4</v>
      </c>
      <c r="N1584" s="16">
        <v>1</v>
      </c>
      <c r="O1584" s="17">
        <v>1.9065776930409913E-4</v>
      </c>
      <c r="P1584" s="18">
        <v>0</v>
      </c>
      <c r="Q1584" s="19">
        <v>0</v>
      </c>
      <c r="R1584" s="18">
        <v>4</v>
      </c>
      <c r="S1584" s="19">
        <v>2.821471397333712E-4</v>
      </c>
      <c r="T1584" s="18">
        <v>4</v>
      </c>
      <c r="U1584" s="19">
        <v>2.821471397333712E-4</v>
      </c>
    </row>
    <row r="1585" spans="1:21" x14ac:dyDescent="0.5">
      <c r="A1585" s="20" t="s">
        <v>48</v>
      </c>
      <c r="B1585" s="21" t="s">
        <v>703</v>
      </c>
      <c r="C1585" s="21" t="s">
        <v>787</v>
      </c>
      <c r="D1585" s="22">
        <v>0</v>
      </c>
      <c r="E1585" s="23">
        <v>0</v>
      </c>
      <c r="F1585" s="22">
        <v>713</v>
      </c>
      <c r="G1585" s="23">
        <v>7.9825347066726268E-2</v>
      </c>
      <c r="H1585" s="22">
        <v>713</v>
      </c>
      <c r="I1585" s="23">
        <v>7.9825347066726268E-2</v>
      </c>
      <c r="J1585" s="22">
        <v>0</v>
      </c>
      <c r="K1585" s="23">
        <v>0</v>
      </c>
      <c r="L1585" s="22">
        <v>411.00000000000011</v>
      </c>
      <c r="M1585" s="23">
        <v>7.8360343183984771E-2</v>
      </c>
      <c r="N1585" s="22">
        <v>411.00000000000011</v>
      </c>
      <c r="O1585" s="23">
        <v>7.8360343183984771E-2</v>
      </c>
      <c r="P1585" s="24">
        <v>0</v>
      </c>
      <c r="Q1585" s="25">
        <v>0</v>
      </c>
      <c r="R1585" s="24">
        <v>1123.9999999999998</v>
      </c>
      <c r="S1585" s="25">
        <v>7.9283346265077298E-2</v>
      </c>
      <c r="T1585" s="24">
        <v>1123.9999999999998</v>
      </c>
      <c r="U1585" s="25">
        <v>7.9283346265077298E-2</v>
      </c>
    </row>
    <row r="1586" spans="1:21" x14ac:dyDescent="0.5">
      <c r="A1586" s="14" t="s">
        <v>48</v>
      </c>
      <c r="B1586" s="15" t="s">
        <v>703</v>
      </c>
      <c r="C1586" s="15" t="s">
        <v>788</v>
      </c>
      <c r="D1586" s="16">
        <v>0</v>
      </c>
      <c r="E1586" s="17">
        <v>0</v>
      </c>
      <c r="F1586" s="16">
        <v>1</v>
      </c>
      <c r="G1586" s="17">
        <v>1.1195700850873248E-4</v>
      </c>
      <c r="H1586" s="16">
        <v>1</v>
      </c>
      <c r="I1586" s="17">
        <v>1.1195700850873248E-4</v>
      </c>
      <c r="J1586" s="16">
        <v>0</v>
      </c>
      <c r="K1586" s="17">
        <v>0</v>
      </c>
      <c r="L1586" s="16">
        <v>0</v>
      </c>
      <c r="M1586" s="17">
        <v>0</v>
      </c>
      <c r="N1586" s="16">
        <v>0</v>
      </c>
      <c r="O1586" s="17">
        <v>0</v>
      </c>
      <c r="P1586" s="18">
        <v>0</v>
      </c>
      <c r="Q1586" s="19">
        <v>0</v>
      </c>
      <c r="R1586" s="18">
        <v>1</v>
      </c>
      <c r="S1586" s="19">
        <v>7.0536784933342801E-5</v>
      </c>
      <c r="T1586" s="18">
        <v>1</v>
      </c>
      <c r="U1586" s="19">
        <v>7.0536784933342801E-5</v>
      </c>
    </row>
    <row r="1587" spans="1:21" x14ac:dyDescent="0.5">
      <c r="A1587" s="20" t="s">
        <v>48</v>
      </c>
      <c r="B1587" s="21" t="s">
        <v>703</v>
      </c>
      <c r="C1587" s="21" t="s">
        <v>791</v>
      </c>
      <c r="D1587" s="22">
        <v>0</v>
      </c>
      <c r="E1587" s="23">
        <v>0</v>
      </c>
      <c r="F1587" s="22">
        <v>1</v>
      </c>
      <c r="G1587" s="23">
        <v>1.1195700850873248E-4</v>
      </c>
      <c r="H1587" s="22">
        <v>1</v>
      </c>
      <c r="I1587" s="23">
        <v>1.1195700850873248E-4</v>
      </c>
      <c r="J1587" s="22">
        <v>0</v>
      </c>
      <c r="K1587" s="23">
        <v>0</v>
      </c>
      <c r="L1587" s="22">
        <v>0</v>
      </c>
      <c r="M1587" s="23">
        <v>0</v>
      </c>
      <c r="N1587" s="22">
        <v>0</v>
      </c>
      <c r="O1587" s="23">
        <v>0</v>
      </c>
      <c r="P1587" s="24">
        <v>0</v>
      </c>
      <c r="Q1587" s="25">
        <v>0</v>
      </c>
      <c r="R1587" s="24">
        <v>1</v>
      </c>
      <c r="S1587" s="25">
        <v>7.0536784933342801E-5</v>
      </c>
      <c r="T1587" s="24">
        <v>1</v>
      </c>
      <c r="U1587" s="25">
        <v>7.0536784933342801E-5</v>
      </c>
    </row>
    <row r="1588" spans="1:21" x14ac:dyDescent="0.5">
      <c r="A1588" s="14" t="s">
        <v>48</v>
      </c>
      <c r="B1588" s="15" t="s">
        <v>703</v>
      </c>
      <c r="C1588" s="15" t="s">
        <v>792</v>
      </c>
      <c r="D1588" s="16">
        <v>0</v>
      </c>
      <c r="E1588" s="17">
        <v>0</v>
      </c>
      <c r="F1588" s="16">
        <v>1</v>
      </c>
      <c r="G1588" s="17">
        <v>1.1195700850873248E-4</v>
      </c>
      <c r="H1588" s="16">
        <v>1</v>
      </c>
      <c r="I1588" s="17">
        <v>1.1195700850873248E-4</v>
      </c>
      <c r="J1588" s="16">
        <v>0</v>
      </c>
      <c r="K1588" s="17">
        <v>0</v>
      </c>
      <c r="L1588" s="16">
        <v>0</v>
      </c>
      <c r="M1588" s="17">
        <v>0</v>
      </c>
      <c r="N1588" s="16">
        <v>0</v>
      </c>
      <c r="O1588" s="17">
        <v>0</v>
      </c>
      <c r="P1588" s="18">
        <v>0</v>
      </c>
      <c r="Q1588" s="19">
        <v>0</v>
      </c>
      <c r="R1588" s="18">
        <v>1</v>
      </c>
      <c r="S1588" s="19">
        <v>7.0536784933342801E-5</v>
      </c>
      <c r="T1588" s="18">
        <v>1</v>
      </c>
      <c r="U1588" s="19">
        <v>7.0536784933342801E-5</v>
      </c>
    </row>
    <row r="1589" spans="1:21" x14ac:dyDescent="0.5">
      <c r="A1589" s="20" t="s">
        <v>48</v>
      </c>
      <c r="B1589" s="21" t="s">
        <v>703</v>
      </c>
      <c r="C1589" s="21" t="s">
        <v>794</v>
      </c>
      <c r="D1589" s="22">
        <v>0</v>
      </c>
      <c r="E1589" s="23">
        <v>0</v>
      </c>
      <c r="F1589" s="22">
        <v>826.00000000000023</v>
      </c>
      <c r="G1589" s="23">
        <v>9.247648902821308E-2</v>
      </c>
      <c r="H1589" s="22">
        <v>826.00000000000023</v>
      </c>
      <c r="I1589" s="23">
        <v>9.247648902821308E-2</v>
      </c>
      <c r="J1589" s="22">
        <v>0</v>
      </c>
      <c r="K1589" s="23">
        <v>0</v>
      </c>
      <c r="L1589" s="22">
        <v>256.00000000000006</v>
      </c>
      <c r="M1589" s="23">
        <v>4.8808388941849391E-2</v>
      </c>
      <c r="N1589" s="22">
        <v>256.00000000000006</v>
      </c>
      <c r="O1589" s="23">
        <v>4.8808388941849391E-2</v>
      </c>
      <c r="P1589" s="24">
        <v>0</v>
      </c>
      <c r="Q1589" s="25">
        <v>0</v>
      </c>
      <c r="R1589" s="24">
        <v>1082.0000000000005</v>
      </c>
      <c r="S1589" s="25">
        <v>7.6320801297876939E-2</v>
      </c>
      <c r="T1589" s="24">
        <v>1082.0000000000005</v>
      </c>
      <c r="U1589" s="25">
        <v>7.6320801297876939E-2</v>
      </c>
    </row>
    <row r="1590" spans="1:21" x14ac:dyDescent="0.5">
      <c r="A1590" s="14" t="s">
        <v>48</v>
      </c>
      <c r="B1590" s="15" t="s">
        <v>703</v>
      </c>
      <c r="C1590" s="15" t="s">
        <v>796</v>
      </c>
      <c r="D1590" s="16">
        <v>0</v>
      </c>
      <c r="E1590" s="17">
        <v>0</v>
      </c>
      <c r="F1590" s="16">
        <v>19</v>
      </c>
      <c r="G1590" s="17">
        <v>2.1271831616659171E-3</v>
      </c>
      <c r="H1590" s="16">
        <v>19</v>
      </c>
      <c r="I1590" s="17">
        <v>2.1271831616659171E-3</v>
      </c>
      <c r="J1590" s="16">
        <v>0</v>
      </c>
      <c r="K1590" s="17">
        <v>0</v>
      </c>
      <c r="L1590" s="16">
        <v>18</v>
      </c>
      <c r="M1590" s="17">
        <v>3.4318398474737842E-3</v>
      </c>
      <c r="N1590" s="16">
        <v>18</v>
      </c>
      <c r="O1590" s="17">
        <v>3.4318398474737842E-3</v>
      </c>
      <c r="P1590" s="18">
        <v>0</v>
      </c>
      <c r="Q1590" s="19">
        <v>0</v>
      </c>
      <c r="R1590" s="18">
        <v>37.000000000000007</v>
      </c>
      <c r="S1590" s="19">
        <v>2.6098610425336843E-3</v>
      </c>
      <c r="T1590" s="18">
        <v>37.000000000000007</v>
      </c>
      <c r="U1590" s="19">
        <v>2.6098610425336843E-3</v>
      </c>
    </row>
    <row r="1591" spans="1:21" x14ac:dyDescent="0.5">
      <c r="A1591" s="20" t="s">
        <v>48</v>
      </c>
      <c r="B1591" s="21" t="s">
        <v>703</v>
      </c>
      <c r="C1591" s="21" t="s">
        <v>797</v>
      </c>
      <c r="D1591" s="22">
        <v>0</v>
      </c>
      <c r="E1591" s="23">
        <v>0</v>
      </c>
      <c r="F1591" s="22">
        <v>0</v>
      </c>
      <c r="G1591" s="23">
        <v>0</v>
      </c>
      <c r="H1591" s="22">
        <v>0</v>
      </c>
      <c r="I1591" s="23">
        <v>0</v>
      </c>
      <c r="J1591" s="22">
        <v>0</v>
      </c>
      <c r="K1591" s="23">
        <v>0</v>
      </c>
      <c r="L1591" s="22">
        <v>1</v>
      </c>
      <c r="M1591" s="23">
        <v>1.9065776930409913E-4</v>
      </c>
      <c r="N1591" s="22">
        <v>1</v>
      </c>
      <c r="O1591" s="23">
        <v>1.9065776930409913E-4</v>
      </c>
      <c r="P1591" s="24">
        <v>0</v>
      </c>
      <c r="Q1591" s="25">
        <v>0</v>
      </c>
      <c r="R1591" s="24">
        <v>1</v>
      </c>
      <c r="S1591" s="25">
        <v>7.0536784933342801E-5</v>
      </c>
      <c r="T1591" s="24">
        <v>1</v>
      </c>
      <c r="U1591" s="25">
        <v>7.0536784933342801E-5</v>
      </c>
    </row>
    <row r="1592" spans="1:21" x14ac:dyDescent="0.5">
      <c r="A1592" s="14" t="s">
        <v>48</v>
      </c>
      <c r="B1592" s="15" t="s">
        <v>703</v>
      </c>
      <c r="C1592" s="15" t="s">
        <v>798</v>
      </c>
      <c r="D1592" s="16">
        <v>0</v>
      </c>
      <c r="E1592" s="17">
        <v>0</v>
      </c>
      <c r="F1592" s="16">
        <v>1154.0000000000005</v>
      </c>
      <c r="G1592" s="17">
        <v>0.12919838781907733</v>
      </c>
      <c r="H1592" s="16">
        <v>1154.0000000000005</v>
      </c>
      <c r="I1592" s="17">
        <v>0.12919838781907733</v>
      </c>
      <c r="J1592" s="16">
        <v>0</v>
      </c>
      <c r="K1592" s="17">
        <v>0</v>
      </c>
      <c r="L1592" s="16">
        <v>417</v>
      </c>
      <c r="M1592" s="17">
        <v>7.9504289799809336E-2</v>
      </c>
      <c r="N1592" s="16">
        <v>417</v>
      </c>
      <c r="O1592" s="17">
        <v>7.9504289799809336E-2</v>
      </c>
      <c r="P1592" s="18">
        <v>0</v>
      </c>
      <c r="Q1592" s="19">
        <v>0</v>
      </c>
      <c r="R1592" s="18">
        <v>1571.0000000000002</v>
      </c>
      <c r="S1592" s="19">
        <v>0.11081328913028156</v>
      </c>
      <c r="T1592" s="18">
        <v>1571.0000000000002</v>
      </c>
      <c r="U1592" s="19">
        <v>0.11081328913028156</v>
      </c>
    </row>
    <row r="1593" spans="1:21" x14ac:dyDescent="0.5">
      <c r="A1593" s="20" t="s">
        <v>48</v>
      </c>
      <c r="B1593" s="21" t="s">
        <v>703</v>
      </c>
      <c r="C1593" s="21" t="s">
        <v>799</v>
      </c>
      <c r="D1593" s="22">
        <v>0</v>
      </c>
      <c r="E1593" s="23">
        <v>0</v>
      </c>
      <c r="F1593" s="22">
        <v>0</v>
      </c>
      <c r="G1593" s="23">
        <v>0</v>
      </c>
      <c r="H1593" s="22">
        <v>0</v>
      </c>
      <c r="I1593" s="23">
        <v>0</v>
      </c>
      <c r="J1593" s="22">
        <v>0</v>
      </c>
      <c r="K1593" s="23">
        <v>0</v>
      </c>
      <c r="L1593" s="22">
        <v>1</v>
      </c>
      <c r="M1593" s="23">
        <v>1.9065776930409913E-4</v>
      </c>
      <c r="N1593" s="22">
        <v>1</v>
      </c>
      <c r="O1593" s="23">
        <v>1.9065776930409913E-4</v>
      </c>
      <c r="P1593" s="24">
        <v>0</v>
      </c>
      <c r="Q1593" s="25">
        <v>0</v>
      </c>
      <c r="R1593" s="24">
        <v>1</v>
      </c>
      <c r="S1593" s="25">
        <v>7.0536784933342801E-5</v>
      </c>
      <c r="T1593" s="24">
        <v>1</v>
      </c>
      <c r="U1593" s="25">
        <v>7.0536784933342801E-5</v>
      </c>
    </row>
    <row r="1594" spans="1:21" x14ac:dyDescent="0.5">
      <c r="A1594" s="14" t="s">
        <v>48</v>
      </c>
      <c r="B1594" s="15" t="s">
        <v>703</v>
      </c>
      <c r="C1594" s="15" t="s">
        <v>800</v>
      </c>
      <c r="D1594" s="16">
        <v>0</v>
      </c>
      <c r="E1594" s="17">
        <v>0</v>
      </c>
      <c r="F1594" s="16">
        <v>3</v>
      </c>
      <c r="G1594" s="17">
        <v>3.3587102552619749E-4</v>
      </c>
      <c r="H1594" s="16">
        <v>3</v>
      </c>
      <c r="I1594" s="17">
        <v>3.3587102552619749E-4</v>
      </c>
      <c r="J1594" s="16">
        <v>0</v>
      </c>
      <c r="K1594" s="17">
        <v>0</v>
      </c>
      <c r="L1594" s="16">
        <v>1</v>
      </c>
      <c r="M1594" s="17">
        <v>1.9065776930409913E-4</v>
      </c>
      <c r="N1594" s="16">
        <v>1</v>
      </c>
      <c r="O1594" s="17">
        <v>1.9065776930409913E-4</v>
      </c>
      <c r="P1594" s="18">
        <v>0</v>
      </c>
      <c r="Q1594" s="19">
        <v>0</v>
      </c>
      <c r="R1594" s="18">
        <v>4</v>
      </c>
      <c r="S1594" s="19">
        <v>2.821471397333712E-4</v>
      </c>
      <c r="T1594" s="18">
        <v>4</v>
      </c>
      <c r="U1594" s="19">
        <v>2.821471397333712E-4</v>
      </c>
    </row>
    <row r="1595" spans="1:21" x14ac:dyDescent="0.5">
      <c r="A1595" s="20" t="s">
        <v>48</v>
      </c>
      <c r="B1595" s="21" t="s">
        <v>703</v>
      </c>
      <c r="C1595" s="21" t="s">
        <v>801</v>
      </c>
      <c r="D1595" s="22">
        <v>0</v>
      </c>
      <c r="E1595" s="23">
        <v>0</v>
      </c>
      <c r="F1595" s="22">
        <v>224</v>
      </c>
      <c r="G1595" s="23">
        <v>2.5078369905956074E-2</v>
      </c>
      <c r="H1595" s="22">
        <v>224</v>
      </c>
      <c r="I1595" s="23">
        <v>2.5078369905956074E-2</v>
      </c>
      <c r="J1595" s="22">
        <v>0</v>
      </c>
      <c r="K1595" s="23">
        <v>0</v>
      </c>
      <c r="L1595" s="22">
        <v>96.999999999999972</v>
      </c>
      <c r="M1595" s="23">
        <v>1.8493803622497612E-2</v>
      </c>
      <c r="N1595" s="22">
        <v>96.999999999999972</v>
      </c>
      <c r="O1595" s="23">
        <v>1.8493803622497612E-2</v>
      </c>
      <c r="P1595" s="24">
        <v>0</v>
      </c>
      <c r="Q1595" s="25">
        <v>0</v>
      </c>
      <c r="R1595" s="24">
        <v>321.00000000000011</v>
      </c>
      <c r="S1595" s="25">
        <v>2.2642307963603048E-2</v>
      </c>
      <c r="T1595" s="24">
        <v>321.00000000000011</v>
      </c>
      <c r="U1595" s="25">
        <v>2.2642307963603048E-2</v>
      </c>
    </row>
    <row r="1596" spans="1:21" x14ac:dyDescent="0.5">
      <c r="A1596" s="14" t="s">
        <v>48</v>
      </c>
      <c r="B1596" s="15" t="s">
        <v>703</v>
      </c>
      <c r="C1596" s="15" t="s">
        <v>803</v>
      </c>
      <c r="D1596" s="16">
        <v>0</v>
      </c>
      <c r="E1596" s="17">
        <v>0</v>
      </c>
      <c r="F1596" s="16">
        <v>12.999999999999998</v>
      </c>
      <c r="G1596" s="17">
        <v>1.4554411106135221E-3</v>
      </c>
      <c r="H1596" s="16">
        <v>12.999999999999998</v>
      </c>
      <c r="I1596" s="17">
        <v>1.4554411106135221E-3</v>
      </c>
      <c r="J1596" s="16">
        <v>0</v>
      </c>
      <c r="K1596" s="17">
        <v>0</v>
      </c>
      <c r="L1596" s="16">
        <v>6</v>
      </c>
      <c r="M1596" s="17">
        <v>1.1439466158245949E-3</v>
      </c>
      <c r="N1596" s="16">
        <v>6</v>
      </c>
      <c r="O1596" s="17">
        <v>1.1439466158245949E-3</v>
      </c>
      <c r="P1596" s="18">
        <v>0</v>
      </c>
      <c r="Q1596" s="19">
        <v>0</v>
      </c>
      <c r="R1596" s="18">
        <v>19</v>
      </c>
      <c r="S1596" s="19">
        <v>1.3401989137335132E-3</v>
      </c>
      <c r="T1596" s="18">
        <v>19</v>
      </c>
      <c r="U1596" s="19">
        <v>1.3401989137335132E-3</v>
      </c>
    </row>
    <row r="1597" spans="1:21" x14ac:dyDescent="0.5">
      <c r="A1597" s="20" t="s">
        <v>48</v>
      </c>
      <c r="B1597" s="21" t="s">
        <v>703</v>
      </c>
      <c r="C1597" s="21" t="s">
        <v>804</v>
      </c>
      <c r="D1597" s="22">
        <v>0</v>
      </c>
      <c r="E1597" s="23">
        <v>0</v>
      </c>
      <c r="F1597" s="22">
        <v>406</v>
      </c>
      <c r="G1597" s="23">
        <v>4.5454545454545386E-2</v>
      </c>
      <c r="H1597" s="22">
        <v>406</v>
      </c>
      <c r="I1597" s="23">
        <v>4.5454545454545386E-2</v>
      </c>
      <c r="J1597" s="22">
        <v>0</v>
      </c>
      <c r="K1597" s="23">
        <v>0</v>
      </c>
      <c r="L1597" s="22">
        <v>198.00000000000006</v>
      </c>
      <c r="M1597" s="23">
        <v>3.7750238322211638E-2</v>
      </c>
      <c r="N1597" s="22">
        <v>198.00000000000006</v>
      </c>
      <c r="O1597" s="23">
        <v>3.7750238322211638E-2</v>
      </c>
      <c r="P1597" s="24">
        <v>0</v>
      </c>
      <c r="Q1597" s="25">
        <v>0</v>
      </c>
      <c r="R1597" s="24">
        <v>604.00000000000011</v>
      </c>
      <c r="S1597" s="25">
        <v>4.2604218099739063E-2</v>
      </c>
      <c r="T1597" s="24">
        <v>604.00000000000011</v>
      </c>
      <c r="U1597" s="25">
        <v>4.2604218099739063E-2</v>
      </c>
    </row>
    <row r="1598" spans="1:21" x14ac:dyDescent="0.5">
      <c r="A1598" s="14" t="s">
        <v>48</v>
      </c>
      <c r="B1598" s="15" t="s">
        <v>703</v>
      </c>
      <c r="C1598" s="15" t="s">
        <v>805</v>
      </c>
      <c r="D1598" s="16">
        <v>0</v>
      </c>
      <c r="E1598" s="17">
        <v>0</v>
      </c>
      <c r="F1598" s="16">
        <v>454.99999999999989</v>
      </c>
      <c r="G1598" s="17">
        <v>5.0940438871473266E-2</v>
      </c>
      <c r="H1598" s="16">
        <v>454.99999999999989</v>
      </c>
      <c r="I1598" s="17">
        <v>5.0940438871473266E-2</v>
      </c>
      <c r="J1598" s="16">
        <v>0</v>
      </c>
      <c r="K1598" s="17">
        <v>0</v>
      </c>
      <c r="L1598" s="16">
        <v>146</v>
      </c>
      <c r="M1598" s="17">
        <v>2.7836034318398473E-2</v>
      </c>
      <c r="N1598" s="16">
        <v>146</v>
      </c>
      <c r="O1598" s="17">
        <v>2.7836034318398473E-2</v>
      </c>
      <c r="P1598" s="18">
        <v>0</v>
      </c>
      <c r="Q1598" s="19">
        <v>0</v>
      </c>
      <c r="R1598" s="18">
        <v>601.00000000000011</v>
      </c>
      <c r="S1598" s="19">
        <v>4.2392607744939033E-2</v>
      </c>
      <c r="T1598" s="18">
        <v>601.00000000000011</v>
      </c>
      <c r="U1598" s="19">
        <v>4.2392607744939033E-2</v>
      </c>
    </row>
    <row r="1599" spans="1:21" x14ac:dyDescent="0.5">
      <c r="A1599" s="20" t="s">
        <v>48</v>
      </c>
      <c r="B1599" s="21" t="s">
        <v>703</v>
      </c>
      <c r="C1599" s="21" t="s">
        <v>806</v>
      </c>
      <c r="D1599" s="22">
        <v>0</v>
      </c>
      <c r="E1599" s="23">
        <v>0</v>
      </c>
      <c r="F1599" s="22">
        <v>44</v>
      </c>
      <c r="G1599" s="23">
        <v>4.9261083743842296E-3</v>
      </c>
      <c r="H1599" s="22">
        <v>44</v>
      </c>
      <c r="I1599" s="23">
        <v>4.9261083743842296E-3</v>
      </c>
      <c r="J1599" s="22">
        <v>0</v>
      </c>
      <c r="K1599" s="23">
        <v>0</v>
      </c>
      <c r="L1599" s="22">
        <v>24.000000000000007</v>
      </c>
      <c r="M1599" s="23">
        <v>4.5757864632983807E-3</v>
      </c>
      <c r="N1599" s="22">
        <v>24.000000000000007</v>
      </c>
      <c r="O1599" s="23">
        <v>4.5757864632983807E-3</v>
      </c>
      <c r="P1599" s="24">
        <v>0</v>
      </c>
      <c r="Q1599" s="25">
        <v>0</v>
      </c>
      <c r="R1599" s="24">
        <v>68</v>
      </c>
      <c r="S1599" s="25">
        <v>4.7965013754673108E-3</v>
      </c>
      <c r="T1599" s="24">
        <v>68</v>
      </c>
      <c r="U1599" s="25">
        <v>4.7965013754673108E-3</v>
      </c>
    </row>
    <row r="1600" spans="1:21" x14ac:dyDescent="0.5">
      <c r="A1600" s="14" t="s">
        <v>48</v>
      </c>
      <c r="B1600" s="15" t="s">
        <v>703</v>
      </c>
      <c r="C1600" s="15" t="s">
        <v>807</v>
      </c>
      <c r="D1600" s="16">
        <v>0</v>
      </c>
      <c r="E1600" s="17">
        <v>0</v>
      </c>
      <c r="F1600" s="16">
        <v>38</v>
      </c>
      <c r="G1600" s="17">
        <v>4.2543663233318343E-3</v>
      </c>
      <c r="H1600" s="16">
        <v>38</v>
      </c>
      <c r="I1600" s="17">
        <v>4.2543663233318343E-3</v>
      </c>
      <c r="J1600" s="16">
        <v>0</v>
      </c>
      <c r="K1600" s="17">
        <v>0</v>
      </c>
      <c r="L1600" s="16">
        <v>22</v>
      </c>
      <c r="M1600" s="17">
        <v>4.1944709246901808E-3</v>
      </c>
      <c r="N1600" s="16">
        <v>22</v>
      </c>
      <c r="O1600" s="17">
        <v>4.1944709246901808E-3</v>
      </c>
      <c r="P1600" s="18">
        <v>0</v>
      </c>
      <c r="Q1600" s="19">
        <v>0</v>
      </c>
      <c r="R1600" s="18">
        <v>60.000000000000014</v>
      </c>
      <c r="S1600" s="19">
        <v>4.2322070960005695E-3</v>
      </c>
      <c r="T1600" s="18">
        <v>60.000000000000014</v>
      </c>
      <c r="U1600" s="19">
        <v>4.2322070960005695E-3</v>
      </c>
    </row>
    <row r="1601" spans="1:21" x14ac:dyDescent="0.5">
      <c r="A1601" s="20" t="s">
        <v>48</v>
      </c>
      <c r="B1601" s="21" t="s">
        <v>703</v>
      </c>
      <c r="C1601" s="21" t="s">
        <v>808</v>
      </c>
      <c r="D1601" s="22">
        <v>0</v>
      </c>
      <c r="E1601" s="23">
        <v>0</v>
      </c>
      <c r="F1601" s="22">
        <v>22</v>
      </c>
      <c r="G1601" s="23">
        <v>2.4630541871921148E-3</v>
      </c>
      <c r="H1601" s="22">
        <v>22</v>
      </c>
      <c r="I1601" s="23">
        <v>2.4630541871921148E-3</v>
      </c>
      <c r="J1601" s="22">
        <v>0</v>
      </c>
      <c r="K1601" s="23">
        <v>0</v>
      </c>
      <c r="L1601" s="22">
        <v>1</v>
      </c>
      <c r="M1601" s="23">
        <v>1.9065776930409913E-4</v>
      </c>
      <c r="N1601" s="22">
        <v>1</v>
      </c>
      <c r="O1601" s="23">
        <v>1.9065776930409913E-4</v>
      </c>
      <c r="P1601" s="24">
        <v>0</v>
      </c>
      <c r="Q1601" s="25">
        <v>0</v>
      </c>
      <c r="R1601" s="24">
        <v>23</v>
      </c>
      <c r="S1601" s="25">
        <v>1.6223460534668843E-3</v>
      </c>
      <c r="T1601" s="24">
        <v>23</v>
      </c>
      <c r="U1601" s="25">
        <v>1.6223460534668843E-3</v>
      </c>
    </row>
    <row r="1602" spans="1:21" x14ac:dyDescent="0.5">
      <c r="A1602" s="14" t="s">
        <v>48</v>
      </c>
      <c r="B1602" s="15" t="s">
        <v>703</v>
      </c>
      <c r="C1602" s="15" t="s">
        <v>809</v>
      </c>
      <c r="D1602" s="16">
        <v>0</v>
      </c>
      <c r="E1602" s="17">
        <v>0</v>
      </c>
      <c r="F1602" s="16">
        <v>12.999999999999998</v>
      </c>
      <c r="G1602" s="17">
        <v>1.4554411106135221E-3</v>
      </c>
      <c r="H1602" s="16">
        <v>12.999999999999998</v>
      </c>
      <c r="I1602" s="17">
        <v>1.4554411106135221E-3</v>
      </c>
      <c r="J1602" s="16">
        <v>0</v>
      </c>
      <c r="K1602" s="17">
        <v>0</v>
      </c>
      <c r="L1602" s="16">
        <v>0</v>
      </c>
      <c r="M1602" s="17">
        <v>0</v>
      </c>
      <c r="N1602" s="16">
        <v>0</v>
      </c>
      <c r="O1602" s="17">
        <v>0</v>
      </c>
      <c r="P1602" s="18">
        <v>0</v>
      </c>
      <c r="Q1602" s="19">
        <v>0</v>
      </c>
      <c r="R1602" s="18">
        <v>12.999999999999998</v>
      </c>
      <c r="S1602" s="19">
        <v>9.1697820413345617E-4</v>
      </c>
      <c r="T1602" s="18">
        <v>12.999999999999998</v>
      </c>
      <c r="U1602" s="19">
        <v>9.1697820413345617E-4</v>
      </c>
    </row>
    <row r="1603" spans="1:21" x14ac:dyDescent="0.5">
      <c r="A1603" s="20" t="s">
        <v>48</v>
      </c>
      <c r="B1603" s="21" t="s">
        <v>703</v>
      </c>
      <c r="C1603" s="21" t="s">
        <v>810</v>
      </c>
      <c r="D1603" s="22">
        <v>0</v>
      </c>
      <c r="E1603" s="23">
        <v>0</v>
      </c>
      <c r="F1603" s="22">
        <v>65</v>
      </c>
      <c r="G1603" s="23">
        <v>7.2772055530676118E-3</v>
      </c>
      <c r="H1603" s="22">
        <v>65</v>
      </c>
      <c r="I1603" s="23">
        <v>7.2772055530676118E-3</v>
      </c>
      <c r="J1603" s="22">
        <v>0</v>
      </c>
      <c r="K1603" s="23">
        <v>0</v>
      </c>
      <c r="L1603" s="22">
        <v>24.000000000000007</v>
      </c>
      <c r="M1603" s="23">
        <v>4.5757864632983807E-3</v>
      </c>
      <c r="N1603" s="22">
        <v>24.000000000000007</v>
      </c>
      <c r="O1603" s="23">
        <v>4.5757864632983807E-3</v>
      </c>
      <c r="P1603" s="24">
        <v>0</v>
      </c>
      <c r="Q1603" s="25">
        <v>0</v>
      </c>
      <c r="R1603" s="24">
        <v>89</v>
      </c>
      <c r="S1603" s="25">
        <v>6.2777738590675094E-3</v>
      </c>
      <c r="T1603" s="24">
        <v>89</v>
      </c>
      <c r="U1603" s="25">
        <v>6.2777738590675094E-3</v>
      </c>
    </row>
    <row r="1604" spans="1:21" x14ac:dyDescent="0.5">
      <c r="A1604" s="14" t="s">
        <v>48</v>
      </c>
      <c r="B1604" s="15" t="s">
        <v>703</v>
      </c>
      <c r="C1604" s="15" t="s">
        <v>811</v>
      </c>
      <c r="D1604" s="16">
        <v>0</v>
      </c>
      <c r="E1604" s="17">
        <v>0</v>
      </c>
      <c r="F1604" s="16">
        <v>6.9999999999999991</v>
      </c>
      <c r="G1604" s="17">
        <v>7.836990595611273E-4</v>
      </c>
      <c r="H1604" s="16">
        <v>6.9999999999999991</v>
      </c>
      <c r="I1604" s="17">
        <v>7.836990595611273E-4</v>
      </c>
      <c r="J1604" s="16">
        <v>0</v>
      </c>
      <c r="K1604" s="17">
        <v>0</v>
      </c>
      <c r="L1604" s="16">
        <v>2</v>
      </c>
      <c r="M1604" s="17">
        <v>3.8131553860819826E-4</v>
      </c>
      <c r="N1604" s="16">
        <v>2</v>
      </c>
      <c r="O1604" s="17">
        <v>3.8131553860819826E-4</v>
      </c>
      <c r="P1604" s="18">
        <v>0</v>
      </c>
      <c r="Q1604" s="19">
        <v>0</v>
      </c>
      <c r="R1604" s="18">
        <v>9</v>
      </c>
      <c r="S1604" s="19">
        <v>6.3483106440008518E-4</v>
      </c>
      <c r="T1604" s="18">
        <v>9</v>
      </c>
      <c r="U1604" s="19">
        <v>6.3483106440008518E-4</v>
      </c>
    </row>
    <row r="1605" spans="1:21" x14ac:dyDescent="0.5">
      <c r="A1605" s="20" t="s">
        <v>48</v>
      </c>
      <c r="B1605" s="21" t="s">
        <v>703</v>
      </c>
      <c r="C1605" s="21" t="s">
        <v>815</v>
      </c>
      <c r="D1605" s="22">
        <v>0</v>
      </c>
      <c r="E1605" s="23">
        <v>0</v>
      </c>
      <c r="F1605" s="22">
        <v>183</v>
      </c>
      <c r="G1605" s="23">
        <v>2.0488132557098044E-2</v>
      </c>
      <c r="H1605" s="22">
        <v>183</v>
      </c>
      <c r="I1605" s="23">
        <v>2.0488132557098044E-2</v>
      </c>
      <c r="J1605" s="22">
        <v>0</v>
      </c>
      <c r="K1605" s="23">
        <v>0</v>
      </c>
      <c r="L1605" s="22">
        <v>62.000000000000007</v>
      </c>
      <c r="M1605" s="23">
        <v>1.1820781696854148E-2</v>
      </c>
      <c r="N1605" s="22">
        <v>62.000000000000007</v>
      </c>
      <c r="O1605" s="23">
        <v>1.1820781696854148E-2</v>
      </c>
      <c r="P1605" s="24">
        <v>0</v>
      </c>
      <c r="Q1605" s="25">
        <v>0</v>
      </c>
      <c r="R1605" s="24">
        <v>245.00000000000009</v>
      </c>
      <c r="S1605" s="25">
        <v>1.7281512308668992E-2</v>
      </c>
      <c r="T1605" s="24">
        <v>245.00000000000009</v>
      </c>
      <c r="U1605" s="25">
        <v>1.7281512308668992E-2</v>
      </c>
    </row>
    <row r="1606" spans="1:21" x14ac:dyDescent="0.5">
      <c r="A1606" s="14" t="s">
        <v>48</v>
      </c>
      <c r="B1606" s="15" t="s">
        <v>703</v>
      </c>
      <c r="C1606" s="15" t="s">
        <v>818</v>
      </c>
      <c r="D1606" s="16">
        <v>0</v>
      </c>
      <c r="E1606" s="17">
        <v>0</v>
      </c>
      <c r="F1606" s="16">
        <v>2</v>
      </c>
      <c r="G1606" s="17">
        <v>2.2391401701746496E-4</v>
      </c>
      <c r="H1606" s="16">
        <v>2</v>
      </c>
      <c r="I1606" s="17">
        <v>2.2391401701746496E-4</v>
      </c>
      <c r="J1606" s="16">
        <v>0</v>
      </c>
      <c r="K1606" s="17">
        <v>0</v>
      </c>
      <c r="L1606" s="16">
        <v>0</v>
      </c>
      <c r="M1606" s="17">
        <v>0</v>
      </c>
      <c r="N1606" s="16">
        <v>0</v>
      </c>
      <c r="O1606" s="17">
        <v>0</v>
      </c>
      <c r="P1606" s="18">
        <v>0</v>
      </c>
      <c r="Q1606" s="19">
        <v>0</v>
      </c>
      <c r="R1606" s="18">
        <v>2</v>
      </c>
      <c r="S1606" s="19">
        <v>1.410735698666856E-4</v>
      </c>
      <c r="T1606" s="18">
        <v>2</v>
      </c>
      <c r="U1606" s="19">
        <v>1.410735698666856E-4</v>
      </c>
    </row>
    <row r="1607" spans="1:21" x14ac:dyDescent="0.5">
      <c r="A1607" s="20" t="s">
        <v>48</v>
      </c>
      <c r="B1607" s="21" t="s">
        <v>703</v>
      </c>
      <c r="C1607" s="21" t="s">
        <v>819</v>
      </c>
      <c r="D1607" s="22">
        <v>0</v>
      </c>
      <c r="E1607" s="23">
        <v>0</v>
      </c>
      <c r="F1607" s="22">
        <v>8</v>
      </c>
      <c r="G1607" s="23">
        <v>8.9565606806985985E-4</v>
      </c>
      <c r="H1607" s="22">
        <v>8</v>
      </c>
      <c r="I1607" s="23">
        <v>8.9565606806985985E-4</v>
      </c>
      <c r="J1607" s="22">
        <v>0</v>
      </c>
      <c r="K1607" s="23">
        <v>0</v>
      </c>
      <c r="L1607" s="22">
        <v>5</v>
      </c>
      <c r="M1607" s="23">
        <v>9.5328884652049568E-4</v>
      </c>
      <c r="N1607" s="22">
        <v>5</v>
      </c>
      <c r="O1607" s="23">
        <v>9.5328884652049568E-4</v>
      </c>
      <c r="P1607" s="24">
        <v>0</v>
      </c>
      <c r="Q1607" s="25">
        <v>0</v>
      </c>
      <c r="R1607" s="24">
        <v>13</v>
      </c>
      <c r="S1607" s="25">
        <v>9.1697820413345638E-4</v>
      </c>
      <c r="T1607" s="24">
        <v>13</v>
      </c>
      <c r="U1607" s="25">
        <v>9.1697820413345638E-4</v>
      </c>
    </row>
    <row r="1608" spans="1:21" x14ac:dyDescent="0.5">
      <c r="A1608" s="14" t="s">
        <v>48</v>
      </c>
      <c r="B1608" s="15" t="s">
        <v>703</v>
      </c>
      <c r="C1608" s="15" t="s">
        <v>823</v>
      </c>
      <c r="D1608" s="16">
        <v>0</v>
      </c>
      <c r="E1608" s="17">
        <v>0</v>
      </c>
      <c r="F1608" s="16">
        <v>0</v>
      </c>
      <c r="G1608" s="17">
        <v>0</v>
      </c>
      <c r="H1608" s="16">
        <v>0</v>
      </c>
      <c r="I1608" s="17">
        <v>0</v>
      </c>
      <c r="J1608" s="16">
        <v>0</v>
      </c>
      <c r="K1608" s="17">
        <v>0</v>
      </c>
      <c r="L1608" s="16">
        <v>1</v>
      </c>
      <c r="M1608" s="17">
        <v>1.9065776930409913E-4</v>
      </c>
      <c r="N1608" s="16">
        <v>1</v>
      </c>
      <c r="O1608" s="17">
        <v>1.9065776930409913E-4</v>
      </c>
      <c r="P1608" s="18">
        <v>0</v>
      </c>
      <c r="Q1608" s="19">
        <v>0</v>
      </c>
      <c r="R1608" s="18">
        <v>1</v>
      </c>
      <c r="S1608" s="19">
        <v>7.0536784933342801E-5</v>
      </c>
      <c r="T1608" s="18">
        <v>1</v>
      </c>
      <c r="U1608" s="19">
        <v>7.0536784933342801E-5</v>
      </c>
    </row>
    <row r="1609" spans="1:21" x14ac:dyDescent="0.5">
      <c r="A1609" s="20" t="s">
        <v>48</v>
      </c>
      <c r="B1609" s="21" t="s">
        <v>703</v>
      </c>
      <c r="C1609" s="21" t="s">
        <v>824</v>
      </c>
      <c r="D1609" s="22">
        <v>0</v>
      </c>
      <c r="E1609" s="23">
        <v>0</v>
      </c>
      <c r="F1609" s="22">
        <v>46.000000000000007</v>
      </c>
      <c r="G1609" s="23">
        <v>5.1500223914016955E-3</v>
      </c>
      <c r="H1609" s="22">
        <v>46.000000000000007</v>
      </c>
      <c r="I1609" s="23">
        <v>5.1500223914016955E-3</v>
      </c>
      <c r="J1609" s="22">
        <v>0</v>
      </c>
      <c r="K1609" s="23">
        <v>0</v>
      </c>
      <c r="L1609" s="22">
        <v>50</v>
      </c>
      <c r="M1609" s="23">
        <v>9.5328884652049577E-3</v>
      </c>
      <c r="N1609" s="22">
        <v>50</v>
      </c>
      <c r="O1609" s="23">
        <v>9.5328884652049577E-3</v>
      </c>
      <c r="P1609" s="24">
        <v>0</v>
      </c>
      <c r="Q1609" s="25">
        <v>0</v>
      </c>
      <c r="R1609" s="24">
        <v>96.000000000000014</v>
      </c>
      <c r="S1609" s="25">
        <v>6.7715313536009106E-3</v>
      </c>
      <c r="T1609" s="24">
        <v>96.000000000000014</v>
      </c>
      <c r="U1609" s="25">
        <v>6.7715313536009106E-3</v>
      </c>
    </row>
    <row r="1610" spans="1:21" x14ac:dyDescent="0.5">
      <c r="A1610" s="14" t="s">
        <v>48</v>
      </c>
      <c r="B1610" s="15" t="s">
        <v>703</v>
      </c>
      <c r="C1610" s="15" t="s">
        <v>837</v>
      </c>
      <c r="D1610" s="16">
        <v>0</v>
      </c>
      <c r="E1610" s="17">
        <v>0</v>
      </c>
      <c r="F1610" s="16">
        <v>140</v>
      </c>
      <c r="G1610" s="17">
        <v>1.5673981191222548E-2</v>
      </c>
      <c r="H1610" s="16">
        <v>140</v>
      </c>
      <c r="I1610" s="17">
        <v>1.5673981191222548E-2</v>
      </c>
      <c r="J1610" s="16">
        <v>0</v>
      </c>
      <c r="K1610" s="17">
        <v>0</v>
      </c>
      <c r="L1610" s="16">
        <v>67.999999999999986</v>
      </c>
      <c r="M1610" s="17">
        <v>1.2964728312678739E-2</v>
      </c>
      <c r="N1610" s="16">
        <v>67.999999999999986</v>
      </c>
      <c r="O1610" s="17">
        <v>1.2964728312678739E-2</v>
      </c>
      <c r="P1610" s="18">
        <v>0</v>
      </c>
      <c r="Q1610" s="19">
        <v>0</v>
      </c>
      <c r="R1610" s="18">
        <v>208</v>
      </c>
      <c r="S1610" s="19">
        <v>1.4671651266135302E-2</v>
      </c>
      <c r="T1610" s="18">
        <v>208</v>
      </c>
      <c r="U1610" s="19">
        <v>1.4671651266135302E-2</v>
      </c>
    </row>
    <row r="1611" spans="1:21" x14ac:dyDescent="0.5">
      <c r="A1611" s="20" t="s">
        <v>48</v>
      </c>
      <c r="B1611" s="21" t="s">
        <v>703</v>
      </c>
      <c r="C1611" s="21" t="s">
        <v>838</v>
      </c>
      <c r="D1611" s="22">
        <v>0</v>
      </c>
      <c r="E1611" s="23">
        <v>0</v>
      </c>
      <c r="F1611" s="22">
        <v>158</v>
      </c>
      <c r="G1611" s="23">
        <v>1.7689207344379732E-2</v>
      </c>
      <c r="H1611" s="22">
        <v>158</v>
      </c>
      <c r="I1611" s="23">
        <v>1.7689207344379732E-2</v>
      </c>
      <c r="J1611" s="22">
        <v>0</v>
      </c>
      <c r="K1611" s="23">
        <v>0</v>
      </c>
      <c r="L1611" s="22">
        <v>121</v>
      </c>
      <c r="M1611" s="23">
        <v>2.3069590085795996E-2</v>
      </c>
      <c r="N1611" s="22">
        <v>121</v>
      </c>
      <c r="O1611" s="23">
        <v>2.3069590085795996E-2</v>
      </c>
      <c r="P1611" s="24">
        <v>0</v>
      </c>
      <c r="Q1611" s="25">
        <v>0</v>
      </c>
      <c r="R1611" s="24">
        <v>279</v>
      </c>
      <c r="S1611" s="25">
        <v>1.9679762996402641E-2</v>
      </c>
      <c r="T1611" s="24">
        <v>279</v>
      </c>
      <c r="U1611" s="25">
        <v>1.9679762996402641E-2</v>
      </c>
    </row>
    <row r="1612" spans="1:21" x14ac:dyDescent="0.5">
      <c r="A1612" s="14" t="s">
        <v>48</v>
      </c>
      <c r="B1612" s="15" t="s">
        <v>703</v>
      </c>
      <c r="C1612" s="15" t="s">
        <v>841</v>
      </c>
      <c r="D1612" s="16">
        <v>0</v>
      </c>
      <c r="E1612" s="17">
        <v>0</v>
      </c>
      <c r="F1612" s="16">
        <v>1</v>
      </c>
      <c r="G1612" s="17">
        <v>1.1195700850873248E-4</v>
      </c>
      <c r="H1612" s="16">
        <v>1</v>
      </c>
      <c r="I1612" s="17">
        <v>1.1195700850873248E-4</v>
      </c>
      <c r="J1612" s="16">
        <v>0</v>
      </c>
      <c r="K1612" s="17">
        <v>0</v>
      </c>
      <c r="L1612" s="16">
        <v>0</v>
      </c>
      <c r="M1612" s="17">
        <v>0</v>
      </c>
      <c r="N1612" s="16">
        <v>0</v>
      </c>
      <c r="O1612" s="17">
        <v>0</v>
      </c>
      <c r="P1612" s="18">
        <v>0</v>
      </c>
      <c r="Q1612" s="19">
        <v>0</v>
      </c>
      <c r="R1612" s="18">
        <v>1</v>
      </c>
      <c r="S1612" s="19">
        <v>7.0536784933342801E-5</v>
      </c>
      <c r="T1612" s="18">
        <v>1</v>
      </c>
      <c r="U1612" s="19">
        <v>7.0536784933342801E-5</v>
      </c>
    </row>
    <row r="1613" spans="1:21" x14ac:dyDescent="0.5">
      <c r="A1613" s="20" t="s">
        <v>48</v>
      </c>
      <c r="B1613" s="21" t="s">
        <v>703</v>
      </c>
      <c r="C1613" s="21" t="s">
        <v>845</v>
      </c>
      <c r="D1613" s="22">
        <v>0</v>
      </c>
      <c r="E1613" s="23">
        <v>0</v>
      </c>
      <c r="F1613" s="22">
        <v>2</v>
      </c>
      <c r="G1613" s="23">
        <v>2.2391401701746496E-4</v>
      </c>
      <c r="H1613" s="22">
        <v>2</v>
      </c>
      <c r="I1613" s="23">
        <v>2.2391401701746496E-4</v>
      </c>
      <c r="J1613" s="22">
        <v>0</v>
      </c>
      <c r="K1613" s="23">
        <v>0</v>
      </c>
      <c r="L1613" s="22">
        <v>0</v>
      </c>
      <c r="M1613" s="23">
        <v>0</v>
      </c>
      <c r="N1613" s="22">
        <v>0</v>
      </c>
      <c r="O1613" s="23">
        <v>0</v>
      </c>
      <c r="P1613" s="24">
        <v>0</v>
      </c>
      <c r="Q1613" s="25">
        <v>0</v>
      </c>
      <c r="R1613" s="24">
        <v>2</v>
      </c>
      <c r="S1613" s="25">
        <v>1.410735698666856E-4</v>
      </c>
      <c r="T1613" s="24">
        <v>2</v>
      </c>
      <c r="U1613" s="25">
        <v>1.410735698666856E-4</v>
      </c>
    </row>
    <row r="1614" spans="1:21" x14ac:dyDescent="0.5">
      <c r="A1614" s="14" t="s">
        <v>48</v>
      </c>
      <c r="B1614" s="15" t="s">
        <v>703</v>
      </c>
      <c r="C1614" s="15" t="s">
        <v>848</v>
      </c>
      <c r="D1614" s="16">
        <v>0</v>
      </c>
      <c r="E1614" s="17">
        <v>0</v>
      </c>
      <c r="F1614" s="16">
        <v>323.00000000000006</v>
      </c>
      <c r="G1614" s="17">
        <v>3.6162113748320603E-2</v>
      </c>
      <c r="H1614" s="16">
        <v>323.00000000000006</v>
      </c>
      <c r="I1614" s="17">
        <v>3.6162113748320603E-2</v>
      </c>
      <c r="J1614" s="16">
        <v>0</v>
      </c>
      <c r="K1614" s="17">
        <v>0</v>
      </c>
      <c r="L1614" s="16">
        <v>224.00000000000009</v>
      </c>
      <c r="M1614" s="17">
        <v>4.2707340324118229E-2</v>
      </c>
      <c r="N1614" s="16">
        <v>224.00000000000009</v>
      </c>
      <c r="O1614" s="17">
        <v>4.2707340324118229E-2</v>
      </c>
      <c r="P1614" s="18">
        <v>0</v>
      </c>
      <c r="Q1614" s="19">
        <v>0</v>
      </c>
      <c r="R1614" s="18">
        <v>546.99999999999955</v>
      </c>
      <c r="S1614" s="19">
        <v>3.8583621358538482E-2</v>
      </c>
      <c r="T1614" s="18">
        <v>546.99999999999955</v>
      </c>
      <c r="U1614" s="19">
        <v>3.8583621358538482E-2</v>
      </c>
    </row>
    <row r="1615" spans="1:21" x14ac:dyDescent="0.5">
      <c r="A1615" s="20" t="s">
        <v>48</v>
      </c>
      <c r="B1615" s="21" t="s">
        <v>703</v>
      </c>
      <c r="C1615" s="21" t="s">
        <v>849</v>
      </c>
      <c r="D1615" s="22">
        <v>0</v>
      </c>
      <c r="E1615" s="23">
        <v>0</v>
      </c>
      <c r="F1615" s="22">
        <v>5</v>
      </c>
      <c r="G1615" s="23">
        <v>5.5978504254366242E-4</v>
      </c>
      <c r="H1615" s="22">
        <v>5</v>
      </c>
      <c r="I1615" s="23">
        <v>5.5978504254366242E-4</v>
      </c>
      <c r="J1615" s="22">
        <v>0</v>
      </c>
      <c r="K1615" s="23">
        <v>0</v>
      </c>
      <c r="L1615" s="22">
        <v>3</v>
      </c>
      <c r="M1615" s="23">
        <v>5.7197330791229747E-4</v>
      </c>
      <c r="N1615" s="22">
        <v>3</v>
      </c>
      <c r="O1615" s="23">
        <v>5.7197330791229747E-4</v>
      </c>
      <c r="P1615" s="24">
        <v>0</v>
      </c>
      <c r="Q1615" s="25">
        <v>0</v>
      </c>
      <c r="R1615" s="24">
        <v>8</v>
      </c>
      <c r="S1615" s="25">
        <v>5.6429427946674241E-4</v>
      </c>
      <c r="T1615" s="24">
        <v>8</v>
      </c>
      <c r="U1615" s="25">
        <v>5.6429427946674241E-4</v>
      </c>
    </row>
    <row r="1616" spans="1:21" x14ac:dyDescent="0.5">
      <c r="A1616" s="10" t="s">
        <v>50</v>
      </c>
      <c r="B1616" s="11" t="s">
        <v>704</v>
      </c>
      <c r="C1616" s="11" t="s">
        <v>859</v>
      </c>
      <c r="D1616" s="12">
        <v>84</v>
      </c>
      <c r="E1616" s="13">
        <v>1</v>
      </c>
      <c r="F1616" s="12">
        <v>23648.000000000004</v>
      </c>
      <c r="G1616" s="13">
        <v>1</v>
      </c>
      <c r="H1616" s="12">
        <v>23731.999999999956</v>
      </c>
      <c r="I1616" s="13">
        <v>1</v>
      </c>
      <c r="J1616" s="12">
        <v>89</v>
      </c>
      <c r="K1616" s="13">
        <v>1</v>
      </c>
      <c r="L1616" s="12">
        <v>14240.99999999996</v>
      </c>
      <c r="M1616" s="13">
        <v>1</v>
      </c>
      <c r="N1616" s="12">
        <v>14329.999999999973</v>
      </c>
      <c r="O1616" s="13">
        <v>1</v>
      </c>
      <c r="P1616" s="12">
        <v>173</v>
      </c>
      <c r="Q1616" s="13">
        <v>1</v>
      </c>
      <c r="R1616" s="12">
        <v>37889.000000000087</v>
      </c>
      <c r="S1616" s="13">
        <v>1</v>
      </c>
      <c r="T1616" s="12">
        <v>38062.000000000073</v>
      </c>
      <c r="U1616" s="13">
        <v>1</v>
      </c>
    </row>
    <row r="1617" spans="1:21" x14ac:dyDescent="0.5">
      <c r="A1617" s="14" t="s">
        <v>50</v>
      </c>
      <c r="B1617" s="15" t="s">
        <v>704</v>
      </c>
      <c r="C1617" s="15" t="s">
        <v>730</v>
      </c>
      <c r="D1617" s="16">
        <v>0</v>
      </c>
      <c r="E1617" s="17">
        <v>0</v>
      </c>
      <c r="F1617" s="16">
        <v>3</v>
      </c>
      <c r="G1617" s="17">
        <v>1.2686062246278752E-4</v>
      </c>
      <c r="H1617" s="16">
        <v>3</v>
      </c>
      <c r="I1617" s="17">
        <v>1.2641159615708772E-4</v>
      </c>
      <c r="J1617" s="16">
        <v>0</v>
      </c>
      <c r="K1617" s="17">
        <v>0</v>
      </c>
      <c r="L1617" s="16">
        <v>2</v>
      </c>
      <c r="M1617" s="17">
        <v>1.4043957587248125E-4</v>
      </c>
      <c r="N1617" s="16">
        <v>2</v>
      </c>
      <c r="O1617" s="17">
        <v>1.3956734124214961E-4</v>
      </c>
      <c r="P1617" s="18">
        <v>0</v>
      </c>
      <c r="Q1617" s="19">
        <v>0</v>
      </c>
      <c r="R1617" s="18">
        <v>5</v>
      </c>
      <c r="S1617" s="19">
        <v>1.3196442239172288E-4</v>
      </c>
      <c r="T1617" s="18">
        <v>5</v>
      </c>
      <c r="U1617" s="19">
        <v>1.3136461562713442E-4</v>
      </c>
    </row>
    <row r="1618" spans="1:21" x14ac:dyDescent="0.5">
      <c r="A1618" s="20" t="s">
        <v>50</v>
      </c>
      <c r="B1618" s="21" t="s">
        <v>704</v>
      </c>
      <c r="C1618" s="21" t="s">
        <v>732</v>
      </c>
      <c r="D1618" s="22">
        <v>0</v>
      </c>
      <c r="E1618" s="23">
        <v>0</v>
      </c>
      <c r="F1618" s="22">
        <v>1</v>
      </c>
      <c r="G1618" s="23">
        <v>4.2286874154262513E-5</v>
      </c>
      <c r="H1618" s="22">
        <v>1</v>
      </c>
      <c r="I1618" s="23">
        <v>4.2137198719029235E-5</v>
      </c>
      <c r="J1618" s="22">
        <v>0</v>
      </c>
      <c r="K1618" s="23">
        <v>0</v>
      </c>
      <c r="L1618" s="22">
        <v>0</v>
      </c>
      <c r="M1618" s="23">
        <v>0</v>
      </c>
      <c r="N1618" s="22">
        <v>0</v>
      </c>
      <c r="O1618" s="23">
        <v>0</v>
      </c>
      <c r="P1618" s="24">
        <v>0</v>
      </c>
      <c r="Q1618" s="25">
        <v>0</v>
      </c>
      <c r="R1618" s="24">
        <v>1</v>
      </c>
      <c r="S1618" s="25">
        <v>2.6392884478344576E-5</v>
      </c>
      <c r="T1618" s="24">
        <v>1</v>
      </c>
      <c r="U1618" s="25">
        <v>2.6272923125426887E-5</v>
      </c>
    </row>
    <row r="1619" spans="1:21" x14ac:dyDescent="0.5">
      <c r="A1619" s="14" t="s">
        <v>50</v>
      </c>
      <c r="B1619" s="15" t="s">
        <v>704</v>
      </c>
      <c r="C1619" s="15" t="s">
        <v>739</v>
      </c>
      <c r="D1619" s="16">
        <v>0</v>
      </c>
      <c r="E1619" s="17">
        <v>0</v>
      </c>
      <c r="F1619" s="16">
        <v>1</v>
      </c>
      <c r="G1619" s="17">
        <v>4.2286874154262513E-5</v>
      </c>
      <c r="H1619" s="16">
        <v>1</v>
      </c>
      <c r="I1619" s="17">
        <v>4.2137198719029235E-5</v>
      </c>
      <c r="J1619" s="16">
        <v>0</v>
      </c>
      <c r="K1619" s="17">
        <v>0</v>
      </c>
      <c r="L1619" s="16">
        <v>0</v>
      </c>
      <c r="M1619" s="17">
        <v>0</v>
      </c>
      <c r="N1619" s="16">
        <v>0</v>
      </c>
      <c r="O1619" s="17">
        <v>0</v>
      </c>
      <c r="P1619" s="18">
        <v>0</v>
      </c>
      <c r="Q1619" s="19">
        <v>0</v>
      </c>
      <c r="R1619" s="18">
        <v>1</v>
      </c>
      <c r="S1619" s="19">
        <v>2.6392884478344576E-5</v>
      </c>
      <c r="T1619" s="18">
        <v>1</v>
      </c>
      <c r="U1619" s="19">
        <v>2.6272923125426887E-5</v>
      </c>
    </row>
    <row r="1620" spans="1:21" x14ac:dyDescent="0.5">
      <c r="A1620" s="20" t="s">
        <v>50</v>
      </c>
      <c r="B1620" s="21" t="s">
        <v>704</v>
      </c>
      <c r="C1620" s="21" t="s">
        <v>741</v>
      </c>
      <c r="D1620" s="22">
        <v>0</v>
      </c>
      <c r="E1620" s="23">
        <v>0</v>
      </c>
      <c r="F1620" s="22">
        <v>2180</v>
      </c>
      <c r="G1620" s="23">
        <v>9.2185385656292279E-2</v>
      </c>
      <c r="H1620" s="22">
        <v>2180</v>
      </c>
      <c r="I1620" s="23">
        <v>9.1859093207483741E-2</v>
      </c>
      <c r="J1620" s="22">
        <v>0</v>
      </c>
      <c r="K1620" s="23">
        <v>0</v>
      </c>
      <c r="L1620" s="22">
        <v>998.00000000000068</v>
      </c>
      <c r="M1620" s="23">
        <v>7.0079348360368193E-2</v>
      </c>
      <c r="N1620" s="22">
        <v>998.00000000000068</v>
      </c>
      <c r="O1620" s="23">
        <v>6.9644103279832698E-2</v>
      </c>
      <c r="P1620" s="24">
        <v>0</v>
      </c>
      <c r="Q1620" s="25">
        <v>0</v>
      </c>
      <c r="R1620" s="24">
        <v>3178.0000000000045</v>
      </c>
      <c r="S1620" s="25">
        <v>8.3876586872179193E-2</v>
      </c>
      <c r="T1620" s="24">
        <v>3178.0000000000045</v>
      </c>
      <c r="U1620" s="25">
        <v>8.349534969260676E-2</v>
      </c>
    </row>
    <row r="1621" spans="1:21" x14ac:dyDescent="0.5">
      <c r="A1621" s="14" t="s">
        <v>50</v>
      </c>
      <c r="B1621" s="15" t="s">
        <v>704</v>
      </c>
      <c r="C1621" s="15" t="s">
        <v>742</v>
      </c>
      <c r="D1621" s="16">
        <v>0</v>
      </c>
      <c r="E1621" s="17">
        <v>0</v>
      </c>
      <c r="F1621" s="16">
        <v>312.99999999999989</v>
      </c>
      <c r="G1621" s="17">
        <v>1.323579161028416E-2</v>
      </c>
      <c r="H1621" s="16">
        <v>312.99999999999989</v>
      </c>
      <c r="I1621" s="17">
        <v>1.3188943199056146E-2</v>
      </c>
      <c r="J1621" s="16">
        <v>0</v>
      </c>
      <c r="K1621" s="17">
        <v>0</v>
      </c>
      <c r="L1621" s="16">
        <v>155</v>
      </c>
      <c r="M1621" s="17">
        <v>1.0884067130117298E-2</v>
      </c>
      <c r="N1621" s="16">
        <v>155</v>
      </c>
      <c r="O1621" s="17">
        <v>1.0816468946266594E-2</v>
      </c>
      <c r="P1621" s="18">
        <v>0</v>
      </c>
      <c r="Q1621" s="19">
        <v>0</v>
      </c>
      <c r="R1621" s="18">
        <v>467.99999999999989</v>
      </c>
      <c r="S1621" s="19">
        <v>1.235186993586526E-2</v>
      </c>
      <c r="T1621" s="18">
        <v>467.99999999999989</v>
      </c>
      <c r="U1621" s="19">
        <v>1.2295728022699778E-2</v>
      </c>
    </row>
    <row r="1622" spans="1:21" x14ac:dyDescent="0.5">
      <c r="A1622" s="20" t="s">
        <v>50</v>
      </c>
      <c r="B1622" s="21" t="s">
        <v>704</v>
      </c>
      <c r="C1622" s="21" t="s">
        <v>743</v>
      </c>
      <c r="D1622" s="22">
        <v>0</v>
      </c>
      <c r="E1622" s="23">
        <v>0</v>
      </c>
      <c r="F1622" s="22">
        <v>35.000000000000007</v>
      </c>
      <c r="G1622" s="23">
        <v>1.4800405953991882E-3</v>
      </c>
      <c r="H1622" s="22">
        <v>35.000000000000007</v>
      </c>
      <c r="I1622" s="23">
        <v>1.4748019551660235E-3</v>
      </c>
      <c r="J1622" s="22">
        <v>0</v>
      </c>
      <c r="K1622" s="23">
        <v>0</v>
      </c>
      <c r="L1622" s="22">
        <v>33.000000000000007</v>
      </c>
      <c r="M1622" s="23">
        <v>2.3172530018959413E-3</v>
      </c>
      <c r="N1622" s="22">
        <v>33.000000000000007</v>
      </c>
      <c r="O1622" s="23">
        <v>2.3028611304954688E-3</v>
      </c>
      <c r="P1622" s="24">
        <v>0</v>
      </c>
      <c r="Q1622" s="25">
        <v>0</v>
      </c>
      <c r="R1622" s="24">
        <v>68</v>
      </c>
      <c r="S1622" s="25">
        <v>1.7947161445274313E-3</v>
      </c>
      <c r="T1622" s="24">
        <v>68</v>
      </c>
      <c r="U1622" s="25">
        <v>1.7865587725290281E-3</v>
      </c>
    </row>
    <row r="1623" spans="1:21" x14ac:dyDescent="0.5">
      <c r="A1623" s="14" t="s">
        <v>50</v>
      </c>
      <c r="B1623" s="15" t="s">
        <v>704</v>
      </c>
      <c r="C1623" s="15" t="s">
        <v>744</v>
      </c>
      <c r="D1623" s="16">
        <v>0</v>
      </c>
      <c r="E1623" s="17">
        <v>0</v>
      </c>
      <c r="F1623" s="16">
        <v>8</v>
      </c>
      <c r="G1623" s="17">
        <v>3.3829499323410011E-4</v>
      </c>
      <c r="H1623" s="16">
        <v>8</v>
      </c>
      <c r="I1623" s="17">
        <v>3.3709758975223388E-4</v>
      </c>
      <c r="J1623" s="16">
        <v>0</v>
      </c>
      <c r="K1623" s="17">
        <v>0</v>
      </c>
      <c r="L1623" s="16">
        <v>5</v>
      </c>
      <c r="M1623" s="17">
        <v>3.5109893968120318E-4</v>
      </c>
      <c r="N1623" s="16">
        <v>5</v>
      </c>
      <c r="O1623" s="17">
        <v>3.4891835310537402E-4</v>
      </c>
      <c r="P1623" s="18">
        <v>0</v>
      </c>
      <c r="Q1623" s="19">
        <v>0</v>
      </c>
      <c r="R1623" s="18">
        <v>13</v>
      </c>
      <c r="S1623" s="19">
        <v>3.4310749821847943E-4</v>
      </c>
      <c r="T1623" s="18">
        <v>13</v>
      </c>
      <c r="U1623" s="19">
        <v>3.4154800063054949E-4</v>
      </c>
    </row>
    <row r="1624" spans="1:21" x14ac:dyDescent="0.5">
      <c r="A1624" s="20" t="s">
        <v>50</v>
      </c>
      <c r="B1624" s="21" t="s">
        <v>704</v>
      </c>
      <c r="C1624" s="21" t="s">
        <v>745</v>
      </c>
      <c r="D1624" s="22">
        <v>0</v>
      </c>
      <c r="E1624" s="23">
        <v>0</v>
      </c>
      <c r="F1624" s="22">
        <v>2</v>
      </c>
      <c r="G1624" s="23">
        <v>8.4573748308525027E-5</v>
      </c>
      <c r="H1624" s="22">
        <v>2</v>
      </c>
      <c r="I1624" s="23">
        <v>8.427439743805847E-5</v>
      </c>
      <c r="J1624" s="22">
        <v>0</v>
      </c>
      <c r="K1624" s="23">
        <v>0</v>
      </c>
      <c r="L1624" s="22">
        <v>2</v>
      </c>
      <c r="M1624" s="23">
        <v>1.4043957587248125E-4</v>
      </c>
      <c r="N1624" s="22">
        <v>2</v>
      </c>
      <c r="O1624" s="23">
        <v>1.3956734124214961E-4</v>
      </c>
      <c r="P1624" s="24">
        <v>0</v>
      </c>
      <c r="Q1624" s="25">
        <v>0</v>
      </c>
      <c r="R1624" s="24">
        <v>4</v>
      </c>
      <c r="S1624" s="25">
        <v>1.0557153791337831E-4</v>
      </c>
      <c r="T1624" s="24">
        <v>4</v>
      </c>
      <c r="U1624" s="25">
        <v>1.0509169250170755E-4</v>
      </c>
    </row>
    <row r="1625" spans="1:21" x14ac:dyDescent="0.5">
      <c r="A1625" s="14" t="s">
        <v>50</v>
      </c>
      <c r="B1625" s="15" t="s">
        <v>704</v>
      </c>
      <c r="C1625" s="15" t="s">
        <v>746</v>
      </c>
      <c r="D1625" s="16">
        <v>0</v>
      </c>
      <c r="E1625" s="17">
        <v>0</v>
      </c>
      <c r="F1625" s="16">
        <v>2</v>
      </c>
      <c r="G1625" s="17">
        <v>8.4573748308525027E-5</v>
      </c>
      <c r="H1625" s="16">
        <v>2</v>
      </c>
      <c r="I1625" s="17">
        <v>8.427439743805847E-5</v>
      </c>
      <c r="J1625" s="16">
        <v>0</v>
      </c>
      <c r="K1625" s="17">
        <v>0</v>
      </c>
      <c r="L1625" s="16">
        <v>0</v>
      </c>
      <c r="M1625" s="17">
        <v>0</v>
      </c>
      <c r="N1625" s="16">
        <v>0</v>
      </c>
      <c r="O1625" s="17">
        <v>0</v>
      </c>
      <c r="P1625" s="18">
        <v>0</v>
      </c>
      <c r="Q1625" s="19">
        <v>0</v>
      </c>
      <c r="R1625" s="18">
        <v>2</v>
      </c>
      <c r="S1625" s="19">
        <v>5.2785768956689153E-5</v>
      </c>
      <c r="T1625" s="18">
        <v>2</v>
      </c>
      <c r="U1625" s="19">
        <v>5.2545846250853774E-5</v>
      </c>
    </row>
    <row r="1626" spans="1:21" x14ac:dyDescent="0.5">
      <c r="A1626" s="20" t="s">
        <v>50</v>
      </c>
      <c r="B1626" s="21" t="s">
        <v>704</v>
      </c>
      <c r="C1626" s="21" t="s">
        <v>747</v>
      </c>
      <c r="D1626" s="22">
        <v>0</v>
      </c>
      <c r="E1626" s="23">
        <v>0</v>
      </c>
      <c r="F1626" s="22">
        <v>13</v>
      </c>
      <c r="G1626" s="23">
        <v>5.4972936400541261E-4</v>
      </c>
      <c r="H1626" s="22">
        <v>13</v>
      </c>
      <c r="I1626" s="23">
        <v>5.477835833473801E-4</v>
      </c>
      <c r="J1626" s="22">
        <v>0</v>
      </c>
      <c r="K1626" s="23">
        <v>0</v>
      </c>
      <c r="L1626" s="22">
        <v>6</v>
      </c>
      <c r="M1626" s="23">
        <v>4.2131872761744379E-4</v>
      </c>
      <c r="N1626" s="22">
        <v>6</v>
      </c>
      <c r="O1626" s="23">
        <v>4.1870202372644883E-4</v>
      </c>
      <c r="P1626" s="24">
        <v>0</v>
      </c>
      <c r="Q1626" s="25">
        <v>0</v>
      </c>
      <c r="R1626" s="24">
        <v>19.000000000000004</v>
      </c>
      <c r="S1626" s="25">
        <v>5.0146480508854701E-4</v>
      </c>
      <c r="T1626" s="24">
        <v>19.000000000000004</v>
      </c>
      <c r="U1626" s="25">
        <v>4.9918553938311096E-4</v>
      </c>
    </row>
    <row r="1627" spans="1:21" x14ac:dyDescent="0.5">
      <c r="A1627" s="14" t="s">
        <v>50</v>
      </c>
      <c r="B1627" s="15" t="s">
        <v>704</v>
      </c>
      <c r="C1627" s="15" t="s">
        <v>748</v>
      </c>
      <c r="D1627" s="16">
        <v>0</v>
      </c>
      <c r="E1627" s="17">
        <v>0</v>
      </c>
      <c r="F1627" s="16">
        <v>1</v>
      </c>
      <c r="G1627" s="17">
        <v>4.2286874154262513E-5</v>
      </c>
      <c r="H1627" s="16">
        <v>1</v>
      </c>
      <c r="I1627" s="17">
        <v>4.2137198719029235E-5</v>
      </c>
      <c r="J1627" s="16">
        <v>0</v>
      </c>
      <c r="K1627" s="17">
        <v>0</v>
      </c>
      <c r="L1627" s="16">
        <v>0</v>
      </c>
      <c r="M1627" s="17">
        <v>0</v>
      </c>
      <c r="N1627" s="16">
        <v>0</v>
      </c>
      <c r="O1627" s="17">
        <v>0</v>
      </c>
      <c r="P1627" s="18">
        <v>0</v>
      </c>
      <c r="Q1627" s="19">
        <v>0</v>
      </c>
      <c r="R1627" s="18">
        <v>1</v>
      </c>
      <c r="S1627" s="19">
        <v>2.6392884478344576E-5</v>
      </c>
      <c r="T1627" s="18">
        <v>1</v>
      </c>
      <c r="U1627" s="19">
        <v>2.6272923125426887E-5</v>
      </c>
    </row>
    <row r="1628" spans="1:21" x14ac:dyDescent="0.5">
      <c r="A1628" s="20" t="s">
        <v>50</v>
      </c>
      <c r="B1628" s="21" t="s">
        <v>704</v>
      </c>
      <c r="C1628" s="21" t="s">
        <v>750</v>
      </c>
      <c r="D1628" s="22">
        <v>0</v>
      </c>
      <c r="E1628" s="23">
        <v>0</v>
      </c>
      <c r="F1628" s="22">
        <v>1</v>
      </c>
      <c r="G1628" s="23">
        <v>4.2286874154262513E-5</v>
      </c>
      <c r="H1628" s="22">
        <v>1</v>
      </c>
      <c r="I1628" s="23">
        <v>4.2137198719029235E-5</v>
      </c>
      <c r="J1628" s="22">
        <v>0</v>
      </c>
      <c r="K1628" s="23">
        <v>0</v>
      </c>
      <c r="L1628" s="22">
        <v>6</v>
      </c>
      <c r="M1628" s="23">
        <v>4.2131872761744379E-4</v>
      </c>
      <c r="N1628" s="22">
        <v>6</v>
      </c>
      <c r="O1628" s="23">
        <v>4.1870202372644883E-4</v>
      </c>
      <c r="P1628" s="24">
        <v>0</v>
      </c>
      <c r="Q1628" s="25">
        <v>0</v>
      </c>
      <c r="R1628" s="24">
        <v>7</v>
      </c>
      <c r="S1628" s="25">
        <v>1.8475019134841204E-4</v>
      </c>
      <c r="T1628" s="24">
        <v>7</v>
      </c>
      <c r="U1628" s="25">
        <v>1.8391046187798819E-4</v>
      </c>
    </row>
    <row r="1629" spans="1:21" x14ac:dyDescent="0.5">
      <c r="A1629" s="14" t="s">
        <v>50</v>
      </c>
      <c r="B1629" s="15" t="s">
        <v>704</v>
      </c>
      <c r="C1629" s="15" t="s">
        <v>754</v>
      </c>
      <c r="D1629" s="16">
        <v>0</v>
      </c>
      <c r="E1629" s="17">
        <v>0</v>
      </c>
      <c r="F1629" s="16">
        <v>3</v>
      </c>
      <c r="G1629" s="17">
        <v>1.2686062246278752E-4</v>
      </c>
      <c r="H1629" s="16">
        <v>3</v>
      </c>
      <c r="I1629" s="17">
        <v>1.2641159615708772E-4</v>
      </c>
      <c r="J1629" s="16">
        <v>0</v>
      </c>
      <c r="K1629" s="17">
        <v>0</v>
      </c>
      <c r="L1629" s="16">
        <v>0</v>
      </c>
      <c r="M1629" s="17">
        <v>0</v>
      </c>
      <c r="N1629" s="16">
        <v>0</v>
      </c>
      <c r="O1629" s="17">
        <v>0</v>
      </c>
      <c r="P1629" s="18">
        <v>0</v>
      </c>
      <c r="Q1629" s="19">
        <v>0</v>
      </c>
      <c r="R1629" s="18">
        <v>3</v>
      </c>
      <c r="S1629" s="19">
        <v>7.9178653435033736E-5</v>
      </c>
      <c r="T1629" s="18">
        <v>3</v>
      </c>
      <c r="U1629" s="19">
        <v>7.8818769376280651E-5</v>
      </c>
    </row>
    <row r="1630" spans="1:21" x14ac:dyDescent="0.5">
      <c r="A1630" s="20" t="s">
        <v>50</v>
      </c>
      <c r="B1630" s="21" t="s">
        <v>704</v>
      </c>
      <c r="C1630" s="21" t="s">
        <v>755</v>
      </c>
      <c r="D1630" s="22">
        <v>0</v>
      </c>
      <c r="E1630" s="23">
        <v>0</v>
      </c>
      <c r="F1630" s="22">
        <v>1</v>
      </c>
      <c r="G1630" s="23">
        <v>4.2286874154262513E-5</v>
      </c>
      <c r="H1630" s="22">
        <v>1</v>
      </c>
      <c r="I1630" s="23">
        <v>4.2137198719029235E-5</v>
      </c>
      <c r="J1630" s="22">
        <v>0</v>
      </c>
      <c r="K1630" s="23">
        <v>0</v>
      </c>
      <c r="L1630" s="22">
        <v>0</v>
      </c>
      <c r="M1630" s="23">
        <v>0</v>
      </c>
      <c r="N1630" s="22">
        <v>0</v>
      </c>
      <c r="O1630" s="23">
        <v>0</v>
      </c>
      <c r="P1630" s="24">
        <v>0</v>
      </c>
      <c r="Q1630" s="25">
        <v>0</v>
      </c>
      <c r="R1630" s="24">
        <v>1</v>
      </c>
      <c r="S1630" s="25">
        <v>2.6392884478344576E-5</v>
      </c>
      <c r="T1630" s="24">
        <v>1</v>
      </c>
      <c r="U1630" s="25">
        <v>2.6272923125426887E-5</v>
      </c>
    </row>
    <row r="1631" spans="1:21" x14ac:dyDescent="0.5">
      <c r="A1631" s="14" t="s">
        <v>50</v>
      </c>
      <c r="B1631" s="15" t="s">
        <v>704</v>
      </c>
      <c r="C1631" s="15" t="s">
        <v>759</v>
      </c>
      <c r="D1631" s="16">
        <v>0</v>
      </c>
      <c r="E1631" s="17">
        <v>0</v>
      </c>
      <c r="F1631" s="16">
        <v>2</v>
      </c>
      <c r="G1631" s="17">
        <v>8.4573748308525027E-5</v>
      </c>
      <c r="H1631" s="16">
        <v>2</v>
      </c>
      <c r="I1631" s="17">
        <v>8.427439743805847E-5</v>
      </c>
      <c r="J1631" s="16">
        <v>0</v>
      </c>
      <c r="K1631" s="17">
        <v>0</v>
      </c>
      <c r="L1631" s="16">
        <v>2</v>
      </c>
      <c r="M1631" s="17">
        <v>1.4043957587248125E-4</v>
      </c>
      <c r="N1631" s="16">
        <v>2</v>
      </c>
      <c r="O1631" s="17">
        <v>1.3956734124214961E-4</v>
      </c>
      <c r="P1631" s="18">
        <v>0</v>
      </c>
      <c r="Q1631" s="19">
        <v>0</v>
      </c>
      <c r="R1631" s="18">
        <v>4</v>
      </c>
      <c r="S1631" s="19">
        <v>1.0557153791337831E-4</v>
      </c>
      <c r="T1631" s="18">
        <v>4</v>
      </c>
      <c r="U1631" s="19">
        <v>1.0509169250170755E-4</v>
      </c>
    </row>
    <row r="1632" spans="1:21" x14ac:dyDescent="0.5">
      <c r="A1632" s="20" t="s">
        <v>50</v>
      </c>
      <c r="B1632" s="21" t="s">
        <v>704</v>
      </c>
      <c r="C1632" s="21" t="s">
        <v>760</v>
      </c>
      <c r="D1632" s="22">
        <v>0</v>
      </c>
      <c r="E1632" s="23">
        <v>0</v>
      </c>
      <c r="F1632" s="22">
        <v>1</v>
      </c>
      <c r="G1632" s="23">
        <v>4.2286874154262513E-5</v>
      </c>
      <c r="H1632" s="22">
        <v>1</v>
      </c>
      <c r="I1632" s="23">
        <v>4.2137198719029235E-5</v>
      </c>
      <c r="J1632" s="22">
        <v>0</v>
      </c>
      <c r="K1632" s="23">
        <v>0</v>
      </c>
      <c r="L1632" s="22">
        <v>0</v>
      </c>
      <c r="M1632" s="23">
        <v>0</v>
      </c>
      <c r="N1632" s="22">
        <v>0</v>
      </c>
      <c r="O1632" s="23">
        <v>0</v>
      </c>
      <c r="P1632" s="24">
        <v>0</v>
      </c>
      <c r="Q1632" s="25">
        <v>0</v>
      </c>
      <c r="R1632" s="24">
        <v>1</v>
      </c>
      <c r="S1632" s="25">
        <v>2.6392884478344576E-5</v>
      </c>
      <c r="T1632" s="24">
        <v>1</v>
      </c>
      <c r="U1632" s="25">
        <v>2.6272923125426887E-5</v>
      </c>
    </row>
    <row r="1633" spans="1:21" x14ac:dyDescent="0.5">
      <c r="A1633" s="14" t="s">
        <v>50</v>
      </c>
      <c r="B1633" s="15" t="s">
        <v>704</v>
      </c>
      <c r="C1633" s="15" t="s">
        <v>762</v>
      </c>
      <c r="D1633" s="16">
        <v>0</v>
      </c>
      <c r="E1633" s="17">
        <v>0</v>
      </c>
      <c r="F1633" s="16">
        <v>22</v>
      </c>
      <c r="G1633" s="17">
        <v>9.303112313937752E-4</v>
      </c>
      <c r="H1633" s="16">
        <v>22</v>
      </c>
      <c r="I1633" s="17">
        <v>9.270183718186432E-4</v>
      </c>
      <c r="J1633" s="16">
        <v>0</v>
      </c>
      <c r="K1633" s="17">
        <v>0</v>
      </c>
      <c r="L1633" s="16">
        <v>10.000000000000002</v>
      </c>
      <c r="M1633" s="17">
        <v>7.0219787936240646E-4</v>
      </c>
      <c r="N1633" s="16">
        <v>10.000000000000002</v>
      </c>
      <c r="O1633" s="17">
        <v>6.9783670621074826E-4</v>
      </c>
      <c r="P1633" s="18">
        <v>0</v>
      </c>
      <c r="Q1633" s="19">
        <v>0</v>
      </c>
      <c r="R1633" s="18">
        <v>32.000000000000007</v>
      </c>
      <c r="S1633" s="19">
        <v>8.4457230330702666E-4</v>
      </c>
      <c r="T1633" s="18">
        <v>32.000000000000007</v>
      </c>
      <c r="U1633" s="19">
        <v>8.407335400136605E-4</v>
      </c>
    </row>
    <row r="1634" spans="1:21" x14ac:dyDescent="0.5">
      <c r="A1634" s="20" t="s">
        <v>50</v>
      </c>
      <c r="B1634" s="21" t="s">
        <v>704</v>
      </c>
      <c r="C1634" s="21" t="s">
        <v>764</v>
      </c>
      <c r="D1634" s="22">
        <v>0</v>
      </c>
      <c r="E1634" s="23">
        <v>0</v>
      </c>
      <c r="F1634" s="22">
        <v>2</v>
      </c>
      <c r="G1634" s="23">
        <v>8.4573748308525027E-5</v>
      </c>
      <c r="H1634" s="22">
        <v>2</v>
      </c>
      <c r="I1634" s="23">
        <v>8.427439743805847E-5</v>
      </c>
      <c r="J1634" s="22">
        <v>0</v>
      </c>
      <c r="K1634" s="23">
        <v>0</v>
      </c>
      <c r="L1634" s="22">
        <v>3</v>
      </c>
      <c r="M1634" s="23">
        <v>2.1065936380872189E-4</v>
      </c>
      <c r="N1634" s="22">
        <v>3</v>
      </c>
      <c r="O1634" s="23">
        <v>2.0935101186322441E-4</v>
      </c>
      <c r="P1634" s="24">
        <v>0</v>
      </c>
      <c r="Q1634" s="25">
        <v>0</v>
      </c>
      <c r="R1634" s="24">
        <v>5</v>
      </c>
      <c r="S1634" s="25">
        <v>1.3196442239172288E-4</v>
      </c>
      <c r="T1634" s="24">
        <v>5</v>
      </c>
      <c r="U1634" s="25">
        <v>1.3136461562713442E-4</v>
      </c>
    </row>
    <row r="1635" spans="1:21" x14ac:dyDescent="0.5">
      <c r="A1635" s="14" t="s">
        <v>50</v>
      </c>
      <c r="B1635" s="15" t="s">
        <v>704</v>
      </c>
      <c r="C1635" s="15" t="s">
        <v>765</v>
      </c>
      <c r="D1635" s="16">
        <v>57.999999999999993</v>
      </c>
      <c r="E1635" s="17">
        <v>0.69047619047619035</v>
      </c>
      <c r="F1635" s="16">
        <v>2706.9999999999995</v>
      </c>
      <c r="G1635" s="17">
        <v>0.11447056833558859</v>
      </c>
      <c r="H1635" s="16">
        <v>2765.0000000000018</v>
      </c>
      <c r="I1635" s="17">
        <v>0.1165093544581159</v>
      </c>
      <c r="J1635" s="16">
        <v>15.999999999999996</v>
      </c>
      <c r="K1635" s="17">
        <v>0.17977528089887637</v>
      </c>
      <c r="L1635" s="16">
        <v>2732</v>
      </c>
      <c r="M1635" s="17">
        <v>0.1918404606418094</v>
      </c>
      <c r="N1635" s="16">
        <v>2747.9999999999991</v>
      </c>
      <c r="O1635" s="17">
        <v>0.1917655268667135</v>
      </c>
      <c r="P1635" s="18">
        <v>73.999999999999986</v>
      </c>
      <c r="Q1635" s="19">
        <v>0.42774566473988429</v>
      </c>
      <c r="R1635" s="18">
        <v>5438.9999999999991</v>
      </c>
      <c r="S1635" s="19">
        <v>0.14355089867771614</v>
      </c>
      <c r="T1635" s="18">
        <v>5513.0000000000018</v>
      </c>
      <c r="U1635" s="19">
        <v>0.14484262519047847</v>
      </c>
    </row>
    <row r="1636" spans="1:21" x14ac:dyDescent="0.5">
      <c r="A1636" s="20" t="s">
        <v>50</v>
      </c>
      <c r="B1636" s="21" t="s">
        <v>704</v>
      </c>
      <c r="C1636" s="21" t="s">
        <v>766</v>
      </c>
      <c r="D1636" s="22">
        <v>1</v>
      </c>
      <c r="E1636" s="23">
        <v>1.1904761904761904E-2</v>
      </c>
      <c r="F1636" s="22">
        <v>25.000000000000007</v>
      </c>
      <c r="G1636" s="23">
        <v>1.0571718538565631E-3</v>
      </c>
      <c r="H1636" s="22">
        <v>26.000000000000007</v>
      </c>
      <c r="I1636" s="23">
        <v>1.0955671666947604E-3</v>
      </c>
      <c r="J1636" s="22">
        <v>0</v>
      </c>
      <c r="K1636" s="23">
        <v>0</v>
      </c>
      <c r="L1636" s="22">
        <v>39.999999999999993</v>
      </c>
      <c r="M1636" s="23">
        <v>2.8087915174496245E-3</v>
      </c>
      <c r="N1636" s="22">
        <v>39.999999999999993</v>
      </c>
      <c r="O1636" s="23">
        <v>2.7913468248429918E-3</v>
      </c>
      <c r="P1636" s="24">
        <v>1</v>
      </c>
      <c r="Q1636" s="25">
        <v>5.7803468208092483E-3</v>
      </c>
      <c r="R1636" s="24">
        <v>65.000000000000014</v>
      </c>
      <c r="S1636" s="25">
        <v>1.7155374910923979E-3</v>
      </c>
      <c r="T1636" s="24">
        <v>66.000000000000014</v>
      </c>
      <c r="U1636" s="25">
        <v>1.7340129262781749E-3</v>
      </c>
    </row>
    <row r="1637" spans="1:21" x14ac:dyDescent="0.5">
      <c r="A1637" s="14" t="s">
        <v>50</v>
      </c>
      <c r="B1637" s="15" t="s">
        <v>704</v>
      </c>
      <c r="C1637" s="15" t="s">
        <v>767</v>
      </c>
      <c r="D1637" s="16">
        <v>3</v>
      </c>
      <c r="E1637" s="17">
        <v>3.5714285714285712E-2</v>
      </c>
      <c r="F1637" s="16">
        <v>7</v>
      </c>
      <c r="G1637" s="17">
        <v>2.9600811907983757E-4</v>
      </c>
      <c r="H1637" s="16">
        <v>10</v>
      </c>
      <c r="I1637" s="17">
        <v>4.2137198719029238E-4</v>
      </c>
      <c r="J1637" s="16">
        <v>0</v>
      </c>
      <c r="K1637" s="17">
        <v>0</v>
      </c>
      <c r="L1637" s="16">
        <v>7</v>
      </c>
      <c r="M1637" s="17">
        <v>4.915385155536844E-4</v>
      </c>
      <c r="N1637" s="16">
        <v>7</v>
      </c>
      <c r="O1637" s="17">
        <v>4.8848569434752358E-4</v>
      </c>
      <c r="P1637" s="18">
        <v>3</v>
      </c>
      <c r="Q1637" s="19">
        <v>1.7341040462427744E-2</v>
      </c>
      <c r="R1637" s="18">
        <v>14</v>
      </c>
      <c r="S1637" s="19">
        <v>3.6950038269682408E-4</v>
      </c>
      <c r="T1637" s="18">
        <v>17</v>
      </c>
      <c r="U1637" s="19">
        <v>4.4663969313225703E-4</v>
      </c>
    </row>
    <row r="1638" spans="1:21" x14ac:dyDescent="0.5">
      <c r="A1638" s="20" t="s">
        <v>50</v>
      </c>
      <c r="B1638" s="21" t="s">
        <v>704</v>
      </c>
      <c r="C1638" s="21" t="s">
        <v>769</v>
      </c>
      <c r="D1638" s="22">
        <v>0</v>
      </c>
      <c r="E1638" s="23">
        <v>0</v>
      </c>
      <c r="F1638" s="22">
        <v>306.00000000000011</v>
      </c>
      <c r="G1638" s="23">
        <v>1.2939783491204332E-2</v>
      </c>
      <c r="H1638" s="22">
        <v>306.00000000000011</v>
      </c>
      <c r="I1638" s="23">
        <v>1.2893982808022951E-2</v>
      </c>
      <c r="J1638" s="22">
        <v>0</v>
      </c>
      <c r="K1638" s="23">
        <v>0</v>
      </c>
      <c r="L1638" s="22">
        <v>173.00000000000003</v>
      </c>
      <c r="M1638" s="23">
        <v>1.2148023312969628E-2</v>
      </c>
      <c r="N1638" s="22">
        <v>173.00000000000003</v>
      </c>
      <c r="O1638" s="23">
        <v>1.2072575017445943E-2</v>
      </c>
      <c r="P1638" s="24">
        <v>0</v>
      </c>
      <c r="Q1638" s="25">
        <v>0</v>
      </c>
      <c r="R1638" s="24">
        <v>478.99999999999989</v>
      </c>
      <c r="S1638" s="25">
        <v>1.2642191665127049E-2</v>
      </c>
      <c r="T1638" s="24">
        <v>478.99999999999989</v>
      </c>
      <c r="U1638" s="25">
        <v>1.2584730177079475E-2</v>
      </c>
    </row>
    <row r="1639" spans="1:21" x14ac:dyDescent="0.5">
      <c r="A1639" s="14" t="s">
        <v>50</v>
      </c>
      <c r="B1639" s="15" t="s">
        <v>704</v>
      </c>
      <c r="C1639" s="15" t="s">
        <v>771</v>
      </c>
      <c r="D1639" s="16">
        <v>0</v>
      </c>
      <c r="E1639" s="17">
        <v>0</v>
      </c>
      <c r="F1639" s="16">
        <v>15</v>
      </c>
      <c r="G1639" s="17">
        <v>6.3430311231393768E-4</v>
      </c>
      <c r="H1639" s="16">
        <v>15</v>
      </c>
      <c r="I1639" s="17">
        <v>6.3205798078543865E-4</v>
      </c>
      <c r="J1639" s="16">
        <v>0</v>
      </c>
      <c r="K1639" s="17">
        <v>0</v>
      </c>
      <c r="L1639" s="16">
        <v>13</v>
      </c>
      <c r="M1639" s="17">
        <v>9.1285724317112819E-4</v>
      </c>
      <c r="N1639" s="16">
        <v>13</v>
      </c>
      <c r="O1639" s="17">
        <v>9.0718771807397241E-4</v>
      </c>
      <c r="P1639" s="18">
        <v>0</v>
      </c>
      <c r="Q1639" s="19">
        <v>0</v>
      </c>
      <c r="R1639" s="18">
        <v>28</v>
      </c>
      <c r="S1639" s="19">
        <v>7.3900076539364817E-4</v>
      </c>
      <c r="T1639" s="18">
        <v>28</v>
      </c>
      <c r="U1639" s="19">
        <v>7.3564184751195275E-4</v>
      </c>
    </row>
    <row r="1640" spans="1:21" x14ac:dyDescent="0.5">
      <c r="A1640" s="20" t="s">
        <v>50</v>
      </c>
      <c r="B1640" s="21" t="s">
        <v>704</v>
      </c>
      <c r="C1640" s="21" t="s">
        <v>774</v>
      </c>
      <c r="D1640" s="22">
        <v>0</v>
      </c>
      <c r="E1640" s="23">
        <v>0</v>
      </c>
      <c r="F1640" s="22">
        <v>99.999999999999957</v>
      </c>
      <c r="G1640" s="23">
        <v>4.228687415426249E-3</v>
      </c>
      <c r="H1640" s="22">
        <v>99.999999999999957</v>
      </c>
      <c r="I1640" s="23">
        <v>4.2137198719029217E-3</v>
      </c>
      <c r="J1640" s="22">
        <v>0</v>
      </c>
      <c r="K1640" s="23">
        <v>0</v>
      </c>
      <c r="L1640" s="22">
        <v>38.000000000000021</v>
      </c>
      <c r="M1640" s="23">
        <v>2.6683519415771455E-3</v>
      </c>
      <c r="N1640" s="22">
        <v>38.000000000000021</v>
      </c>
      <c r="O1640" s="23">
        <v>2.6517794836008442E-3</v>
      </c>
      <c r="P1640" s="24">
        <v>0</v>
      </c>
      <c r="Q1640" s="25">
        <v>0</v>
      </c>
      <c r="R1640" s="24">
        <v>138</v>
      </c>
      <c r="S1640" s="25">
        <v>3.6422180580115513E-3</v>
      </c>
      <c r="T1640" s="24">
        <v>138</v>
      </c>
      <c r="U1640" s="25">
        <v>3.6256633913089096E-3</v>
      </c>
    </row>
    <row r="1641" spans="1:21" x14ac:dyDescent="0.5">
      <c r="A1641" s="14" t="s">
        <v>50</v>
      </c>
      <c r="B1641" s="15" t="s">
        <v>704</v>
      </c>
      <c r="C1641" s="15" t="s">
        <v>775</v>
      </c>
      <c r="D1641" s="16">
        <v>0</v>
      </c>
      <c r="E1641" s="17">
        <v>0</v>
      </c>
      <c r="F1641" s="16">
        <v>3</v>
      </c>
      <c r="G1641" s="17">
        <v>1.2686062246278752E-4</v>
      </c>
      <c r="H1641" s="16">
        <v>3</v>
      </c>
      <c r="I1641" s="17">
        <v>1.2641159615708772E-4</v>
      </c>
      <c r="J1641" s="16">
        <v>0</v>
      </c>
      <c r="K1641" s="17">
        <v>0</v>
      </c>
      <c r="L1641" s="16">
        <v>0</v>
      </c>
      <c r="M1641" s="17">
        <v>0</v>
      </c>
      <c r="N1641" s="16">
        <v>0</v>
      </c>
      <c r="O1641" s="17">
        <v>0</v>
      </c>
      <c r="P1641" s="18">
        <v>0</v>
      </c>
      <c r="Q1641" s="19">
        <v>0</v>
      </c>
      <c r="R1641" s="18">
        <v>3</v>
      </c>
      <c r="S1641" s="19">
        <v>7.9178653435033736E-5</v>
      </c>
      <c r="T1641" s="18">
        <v>3</v>
      </c>
      <c r="U1641" s="19">
        <v>7.8818769376280651E-5</v>
      </c>
    </row>
    <row r="1642" spans="1:21" x14ac:dyDescent="0.5">
      <c r="A1642" s="20" t="s">
        <v>50</v>
      </c>
      <c r="B1642" s="21" t="s">
        <v>704</v>
      </c>
      <c r="C1642" s="21" t="s">
        <v>776</v>
      </c>
      <c r="D1642" s="22">
        <v>0</v>
      </c>
      <c r="E1642" s="23">
        <v>0</v>
      </c>
      <c r="F1642" s="22">
        <v>1</v>
      </c>
      <c r="G1642" s="23">
        <v>4.2286874154262513E-5</v>
      </c>
      <c r="H1642" s="22">
        <v>1</v>
      </c>
      <c r="I1642" s="23">
        <v>4.2137198719029235E-5</v>
      </c>
      <c r="J1642" s="22">
        <v>0</v>
      </c>
      <c r="K1642" s="23">
        <v>0</v>
      </c>
      <c r="L1642" s="22">
        <v>3</v>
      </c>
      <c r="M1642" s="23">
        <v>2.1065936380872189E-4</v>
      </c>
      <c r="N1642" s="22">
        <v>3</v>
      </c>
      <c r="O1642" s="23">
        <v>2.0935101186322441E-4</v>
      </c>
      <c r="P1642" s="24">
        <v>0</v>
      </c>
      <c r="Q1642" s="25">
        <v>0</v>
      </c>
      <c r="R1642" s="24">
        <v>4</v>
      </c>
      <c r="S1642" s="25">
        <v>1.0557153791337831E-4</v>
      </c>
      <c r="T1642" s="24">
        <v>4</v>
      </c>
      <c r="U1642" s="25">
        <v>1.0509169250170755E-4</v>
      </c>
    </row>
    <row r="1643" spans="1:21" x14ac:dyDescent="0.5">
      <c r="A1643" s="14" t="s">
        <v>50</v>
      </c>
      <c r="B1643" s="15" t="s">
        <v>704</v>
      </c>
      <c r="C1643" s="15" t="s">
        <v>777</v>
      </c>
      <c r="D1643" s="16">
        <v>1</v>
      </c>
      <c r="E1643" s="17">
        <v>1.1904761904761904E-2</v>
      </c>
      <c r="F1643" s="16">
        <v>2677.9999999999995</v>
      </c>
      <c r="G1643" s="17">
        <v>0.11324424898511498</v>
      </c>
      <c r="H1643" s="16">
        <v>2678.9999999999995</v>
      </c>
      <c r="I1643" s="17">
        <v>0.11288555536827931</v>
      </c>
      <c r="J1643" s="16">
        <v>0</v>
      </c>
      <c r="K1643" s="17">
        <v>0</v>
      </c>
      <c r="L1643" s="16">
        <v>2035</v>
      </c>
      <c r="M1643" s="17">
        <v>0.14289726845024969</v>
      </c>
      <c r="N1643" s="16">
        <v>2035</v>
      </c>
      <c r="O1643" s="17">
        <v>0.14200976971388721</v>
      </c>
      <c r="P1643" s="18">
        <v>1</v>
      </c>
      <c r="Q1643" s="19">
        <v>5.7803468208092483E-3</v>
      </c>
      <c r="R1643" s="18">
        <v>4713.0000000000009</v>
      </c>
      <c r="S1643" s="19">
        <v>0.12438966454643802</v>
      </c>
      <c r="T1643" s="18">
        <v>4714.0000000000027</v>
      </c>
      <c r="U1643" s="19">
        <v>0.12385055961326241</v>
      </c>
    </row>
    <row r="1644" spans="1:21" x14ac:dyDescent="0.5">
      <c r="A1644" s="20" t="s">
        <v>50</v>
      </c>
      <c r="B1644" s="21" t="s">
        <v>704</v>
      </c>
      <c r="C1644" s="21" t="s">
        <v>778</v>
      </c>
      <c r="D1644" s="22">
        <v>0</v>
      </c>
      <c r="E1644" s="23">
        <v>0</v>
      </c>
      <c r="F1644" s="22">
        <v>192.00000000000003</v>
      </c>
      <c r="G1644" s="23">
        <v>8.119079837618403E-3</v>
      </c>
      <c r="H1644" s="22">
        <v>192.00000000000003</v>
      </c>
      <c r="I1644" s="23">
        <v>8.090342154053614E-3</v>
      </c>
      <c r="J1644" s="22">
        <v>0</v>
      </c>
      <c r="K1644" s="23">
        <v>0</v>
      </c>
      <c r="L1644" s="22">
        <v>74</v>
      </c>
      <c r="M1644" s="23">
        <v>5.1962643072818067E-3</v>
      </c>
      <c r="N1644" s="22">
        <v>74</v>
      </c>
      <c r="O1644" s="23">
        <v>5.1639916259595357E-3</v>
      </c>
      <c r="P1644" s="24">
        <v>0</v>
      </c>
      <c r="Q1644" s="25">
        <v>0</v>
      </c>
      <c r="R1644" s="24">
        <v>266.00000000000006</v>
      </c>
      <c r="S1644" s="25">
        <v>7.0205072712396588E-3</v>
      </c>
      <c r="T1644" s="24">
        <v>266.00000000000006</v>
      </c>
      <c r="U1644" s="25">
        <v>6.9885975513635538E-3</v>
      </c>
    </row>
    <row r="1645" spans="1:21" x14ac:dyDescent="0.5">
      <c r="A1645" s="14" t="s">
        <v>50</v>
      </c>
      <c r="B1645" s="15" t="s">
        <v>704</v>
      </c>
      <c r="C1645" s="15" t="s">
        <v>781</v>
      </c>
      <c r="D1645" s="16">
        <v>0</v>
      </c>
      <c r="E1645" s="17">
        <v>0</v>
      </c>
      <c r="F1645" s="16">
        <v>3</v>
      </c>
      <c r="G1645" s="17">
        <v>1.2686062246278752E-4</v>
      </c>
      <c r="H1645" s="16">
        <v>3</v>
      </c>
      <c r="I1645" s="17">
        <v>1.2641159615708772E-4</v>
      </c>
      <c r="J1645" s="16">
        <v>0</v>
      </c>
      <c r="K1645" s="17">
        <v>0</v>
      </c>
      <c r="L1645" s="16">
        <v>4</v>
      </c>
      <c r="M1645" s="17">
        <v>2.8087915174496251E-4</v>
      </c>
      <c r="N1645" s="16">
        <v>4</v>
      </c>
      <c r="O1645" s="17">
        <v>2.7913468248429922E-4</v>
      </c>
      <c r="P1645" s="18">
        <v>0</v>
      </c>
      <c r="Q1645" s="19">
        <v>0</v>
      </c>
      <c r="R1645" s="18">
        <v>6.9999999999999991</v>
      </c>
      <c r="S1645" s="19">
        <v>1.8475019134841204E-4</v>
      </c>
      <c r="T1645" s="18">
        <v>6.9999999999999991</v>
      </c>
      <c r="U1645" s="19">
        <v>1.8391046187798816E-4</v>
      </c>
    </row>
    <row r="1646" spans="1:21" x14ac:dyDescent="0.5">
      <c r="A1646" s="20" t="s">
        <v>50</v>
      </c>
      <c r="B1646" s="21" t="s">
        <v>704</v>
      </c>
      <c r="C1646" s="21" t="s">
        <v>782</v>
      </c>
      <c r="D1646" s="22">
        <v>0</v>
      </c>
      <c r="E1646" s="23">
        <v>0</v>
      </c>
      <c r="F1646" s="22">
        <v>2</v>
      </c>
      <c r="G1646" s="23">
        <v>8.4573748308525027E-5</v>
      </c>
      <c r="H1646" s="22">
        <v>2</v>
      </c>
      <c r="I1646" s="23">
        <v>8.427439743805847E-5</v>
      </c>
      <c r="J1646" s="22">
        <v>0</v>
      </c>
      <c r="K1646" s="23">
        <v>0</v>
      </c>
      <c r="L1646" s="22">
        <v>0</v>
      </c>
      <c r="M1646" s="23">
        <v>0</v>
      </c>
      <c r="N1646" s="22">
        <v>0</v>
      </c>
      <c r="O1646" s="23">
        <v>0</v>
      </c>
      <c r="P1646" s="24">
        <v>0</v>
      </c>
      <c r="Q1646" s="25">
        <v>0</v>
      </c>
      <c r="R1646" s="24">
        <v>2</v>
      </c>
      <c r="S1646" s="25">
        <v>5.2785768956689153E-5</v>
      </c>
      <c r="T1646" s="24">
        <v>2</v>
      </c>
      <c r="U1646" s="25">
        <v>5.2545846250853774E-5</v>
      </c>
    </row>
    <row r="1647" spans="1:21" x14ac:dyDescent="0.5">
      <c r="A1647" s="14" t="s">
        <v>50</v>
      </c>
      <c r="B1647" s="15" t="s">
        <v>704</v>
      </c>
      <c r="C1647" s="15" t="s">
        <v>783</v>
      </c>
      <c r="D1647" s="16">
        <v>0</v>
      </c>
      <c r="E1647" s="17">
        <v>0</v>
      </c>
      <c r="F1647" s="16">
        <v>8</v>
      </c>
      <c r="G1647" s="17">
        <v>3.3829499323410011E-4</v>
      </c>
      <c r="H1647" s="16">
        <v>8</v>
      </c>
      <c r="I1647" s="17">
        <v>3.3709758975223388E-4</v>
      </c>
      <c r="J1647" s="16">
        <v>0</v>
      </c>
      <c r="K1647" s="17">
        <v>0</v>
      </c>
      <c r="L1647" s="16">
        <v>6</v>
      </c>
      <c r="M1647" s="17">
        <v>4.2131872761744379E-4</v>
      </c>
      <c r="N1647" s="16">
        <v>6</v>
      </c>
      <c r="O1647" s="17">
        <v>4.1870202372644883E-4</v>
      </c>
      <c r="P1647" s="18">
        <v>0</v>
      </c>
      <c r="Q1647" s="19">
        <v>0</v>
      </c>
      <c r="R1647" s="18">
        <v>14</v>
      </c>
      <c r="S1647" s="19">
        <v>3.6950038269682408E-4</v>
      </c>
      <c r="T1647" s="18">
        <v>14</v>
      </c>
      <c r="U1647" s="19">
        <v>3.6782092375597637E-4</v>
      </c>
    </row>
    <row r="1648" spans="1:21" x14ac:dyDescent="0.5">
      <c r="A1648" s="20" t="s">
        <v>50</v>
      </c>
      <c r="B1648" s="21" t="s">
        <v>704</v>
      </c>
      <c r="C1648" s="21" t="s">
        <v>784</v>
      </c>
      <c r="D1648" s="22">
        <v>0</v>
      </c>
      <c r="E1648" s="23">
        <v>0</v>
      </c>
      <c r="F1648" s="22">
        <v>9</v>
      </c>
      <c r="G1648" s="23">
        <v>3.8058186738836259E-4</v>
      </c>
      <c r="H1648" s="22">
        <v>9</v>
      </c>
      <c r="I1648" s="23">
        <v>3.792347884712631E-4</v>
      </c>
      <c r="J1648" s="22">
        <v>0</v>
      </c>
      <c r="K1648" s="23">
        <v>0</v>
      </c>
      <c r="L1648" s="22">
        <v>9</v>
      </c>
      <c r="M1648" s="23">
        <v>6.3197809142616563E-4</v>
      </c>
      <c r="N1648" s="22">
        <v>9</v>
      </c>
      <c r="O1648" s="23">
        <v>6.2805303558967319E-4</v>
      </c>
      <c r="P1648" s="24">
        <v>0</v>
      </c>
      <c r="Q1648" s="25">
        <v>0</v>
      </c>
      <c r="R1648" s="24">
        <v>18</v>
      </c>
      <c r="S1648" s="25">
        <v>4.7507192061020242E-4</v>
      </c>
      <c r="T1648" s="24">
        <v>18</v>
      </c>
      <c r="U1648" s="25">
        <v>4.7291261625768391E-4</v>
      </c>
    </row>
    <row r="1649" spans="1:21" x14ac:dyDescent="0.5">
      <c r="A1649" s="14" t="s">
        <v>50</v>
      </c>
      <c r="B1649" s="15" t="s">
        <v>704</v>
      </c>
      <c r="C1649" s="15" t="s">
        <v>785</v>
      </c>
      <c r="D1649" s="16">
        <v>0</v>
      </c>
      <c r="E1649" s="17">
        <v>0</v>
      </c>
      <c r="F1649" s="16">
        <v>6</v>
      </c>
      <c r="G1649" s="17">
        <v>2.5372124492557504E-4</v>
      </c>
      <c r="H1649" s="16">
        <v>6</v>
      </c>
      <c r="I1649" s="17">
        <v>2.5282319231417544E-4</v>
      </c>
      <c r="J1649" s="16">
        <v>0</v>
      </c>
      <c r="K1649" s="17">
        <v>0</v>
      </c>
      <c r="L1649" s="16">
        <v>5</v>
      </c>
      <c r="M1649" s="17">
        <v>3.5109893968120318E-4</v>
      </c>
      <c r="N1649" s="16">
        <v>5</v>
      </c>
      <c r="O1649" s="17">
        <v>3.4891835310537402E-4</v>
      </c>
      <c r="P1649" s="18">
        <v>0</v>
      </c>
      <c r="Q1649" s="19">
        <v>0</v>
      </c>
      <c r="R1649" s="18">
        <v>11</v>
      </c>
      <c r="S1649" s="19">
        <v>2.9032172926179035E-4</v>
      </c>
      <c r="T1649" s="18">
        <v>11</v>
      </c>
      <c r="U1649" s="19">
        <v>2.8900215437969572E-4</v>
      </c>
    </row>
    <row r="1650" spans="1:21" x14ac:dyDescent="0.5">
      <c r="A1650" s="20" t="s">
        <v>50</v>
      </c>
      <c r="B1650" s="21" t="s">
        <v>704</v>
      </c>
      <c r="C1650" s="21" t="s">
        <v>786</v>
      </c>
      <c r="D1650" s="22">
        <v>0</v>
      </c>
      <c r="E1650" s="23">
        <v>0</v>
      </c>
      <c r="F1650" s="22">
        <v>1</v>
      </c>
      <c r="G1650" s="23">
        <v>4.2286874154262513E-5</v>
      </c>
      <c r="H1650" s="22">
        <v>1</v>
      </c>
      <c r="I1650" s="23">
        <v>4.2137198719029235E-5</v>
      </c>
      <c r="J1650" s="22">
        <v>0</v>
      </c>
      <c r="K1650" s="23">
        <v>0</v>
      </c>
      <c r="L1650" s="22">
        <v>1</v>
      </c>
      <c r="M1650" s="23">
        <v>7.0219787936240627E-5</v>
      </c>
      <c r="N1650" s="22">
        <v>1</v>
      </c>
      <c r="O1650" s="23">
        <v>6.9783670621074805E-5</v>
      </c>
      <c r="P1650" s="24">
        <v>0</v>
      </c>
      <c r="Q1650" s="25">
        <v>0</v>
      </c>
      <c r="R1650" s="24">
        <v>2</v>
      </c>
      <c r="S1650" s="25">
        <v>5.2785768956689153E-5</v>
      </c>
      <c r="T1650" s="24">
        <v>2</v>
      </c>
      <c r="U1650" s="25">
        <v>5.2545846250853774E-5</v>
      </c>
    </row>
    <row r="1651" spans="1:21" x14ac:dyDescent="0.5">
      <c r="A1651" s="14" t="s">
        <v>50</v>
      </c>
      <c r="B1651" s="15" t="s">
        <v>704</v>
      </c>
      <c r="C1651" s="15" t="s">
        <v>787</v>
      </c>
      <c r="D1651" s="16">
        <v>0</v>
      </c>
      <c r="E1651" s="17">
        <v>0</v>
      </c>
      <c r="F1651" s="16">
        <v>1271.9999999999991</v>
      </c>
      <c r="G1651" s="17">
        <v>5.3788903924221872E-2</v>
      </c>
      <c r="H1651" s="16">
        <v>1271.9999999999991</v>
      </c>
      <c r="I1651" s="17">
        <v>5.3598516770605148E-2</v>
      </c>
      <c r="J1651" s="16">
        <v>0</v>
      </c>
      <c r="K1651" s="17">
        <v>0</v>
      </c>
      <c r="L1651" s="16">
        <v>557.00000000000011</v>
      </c>
      <c r="M1651" s="17">
        <v>3.911242188048604E-2</v>
      </c>
      <c r="N1651" s="16">
        <v>557.00000000000011</v>
      </c>
      <c r="O1651" s="17">
        <v>3.8869504535938675E-2</v>
      </c>
      <c r="P1651" s="18">
        <v>0</v>
      </c>
      <c r="Q1651" s="19">
        <v>0</v>
      </c>
      <c r="R1651" s="18">
        <v>1828.9999999999989</v>
      </c>
      <c r="S1651" s="19">
        <v>4.8272585710892199E-2</v>
      </c>
      <c r="T1651" s="18">
        <v>1828.9999999999989</v>
      </c>
      <c r="U1651" s="19">
        <v>4.8053176396405745E-2</v>
      </c>
    </row>
    <row r="1652" spans="1:21" x14ac:dyDescent="0.5">
      <c r="A1652" s="20" t="s">
        <v>50</v>
      </c>
      <c r="B1652" s="21" t="s">
        <v>704</v>
      </c>
      <c r="C1652" s="21" t="s">
        <v>788</v>
      </c>
      <c r="D1652" s="22">
        <v>0</v>
      </c>
      <c r="E1652" s="23">
        <v>0</v>
      </c>
      <c r="F1652" s="22">
        <v>0</v>
      </c>
      <c r="G1652" s="23">
        <v>0</v>
      </c>
      <c r="H1652" s="22">
        <v>0</v>
      </c>
      <c r="I1652" s="23">
        <v>0</v>
      </c>
      <c r="J1652" s="22">
        <v>0</v>
      </c>
      <c r="K1652" s="23">
        <v>0</v>
      </c>
      <c r="L1652" s="22">
        <v>1</v>
      </c>
      <c r="M1652" s="23">
        <v>7.0219787936240627E-5</v>
      </c>
      <c r="N1652" s="22">
        <v>1</v>
      </c>
      <c r="O1652" s="23">
        <v>6.9783670621074805E-5</v>
      </c>
      <c r="P1652" s="24">
        <v>0</v>
      </c>
      <c r="Q1652" s="25">
        <v>0</v>
      </c>
      <c r="R1652" s="24">
        <v>1</v>
      </c>
      <c r="S1652" s="25">
        <v>2.6392884478344576E-5</v>
      </c>
      <c r="T1652" s="24">
        <v>1</v>
      </c>
      <c r="U1652" s="25">
        <v>2.6272923125426887E-5</v>
      </c>
    </row>
    <row r="1653" spans="1:21" x14ac:dyDescent="0.5">
      <c r="A1653" s="14" t="s">
        <v>50</v>
      </c>
      <c r="B1653" s="15" t="s">
        <v>704</v>
      </c>
      <c r="C1653" s="15" t="s">
        <v>791</v>
      </c>
      <c r="D1653" s="16">
        <v>0</v>
      </c>
      <c r="E1653" s="17">
        <v>0</v>
      </c>
      <c r="F1653" s="16">
        <v>17.000000000000004</v>
      </c>
      <c r="G1653" s="17">
        <v>7.1887686062246286E-4</v>
      </c>
      <c r="H1653" s="16">
        <v>17.000000000000004</v>
      </c>
      <c r="I1653" s="17">
        <v>7.163323782234972E-4</v>
      </c>
      <c r="J1653" s="16">
        <v>0</v>
      </c>
      <c r="K1653" s="17">
        <v>0</v>
      </c>
      <c r="L1653" s="16">
        <v>3</v>
      </c>
      <c r="M1653" s="17">
        <v>2.1065936380872189E-4</v>
      </c>
      <c r="N1653" s="16">
        <v>3</v>
      </c>
      <c r="O1653" s="17">
        <v>2.0935101186322441E-4</v>
      </c>
      <c r="P1653" s="18">
        <v>0</v>
      </c>
      <c r="Q1653" s="19">
        <v>0</v>
      </c>
      <c r="R1653" s="18">
        <v>20.000000000000004</v>
      </c>
      <c r="S1653" s="19">
        <v>5.2785768956689161E-4</v>
      </c>
      <c r="T1653" s="18">
        <v>20.000000000000004</v>
      </c>
      <c r="U1653" s="19">
        <v>5.2545846250853779E-4</v>
      </c>
    </row>
    <row r="1654" spans="1:21" x14ac:dyDescent="0.5">
      <c r="A1654" s="20" t="s">
        <v>50</v>
      </c>
      <c r="B1654" s="21" t="s">
        <v>704</v>
      </c>
      <c r="C1654" s="21" t="s">
        <v>792</v>
      </c>
      <c r="D1654" s="22">
        <v>0</v>
      </c>
      <c r="E1654" s="23">
        <v>0</v>
      </c>
      <c r="F1654" s="22">
        <v>20</v>
      </c>
      <c r="G1654" s="23">
        <v>8.4573748308525024E-4</v>
      </c>
      <c r="H1654" s="22">
        <v>20</v>
      </c>
      <c r="I1654" s="23">
        <v>8.4274397438058475E-4</v>
      </c>
      <c r="J1654" s="22">
        <v>0</v>
      </c>
      <c r="K1654" s="23">
        <v>0</v>
      </c>
      <c r="L1654" s="22">
        <v>17</v>
      </c>
      <c r="M1654" s="23">
        <v>1.1937363949160906E-3</v>
      </c>
      <c r="N1654" s="22">
        <v>17</v>
      </c>
      <c r="O1654" s="23">
        <v>1.1863224005582715E-3</v>
      </c>
      <c r="P1654" s="24">
        <v>0</v>
      </c>
      <c r="Q1654" s="25">
        <v>0</v>
      </c>
      <c r="R1654" s="24">
        <v>36.999999999999993</v>
      </c>
      <c r="S1654" s="25">
        <v>9.7653672569874921E-4</v>
      </c>
      <c r="T1654" s="24">
        <v>36.999999999999993</v>
      </c>
      <c r="U1654" s="25">
        <v>9.7209815564079454E-4</v>
      </c>
    </row>
    <row r="1655" spans="1:21" x14ac:dyDescent="0.5">
      <c r="A1655" s="14" t="s">
        <v>50</v>
      </c>
      <c r="B1655" s="15" t="s">
        <v>704</v>
      </c>
      <c r="C1655" s="15" t="s">
        <v>794</v>
      </c>
      <c r="D1655" s="16">
        <v>4</v>
      </c>
      <c r="E1655" s="17">
        <v>4.7619047619047616E-2</v>
      </c>
      <c r="F1655" s="16">
        <v>755.99999999999966</v>
      </c>
      <c r="G1655" s="17">
        <v>3.1968876860622442E-2</v>
      </c>
      <c r="H1655" s="16">
        <v>759.99999999999989</v>
      </c>
      <c r="I1655" s="17">
        <v>3.2024271026462214E-2</v>
      </c>
      <c r="J1655" s="16">
        <v>0</v>
      </c>
      <c r="K1655" s="17">
        <v>0</v>
      </c>
      <c r="L1655" s="16">
        <v>541.00000000000045</v>
      </c>
      <c r="M1655" s="17">
        <v>3.7988905273506214E-2</v>
      </c>
      <c r="N1655" s="16">
        <v>541.00000000000045</v>
      </c>
      <c r="O1655" s="17">
        <v>3.7752965806001501E-2</v>
      </c>
      <c r="P1655" s="18">
        <v>4</v>
      </c>
      <c r="Q1655" s="19">
        <v>2.3121387283236993E-2</v>
      </c>
      <c r="R1655" s="18">
        <v>1297.0000000000002</v>
      </c>
      <c r="S1655" s="19">
        <v>3.4231571168412925E-2</v>
      </c>
      <c r="T1655" s="18">
        <v>1300.9999999999998</v>
      </c>
      <c r="U1655" s="19">
        <v>3.4181072986180373E-2</v>
      </c>
    </row>
    <row r="1656" spans="1:21" x14ac:dyDescent="0.5">
      <c r="A1656" s="20" t="s">
        <v>50</v>
      </c>
      <c r="B1656" s="21" t="s">
        <v>704</v>
      </c>
      <c r="C1656" s="21" t="s">
        <v>796</v>
      </c>
      <c r="D1656" s="22">
        <v>0</v>
      </c>
      <c r="E1656" s="23">
        <v>0</v>
      </c>
      <c r="F1656" s="22">
        <v>1</v>
      </c>
      <c r="G1656" s="23">
        <v>4.2286874154262513E-5</v>
      </c>
      <c r="H1656" s="22">
        <v>1</v>
      </c>
      <c r="I1656" s="23">
        <v>4.2137198719029235E-5</v>
      </c>
      <c r="J1656" s="22">
        <v>0</v>
      </c>
      <c r="K1656" s="23">
        <v>0</v>
      </c>
      <c r="L1656" s="22">
        <v>2</v>
      </c>
      <c r="M1656" s="23">
        <v>1.4043957587248125E-4</v>
      </c>
      <c r="N1656" s="22">
        <v>2</v>
      </c>
      <c r="O1656" s="23">
        <v>1.3956734124214961E-4</v>
      </c>
      <c r="P1656" s="24">
        <v>0</v>
      </c>
      <c r="Q1656" s="25">
        <v>0</v>
      </c>
      <c r="R1656" s="24">
        <v>3</v>
      </c>
      <c r="S1656" s="25">
        <v>7.9178653435033736E-5</v>
      </c>
      <c r="T1656" s="24">
        <v>3</v>
      </c>
      <c r="U1656" s="25">
        <v>7.8818769376280651E-5</v>
      </c>
    </row>
    <row r="1657" spans="1:21" x14ac:dyDescent="0.5">
      <c r="A1657" s="14" t="s">
        <v>50</v>
      </c>
      <c r="B1657" s="15" t="s">
        <v>704</v>
      </c>
      <c r="C1657" s="15" t="s">
        <v>797</v>
      </c>
      <c r="D1657" s="16">
        <v>0</v>
      </c>
      <c r="E1657" s="17">
        <v>0</v>
      </c>
      <c r="F1657" s="16">
        <v>1</v>
      </c>
      <c r="G1657" s="17">
        <v>4.2286874154262513E-5</v>
      </c>
      <c r="H1657" s="16">
        <v>1</v>
      </c>
      <c r="I1657" s="17">
        <v>4.2137198719029235E-5</v>
      </c>
      <c r="J1657" s="16">
        <v>0</v>
      </c>
      <c r="K1657" s="17">
        <v>0</v>
      </c>
      <c r="L1657" s="16">
        <v>1</v>
      </c>
      <c r="M1657" s="17">
        <v>7.0219787936240627E-5</v>
      </c>
      <c r="N1657" s="16">
        <v>1</v>
      </c>
      <c r="O1657" s="17">
        <v>6.9783670621074805E-5</v>
      </c>
      <c r="P1657" s="18">
        <v>0</v>
      </c>
      <c r="Q1657" s="19">
        <v>0</v>
      </c>
      <c r="R1657" s="18">
        <v>2</v>
      </c>
      <c r="S1657" s="19">
        <v>5.2785768956689153E-5</v>
      </c>
      <c r="T1657" s="18">
        <v>2</v>
      </c>
      <c r="U1657" s="19">
        <v>5.2545846250853774E-5</v>
      </c>
    </row>
    <row r="1658" spans="1:21" x14ac:dyDescent="0.5">
      <c r="A1658" s="20" t="s">
        <v>50</v>
      </c>
      <c r="B1658" s="21" t="s">
        <v>704</v>
      </c>
      <c r="C1658" s="21" t="s">
        <v>798</v>
      </c>
      <c r="D1658" s="22">
        <v>0</v>
      </c>
      <c r="E1658" s="23">
        <v>0</v>
      </c>
      <c r="F1658" s="22">
        <v>4035.9999999999986</v>
      </c>
      <c r="G1658" s="23">
        <v>0.17066982408660344</v>
      </c>
      <c r="H1658" s="22">
        <v>4035.9999999999986</v>
      </c>
      <c r="I1658" s="23">
        <v>0.17006573403000191</v>
      </c>
      <c r="J1658" s="22">
        <v>2</v>
      </c>
      <c r="K1658" s="23">
        <v>2.2471910112359553E-2</v>
      </c>
      <c r="L1658" s="22">
        <v>1679.9999999999995</v>
      </c>
      <c r="M1658" s="23">
        <v>0.11796924373288423</v>
      </c>
      <c r="N1658" s="22">
        <v>1682.0000000000007</v>
      </c>
      <c r="O1658" s="23">
        <v>0.11737613398464786</v>
      </c>
      <c r="P1658" s="24">
        <v>2</v>
      </c>
      <c r="Q1658" s="25">
        <v>1.1560693641618497E-2</v>
      </c>
      <c r="R1658" s="24">
        <v>5716.0000000000018</v>
      </c>
      <c r="S1658" s="25">
        <v>0.15086172767821765</v>
      </c>
      <c r="T1658" s="24">
        <v>5717.9999999999991</v>
      </c>
      <c r="U1658" s="25">
        <v>0.15022857443119089</v>
      </c>
    </row>
    <row r="1659" spans="1:21" x14ac:dyDescent="0.5">
      <c r="A1659" s="14" t="s">
        <v>50</v>
      </c>
      <c r="B1659" s="15" t="s">
        <v>704</v>
      </c>
      <c r="C1659" s="15" t="s">
        <v>799</v>
      </c>
      <c r="D1659" s="16">
        <v>0</v>
      </c>
      <c r="E1659" s="17">
        <v>0</v>
      </c>
      <c r="F1659" s="16">
        <v>0</v>
      </c>
      <c r="G1659" s="17">
        <v>0</v>
      </c>
      <c r="H1659" s="16">
        <v>0</v>
      </c>
      <c r="I1659" s="17">
        <v>0</v>
      </c>
      <c r="J1659" s="16">
        <v>0</v>
      </c>
      <c r="K1659" s="17">
        <v>0</v>
      </c>
      <c r="L1659" s="16">
        <v>1</v>
      </c>
      <c r="M1659" s="17">
        <v>7.0219787936240627E-5</v>
      </c>
      <c r="N1659" s="16">
        <v>1</v>
      </c>
      <c r="O1659" s="17">
        <v>6.9783670621074805E-5</v>
      </c>
      <c r="P1659" s="18">
        <v>0</v>
      </c>
      <c r="Q1659" s="19">
        <v>0</v>
      </c>
      <c r="R1659" s="18">
        <v>1</v>
      </c>
      <c r="S1659" s="19">
        <v>2.6392884478344576E-5</v>
      </c>
      <c r="T1659" s="18">
        <v>1</v>
      </c>
      <c r="U1659" s="19">
        <v>2.6272923125426887E-5</v>
      </c>
    </row>
    <row r="1660" spans="1:21" x14ac:dyDescent="0.5">
      <c r="A1660" s="20" t="s">
        <v>50</v>
      </c>
      <c r="B1660" s="21" t="s">
        <v>704</v>
      </c>
      <c r="C1660" s="21" t="s">
        <v>800</v>
      </c>
      <c r="D1660" s="22">
        <v>0</v>
      </c>
      <c r="E1660" s="23">
        <v>0</v>
      </c>
      <c r="F1660" s="22">
        <v>28</v>
      </c>
      <c r="G1660" s="23">
        <v>1.1840324763193503E-3</v>
      </c>
      <c r="H1660" s="22">
        <v>28</v>
      </c>
      <c r="I1660" s="23">
        <v>1.1798415641328186E-3</v>
      </c>
      <c r="J1660" s="22">
        <v>0</v>
      </c>
      <c r="K1660" s="23">
        <v>0</v>
      </c>
      <c r="L1660" s="22">
        <v>10</v>
      </c>
      <c r="M1660" s="23">
        <v>7.0219787936240635E-4</v>
      </c>
      <c r="N1660" s="22">
        <v>10</v>
      </c>
      <c r="O1660" s="23">
        <v>6.9783670621074805E-4</v>
      </c>
      <c r="P1660" s="24">
        <v>0</v>
      </c>
      <c r="Q1660" s="25">
        <v>0</v>
      </c>
      <c r="R1660" s="24">
        <v>38</v>
      </c>
      <c r="S1660" s="25">
        <v>1.002929610177094E-3</v>
      </c>
      <c r="T1660" s="24">
        <v>38</v>
      </c>
      <c r="U1660" s="25">
        <v>9.9837107876622169E-4</v>
      </c>
    </row>
    <row r="1661" spans="1:21" x14ac:dyDescent="0.5">
      <c r="A1661" s="14" t="s">
        <v>50</v>
      </c>
      <c r="B1661" s="15" t="s">
        <v>704</v>
      </c>
      <c r="C1661" s="15" t="s">
        <v>801</v>
      </c>
      <c r="D1661" s="16">
        <v>0</v>
      </c>
      <c r="E1661" s="17">
        <v>0</v>
      </c>
      <c r="F1661" s="16">
        <v>73</v>
      </c>
      <c r="G1661" s="17">
        <v>3.0869418132611639E-3</v>
      </c>
      <c r="H1661" s="16">
        <v>73</v>
      </c>
      <c r="I1661" s="17">
        <v>3.0760155064891341E-3</v>
      </c>
      <c r="J1661" s="16">
        <v>0</v>
      </c>
      <c r="K1661" s="17">
        <v>0</v>
      </c>
      <c r="L1661" s="16">
        <v>43.000000000000021</v>
      </c>
      <c r="M1661" s="17">
        <v>3.0194508812583488E-3</v>
      </c>
      <c r="N1661" s="16">
        <v>43.000000000000021</v>
      </c>
      <c r="O1661" s="17">
        <v>3.0006978367062174E-3</v>
      </c>
      <c r="P1661" s="18">
        <v>0</v>
      </c>
      <c r="Q1661" s="19">
        <v>0</v>
      </c>
      <c r="R1661" s="18">
        <v>116.00000000000001</v>
      </c>
      <c r="S1661" s="19">
        <v>3.0615745994879719E-3</v>
      </c>
      <c r="T1661" s="18">
        <v>116.00000000000001</v>
      </c>
      <c r="U1661" s="19">
        <v>3.0476590825495192E-3</v>
      </c>
    </row>
    <row r="1662" spans="1:21" x14ac:dyDescent="0.5">
      <c r="A1662" s="20" t="s">
        <v>50</v>
      </c>
      <c r="B1662" s="21" t="s">
        <v>704</v>
      </c>
      <c r="C1662" s="21" t="s">
        <v>803</v>
      </c>
      <c r="D1662" s="22">
        <v>0</v>
      </c>
      <c r="E1662" s="23">
        <v>0</v>
      </c>
      <c r="F1662" s="22">
        <v>1</v>
      </c>
      <c r="G1662" s="23">
        <v>4.2286874154262513E-5</v>
      </c>
      <c r="H1662" s="22">
        <v>1</v>
      </c>
      <c r="I1662" s="23">
        <v>4.2137198719029235E-5</v>
      </c>
      <c r="J1662" s="22">
        <v>0</v>
      </c>
      <c r="K1662" s="23">
        <v>0</v>
      </c>
      <c r="L1662" s="22">
        <v>0</v>
      </c>
      <c r="M1662" s="23">
        <v>0</v>
      </c>
      <c r="N1662" s="22">
        <v>0</v>
      </c>
      <c r="O1662" s="23">
        <v>0</v>
      </c>
      <c r="P1662" s="24">
        <v>0</v>
      </c>
      <c r="Q1662" s="25">
        <v>0</v>
      </c>
      <c r="R1662" s="24">
        <v>1</v>
      </c>
      <c r="S1662" s="25">
        <v>2.6392884478344576E-5</v>
      </c>
      <c r="T1662" s="24">
        <v>1</v>
      </c>
      <c r="U1662" s="25">
        <v>2.6272923125426887E-5</v>
      </c>
    </row>
    <row r="1663" spans="1:21" x14ac:dyDescent="0.5">
      <c r="A1663" s="14" t="s">
        <v>50</v>
      </c>
      <c r="B1663" s="15" t="s">
        <v>704</v>
      </c>
      <c r="C1663" s="15" t="s">
        <v>804</v>
      </c>
      <c r="D1663" s="16">
        <v>0</v>
      </c>
      <c r="E1663" s="17">
        <v>0</v>
      </c>
      <c r="F1663" s="16">
        <v>2025.0000000000007</v>
      </c>
      <c r="G1663" s="17">
        <v>8.5630920162381607E-2</v>
      </c>
      <c r="H1663" s="16">
        <v>2025.0000000000007</v>
      </c>
      <c r="I1663" s="17">
        <v>8.5327827406034229E-2</v>
      </c>
      <c r="J1663" s="16">
        <v>0</v>
      </c>
      <c r="K1663" s="17">
        <v>0</v>
      </c>
      <c r="L1663" s="16">
        <v>1291.0000000000014</v>
      </c>
      <c r="M1663" s="17">
        <v>9.0653746225686754E-2</v>
      </c>
      <c r="N1663" s="16">
        <v>1291.0000000000014</v>
      </c>
      <c r="O1663" s="17">
        <v>9.009071877180766E-2</v>
      </c>
      <c r="P1663" s="18">
        <v>0</v>
      </c>
      <c r="Q1663" s="19">
        <v>0</v>
      </c>
      <c r="R1663" s="18">
        <v>3316.0000000000005</v>
      </c>
      <c r="S1663" s="19">
        <v>8.7518804930190625E-2</v>
      </c>
      <c r="T1663" s="18">
        <v>3316.0000000000005</v>
      </c>
      <c r="U1663" s="19">
        <v>8.7121013083915566E-2</v>
      </c>
    </row>
    <row r="1664" spans="1:21" x14ac:dyDescent="0.5">
      <c r="A1664" s="20" t="s">
        <v>50</v>
      </c>
      <c r="B1664" s="21" t="s">
        <v>704</v>
      </c>
      <c r="C1664" s="21" t="s">
        <v>805</v>
      </c>
      <c r="D1664" s="22">
        <v>1</v>
      </c>
      <c r="E1664" s="23">
        <v>1.1904761904761904E-2</v>
      </c>
      <c r="F1664" s="22">
        <v>1832.9999999999984</v>
      </c>
      <c r="G1664" s="23">
        <v>7.7511840324763118E-2</v>
      </c>
      <c r="H1664" s="22">
        <v>1833.9999999999966</v>
      </c>
      <c r="I1664" s="23">
        <v>7.727962245069947E-2</v>
      </c>
      <c r="J1664" s="22">
        <v>0</v>
      </c>
      <c r="K1664" s="23">
        <v>0</v>
      </c>
      <c r="L1664" s="22">
        <v>813</v>
      </c>
      <c r="M1664" s="23">
        <v>5.7088687592163637E-2</v>
      </c>
      <c r="N1664" s="22">
        <v>813</v>
      </c>
      <c r="O1664" s="23">
        <v>5.6734124214933818E-2</v>
      </c>
      <c r="P1664" s="24">
        <v>1</v>
      </c>
      <c r="Q1664" s="25">
        <v>5.7803468208092483E-3</v>
      </c>
      <c r="R1664" s="24">
        <v>2645.9999999999945</v>
      </c>
      <c r="S1664" s="25">
        <v>6.9835572329699613E-2</v>
      </c>
      <c r="T1664" s="24">
        <v>2646.9999999999936</v>
      </c>
      <c r="U1664" s="25">
        <v>6.9544427513004797E-2</v>
      </c>
    </row>
    <row r="1665" spans="1:21" x14ac:dyDescent="0.5">
      <c r="A1665" s="14" t="s">
        <v>50</v>
      </c>
      <c r="B1665" s="15" t="s">
        <v>704</v>
      </c>
      <c r="C1665" s="15" t="s">
        <v>806</v>
      </c>
      <c r="D1665" s="16">
        <v>0</v>
      </c>
      <c r="E1665" s="17">
        <v>0</v>
      </c>
      <c r="F1665" s="16">
        <v>244.00000000000003</v>
      </c>
      <c r="G1665" s="17">
        <v>1.0317997293640054E-2</v>
      </c>
      <c r="H1665" s="16">
        <v>244.00000000000003</v>
      </c>
      <c r="I1665" s="17">
        <v>1.0281476487443136E-2</v>
      </c>
      <c r="J1665" s="16">
        <v>0</v>
      </c>
      <c r="K1665" s="17">
        <v>0</v>
      </c>
      <c r="L1665" s="16">
        <v>118.99999999999999</v>
      </c>
      <c r="M1665" s="17">
        <v>8.3561547644126332E-3</v>
      </c>
      <c r="N1665" s="16">
        <v>118.99999999999999</v>
      </c>
      <c r="O1665" s="17">
        <v>8.3042568039078998E-3</v>
      </c>
      <c r="P1665" s="18">
        <v>0</v>
      </c>
      <c r="Q1665" s="19">
        <v>0</v>
      </c>
      <c r="R1665" s="18">
        <v>362.99999999999983</v>
      </c>
      <c r="S1665" s="19">
        <v>9.5806170656390771E-3</v>
      </c>
      <c r="T1665" s="18">
        <v>362.99999999999983</v>
      </c>
      <c r="U1665" s="19">
        <v>9.5370710945299544E-3</v>
      </c>
    </row>
    <row r="1666" spans="1:21" x14ac:dyDescent="0.5">
      <c r="A1666" s="20" t="s">
        <v>50</v>
      </c>
      <c r="B1666" s="21" t="s">
        <v>704</v>
      </c>
      <c r="C1666" s="21" t="s">
        <v>807</v>
      </c>
      <c r="D1666" s="22">
        <v>0</v>
      </c>
      <c r="E1666" s="23">
        <v>0</v>
      </c>
      <c r="F1666" s="22">
        <v>97</v>
      </c>
      <c r="G1666" s="23">
        <v>4.1018267929634634E-3</v>
      </c>
      <c r="H1666" s="22">
        <v>97</v>
      </c>
      <c r="I1666" s="23">
        <v>4.0873082757458363E-3</v>
      </c>
      <c r="J1666" s="22">
        <v>0</v>
      </c>
      <c r="K1666" s="23">
        <v>0</v>
      </c>
      <c r="L1666" s="22">
        <v>122.00000000000004</v>
      </c>
      <c r="M1666" s="23">
        <v>8.5668141282213596E-3</v>
      </c>
      <c r="N1666" s="22">
        <v>122.00000000000004</v>
      </c>
      <c r="O1666" s="23">
        <v>8.5136078157711289E-3</v>
      </c>
      <c r="P1666" s="24">
        <v>0</v>
      </c>
      <c r="Q1666" s="25">
        <v>0</v>
      </c>
      <c r="R1666" s="24">
        <v>219.00000000000006</v>
      </c>
      <c r="S1666" s="25">
        <v>5.780041700757463E-3</v>
      </c>
      <c r="T1666" s="24">
        <v>219.00000000000006</v>
      </c>
      <c r="U1666" s="25">
        <v>5.7537701644684892E-3</v>
      </c>
    </row>
    <row r="1667" spans="1:21" x14ac:dyDescent="0.5">
      <c r="A1667" s="14" t="s">
        <v>50</v>
      </c>
      <c r="B1667" s="15" t="s">
        <v>704</v>
      </c>
      <c r="C1667" s="15" t="s">
        <v>808</v>
      </c>
      <c r="D1667" s="16">
        <v>0</v>
      </c>
      <c r="E1667" s="17">
        <v>0</v>
      </c>
      <c r="F1667" s="16">
        <v>67</v>
      </c>
      <c r="G1667" s="17">
        <v>2.8332205683355882E-3</v>
      </c>
      <c r="H1667" s="16">
        <v>67</v>
      </c>
      <c r="I1667" s="17">
        <v>2.8231923141749595E-3</v>
      </c>
      <c r="J1667" s="16">
        <v>0</v>
      </c>
      <c r="K1667" s="17">
        <v>0</v>
      </c>
      <c r="L1667" s="16">
        <v>4</v>
      </c>
      <c r="M1667" s="17">
        <v>2.8087915174496251E-4</v>
      </c>
      <c r="N1667" s="16">
        <v>4</v>
      </c>
      <c r="O1667" s="17">
        <v>2.7913468248429922E-4</v>
      </c>
      <c r="P1667" s="18">
        <v>0</v>
      </c>
      <c r="Q1667" s="19">
        <v>0</v>
      </c>
      <c r="R1667" s="18">
        <v>71</v>
      </c>
      <c r="S1667" s="19">
        <v>1.8738947979624651E-3</v>
      </c>
      <c r="T1667" s="18">
        <v>71</v>
      </c>
      <c r="U1667" s="19">
        <v>1.8653775419053089E-3</v>
      </c>
    </row>
    <row r="1668" spans="1:21" x14ac:dyDescent="0.5">
      <c r="A1668" s="20" t="s">
        <v>50</v>
      </c>
      <c r="B1668" s="21" t="s">
        <v>704</v>
      </c>
      <c r="C1668" s="21" t="s">
        <v>809</v>
      </c>
      <c r="D1668" s="22">
        <v>0</v>
      </c>
      <c r="E1668" s="23">
        <v>0</v>
      </c>
      <c r="F1668" s="22">
        <v>1776.0000000000014</v>
      </c>
      <c r="G1668" s="23">
        <v>7.510148849797027E-2</v>
      </c>
      <c r="H1668" s="22">
        <v>1776.0000000000014</v>
      </c>
      <c r="I1668" s="23">
        <v>7.4835664924995979E-2</v>
      </c>
      <c r="J1668" s="22">
        <v>0</v>
      </c>
      <c r="K1668" s="23">
        <v>0</v>
      </c>
      <c r="L1668" s="22">
        <v>843.99999999999989</v>
      </c>
      <c r="M1668" s="23">
        <v>5.9265501018187082E-2</v>
      </c>
      <c r="N1668" s="22">
        <v>843.99999999999989</v>
      </c>
      <c r="O1668" s="23">
        <v>5.8897418004187123E-2</v>
      </c>
      <c r="P1668" s="24">
        <v>0</v>
      </c>
      <c r="Q1668" s="25">
        <v>0</v>
      </c>
      <c r="R1668" s="24">
        <v>2620.0000000000009</v>
      </c>
      <c r="S1668" s="25">
        <v>6.9149357333262815E-2</v>
      </c>
      <c r="T1668" s="24">
        <v>2620.0000000000009</v>
      </c>
      <c r="U1668" s="25">
        <v>6.8835058588618464E-2</v>
      </c>
    </row>
    <row r="1669" spans="1:21" x14ac:dyDescent="0.5">
      <c r="A1669" s="14" t="s">
        <v>50</v>
      </c>
      <c r="B1669" s="15" t="s">
        <v>704</v>
      </c>
      <c r="C1669" s="15" t="s">
        <v>810</v>
      </c>
      <c r="D1669" s="16">
        <v>0</v>
      </c>
      <c r="E1669" s="17">
        <v>0</v>
      </c>
      <c r="F1669" s="16">
        <v>157</v>
      </c>
      <c r="G1669" s="17">
        <v>6.6390392422192145E-3</v>
      </c>
      <c r="H1669" s="16">
        <v>157</v>
      </c>
      <c r="I1669" s="17">
        <v>6.6155401988875909E-3</v>
      </c>
      <c r="J1669" s="16">
        <v>0</v>
      </c>
      <c r="K1669" s="17">
        <v>0</v>
      </c>
      <c r="L1669" s="16">
        <v>97.000000000000028</v>
      </c>
      <c r="M1669" s="17">
        <v>6.8113194298153427E-3</v>
      </c>
      <c r="N1669" s="16">
        <v>97.000000000000028</v>
      </c>
      <c r="O1669" s="17">
        <v>6.7690160502442576E-3</v>
      </c>
      <c r="P1669" s="18">
        <v>0</v>
      </c>
      <c r="Q1669" s="19">
        <v>0</v>
      </c>
      <c r="R1669" s="18">
        <v>253.99999999999991</v>
      </c>
      <c r="S1669" s="19">
        <v>6.7037926574995202E-3</v>
      </c>
      <c r="T1669" s="18">
        <v>253.99999999999991</v>
      </c>
      <c r="U1669" s="19">
        <v>6.6733224738584262E-3</v>
      </c>
    </row>
    <row r="1670" spans="1:21" x14ac:dyDescent="0.5">
      <c r="A1670" s="20" t="s">
        <v>50</v>
      </c>
      <c r="B1670" s="21" t="s">
        <v>704</v>
      </c>
      <c r="C1670" s="21" t="s">
        <v>811</v>
      </c>
      <c r="D1670" s="22">
        <v>0</v>
      </c>
      <c r="E1670" s="23">
        <v>0</v>
      </c>
      <c r="F1670" s="22">
        <v>33.999999999999993</v>
      </c>
      <c r="G1670" s="23">
        <v>1.4377537212449251E-3</v>
      </c>
      <c r="H1670" s="22">
        <v>33.999999999999993</v>
      </c>
      <c r="I1670" s="23">
        <v>1.4326647564469937E-3</v>
      </c>
      <c r="J1670" s="22">
        <v>0</v>
      </c>
      <c r="K1670" s="23">
        <v>0</v>
      </c>
      <c r="L1670" s="22">
        <v>13.000000000000002</v>
      </c>
      <c r="M1670" s="23">
        <v>9.128572431711283E-4</v>
      </c>
      <c r="N1670" s="22">
        <v>13.000000000000002</v>
      </c>
      <c r="O1670" s="23">
        <v>9.0718771807397252E-4</v>
      </c>
      <c r="P1670" s="24">
        <v>0</v>
      </c>
      <c r="Q1670" s="25">
        <v>0</v>
      </c>
      <c r="R1670" s="24">
        <v>47</v>
      </c>
      <c r="S1670" s="25">
        <v>1.2404655704821952E-3</v>
      </c>
      <c r="T1670" s="24">
        <v>47</v>
      </c>
      <c r="U1670" s="25">
        <v>1.2348273868950635E-3</v>
      </c>
    </row>
    <row r="1671" spans="1:21" x14ac:dyDescent="0.5">
      <c r="A1671" s="14" t="s">
        <v>50</v>
      </c>
      <c r="B1671" s="15" t="s">
        <v>704</v>
      </c>
      <c r="C1671" s="15" t="s">
        <v>813</v>
      </c>
      <c r="D1671" s="16">
        <v>0</v>
      </c>
      <c r="E1671" s="17">
        <v>0</v>
      </c>
      <c r="F1671" s="16">
        <v>0</v>
      </c>
      <c r="G1671" s="17">
        <v>0</v>
      </c>
      <c r="H1671" s="16">
        <v>0</v>
      </c>
      <c r="I1671" s="17">
        <v>0</v>
      </c>
      <c r="J1671" s="16">
        <v>0</v>
      </c>
      <c r="K1671" s="17">
        <v>0</v>
      </c>
      <c r="L1671" s="16">
        <v>2</v>
      </c>
      <c r="M1671" s="17">
        <v>1.4043957587248125E-4</v>
      </c>
      <c r="N1671" s="16">
        <v>2</v>
      </c>
      <c r="O1671" s="17">
        <v>1.3956734124214961E-4</v>
      </c>
      <c r="P1671" s="18">
        <v>0</v>
      </c>
      <c r="Q1671" s="19">
        <v>0</v>
      </c>
      <c r="R1671" s="18">
        <v>2</v>
      </c>
      <c r="S1671" s="19">
        <v>5.2785768956689153E-5</v>
      </c>
      <c r="T1671" s="18">
        <v>2</v>
      </c>
      <c r="U1671" s="19">
        <v>5.2545846250853774E-5</v>
      </c>
    </row>
    <row r="1672" spans="1:21" x14ac:dyDescent="0.5">
      <c r="A1672" s="20" t="s">
        <v>50</v>
      </c>
      <c r="B1672" s="21" t="s">
        <v>704</v>
      </c>
      <c r="C1672" s="21" t="s">
        <v>815</v>
      </c>
      <c r="D1672" s="22">
        <v>0</v>
      </c>
      <c r="E1672" s="23">
        <v>0</v>
      </c>
      <c r="F1672" s="22">
        <v>386.00000000000006</v>
      </c>
      <c r="G1672" s="23">
        <v>1.632273342354533E-2</v>
      </c>
      <c r="H1672" s="22">
        <v>386.00000000000006</v>
      </c>
      <c r="I1672" s="23">
        <v>1.6264958705545288E-2</v>
      </c>
      <c r="J1672" s="22">
        <v>0</v>
      </c>
      <c r="K1672" s="23">
        <v>0</v>
      </c>
      <c r="L1672" s="22">
        <v>139.00000000000003</v>
      </c>
      <c r="M1672" s="23">
        <v>9.7605505231374498E-3</v>
      </c>
      <c r="N1672" s="22">
        <v>139.00000000000003</v>
      </c>
      <c r="O1672" s="23">
        <v>9.6999302163293995E-3</v>
      </c>
      <c r="P1672" s="24">
        <v>0</v>
      </c>
      <c r="Q1672" s="25">
        <v>0</v>
      </c>
      <c r="R1672" s="24">
        <v>525</v>
      </c>
      <c r="S1672" s="25">
        <v>1.3856264351130904E-2</v>
      </c>
      <c r="T1672" s="24">
        <v>525</v>
      </c>
      <c r="U1672" s="25">
        <v>1.3793284640849115E-2</v>
      </c>
    </row>
    <row r="1673" spans="1:21" x14ac:dyDescent="0.5">
      <c r="A1673" s="14" t="s">
        <v>50</v>
      </c>
      <c r="B1673" s="15" t="s">
        <v>704</v>
      </c>
      <c r="C1673" s="15" t="s">
        <v>816</v>
      </c>
      <c r="D1673" s="16">
        <v>0</v>
      </c>
      <c r="E1673" s="17">
        <v>0</v>
      </c>
      <c r="F1673" s="16">
        <v>1136.0000000000005</v>
      </c>
      <c r="G1673" s="17">
        <v>4.8037889039242228E-2</v>
      </c>
      <c r="H1673" s="16">
        <v>1136.0000000000005</v>
      </c>
      <c r="I1673" s="17">
        <v>4.7867857744817235E-2</v>
      </c>
      <c r="J1673" s="16">
        <v>0</v>
      </c>
      <c r="K1673" s="17">
        <v>0</v>
      </c>
      <c r="L1673" s="16">
        <v>583</v>
      </c>
      <c r="M1673" s="17">
        <v>4.093813636682829E-2</v>
      </c>
      <c r="N1673" s="16">
        <v>583</v>
      </c>
      <c r="O1673" s="17">
        <v>4.0683879972086612E-2</v>
      </c>
      <c r="P1673" s="18">
        <v>0</v>
      </c>
      <c r="Q1673" s="19">
        <v>0</v>
      </c>
      <c r="R1673" s="18">
        <v>1719.0000000000002</v>
      </c>
      <c r="S1673" s="19">
        <v>4.5369368418274332E-2</v>
      </c>
      <c r="T1673" s="18">
        <v>1719.0000000000002</v>
      </c>
      <c r="U1673" s="19">
        <v>4.5163154852608821E-2</v>
      </c>
    </row>
    <row r="1674" spans="1:21" x14ac:dyDescent="0.5">
      <c r="A1674" s="20" t="s">
        <v>50</v>
      </c>
      <c r="B1674" s="21" t="s">
        <v>704</v>
      </c>
      <c r="C1674" s="21" t="s">
        <v>818</v>
      </c>
      <c r="D1674" s="22">
        <v>0</v>
      </c>
      <c r="E1674" s="23">
        <v>0</v>
      </c>
      <c r="F1674" s="22">
        <v>1</v>
      </c>
      <c r="G1674" s="23">
        <v>4.2286874154262513E-5</v>
      </c>
      <c r="H1674" s="22">
        <v>1</v>
      </c>
      <c r="I1674" s="23">
        <v>4.2137198719029235E-5</v>
      </c>
      <c r="J1674" s="22">
        <v>0</v>
      </c>
      <c r="K1674" s="23">
        <v>0</v>
      </c>
      <c r="L1674" s="22">
        <v>1</v>
      </c>
      <c r="M1674" s="23">
        <v>7.0219787936240627E-5</v>
      </c>
      <c r="N1674" s="22">
        <v>1</v>
      </c>
      <c r="O1674" s="23">
        <v>6.9783670621074805E-5</v>
      </c>
      <c r="P1674" s="24">
        <v>0</v>
      </c>
      <c r="Q1674" s="25">
        <v>0</v>
      </c>
      <c r="R1674" s="24">
        <v>2</v>
      </c>
      <c r="S1674" s="25">
        <v>5.2785768956689153E-5</v>
      </c>
      <c r="T1674" s="24">
        <v>2</v>
      </c>
      <c r="U1674" s="25">
        <v>5.2545846250853774E-5</v>
      </c>
    </row>
    <row r="1675" spans="1:21" x14ac:dyDescent="0.5">
      <c r="A1675" s="14" t="s">
        <v>50</v>
      </c>
      <c r="B1675" s="15" t="s">
        <v>704</v>
      </c>
      <c r="C1675" s="15" t="s">
        <v>819</v>
      </c>
      <c r="D1675" s="16">
        <v>0</v>
      </c>
      <c r="E1675" s="17">
        <v>0</v>
      </c>
      <c r="F1675" s="16">
        <v>1</v>
      </c>
      <c r="G1675" s="17">
        <v>4.2286874154262513E-5</v>
      </c>
      <c r="H1675" s="16">
        <v>1</v>
      </c>
      <c r="I1675" s="17">
        <v>4.2137198719029235E-5</v>
      </c>
      <c r="J1675" s="16">
        <v>0</v>
      </c>
      <c r="K1675" s="17">
        <v>0</v>
      </c>
      <c r="L1675" s="16">
        <v>3</v>
      </c>
      <c r="M1675" s="17">
        <v>2.1065936380872189E-4</v>
      </c>
      <c r="N1675" s="16">
        <v>3</v>
      </c>
      <c r="O1675" s="17">
        <v>2.0935101186322441E-4</v>
      </c>
      <c r="P1675" s="18">
        <v>0</v>
      </c>
      <c r="Q1675" s="19">
        <v>0</v>
      </c>
      <c r="R1675" s="18">
        <v>4</v>
      </c>
      <c r="S1675" s="19">
        <v>1.0557153791337831E-4</v>
      </c>
      <c r="T1675" s="18">
        <v>4</v>
      </c>
      <c r="U1675" s="19">
        <v>1.0509169250170755E-4</v>
      </c>
    </row>
    <row r="1676" spans="1:21" x14ac:dyDescent="0.5">
      <c r="A1676" s="20" t="s">
        <v>50</v>
      </c>
      <c r="B1676" s="21" t="s">
        <v>704</v>
      </c>
      <c r="C1676" s="21" t="s">
        <v>824</v>
      </c>
      <c r="D1676" s="22">
        <v>0</v>
      </c>
      <c r="E1676" s="23">
        <v>0</v>
      </c>
      <c r="F1676" s="22">
        <v>60.000000000000007</v>
      </c>
      <c r="G1676" s="23">
        <v>2.5372124492557507E-3</v>
      </c>
      <c r="H1676" s="22">
        <v>60.000000000000007</v>
      </c>
      <c r="I1676" s="23">
        <v>2.5282319231417546E-3</v>
      </c>
      <c r="J1676" s="22">
        <v>0</v>
      </c>
      <c r="K1676" s="23">
        <v>0</v>
      </c>
      <c r="L1676" s="22">
        <v>26</v>
      </c>
      <c r="M1676" s="23">
        <v>1.8257144863422564E-3</v>
      </c>
      <c r="N1676" s="22">
        <v>26</v>
      </c>
      <c r="O1676" s="23">
        <v>1.8143754361479448E-3</v>
      </c>
      <c r="P1676" s="24">
        <v>0</v>
      </c>
      <c r="Q1676" s="25">
        <v>0</v>
      </c>
      <c r="R1676" s="24">
        <v>86.000000000000014</v>
      </c>
      <c r="S1676" s="25">
        <v>2.269788065137634E-3</v>
      </c>
      <c r="T1676" s="24">
        <v>86.000000000000014</v>
      </c>
      <c r="U1676" s="25">
        <v>2.2594713887867123E-3</v>
      </c>
    </row>
    <row r="1677" spans="1:21" x14ac:dyDescent="0.5">
      <c r="A1677" s="14" t="s">
        <v>50</v>
      </c>
      <c r="B1677" s="15" t="s">
        <v>704</v>
      </c>
      <c r="C1677" s="15" t="s">
        <v>826</v>
      </c>
      <c r="D1677" s="16">
        <v>0</v>
      </c>
      <c r="E1677" s="17">
        <v>0</v>
      </c>
      <c r="F1677" s="16">
        <v>1</v>
      </c>
      <c r="G1677" s="17">
        <v>4.2286874154262513E-5</v>
      </c>
      <c r="H1677" s="16">
        <v>1</v>
      </c>
      <c r="I1677" s="17">
        <v>4.2137198719029235E-5</v>
      </c>
      <c r="J1677" s="16">
        <v>0</v>
      </c>
      <c r="K1677" s="17">
        <v>0</v>
      </c>
      <c r="L1677" s="16">
        <v>0</v>
      </c>
      <c r="M1677" s="17">
        <v>0</v>
      </c>
      <c r="N1677" s="16">
        <v>0</v>
      </c>
      <c r="O1677" s="17">
        <v>0</v>
      </c>
      <c r="P1677" s="18">
        <v>0</v>
      </c>
      <c r="Q1677" s="19">
        <v>0</v>
      </c>
      <c r="R1677" s="18">
        <v>1</v>
      </c>
      <c r="S1677" s="19">
        <v>2.6392884478344576E-5</v>
      </c>
      <c r="T1677" s="18">
        <v>1</v>
      </c>
      <c r="U1677" s="19">
        <v>2.6272923125426887E-5</v>
      </c>
    </row>
    <row r="1678" spans="1:21" x14ac:dyDescent="0.5">
      <c r="A1678" s="20" t="s">
        <v>50</v>
      </c>
      <c r="B1678" s="21" t="s">
        <v>704</v>
      </c>
      <c r="C1678" s="21" t="s">
        <v>829</v>
      </c>
      <c r="D1678" s="22">
        <v>0</v>
      </c>
      <c r="E1678" s="23">
        <v>0</v>
      </c>
      <c r="F1678" s="22">
        <v>0</v>
      </c>
      <c r="G1678" s="23">
        <v>0</v>
      </c>
      <c r="H1678" s="22">
        <v>0</v>
      </c>
      <c r="I1678" s="23">
        <v>0</v>
      </c>
      <c r="J1678" s="22">
        <v>0</v>
      </c>
      <c r="K1678" s="23">
        <v>0</v>
      </c>
      <c r="L1678" s="22">
        <v>1</v>
      </c>
      <c r="M1678" s="23">
        <v>7.0219787936240627E-5</v>
      </c>
      <c r="N1678" s="22">
        <v>1</v>
      </c>
      <c r="O1678" s="23">
        <v>6.9783670621074805E-5</v>
      </c>
      <c r="P1678" s="24">
        <v>0</v>
      </c>
      <c r="Q1678" s="25">
        <v>0</v>
      </c>
      <c r="R1678" s="24">
        <v>1</v>
      </c>
      <c r="S1678" s="25">
        <v>2.6392884478344576E-5</v>
      </c>
      <c r="T1678" s="24">
        <v>1</v>
      </c>
      <c r="U1678" s="25">
        <v>2.6272923125426887E-5</v>
      </c>
    </row>
    <row r="1679" spans="1:21" x14ac:dyDescent="0.5">
      <c r="A1679" s="14" t="s">
        <v>50</v>
      </c>
      <c r="B1679" s="15" t="s">
        <v>704</v>
      </c>
      <c r="C1679" s="15" t="s">
        <v>834</v>
      </c>
      <c r="D1679" s="16">
        <v>0</v>
      </c>
      <c r="E1679" s="17">
        <v>0</v>
      </c>
      <c r="F1679" s="16">
        <v>1</v>
      </c>
      <c r="G1679" s="17">
        <v>4.2286874154262513E-5</v>
      </c>
      <c r="H1679" s="16">
        <v>1</v>
      </c>
      <c r="I1679" s="17">
        <v>4.2137198719029235E-5</v>
      </c>
      <c r="J1679" s="16">
        <v>0</v>
      </c>
      <c r="K1679" s="17">
        <v>0</v>
      </c>
      <c r="L1679" s="16">
        <v>0</v>
      </c>
      <c r="M1679" s="17">
        <v>0</v>
      </c>
      <c r="N1679" s="16">
        <v>0</v>
      </c>
      <c r="O1679" s="17">
        <v>0</v>
      </c>
      <c r="P1679" s="18">
        <v>0</v>
      </c>
      <c r="Q1679" s="19">
        <v>0</v>
      </c>
      <c r="R1679" s="18">
        <v>1</v>
      </c>
      <c r="S1679" s="19">
        <v>2.6392884478344576E-5</v>
      </c>
      <c r="T1679" s="18">
        <v>1</v>
      </c>
      <c r="U1679" s="19">
        <v>2.6272923125426887E-5</v>
      </c>
    </row>
    <row r="1680" spans="1:21" x14ac:dyDescent="0.5">
      <c r="A1680" s="20" t="s">
        <v>50</v>
      </c>
      <c r="B1680" s="21" t="s">
        <v>704</v>
      </c>
      <c r="C1680" s="21" t="s">
        <v>836</v>
      </c>
      <c r="D1680" s="22">
        <v>0</v>
      </c>
      <c r="E1680" s="23">
        <v>0</v>
      </c>
      <c r="F1680" s="22">
        <v>1</v>
      </c>
      <c r="G1680" s="23">
        <v>4.2286874154262513E-5</v>
      </c>
      <c r="H1680" s="22">
        <v>1</v>
      </c>
      <c r="I1680" s="23">
        <v>4.2137198719029235E-5</v>
      </c>
      <c r="J1680" s="22">
        <v>0</v>
      </c>
      <c r="K1680" s="23">
        <v>0</v>
      </c>
      <c r="L1680" s="22">
        <v>0</v>
      </c>
      <c r="M1680" s="23">
        <v>0</v>
      </c>
      <c r="N1680" s="22">
        <v>0</v>
      </c>
      <c r="O1680" s="23">
        <v>0</v>
      </c>
      <c r="P1680" s="24">
        <v>0</v>
      </c>
      <c r="Q1680" s="25">
        <v>0</v>
      </c>
      <c r="R1680" s="24">
        <v>1</v>
      </c>
      <c r="S1680" s="25">
        <v>2.6392884478344576E-5</v>
      </c>
      <c r="T1680" s="24">
        <v>1</v>
      </c>
      <c r="U1680" s="25">
        <v>2.6272923125426887E-5</v>
      </c>
    </row>
    <row r="1681" spans="1:21" x14ac:dyDescent="0.5">
      <c r="A1681" s="14" t="s">
        <v>50</v>
      </c>
      <c r="B1681" s="15" t="s">
        <v>704</v>
      </c>
      <c r="C1681" s="15" t="s">
        <v>837</v>
      </c>
      <c r="D1681" s="16">
        <v>3</v>
      </c>
      <c r="E1681" s="17">
        <v>3.5714285714285712E-2</v>
      </c>
      <c r="F1681" s="16">
        <v>540.00000000000023</v>
      </c>
      <c r="G1681" s="17">
        <v>2.2834912043301764E-2</v>
      </c>
      <c r="H1681" s="16">
        <v>542.99999999999977</v>
      </c>
      <c r="I1681" s="17">
        <v>2.2880498904432868E-2</v>
      </c>
      <c r="J1681" s="16">
        <v>0</v>
      </c>
      <c r="K1681" s="17">
        <v>0</v>
      </c>
      <c r="L1681" s="16">
        <v>241</v>
      </c>
      <c r="M1681" s="17">
        <v>1.6922968892633991E-2</v>
      </c>
      <c r="N1681" s="16">
        <v>241</v>
      </c>
      <c r="O1681" s="17">
        <v>1.6817864619679029E-2</v>
      </c>
      <c r="P1681" s="18">
        <v>3</v>
      </c>
      <c r="Q1681" s="19">
        <v>1.7341040462427744E-2</v>
      </c>
      <c r="R1681" s="18">
        <v>781.00000000000068</v>
      </c>
      <c r="S1681" s="19">
        <v>2.0612842777587136E-2</v>
      </c>
      <c r="T1681" s="18">
        <v>783.99999999999886</v>
      </c>
      <c r="U1681" s="19">
        <v>2.0597971730334647E-2</v>
      </c>
    </row>
    <row r="1682" spans="1:21" x14ac:dyDescent="0.5">
      <c r="A1682" s="20" t="s">
        <v>50</v>
      </c>
      <c r="B1682" s="21" t="s">
        <v>704</v>
      </c>
      <c r="C1682" s="21" t="s">
        <v>838</v>
      </c>
      <c r="D1682" s="22">
        <v>12</v>
      </c>
      <c r="E1682" s="23">
        <v>0.14285714285714285</v>
      </c>
      <c r="F1682" s="22">
        <v>293.00000000000011</v>
      </c>
      <c r="G1682" s="23">
        <v>1.2390054127198923E-2</v>
      </c>
      <c r="H1682" s="22">
        <v>305</v>
      </c>
      <c r="I1682" s="23">
        <v>1.2851845609303919E-2</v>
      </c>
      <c r="J1682" s="22">
        <v>68</v>
      </c>
      <c r="K1682" s="23">
        <v>0.76404494382022459</v>
      </c>
      <c r="L1682" s="22">
        <v>679.99999999999989</v>
      </c>
      <c r="M1682" s="23">
        <v>4.7749455796643622E-2</v>
      </c>
      <c r="N1682" s="22">
        <v>748.00000000000011</v>
      </c>
      <c r="O1682" s="23">
        <v>5.219818562456395E-2</v>
      </c>
      <c r="P1682" s="24">
        <v>80</v>
      </c>
      <c r="Q1682" s="25">
        <v>0.46242774566473988</v>
      </c>
      <c r="R1682" s="24">
        <v>973.00000000000045</v>
      </c>
      <c r="S1682" s="25">
        <v>2.5680276597429285E-2</v>
      </c>
      <c r="T1682" s="24">
        <v>1052.9999999999998</v>
      </c>
      <c r="U1682" s="25">
        <v>2.7665388051074505E-2</v>
      </c>
    </row>
    <row r="1683" spans="1:21" x14ac:dyDescent="0.5">
      <c r="A1683" s="14" t="s">
        <v>50</v>
      </c>
      <c r="B1683" s="15" t="s">
        <v>704</v>
      </c>
      <c r="C1683" s="15" t="s">
        <v>839</v>
      </c>
      <c r="D1683" s="16">
        <v>1</v>
      </c>
      <c r="E1683" s="17">
        <v>1.1904761904761904E-2</v>
      </c>
      <c r="F1683" s="16">
        <v>12</v>
      </c>
      <c r="G1683" s="17">
        <v>5.0744248985115008E-4</v>
      </c>
      <c r="H1683" s="16">
        <v>12.999999999999998</v>
      </c>
      <c r="I1683" s="17">
        <v>5.4778358334737999E-4</v>
      </c>
      <c r="J1683" s="16">
        <v>3</v>
      </c>
      <c r="K1683" s="17">
        <v>3.3707865168539325E-2</v>
      </c>
      <c r="L1683" s="16">
        <v>4</v>
      </c>
      <c r="M1683" s="17">
        <v>2.8087915174496251E-4</v>
      </c>
      <c r="N1683" s="16">
        <v>7</v>
      </c>
      <c r="O1683" s="17">
        <v>4.8848569434752358E-4</v>
      </c>
      <c r="P1683" s="18">
        <v>4</v>
      </c>
      <c r="Q1683" s="19">
        <v>2.3121387283236993E-2</v>
      </c>
      <c r="R1683" s="18">
        <v>15.999999999999998</v>
      </c>
      <c r="S1683" s="19">
        <v>4.2228615165351322E-4</v>
      </c>
      <c r="T1683" s="18">
        <v>19.999999999999996</v>
      </c>
      <c r="U1683" s="19">
        <v>5.2545846250853757E-4</v>
      </c>
    </row>
    <row r="1684" spans="1:21" x14ac:dyDescent="0.5">
      <c r="A1684" s="20" t="s">
        <v>50</v>
      </c>
      <c r="B1684" s="21" t="s">
        <v>704</v>
      </c>
      <c r="C1684" s="21" t="s">
        <v>840</v>
      </c>
      <c r="D1684" s="22">
        <v>0</v>
      </c>
      <c r="E1684" s="23">
        <v>0</v>
      </c>
      <c r="F1684" s="22">
        <v>1</v>
      </c>
      <c r="G1684" s="23">
        <v>4.2286874154262513E-5</v>
      </c>
      <c r="H1684" s="22">
        <v>1</v>
      </c>
      <c r="I1684" s="23">
        <v>4.2137198719029235E-5</v>
      </c>
      <c r="J1684" s="22">
        <v>0</v>
      </c>
      <c r="K1684" s="23">
        <v>0</v>
      </c>
      <c r="L1684" s="22">
        <v>0</v>
      </c>
      <c r="M1684" s="23">
        <v>0</v>
      </c>
      <c r="N1684" s="22">
        <v>0</v>
      </c>
      <c r="O1684" s="23">
        <v>0</v>
      </c>
      <c r="P1684" s="24">
        <v>0</v>
      </c>
      <c r="Q1684" s="25">
        <v>0</v>
      </c>
      <c r="R1684" s="24">
        <v>1</v>
      </c>
      <c r="S1684" s="25">
        <v>2.6392884478344576E-5</v>
      </c>
      <c r="T1684" s="24">
        <v>1</v>
      </c>
      <c r="U1684" s="25">
        <v>2.6272923125426887E-5</v>
      </c>
    </row>
    <row r="1685" spans="1:21" x14ac:dyDescent="0.5">
      <c r="A1685" s="14" t="s">
        <v>50</v>
      </c>
      <c r="B1685" s="15" t="s">
        <v>704</v>
      </c>
      <c r="C1685" s="15" t="s">
        <v>842</v>
      </c>
      <c r="D1685" s="16">
        <v>0</v>
      </c>
      <c r="E1685" s="17">
        <v>0</v>
      </c>
      <c r="F1685" s="16">
        <v>1</v>
      </c>
      <c r="G1685" s="17">
        <v>4.2286874154262513E-5</v>
      </c>
      <c r="H1685" s="16">
        <v>1</v>
      </c>
      <c r="I1685" s="17">
        <v>4.2137198719029235E-5</v>
      </c>
      <c r="J1685" s="16">
        <v>0</v>
      </c>
      <c r="K1685" s="17">
        <v>0</v>
      </c>
      <c r="L1685" s="16">
        <v>0</v>
      </c>
      <c r="M1685" s="17">
        <v>0</v>
      </c>
      <c r="N1685" s="16">
        <v>0</v>
      </c>
      <c r="O1685" s="17">
        <v>0</v>
      </c>
      <c r="P1685" s="18">
        <v>0</v>
      </c>
      <c r="Q1685" s="19">
        <v>0</v>
      </c>
      <c r="R1685" s="18">
        <v>1</v>
      </c>
      <c r="S1685" s="19">
        <v>2.6392884478344576E-5</v>
      </c>
      <c r="T1685" s="18">
        <v>1</v>
      </c>
      <c r="U1685" s="19">
        <v>2.6272923125426887E-5</v>
      </c>
    </row>
    <row r="1686" spans="1:21" x14ac:dyDescent="0.5">
      <c r="A1686" s="20" t="s">
        <v>50</v>
      </c>
      <c r="B1686" s="21" t="s">
        <v>704</v>
      </c>
      <c r="C1686" s="21" t="s">
        <v>845</v>
      </c>
      <c r="D1686" s="22">
        <v>0</v>
      </c>
      <c r="E1686" s="23">
        <v>0</v>
      </c>
      <c r="F1686" s="22">
        <v>1</v>
      </c>
      <c r="G1686" s="23">
        <v>4.2286874154262513E-5</v>
      </c>
      <c r="H1686" s="22">
        <v>1</v>
      </c>
      <c r="I1686" s="23">
        <v>4.2137198719029235E-5</v>
      </c>
      <c r="J1686" s="22">
        <v>0</v>
      </c>
      <c r="K1686" s="23">
        <v>0</v>
      </c>
      <c r="L1686" s="22">
        <v>0</v>
      </c>
      <c r="M1686" s="23">
        <v>0</v>
      </c>
      <c r="N1686" s="22">
        <v>0</v>
      </c>
      <c r="O1686" s="23">
        <v>0</v>
      </c>
      <c r="P1686" s="24">
        <v>0</v>
      </c>
      <c r="Q1686" s="25">
        <v>0</v>
      </c>
      <c r="R1686" s="24">
        <v>1</v>
      </c>
      <c r="S1686" s="25">
        <v>2.6392884478344576E-5</v>
      </c>
      <c r="T1686" s="24">
        <v>1</v>
      </c>
      <c r="U1686" s="25">
        <v>2.6272923125426887E-5</v>
      </c>
    </row>
    <row r="1687" spans="1:21" x14ac:dyDescent="0.5">
      <c r="A1687" s="14" t="s">
        <v>50</v>
      </c>
      <c r="B1687" s="15" t="s">
        <v>704</v>
      </c>
      <c r="C1687" s="15" t="s">
        <v>847</v>
      </c>
      <c r="D1687" s="16">
        <v>0</v>
      </c>
      <c r="E1687" s="17">
        <v>0</v>
      </c>
      <c r="F1687" s="16">
        <v>1</v>
      </c>
      <c r="G1687" s="17">
        <v>4.2286874154262513E-5</v>
      </c>
      <c r="H1687" s="16">
        <v>1</v>
      </c>
      <c r="I1687" s="17">
        <v>4.2137198719029235E-5</v>
      </c>
      <c r="J1687" s="16">
        <v>0</v>
      </c>
      <c r="K1687" s="17">
        <v>0</v>
      </c>
      <c r="L1687" s="16">
        <v>1</v>
      </c>
      <c r="M1687" s="17">
        <v>7.0219787936240627E-5</v>
      </c>
      <c r="N1687" s="16">
        <v>1</v>
      </c>
      <c r="O1687" s="17">
        <v>6.9783670621074805E-5</v>
      </c>
      <c r="P1687" s="18">
        <v>0</v>
      </c>
      <c r="Q1687" s="19">
        <v>0</v>
      </c>
      <c r="R1687" s="18">
        <v>2</v>
      </c>
      <c r="S1687" s="19">
        <v>5.2785768956689153E-5</v>
      </c>
      <c r="T1687" s="18">
        <v>2</v>
      </c>
      <c r="U1687" s="19">
        <v>5.2545846250853774E-5</v>
      </c>
    </row>
    <row r="1688" spans="1:21" x14ac:dyDescent="0.5">
      <c r="A1688" s="20" t="s">
        <v>50</v>
      </c>
      <c r="B1688" s="21" t="s">
        <v>704</v>
      </c>
      <c r="C1688" s="21" t="s">
        <v>848</v>
      </c>
      <c r="D1688" s="22">
        <v>0</v>
      </c>
      <c r="E1688" s="23">
        <v>0</v>
      </c>
      <c r="F1688" s="22">
        <v>114.99999999999997</v>
      </c>
      <c r="G1688" s="23">
        <v>4.8629905277401877E-3</v>
      </c>
      <c r="H1688" s="22">
        <v>114.99999999999997</v>
      </c>
      <c r="I1688" s="23">
        <v>4.8457778526883608E-3</v>
      </c>
      <c r="J1688" s="22">
        <v>0</v>
      </c>
      <c r="K1688" s="23">
        <v>0</v>
      </c>
      <c r="L1688" s="22">
        <v>37.999999999999993</v>
      </c>
      <c r="M1688" s="23">
        <v>2.6683519415771433E-3</v>
      </c>
      <c r="N1688" s="22">
        <v>37.999999999999993</v>
      </c>
      <c r="O1688" s="23">
        <v>2.6517794836008416E-3</v>
      </c>
      <c r="P1688" s="24">
        <v>0</v>
      </c>
      <c r="Q1688" s="25">
        <v>0</v>
      </c>
      <c r="R1688" s="24">
        <v>152.99999999999997</v>
      </c>
      <c r="S1688" s="25">
        <v>4.0381113251867192E-3</v>
      </c>
      <c r="T1688" s="24">
        <v>152.99999999999997</v>
      </c>
      <c r="U1688" s="25">
        <v>4.0197572381903126E-3</v>
      </c>
    </row>
    <row r="1689" spans="1:21" x14ac:dyDescent="0.5">
      <c r="A1689" s="14" t="s">
        <v>50</v>
      </c>
      <c r="B1689" s="15" t="s">
        <v>704</v>
      </c>
      <c r="C1689" s="15" t="s">
        <v>849</v>
      </c>
      <c r="D1689" s="16">
        <v>0</v>
      </c>
      <c r="E1689" s="17">
        <v>0</v>
      </c>
      <c r="F1689" s="16">
        <v>5</v>
      </c>
      <c r="G1689" s="17">
        <v>2.1143437077131256E-4</v>
      </c>
      <c r="H1689" s="16">
        <v>5</v>
      </c>
      <c r="I1689" s="17">
        <v>2.1068599359514619E-4</v>
      </c>
      <c r="J1689" s="16">
        <v>0</v>
      </c>
      <c r="K1689" s="17">
        <v>0</v>
      </c>
      <c r="L1689" s="16">
        <v>1</v>
      </c>
      <c r="M1689" s="17">
        <v>7.0219787936240627E-5</v>
      </c>
      <c r="N1689" s="16">
        <v>1</v>
      </c>
      <c r="O1689" s="17">
        <v>6.9783670621074805E-5</v>
      </c>
      <c r="P1689" s="18">
        <v>0</v>
      </c>
      <c r="Q1689" s="19">
        <v>0</v>
      </c>
      <c r="R1689" s="18">
        <v>6</v>
      </c>
      <c r="S1689" s="19">
        <v>1.5835730687006747E-4</v>
      </c>
      <c r="T1689" s="18">
        <v>6</v>
      </c>
      <c r="U1689" s="19">
        <v>1.576375387525613E-4</v>
      </c>
    </row>
    <row r="1690" spans="1:21" x14ac:dyDescent="0.5">
      <c r="A1690" s="10" t="s">
        <v>52</v>
      </c>
      <c r="B1690" s="11" t="s">
        <v>346</v>
      </c>
      <c r="C1690" s="11" t="s">
        <v>859</v>
      </c>
      <c r="D1690" s="12">
        <v>8109.0000000000018</v>
      </c>
      <c r="E1690" s="13">
        <v>1</v>
      </c>
      <c r="F1690" s="12">
        <v>5600.0000000000055</v>
      </c>
      <c r="G1690" s="13">
        <v>1</v>
      </c>
      <c r="H1690" s="12">
        <v>13708.999999999996</v>
      </c>
      <c r="I1690" s="13">
        <v>1</v>
      </c>
      <c r="J1690" s="12">
        <v>2041.9999999999995</v>
      </c>
      <c r="K1690" s="13">
        <v>1</v>
      </c>
      <c r="L1690" s="12">
        <v>2802.0000000000018</v>
      </c>
      <c r="M1690" s="13">
        <v>1</v>
      </c>
      <c r="N1690" s="12">
        <v>4843.9999999999936</v>
      </c>
      <c r="O1690" s="13">
        <v>1</v>
      </c>
      <c r="P1690" s="12">
        <v>10151.000000000005</v>
      </c>
      <c r="Q1690" s="13">
        <v>1</v>
      </c>
      <c r="R1690" s="12">
        <v>8401.9999999999982</v>
      </c>
      <c r="S1690" s="13">
        <v>1</v>
      </c>
      <c r="T1690" s="12">
        <v>18552.999999999985</v>
      </c>
      <c r="U1690" s="13">
        <v>1</v>
      </c>
    </row>
    <row r="1691" spans="1:21" x14ac:dyDescent="0.5">
      <c r="A1691" s="14" t="s">
        <v>52</v>
      </c>
      <c r="B1691" s="15" t="s">
        <v>346</v>
      </c>
      <c r="C1691" s="15" t="s">
        <v>730</v>
      </c>
      <c r="D1691" s="16">
        <v>1</v>
      </c>
      <c r="E1691" s="17">
        <v>1.2331976815883585E-4</v>
      </c>
      <c r="F1691" s="16">
        <v>0</v>
      </c>
      <c r="G1691" s="17">
        <v>0</v>
      </c>
      <c r="H1691" s="16">
        <v>1</v>
      </c>
      <c r="I1691" s="17">
        <v>7.2944780800933713E-5</v>
      </c>
      <c r="J1691" s="16">
        <v>0</v>
      </c>
      <c r="K1691" s="17">
        <v>0</v>
      </c>
      <c r="L1691" s="16">
        <v>0</v>
      </c>
      <c r="M1691" s="17">
        <v>0</v>
      </c>
      <c r="N1691" s="16">
        <v>0</v>
      </c>
      <c r="O1691" s="17">
        <v>0</v>
      </c>
      <c r="P1691" s="18">
        <v>1</v>
      </c>
      <c r="Q1691" s="19">
        <v>9.8512461826420986E-5</v>
      </c>
      <c r="R1691" s="18">
        <v>0</v>
      </c>
      <c r="S1691" s="19">
        <v>0</v>
      </c>
      <c r="T1691" s="18">
        <v>1</v>
      </c>
      <c r="U1691" s="19">
        <v>5.3899638872419601E-5</v>
      </c>
    </row>
    <row r="1692" spans="1:21" x14ac:dyDescent="0.5">
      <c r="A1692" s="20" t="s">
        <v>52</v>
      </c>
      <c r="B1692" s="21" t="s">
        <v>346</v>
      </c>
      <c r="C1692" s="21" t="s">
        <v>741</v>
      </c>
      <c r="D1692" s="22">
        <v>0</v>
      </c>
      <c r="E1692" s="23">
        <v>0</v>
      </c>
      <c r="F1692" s="22">
        <v>84</v>
      </c>
      <c r="G1692" s="23">
        <v>1.4999999999999987E-2</v>
      </c>
      <c r="H1692" s="22">
        <v>84</v>
      </c>
      <c r="I1692" s="23">
        <v>6.1273615872784329E-3</v>
      </c>
      <c r="J1692" s="22">
        <v>0</v>
      </c>
      <c r="K1692" s="23">
        <v>0</v>
      </c>
      <c r="L1692" s="22">
        <v>45.999999999999993</v>
      </c>
      <c r="M1692" s="23">
        <v>1.6416845110635247E-2</v>
      </c>
      <c r="N1692" s="22">
        <v>45.999999999999993</v>
      </c>
      <c r="O1692" s="23">
        <v>9.4962840627580616E-3</v>
      </c>
      <c r="P1692" s="24">
        <v>0</v>
      </c>
      <c r="Q1692" s="25">
        <v>0</v>
      </c>
      <c r="R1692" s="24">
        <v>129.99999999999997</v>
      </c>
      <c r="S1692" s="25">
        <v>1.5472506546060461E-2</v>
      </c>
      <c r="T1692" s="24">
        <v>129.99999999999997</v>
      </c>
      <c r="U1692" s="25">
        <v>7.006953053414546E-3</v>
      </c>
    </row>
    <row r="1693" spans="1:21" x14ac:dyDescent="0.5">
      <c r="A1693" s="14" t="s">
        <v>52</v>
      </c>
      <c r="B1693" s="15" t="s">
        <v>346</v>
      </c>
      <c r="C1693" s="15" t="s">
        <v>742</v>
      </c>
      <c r="D1693" s="16">
        <v>0</v>
      </c>
      <c r="E1693" s="17">
        <v>0</v>
      </c>
      <c r="F1693" s="16">
        <v>33.000000000000007</v>
      </c>
      <c r="G1693" s="17">
        <v>5.8928571428571389E-3</v>
      </c>
      <c r="H1693" s="16">
        <v>33.000000000000007</v>
      </c>
      <c r="I1693" s="17">
        <v>2.4071777664308128E-3</v>
      </c>
      <c r="J1693" s="16">
        <v>0</v>
      </c>
      <c r="K1693" s="17">
        <v>0</v>
      </c>
      <c r="L1693" s="16">
        <v>15.000000000000002</v>
      </c>
      <c r="M1693" s="17">
        <v>5.3533190578158429E-3</v>
      </c>
      <c r="N1693" s="16">
        <v>15.000000000000002</v>
      </c>
      <c r="O1693" s="17">
        <v>3.0966143682906733E-3</v>
      </c>
      <c r="P1693" s="18">
        <v>0</v>
      </c>
      <c r="Q1693" s="19">
        <v>0</v>
      </c>
      <c r="R1693" s="18">
        <v>48.000000000000014</v>
      </c>
      <c r="S1693" s="19">
        <v>5.7129254939300199E-3</v>
      </c>
      <c r="T1693" s="18">
        <v>48.000000000000014</v>
      </c>
      <c r="U1693" s="19">
        <v>2.5871826658761415E-3</v>
      </c>
    </row>
    <row r="1694" spans="1:21" x14ac:dyDescent="0.5">
      <c r="A1694" s="20" t="s">
        <v>52</v>
      </c>
      <c r="B1694" s="21" t="s">
        <v>346</v>
      </c>
      <c r="C1694" s="21" t="s">
        <v>743</v>
      </c>
      <c r="D1694" s="22">
        <v>0</v>
      </c>
      <c r="E1694" s="23">
        <v>0</v>
      </c>
      <c r="F1694" s="22">
        <v>45</v>
      </c>
      <c r="G1694" s="23">
        <v>8.035714285714278E-3</v>
      </c>
      <c r="H1694" s="22">
        <v>45</v>
      </c>
      <c r="I1694" s="23">
        <v>3.2825151360420172E-3</v>
      </c>
      <c r="J1694" s="22">
        <v>0</v>
      </c>
      <c r="K1694" s="23">
        <v>0</v>
      </c>
      <c r="L1694" s="22">
        <v>40</v>
      </c>
      <c r="M1694" s="23">
        <v>1.4275517487508913E-2</v>
      </c>
      <c r="N1694" s="22">
        <v>40</v>
      </c>
      <c r="O1694" s="23">
        <v>8.2576383154417936E-3</v>
      </c>
      <c r="P1694" s="24">
        <v>0</v>
      </c>
      <c r="Q1694" s="25">
        <v>0</v>
      </c>
      <c r="R1694" s="24">
        <v>85</v>
      </c>
      <c r="S1694" s="25">
        <v>1.0116638895501073E-2</v>
      </c>
      <c r="T1694" s="24">
        <v>85</v>
      </c>
      <c r="U1694" s="25">
        <v>4.5814693041556654E-3</v>
      </c>
    </row>
    <row r="1695" spans="1:21" x14ac:dyDescent="0.5">
      <c r="A1695" s="14" t="s">
        <v>52</v>
      </c>
      <c r="B1695" s="15" t="s">
        <v>346</v>
      </c>
      <c r="C1695" s="15" t="s">
        <v>744</v>
      </c>
      <c r="D1695" s="16">
        <v>0</v>
      </c>
      <c r="E1695" s="17">
        <v>0</v>
      </c>
      <c r="F1695" s="16">
        <v>3</v>
      </c>
      <c r="G1695" s="17">
        <v>5.357142857142852E-4</v>
      </c>
      <c r="H1695" s="16">
        <v>3</v>
      </c>
      <c r="I1695" s="17">
        <v>2.1883434240280113E-4</v>
      </c>
      <c r="J1695" s="16">
        <v>0</v>
      </c>
      <c r="K1695" s="17">
        <v>0</v>
      </c>
      <c r="L1695" s="16">
        <v>2</v>
      </c>
      <c r="M1695" s="17">
        <v>7.1377587437544557E-4</v>
      </c>
      <c r="N1695" s="16">
        <v>2</v>
      </c>
      <c r="O1695" s="17">
        <v>4.128819157720897E-4</v>
      </c>
      <c r="P1695" s="18">
        <v>0</v>
      </c>
      <c r="Q1695" s="19">
        <v>0</v>
      </c>
      <c r="R1695" s="18">
        <v>5</v>
      </c>
      <c r="S1695" s="19">
        <v>5.9509640561771025E-4</v>
      </c>
      <c r="T1695" s="18">
        <v>5</v>
      </c>
      <c r="U1695" s="19">
        <v>2.6949819436209799E-4</v>
      </c>
    </row>
    <row r="1696" spans="1:21" x14ac:dyDescent="0.5">
      <c r="A1696" s="20" t="s">
        <v>52</v>
      </c>
      <c r="B1696" s="21" t="s">
        <v>346</v>
      </c>
      <c r="C1696" s="21" t="s">
        <v>745</v>
      </c>
      <c r="D1696" s="22">
        <v>0</v>
      </c>
      <c r="E1696" s="23">
        <v>0</v>
      </c>
      <c r="F1696" s="22">
        <v>1</v>
      </c>
      <c r="G1696" s="23">
        <v>1.7857142857142844E-4</v>
      </c>
      <c r="H1696" s="22">
        <v>1</v>
      </c>
      <c r="I1696" s="23">
        <v>7.2944780800933713E-5</v>
      </c>
      <c r="J1696" s="22">
        <v>0</v>
      </c>
      <c r="K1696" s="23">
        <v>0</v>
      </c>
      <c r="L1696" s="22">
        <v>0</v>
      </c>
      <c r="M1696" s="23">
        <v>0</v>
      </c>
      <c r="N1696" s="22">
        <v>0</v>
      </c>
      <c r="O1696" s="23">
        <v>0</v>
      </c>
      <c r="P1696" s="24">
        <v>0</v>
      </c>
      <c r="Q1696" s="25">
        <v>0</v>
      </c>
      <c r="R1696" s="24">
        <v>1</v>
      </c>
      <c r="S1696" s="25">
        <v>1.1901928112354205E-4</v>
      </c>
      <c r="T1696" s="24">
        <v>1</v>
      </c>
      <c r="U1696" s="25">
        <v>5.3899638872419601E-5</v>
      </c>
    </row>
    <row r="1697" spans="1:21" x14ac:dyDescent="0.5">
      <c r="A1697" s="14" t="s">
        <v>52</v>
      </c>
      <c r="B1697" s="15" t="s">
        <v>346</v>
      </c>
      <c r="C1697" s="15" t="s">
        <v>747</v>
      </c>
      <c r="D1697" s="16">
        <v>0</v>
      </c>
      <c r="E1697" s="17">
        <v>0</v>
      </c>
      <c r="F1697" s="16">
        <v>0</v>
      </c>
      <c r="G1697" s="17">
        <v>0</v>
      </c>
      <c r="H1697" s="16">
        <v>0</v>
      </c>
      <c r="I1697" s="17">
        <v>0</v>
      </c>
      <c r="J1697" s="16">
        <v>0</v>
      </c>
      <c r="K1697" s="17">
        <v>0</v>
      </c>
      <c r="L1697" s="16">
        <v>2</v>
      </c>
      <c r="M1697" s="17">
        <v>7.1377587437544557E-4</v>
      </c>
      <c r="N1697" s="16">
        <v>2</v>
      </c>
      <c r="O1697" s="17">
        <v>4.128819157720897E-4</v>
      </c>
      <c r="P1697" s="18">
        <v>0</v>
      </c>
      <c r="Q1697" s="19">
        <v>0</v>
      </c>
      <c r="R1697" s="18">
        <v>2</v>
      </c>
      <c r="S1697" s="19">
        <v>2.3803856224708411E-4</v>
      </c>
      <c r="T1697" s="18">
        <v>2</v>
      </c>
      <c r="U1697" s="19">
        <v>1.077992777448392E-4</v>
      </c>
    </row>
    <row r="1698" spans="1:21" x14ac:dyDescent="0.5">
      <c r="A1698" s="20" t="s">
        <v>52</v>
      </c>
      <c r="B1698" s="21" t="s">
        <v>346</v>
      </c>
      <c r="C1698" s="21" t="s">
        <v>748</v>
      </c>
      <c r="D1698" s="22">
        <v>0</v>
      </c>
      <c r="E1698" s="23">
        <v>0</v>
      </c>
      <c r="F1698" s="22">
        <v>2</v>
      </c>
      <c r="G1698" s="23">
        <v>3.5714285714285687E-4</v>
      </c>
      <c r="H1698" s="22">
        <v>2</v>
      </c>
      <c r="I1698" s="23">
        <v>1.4588956160186743E-4</v>
      </c>
      <c r="J1698" s="22">
        <v>0</v>
      </c>
      <c r="K1698" s="23">
        <v>0</v>
      </c>
      <c r="L1698" s="22">
        <v>0</v>
      </c>
      <c r="M1698" s="23">
        <v>0</v>
      </c>
      <c r="N1698" s="22">
        <v>0</v>
      </c>
      <c r="O1698" s="23">
        <v>0</v>
      </c>
      <c r="P1698" s="24">
        <v>0</v>
      </c>
      <c r="Q1698" s="25">
        <v>0</v>
      </c>
      <c r="R1698" s="24">
        <v>2</v>
      </c>
      <c r="S1698" s="25">
        <v>2.3803856224708411E-4</v>
      </c>
      <c r="T1698" s="24">
        <v>2</v>
      </c>
      <c r="U1698" s="25">
        <v>1.077992777448392E-4</v>
      </c>
    </row>
    <row r="1699" spans="1:21" x14ac:dyDescent="0.5">
      <c r="A1699" s="14" t="s">
        <v>52</v>
      </c>
      <c r="B1699" s="15" t="s">
        <v>346</v>
      </c>
      <c r="C1699" s="15" t="s">
        <v>754</v>
      </c>
      <c r="D1699" s="16">
        <v>0</v>
      </c>
      <c r="E1699" s="17">
        <v>0</v>
      </c>
      <c r="F1699" s="16">
        <v>0</v>
      </c>
      <c r="G1699" s="17">
        <v>0</v>
      </c>
      <c r="H1699" s="16">
        <v>0</v>
      </c>
      <c r="I1699" s="17">
        <v>0</v>
      </c>
      <c r="J1699" s="16">
        <v>0</v>
      </c>
      <c r="K1699" s="17">
        <v>0</v>
      </c>
      <c r="L1699" s="16">
        <v>2</v>
      </c>
      <c r="M1699" s="17">
        <v>7.1377587437544557E-4</v>
      </c>
      <c r="N1699" s="16">
        <v>2</v>
      </c>
      <c r="O1699" s="17">
        <v>4.128819157720897E-4</v>
      </c>
      <c r="P1699" s="18">
        <v>0</v>
      </c>
      <c r="Q1699" s="19">
        <v>0</v>
      </c>
      <c r="R1699" s="18">
        <v>2</v>
      </c>
      <c r="S1699" s="19">
        <v>2.3803856224708411E-4</v>
      </c>
      <c r="T1699" s="18">
        <v>2</v>
      </c>
      <c r="U1699" s="19">
        <v>1.077992777448392E-4</v>
      </c>
    </row>
    <row r="1700" spans="1:21" x14ac:dyDescent="0.5">
      <c r="A1700" s="20" t="s">
        <v>52</v>
      </c>
      <c r="B1700" s="21" t="s">
        <v>346</v>
      </c>
      <c r="C1700" s="21" t="s">
        <v>755</v>
      </c>
      <c r="D1700" s="22">
        <v>0</v>
      </c>
      <c r="E1700" s="23">
        <v>0</v>
      </c>
      <c r="F1700" s="22">
        <v>3</v>
      </c>
      <c r="G1700" s="23">
        <v>5.357142857142852E-4</v>
      </c>
      <c r="H1700" s="22">
        <v>3</v>
      </c>
      <c r="I1700" s="23">
        <v>2.1883434240280113E-4</v>
      </c>
      <c r="J1700" s="22">
        <v>0</v>
      </c>
      <c r="K1700" s="23">
        <v>0</v>
      </c>
      <c r="L1700" s="22">
        <v>0</v>
      </c>
      <c r="M1700" s="23">
        <v>0</v>
      </c>
      <c r="N1700" s="22">
        <v>0</v>
      </c>
      <c r="O1700" s="23">
        <v>0</v>
      </c>
      <c r="P1700" s="24">
        <v>0</v>
      </c>
      <c r="Q1700" s="25">
        <v>0</v>
      </c>
      <c r="R1700" s="24">
        <v>3</v>
      </c>
      <c r="S1700" s="25">
        <v>3.5705784337062614E-4</v>
      </c>
      <c r="T1700" s="24">
        <v>3</v>
      </c>
      <c r="U1700" s="25">
        <v>1.6169891661725879E-4</v>
      </c>
    </row>
    <row r="1701" spans="1:21" x14ac:dyDescent="0.5">
      <c r="A1701" s="14" t="s">
        <v>52</v>
      </c>
      <c r="B1701" s="15" t="s">
        <v>346</v>
      </c>
      <c r="C1701" s="15" t="s">
        <v>759</v>
      </c>
      <c r="D1701" s="16">
        <v>2</v>
      </c>
      <c r="E1701" s="17">
        <v>2.4663953631767169E-4</v>
      </c>
      <c r="F1701" s="16">
        <v>3</v>
      </c>
      <c r="G1701" s="17">
        <v>5.357142857142852E-4</v>
      </c>
      <c r="H1701" s="16">
        <v>5</v>
      </c>
      <c r="I1701" s="17">
        <v>3.6472390400466855E-4</v>
      </c>
      <c r="J1701" s="16">
        <v>1</v>
      </c>
      <c r="K1701" s="17">
        <v>4.8971596474045066E-4</v>
      </c>
      <c r="L1701" s="16">
        <v>5</v>
      </c>
      <c r="M1701" s="17">
        <v>1.7844396859386141E-3</v>
      </c>
      <c r="N1701" s="16">
        <v>6</v>
      </c>
      <c r="O1701" s="17">
        <v>1.2386457473162692E-3</v>
      </c>
      <c r="P1701" s="18">
        <v>3</v>
      </c>
      <c r="Q1701" s="19">
        <v>2.9553738547926294E-4</v>
      </c>
      <c r="R1701" s="18">
        <v>8</v>
      </c>
      <c r="S1701" s="19">
        <v>9.5215424898833644E-4</v>
      </c>
      <c r="T1701" s="18">
        <v>11</v>
      </c>
      <c r="U1701" s="19">
        <v>5.9289602759661551E-4</v>
      </c>
    </row>
    <row r="1702" spans="1:21" x14ac:dyDescent="0.5">
      <c r="A1702" s="20" t="s">
        <v>52</v>
      </c>
      <c r="B1702" s="21" t="s">
        <v>346</v>
      </c>
      <c r="C1702" s="21" t="s">
        <v>762</v>
      </c>
      <c r="D1702" s="22">
        <v>0</v>
      </c>
      <c r="E1702" s="23">
        <v>0</v>
      </c>
      <c r="F1702" s="22">
        <v>3</v>
      </c>
      <c r="G1702" s="23">
        <v>5.357142857142852E-4</v>
      </c>
      <c r="H1702" s="22">
        <v>3</v>
      </c>
      <c r="I1702" s="23">
        <v>2.1883434240280113E-4</v>
      </c>
      <c r="J1702" s="22">
        <v>0</v>
      </c>
      <c r="K1702" s="23">
        <v>0</v>
      </c>
      <c r="L1702" s="22">
        <v>3</v>
      </c>
      <c r="M1702" s="23">
        <v>1.0706638115631686E-3</v>
      </c>
      <c r="N1702" s="22">
        <v>3</v>
      </c>
      <c r="O1702" s="23">
        <v>6.1932287365813461E-4</v>
      </c>
      <c r="P1702" s="24">
        <v>0</v>
      </c>
      <c r="Q1702" s="25">
        <v>0</v>
      </c>
      <c r="R1702" s="24">
        <v>6</v>
      </c>
      <c r="S1702" s="25">
        <v>7.1411568674125227E-4</v>
      </c>
      <c r="T1702" s="24">
        <v>6</v>
      </c>
      <c r="U1702" s="25">
        <v>3.2339783323451758E-4</v>
      </c>
    </row>
    <row r="1703" spans="1:21" x14ac:dyDescent="0.5">
      <c r="A1703" s="14" t="s">
        <v>52</v>
      </c>
      <c r="B1703" s="15" t="s">
        <v>346</v>
      </c>
      <c r="C1703" s="15" t="s">
        <v>764</v>
      </c>
      <c r="D1703" s="16">
        <v>0</v>
      </c>
      <c r="E1703" s="17">
        <v>0</v>
      </c>
      <c r="F1703" s="16">
        <v>0</v>
      </c>
      <c r="G1703" s="17">
        <v>0</v>
      </c>
      <c r="H1703" s="16">
        <v>0</v>
      </c>
      <c r="I1703" s="17">
        <v>0</v>
      </c>
      <c r="J1703" s="16">
        <v>0</v>
      </c>
      <c r="K1703" s="17">
        <v>0</v>
      </c>
      <c r="L1703" s="16">
        <v>1</v>
      </c>
      <c r="M1703" s="17">
        <v>3.5688793718772279E-4</v>
      </c>
      <c r="N1703" s="16">
        <v>1</v>
      </c>
      <c r="O1703" s="17">
        <v>2.0644095788604485E-4</v>
      </c>
      <c r="P1703" s="18">
        <v>0</v>
      </c>
      <c r="Q1703" s="19">
        <v>0</v>
      </c>
      <c r="R1703" s="18">
        <v>1</v>
      </c>
      <c r="S1703" s="19">
        <v>1.1901928112354205E-4</v>
      </c>
      <c r="T1703" s="18">
        <v>1</v>
      </c>
      <c r="U1703" s="19">
        <v>5.3899638872419601E-5</v>
      </c>
    </row>
    <row r="1704" spans="1:21" x14ac:dyDescent="0.5">
      <c r="A1704" s="20" t="s">
        <v>52</v>
      </c>
      <c r="B1704" s="21" t="s">
        <v>346</v>
      </c>
      <c r="C1704" s="21" t="s">
        <v>765</v>
      </c>
      <c r="D1704" s="22">
        <v>252</v>
      </c>
      <c r="E1704" s="23">
        <v>3.1076581576026632E-2</v>
      </c>
      <c r="F1704" s="22">
        <v>162.99999999999994</v>
      </c>
      <c r="G1704" s="23">
        <v>2.9107142857142818E-2</v>
      </c>
      <c r="H1704" s="22">
        <v>414.99999999999989</v>
      </c>
      <c r="I1704" s="23">
        <v>3.0272084032387479E-2</v>
      </c>
      <c r="J1704" s="22">
        <v>121.00000000000001</v>
      </c>
      <c r="K1704" s="23">
        <v>5.9255631733594535E-2</v>
      </c>
      <c r="L1704" s="22">
        <v>28.999999999999996</v>
      </c>
      <c r="M1704" s="23">
        <v>1.0349750178443962E-2</v>
      </c>
      <c r="N1704" s="22">
        <v>149.99999999999997</v>
      </c>
      <c r="O1704" s="23">
        <v>3.0966143682906722E-2</v>
      </c>
      <c r="P1704" s="24">
        <v>373</v>
      </c>
      <c r="Q1704" s="25">
        <v>3.674514826125503E-2</v>
      </c>
      <c r="R1704" s="24">
        <v>191.99999999999997</v>
      </c>
      <c r="S1704" s="25">
        <v>2.2851701975720073E-2</v>
      </c>
      <c r="T1704" s="24">
        <v>564.99999999999989</v>
      </c>
      <c r="U1704" s="25">
        <v>3.0453295962917067E-2</v>
      </c>
    </row>
    <row r="1705" spans="1:21" x14ac:dyDescent="0.5">
      <c r="A1705" s="14" t="s">
        <v>52</v>
      </c>
      <c r="B1705" s="15" t="s">
        <v>346</v>
      </c>
      <c r="C1705" s="15" t="s">
        <v>766</v>
      </c>
      <c r="D1705" s="16">
        <v>27</v>
      </c>
      <c r="E1705" s="17">
        <v>3.3296337402885677E-3</v>
      </c>
      <c r="F1705" s="16">
        <v>14.999999999999996</v>
      </c>
      <c r="G1705" s="17">
        <v>2.6785714285714251E-3</v>
      </c>
      <c r="H1705" s="16">
        <v>42.000000000000007</v>
      </c>
      <c r="I1705" s="17">
        <v>3.0636807936392165E-3</v>
      </c>
      <c r="J1705" s="16">
        <v>32.999999999999993</v>
      </c>
      <c r="K1705" s="17">
        <v>1.6160626836434867E-2</v>
      </c>
      <c r="L1705" s="16">
        <v>12.000000000000002</v>
      </c>
      <c r="M1705" s="17">
        <v>4.2826552462526743E-3</v>
      </c>
      <c r="N1705" s="16">
        <v>45</v>
      </c>
      <c r="O1705" s="17">
        <v>9.2898431048720181E-3</v>
      </c>
      <c r="P1705" s="18">
        <v>60.000000000000014</v>
      </c>
      <c r="Q1705" s="19">
        <v>5.9107477095852604E-3</v>
      </c>
      <c r="R1705" s="18">
        <v>27.000000000000004</v>
      </c>
      <c r="S1705" s="19">
        <v>3.2135205903356355E-3</v>
      </c>
      <c r="T1705" s="18">
        <v>87</v>
      </c>
      <c r="U1705" s="19">
        <v>4.6892685819005051E-3</v>
      </c>
    </row>
    <row r="1706" spans="1:21" x14ac:dyDescent="0.5">
      <c r="A1706" s="20" t="s">
        <v>52</v>
      </c>
      <c r="B1706" s="21" t="s">
        <v>346</v>
      </c>
      <c r="C1706" s="21" t="s">
        <v>767</v>
      </c>
      <c r="D1706" s="22">
        <v>1</v>
      </c>
      <c r="E1706" s="23">
        <v>1.2331976815883585E-4</v>
      </c>
      <c r="F1706" s="22">
        <v>0</v>
      </c>
      <c r="G1706" s="23">
        <v>0</v>
      </c>
      <c r="H1706" s="22">
        <v>1</v>
      </c>
      <c r="I1706" s="23">
        <v>7.2944780800933713E-5</v>
      </c>
      <c r="J1706" s="22">
        <v>0</v>
      </c>
      <c r="K1706" s="23">
        <v>0</v>
      </c>
      <c r="L1706" s="22">
        <v>1</v>
      </c>
      <c r="M1706" s="23">
        <v>3.5688793718772279E-4</v>
      </c>
      <c r="N1706" s="22">
        <v>1</v>
      </c>
      <c r="O1706" s="23">
        <v>2.0644095788604485E-4</v>
      </c>
      <c r="P1706" s="24">
        <v>1</v>
      </c>
      <c r="Q1706" s="25">
        <v>9.8512461826420986E-5</v>
      </c>
      <c r="R1706" s="24">
        <v>1</v>
      </c>
      <c r="S1706" s="25">
        <v>1.1901928112354205E-4</v>
      </c>
      <c r="T1706" s="24">
        <v>2</v>
      </c>
      <c r="U1706" s="25">
        <v>1.077992777448392E-4</v>
      </c>
    </row>
    <row r="1707" spans="1:21" x14ac:dyDescent="0.5">
      <c r="A1707" s="14" t="s">
        <v>52</v>
      </c>
      <c r="B1707" s="15" t="s">
        <v>346</v>
      </c>
      <c r="C1707" s="15" t="s">
        <v>769</v>
      </c>
      <c r="D1707" s="16">
        <v>0</v>
      </c>
      <c r="E1707" s="17">
        <v>0</v>
      </c>
      <c r="F1707" s="16">
        <v>5</v>
      </c>
      <c r="G1707" s="17">
        <v>8.9285714285714185E-4</v>
      </c>
      <c r="H1707" s="16">
        <v>5</v>
      </c>
      <c r="I1707" s="17">
        <v>3.6472390400466855E-4</v>
      </c>
      <c r="J1707" s="16">
        <v>0</v>
      </c>
      <c r="K1707" s="17">
        <v>0</v>
      </c>
      <c r="L1707" s="16">
        <v>4</v>
      </c>
      <c r="M1707" s="17">
        <v>1.4275517487508911E-3</v>
      </c>
      <c r="N1707" s="16">
        <v>4</v>
      </c>
      <c r="O1707" s="17">
        <v>8.2576383154417941E-4</v>
      </c>
      <c r="P1707" s="18">
        <v>0</v>
      </c>
      <c r="Q1707" s="19">
        <v>0</v>
      </c>
      <c r="R1707" s="18">
        <v>9</v>
      </c>
      <c r="S1707" s="19">
        <v>1.0711735301118784E-3</v>
      </c>
      <c r="T1707" s="18">
        <v>9</v>
      </c>
      <c r="U1707" s="19">
        <v>4.8509674985177634E-4</v>
      </c>
    </row>
    <row r="1708" spans="1:21" x14ac:dyDescent="0.5">
      <c r="A1708" s="20" t="s">
        <v>52</v>
      </c>
      <c r="B1708" s="21" t="s">
        <v>346</v>
      </c>
      <c r="C1708" s="21" t="s">
        <v>771</v>
      </c>
      <c r="D1708" s="22">
        <v>0</v>
      </c>
      <c r="E1708" s="23">
        <v>0</v>
      </c>
      <c r="F1708" s="22">
        <v>0</v>
      </c>
      <c r="G1708" s="23">
        <v>0</v>
      </c>
      <c r="H1708" s="22">
        <v>0</v>
      </c>
      <c r="I1708" s="23">
        <v>0</v>
      </c>
      <c r="J1708" s="22">
        <v>0</v>
      </c>
      <c r="K1708" s="23">
        <v>0</v>
      </c>
      <c r="L1708" s="22">
        <v>2</v>
      </c>
      <c r="M1708" s="23">
        <v>7.1377587437544557E-4</v>
      </c>
      <c r="N1708" s="22">
        <v>2</v>
      </c>
      <c r="O1708" s="23">
        <v>4.128819157720897E-4</v>
      </c>
      <c r="P1708" s="24">
        <v>0</v>
      </c>
      <c r="Q1708" s="25">
        <v>0</v>
      </c>
      <c r="R1708" s="24">
        <v>2</v>
      </c>
      <c r="S1708" s="25">
        <v>2.3803856224708411E-4</v>
      </c>
      <c r="T1708" s="24">
        <v>2</v>
      </c>
      <c r="U1708" s="25">
        <v>1.077992777448392E-4</v>
      </c>
    </row>
    <row r="1709" spans="1:21" x14ac:dyDescent="0.5">
      <c r="A1709" s="14" t="s">
        <v>52</v>
      </c>
      <c r="B1709" s="15" t="s">
        <v>346</v>
      </c>
      <c r="C1709" s="15" t="s">
        <v>774</v>
      </c>
      <c r="D1709" s="16">
        <v>0</v>
      </c>
      <c r="E1709" s="17">
        <v>0</v>
      </c>
      <c r="F1709" s="16">
        <v>5</v>
      </c>
      <c r="G1709" s="17">
        <v>8.9285714285714185E-4</v>
      </c>
      <c r="H1709" s="16">
        <v>5</v>
      </c>
      <c r="I1709" s="17">
        <v>3.6472390400466855E-4</v>
      </c>
      <c r="J1709" s="16">
        <v>0</v>
      </c>
      <c r="K1709" s="17">
        <v>0</v>
      </c>
      <c r="L1709" s="16">
        <v>1</v>
      </c>
      <c r="M1709" s="17">
        <v>3.5688793718772279E-4</v>
      </c>
      <c r="N1709" s="16">
        <v>1</v>
      </c>
      <c r="O1709" s="17">
        <v>2.0644095788604485E-4</v>
      </c>
      <c r="P1709" s="18">
        <v>0</v>
      </c>
      <c r="Q1709" s="19">
        <v>0</v>
      </c>
      <c r="R1709" s="18">
        <v>6</v>
      </c>
      <c r="S1709" s="19">
        <v>7.1411568674125227E-4</v>
      </c>
      <c r="T1709" s="18">
        <v>6</v>
      </c>
      <c r="U1709" s="19">
        <v>3.2339783323451758E-4</v>
      </c>
    </row>
    <row r="1710" spans="1:21" x14ac:dyDescent="0.5">
      <c r="A1710" s="20" t="s">
        <v>52</v>
      </c>
      <c r="B1710" s="21" t="s">
        <v>346</v>
      </c>
      <c r="C1710" s="21" t="s">
        <v>776</v>
      </c>
      <c r="D1710" s="22">
        <v>0</v>
      </c>
      <c r="E1710" s="23">
        <v>0</v>
      </c>
      <c r="F1710" s="22">
        <v>2</v>
      </c>
      <c r="G1710" s="23">
        <v>3.5714285714285687E-4</v>
      </c>
      <c r="H1710" s="22">
        <v>2</v>
      </c>
      <c r="I1710" s="23">
        <v>1.4588956160186743E-4</v>
      </c>
      <c r="J1710" s="22">
        <v>0</v>
      </c>
      <c r="K1710" s="23">
        <v>0</v>
      </c>
      <c r="L1710" s="22">
        <v>0</v>
      </c>
      <c r="M1710" s="23">
        <v>0</v>
      </c>
      <c r="N1710" s="22">
        <v>0</v>
      </c>
      <c r="O1710" s="23">
        <v>0</v>
      </c>
      <c r="P1710" s="24">
        <v>0</v>
      </c>
      <c r="Q1710" s="25">
        <v>0</v>
      </c>
      <c r="R1710" s="24">
        <v>2</v>
      </c>
      <c r="S1710" s="25">
        <v>2.3803856224708411E-4</v>
      </c>
      <c r="T1710" s="24">
        <v>2</v>
      </c>
      <c r="U1710" s="25">
        <v>1.077992777448392E-4</v>
      </c>
    </row>
    <row r="1711" spans="1:21" x14ac:dyDescent="0.5">
      <c r="A1711" s="14" t="s">
        <v>52</v>
      </c>
      <c r="B1711" s="15" t="s">
        <v>346</v>
      </c>
      <c r="C1711" s="15" t="s">
        <v>777</v>
      </c>
      <c r="D1711" s="16">
        <v>3</v>
      </c>
      <c r="E1711" s="17">
        <v>3.6995930447650748E-4</v>
      </c>
      <c r="F1711" s="16">
        <v>286</v>
      </c>
      <c r="G1711" s="17">
        <v>5.1071428571428525E-2</v>
      </c>
      <c r="H1711" s="16">
        <v>289.00000000000006</v>
      </c>
      <c r="I1711" s="17">
        <v>2.1081041651469849E-2</v>
      </c>
      <c r="J1711" s="16">
        <v>5</v>
      </c>
      <c r="K1711" s="17">
        <v>2.4485798237022533E-3</v>
      </c>
      <c r="L1711" s="16">
        <v>108</v>
      </c>
      <c r="M1711" s="17">
        <v>3.8543897216274062E-2</v>
      </c>
      <c r="N1711" s="16">
        <v>113.00000000000001</v>
      </c>
      <c r="O1711" s="17">
        <v>2.3327828241123071E-2</v>
      </c>
      <c r="P1711" s="18">
        <v>8</v>
      </c>
      <c r="Q1711" s="19">
        <v>7.8809969461136789E-4</v>
      </c>
      <c r="R1711" s="18">
        <v>394.00000000000006</v>
      </c>
      <c r="S1711" s="19">
        <v>4.6893596762675571E-2</v>
      </c>
      <c r="T1711" s="18">
        <v>402.00000000000011</v>
      </c>
      <c r="U1711" s="19">
        <v>2.1667654826712682E-2</v>
      </c>
    </row>
    <row r="1712" spans="1:21" x14ac:dyDescent="0.5">
      <c r="A1712" s="20" t="s">
        <v>52</v>
      </c>
      <c r="B1712" s="21" t="s">
        <v>346</v>
      </c>
      <c r="C1712" s="21" t="s">
        <v>778</v>
      </c>
      <c r="D1712" s="22">
        <v>0</v>
      </c>
      <c r="E1712" s="23">
        <v>0</v>
      </c>
      <c r="F1712" s="22">
        <v>161.99999999999997</v>
      </c>
      <c r="G1712" s="23">
        <v>2.8928571428571394E-2</v>
      </c>
      <c r="H1712" s="22">
        <v>161.99999999999997</v>
      </c>
      <c r="I1712" s="23">
        <v>1.1817054489751259E-2</v>
      </c>
      <c r="J1712" s="22">
        <v>0</v>
      </c>
      <c r="K1712" s="23">
        <v>0</v>
      </c>
      <c r="L1712" s="22">
        <v>142.00000000000003</v>
      </c>
      <c r="M1712" s="23">
        <v>5.0678087080656652E-2</v>
      </c>
      <c r="N1712" s="22">
        <v>142.00000000000003</v>
      </c>
      <c r="O1712" s="23">
        <v>2.9314616019818378E-2</v>
      </c>
      <c r="P1712" s="24">
        <v>0</v>
      </c>
      <c r="Q1712" s="25">
        <v>0</v>
      </c>
      <c r="R1712" s="24">
        <v>304.00000000000006</v>
      </c>
      <c r="S1712" s="25">
        <v>3.6181861461556789E-2</v>
      </c>
      <c r="T1712" s="24">
        <v>304.00000000000006</v>
      </c>
      <c r="U1712" s="25">
        <v>1.6385490217215561E-2</v>
      </c>
    </row>
    <row r="1713" spans="1:21" x14ac:dyDescent="0.5">
      <c r="A1713" s="14" t="s">
        <v>52</v>
      </c>
      <c r="B1713" s="15" t="s">
        <v>346</v>
      </c>
      <c r="C1713" s="15" t="s">
        <v>784</v>
      </c>
      <c r="D1713" s="16">
        <v>0</v>
      </c>
      <c r="E1713" s="17">
        <v>0</v>
      </c>
      <c r="F1713" s="16">
        <v>0</v>
      </c>
      <c r="G1713" s="17">
        <v>0</v>
      </c>
      <c r="H1713" s="16">
        <v>0</v>
      </c>
      <c r="I1713" s="17">
        <v>0</v>
      </c>
      <c r="J1713" s="16">
        <v>0</v>
      </c>
      <c r="K1713" s="17">
        <v>0</v>
      </c>
      <c r="L1713" s="16">
        <v>2</v>
      </c>
      <c r="M1713" s="17">
        <v>7.1377587437544557E-4</v>
      </c>
      <c r="N1713" s="16">
        <v>2</v>
      </c>
      <c r="O1713" s="17">
        <v>4.128819157720897E-4</v>
      </c>
      <c r="P1713" s="18">
        <v>0</v>
      </c>
      <c r="Q1713" s="19">
        <v>0</v>
      </c>
      <c r="R1713" s="18">
        <v>2</v>
      </c>
      <c r="S1713" s="19">
        <v>2.3803856224708411E-4</v>
      </c>
      <c r="T1713" s="18">
        <v>2</v>
      </c>
      <c r="U1713" s="19">
        <v>1.077992777448392E-4</v>
      </c>
    </row>
    <row r="1714" spans="1:21" x14ac:dyDescent="0.5">
      <c r="A1714" s="20" t="s">
        <v>52</v>
      </c>
      <c r="B1714" s="21" t="s">
        <v>346</v>
      </c>
      <c r="C1714" s="21" t="s">
        <v>785</v>
      </c>
      <c r="D1714" s="22">
        <v>0</v>
      </c>
      <c r="E1714" s="23">
        <v>0</v>
      </c>
      <c r="F1714" s="22">
        <v>3</v>
      </c>
      <c r="G1714" s="23">
        <v>5.357142857142852E-4</v>
      </c>
      <c r="H1714" s="22">
        <v>3</v>
      </c>
      <c r="I1714" s="23">
        <v>2.1883434240280113E-4</v>
      </c>
      <c r="J1714" s="22">
        <v>0</v>
      </c>
      <c r="K1714" s="23">
        <v>0</v>
      </c>
      <c r="L1714" s="22">
        <v>1</v>
      </c>
      <c r="M1714" s="23">
        <v>3.5688793718772279E-4</v>
      </c>
      <c r="N1714" s="22">
        <v>1</v>
      </c>
      <c r="O1714" s="23">
        <v>2.0644095788604485E-4</v>
      </c>
      <c r="P1714" s="24">
        <v>0</v>
      </c>
      <c r="Q1714" s="25">
        <v>0</v>
      </c>
      <c r="R1714" s="24">
        <v>4</v>
      </c>
      <c r="S1714" s="25">
        <v>4.7607712449416822E-4</v>
      </c>
      <c r="T1714" s="24">
        <v>4</v>
      </c>
      <c r="U1714" s="25">
        <v>2.155985554896784E-4</v>
      </c>
    </row>
    <row r="1715" spans="1:21" x14ac:dyDescent="0.5">
      <c r="A1715" s="14" t="s">
        <v>52</v>
      </c>
      <c r="B1715" s="15" t="s">
        <v>346</v>
      </c>
      <c r="C1715" s="15" t="s">
        <v>787</v>
      </c>
      <c r="D1715" s="16">
        <v>0</v>
      </c>
      <c r="E1715" s="17">
        <v>0</v>
      </c>
      <c r="F1715" s="16">
        <v>518</v>
      </c>
      <c r="G1715" s="17">
        <v>9.2499999999999916E-2</v>
      </c>
      <c r="H1715" s="16">
        <v>518</v>
      </c>
      <c r="I1715" s="17">
        <v>3.7785396454883664E-2</v>
      </c>
      <c r="J1715" s="16">
        <v>0</v>
      </c>
      <c r="K1715" s="17">
        <v>0</v>
      </c>
      <c r="L1715" s="16">
        <v>526</v>
      </c>
      <c r="M1715" s="17">
        <v>0.18772305496074221</v>
      </c>
      <c r="N1715" s="16">
        <v>526</v>
      </c>
      <c r="O1715" s="17">
        <v>0.10858794384805961</v>
      </c>
      <c r="P1715" s="18">
        <v>0</v>
      </c>
      <c r="Q1715" s="19">
        <v>0</v>
      </c>
      <c r="R1715" s="18">
        <v>1043.9999999999998</v>
      </c>
      <c r="S1715" s="19">
        <v>0.12425612949297786</v>
      </c>
      <c r="T1715" s="18">
        <v>1043.9999999999998</v>
      </c>
      <c r="U1715" s="19">
        <v>5.6271222982806048E-2</v>
      </c>
    </row>
    <row r="1716" spans="1:21" x14ac:dyDescent="0.5">
      <c r="A1716" s="20" t="s">
        <v>52</v>
      </c>
      <c r="B1716" s="21" t="s">
        <v>346</v>
      </c>
      <c r="C1716" s="21" t="s">
        <v>792</v>
      </c>
      <c r="D1716" s="22">
        <v>7822</v>
      </c>
      <c r="E1716" s="23">
        <v>0.96460722653841391</v>
      </c>
      <c r="F1716" s="22">
        <v>0</v>
      </c>
      <c r="G1716" s="23">
        <v>0</v>
      </c>
      <c r="H1716" s="22">
        <v>7822</v>
      </c>
      <c r="I1716" s="23">
        <v>0.57057407542490346</v>
      </c>
      <c r="J1716" s="22">
        <v>1878.9999999999991</v>
      </c>
      <c r="K1716" s="23">
        <v>0.92017629774730636</v>
      </c>
      <c r="L1716" s="22">
        <v>45.999999999999993</v>
      </c>
      <c r="M1716" s="23">
        <v>1.6416845110635247E-2</v>
      </c>
      <c r="N1716" s="22">
        <v>1925.0000000000005</v>
      </c>
      <c r="O1716" s="23">
        <v>0.39739884393063646</v>
      </c>
      <c r="P1716" s="24">
        <v>9701.0000000000018</v>
      </c>
      <c r="Q1716" s="25">
        <v>0.95566939217811031</v>
      </c>
      <c r="R1716" s="24">
        <v>45.999999999999993</v>
      </c>
      <c r="S1716" s="25">
        <v>5.474886931682933E-3</v>
      </c>
      <c r="T1716" s="24">
        <v>9747</v>
      </c>
      <c r="U1716" s="25">
        <v>0.52535978008947382</v>
      </c>
    </row>
    <row r="1717" spans="1:21" x14ac:dyDescent="0.5">
      <c r="A1717" s="14" t="s">
        <v>52</v>
      </c>
      <c r="B1717" s="15" t="s">
        <v>346</v>
      </c>
      <c r="C1717" s="15" t="s">
        <v>794</v>
      </c>
      <c r="D1717" s="16">
        <v>0</v>
      </c>
      <c r="E1717" s="17">
        <v>0</v>
      </c>
      <c r="F1717" s="16">
        <v>18.000000000000004</v>
      </c>
      <c r="G1717" s="17">
        <v>3.2142857142857116E-3</v>
      </c>
      <c r="H1717" s="16">
        <v>18.000000000000004</v>
      </c>
      <c r="I1717" s="17">
        <v>1.313006054416807E-3</v>
      </c>
      <c r="J1717" s="16">
        <v>0</v>
      </c>
      <c r="K1717" s="17">
        <v>0</v>
      </c>
      <c r="L1717" s="16">
        <v>5</v>
      </c>
      <c r="M1717" s="17">
        <v>1.7844396859386141E-3</v>
      </c>
      <c r="N1717" s="16">
        <v>5</v>
      </c>
      <c r="O1717" s="17">
        <v>1.0322047894302242E-3</v>
      </c>
      <c r="P1717" s="18">
        <v>0</v>
      </c>
      <c r="Q1717" s="19">
        <v>0</v>
      </c>
      <c r="R1717" s="18">
        <v>23.000000000000007</v>
      </c>
      <c r="S1717" s="19">
        <v>2.7374434658414674E-3</v>
      </c>
      <c r="T1717" s="18">
        <v>23.000000000000007</v>
      </c>
      <c r="U1717" s="19">
        <v>1.2396916940656511E-3</v>
      </c>
    </row>
    <row r="1718" spans="1:21" x14ac:dyDescent="0.5">
      <c r="A1718" s="20" t="s">
        <v>52</v>
      </c>
      <c r="B1718" s="21" t="s">
        <v>346</v>
      </c>
      <c r="C1718" s="21" t="s">
        <v>797</v>
      </c>
      <c r="D1718" s="22">
        <v>0</v>
      </c>
      <c r="E1718" s="23">
        <v>0</v>
      </c>
      <c r="F1718" s="22">
        <v>1</v>
      </c>
      <c r="G1718" s="23">
        <v>1.7857142857142844E-4</v>
      </c>
      <c r="H1718" s="22">
        <v>1</v>
      </c>
      <c r="I1718" s="23">
        <v>7.2944780800933713E-5</v>
      </c>
      <c r="J1718" s="22">
        <v>0</v>
      </c>
      <c r="K1718" s="23">
        <v>0</v>
      </c>
      <c r="L1718" s="22">
        <v>0</v>
      </c>
      <c r="M1718" s="23">
        <v>0</v>
      </c>
      <c r="N1718" s="22">
        <v>0</v>
      </c>
      <c r="O1718" s="23">
        <v>0</v>
      </c>
      <c r="P1718" s="24">
        <v>0</v>
      </c>
      <c r="Q1718" s="25">
        <v>0</v>
      </c>
      <c r="R1718" s="24">
        <v>1</v>
      </c>
      <c r="S1718" s="25">
        <v>1.1901928112354205E-4</v>
      </c>
      <c r="T1718" s="24">
        <v>1</v>
      </c>
      <c r="U1718" s="25">
        <v>5.3899638872419601E-5</v>
      </c>
    </row>
    <row r="1719" spans="1:21" x14ac:dyDescent="0.5">
      <c r="A1719" s="14" t="s">
        <v>52</v>
      </c>
      <c r="B1719" s="15" t="s">
        <v>346</v>
      </c>
      <c r="C1719" s="15" t="s">
        <v>798</v>
      </c>
      <c r="D1719" s="16">
        <v>0</v>
      </c>
      <c r="E1719" s="17">
        <v>0</v>
      </c>
      <c r="F1719" s="16">
        <v>1028.0000000000005</v>
      </c>
      <c r="G1719" s="17">
        <v>0.18357142857142847</v>
      </c>
      <c r="H1719" s="16">
        <v>1028.0000000000005</v>
      </c>
      <c r="I1719" s="17">
        <v>7.4987234663359895E-2</v>
      </c>
      <c r="J1719" s="16">
        <v>0</v>
      </c>
      <c r="K1719" s="17">
        <v>0</v>
      </c>
      <c r="L1719" s="16">
        <v>413</v>
      </c>
      <c r="M1719" s="17">
        <v>0.14739471805852952</v>
      </c>
      <c r="N1719" s="16">
        <v>413</v>
      </c>
      <c r="O1719" s="17">
        <v>8.5260115606936526E-2</v>
      </c>
      <c r="P1719" s="18">
        <v>0</v>
      </c>
      <c r="Q1719" s="19">
        <v>0</v>
      </c>
      <c r="R1719" s="18">
        <v>1441.0000000000005</v>
      </c>
      <c r="S1719" s="19">
        <v>0.17150678409902415</v>
      </c>
      <c r="T1719" s="18">
        <v>1441.0000000000005</v>
      </c>
      <c r="U1719" s="19">
        <v>7.7669379615156658E-2</v>
      </c>
    </row>
    <row r="1720" spans="1:21" x14ac:dyDescent="0.5">
      <c r="A1720" s="20" t="s">
        <v>52</v>
      </c>
      <c r="B1720" s="21" t="s">
        <v>346</v>
      </c>
      <c r="C1720" s="21" t="s">
        <v>800</v>
      </c>
      <c r="D1720" s="22">
        <v>0</v>
      </c>
      <c r="E1720" s="23">
        <v>0</v>
      </c>
      <c r="F1720" s="22">
        <v>21.000000000000004</v>
      </c>
      <c r="G1720" s="23">
        <v>3.7499999999999968E-3</v>
      </c>
      <c r="H1720" s="22">
        <v>21.000000000000004</v>
      </c>
      <c r="I1720" s="23">
        <v>1.5318403968196082E-3</v>
      </c>
      <c r="J1720" s="22">
        <v>0</v>
      </c>
      <c r="K1720" s="23">
        <v>0</v>
      </c>
      <c r="L1720" s="22">
        <v>4</v>
      </c>
      <c r="M1720" s="23">
        <v>1.4275517487508911E-3</v>
      </c>
      <c r="N1720" s="22">
        <v>4</v>
      </c>
      <c r="O1720" s="23">
        <v>8.2576383154417941E-4</v>
      </c>
      <c r="P1720" s="24">
        <v>0</v>
      </c>
      <c r="Q1720" s="25">
        <v>0</v>
      </c>
      <c r="R1720" s="24">
        <v>25.000000000000007</v>
      </c>
      <c r="S1720" s="25">
        <v>2.9754820280885521E-3</v>
      </c>
      <c r="T1720" s="24">
        <v>25.000000000000007</v>
      </c>
      <c r="U1720" s="25">
        <v>1.3474909718104904E-3</v>
      </c>
    </row>
    <row r="1721" spans="1:21" x14ac:dyDescent="0.5">
      <c r="A1721" s="14" t="s">
        <v>52</v>
      </c>
      <c r="B1721" s="15" t="s">
        <v>346</v>
      </c>
      <c r="C1721" s="15" t="s">
        <v>801</v>
      </c>
      <c r="D1721" s="16">
        <v>0</v>
      </c>
      <c r="E1721" s="17">
        <v>0</v>
      </c>
      <c r="F1721" s="16">
        <v>8</v>
      </c>
      <c r="G1721" s="17">
        <v>1.4285714285714275E-3</v>
      </c>
      <c r="H1721" s="16">
        <v>8</v>
      </c>
      <c r="I1721" s="17">
        <v>5.835582464074697E-4</v>
      </c>
      <c r="J1721" s="16">
        <v>0</v>
      </c>
      <c r="K1721" s="17">
        <v>0</v>
      </c>
      <c r="L1721" s="16">
        <v>0</v>
      </c>
      <c r="M1721" s="17">
        <v>0</v>
      </c>
      <c r="N1721" s="16">
        <v>0</v>
      </c>
      <c r="O1721" s="17">
        <v>0</v>
      </c>
      <c r="P1721" s="18">
        <v>0</v>
      </c>
      <c r="Q1721" s="19">
        <v>0</v>
      </c>
      <c r="R1721" s="18">
        <v>8</v>
      </c>
      <c r="S1721" s="19">
        <v>9.5215424898833644E-4</v>
      </c>
      <c r="T1721" s="18">
        <v>8</v>
      </c>
      <c r="U1721" s="19">
        <v>4.3119711097935681E-4</v>
      </c>
    </row>
    <row r="1722" spans="1:21" x14ac:dyDescent="0.5">
      <c r="A1722" s="20" t="s">
        <v>52</v>
      </c>
      <c r="B1722" s="21" t="s">
        <v>346</v>
      </c>
      <c r="C1722" s="21" t="s">
        <v>804</v>
      </c>
      <c r="D1722" s="22">
        <v>0</v>
      </c>
      <c r="E1722" s="23">
        <v>0</v>
      </c>
      <c r="F1722" s="22">
        <v>770.00000000000011</v>
      </c>
      <c r="G1722" s="23">
        <v>0.1374999999999999</v>
      </c>
      <c r="H1722" s="22">
        <v>770.00000000000011</v>
      </c>
      <c r="I1722" s="23">
        <v>5.6167481216718967E-2</v>
      </c>
      <c r="J1722" s="22">
        <v>0</v>
      </c>
      <c r="K1722" s="23">
        <v>0</v>
      </c>
      <c r="L1722" s="22">
        <v>262</v>
      </c>
      <c r="M1722" s="23">
        <v>9.3504639543183374E-2</v>
      </c>
      <c r="N1722" s="22">
        <v>262</v>
      </c>
      <c r="O1722" s="23">
        <v>5.4087530966143757E-2</v>
      </c>
      <c r="P1722" s="24">
        <v>0</v>
      </c>
      <c r="Q1722" s="25">
        <v>0</v>
      </c>
      <c r="R1722" s="24">
        <v>1031.9999999999998</v>
      </c>
      <c r="S1722" s="25">
        <v>0.12282789811949536</v>
      </c>
      <c r="T1722" s="24">
        <v>1031.9999999999998</v>
      </c>
      <c r="U1722" s="25">
        <v>5.5624427316337009E-2</v>
      </c>
    </row>
    <row r="1723" spans="1:21" x14ac:dyDescent="0.5">
      <c r="A1723" s="14" t="s">
        <v>52</v>
      </c>
      <c r="B1723" s="15" t="s">
        <v>346</v>
      </c>
      <c r="C1723" s="15" t="s">
        <v>805</v>
      </c>
      <c r="D1723" s="16">
        <v>0</v>
      </c>
      <c r="E1723" s="17">
        <v>0</v>
      </c>
      <c r="F1723" s="16">
        <v>1817.0000000000002</v>
      </c>
      <c r="G1723" s="17">
        <v>0.32446428571428543</v>
      </c>
      <c r="H1723" s="16">
        <v>1817.0000000000002</v>
      </c>
      <c r="I1723" s="17">
        <v>0.13254066671529657</v>
      </c>
      <c r="J1723" s="16">
        <v>1</v>
      </c>
      <c r="K1723" s="17">
        <v>4.8971596474045066E-4</v>
      </c>
      <c r="L1723" s="16">
        <v>736.00000000000011</v>
      </c>
      <c r="M1723" s="17">
        <v>0.26266952177016406</v>
      </c>
      <c r="N1723" s="16">
        <v>737.00000000000011</v>
      </c>
      <c r="O1723" s="17">
        <v>0.15214698596201509</v>
      </c>
      <c r="P1723" s="18">
        <v>1</v>
      </c>
      <c r="Q1723" s="19">
        <v>9.8512461826420986E-5</v>
      </c>
      <c r="R1723" s="18">
        <v>2552.9999999999995</v>
      </c>
      <c r="S1723" s="19">
        <v>0.30385622470840279</v>
      </c>
      <c r="T1723" s="18">
        <v>2553.9999999999995</v>
      </c>
      <c r="U1723" s="19">
        <v>0.13765967768015963</v>
      </c>
    </row>
    <row r="1724" spans="1:21" x14ac:dyDescent="0.5">
      <c r="A1724" s="20" t="s">
        <v>52</v>
      </c>
      <c r="B1724" s="21" t="s">
        <v>346</v>
      </c>
      <c r="C1724" s="21" t="s">
        <v>806</v>
      </c>
      <c r="D1724" s="22">
        <v>0</v>
      </c>
      <c r="E1724" s="23">
        <v>0</v>
      </c>
      <c r="F1724" s="22">
        <v>9.0000000000000018</v>
      </c>
      <c r="G1724" s="23">
        <v>1.6071428571428558E-3</v>
      </c>
      <c r="H1724" s="22">
        <v>9.0000000000000018</v>
      </c>
      <c r="I1724" s="23">
        <v>6.5650302720840351E-4</v>
      </c>
      <c r="J1724" s="22">
        <v>0</v>
      </c>
      <c r="K1724" s="23">
        <v>0</v>
      </c>
      <c r="L1724" s="22">
        <v>2</v>
      </c>
      <c r="M1724" s="23">
        <v>7.1377587437544557E-4</v>
      </c>
      <c r="N1724" s="22">
        <v>2</v>
      </c>
      <c r="O1724" s="23">
        <v>4.128819157720897E-4</v>
      </c>
      <c r="P1724" s="24">
        <v>0</v>
      </c>
      <c r="Q1724" s="25">
        <v>0</v>
      </c>
      <c r="R1724" s="24">
        <v>11.000000000000004</v>
      </c>
      <c r="S1724" s="25">
        <v>1.3092120923589628E-3</v>
      </c>
      <c r="T1724" s="24">
        <v>11.000000000000004</v>
      </c>
      <c r="U1724" s="25">
        <v>5.9289602759661573E-4</v>
      </c>
    </row>
    <row r="1725" spans="1:21" x14ac:dyDescent="0.5">
      <c r="A1725" s="14" t="s">
        <v>52</v>
      </c>
      <c r="B1725" s="15" t="s">
        <v>346</v>
      </c>
      <c r="C1725" s="15" t="s">
        <v>807</v>
      </c>
      <c r="D1725" s="16">
        <v>0</v>
      </c>
      <c r="E1725" s="17">
        <v>0</v>
      </c>
      <c r="F1725" s="16">
        <v>10</v>
      </c>
      <c r="G1725" s="17">
        <v>1.7857142857142837E-3</v>
      </c>
      <c r="H1725" s="16">
        <v>10</v>
      </c>
      <c r="I1725" s="17">
        <v>7.294478080093371E-4</v>
      </c>
      <c r="J1725" s="16">
        <v>2</v>
      </c>
      <c r="K1725" s="17">
        <v>9.7943192948090133E-4</v>
      </c>
      <c r="L1725" s="16">
        <v>1</v>
      </c>
      <c r="M1725" s="17">
        <v>3.5688793718772279E-4</v>
      </c>
      <c r="N1725" s="16">
        <v>3</v>
      </c>
      <c r="O1725" s="17">
        <v>6.1932287365813461E-4</v>
      </c>
      <c r="P1725" s="18">
        <v>2</v>
      </c>
      <c r="Q1725" s="19">
        <v>1.9702492365284197E-4</v>
      </c>
      <c r="R1725" s="18">
        <v>11</v>
      </c>
      <c r="S1725" s="19">
        <v>1.3092120923589622E-3</v>
      </c>
      <c r="T1725" s="18">
        <v>13</v>
      </c>
      <c r="U1725" s="19">
        <v>7.006953053414548E-4</v>
      </c>
    </row>
    <row r="1726" spans="1:21" x14ac:dyDescent="0.5">
      <c r="A1726" s="20" t="s">
        <v>52</v>
      </c>
      <c r="B1726" s="21" t="s">
        <v>346</v>
      </c>
      <c r="C1726" s="21" t="s">
        <v>808</v>
      </c>
      <c r="D1726" s="22">
        <v>0</v>
      </c>
      <c r="E1726" s="23">
        <v>0</v>
      </c>
      <c r="F1726" s="22">
        <v>2</v>
      </c>
      <c r="G1726" s="23">
        <v>3.5714285714285687E-4</v>
      </c>
      <c r="H1726" s="22">
        <v>2</v>
      </c>
      <c r="I1726" s="23">
        <v>1.4588956160186743E-4</v>
      </c>
      <c r="J1726" s="22">
        <v>0</v>
      </c>
      <c r="K1726" s="23">
        <v>0</v>
      </c>
      <c r="L1726" s="22">
        <v>0</v>
      </c>
      <c r="M1726" s="23">
        <v>0</v>
      </c>
      <c r="N1726" s="22">
        <v>0</v>
      </c>
      <c r="O1726" s="23">
        <v>0</v>
      </c>
      <c r="P1726" s="24">
        <v>0</v>
      </c>
      <c r="Q1726" s="25">
        <v>0</v>
      </c>
      <c r="R1726" s="24">
        <v>2</v>
      </c>
      <c r="S1726" s="25">
        <v>2.3803856224708411E-4</v>
      </c>
      <c r="T1726" s="24">
        <v>2</v>
      </c>
      <c r="U1726" s="25">
        <v>1.077992777448392E-4</v>
      </c>
    </row>
    <row r="1727" spans="1:21" x14ac:dyDescent="0.5">
      <c r="A1727" s="14" t="s">
        <v>52</v>
      </c>
      <c r="B1727" s="15" t="s">
        <v>346</v>
      </c>
      <c r="C1727" s="15" t="s">
        <v>809</v>
      </c>
      <c r="D1727" s="16">
        <v>0</v>
      </c>
      <c r="E1727" s="17">
        <v>0</v>
      </c>
      <c r="F1727" s="16">
        <v>12.000000000000002</v>
      </c>
      <c r="G1727" s="17">
        <v>2.1428571428571412E-3</v>
      </c>
      <c r="H1727" s="16">
        <v>12.000000000000002</v>
      </c>
      <c r="I1727" s="17">
        <v>8.7533736961120472E-4</v>
      </c>
      <c r="J1727" s="16">
        <v>0</v>
      </c>
      <c r="K1727" s="17">
        <v>0</v>
      </c>
      <c r="L1727" s="16">
        <v>8</v>
      </c>
      <c r="M1727" s="17">
        <v>2.8551034975017823E-3</v>
      </c>
      <c r="N1727" s="16">
        <v>8</v>
      </c>
      <c r="O1727" s="17">
        <v>1.6515276630883588E-3</v>
      </c>
      <c r="P1727" s="18">
        <v>0</v>
      </c>
      <c r="Q1727" s="19">
        <v>0</v>
      </c>
      <c r="R1727" s="18">
        <v>20.000000000000004</v>
      </c>
      <c r="S1727" s="19">
        <v>2.3803856224708414E-3</v>
      </c>
      <c r="T1727" s="18">
        <v>20.000000000000004</v>
      </c>
      <c r="U1727" s="19">
        <v>1.0779927774483922E-3</v>
      </c>
    </row>
    <row r="1728" spans="1:21" x14ac:dyDescent="0.5">
      <c r="A1728" s="20" t="s">
        <v>52</v>
      </c>
      <c r="B1728" s="21" t="s">
        <v>346</v>
      </c>
      <c r="C1728" s="21" t="s">
        <v>810</v>
      </c>
      <c r="D1728" s="22">
        <v>0</v>
      </c>
      <c r="E1728" s="23">
        <v>0</v>
      </c>
      <c r="F1728" s="22">
        <v>19</v>
      </c>
      <c r="G1728" s="23">
        <v>3.3928571428571397E-3</v>
      </c>
      <c r="H1728" s="22">
        <v>19</v>
      </c>
      <c r="I1728" s="23">
        <v>1.3859508352177404E-3</v>
      </c>
      <c r="J1728" s="22">
        <v>0</v>
      </c>
      <c r="K1728" s="23">
        <v>0</v>
      </c>
      <c r="L1728" s="22">
        <v>10</v>
      </c>
      <c r="M1728" s="23">
        <v>3.5688793718772283E-3</v>
      </c>
      <c r="N1728" s="22">
        <v>10</v>
      </c>
      <c r="O1728" s="23">
        <v>2.0644095788604484E-3</v>
      </c>
      <c r="P1728" s="24">
        <v>0</v>
      </c>
      <c r="Q1728" s="25">
        <v>0</v>
      </c>
      <c r="R1728" s="24">
        <v>28.999999999999996</v>
      </c>
      <c r="S1728" s="25">
        <v>3.4515591525827189E-3</v>
      </c>
      <c r="T1728" s="24">
        <v>28.999999999999996</v>
      </c>
      <c r="U1728" s="25">
        <v>1.5630895273001681E-3</v>
      </c>
    </row>
    <row r="1729" spans="1:21" x14ac:dyDescent="0.5">
      <c r="A1729" s="14" t="s">
        <v>52</v>
      </c>
      <c r="B1729" s="15" t="s">
        <v>346</v>
      </c>
      <c r="C1729" s="15" t="s">
        <v>811</v>
      </c>
      <c r="D1729" s="16">
        <v>0</v>
      </c>
      <c r="E1729" s="17">
        <v>0</v>
      </c>
      <c r="F1729" s="16">
        <v>2</v>
      </c>
      <c r="G1729" s="17">
        <v>3.5714285714285687E-4</v>
      </c>
      <c r="H1729" s="16">
        <v>2</v>
      </c>
      <c r="I1729" s="17">
        <v>1.4588956160186743E-4</v>
      </c>
      <c r="J1729" s="16">
        <v>0</v>
      </c>
      <c r="K1729" s="17">
        <v>0</v>
      </c>
      <c r="L1729" s="16">
        <v>1</v>
      </c>
      <c r="M1729" s="17">
        <v>3.5688793718772279E-4</v>
      </c>
      <c r="N1729" s="16">
        <v>1</v>
      </c>
      <c r="O1729" s="17">
        <v>2.0644095788604485E-4</v>
      </c>
      <c r="P1729" s="18">
        <v>0</v>
      </c>
      <c r="Q1729" s="19">
        <v>0</v>
      </c>
      <c r="R1729" s="18">
        <v>3</v>
      </c>
      <c r="S1729" s="19">
        <v>3.5705784337062614E-4</v>
      </c>
      <c r="T1729" s="18">
        <v>3</v>
      </c>
      <c r="U1729" s="19">
        <v>1.6169891661725879E-4</v>
      </c>
    </row>
    <row r="1730" spans="1:21" x14ac:dyDescent="0.5">
      <c r="A1730" s="20" t="s">
        <v>52</v>
      </c>
      <c r="B1730" s="21" t="s">
        <v>346</v>
      </c>
      <c r="C1730" s="21" t="s">
        <v>815</v>
      </c>
      <c r="D1730" s="22">
        <v>0</v>
      </c>
      <c r="E1730" s="23">
        <v>0</v>
      </c>
      <c r="F1730" s="22">
        <v>51.999999999999993</v>
      </c>
      <c r="G1730" s="23">
        <v>9.2857142857142756E-3</v>
      </c>
      <c r="H1730" s="22">
        <v>51.999999999999993</v>
      </c>
      <c r="I1730" s="23">
        <v>3.7931286016485519E-3</v>
      </c>
      <c r="J1730" s="22">
        <v>0</v>
      </c>
      <c r="K1730" s="23">
        <v>0</v>
      </c>
      <c r="L1730" s="22">
        <v>42</v>
      </c>
      <c r="M1730" s="23">
        <v>1.498929336188436E-2</v>
      </c>
      <c r="N1730" s="22">
        <v>42</v>
      </c>
      <c r="O1730" s="23">
        <v>8.6705202312138841E-3</v>
      </c>
      <c r="P1730" s="24">
        <v>0</v>
      </c>
      <c r="Q1730" s="25">
        <v>0</v>
      </c>
      <c r="R1730" s="24">
        <v>94</v>
      </c>
      <c r="S1730" s="25">
        <v>1.1187812425612951E-2</v>
      </c>
      <c r="T1730" s="24">
        <v>94</v>
      </c>
      <c r="U1730" s="25">
        <v>5.0665660540074424E-3</v>
      </c>
    </row>
    <row r="1731" spans="1:21" x14ac:dyDescent="0.5">
      <c r="A1731" s="14" t="s">
        <v>52</v>
      </c>
      <c r="B1731" s="15" t="s">
        <v>346</v>
      </c>
      <c r="C1731" s="15" t="s">
        <v>816</v>
      </c>
      <c r="D1731" s="16">
        <v>0</v>
      </c>
      <c r="E1731" s="17">
        <v>0</v>
      </c>
      <c r="F1731" s="16">
        <v>179.99999999999997</v>
      </c>
      <c r="G1731" s="17">
        <v>3.2142857142857105E-2</v>
      </c>
      <c r="H1731" s="16">
        <v>179.99999999999997</v>
      </c>
      <c r="I1731" s="17">
        <v>1.3130060544168065E-2</v>
      </c>
      <c r="J1731" s="16">
        <v>0</v>
      </c>
      <c r="K1731" s="17">
        <v>0</v>
      </c>
      <c r="L1731" s="16">
        <v>76</v>
      </c>
      <c r="M1731" s="17">
        <v>2.712348322626694E-2</v>
      </c>
      <c r="N1731" s="16">
        <v>76</v>
      </c>
      <c r="O1731" s="17">
        <v>1.568951279933941E-2</v>
      </c>
      <c r="P1731" s="18">
        <v>0</v>
      </c>
      <c r="Q1731" s="19">
        <v>0</v>
      </c>
      <c r="R1731" s="18">
        <v>255.99999999999994</v>
      </c>
      <c r="S1731" s="19">
        <v>3.0468935967626756E-2</v>
      </c>
      <c r="T1731" s="18">
        <v>255.99999999999994</v>
      </c>
      <c r="U1731" s="19">
        <v>1.3798307551339414E-2</v>
      </c>
    </row>
    <row r="1732" spans="1:21" x14ac:dyDescent="0.5">
      <c r="A1732" s="20" t="s">
        <v>52</v>
      </c>
      <c r="B1732" s="21" t="s">
        <v>346</v>
      </c>
      <c r="C1732" s="21" t="s">
        <v>818</v>
      </c>
      <c r="D1732" s="22">
        <v>0</v>
      </c>
      <c r="E1732" s="23">
        <v>0</v>
      </c>
      <c r="F1732" s="22">
        <v>1</v>
      </c>
      <c r="G1732" s="23">
        <v>1.7857142857142844E-4</v>
      </c>
      <c r="H1732" s="22">
        <v>1</v>
      </c>
      <c r="I1732" s="23">
        <v>7.2944780800933713E-5</v>
      </c>
      <c r="J1732" s="22">
        <v>0</v>
      </c>
      <c r="K1732" s="23">
        <v>0</v>
      </c>
      <c r="L1732" s="22">
        <v>4</v>
      </c>
      <c r="M1732" s="23">
        <v>1.4275517487508911E-3</v>
      </c>
      <c r="N1732" s="22">
        <v>4</v>
      </c>
      <c r="O1732" s="23">
        <v>8.2576383154417941E-4</v>
      </c>
      <c r="P1732" s="24">
        <v>0</v>
      </c>
      <c r="Q1732" s="25">
        <v>0</v>
      </c>
      <c r="R1732" s="24">
        <v>5</v>
      </c>
      <c r="S1732" s="25">
        <v>5.9509640561771025E-4</v>
      </c>
      <c r="T1732" s="24">
        <v>5</v>
      </c>
      <c r="U1732" s="25">
        <v>2.6949819436209799E-4</v>
      </c>
    </row>
    <row r="1733" spans="1:21" x14ac:dyDescent="0.5">
      <c r="A1733" s="14" t="s">
        <v>52</v>
      </c>
      <c r="B1733" s="15" t="s">
        <v>346</v>
      </c>
      <c r="C1733" s="15" t="s">
        <v>824</v>
      </c>
      <c r="D1733" s="16">
        <v>0</v>
      </c>
      <c r="E1733" s="17">
        <v>0</v>
      </c>
      <c r="F1733" s="16">
        <v>7</v>
      </c>
      <c r="G1733" s="17">
        <v>1.2499999999999987E-3</v>
      </c>
      <c r="H1733" s="16">
        <v>7</v>
      </c>
      <c r="I1733" s="17">
        <v>5.10613465606536E-4</v>
      </c>
      <c r="J1733" s="16">
        <v>0</v>
      </c>
      <c r="K1733" s="17">
        <v>0</v>
      </c>
      <c r="L1733" s="16">
        <v>6.9999999999999991</v>
      </c>
      <c r="M1733" s="17">
        <v>2.4982155603140593E-3</v>
      </c>
      <c r="N1733" s="16">
        <v>6.9999999999999991</v>
      </c>
      <c r="O1733" s="17">
        <v>1.445086705202314E-3</v>
      </c>
      <c r="P1733" s="18">
        <v>0</v>
      </c>
      <c r="Q1733" s="19">
        <v>0</v>
      </c>
      <c r="R1733" s="18">
        <v>13.999999999999996</v>
      </c>
      <c r="S1733" s="19">
        <v>1.6662699357295882E-3</v>
      </c>
      <c r="T1733" s="18">
        <v>13.999999999999996</v>
      </c>
      <c r="U1733" s="19">
        <v>7.5459494421387422E-4</v>
      </c>
    </row>
    <row r="1734" spans="1:21" x14ac:dyDescent="0.5">
      <c r="A1734" s="20" t="s">
        <v>52</v>
      </c>
      <c r="B1734" s="21" t="s">
        <v>346</v>
      </c>
      <c r="C1734" s="21" t="s">
        <v>837</v>
      </c>
      <c r="D1734" s="22">
        <v>1</v>
      </c>
      <c r="E1734" s="23">
        <v>1.2331976815883585E-4</v>
      </c>
      <c r="F1734" s="22">
        <v>299</v>
      </c>
      <c r="G1734" s="23">
        <v>5.3392857142857089E-2</v>
      </c>
      <c r="H1734" s="22">
        <v>300</v>
      </c>
      <c r="I1734" s="23">
        <v>2.1883434240280115E-2</v>
      </c>
      <c r="J1734" s="22">
        <v>0</v>
      </c>
      <c r="K1734" s="23">
        <v>0</v>
      </c>
      <c r="L1734" s="22">
        <v>227.00000000000003</v>
      </c>
      <c r="M1734" s="23">
        <v>8.1013561741613088E-2</v>
      </c>
      <c r="N1734" s="22">
        <v>227.00000000000003</v>
      </c>
      <c r="O1734" s="23">
        <v>4.6862097440132186E-2</v>
      </c>
      <c r="P1734" s="24">
        <v>1</v>
      </c>
      <c r="Q1734" s="25">
        <v>9.8512461826420986E-5</v>
      </c>
      <c r="R1734" s="24">
        <v>525.99999999999989</v>
      </c>
      <c r="S1734" s="25">
        <v>6.2604141870983093E-2</v>
      </c>
      <c r="T1734" s="24">
        <v>527</v>
      </c>
      <c r="U1734" s="25">
        <v>2.840510968576513E-2</v>
      </c>
    </row>
    <row r="1735" spans="1:21" x14ac:dyDescent="0.5">
      <c r="A1735" s="14" t="s">
        <v>52</v>
      </c>
      <c r="B1735" s="15" t="s">
        <v>346</v>
      </c>
      <c r="C1735" s="15" t="s">
        <v>838</v>
      </c>
      <c r="D1735" s="16">
        <v>0</v>
      </c>
      <c r="E1735" s="17">
        <v>0</v>
      </c>
      <c r="F1735" s="16">
        <v>1</v>
      </c>
      <c r="G1735" s="17">
        <v>1.7857142857142844E-4</v>
      </c>
      <c r="H1735" s="16">
        <v>1</v>
      </c>
      <c r="I1735" s="17">
        <v>7.2944780800933713E-5</v>
      </c>
      <c r="J1735" s="16">
        <v>0</v>
      </c>
      <c r="K1735" s="17">
        <v>0</v>
      </c>
      <c r="L1735" s="16">
        <v>0</v>
      </c>
      <c r="M1735" s="17">
        <v>0</v>
      </c>
      <c r="N1735" s="16">
        <v>0</v>
      </c>
      <c r="O1735" s="17">
        <v>0</v>
      </c>
      <c r="P1735" s="18">
        <v>0</v>
      </c>
      <c r="Q1735" s="19">
        <v>0</v>
      </c>
      <c r="R1735" s="18">
        <v>1</v>
      </c>
      <c r="S1735" s="19">
        <v>1.1901928112354205E-4</v>
      </c>
      <c r="T1735" s="18">
        <v>1</v>
      </c>
      <c r="U1735" s="19">
        <v>5.3899638872419601E-5</v>
      </c>
    </row>
    <row r="1736" spans="1:21" x14ac:dyDescent="0.5">
      <c r="A1736" s="20" t="s">
        <v>52</v>
      </c>
      <c r="B1736" s="21" t="s">
        <v>346</v>
      </c>
      <c r="C1736" s="21" t="s">
        <v>839</v>
      </c>
      <c r="D1736" s="22">
        <v>0</v>
      </c>
      <c r="E1736" s="23">
        <v>0</v>
      </c>
      <c r="F1736" s="22">
        <v>1</v>
      </c>
      <c r="G1736" s="23">
        <v>1.7857142857142844E-4</v>
      </c>
      <c r="H1736" s="22">
        <v>1</v>
      </c>
      <c r="I1736" s="23">
        <v>7.2944780800933713E-5</v>
      </c>
      <c r="J1736" s="22">
        <v>0</v>
      </c>
      <c r="K1736" s="23">
        <v>0</v>
      </c>
      <c r="L1736" s="22">
        <v>0</v>
      </c>
      <c r="M1736" s="23">
        <v>0</v>
      </c>
      <c r="N1736" s="22">
        <v>0</v>
      </c>
      <c r="O1736" s="23">
        <v>0</v>
      </c>
      <c r="P1736" s="24">
        <v>0</v>
      </c>
      <c r="Q1736" s="25">
        <v>0</v>
      </c>
      <c r="R1736" s="24">
        <v>1</v>
      </c>
      <c r="S1736" s="25">
        <v>1.1901928112354205E-4</v>
      </c>
      <c r="T1736" s="24">
        <v>1</v>
      </c>
      <c r="U1736" s="25">
        <v>5.3899638872419601E-5</v>
      </c>
    </row>
    <row r="1737" spans="1:21" x14ac:dyDescent="0.5">
      <c r="A1737" s="14" t="s">
        <v>52</v>
      </c>
      <c r="B1737" s="15" t="s">
        <v>346</v>
      </c>
      <c r="C1737" s="15" t="s">
        <v>842</v>
      </c>
      <c r="D1737" s="16">
        <v>0</v>
      </c>
      <c r="E1737" s="17">
        <v>0</v>
      </c>
      <c r="F1737" s="16">
        <v>1</v>
      </c>
      <c r="G1737" s="17">
        <v>1.7857142857142844E-4</v>
      </c>
      <c r="H1737" s="16">
        <v>1</v>
      </c>
      <c r="I1737" s="17">
        <v>7.2944780800933713E-5</v>
      </c>
      <c r="J1737" s="16">
        <v>0</v>
      </c>
      <c r="K1737" s="17">
        <v>0</v>
      </c>
      <c r="L1737" s="16">
        <v>0</v>
      </c>
      <c r="M1737" s="17">
        <v>0</v>
      </c>
      <c r="N1737" s="16">
        <v>0</v>
      </c>
      <c r="O1737" s="17">
        <v>0</v>
      </c>
      <c r="P1737" s="18">
        <v>0</v>
      </c>
      <c r="Q1737" s="19">
        <v>0</v>
      </c>
      <c r="R1737" s="18">
        <v>1</v>
      </c>
      <c r="S1737" s="19">
        <v>1.1901928112354205E-4</v>
      </c>
      <c r="T1737" s="18">
        <v>1</v>
      </c>
      <c r="U1737" s="19">
        <v>5.3899638872419601E-5</v>
      </c>
    </row>
    <row r="1738" spans="1:21" x14ac:dyDescent="0.5">
      <c r="A1738" s="20" t="s">
        <v>52</v>
      </c>
      <c r="B1738" s="21" t="s">
        <v>346</v>
      </c>
      <c r="C1738" s="21" t="s">
        <v>848</v>
      </c>
      <c r="D1738" s="22">
        <v>0</v>
      </c>
      <c r="E1738" s="23">
        <v>0</v>
      </c>
      <c r="F1738" s="22">
        <v>5</v>
      </c>
      <c r="G1738" s="23">
        <v>8.9285714285714185E-4</v>
      </c>
      <c r="H1738" s="22">
        <v>5</v>
      </c>
      <c r="I1738" s="23">
        <v>3.6472390400466855E-4</v>
      </c>
      <c r="J1738" s="22">
        <v>0</v>
      </c>
      <c r="K1738" s="23">
        <v>0</v>
      </c>
      <c r="L1738" s="22">
        <v>14</v>
      </c>
      <c r="M1738" s="23">
        <v>4.9964311206281194E-3</v>
      </c>
      <c r="N1738" s="22">
        <v>14</v>
      </c>
      <c r="O1738" s="23">
        <v>2.890173410404628E-3</v>
      </c>
      <c r="P1738" s="24">
        <v>0</v>
      </c>
      <c r="Q1738" s="25">
        <v>0</v>
      </c>
      <c r="R1738" s="24">
        <v>18.999999999999996</v>
      </c>
      <c r="S1738" s="25">
        <v>2.2613663413472984E-3</v>
      </c>
      <c r="T1738" s="24">
        <v>18.999999999999996</v>
      </c>
      <c r="U1738" s="25">
        <v>1.0240931385759721E-3</v>
      </c>
    </row>
    <row r="1739" spans="1:21" x14ac:dyDescent="0.5">
      <c r="A1739" s="10" t="s">
        <v>54</v>
      </c>
      <c r="B1739" s="11" t="s">
        <v>705</v>
      </c>
      <c r="C1739" s="11" t="s">
        <v>859</v>
      </c>
      <c r="D1739" s="12">
        <v>15</v>
      </c>
      <c r="E1739" s="13">
        <v>1</v>
      </c>
      <c r="F1739" s="12">
        <v>11034.000000000013</v>
      </c>
      <c r="G1739" s="13">
        <v>1</v>
      </c>
      <c r="H1739" s="12">
        <v>11048.999999999985</v>
      </c>
      <c r="I1739" s="13">
        <v>1</v>
      </c>
      <c r="J1739" s="12">
        <v>62.999999999999993</v>
      </c>
      <c r="K1739" s="13">
        <v>1</v>
      </c>
      <c r="L1739" s="12">
        <v>6335.9999999999918</v>
      </c>
      <c r="M1739" s="13">
        <v>1</v>
      </c>
      <c r="N1739" s="12">
        <v>6399.0000000000045</v>
      </c>
      <c r="O1739" s="13">
        <v>1</v>
      </c>
      <c r="P1739" s="12">
        <v>77.999999999999986</v>
      </c>
      <c r="Q1739" s="13">
        <v>1</v>
      </c>
      <c r="R1739" s="12">
        <v>17370</v>
      </c>
      <c r="S1739" s="13">
        <v>1</v>
      </c>
      <c r="T1739" s="12">
        <v>17447.999999999982</v>
      </c>
      <c r="U1739" s="13">
        <v>1</v>
      </c>
    </row>
    <row r="1740" spans="1:21" x14ac:dyDescent="0.5">
      <c r="A1740" s="14" t="s">
        <v>54</v>
      </c>
      <c r="B1740" s="15" t="s">
        <v>705</v>
      </c>
      <c r="C1740" s="15" t="s">
        <v>730</v>
      </c>
      <c r="D1740" s="16">
        <v>0</v>
      </c>
      <c r="E1740" s="17">
        <v>0</v>
      </c>
      <c r="F1740" s="16">
        <v>3</v>
      </c>
      <c r="G1740" s="17">
        <v>2.7188689505165822E-4</v>
      </c>
      <c r="H1740" s="16">
        <v>3</v>
      </c>
      <c r="I1740" s="17">
        <v>2.7151778441487955E-4</v>
      </c>
      <c r="J1740" s="16">
        <v>0</v>
      </c>
      <c r="K1740" s="17">
        <v>0</v>
      </c>
      <c r="L1740" s="16">
        <v>0</v>
      </c>
      <c r="M1740" s="17">
        <v>0</v>
      </c>
      <c r="N1740" s="16">
        <v>0</v>
      </c>
      <c r="O1740" s="17">
        <v>0</v>
      </c>
      <c r="P1740" s="18">
        <v>0</v>
      </c>
      <c r="Q1740" s="19">
        <v>0</v>
      </c>
      <c r="R1740" s="18">
        <v>3</v>
      </c>
      <c r="S1740" s="19">
        <v>1.7271157167530224E-4</v>
      </c>
      <c r="T1740" s="18">
        <v>3</v>
      </c>
      <c r="U1740" s="19">
        <v>1.7193947730398919E-4</v>
      </c>
    </row>
    <row r="1741" spans="1:21" x14ac:dyDescent="0.5">
      <c r="A1741" s="20" t="s">
        <v>54</v>
      </c>
      <c r="B1741" s="21" t="s">
        <v>705</v>
      </c>
      <c r="C1741" s="21" t="s">
        <v>734</v>
      </c>
      <c r="D1741" s="22">
        <v>0</v>
      </c>
      <c r="E1741" s="23">
        <v>0</v>
      </c>
      <c r="F1741" s="22">
        <v>1</v>
      </c>
      <c r="G1741" s="23">
        <v>9.0628965017219414E-5</v>
      </c>
      <c r="H1741" s="22">
        <v>1</v>
      </c>
      <c r="I1741" s="23">
        <v>9.0505928138293179E-5</v>
      </c>
      <c r="J1741" s="22">
        <v>0</v>
      </c>
      <c r="K1741" s="23">
        <v>0</v>
      </c>
      <c r="L1741" s="22">
        <v>0</v>
      </c>
      <c r="M1741" s="23">
        <v>0</v>
      </c>
      <c r="N1741" s="22">
        <v>0</v>
      </c>
      <c r="O1741" s="23">
        <v>0</v>
      </c>
      <c r="P1741" s="24">
        <v>0</v>
      </c>
      <c r="Q1741" s="25">
        <v>0</v>
      </c>
      <c r="R1741" s="24">
        <v>1</v>
      </c>
      <c r="S1741" s="25">
        <v>5.7570523891767417E-5</v>
      </c>
      <c r="T1741" s="24">
        <v>1</v>
      </c>
      <c r="U1741" s="25">
        <v>5.7313159101329725E-5</v>
      </c>
    </row>
    <row r="1742" spans="1:21" x14ac:dyDescent="0.5">
      <c r="A1742" s="14" t="s">
        <v>54</v>
      </c>
      <c r="B1742" s="15" t="s">
        <v>705</v>
      </c>
      <c r="C1742" s="15" t="s">
        <v>741</v>
      </c>
      <c r="D1742" s="16">
        <v>0</v>
      </c>
      <c r="E1742" s="17">
        <v>0</v>
      </c>
      <c r="F1742" s="16">
        <v>610.99999999999977</v>
      </c>
      <c r="G1742" s="17">
        <v>5.5374297625521034E-2</v>
      </c>
      <c r="H1742" s="16">
        <v>610.99999999999977</v>
      </c>
      <c r="I1742" s="17">
        <v>5.5299122092497113E-2</v>
      </c>
      <c r="J1742" s="16">
        <v>0</v>
      </c>
      <c r="K1742" s="17">
        <v>0</v>
      </c>
      <c r="L1742" s="16">
        <v>399.00000000000006</v>
      </c>
      <c r="M1742" s="17">
        <v>6.2973484848484945E-2</v>
      </c>
      <c r="N1742" s="16">
        <v>399.00000000000006</v>
      </c>
      <c r="O1742" s="17">
        <v>6.2353492733239528E-2</v>
      </c>
      <c r="P1742" s="18">
        <v>0</v>
      </c>
      <c r="Q1742" s="19">
        <v>0</v>
      </c>
      <c r="R1742" s="18">
        <v>1009.9999999999997</v>
      </c>
      <c r="S1742" s="19">
        <v>5.8146229130685068E-2</v>
      </c>
      <c r="T1742" s="18">
        <v>1009.9999999999997</v>
      </c>
      <c r="U1742" s="19">
        <v>5.7886290692343002E-2</v>
      </c>
    </row>
    <row r="1743" spans="1:21" x14ac:dyDescent="0.5">
      <c r="A1743" s="20" t="s">
        <v>54</v>
      </c>
      <c r="B1743" s="21" t="s">
        <v>705</v>
      </c>
      <c r="C1743" s="21" t="s">
        <v>742</v>
      </c>
      <c r="D1743" s="22">
        <v>0</v>
      </c>
      <c r="E1743" s="23">
        <v>0</v>
      </c>
      <c r="F1743" s="22">
        <v>96</v>
      </c>
      <c r="G1743" s="23">
        <v>8.7003806416530629E-3</v>
      </c>
      <c r="H1743" s="22">
        <v>96</v>
      </c>
      <c r="I1743" s="23">
        <v>8.6885691012761456E-3</v>
      </c>
      <c r="J1743" s="22">
        <v>0</v>
      </c>
      <c r="K1743" s="23">
        <v>0</v>
      </c>
      <c r="L1743" s="22">
        <v>48.000000000000007</v>
      </c>
      <c r="M1743" s="23">
        <v>7.5757575757575864E-3</v>
      </c>
      <c r="N1743" s="22">
        <v>48.000000000000007</v>
      </c>
      <c r="O1743" s="23">
        <v>7.5011720581340787E-3</v>
      </c>
      <c r="P1743" s="24">
        <v>0</v>
      </c>
      <c r="Q1743" s="25">
        <v>0</v>
      </c>
      <c r="R1743" s="24">
        <v>144</v>
      </c>
      <c r="S1743" s="25">
        <v>8.2901554404145074E-3</v>
      </c>
      <c r="T1743" s="24">
        <v>144</v>
      </c>
      <c r="U1743" s="25">
        <v>8.2530949105914797E-3</v>
      </c>
    </row>
    <row r="1744" spans="1:21" x14ac:dyDescent="0.5">
      <c r="A1744" s="14" t="s">
        <v>54</v>
      </c>
      <c r="B1744" s="15" t="s">
        <v>705</v>
      </c>
      <c r="C1744" s="15" t="s">
        <v>743</v>
      </c>
      <c r="D1744" s="16">
        <v>1</v>
      </c>
      <c r="E1744" s="17">
        <v>6.6666666666666666E-2</v>
      </c>
      <c r="F1744" s="16">
        <v>24.000000000000004</v>
      </c>
      <c r="G1744" s="17">
        <v>2.1750951604132657E-3</v>
      </c>
      <c r="H1744" s="16">
        <v>25.000000000000004</v>
      </c>
      <c r="I1744" s="17">
        <v>2.2626482034573299E-3</v>
      </c>
      <c r="J1744" s="16">
        <v>0</v>
      </c>
      <c r="K1744" s="17">
        <v>0</v>
      </c>
      <c r="L1744" s="16">
        <v>19.000000000000004</v>
      </c>
      <c r="M1744" s="17">
        <v>2.9987373737373783E-3</v>
      </c>
      <c r="N1744" s="16">
        <v>19.000000000000004</v>
      </c>
      <c r="O1744" s="17">
        <v>2.9692139396780733E-3</v>
      </c>
      <c r="P1744" s="18">
        <v>1</v>
      </c>
      <c r="Q1744" s="19">
        <v>1.2820512820512824E-2</v>
      </c>
      <c r="R1744" s="18">
        <v>43.000000000000007</v>
      </c>
      <c r="S1744" s="19">
        <v>2.4755325273459992E-3</v>
      </c>
      <c r="T1744" s="18">
        <v>44</v>
      </c>
      <c r="U1744" s="19">
        <v>2.5217790004585078E-3</v>
      </c>
    </row>
    <row r="1745" spans="1:21" x14ac:dyDescent="0.5">
      <c r="A1745" s="20" t="s">
        <v>54</v>
      </c>
      <c r="B1745" s="21" t="s">
        <v>705</v>
      </c>
      <c r="C1745" s="21" t="s">
        <v>744</v>
      </c>
      <c r="D1745" s="22">
        <v>0</v>
      </c>
      <c r="E1745" s="23">
        <v>0</v>
      </c>
      <c r="F1745" s="22">
        <v>11</v>
      </c>
      <c r="G1745" s="23">
        <v>9.9691861518941337E-4</v>
      </c>
      <c r="H1745" s="22">
        <v>11</v>
      </c>
      <c r="I1745" s="23">
        <v>9.9556520952122493E-4</v>
      </c>
      <c r="J1745" s="22">
        <v>0</v>
      </c>
      <c r="K1745" s="23">
        <v>0</v>
      </c>
      <c r="L1745" s="22">
        <v>3</v>
      </c>
      <c r="M1745" s="23">
        <v>4.7348484848484909E-4</v>
      </c>
      <c r="N1745" s="22">
        <v>3</v>
      </c>
      <c r="O1745" s="23">
        <v>4.6882325363337986E-4</v>
      </c>
      <c r="P1745" s="24">
        <v>0</v>
      </c>
      <c r="Q1745" s="25">
        <v>0</v>
      </c>
      <c r="R1745" s="24">
        <v>14</v>
      </c>
      <c r="S1745" s="25">
        <v>8.059873344847437E-4</v>
      </c>
      <c r="T1745" s="24">
        <v>14</v>
      </c>
      <c r="U1745" s="25">
        <v>8.0238422741861623E-4</v>
      </c>
    </row>
    <row r="1746" spans="1:21" x14ac:dyDescent="0.5">
      <c r="A1746" s="14" t="s">
        <v>54</v>
      </c>
      <c r="B1746" s="15" t="s">
        <v>705</v>
      </c>
      <c r="C1746" s="15" t="s">
        <v>745</v>
      </c>
      <c r="D1746" s="16">
        <v>0</v>
      </c>
      <c r="E1746" s="17">
        <v>0</v>
      </c>
      <c r="F1746" s="16">
        <v>2</v>
      </c>
      <c r="G1746" s="17">
        <v>1.8125793003443883E-4</v>
      </c>
      <c r="H1746" s="16">
        <v>2</v>
      </c>
      <c r="I1746" s="17">
        <v>1.8101185627658636E-4</v>
      </c>
      <c r="J1746" s="16">
        <v>0</v>
      </c>
      <c r="K1746" s="17">
        <v>0</v>
      </c>
      <c r="L1746" s="16">
        <v>2</v>
      </c>
      <c r="M1746" s="17">
        <v>3.1565656565656612E-4</v>
      </c>
      <c r="N1746" s="16">
        <v>2</v>
      </c>
      <c r="O1746" s="17">
        <v>3.1254883575558659E-4</v>
      </c>
      <c r="P1746" s="18">
        <v>0</v>
      </c>
      <c r="Q1746" s="19">
        <v>0</v>
      </c>
      <c r="R1746" s="18">
        <v>4</v>
      </c>
      <c r="S1746" s="19">
        <v>2.3028209556706967E-4</v>
      </c>
      <c r="T1746" s="18">
        <v>4</v>
      </c>
      <c r="U1746" s="19">
        <v>2.292526364053189E-4</v>
      </c>
    </row>
    <row r="1747" spans="1:21" x14ac:dyDescent="0.5">
      <c r="A1747" s="20" t="s">
        <v>54</v>
      </c>
      <c r="B1747" s="21" t="s">
        <v>705</v>
      </c>
      <c r="C1747" s="21" t="s">
        <v>746</v>
      </c>
      <c r="D1747" s="22">
        <v>0</v>
      </c>
      <c r="E1747" s="23">
        <v>0</v>
      </c>
      <c r="F1747" s="22">
        <v>0</v>
      </c>
      <c r="G1747" s="23">
        <v>0</v>
      </c>
      <c r="H1747" s="22">
        <v>0</v>
      </c>
      <c r="I1747" s="23">
        <v>0</v>
      </c>
      <c r="J1747" s="22">
        <v>0</v>
      </c>
      <c r="K1747" s="23">
        <v>0</v>
      </c>
      <c r="L1747" s="22">
        <v>1</v>
      </c>
      <c r="M1747" s="23">
        <v>1.5782828282828306E-4</v>
      </c>
      <c r="N1747" s="22">
        <v>1</v>
      </c>
      <c r="O1747" s="23">
        <v>1.562744178777933E-4</v>
      </c>
      <c r="P1747" s="24">
        <v>0</v>
      </c>
      <c r="Q1747" s="25">
        <v>0</v>
      </c>
      <c r="R1747" s="24">
        <v>1</v>
      </c>
      <c r="S1747" s="25">
        <v>5.7570523891767417E-5</v>
      </c>
      <c r="T1747" s="24">
        <v>1</v>
      </c>
      <c r="U1747" s="25">
        <v>5.7313159101329725E-5</v>
      </c>
    </row>
    <row r="1748" spans="1:21" x14ac:dyDescent="0.5">
      <c r="A1748" s="14" t="s">
        <v>54</v>
      </c>
      <c r="B1748" s="15" t="s">
        <v>705</v>
      </c>
      <c r="C1748" s="15" t="s">
        <v>747</v>
      </c>
      <c r="D1748" s="16">
        <v>0</v>
      </c>
      <c r="E1748" s="17">
        <v>0</v>
      </c>
      <c r="F1748" s="16">
        <v>7</v>
      </c>
      <c r="G1748" s="17">
        <v>6.3440275512053582E-4</v>
      </c>
      <c r="H1748" s="16">
        <v>7</v>
      </c>
      <c r="I1748" s="17">
        <v>6.3354149696805227E-4</v>
      </c>
      <c r="J1748" s="16">
        <v>0</v>
      </c>
      <c r="K1748" s="17">
        <v>0</v>
      </c>
      <c r="L1748" s="16">
        <v>5</v>
      </c>
      <c r="M1748" s="17">
        <v>7.8914141414141521E-4</v>
      </c>
      <c r="N1748" s="16">
        <v>5</v>
      </c>
      <c r="O1748" s="17">
        <v>7.8137208938896651E-4</v>
      </c>
      <c r="P1748" s="18">
        <v>0</v>
      </c>
      <c r="Q1748" s="19">
        <v>0</v>
      </c>
      <c r="R1748" s="18">
        <v>12</v>
      </c>
      <c r="S1748" s="19">
        <v>6.9084628670120895E-4</v>
      </c>
      <c r="T1748" s="18">
        <v>12</v>
      </c>
      <c r="U1748" s="19">
        <v>6.8775790921595675E-4</v>
      </c>
    </row>
    <row r="1749" spans="1:21" x14ac:dyDescent="0.5">
      <c r="A1749" s="20" t="s">
        <v>54</v>
      </c>
      <c r="B1749" s="21" t="s">
        <v>705</v>
      </c>
      <c r="C1749" s="21" t="s">
        <v>748</v>
      </c>
      <c r="D1749" s="22">
        <v>0</v>
      </c>
      <c r="E1749" s="23">
        <v>0</v>
      </c>
      <c r="F1749" s="22">
        <v>0</v>
      </c>
      <c r="G1749" s="23">
        <v>0</v>
      </c>
      <c r="H1749" s="22">
        <v>0</v>
      </c>
      <c r="I1749" s="23">
        <v>0</v>
      </c>
      <c r="J1749" s="22">
        <v>0</v>
      </c>
      <c r="K1749" s="23">
        <v>0</v>
      </c>
      <c r="L1749" s="22">
        <v>1</v>
      </c>
      <c r="M1749" s="23">
        <v>1.5782828282828306E-4</v>
      </c>
      <c r="N1749" s="22">
        <v>1</v>
      </c>
      <c r="O1749" s="23">
        <v>1.562744178777933E-4</v>
      </c>
      <c r="P1749" s="24">
        <v>0</v>
      </c>
      <c r="Q1749" s="25">
        <v>0</v>
      </c>
      <c r="R1749" s="24">
        <v>1</v>
      </c>
      <c r="S1749" s="25">
        <v>5.7570523891767417E-5</v>
      </c>
      <c r="T1749" s="24">
        <v>1</v>
      </c>
      <c r="U1749" s="25">
        <v>5.7313159101329725E-5</v>
      </c>
    </row>
    <row r="1750" spans="1:21" x14ac:dyDescent="0.5">
      <c r="A1750" s="14" t="s">
        <v>54</v>
      </c>
      <c r="B1750" s="15" t="s">
        <v>705</v>
      </c>
      <c r="C1750" s="15" t="s">
        <v>753</v>
      </c>
      <c r="D1750" s="16">
        <v>0</v>
      </c>
      <c r="E1750" s="17">
        <v>0</v>
      </c>
      <c r="F1750" s="16">
        <v>0</v>
      </c>
      <c r="G1750" s="17">
        <v>0</v>
      </c>
      <c r="H1750" s="16">
        <v>0</v>
      </c>
      <c r="I1750" s="17">
        <v>0</v>
      </c>
      <c r="J1750" s="16">
        <v>0</v>
      </c>
      <c r="K1750" s="17">
        <v>0</v>
      </c>
      <c r="L1750" s="16">
        <v>1</v>
      </c>
      <c r="M1750" s="17">
        <v>1.5782828282828306E-4</v>
      </c>
      <c r="N1750" s="16">
        <v>1</v>
      </c>
      <c r="O1750" s="17">
        <v>1.562744178777933E-4</v>
      </c>
      <c r="P1750" s="18">
        <v>0</v>
      </c>
      <c r="Q1750" s="19">
        <v>0</v>
      </c>
      <c r="R1750" s="18">
        <v>1</v>
      </c>
      <c r="S1750" s="19">
        <v>5.7570523891767417E-5</v>
      </c>
      <c r="T1750" s="18">
        <v>1</v>
      </c>
      <c r="U1750" s="19">
        <v>5.7313159101329725E-5</v>
      </c>
    </row>
    <row r="1751" spans="1:21" x14ac:dyDescent="0.5">
      <c r="A1751" s="20" t="s">
        <v>54</v>
      </c>
      <c r="B1751" s="21" t="s">
        <v>705</v>
      </c>
      <c r="C1751" s="21" t="s">
        <v>754</v>
      </c>
      <c r="D1751" s="22">
        <v>0</v>
      </c>
      <c r="E1751" s="23">
        <v>0</v>
      </c>
      <c r="F1751" s="22">
        <v>2</v>
      </c>
      <c r="G1751" s="23">
        <v>1.8125793003443883E-4</v>
      </c>
      <c r="H1751" s="22">
        <v>2</v>
      </c>
      <c r="I1751" s="23">
        <v>1.8101185627658636E-4</v>
      </c>
      <c r="J1751" s="22">
        <v>0</v>
      </c>
      <c r="K1751" s="23">
        <v>0</v>
      </c>
      <c r="L1751" s="22">
        <v>0</v>
      </c>
      <c r="M1751" s="23">
        <v>0</v>
      </c>
      <c r="N1751" s="22">
        <v>0</v>
      </c>
      <c r="O1751" s="23">
        <v>0</v>
      </c>
      <c r="P1751" s="24">
        <v>0</v>
      </c>
      <c r="Q1751" s="25">
        <v>0</v>
      </c>
      <c r="R1751" s="24">
        <v>2</v>
      </c>
      <c r="S1751" s="25">
        <v>1.1514104778353483E-4</v>
      </c>
      <c r="T1751" s="24">
        <v>2</v>
      </c>
      <c r="U1751" s="25">
        <v>1.1462631820265945E-4</v>
      </c>
    </row>
    <row r="1752" spans="1:21" x14ac:dyDescent="0.5">
      <c r="A1752" s="14" t="s">
        <v>54</v>
      </c>
      <c r="B1752" s="15" t="s">
        <v>705</v>
      </c>
      <c r="C1752" s="15" t="s">
        <v>755</v>
      </c>
      <c r="D1752" s="16">
        <v>0</v>
      </c>
      <c r="E1752" s="17">
        <v>0</v>
      </c>
      <c r="F1752" s="16">
        <v>0</v>
      </c>
      <c r="G1752" s="17">
        <v>0</v>
      </c>
      <c r="H1752" s="16">
        <v>0</v>
      </c>
      <c r="I1752" s="17">
        <v>0</v>
      </c>
      <c r="J1752" s="16">
        <v>0</v>
      </c>
      <c r="K1752" s="17">
        <v>0</v>
      </c>
      <c r="L1752" s="16">
        <v>1</v>
      </c>
      <c r="M1752" s="17">
        <v>1.5782828282828306E-4</v>
      </c>
      <c r="N1752" s="16">
        <v>1</v>
      </c>
      <c r="O1752" s="17">
        <v>1.562744178777933E-4</v>
      </c>
      <c r="P1752" s="18">
        <v>0</v>
      </c>
      <c r="Q1752" s="19">
        <v>0</v>
      </c>
      <c r="R1752" s="18">
        <v>1</v>
      </c>
      <c r="S1752" s="19">
        <v>5.7570523891767417E-5</v>
      </c>
      <c r="T1752" s="18">
        <v>1</v>
      </c>
      <c r="U1752" s="19">
        <v>5.7313159101329725E-5</v>
      </c>
    </row>
    <row r="1753" spans="1:21" x14ac:dyDescent="0.5">
      <c r="A1753" s="20" t="s">
        <v>54</v>
      </c>
      <c r="B1753" s="21" t="s">
        <v>705</v>
      </c>
      <c r="C1753" s="21" t="s">
        <v>759</v>
      </c>
      <c r="D1753" s="22">
        <v>0</v>
      </c>
      <c r="E1753" s="23">
        <v>0</v>
      </c>
      <c r="F1753" s="22">
        <v>7</v>
      </c>
      <c r="G1753" s="23">
        <v>6.3440275512053582E-4</v>
      </c>
      <c r="H1753" s="22">
        <v>7</v>
      </c>
      <c r="I1753" s="23">
        <v>6.3354149696805227E-4</v>
      </c>
      <c r="J1753" s="22">
        <v>0</v>
      </c>
      <c r="K1753" s="23">
        <v>0</v>
      </c>
      <c r="L1753" s="22">
        <v>2</v>
      </c>
      <c r="M1753" s="23">
        <v>3.1565656565656612E-4</v>
      </c>
      <c r="N1753" s="22">
        <v>2</v>
      </c>
      <c r="O1753" s="23">
        <v>3.1254883575558659E-4</v>
      </c>
      <c r="P1753" s="24">
        <v>0</v>
      </c>
      <c r="Q1753" s="25">
        <v>0</v>
      </c>
      <c r="R1753" s="24">
        <v>9.0000000000000018</v>
      </c>
      <c r="S1753" s="25">
        <v>5.1813471502590682E-4</v>
      </c>
      <c r="T1753" s="24">
        <v>9.0000000000000018</v>
      </c>
      <c r="U1753" s="25">
        <v>5.1581843191196759E-4</v>
      </c>
    </row>
    <row r="1754" spans="1:21" x14ac:dyDescent="0.5">
      <c r="A1754" s="14" t="s">
        <v>54</v>
      </c>
      <c r="B1754" s="15" t="s">
        <v>705</v>
      </c>
      <c r="C1754" s="15" t="s">
        <v>761</v>
      </c>
      <c r="D1754" s="16">
        <v>0</v>
      </c>
      <c r="E1754" s="17">
        <v>0</v>
      </c>
      <c r="F1754" s="16">
        <v>6</v>
      </c>
      <c r="G1754" s="17">
        <v>5.4377379010331643E-4</v>
      </c>
      <c r="H1754" s="16">
        <v>6</v>
      </c>
      <c r="I1754" s="17">
        <v>5.430355688297591E-4</v>
      </c>
      <c r="J1754" s="16">
        <v>0</v>
      </c>
      <c r="K1754" s="17">
        <v>0</v>
      </c>
      <c r="L1754" s="16">
        <v>0</v>
      </c>
      <c r="M1754" s="17">
        <v>0</v>
      </c>
      <c r="N1754" s="16">
        <v>0</v>
      </c>
      <c r="O1754" s="17">
        <v>0</v>
      </c>
      <c r="P1754" s="18">
        <v>0</v>
      </c>
      <c r="Q1754" s="19">
        <v>0</v>
      </c>
      <c r="R1754" s="18">
        <v>6</v>
      </c>
      <c r="S1754" s="19">
        <v>3.4542314335060447E-4</v>
      </c>
      <c r="T1754" s="18">
        <v>6</v>
      </c>
      <c r="U1754" s="19">
        <v>3.4387895460797838E-4</v>
      </c>
    </row>
    <row r="1755" spans="1:21" x14ac:dyDescent="0.5">
      <c r="A1755" s="20" t="s">
        <v>54</v>
      </c>
      <c r="B1755" s="21" t="s">
        <v>705</v>
      </c>
      <c r="C1755" s="21" t="s">
        <v>762</v>
      </c>
      <c r="D1755" s="22">
        <v>0</v>
      </c>
      <c r="E1755" s="23">
        <v>0</v>
      </c>
      <c r="F1755" s="22">
        <v>17</v>
      </c>
      <c r="G1755" s="23">
        <v>1.5406924052927295E-3</v>
      </c>
      <c r="H1755" s="22">
        <v>17</v>
      </c>
      <c r="I1755" s="23">
        <v>1.5386007783509839E-3</v>
      </c>
      <c r="J1755" s="22">
        <v>0</v>
      </c>
      <c r="K1755" s="23">
        <v>0</v>
      </c>
      <c r="L1755" s="22">
        <v>9</v>
      </c>
      <c r="M1755" s="23">
        <v>1.4204545454545472E-3</v>
      </c>
      <c r="N1755" s="22">
        <v>9</v>
      </c>
      <c r="O1755" s="23">
        <v>1.4064697609001394E-3</v>
      </c>
      <c r="P1755" s="24">
        <v>0</v>
      </c>
      <c r="Q1755" s="25">
        <v>0</v>
      </c>
      <c r="R1755" s="24">
        <v>26.000000000000007</v>
      </c>
      <c r="S1755" s="25">
        <v>1.4968336211859535E-3</v>
      </c>
      <c r="T1755" s="24">
        <v>26.000000000000007</v>
      </c>
      <c r="U1755" s="25">
        <v>1.4901421366345733E-3</v>
      </c>
    </row>
    <row r="1756" spans="1:21" x14ac:dyDescent="0.5">
      <c r="A1756" s="14" t="s">
        <v>54</v>
      </c>
      <c r="B1756" s="15" t="s">
        <v>705</v>
      </c>
      <c r="C1756" s="15" t="s">
        <v>764</v>
      </c>
      <c r="D1756" s="16">
        <v>0</v>
      </c>
      <c r="E1756" s="17">
        <v>0</v>
      </c>
      <c r="F1756" s="16">
        <v>5</v>
      </c>
      <c r="G1756" s="17">
        <v>4.5314482508609699E-4</v>
      </c>
      <c r="H1756" s="16">
        <v>5</v>
      </c>
      <c r="I1756" s="17">
        <v>4.5252964069146594E-4</v>
      </c>
      <c r="J1756" s="16">
        <v>0</v>
      </c>
      <c r="K1756" s="17">
        <v>0</v>
      </c>
      <c r="L1756" s="16">
        <v>3</v>
      </c>
      <c r="M1756" s="17">
        <v>4.7348484848484909E-4</v>
      </c>
      <c r="N1756" s="16">
        <v>3</v>
      </c>
      <c r="O1756" s="17">
        <v>4.6882325363337986E-4</v>
      </c>
      <c r="P1756" s="18">
        <v>0</v>
      </c>
      <c r="Q1756" s="19">
        <v>0</v>
      </c>
      <c r="R1756" s="18">
        <v>8</v>
      </c>
      <c r="S1756" s="19">
        <v>4.6056419113413934E-4</v>
      </c>
      <c r="T1756" s="18">
        <v>8</v>
      </c>
      <c r="U1756" s="19">
        <v>4.585052728106378E-4</v>
      </c>
    </row>
    <row r="1757" spans="1:21" x14ac:dyDescent="0.5">
      <c r="A1757" s="20" t="s">
        <v>54</v>
      </c>
      <c r="B1757" s="21" t="s">
        <v>705</v>
      </c>
      <c r="C1757" s="21" t="s">
        <v>765</v>
      </c>
      <c r="D1757" s="22">
        <v>9</v>
      </c>
      <c r="E1757" s="23">
        <v>0.6</v>
      </c>
      <c r="F1757" s="22">
        <v>1767.0000000000007</v>
      </c>
      <c r="G1757" s="23">
        <v>0.16014138118542673</v>
      </c>
      <c r="H1757" s="22">
        <v>1775.9999999999993</v>
      </c>
      <c r="I1757" s="23">
        <v>0.16073852837360861</v>
      </c>
      <c r="J1757" s="22">
        <v>61.999999999999993</v>
      </c>
      <c r="K1757" s="23">
        <v>0.98412698412698407</v>
      </c>
      <c r="L1757" s="22">
        <v>1015.0000000000005</v>
      </c>
      <c r="M1757" s="23">
        <v>0.16019570707070735</v>
      </c>
      <c r="N1757" s="22">
        <v>1076.9999999999998</v>
      </c>
      <c r="O1757" s="23">
        <v>0.1683075480543833</v>
      </c>
      <c r="P1757" s="24">
        <v>71</v>
      </c>
      <c r="Q1757" s="25">
        <v>0.91025641025641046</v>
      </c>
      <c r="R1757" s="24">
        <v>2782.0000000000009</v>
      </c>
      <c r="S1757" s="25">
        <v>0.160161197466897</v>
      </c>
      <c r="T1757" s="24">
        <v>2852.9999999999995</v>
      </c>
      <c r="U1757" s="25">
        <v>0.16351444291609368</v>
      </c>
    </row>
    <row r="1758" spans="1:21" x14ac:dyDescent="0.5">
      <c r="A1758" s="14" t="s">
        <v>54</v>
      </c>
      <c r="B1758" s="15" t="s">
        <v>705</v>
      </c>
      <c r="C1758" s="15" t="s">
        <v>766</v>
      </c>
      <c r="D1758" s="16">
        <v>0</v>
      </c>
      <c r="E1758" s="17">
        <v>0</v>
      </c>
      <c r="F1758" s="16">
        <v>75</v>
      </c>
      <c r="G1758" s="17">
        <v>6.7971723762914552E-3</v>
      </c>
      <c r="H1758" s="16">
        <v>75</v>
      </c>
      <c r="I1758" s="17">
        <v>6.7879446103719879E-3</v>
      </c>
      <c r="J1758" s="16">
        <v>0</v>
      </c>
      <c r="K1758" s="17">
        <v>0</v>
      </c>
      <c r="L1758" s="16">
        <v>36.000000000000007</v>
      </c>
      <c r="M1758" s="17">
        <v>5.6818181818181898E-3</v>
      </c>
      <c r="N1758" s="16">
        <v>36.000000000000007</v>
      </c>
      <c r="O1758" s="17">
        <v>5.6258790436005601E-3</v>
      </c>
      <c r="P1758" s="18">
        <v>0</v>
      </c>
      <c r="Q1758" s="19">
        <v>0</v>
      </c>
      <c r="R1758" s="18">
        <v>111.00000000000003</v>
      </c>
      <c r="S1758" s="19">
        <v>6.3903281519861847E-3</v>
      </c>
      <c r="T1758" s="18">
        <v>111.00000000000003</v>
      </c>
      <c r="U1758" s="19">
        <v>6.3617606602476015E-3</v>
      </c>
    </row>
    <row r="1759" spans="1:21" x14ac:dyDescent="0.5">
      <c r="A1759" s="20" t="s">
        <v>54</v>
      </c>
      <c r="B1759" s="21" t="s">
        <v>705</v>
      </c>
      <c r="C1759" s="21" t="s">
        <v>767</v>
      </c>
      <c r="D1759" s="22">
        <v>1</v>
      </c>
      <c r="E1759" s="23">
        <v>6.6666666666666666E-2</v>
      </c>
      <c r="F1759" s="22">
        <v>37</v>
      </c>
      <c r="G1759" s="23">
        <v>3.3532717056371179E-3</v>
      </c>
      <c r="H1759" s="22">
        <v>37.999999999999993</v>
      </c>
      <c r="I1759" s="23">
        <v>3.4392252692551401E-3</v>
      </c>
      <c r="J1759" s="22">
        <v>0</v>
      </c>
      <c r="K1759" s="23">
        <v>0</v>
      </c>
      <c r="L1759" s="22">
        <v>27.999999999999996</v>
      </c>
      <c r="M1759" s="23">
        <v>4.4191919191919242E-3</v>
      </c>
      <c r="N1759" s="22">
        <v>27.999999999999996</v>
      </c>
      <c r="O1759" s="23">
        <v>4.3756837005782118E-3</v>
      </c>
      <c r="P1759" s="24">
        <v>1</v>
      </c>
      <c r="Q1759" s="25">
        <v>1.2820512820512824E-2</v>
      </c>
      <c r="R1759" s="24">
        <v>65</v>
      </c>
      <c r="S1759" s="25">
        <v>3.7420840529648826E-3</v>
      </c>
      <c r="T1759" s="24">
        <v>66</v>
      </c>
      <c r="U1759" s="25">
        <v>3.782668500687762E-3</v>
      </c>
    </row>
    <row r="1760" spans="1:21" x14ac:dyDescent="0.5">
      <c r="A1760" s="14" t="s">
        <v>54</v>
      </c>
      <c r="B1760" s="15" t="s">
        <v>705</v>
      </c>
      <c r="C1760" s="15" t="s">
        <v>769</v>
      </c>
      <c r="D1760" s="16">
        <v>0</v>
      </c>
      <c r="E1760" s="17">
        <v>0</v>
      </c>
      <c r="F1760" s="16">
        <v>87</v>
      </c>
      <c r="G1760" s="17">
        <v>7.8847199564980874E-3</v>
      </c>
      <c r="H1760" s="16">
        <v>87</v>
      </c>
      <c r="I1760" s="17">
        <v>7.8740157480315064E-3</v>
      </c>
      <c r="J1760" s="16">
        <v>0</v>
      </c>
      <c r="K1760" s="17">
        <v>0</v>
      </c>
      <c r="L1760" s="16">
        <v>44.000000000000007</v>
      </c>
      <c r="M1760" s="17">
        <v>6.9444444444444545E-3</v>
      </c>
      <c r="N1760" s="16">
        <v>44.000000000000007</v>
      </c>
      <c r="O1760" s="17">
        <v>6.8760743866229058E-3</v>
      </c>
      <c r="P1760" s="18">
        <v>0</v>
      </c>
      <c r="Q1760" s="19">
        <v>0</v>
      </c>
      <c r="R1760" s="18">
        <v>130.99999999999991</v>
      </c>
      <c r="S1760" s="19">
        <v>7.5417386298215257E-3</v>
      </c>
      <c r="T1760" s="18">
        <v>130.99999999999991</v>
      </c>
      <c r="U1760" s="19">
        <v>7.5080238422741887E-3</v>
      </c>
    </row>
    <row r="1761" spans="1:21" x14ac:dyDescent="0.5">
      <c r="A1761" s="20" t="s">
        <v>54</v>
      </c>
      <c r="B1761" s="21" t="s">
        <v>705</v>
      </c>
      <c r="C1761" s="21" t="s">
        <v>770</v>
      </c>
      <c r="D1761" s="22">
        <v>0</v>
      </c>
      <c r="E1761" s="23">
        <v>0</v>
      </c>
      <c r="F1761" s="22">
        <v>2</v>
      </c>
      <c r="G1761" s="23">
        <v>1.8125793003443883E-4</v>
      </c>
      <c r="H1761" s="22">
        <v>2</v>
      </c>
      <c r="I1761" s="23">
        <v>1.8101185627658636E-4</v>
      </c>
      <c r="J1761" s="22">
        <v>0</v>
      </c>
      <c r="K1761" s="23">
        <v>0</v>
      </c>
      <c r="L1761" s="22">
        <v>0</v>
      </c>
      <c r="M1761" s="23">
        <v>0</v>
      </c>
      <c r="N1761" s="22">
        <v>0</v>
      </c>
      <c r="O1761" s="23">
        <v>0</v>
      </c>
      <c r="P1761" s="24">
        <v>0</v>
      </c>
      <c r="Q1761" s="25">
        <v>0</v>
      </c>
      <c r="R1761" s="24">
        <v>2</v>
      </c>
      <c r="S1761" s="25">
        <v>1.1514104778353483E-4</v>
      </c>
      <c r="T1761" s="24">
        <v>2</v>
      </c>
      <c r="U1761" s="25">
        <v>1.1462631820265945E-4</v>
      </c>
    </row>
    <row r="1762" spans="1:21" x14ac:dyDescent="0.5">
      <c r="A1762" s="14" t="s">
        <v>54</v>
      </c>
      <c r="B1762" s="15" t="s">
        <v>705</v>
      </c>
      <c r="C1762" s="15" t="s">
        <v>771</v>
      </c>
      <c r="D1762" s="16">
        <v>0</v>
      </c>
      <c r="E1762" s="17">
        <v>0</v>
      </c>
      <c r="F1762" s="16">
        <v>3</v>
      </c>
      <c r="G1762" s="17">
        <v>2.7188689505165822E-4</v>
      </c>
      <c r="H1762" s="16">
        <v>3</v>
      </c>
      <c r="I1762" s="17">
        <v>2.7151778441487955E-4</v>
      </c>
      <c r="J1762" s="16">
        <v>0</v>
      </c>
      <c r="K1762" s="17">
        <v>0</v>
      </c>
      <c r="L1762" s="16">
        <v>1</v>
      </c>
      <c r="M1762" s="17">
        <v>1.5782828282828306E-4</v>
      </c>
      <c r="N1762" s="16">
        <v>1</v>
      </c>
      <c r="O1762" s="17">
        <v>1.562744178777933E-4</v>
      </c>
      <c r="P1762" s="18">
        <v>0</v>
      </c>
      <c r="Q1762" s="19">
        <v>0</v>
      </c>
      <c r="R1762" s="18">
        <v>4</v>
      </c>
      <c r="S1762" s="19">
        <v>2.3028209556706967E-4</v>
      </c>
      <c r="T1762" s="18">
        <v>4</v>
      </c>
      <c r="U1762" s="19">
        <v>2.292526364053189E-4</v>
      </c>
    </row>
    <row r="1763" spans="1:21" x14ac:dyDescent="0.5">
      <c r="A1763" s="20" t="s">
        <v>54</v>
      </c>
      <c r="B1763" s="21" t="s">
        <v>705</v>
      </c>
      <c r="C1763" s="21" t="s">
        <v>773</v>
      </c>
      <c r="D1763" s="22">
        <v>0</v>
      </c>
      <c r="E1763" s="23">
        <v>0</v>
      </c>
      <c r="F1763" s="22">
        <v>5</v>
      </c>
      <c r="G1763" s="23">
        <v>4.5314482508609699E-4</v>
      </c>
      <c r="H1763" s="22">
        <v>5</v>
      </c>
      <c r="I1763" s="23">
        <v>4.5252964069146594E-4</v>
      </c>
      <c r="J1763" s="22">
        <v>0</v>
      </c>
      <c r="K1763" s="23">
        <v>0</v>
      </c>
      <c r="L1763" s="22">
        <v>3</v>
      </c>
      <c r="M1763" s="23">
        <v>4.7348484848484909E-4</v>
      </c>
      <c r="N1763" s="22">
        <v>3</v>
      </c>
      <c r="O1763" s="23">
        <v>4.6882325363337986E-4</v>
      </c>
      <c r="P1763" s="24">
        <v>0</v>
      </c>
      <c r="Q1763" s="25">
        <v>0</v>
      </c>
      <c r="R1763" s="24">
        <v>8</v>
      </c>
      <c r="S1763" s="25">
        <v>4.6056419113413934E-4</v>
      </c>
      <c r="T1763" s="24">
        <v>8</v>
      </c>
      <c r="U1763" s="25">
        <v>4.585052728106378E-4</v>
      </c>
    </row>
    <row r="1764" spans="1:21" x14ac:dyDescent="0.5">
      <c r="A1764" s="14" t="s">
        <v>54</v>
      </c>
      <c r="B1764" s="15" t="s">
        <v>705</v>
      </c>
      <c r="C1764" s="15" t="s">
        <v>774</v>
      </c>
      <c r="D1764" s="16">
        <v>0</v>
      </c>
      <c r="E1764" s="17">
        <v>0</v>
      </c>
      <c r="F1764" s="16">
        <v>6</v>
      </c>
      <c r="G1764" s="17">
        <v>5.4377379010331643E-4</v>
      </c>
      <c r="H1764" s="16">
        <v>6</v>
      </c>
      <c r="I1764" s="17">
        <v>5.430355688297591E-4</v>
      </c>
      <c r="J1764" s="16">
        <v>0</v>
      </c>
      <c r="K1764" s="17">
        <v>0</v>
      </c>
      <c r="L1764" s="16">
        <v>29.999999999999996</v>
      </c>
      <c r="M1764" s="17">
        <v>4.7348484848484902E-3</v>
      </c>
      <c r="N1764" s="16">
        <v>29.999999999999996</v>
      </c>
      <c r="O1764" s="17">
        <v>4.6882325363337982E-3</v>
      </c>
      <c r="P1764" s="18">
        <v>0</v>
      </c>
      <c r="Q1764" s="19">
        <v>0</v>
      </c>
      <c r="R1764" s="18">
        <v>36.000000000000007</v>
      </c>
      <c r="S1764" s="19">
        <v>2.0725388601036273E-3</v>
      </c>
      <c r="T1764" s="18">
        <v>36.000000000000007</v>
      </c>
      <c r="U1764" s="19">
        <v>2.0632737276478704E-3</v>
      </c>
    </row>
    <row r="1765" spans="1:21" x14ac:dyDescent="0.5">
      <c r="A1765" s="20" t="s">
        <v>54</v>
      </c>
      <c r="B1765" s="21" t="s">
        <v>705</v>
      </c>
      <c r="C1765" s="21" t="s">
        <v>776</v>
      </c>
      <c r="D1765" s="22">
        <v>0</v>
      </c>
      <c r="E1765" s="23">
        <v>0</v>
      </c>
      <c r="F1765" s="22">
        <v>2</v>
      </c>
      <c r="G1765" s="23">
        <v>1.8125793003443883E-4</v>
      </c>
      <c r="H1765" s="22">
        <v>2</v>
      </c>
      <c r="I1765" s="23">
        <v>1.8101185627658636E-4</v>
      </c>
      <c r="J1765" s="22">
        <v>0</v>
      </c>
      <c r="K1765" s="23">
        <v>0</v>
      </c>
      <c r="L1765" s="22">
        <v>1</v>
      </c>
      <c r="M1765" s="23">
        <v>1.5782828282828306E-4</v>
      </c>
      <c r="N1765" s="22">
        <v>1</v>
      </c>
      <c r="O1765" s="23">
        <v>1.562744178777933E-4</v>
      </c>
      <c r="P1765" s="24">
        <v>0</v>
      </c>
      <c r="Q1765" s="25">
        <v>0</v>
      </c>
      <c r="R1765" s="24">
        <v>3</v>
      </c>
      <c r="S1765" s="25">
        <v>1.7271157167530224E-4</v>
      </c>
      <c r="T1765" s="24">
        <v>3</v>
      </c>
      <c r="U1765" s="25">
        <v>1.7193947730398919E-4</v>
      </c>
    </row>
    <row r="1766" spans="1:21" x14ac:dyDescent="0.5">
      <c r="A1766" s="14" t="s">
        <v>54</v>
      </c>
      <c r="B1766" s="15" t="s">
        <v>705</v>
      </c>
      <c r="C1766" s="15" t="s">
        <v>777</v>
      </c>
      <c r="D1766" s="16">
        <v>0</v>
      </c>
      <c r="E1766" s="17">
        <v>0</v>
      </c>
      <c r="F1766" s="16">
        <v>642.00000000000011</v>
      </c>
      <c r="G1766" s="17">
        <v>5.8183795541054864E-2</v>
      </c>
      <c r="H1766" s="16">
        <v>642.00000000000011</v>
      </c>
      <c r="I1766" s="17">
        <v>5.8104805864784233E-2</v>
      </c>
      <c r="J1766" s="16">
        <v>0</v>
      </c>
      <c r="K1766" s="17">
        <v>0</v>
      </c>
      <c r="L1766" s="16">
        <v>231.00000000000006</v>
      </c>
      <c r="M1766" s="17">
        <v>3.6458333333333391E-2</v>
      </c>
      <c r="N1766" s="16">
        <v>231.00000000000006</v>
      </c>
      <c r="O1766" s="17">
        <v>3.6099390529770257E-2</v>
      </c>
      <c r="P1766" s="18">
        <v>0</v>
      </c>
      <c r="Q1766" s="19">
        <v>0</v>
      </c>
      <c r="R1766" s="18">
        <v>873</v>
      </c>
      <c r="S1766" s="19">
        <v>5.0259067357512954E-2</v>
      </c>
      <c r="T1766" s="18">
        <v>873</v>
      </c>
      <c r="U1766" s="19">
        <v>5.0034387895460858E-2</v>
      </c>
    </row>
    <row r="1767" spans="1:21" x14ac:dyDescent="0.5">
      <c r="A1767" s="20" t="s">
        <v>54</v>
      </c>
      <c r="B1767" s="21" t="s">
        <v>705</v>
      </c>
      <c r="C1767" s="21" t="s">
        <v>778</v>
      </c>
      <c r="D1767" s="22">
        <v>0</v>
      </c>
      <c r="E1767" s="23">
        <v>0</v>
      </c>
      <c r="F1767" s="22">
        <v>74.000000000000014</v>
      </c>
      <c r="G1767" s="23">
        <v>6.7065434112742357E-3</v>
      </c>
      <c r="H1767" s="22">
        <v>74.000000000000014</v>
      </c>
      <c r="I1767" s="23">
        <v>6.6974386822336966E-3</v>
      </c>
      <c r="J1767" s="22">
        <v>0</v>
      </c>
      <c r="K1767" s="23">
        <v>0</v>
      </c>
      <c r="L1767" s="22">
        <v>47.000000000000014</v>
      </c>
      <c r="M1767" s="23">
        <v>7.4179292929293051E-3</v>
      </c>
      <c r="N1767" s="22">
        <v>47.000000000000014</v>
      </c>
      <c r="O1767" s="23">
        <v>7.3448976402562868E-3</v>
      </c>
      <c r="P1767" s="24">
        <v>0</v>
      </c>
      <c r="Q1767" s="25">
        <v>0</v>
      </c>
      <c r="R1767" s="24">
        <v>120.99999999999996</v>
      </c>
      <c r="S1767" s="25">
        <v>6.9660333909038544E-3</v>
      </c>
      <c r="T1767" s="24">
        <v>120.99999999999996</v>
      </c>
      <c r="U1767" s="25">
        <v>6.9348922512608947E-3</v>
      </c>
    </row>
    <row r="1768" spans="1:21" x14ac:dyDescent="0.5">
      <c r="A1768" s="14" t="s">
        <v>54</v>
      </c>
      <c r="B1768" s="15" t="s">
        <v>705</v>
      </c>
      <c r="C1768" s="15" t="s">
        <v>782</v>
      </c>
      <c r="D1768" s="16">
        <v>0</v>
      </c>
      <c r="E1768" s="17">
        <v>0</v>
      </c>
      <c r="F1768" s="16">
        <v>28</v>
      </c>
      <c r="G1768" s="17">
        <v>2.5376110204821433E-3</v>
      </c>
      <c r="H1768" s="16">
        <v>28</v>
      </c>
      <c r="I1768" s="17">
        <v>2.5341659878722091E-3</v>
      </c>
      <c r="J1768" s="16">
        <v>0</v>
      </c>
      <c r="K1768" s="17">
        <v>0</v>
      </c>
      <c r="L1768" s="16">
        <v>48</v>
      </c>
      <c r="M1768" s="17">
        <v>7.5757575757575855E-3</v>
      </c>
      <c r="N1768" s="16">
        <v>48</v>
      </c>
      <c r="O1768" s="17">
        <v>7.5011720581340778E-3</v>
      </c>
      <c r="P1768" s="18">
        <v>0</v>
      </c>
      <c r="Q1768" s="19">
        <v>0</v>
      </c>
      <c r="R1768" s="18">
        <v>76</v>
      </c>
      <c r="S1768" s="19">
        <v>4.3753598157743236E-3</v>
      </c>
      <c r="T1768" s="18">
        <v>76</v>
      </c>
      <c r="U1768" s="19">
        <v>4.355800091701059E-3</v>
      </c>
    </row>
    <row r="1769" spans="1:21" x14ac:dyDescent="0.5">
      <c r="A1769" s="20" t="s">
        <v>54</v>
      </c>
      <c r="B1769" s="21" t="s">
        <v>705</v>
      </c>
      <c r="C1769" s="21" t="s">
        <v>783</v>
      </c>
      <c r="D1769" s="22">
        <v>0</v>
      </c>
      <c r="E1769" s="23">
        <v>0</v>
      </c>
      <c r="F1769" s="22">
        <v>4</v>
      </c>
      <c r="G1769" s="23">
        <v>3.6251586006887766E-4</v>
      </c>
      <c r="H1769" s="22">
        <v>4</v>
      </c>
      <c r="I1769" s="23">
        <v>3.6202371255317272E-4</v>
      </c>
      <c r="J1769" s="22">
        <v>0</v>
      </c>
      <c r="K1769" s="23">
        <v>0</v>
      </c>
      <c r="L1769" s="22">
        <v>3</v>
      </c>
      <c r="M1769" s="23">
        <v>4.7348484848484909E-4</v>
      </c>
      <c r="N1769" s="22">
        <v>3</v>
      </c>
      <c r="O1769" s="23">
        <v>4.6882325363337986E-4</v>
      </c>
      <c r="P1769" s="24">
        <v>0</v>
      </c>
      <c r="Q1769" s="25">
        <v>0</v>
      </c>
      <c r="R1769" s="24">
        <v>7</v>
      </c>
      <c r="S1769" s="25">
        <v>4.0299366724237185E-4</v>
      </c>
      <c r="T1769" s="24">
        <v>7</v>
      </c>
      <c r="U1769" s="25">
        <v>4.0119211370930811E-4</v>
      </c>
    </row>
    <row r="1770" spans="1:21" x14ac:dyDescent="0.5">
      <c r="A1770" s="14" t="s">
        <v>54</v>
      </c>
      <c r="B1770" s="15" t="s">
        <v>705</v>
      </c>
      <c r="C1770" s="15" t="s">
        <v>784</v>
      </c>
      <c r="D1770" s="16">
        <v>0</v>
      </c>
      <c r="E1770" s="17">
        <v>0</v>
      </c>
      <c r="F1770" s="16">
        <v>1</v>
      </c>
      <c r="G1770" s="17">
        <v>9.0628965017219414E-5</v>
      </c>
      <c r="H1770" s="16">
        <v>1</v>
      </c>
      <c r="I1770" s="17">
        <v>9.0505928138293179E-5</v>
      </c>
      <c r="J1770" s="16">
        <v>0</v>
      </c>
      <c r="K1770" s="17">
        <v>0</v>
      </c>
      <c r="L1770" s="16">
        <v>4</v>
      </c>
      <c r="M1770" s="17">
        <v>6.3131313131313223E-4</v>
      </c>
      <c r="N1770" s="16">
        <v>4</v>
      </c>
      <c r="O1770" s="17">
        <v>6.2509767151117319E-4</v>
      </c>
      <c r="P1770" s="18">
        <v>0</v>
      </c>
      <c r="Q1770" s="19">
        <v>0</v>
      </c>
      <c r="R1770" s="18">
        <v>5</v>
      </c>
      <c r="S1770" s="19">
        <v>2.878526194588371E-4</v>
      </c>
      <c r="T1770" s="18">
        <v>5</v>
      </c>
      <c r="U1770" s="19">
        <v>2.8656579550664864E-4</v>
      </c>
    </row>
    <row r="1771" spans="1:21" x14ac:dyDescent="0.5">
      <c r="A1771" s="20" t="s">
        <v>54</v>
      </c>
      <c r="B1771" s="21" t="s">
        <v>705</v>
      </c>
      <c r="C1771" s="21" t="s">
        <v>785</v>
      </c>
      <c r="D1771" s="22">
        <v>0</v>
      </c>
      <c r="E1771" s="23">
        <v>0</v>
      </c>
      <c r="F1771" s="22">
        <v>4</v>
      </c>
      <c r="G1771" s="23">
        <v>3.6251586006887766E-4</v>
      </c>
      <c r="H1771" s="22">
        <v>4</v>
      </c>
      <c r="I1771" s="23">
        <v>3.6202371255317272E-4</v>
      </c>
      <c r="J1771" s="22">
        <v>0</v>
      </c>
      <c r="K1771" s="23">
        <v>0</v>
      </c>
      <c r="L1771" s="22">
        <v>0</v>
      </c>
      <c r="M1771" s="23">
        <v>0</v>
      </c>
      <c r="N1771" s="22">
        <v>0</v>
      </c>
      <c r="O1771" s="23">
        <v>0</v>
      </c>
      <c r="P1771" s="24">
        <v>0</v>
      </c>
      <c r="Q1771" s="25">
        <v>0</v>
      </c>
      <c r="R1771" s="24">
        <v>4</v>
      </c>
      <c r="S1771" s="25">
        <v>2.3028209556706967E-4</v>
      </c>
      <c r="T1771" s="24">
        <v>4</v>
      </c>
      <c r="U1771" s="25">
        <v>2.292526364053189E-4</v>
      </c>
    </row>
    <row r="1772" spans="1:21" x14ac:dyDescent="0.5">
      <c r="A1772" s="14" t="s">
        <v>54</v>
      </c>
      <c r="B1772" s="15" t="s">
        <v>705</v>
      </c>
      <c r="C1772" s="15" t="s">
        <v>786</v>
      </c>
      <c r="D1772" s="16">
        <v>0</v>
      </c>
      <c r="E1772" s="17">
        <v>0</v>
      </c>
      <c r="F1772" s="16">
        <v>0</v>
      </c>
      <c r="G1772" s="17">
        <v>0</v>
      </c>
      <c r="H1772" s="16">
        <v>0</v>
      </c>
      <c r="I1772" s="17">
        <v>0</v>
      </c>
      <c r="J1772" s="16">
        <v>0</v>
      </c>
      <c r="K1772" s="17">
        <v>0</v>
      </c>
      <c r="L1772" s="16">
        <v>1</v>
      </c>
      <c r="M1772" s="17">
        <v>1.5782828282828306E-4</v>
      </c>
      <c r="N1772" s="16">
        <v>1</v>
      </c>
      <c r="O1772" s="17">
        <v>1.562744178777933E-4</v>
      </c>
      <c r="P1772" s="18">
        <v>0</v>
      </c>
      <c r="Q1772" s="19">
        <v>0</v>
      </c>
      <c r="R1772" s="18">
        <v>1</v>
      </c>
      <c r="S1772" s="19">
        <v>5.7570523891767417E-5</v>
      </c>
      <c r="T1772" s="18">
        <v>1</v>
      </c>
      <c r="U1772" s="19">
        <v>5.7313159101329725E-5</v>
      </c>
    </row>
    <row r="1773" spans="1:21" x14ac:dyDescent="0.5">
      <c r="A1773" s="20" t="s">
        <v>54</v>
      </c>
      <c r="B1773" s="21" t="s">
        <v>705</v>
      </c>
      <c r="C1773" s="21" t="s">
        <v>787</v>
      </c>
      <c r="D1773" s="22">
        <v>0</v>
      </c>
      <c r="E1773" s="23">
        <v>0</v>
      </c>
      <c r="F1773" s="22">
        <v>730.00000000000057</v>
      </c>
      <c r="G1773" s="23">
        <v>6.6159144462570207E-2</v>
      </c>
      <c r="H1773" s="22">
        <v>730.00000000000057</v>
      </c>
      <c r="I1773" s="23">
        <v>6.606932754095407E-2</v>
      </c>
      <c r="J1773" s="22">
        <v>0</v>
      </c>
      <c r="K1773" s="23">
        <v>0</v>
      </c>
      <c r="L1773" s="22">
        <v>353.00000000000017</v>
      </c>
      <c r="M1773" s="23">
        <v>5.5713383838383937E-2</v>
      </c>
      <c r="N1773" s="22">
        <v>353.00000000000017</v>
      </c>
      <c r="O1773" s="23">
        <v>5.516486951086106E-2</v>
      </c>
      <c r="P1773" s="24">
        <v>0</v>
      </c>
      <c r="Q1773" s="25">
        <v>0</v>
      </c>
      <c r="R1773" s="24">
        <v>1083.0000000000007</v>
      </c>
      <c r="S1773" s="25">
        <v>6.2348877374784145E-2</v>
      </c>
      <c r="T1773" s="24">
        <v>1083.0000000000007</v>
      </c>
      <c r="U1773" s="25">
        <v>6.207015130674013E-2</v>
      </c>
    </row>
    <row r="1774" spans="1:21" x14ac:dyDescent="0.5">
      <c r="A1774" s="14" t="s">
        <v>54</v>
      </c>
      <c r="B1774" s="15" t="s">
        <v>705</v>
      </c>
      <c r="C1774" s="15" t="s">
        <v>788</v>
      </c>
      <c r="D1774" s="16">
        <v>0</v>
      </c>
      <c r="E1774" s="17">
        <v>0</v>
      </c>
      <c r="F1774" s="16">
        <v>1</v>
      </c>
      <c r="G1774" s="17">
        <v>9.0628965017219414E-5</v>
      </c>
      <c r="H1774" s="16">
        <v>1</v>
      </c>
      <c r="I1774" s="17">
        <v>9.0505928138293179E-5</v>
      </c>
      <c r="J1774" s="16">
        <v>0</v>
      </c>
      <c r="K1774" s="17">
        <v>0</v>
      </c>
      <c r="L1774" s="16">
        <v>0</v>
      </c>
      <c r="M1774" s="17">
        <v>0</v>
      </c>
      <c r="N1774" s="16">
        <v>0</v>
      </c>
      <c r="O1774" s="17">
        <v>0</v>
      </c>
      <c r="P1774" s="18">
        <v>0</v>
      </c>
      <c r="Q1774" s="19">
        <v>0</v>
      </c>
      <c r="R1774" s="18">
        <v>1</v>
      </c>
      <c r="S1774" s="19">
        <v>5.7570523891767417E-5</v>
      </c>
      <c r="T1774" s="18">
        <v>1</v>
      </c>
      <c r="U1774" s="19">
        <v>5.7313159101329725E-5</v>
      </c>
    </row>
    <row r="1775" spans="1:21" x14ac:dyDescent="0.5">
      <c r="A1775" s="20" t="s">
        <v>54</v>
      </c>
      <c r="B1775" s="21" t="s">
        <v>705</v>
      </c>
      <c r="C1775" s="21" t="s">
        <v>790</v>
      </c>
      <c r="D1775" s="22">
        <v>0</v>
      </c>
      <c r="E1775" s="23">
        <v>0</v>
      </c>
      <c r="F1775" s="22">
        <v>0</v>
      </c>
      <c r="G1775" s="23">
        <v>0</v>
      </c>
      <c r="H1775" s="22">
        <v>0</v>
      </c>
      <c r="I1775" s="23">
        <v>0</v>
      </c>
      <c r="J1775" s="22">
        <v>0</v>
      </c>
      <c r="K1775" s="23">
        <v>0</v>
      </c>
      <c r="L1775" s="22">
        <v>1</v>
      </c>
      <c r="M1775" s="23">
        <v>1.5782828282828306E-4</v>
      </c>
      <c r="N1775" s="22">
        <v>1</v>
      </c>
      <c r="O1775" s="23">
        <v>1.562744178777933E-4</v>
      </c>
      <c r="P1775" s="24">
        <v>0</v>
      </c>
      <c r="Q1775" s="25">
        <v>0</v>
      </c>
      <c r="R1775" s="24">
        <v>1</v>
      </c>
      <c r="S1775" s="25">
        <v>5.7570523891767417E-5</v>
      </c>
      <c r="T1775" s="24">
        <v>1</v>
      </c>
      <c r="U1775" s="25">
        <v>5.7313159101329725E-5</v>
      </c>
    </row>
    <row r="1776" spans="1:21" x14ac:dyDescent="0.5">
      <c r="A1776" s="14" t="s">
        <v>54</v>
      </c>
      <c r="B1776" s="15" t="s">
        <v>705</v>
      </c>
      <c r="C1776" s="15" t="s">
        <v>791</v>
      </c>
      <c r="D1776" s="16">
        <v>0</v>
      </c>
      <c r="E1776" s="17">
        <v>0</v>
      </c>
      <c r="F1776" s="16">
        <v>15</v>
      </c>
      <c r="G1776" s="17">
        <v>1.3594344752582909E-3</v>
      </c>
      <c r="H1776" s="16">
        <v>15</v>
      </c>
      <c r="I1776" s="17">
        <v>1.3575889220743976E-3</v>
      </c>
      <c r="J1776" s="16">
        <v>0</v>
      </c>
      <c r="K1776" s="17">
        <v>0</v>
      </c>
      <c r="L1776" s="16">
        <v>2</v>
      </c>
      <c r="M1776" s="17">
        <v>3.1565656565656612E-4</v>
      </c>
      <c r="N1776" s="16">
        <v>2</v>
      </c>
      <c r="O1776" s="17">
        <v>3.1254883575558659E-4</v>
      </c>
      <c r="P1776" s="18">
        <v>0</v>
      </c>
      <c r="Q1776" s="19">
        <v>0</v>
      </c>
      <c r="R1776" s="18">
        <v>17</v>
      </c>
      <c r="S1776" s="19">
        <v>9.7869890616004616E-4</v>
      </c>
      <c r="T1776" s="18">
        <v>17</v>
      </c>
      <c r="U1776" s="19">
        <v>9.7432370472260528E-4</v>
      </c>
    </row>
    <row r="1777" spans="1:21" x14ac:dyDescent="0.5">
      <c r="A1777" s="20" t="s">
        <v>54</v>
      </c>
      <c r="B1777" s="21" t="s">
        <v>705</v>
      </c>
      <c r="C1777" s="21" t="s">
        <v>792</v>
      </c>
      <c r="D1777" s="22">
        <v>0</v>
      </c>
      <c r="E1777" s="23">
        <v>0</v>
      </c>
      <c r="F1777" s="22">
        <v>74.000000000000014</v>
      </c>
      <c r="G1777" s="23">
        <v>6.7065434112742357E-3</v>
      </c>
      <c r="H1777" s="22">
        <v>74.000000000000014</v>
      </c>
      <c r="I1777" s="23">
        <v>6.6974386822336966E-3</v>
      </c>
      <c r="J1777" s="22">
        <v>0</v>
      </c>
      <c r="K1777" s="23">
        <v>0</v>
      </c>
      <c r="L1777" s="22">
        <v>9</v>
      </c>
      <c r="M1777" s="23">
        <v>1.4204545454545472E-3</v>
      </c>
      <c r="N1777" s="22">
        <v>9</v>
      </c>
      <c r="O1777" s="23">
        <v>1.4064697609001394E-3</v>
      </c>
      <c r="P1777" s="24">
        <v>0</v>
      </c>
      <c r="Q1777" s="25">
        <v>0</v>
      </c>
      <c r="R1777" s="24">
        <v>83.000000000000014</v>
      </c>
      <c r="S1777" s="25">
        <v>4.778353483016696E-3</v>
      </c>
      <c r="T1777" s="24">
        <v>83.000000000000014</v>
      </c>
      <c r="U1777" s="25">
        <v>4.7569922054103682E-3</v>
      </c>
    </row>
    <row r="1778" spans="1:21" x14ac:dyDescent="0.5">
      <c r="A1778" s="14" t="s">
        <v>54</v>
      </c>
      <c r="B1778" s="15" t="s">
        <v>705</v>
      </c>
      <c r="C1778" s="15" t="s">
        <v>794</v>
      </c>
      <c r="D1778" s="16">
        <v>0</v>
      </c>
      <c r="E1778" s="17">
        <v>0</v>
      </c>
      <c r="F1778" s="16">
        <v>704.00000000000023</v>
      </c>
      <c r="G1778" s="17">
        <v>6.3802791372122483E-2</v>
      </c>
      <c r="H1778" s="16">
        <v>704.00000000000023</v>
      </c>
      <c r="I1778" s="17">
        <v>6.3716173409358423E-2</v>
      </c>
      <c r="J1778" s="16">
        <v>0</v>
      </c>
      <c r="K1778" s="17">
        <v>0</v>
      </c>
      <c r="L1778" s="16">
        <v>521.99999999999989</v>
      </c>
      <c r="M1778" s="17">
        <v>8.2386363636363716E-2</v>
      </c>
      <c r="N1778" s="16">
        <v>521.99999999999989</v>
      </c>
      <c r="O1778" s="17">
        <v>8.1575246132208082E-2</v>
      </c>
      <c r="P1778" s="18">
        <v>0</v>
      </c>
      <c r="Q1778" s="19">
        <v>0</v>
      </c>
      <c r="R1778" s="18">
        <v>1226.0000000000002</v>
      </c>
      <c r="S1778" s="19">
        <v>7.0581462291306865E-2</v>
      </c>
      <c r="T1778" s="18">
        <v>1226.0000000000002</v>
      </c>
      <c r="U1778" s="19">
        <v>7.0265933058230257E-2</v>
      </c>
    </row>
    <row r="1779" spans="1:21" x14ac:dyDescent="0.5">
      <c r="A1779" s="20" t="s">
        <v>54</v>
      </c>
      <c r="B1779" s="21" t="s">
        <v>705</v>
      </c>
      <c r="C1779" s="21" t="s">
        <v>796</v>
      </c>
      <c r="D1779" s="22">
        <v>0</v>
      </c>
      <c r="E1779" s="23">
        <v>0</v>
      </c>
      <c r="F1779" s="22">
        <v>1</v>
      </c>
      <c r="G1779" s="23">
        <v>9.0628965017219414E-5</v>
      </c>
      <c r="H1779" s="22">
        <v>1</v>
      </c>
      <c r="I1779" s="23">
        <v>9.0505928138293179E-5</v>
      </c>
      <c r="J1779" s="22">
        <v>0</v>
      </c>
      <c r="K1779" s="23">
        <v>0</v>
      </c>
      <c r="L1779" s="22">
        <v>2</v>
      </c>
      <c r="M1779" s="23">
        <v>3.1565656565656612E-4</v>
      </c>
      <c r="N1779" s="22">
        <v>2</v>
      </c>
      <c r="O1779" s="23">
        <v>3.1254883575558659E-4</v>
      </c>
      <c r="P1779" s="24">
        <v>0</v>
      </c>
      <c r="Q1779" s="25">
        <v>0</v>
      </c>
      <c r="R1779" s="24">
        <v>3</v>
      </c>
      <c r="S1779" s="25">
        <v>1.7271157167530224E-4</v>
      </c>
      <c r="T1779" s="24">
        <v>3</v>
      </c>
      <c r="U1779" s="25">
        <v>1.7193947730398919E-4</v>
      </c>
    </row>
    <row r="1780" spans="1:21" x14ac:dyDescent="0.5">
      <c r="A1780" s="14" t="s">
        <v>54</v>
      </c>
      <c r="B1780" s="15" t="s">
        <v>705</v>
      </c>
      <c r="C1780" s="15" t="s">
        <v>798</v>
      </c>
      <c r="D1780" s="16">
        <v>2</v>
      </c>
      <c r="E1780" s="17">
        <v>0.13333333333333333</v>
      </c>
      <c r="F1780" s="16">
        <v>1656.0000000000009</v>
      </c>
      <c r="G1780" s="17">
        <v>0.15008156606851542</v>
      </c>
      <c r="H1780" s="16">
        <v>1658.0000000000005</v>
      </c>
      <c r="I1780" s="17">
        <v>0.15005882885329014</v>
      </c>
      <c r="J1780" s="16">
        <v>1</v>
      </c>
      <c r="K1780" s="17">
        <v>1.5873015873015876E-2</v>
      </c>
      <c r="L1780" s="16">
        <v>802.00000000000011</v>
      </c>
      <c r="M1780" s="17">
        <v>0.12657828282828301</v>
      </c>
      <c r="N1780" s="16">
        <v>802.99999999999966</v>
      </c>
      <c r="O1780" s="17">
        <v>0.12548835755586796</v>
      </c>
      <c r="P1780" s="18">
        <v>3</v>
      </c>
      <c r="Q1780" s="19">
        <v>3.8461538461538471E-2</v>
      </c>
      <c r="R1780" s="18">
        <v>2458.0000000000009</v>
      </c>
      <c r="S1780" s="19">
        <v>0.14150834772596435</v>
      </c>
      <c r="T1780" s="18">
        <v>2461.0000000000014</v>
      </c>
      <c r="U1780" s="19">
        <v>0.14104768454837252</v>
      </c>
    </row>
    <row r="1781" spans="1:21" x14ac:dyDescent="0.5">
      <c r="A1781" s="20" t="s">
        <v>54</v>
      </c>
      <c r="B1781" s="21" t="s">
        <v>705</v>
      </c>
      <c r="C1781" s="21" t="s">
        <v>800</v>
      </c>
      <c r="D1781" s="22">
        <v>0</v>
      </c>
      <c r="E1781" s="23">
        <v>0</v>
      </c>
      <c r="F1781" s="22">
        <v>10</v>
      </c>
      <c r="G1781" s="23">
        <v>9.0628965017219398E-4</v>
      </c>
      <c r="H1781" s="22">
        <v>10</v>
      </c>
      <c r="I1781" s="23">
        <v>9.0505928138293187E-4</v>
      </c>
      <c r="J1781" s="22">
        <v>0</v>
      </c>
      <c r="K1781" s="23">
        <v>0</v>
      </c>
      <c r="L1781" s="22">
        <v>6</v>
      </c>
      <c r="M1781" s="23">
        <v>9.4696969696969819E-4</v>
      </c>
      <c r="N1781" s="22">
        <v>6</v>
      </c>
      <c r="O1781" s="23">
        <v>9.3764650726675973E-4</v>
      </c>
      <c r="P1781" s="24">
        <v>0</v>
      </c>
      <c r="Q1781" s="25">
        <v>0</v>
      </c>
      <c r="R1781" s="24">
        <v>16</v>
      </c>
      <c r="S1781" s="25">
        <v>9.2112838226827867E-4</v>
      </c>
      <c r="T1781" s="24">
        <v>16</v>
      </c>
      <c r="U1781" s="25">
        <v>9.170105456212756E-4</v>
      </c>
    </row>
    <row r="1782" spans="1:21" x14ac:dyDescent="0.5">
      <c r="A1782" s="14" t="s">
        <v>54</v>
      </c>
      <c r="B1782" s="15" t="s">
        <v>705</v>
      </c>
      <c r="C1782" s="15" t="s">
        <v>801</v>
      </c>
      <c r="D1782" s="16">
        <v>0</v>
      </c>
      <c r="E1782" s="17">
        <v>0</v>
      </c>
      <c r="F1782" s="16">
        <v>108</v>
      </c>
      <c r="G1782" s="17">
        <v>9.7879282218596951E-3</v>
      </c>
      <c r="H1782" s="16">
        <v>108</v>
      </c>
      <c r="I1782" s="17">
        <v>9.7746402389356623E-3</v>
      </c>
      <c r="J1782" s="16">
        <v>0</v>
      </c>
      <c r="K1782" s="17">
        <v>0</v>
      </c>
      <c r="L1782" s="16">
        <v>41.000000000000007</v>
      </c>
      <c r="M1782" s="17">
        <v>6.4709595959596055E-3</v>
      </c>
      <c r="N1782" s="16">
        <v>41.000000000000007</v>
      </c>
      <c r="O1782" s="17">
        <v>6.4072511329895266E-3</v>
      </c>
      <c r="P1782" s="18">
        <v>0</v>
      </c>
      <c r="Q1782" s="19">
        <v>0</v>
      </c>
      <c r="R1782" s="18">
        <v>149</v>
      </c>
      <c r="S1782" s="19">
        <v>8.5780080598733457E-3</v>
      </c>
      <c r="T1782" s="18">
        <v>149</v>
      </c>
      <c r="U1782" s="19">
        <v>8.5396607060981289E-3</v>
      </c>
    </row>
    <row r="1783" spans="1:21" x14ac:dyDescent="0.5">
      <c r="A1783" s="20" t="s">
        <v>54</v>
      </c>
      <c r="B1783" s="21" t="s">
        <v>705</v>
      </c>
      <c r="C1783" s="21" t="s">
        <v>802</v>
      </c>
      <c r="D1783" s="22">
        <v>0</v>
      </c>
      <c r="E1783" s="23">
        <v>0</v>
      </c>
      <c r="F1783" s="22">
        <v>1</v>
      </c>
      <c r="G1783" s="23">
        <v>9.0628965017219414E-5</v>
      </c>
      <c r="H1783" s="22">
        <v>1</v>
      </c>
      <c r="I1783" s="23">
        <v>9.0505928138293179E-5</v>
      </c>
      <c r="J1783" s="22">
        <v>0</v>
      </c>
      <c r="K1783" s="23">
        <v>0</v>
      </c>
      <c r="L1783" s="22">
        <v>0</v>
      </c>
      <c r="M1783" s="23">
        <v>0</v>
      </c>
      <c r="N1783" s="22">
        <v>0</v>
      </c>
      <c r="O1783" s="23">
        <v>0</v>
      </c>
      <c r="P1783" s="24">
        <v>0</v>
      </c>
      <c r="Q1783" s="25">
        <v>0</v>
      </c>
      <c r="R1783" s="24">
        <v>1</v>
      </c>
      <c r="S1783" s="25">
        <v>5.7570523891767417E-5</v>
      </c>
      <c r="T1783" s="24">
        <v>1</v>
      </c>
      <c r="U1783" s="25">
        <v>5.7313159101329725E-5</v>
      </c>
    </row>
    <row r="1784" spans="1:21" x14ac:dyDescent="0.5">
      <c r="A1784" s="14" t="s">
        <v>54</v>
      </c>
      <c r="B1784" s="15" t="s">
        <v>705</v>
      </c>
      <c r="C1784" s="15" t="s">
        <v>803</v>
      </c>
      <c r="D1784" s="16">
        <v>0</v>
      </c>
      <c r="E1784" s="17">
        <v>0</v>
      </c>
      <c r="F1784" s="16">
        <v>1</v>
      </c>
      <c r="G1784" s="17">
        <v>9.0628965017219414E-5</v>
      </c>
      <c r="H1784" s="16">
        <v>1</v>
      </c>
      <c r="I1784" s="17">
        <v>9.0505928138293179E-5</v>
      </c>
      <c r="J1784" s="16">
        <v>0</v>
      </c>
      <c r="K1784" s="17">
        <v>0</v>
      </c>
      <c r="L1784" s="16">
        <v>0</v>
      </c>
      <c r="M1784" s="17">
        <v>0</v>
      </c>
      <c r="N1784" s="16">
        <v>0</v>
      </c>
      <c r="O1784" s="17">
        <v>0</v>
      </c>
      <c r="P1784" s="18">
        <v>0</v>
      </c>
      <c r="Q1784" s="19">
        <v>0</v>
      </c>
      <c r="R1784" s="18">
        <v>1</v>
      </c>
      <c r="S1784" s="19">
        <v>5.7570523891767417E-5</v>
      </c>
      <c r="T1784" s="18">
        <v>1</v>
      </c>
      <c r="U1784" s="19">
        <v>5.7313159101329725E-5</v>
      </c>
    </row>
    <row r="1785" spans="1:21" x14ac:dyDescent="0.5">
      <c r="A1785" s="20" t="s">
        <v>54</v>
      </c>
      <c r="B1785" s="21" t="s">
        <v>705</v>
      </c>
      <c r="C1785" s="21" t="s">
        <v>804</v>
      </c>
      <c r="D1785" s="22">
        <v>0</v>
      </c>
      <c r="E1785" s="23">
        <v>0</v>
      </c>
      <c r="F1785" s="22">
        <v>898.00000000000045</v>
      </c>
      <c r="G1785" s="23">
        <v>8.1384810585463055E-2</v>
      </c>
      <c r="H1785" s="22">
        <v>898.00000000000045</v>
      </c>
      <c r="I1785" s="23">
        <v>8.1274323468187332E-2</v>
      </c>
      <c r="J1785" s="22">
        <v>0</v>
      </c>
      <c r="K1785" s="23">
        <v>0</v>
      </c>
      <c r="L1785" s="22">
        <v>480</v>
      </c>
      <c r="M1785" s="23">
        <v>7.5757575757575857E-2</v>
      </c>
      <c r="N1785" s="22">
        <v>480</v>
      </c>
      <c r="O1785" s="23">
        <v>7.5011720581340785E-2</v>
      </c>
      <c r="P1785" s="24">
        <v>0</v>
      </c>
      <c r="Q1785" s="25">
        <v>0</v>
      </c>
      <c r="R1785" s="24">
        <v>1377.9999999999991</v>
      </c>
      <c r="S1785" s="25">
        <v>7.9332181922855446E-2</v>
      </c>
      <c r="T1785" s="24">
        <v>1377.9999999999991</v>
      </c>
      <c r="U1785" s="25">
        <v>7.8977533241632314E-2</v>
      </c>
    </row>
    <row r="1786" spans="1:21" x14ac:dyDescent="0.5">
      <c r="A1786" s="14" t="s">
        <v>54</v>
      </c>
      <c r="B1786" s="15" t="s">
        <v>705</v>
      </c>
      <c r="C1786" s="15" t="s">
        <v>805</v>
      </c>
      <c r="D1786" s="16">
        <v>2</v>
      </c>
      <c r="E1786" s="17">
        <v>0.13333333333333333</v>
      </c>
      <c r="F1786" s="16">
        <v>549</v>
      </c>
      <c r="G1786" s="17">
        <v>4.9755301794453449E-2</v>
      </c>
      <c r="H1786" s="16">
        <v>550.99999999999989</v>
      </c>
      <c r="I1786" s="17">
        <v>4.986876640419953E-2</v>
      </c>
      <c r="J1786" s="16">
        <v>0</v>
      </c>
      <c r="K1786" s="17">
        <v>0</v>
      </c>
      <c r="L1786" s="16">
        <v>326.00000000000023</v>
      </c>
      <c r="M1786" s="17">
        <v>5.1452020202020304E-2</v>
      </c>
      <c r="N1786" s="16">
        <v>326.00000000000023</v>
      </c>
      <c r="O1786" s="17">
        <v>5.0945460228160648E-2</v>
      </c>
      <c r="P1786" s="18">
        <v>2</v>
      </c>
      <c r="Q1786" s="19">
        <v>2.5641025641025647E-2</v>
      </c>
      <c r="R1786" s="18">
        <v>874.99999999999989</v>
      </c>
      <c r="S1786" s="19">
        <v>5.0374208405296474E-2</v>
      </c>
      <c r="T1786" s="18">
        <v>877.00000000000011</v>
      </c>
      <c r="U1786" s="19">
        <v>5.0263640531866181E-2</v>
      </c>
    </row>
    <row r="1787" spans="1:21" x14ac:dyDescent="0.5">
      <c r="A1787" s="20" t="s">
        <v>54</v>
      </c>
      <c r="B1787" s="21" t="s">
        <v>705</v>
      </c>
      <c r="C1787" s="21" t="s">
        <v>806</v>
      </c>
      <c r="D1787" s="22">
        <v>0</v>
      </c>
      <c r="E1787" s="23">
        <v>0</v>
      </c>
      <c r="F1787" s="22">
        <v>72.000000000000014</v>
      </c>
      <c r="G1787" s="23">
        <v>6.5252854812397976E-3</v>
      </c>
      <c r="H1787" s="22">
        <v>72.000000000000014</v>
      </c>
      <c r="I1787" s="23">
        <v>6.5164268259571105E-3</v>
      </c>
      <c r="J1787" s="22">
        <v>0</v>
      </c>
      <c r="K1787" s="23">
        <v>0</v>
      </c>
      <c r="L1787" s="22">
        <v>68.000000000000014</v>
      </c>
      <c r="M1787" s="23">
        <v>1.0732323232323249E-2</v>
      </c>
      <c r="N1787" s="22">
        <v>68.000000000000014</v>
      </c>
      <c r="O1787" s="23">
        <v>1.0626660415689946E-2</v>
      </c>
      <c r="P1787" s="24">
        <v>0</v>
      </c>
      <c r="Q1787" s="25">
        <v>0</v>
      </c>
      <c r="R1787" s="24">
        <v>140.00000000000006</v>
      </c>
      <c r="S1787" s="25">
        <v>8.0598733448474409E-3</v>
      </c>
      <c r="T1787" s="24">
        <v>140.00000000000006</v>
      </c>
      <c r="U1787" s="25">
        <v>8.0238422741861649E-3</v>
      </c>
    </row>
    <row r="1788" spans="1:21" x14ac:dyDescent="0.5">
      <c r="A1788" s="14" t="s">
        <v>54</v>
      </c>
      <c r="B1788" s="15" t="s">
        <v>705</v>
      </c>
      <c r="C1788" s="15" t="s">
        <v>807</v>
      </c>
      <c r="D1788" s="16">
        <v>0</v>
      </c>
      <c r="E1788" s="17">
        <v>0</v>
      </c>
      <c r="F1788" s="16">
        <v>32.000000000000007</v>
      </c>
      <c r="G1788" s="17">
        <v>2.9001268805510213E-3</v>
      </c>
      <c r="H1788" s="16">
        <v>32.000000000000007</v>
      </c>
      <c r="I1788" s="17">
        <v>2.8961897004253822E-3</v>
      </c>
      <c r="J1788" s="16">
        <v>0</v>
      </c>
      <c r="K1788" s="17">
        <v>0</v>
      </c>
      <c r="L1788" s="16">
        <v>46.000000000000014</v>
      </c>
      <c r="M1788" s="17">
        <v>7.2601010101010222E-3</v>
      </c>
      <c r="N1788" s="16">
        <v>46.000000000000014</v>
      </c>
      <c r="O1788" s="17">
        <v>7.188623222378494E-3</v>
      </c>
      <c r="P1788" s="18">
        <v>0</v>
      </c>
      <c r="Q1788" s="19">
        <v>0</v>
      </c>
      <c r="R1788" s="18">
        <v>77.999999999999986</v>
      </c>
      <c r="S1788" s="19">
        <v>4.4905008635578577E-3</v>
      </c>
      <c r="T1788" s="18">
        <v>77.999999999999986</v>
      </c>
      <c r="U1788" s="19">
        <v>4.4704264099037173E-3</v>
      </c>
    </row>
    <row r="1789" spans="1:21" x14ac:dyDescent="0.5">
      <c r="A1789" s="20" t="s">
        <v>54</v>
      </c>
      <c r="B1789" s="21" t="s">
        <v>705</v>
      </c>
      <c r="C1789" s="21" t="s">
        <v>808</v>
      </c>
      <c r="D1789" s="22">
        <v>0</v>
      </c>
      <c r="E1789" s="23">
        <v>0</v>
      </c>
      <c r="F1789" s="22">
        <v>45.999999999999993</v>
      </c>
      <c r="G1789" s="23">
        <v>4.1689323907920916E-3</v>
      </c>
      <c r="H1789" s="22">
        <v>45.999999999999993</v>
      </c>
      <c r="I1789" s="23">
        <v>4.1632726943614858E-3</v>
      </c>
      <c r="J1789" s="22">
        <v>0</v>
      </c>
      <c r="K1789" s="23">
        <v>0</v>
      </c>
      <c r="L1789" s="22">
        <v>40</v>
      </c>
      <c r="M1789" s="23">
        <v>6.3131313131313217E-3</v>
      </c>
      <c r="N1789" s="22">
        <v>40</v>
      </c>
      <c r="O1789" s="23">
        <v>6.2509767151117321E-3</v>
      </c>
      <c r="P1789" s="24">
        <v>0</v>
      </c>
      <c r="Q1789" s="25">
        <v>0</v>
      </c>
      <c r="R1789" s="24">
        <v>86</v>
      </c>
      <c r="S1789" s="25">
        <v>4.9510650546919976E-3</v>
      </c>
      <c r="T1789" s="24">
        <v>86</v>
      </c>
      <c r="U1789" s="25">
        <v>4.9289316827143565E-3</v>
      </c>
    </row>
    <row r="1790" spans="1:21" x14ac:dyDescent="0.5">
      <c r="A1790" s="14" t="s">
        <v>54</v>
      </c>
      <c r="B1790" s="15" t="s">
        <v>705</v>
      </c>
      <c r="C1790" s="15" t="s">
        <v>809</v>
      </c>
      <c r="D1790" s="16">
        <v>0</v>
      </c>
      <c r="E1790" s="17">
        <v>0</v>
      </c>
      <c r="F1790" s="16">
        <v>1019.9999999999998</v>
      </c>
      <c r="G1790" s="17">
        <v>9.2441544317563767E-2</v>
      </c>
      <c r="H1790" s="16">
        <v>1019.9999999999998</v>
      </c>
      <c r="I1790" s="17">
        <v>9.2316046701059029E-2</v>
      </c>
      <c r="J1790" s="16">
        <v>0</v>
      </c>
      <c r="K1790" s="17">
        <v>0</v>
      </c>
      <c r="L1790" s="16">
        <v>543.99999999999989</v>
      </c>
      <c r="M1790" s="17">
        <v>8.5858585858585953E-2</v>
      </c>
      <c r="N1790" s="16">
        <v>543.99999999999989</v>
      </c>
      <c r="O1790" s="17">
        <v>8.5013283325519537E-2</v>
      </c>
      <c r="P1790" s="18">
        <v>0</v>
      </c>
      <c r="Q1790" s="19">
        <v>0</v>
      </c>
      <c r="R1790" s="18">
        <v>1563.9999999999995</v>
      </c>
      <c r="S1790" s="19">
        <v>9.0040299366724211E-2</v>
      </c>
      <c r="T1790" s="18">
        <v>1563.9999999999995</v>
      </c>
      <c r="U1790" s="19">
        <v>8.9637780834479666E-2</v>
      </c>
    </row>
    <row r="1791" spans="1:21" x14ac:dyDescent="0.5">
      <c r="A1791" s="20" t="s">
        <v>54</v>
      </c>
      <c r="B1791" s="21" t="s">
        <v>705</v>
      </c>
      <c r="C1791" s="21" t="s">
        <v>810</v>
      </c>
      <c r="D1791" s="22">
        <v>0</v>
      </c>
      <c r="E1791" s="23">
        <v>0</v>
      </c>
      <c r="F1791" s="22">
        <v>83.000000000000014</v>
      </c>
      <c r="G1791" s="23">
        <v>7.5222040964292112E-3</v>
      </c>
      <c r="H1791" s="22">
        <v>83.000000000000014</v>
      </c>
      <c r="I1791" s="23">
        <v>7.511992035478335E-3</v>
      </c>
      <c r="J1791" s="22">
        <v>0</v>
      </c>
      <c r="K1791" s="23">
        <v>0</v>
      </c>
      <c r="L1791" s="22">
        <v>84</v>
      </c>
      <c r="M1791" s="23">
        <v>1.3257575757575775E-2</v>
      </c>
      <c r="N1791" s="22">
        <v>84</v>
      </c>
      <c r="O1791" s="23">
        <v>1.3127051101734637E-2</v>
      </c>
      <c r="P1791" s="24">
        <v>0</v>
      </c>
      <c r="Q1791" s="25">
        <v>0</v>
      </c>
      <c r="R1791" s="24">
        <v>167</v>
      </c>
      <c r="S1791" s="25">
        <v>9.6142774899251587E-3</v>
      </c>
      <c r="T1791" s="24">
        <v>167</v>
      </c>
      <c r="U1791" s="25">
        <v>9.5712975699220638E-3</v>
      </c>
    </row>
    <row r="1792" spans="1:21" x14ac:dyDescent="0.5">
      <c r="A1792" s="14" t="s">
        <v>54</v>
      </c>
      <c r="B1792" s="15" t="s">
        <v>705</v>
      </c>
      <c r="C1792" s="15" t="s">
        <v>811</v>
      </c>
      <c r="D1792" s="16">
        <v>0</v>
      </c>
      <c r="E1792" s="17">
        <v>0</v>
      </c>
      <c r="F1792" s="16">
        <v>23.000000000000004</v>
      </c>
      <c r="G1792" s="17">
        <v>2.0844661953960467E-3</v>
      </c>
      <c r="H1792" s="16">
        <v>23.000000000000004</v>
      </c>
      <c r="I1792" s="17">
        <v>2.0816363471807433E-3</v>
      </c>
      <c r="J1792" s="16">
        <v>0</v>
      </c>
      <c r="K1792" s="17">
        <v>0</v>
      </c>
      <c r="L1792" s="16">
        <v>10</v>
      </c>
      <c r="M1792" s="17">
        <v>1.5782828282828304E-3</v>
      </c>
      <c r="N1792" s="16">
        <v>10</v>
      </c>
      <c r="O1792" s="17">
        <v>1.562744178777933E-3</v>
      </c>
      <c r="P1792" s="18">
        <v>0</v>
      </c>
      <c r="Q1792" s="19">
        <v>0</v>
      </c>
      <c r="R1792" s="18">
        <v>33.000000000000014</v>
      </c>
      <c r="S1792" s="19">
        <v>1.8998272884283255E-3</v>
      </c>
      <c r="T1792" s="18">
        <v>33.000000000000014</v>
      </c>
      <c r="U1792" s="19">
        <v>1.8913342503438816E-3</v>
      </c>
    </row>
    <row r="1793" spans="1:21" x14ac:dyDescent="0.5">
      <c r="A1793" s="20" t="s">
        <v>54</v>
      </c>
      <c r="B1793" s="21" t="s">
        <v>705</v>
      </c>
      <c r="C1793" s="21" t="s">
        <v>815</v>
      </c>
      <c r="D1793" s="22">
        <v>0</v>
      </c>
      <c r="E1793" s="23">
        <v>0</v>
      </c>
      <c r="F1793" s="22">
        <v>102.00000000000001</v>
      </c>
      <c r="G1793" s="23">
        <v>9.2441544317563799E-3</v>
      </c>
      <c r="H1793" s="22">
        <v>102.00000000000001</v>
      </c>
      <c r="I1793" s="23">
        <v>9.2316046701059057E-3</v>
      </c>
      <c r="J1793" s="22">
        <v>0</v>
      </c>
      <c r="K1793" s="23">
        <v>0</v>
      </c>
      <c r="L1793" s="22">
        <v>78</v>
      </c>
      <c r="M1793" s="23">
        <v>1.2310606060606076E-2</v>
      </c>
      <c r="N1793" s="22">
        <v>78</v>
      </c>
      <c r="O1793" s="23">
        <v>1.2189404594467877E-2</v>
      </c>
      <c r="P1793" s="24">
        <v>0</v>
      </c>
      <c r="Q1793" s="25">
        <v>0</v>
      </c>
      <c r="R1793" s="24">
        <v>179.99999999999997</v>
      </c>
      <c r="S1793" s="25">
        <v>1.0362694300518133E-2</v>
      </c>
      <c r="T1793" s="24">
        <v>179.99999999999997</v>
      </c>
      <c r="U1793" s="25">
        <v>1.031636863823935E-2</v>
      </c>
    </row>
    <row r="1794" spans="1:21" x14ac:dyDescent="0.5">
      <c r="A1794" s="14" t="s">
        <v>54</v>
      </c>
      <c r="B1794" s="15" t="s">
        <v>705</v>
      </c>
      <c r="C1794" s="15" t="s">
        <v>816</v>
      </c>
      <c r="D1794" s="16">
        <v>0</v>
      </c>
      <c r="E1794" s="17">
        <v>0</v>
      </c>
      <c r="F1794" s="16">
        <v>286.00000000000006</v>
      </c>
      <c r="G1794" s="17">
        <v>2.5919883994924751E-2</v>
      </c>
      <c r="H1794" s="16">
        <v>286.00000000000006</v>
      </c>
      <c r="I1794" s="17">
        <v>2.5884695447551852E-2</v>
      </c>
      <c r="J1794" s="16">
        <v>0</v>
      </c>
      <c r="K1794" s="17">
        <v>0</v>
      </c>
      <c r="L1794" s="16">
        <v>214.00000000000003</v>
      </c>
      <c r="M1794" s="17">
        <v>3.3775252525252576E-2</v>
      </c>
      <c r="N1794" s="16">
        <v>214.00000000000003</v>
      </c>
      <c r="O1794" s="17">
        <v>3.3442725425847766E-2</v>
      </c>
      <c r="P1794" s="18">
        <v>0</v>
      </c>
      <c r="Q1794" s="19">
        <v>0</v>
      </c>
      <c r="R1794" s="18">
        <v>499.99999999999989</v>
      </c>
      <c r="S1794" s="19">
        <v>2.8785261945883701E-2</v>
      </c>
      <c r="T1794" s="18">
        <v>499.99999999999989</v>
      </c>
      <c r="U1794" s="19">
        <v>2.8656579550664855E-2</v>
      </c>
    </row>
    <row r="1795" spans="1:21" x14ac:dyDescent="0.5">
      <c r="A1795" s="20" t="s">
        <v>54</v>
      </c>
      <c r="B1795" s="21" t="s">
        <v>705</v>
      </c>
      <c r="C1795" s="21" t="s">
        <v>817</v>
      </c>
      <c r="D1795" s="22">
        <v>0</v>
      </c>
      <c r="E1795" s="23">
        <v>0</v>
      </c>
      <c r="F1795" s="22">
        <v>1</v>
      </c>
      <c r="G1795" s="23">
        <v>9.0628965017219414E-5</v>
      </c>
      <c r="H1795" s="22">
        <v>1</v>
      </c>
      <c r="I1795" s="23">
        <v>9.0505928138293179E-5</v>
      </c>
      <c r="J1795" s="22">
        <v>0</v>
      </c>
      <c r="K1795" s="23">
        <v>0</v>
      </c>
      <c r="L1795" s="22">
        <v>0</v>
      </c>
      <c r="M1795" s="23">
        <v>0</v>
      </c>
      <c r="N1795" s="22">
        <v>0</v>
      </c>
      <c r="O1795" s="23">
        <v>0</v>
      </c>
      <c r="P1795" s="24">
        <v>0</v>
      </c>
      <c r="Q1795" s="25">
        <v>0</v>
      </c>
      <c r="R1795" s="24">
        <v>1</v>
      </c>
      <c r="S1795" s="25">
        <v>5.7570523891767417E-5</v>
      </c>
      <c r="T1795" s="24">
        <v>1</v>
      </c>
      <c r="U1795" s="25">
        <v>5.7313159101329725E-5</v>
      </c>
    </row>
    <row r="1796" spans="1:21" x14ac:dyDescent="0.5">
      <c r="A1796" s="14" t="s">
        <v>54</v>
      </c>
      <c r="B1796" s="15" t="s">
        <v>705</v>
      </c>
      <c r="C1796" s="15" t="s">
        <v>818</v>
      </c>
      <c r="D1796" s="16">
        <v>0</v>
      </c>
      <c r="E1796" s="17">
        <v>0</v>
      </c>
      <c r="F1796" s="16">
        <v>2</v>
      </c>
      <c r="G1796" s="17">
        <v>1.8125793003443883E-4</v>
      </c>
      <c r="H1796" s="16">
        <v>2</v>
      </c>
      <c r="I1796" s="17">
        <v>1.8101185627658636E-4</v>
      </c>
      <c r="J1796" s="16">
        <v>0</v>
      </c>
      <c r="K1796" s="17">
        <v>0</v>
      </c>
      <c r="L1796" s="16">
        <v>1</v>
      </c>
      <c r="M1796" s="17">
        <v>1.5782828282828306E-4</v>
      </c>
      <c r="N1796" s="16">
        <v>1</v>
      </c>
      <c r="O1796" s="17">
        <v>1.562744178777933E-4</v>
      </c>
      <c r="P1796" s="18">
        <v>0</v>
      </c>
      <c r="Q1796" s="19">
        <v>0</v>
      </c>
      <c r="R1796" s="18">
        <v>3</v>
      </c>
      <c r="S1796" s="19">
        <v>1.7271157167530224E-4</v>
      </c>
      <c r="T1796" s="18">
        <v>3</v>
      </c>
      <c r="U1796" s="19">
        <v>1.7193947730398919E-4</v>
      </c>
    </row>
    <row r="1797" spans="1:21" x14ac:dyDescent="0.5">
      <c r="A1797" s="20" t="s">
        <v>54</v>
      </c>
      <c r="B1797" s="21" t="s">
        <v>705</v>
      </c>
      <c r="C1797" s="21" t="s">
        <v>819</v>
      </c>
      <c r="D1797" s="22">
        <v>0</v>
      </c>
      <c r="E1797" s="23">
        <v>0</v>
      </c>
      <c r="F1797" s="22">
        <v>1</v>
      </c>
      <c r="G1797" s="23">
        <v>9.0628965017219414E-5</v>
      </c>
      <c r="H1797" s="22">
        <v>1</v>
      </c>
      <c r="I1797" s="23">
        <v>9.0505928138293179E-5</v>
      </c>
      <c r="J1797" s="22">
        <v>0</v>
      </c>
      <c r="K1797" s="23">
        <v>0</v>
      </c>
      <c r="L1797" s="22">
        <v>0</v>
      </c>
      <c r="M1797" s="23">
        <v>0</v>
      </c>
      <c r="N1797" s="22">
        <v>0</v>
      </c>
      <c r="O1797" s="23">
        <v>0</v>
      </c>
      <c r="P1797" s="24">
        <v>0</v>
      </c>
      <c r="Q1797" s="25">
        <v>0</v>
      </c>
      <c r="R1797" s="24">
        <v>1</v>
      </c>
      <c r="S1797" s="25">
        <v>5.7570523891767417E-5</v>
      </c>
      <c r="T1797" s="24">
        <v>1</v>
      </c>
      <c r="U1797" s="25">
        <v>5.7313159101329725E-5</v>
      </c>
    </row>
    <row r="1798" spans="1:21" x14ac:dyDescent="0.5">
      <c r="A1798" s="14" t="s">
        <v>54</v>
      </c>
      <c r="B1798" s="15" t="s">
        <v>705</v>
      </c>
      <c r="C1798" s="15" t="s">
        <v>824</v>
      </c>
      <c r="D1798" s="16">
        <v>0</v>
      </c>
      <c r="E1798" s="17">
        <v>0</v>
      </c>
      <c r="F1798" s="16">
        <v>92.000000000000028</v>
      </c>
      <c r="G1798" s="17">
        <v>8.3378647815841866E-3</v>
      </c>
      <c r="H1798" s="16">
        <v>92.000000000000028</v>
      </c>
      <c r="I1798" s="17">
        <v>8.3265453887229751E-3</v>
      </c>
      <c r="J1798" s="16">
        <v>0</v>
      </c>
      <c r="K1798" s="17">
        <v>0</v>
      </c>
      <c r="L1798" s="16">
        <v>72.999999999999986</v>
      </c>
      <c r="M1798" s="17">
        <v>1.1521464646464662E-2</v>
      </c>
      <c r="N1798" s="16">
        <v>72.999999999999986</v>
      </c>
      <c r="O1798" s="17">
        <v>1.1408032505078909E-2</v>
      </c>
      <c r="P1798" s="18">
        <v>0</v>
      </c>
      <c r="Q1798" s="19">
        <v>0</v>
      </c>
      <c r="R1798" s="18">
        <v>164.99999999999997</v>
      </c>
      <c r="S1798" s="19">
        <v>9.499136442141622E-3</v>
      </c>
      <c r="T1798" s="18">
        <v>164.99999999999997</v>
      </c>
      <c r="U1798" s="19">
        <v>9.4566712517194038E-3</v>
      </c>
    </row>
    <row r="1799" spans="1:21" x14ac:dyDescent="0.5">
      <c r="A1799" s="20" t="s">
        <v>54</v>
      </c>
      <c r="B1799" s="21" t="s">
        <v>705</v>
      </c>
      <c r="C1799" s="21" t="s">
        <v>835</v>
      </c>
      <c r="D1799" s="22">
        <v>0</v>
      </c>
      <c r="E1799" s="23">
        <v>0</v>
      </c>
      <c r="F1799" s="22">
        <v>0</v>
      </c>
      <c r="G1799" s="23">
        <v>0</v>
      </c>
      <c r="H1799" s="22">
        <v>0</v>
      </c>
      <c r="I1799" s="23">
        <v>0</v>
      </c>
      <c r="J1799" s="22">
        <v>0</v>
      </c>
      <c r="K1799" s="23">
        <v>0</v>
      </c>
      <c r="L1799" s="22">
        <v>1</v>
      </c>
      <c r="M1799" s="23">
        <v>1.5782828282828306E-4</v>
      </c>
      <c r="N1799" s="22">
        <v>1</v>
      </c>
      <c r="O1799" s="23">
        <v>1.562744178777933E-4</v>
      </c>
      <c r="P1799" s="24">
        <v>0</v>
      </c>
      <c r="Q1799" s="25">
        <v>0</v>
      </c>
      <c r="R1799" s="24">
        <v>1</v>
      </c>
      <c r="S1799" s="25">
        <v>5.7570523891767417E-5</v>
      </c>
      <c r="T1799" s="24">
        <v>1</v>
      </c>
      <c r="U1799" s="25">
        <v>5.7313159101329725E-5</v>
      </c>
    </row>
    <row r="1800" spans="1:21" x14ac:dyDescent="0.5">
      <c r="A1800" s="14" t="s">
        <v>54</v>
      </c>
      <c r="B1800" s="15" t="s">
        <v>705</v>
      </c>
      <c r="C1800" s="15" t="s">
        <v>837</v>
      </c>
      <c r="D1800" s="16">
        <v>0</v>
      </c>
      <c r="E1800" s="17">
        <v>0</v>
      </c>
      <c r="F1800" s="16">
        <v>583.00000000000023</v>
      </c>
      <c r="G1800" s="17">
        <v>5.2836686605038929E-2</v>
      </c>
      <c r="H1800" s="16">
        <v>583.00000000000023</v>
      </c>
      <c r="I1800" s="17">
        <v>5.2764956104624942E-2</v>
      </c>
      <c r="J1800" s="16">
        <v>0</v>
      </c>
      <c r="K1800" s="17">
        <v>0</v>
      </c>
      <c r="L1800" s="16">
        <v>376.99999999999994</v>
      </c>
      <c r="M1800" s="17">
        <v>5.9501262626262694E-2</v>
      </c>
      <c r="N1800" s="16">
        <v>376.99999999999994</v>
      </c>
      <c r="O1800" s="17">
        <v>5.8915455539928073E-2</v>
      </c>
      <c r="P1800" s="18">
        <v>0</v>
      </c>
      <c r="Q1800" s="19">
        <v>0</v>
      </c>
      <c r="R1800" s="18">
        <v>960.00000000000091</v>
      </c>
      <c r="S1800" s="19">
        <v>5.5267702936096771E-2</v>
      </c>
      <c r="T1800" s="18">
        <v>960.00000000000091</v>
      </c>
      <c r="U1800" s="19">
        <v>5.5020632737276587E-2</v>
      </c>
    </row>
    <row r="1801" spans="1:21" x14ac:dyDescent="0.5">
      <c r="A1801" s="20" t="s">
        <v>54</v>
      </c>
      <c r="B1801" s="21" t="s">
        <v>705</v>
      </c>
      <c r="C1801" s="21" t="s">
        <v>838</v>
      </c>
      <c r="D1801" s="22">
        <v>0</v>
      </c>
      <c r="E1801" s="23">
        <v>0</v>
      </c>
      <c r="F1801" s="22">
        <v>339.99999999999994</v>
      </c>
      <c r="G1801" s="23">
        <v>3.081384810585459E-2</v>
      </c>
      <c r="H1801" s="22">
        <v>339.99999999999994</v>
      </c>
      <c r="I1801" s="23">
        <v>3.0772015567019674E-2</v>
      </c>
      <c r="J1801" s="22">
        <v>0</v>
      </c>
      <c r="K1801" s="23">
        <v>0</v>
      </c>
      <c r="L1801" s="22">
        <v>225.00000000000006</v>
      </c>
      <c r="M1801" s="23">
        <v>3.5511363636363688E-2</v>
      </c>
      <c r="N1801" s="22">
        <v>225.00000000000006</v>
      </c>
      <c r="O1801" s="23">
        <v>3.5161744022503501E-2</v>
      </c>
      <c r="P1801" s="24">
        <v>0</v>
      </c>
      <c r="Q1801" s="25">
        <v>0</v>
      </c>
      <c r="R1801" s="24">
        <v>564.99999999999989</v>
      </c>
      <c r="S1801" s="25">
        <v>3.2527345998848586E-2</v>
      </c>
      <c r="T1801" s="24">
        <v>564.99999999999989</v>
      </c>
      <c r="U1801" s="25">
        <v>3.2381934892251288E-2</v>
      </c>
    </row>
    <row r="1802" spans="1:21" x14ac:dyDescent="0.5">
      <c r="A1802" s="14" t="s">
        <v>54</v>
      </c>
      <c r="B1802" s="15" t="s">
        <v>705</v>
      </c>
      <c r="C1802" s="15" t="s">
        <v>839</v>
      </c>
      <c r="D1802" s="16">
        <v>0</v>
      </c>
      <c r="E1802" s="17">
        <v>0</v>
      </c>
      <c r="F1802" s="16">
        <v>0</v>
      </c>
      <c r="G1802" s="17">
        <v>0</v>
      </c>
      <c r="H1802" s="16">
        <v>0</v>
      </c>
      <c r="I1802" s="17">
        <v>0</v>
      </c>
      <c r="J1802" s="16">
        <v>0</v>
      </c>
      <c r="K1802" s="17">
        <v>0</v>
      </c>
      <c r="L1802" s="16">
        <v>3</v>
      </c>
      <c r="M1802" s="17">
        <v>4.7348484848484909E-4</v>
      </c>
      <c r="N1802" s="16">
        <v>3</v>
      </c>
      <c r="O1802" s="17">
        <v>4.6882325363337986E-4</v>
      </c>
      <c r="P1802" s="18">
        <v>0</v>
      </c>
      <c r="Q1802" s="19">
        <v>0</v>
      </c>
      <c r="R1802" s="18">
        <v>3</v>
      </c>
      <c r="S1802" s="19">
        <v>1.7271157167530224E-4</v>
      </c>
      <c r="T1802" s="18">
        <v>3</v>
      </c>
      <c r="U1802" s="19">
        <v>1.7193947730398919E-4</v>
      </c>
    </row>
    <row r="1803" spans="1:21" x14ac:dyDescent="0.5">
      <c r="A1803" s="20" t="s">
        <v>54</v>
      </c>
      <c r="B1803" s="21" t="s">
        <v>705</v>
      </c>
      <c r="C1803" s="21" t="s">
        <v>840</v>
      </c>
      <c r="D1803" s="22">
        <v>0</v>
      </c>
      <c r="E1803" s="23">
        <v>0</v>
      </c>
      <c r="F1803" s="22">
        <v>0</v>
      </c>
      <c r="G1803" s="23">
        <v>0</v>
      </c>
      <c r="H1803" s="22">
        <v>0</v>
      </c>
      <c r="I1803" s="23">
        <v>0</v>
      </c>
      <c r="J1803" s="22">
        <v>0</v>
      </c>
      <c r="K1803" s="23">
        <v>0</v>
      </c>
      <c r="L1803" s="22">
        <v>3</v>
      </c>
      <c r="M1803" s="23">
        <v>4.7348484848484909E-4</v>
      </c>
      <c r="N1803" s="22">
        <v>3</v>
      </c>
      <c r="O1803" s="23">
        <v>4.6882325363337986E-4</v>
      </c>
      <c r="P1803" s="24">
        <v>0</v>
      </c>
      <c r="Q1803" s="25">
        <v>0</v>
      </c>
      <c r="R1803" s="24">
        <v>3</v>
      </c>
      <c r="S1803" s="25">
        <v>1.7271157167530224E-4</v>
      </c>
      <c r="T1803" s="24">
        <v>3</v>
      </c>
      <c r="U1803" s="25">
        <v>1.7193947730398919E-4</v>
      </c>
    </row>
    <row r="1804" spans="1:21" x14ac:dyDescent="0.5">
      <c r="A1804" s="14" t="s">
        <v>54</v>
      </c>
      <c r="B1804" s="15" t="s">
        <v>705</v>
      </c>
      <c r="C1804" s="15" t="s">
        <v>843</v>
      </c>
      <c r="D1804" s="16">
        <v>0</v>
      </c>
      <c r="E1804" s="17">
        <v>0</v>
      </c>
      <c r="F1804" s="16">
        <v>0</v>
      </c>
      <c r="G1804" s="17">
        <v>0</v>
      </c>
      <c r="H1804" s="16">
        <v>0</v>
      </c>
      <c r="I1804" s="17">
        <v>0</v>
      </c>
      <c r="J1804" s="16">
        <v>0</v>
      </c>
      <c r="K1804" s="17">
        <v>0</v>
      </c>
      <c r="L1804" s="16">
        <v>1</v>
      </c>
      <c r="M1804" s="17">
        <v>1.5782828282828306E-4</v>
      </c>
      <c r="N1804" s="16">
        <v>1</v>
      </c>
      <c r="O1804" s="17">
        <v>1.562744178777933E-4</v>
      </c>
      <c r="P1804" s="18">
        <v>0</v>
      </c>
      <c r="Q1804" s="19">
        <v>0</v>
      </c>
      <c r="R1804" s="18">
        <v>1</v>
      </c>
      <c r="S1804" s="19">
        <v>5.7570523891767417E-5</v>
      </c>
      <c r="T1804" s="18">
        <v>1</v>
      </c>
      <c r="U1804" s="19">
        <v>5.7313159101329725E-5</v>
      </c>
    </row>
    <row r="1805" spans="1:21" x14ac:dyDescent="0.5">
      <c r="A1805" s="20" t="s">
        <v>54</v>
      </c>
      <c r="B1805" s="21" t="s">
        <v>705</v>
      </c>
      <c r="C1805" s="21" t="s">
        <v>845</v>
      </c>
      <c r="D1805" s="22">
        <v>0</v>
      </c>
      <c r="E1805" s="23">
        <v>0</v>
      </c>
      <c r="F1805" s="22">
        <v>6</v>
      </c>
      <c r="G1805" s="23">
        <v>5.4377379010331643E-4</v>
      </c>
      <c r="H1805" s="22">
        <v>6</v>
      </c>
      <c r="I1805" s="23">
        <v>5.430355688297591E-4</v>
      </c>
      <c r="J1805" s="22">
        <v>0</v>
      </c>
      <c r="K1805" s="23">
        <v>0</v>
      </c>
      <c r="L1805" s="22">
        <v>2</v>
      </c>
      <c r="M1805" s="23">
        <v>3.1565656565656612E-4</v>
      </c>
      <c r="N1805" s="22">
        <v>2</v>
      </c>
      <c r="O1805" s="23">
        <v>3.1254883575558659E-4</v>
      </c>
      <c r="P1805" s="24">
        <v>0</v>
      </c>
      <c r="Q1805" s="25">
        <v>0</v>
      </c>
      <c r="R1805" s="24">
        <v>8</v>
      </c>
      <c r="S1805" s="25">
        <v>4.6056419113413934E-4</v>
      </c>
      <c r="T1805" s="24">
        <v>8</v>
      </c>
      <c r="U1805" s="25">
        <v>4.585052728106378E-4</v>
      </c>
    </row>
    <row r="1806" spans="1:21" x14ac:dyDescent="0.5">
      <c r="A1806" s="14" t="s">
        <v>54</v>
      </c>
      <c r="B1806" s="15" t="s">
        <v>705</v>
      </c>
      <c r="C1806" s="15" t="s">
        <v>848</v>
      </c>
      <c r="D1806" s="16">
        <v>0</v>
      </c>
      <c r="E1806" s="17">
        <v>0</v>
      </c>
      <c r="F1806" s="16">
        <v>68</v>
      </c>
      <c r="G1806" s="17">
        <v>6.1627696211709179E-3</v>
      </c>
      <c r="H1806" s="16">
        <v>68</v>
      </c>
      <c r="I1806" s="17">
        <v>6.1544031134039357E-3</v>
      </c>
      <c r="J1806" s="16">
        <v>0</v>
      </c>
      <c r="K1806" s="17">
        <v>0</v>
      </c>
      <c r="L1806" s="16">
        <v>34</v>
      </c>
      <c r="M1806" s="17">
        <v>5.366161616161623E-3</v>
      </c>
      <c r="N1806" s="16">
        <v>34</v>
      </c>
      <c r="O1806" s="17">
        <v>5.3133302078449719E-3</v>
      </c>
      <c r="P1806" s="18">
        <v>0</v>
      </c>
      <c r="Q1806" s="19">
        <v>0</v>
      </c>
      <c r="R1806" s="18">
        <v>102.00000000000003</v>
      </c>
      <c r="S1806" s="19">
        <v>5.8721934369602782E-3</v>
      </c>
      <c r="T1806" s="18">
        <v>102.00000000000003</v>
      </c>
      <c r="U1806" s="19">
        <v>5.8459422283356332E-3</v>
      </c>
    </row>
    <row r="1807" spans="1:21" x14ac:dyDescent="0.5">
      <c r="A1807" s="20" t="s">
        <v>54</v>
      </c>
      <c r="B1807" s="21" t="s">
        <v>705</v>
      </c>
      <c r="C1807" s="21" t="s">
        <v>849</v>
      </c>
      <c r="D1807" s="22">
        <v>0</v>
      </c>
      <c r="E1807" s="23">
        <v>0</v>
      </c>
      <c r="F1807" s="22">
        <v>0</v>
      </c>
      <c r="G1807" s="23">
        <v>0</v>
      </c>
      <c r="H1807" s="22">
        <v>0</v>
      </c>
      <c r="I1807" s="23">
        <v>0</v>
      </c>
      <c r="J1807" s="22">
        <v>0</v>
      </c>
      <c r="K1807" s="23">
        <v>0</v>
      </c>
      <c r="L1807" s="22">
        <v>2</v>
      </c>
      <c r="M1807" s="23">
        <v>3.1565656565656612E-4</v>
      </c>
      <c r="N1807" s="22">
        <v>2</v>
      </c>
      <c r="O1807" s="23">
        <v>3.1254883575558659E-4</v>
      </c>
      <c r="P1807" s="24">
        <v>0</v>
      </c>
      <c r="Q1807" s="25">
        <v>0</v>
      </c>
      <c r="R1807" s="24">
        <v>2</v>
      </c>
      <c r="S1807" s="25">
        <v>1.1514104778353483E-4</v>
      </c>
      <c r="T1807" s="24">
        <v>2</v>
      </c>
      <c r="U1807" s="25">
        <v>1.1462631820265945E-4</v>
      </c>
    </row>
    <row r="1808" spans="1:21" x14ac:dyDescent="0.5">
      <c r="A1808" s="10" t="s">
        <v>56</v>
      </c>
      <c r="B1808" s="11" t="s">
        <v>706</v>
      </c>
      <c r="C1808" s="11" t="s">
        <v>859</v>
      </c>
      <c r="D1808" s="12">
        <v>80829.999999999825</v>
      </c>
      <c r="E1808" s="13">
        <v>1</v>
      </c>
      <c r="F1808" s="12">
        <v>67384.000000000044</v>
      </c>
      <c r="G1808" s="13">
        <v>1</v>
      </c>
      <c r="H1808" s="12">
        <v>148214.00000000012</v>
      </c>
      <c r="I1808" s="13">
        <v>1</v>
      </c>
      <c r="J1808" s="12">
        <v>24604.000000000007</v>
      </c>
      <c r="K1808" s="13">
        <v>1</v>
      </c>
      <c r="L1808" s="12">
        <v>20056.999999999985</v>
      </c>
      <c r="M1808" s="13">
        <v>1</v>
      </c>
      <c r="N1808" s="12">
        <v>44660.999999999825</v>
      </c>
      <c r="O1808" s="13">
        <v>1</v>
      </c>
      <c r="P1808" s="12">
        <v>105433.99999999983</v>
      </c>
      <c r="Q1808" s="13">
        <v>1</v>
      </c>
      <c r="R1808" s="12">
        <v>87441.00000000016</v>
      </c>
      <c r="S1808" s="13">
        <v>1</v>
      </c>
      <c r="T1808" s="12">
        <v>192874.99999999988</v>
      </c>
      <c r="U1808" s="13">
        <v>1</v>
      </c>
    </row>
    <row r="1809" spans="1:21" x14ac:dyDescent="0.5">
      <c r="A1809" s="14" t="s">
        <v>56</v>
      </c>
      <c r="B1809" s="15" t="s">
        <v>706</v>
      </c>
      <c r="C1809" s="15" t="s">
        <v>729</v>
      </c>
      <c r="D1809" s="16">
        <v>0</v>
      </c>
      <c r="E1809" s="17">
        <v>0</v>
      </c>
      <c r="F1809" s="16">
        <v>0</v>
      </c>
      <c r="G1809" s="17">
        <v>0</v>
      </c>
      <c r="H1809" s="16">
        <v>0</v>
      </c>
      <c r="I1809" s="17">
        <v>0</v>
      </c>
      <c r="J1809" s="16">
        <v>0</v>
      </c>
      <c r="K1809" s="17">
        <v>0</v>
      </c>
      <c r="L1809" s="16">
        <v>1</v>
      </c>
      <c r="M1809" s="17">
        <v>4.9857904970833155E-5</v>
      </c>
      <c r="N1809" s="16">
        <v>1</v>
      </c>
      <c r="O1809" s="17">
        <v>2.2390900338102684E-5</v>
      </c>
      <c r="P1809" s="18">
        <v>0</v>
      </c>
      <c r="Q1809" s="19">
        <v>0</v>
      </c>
      <c r="R1809" s="18">
        <v>1</v>
      </c>
      <c r="S1809" s="19">
        <v>1.1436282750654706E-5</v>
      </c>
      <c r="T1809" s="18">
        <v>1</v>
      </c>
      <c r="U1809" s="19">
        <v>5.1847051198963092E-6</v>
      </c>
    </row>
    <row r="1810" spans="1:21" x14ac:dyDescent="0.5">
      <c r="A1810" s="20" t="s">
        <v>56</v>
      </c>
      <c r="B1810" s="21" t="s">
        <v>706</v>
      </c>
      <c r="C1810" s="21" t="s">
        <v>733</v>
      </c>
      <c r="D1810" s="22">
        <v>0</v>
      </c>
      <c r="E1810" s="23">
        <v>0</v>
      </c>
      <c r="F1810" s="22">
        <v>24</v>
      </c>
      <c r="G1810" s="23">
        <v>3.5616763623412062E-4</v>
      </c>
      <c r="H1810" s="22">
        <v>24</v>
      </c>
      <c r="I1810" s="23">
        <v>1.6192802299377915E-4</v>
      </c>
      <c r="J1810" s="22">
        <v>0</v>
      </c>
      <c r="K1810" s="23">
        <v>0</v>
      </c>
      <c r="L1810" s="22">
        <v>9</v>
      </c>
      <c r="M1810" s="23">
        <v>4.4872114473749848E-4</v>
      </c>
      <c r="N1810" s="22">
        <v>9</v>
      </c>
      <c r="O1810" s="23">
        <v>2.0151810304292413E-4</v>
      </c>
      <c r="P1810" s="24">
        <v>0</v>
      </c>
      <c r="Q1810" s="25">
        <v>0</v>
      </c>
      <c r="R1810" s="24">
        <v>33</v>
      </c>
      <c r="S1810" s="25">
        <v>3.7739733077160533E-4</v>
      </c>
      <c r="T1810" s="24">
        <v>33</v>
      </c>
      <c r="U1810" s="25">
        <v>1.7109526895657819E-4</v>
      </c>
    </row>
    <row r="1811" spans="1:21" x14ac:dyDescent="0.5">
      <c r="A1811" s="14" t="s">
        <v>56</v>
      </c>
      <c r="B1811" s="15" t="s">
        <v>706</v>
      </c>
      <c r="C1811" s="15" t="s">
        <v>734</v>
      </c>
      <c r="D1811" s="16">
        <v>0</v>
      </c>
      <c r="E1811" s="17">
        <v>0</v>
      </c>
      <c r="F1811" s="16">
        <v>0</v>
      </c>
      <c r="G1811" s="17">
        <v>0</v>
      </c>
      <c r="H1811" s="16">
        <v>0</v>
      </c>
      <c r="I1811" s="17">
        <v>0</v>
      </c>
      <c r="J1811" s="16">
        <v>0</v>
      </c>
      <c r="K1811" s="17">
        <v>0</v>
      </c>
      <c r="L1811" s="16">
        <v>1</v>
      </c>
      <c r="M1811" s="17">
        <v>4.9857904970833155E-5</v>
      </c>
      <c r="N1811" s="16">
        <v>1</v>
      </c>
      <c r="O1811" s="17">
        <v>2.2390900338102684E-5</v>
      </c>
      <c r="P1811" s="18">
        <v>0</v>
      </c>
      <c r="Q1811" s="19">
        <v>0</v>
      </c>
      <c r="R1811" s="18">
        <v>1</v>
      </c>
      <c r="S1811" s="19">
        <v>1.1436282750654706E-5</v>
      </c>
      <c r="T1811" s="18">
        <v>1</v>
      </c>
      <c r="U1811" s="19">
        <v>5.1847051198963092E-6</v>
      </c>
    </row>
    <row r="1812" spans="1:21" x14ac:dyDescent="0.5">
      <c r="A1812" s="20" t="s">
        <v>56</v>
      </c>
      <c r="B1812" s="21" t="s">
        <v>706</v>
      </c>
      <c r="C1812" s="21" t="s">
        <v>739</v>
      </c>
      <c r="D1812" s="22">
        <v>0</v>
      </c>
      <c r="E1812" s="23">
        <v>0</v>
      </c>
      <c r="F1812" s="22">
        <v>2</v>
      </c>
      <c r="G1812" s="23">
        <v>2.9680636352843385E-5</v>
      </c>
      <c r="H1812" s="22">
        <v>2</v>
      </c>
      <c r="I1812" s="23">
        <v>1.3494001916148262E-5</v>
      </c>
      <c r="J1812" s="22">
        <v>0</v>
      </c>
      <c r="K1812" s="23">
        <v>0</v>
      </c>
      <c r="L1812" s="22">
        <v>2</v>
      </c>
      <c r="M1812" s="23">
        <v>9.971580994166631E-5</v>
      </c>
      <c r="N1812" s="22">
        <v>2</v>
      </c>
      <c r="O1812" s="23">
        <v>4.4781800676205367E-5</v>
      </c>
      <c r="P1812" s="24">
        <v>0</v>
      </c>
      <c r="Q1812" s="25">
        <v>0</v>
      </c>
      <c r="R1812" s="24">
        <v>4</v>
      </c>
      <c r="S1812" s="25">
        <v>4.5745131002618824E-5</v>
      </c>
      <c r="T1812" s="24">
        <v>4</v>
      </c>
      <c r="U1812" s="25">
        <v>2.0738820479585237E-5</v>
      </c>
    </row>
    <row r="1813" spans="1:21" x14ac:dyDescent="0.5">
      <c r="A1813" s="14" t="s">
        <v>56</v>
      </c>
      <c r="B1813" s="15" t="s">
        <v>706</v>
      </c>
      <c r="C1813" s="15" t="s">
        <v>741</v>
      </c>
      <c r="D1813" s="16">
        <v>0</v>
      </c>
      <c r="E1813" s="17">
        <v>0</v>
      </c>
      <c r="F1813" s="16">
        <v>11493.000000000002</v>
      </c>
      <c r="G1813" s="17">
        <v>0.17055977680161455</v>
      </c>
      <c r="H1813" s="16">
        <v>11493.000000000002</v>
      </c>
      <c r="I1813" s="17">
        <v>7.7543282011145992E-2</v>
      </c>
      <c r="J1813" s="16">
        <v>0</v>
      </c>
      <c r="K1813" s="17">
        <v>0</v>
      </c>
      <c r="L1813" s="16">
        <v>2899.0000000000009</v>
      </c>
      <c r="M1813" s="17">
        <v>0.14453806651044537</v>
      </c>
      <c r="N1813" s="16">
        <v>2899.0000000000009</v>
      </c>
      <c r="O1813" s="17">
        <v>6.4911220080159704E-2</v>
      </c>
      <c r="P1813" s="18">
        <v>0</v>
      </c>
      <c r="Q1813" s="19">
        <v>0</v>
      </c>
      <c r="R1813" s="18">
        <v>14392.000000000004</v>
      </c>
      <c r="S1813" s="19">
        <v>0.16459098134742256</v>
      </c>
      <c r="T1813" s="18">
        <v>14392.000000000004</v>
      </c>
      <c r="U1813" s="19">
        <v>7.4618276085547705E-2</v>
      </c>
    </row>
    <row r="1814" spans="1:21" x14ac:dyDescent="0.5">
      <c r="A1814" s="20" t="s">
        <v>56</v>
      </c>
      <c r="B1814" s="21" t="s">
        <v>706</v>
      </c>
      <c r="C1814" s="21" t="s">
        <v>742</v>
      </c>
      <c r="D1814" s="22">
        <v>0</v>
      </c>
      <c r="E1814" s="23">
        <v>0</v>
      </c>
      <c r="F1814" s="22">
        <v>505</v>
      </c>
      <c r="G1814" s="23">
        <v>7.4943606790929549E-3</v>
      </c>
      <c r="H1814" s="22">
        <v>505</v>
      </c>
      <c r="I1814" s="23">
        <v>3.4072354838274362E-3</v>
      </c>
      <c r="J1814" s="22">
        <v>0</v>
      </c>
      <c r="K1814" s="23">
        <v>0</v>
      </c>
      <c r="L1814" s="22">
        <v>192.00000000000003</v>
      </c>
      <c r="M1814" s="23">
        <v>9.5727177543999693E-3</v>
      </c>
      <c r="N1814" s="22">
        <v>192.00000000000003</v>
      </c>
      <c r="O1814" s="23">
        <v>4.2990528649157157E-3</v>
      </c>
      <c r="P1814" s="24">
        <v>0</v>
      </c>
      <c r="Q1814" s="25">
        <v>0</v>
      </c>
      <c r="R1814" s="24">
        <v>696.99999999999989</v>
      </c>
      <c r="S1814" s="25">
        <v>7.9710890772063288E-3</v>
      </c>
      <c r="T1814" s="24">
        <v>696.99999999999989</v>
      </c>
      <c r="U1814" s="25">
        <v>3.6137394685677266E-3</v>
      </c>
    </row>
    <row r="1815" spans="1:21" x14ac:dyDescent="0.5">
      <c r="A1815" s="14" t="s">
        <v>56</v>
      </c>
      <c r="B1815" s="15" t="s">
        <v>706</v>
      </c>
      <c r="C1815" s="15" t="s">
        <v>743</v>
      </c>
      <c r="D1815" s="16">
        <v>0</v>
      </c>
      <c r="E1815" s="17">
        <v>0</v>
      </c>
      <c r="F1815" s="16">
        <v>773.99999999999977</v>
      </c>
      <c r="G1815" s="17">
        <v>1.1486406268550386E-2</v>
      </c>
      <c r="H1815" s="16">
        <v>773.99999999999977</v>
      </c>
      <c r="I1815" s="17">
        <v>5.2221787415493758E-3</v>
      </c>
      <c r="J1815" s="16">
        <v>0</v>
      </c>
      <c r="K1815" s="17">
        <v>0</v>
      </c>
      <c r="L1815" s="16">
        <v>205.00000000000006</v>
      </c>
      <c r="M1815" s="17">
        <v>1.0220870519020799E-2</v>
      </c>
      <c r="N1815" s="16">
        <v>205.00000000000006</v>
      </c>
      <c r="O1815" s="17">
        <v>4.5901345693110515E-3</v>
      </c>
      <c r="P1815" s="18">
        <v>0</v>
      </c>
      <c r="Q1815" s="19">
        <v>0</v>
      </c>
      <c r="R1815" s="18">
        <v>978.99999999999943</v>
      </c>
      <c r="S1815" s="19">
        <v>1.1196120812890951E-2</v>
      </c>
      <c r="T1815" s="18">
        <v>978.99999999999943</v>
      </c>
      <c r="U1815" s="19">
        <v>5.0758263123784845E-3</v>
      </c>
    </row>
    <row r="1816" spans="1:21" x14ac:dyDescent="0.5">
      <c r="A1816" s="20" t="s">
        <v>56</v>
      </c>
      <c r="B1816" s="21" t="s">
        <v>706</v>
      </c>
      <c r="C1816" s="21" t="s">
        <v>744</v>
      </c>
      <c r="D1816" s="22">
        <v>0</v>
      </c>
      <c r="E1816" s="23">
        <v>0</v>
      </c>
      <c r="F1816" s="22">
        <v>180.00000000000006</v>
      </c>
      <c r="G1816" s="23">
        <v>2.6712572717559058E-3</v>
      </c>
      <c r="H1816" s="22">
        <v>180.00000000000006</v>
      </c>
      <c r="I1816" s="23">
        <v>1.2144601724533438E-3</v>
      </c>
      <c r="J1816" s="22">
        <v>0</v>
      </c>
      <c r="K1816" s="23">
        <v>0</v>
      </c>
      <c r="L1816" s="22">
        <v>59.999999999999986</v>
      </c>
      <c r="M1816" s="23">
        <v>2.9914742982499894E-3</v>
      </c>
      <c r="N1816" s="22">
        <v>59.999999999999986</v>
      </c>
      <c r="O1816" s="23">
        <v>1.3434540202861606E-3</v>
      </c>
      <c r="P1816" s="24">
        <v>0</v>
      </c>
      <c r="Q1816" s="25">
        <v>0</v>
      </c>
      <c r="R1816" s="24">
        <v>240</v>
      </c>
      <c r="S1816" s="25">
        <v>2.7447078601571294E-3</v>
      </c>
      <c r="T1816" s="24">
        <v>240</v>
      </c>
      <c r="U1816" s="25">
        <v>1.2443292287751143E-3</v>
      </c>
    </row>
    <row r="1817" spans="1:21" x14ac:dyDescent="0.5">
      <c r="A1817" s="14" t="s">
        <v>56</v>
      </c>
      <c r="B1817" s="15" t="s">
        <v>706</v>
      </c>
      <c r="C1817" s="15" t="s">
        <v>745</v>
      </c>
      <c r="D1817" s="16">
        <v>0</v>
      </c>
      <c r="E1817" s="17">
        <v>0</v>
      </c>
      <c r="F1817" s="16">
        <v>16.000000000000004</v>
      </c>
      <c r="G1817" s="17">
        <v>2.3744509082274716E-4</v>
      </c>
      <c r="H1817" s="16">
        <v>16.000000000000004</v>
      </c>
      <c r="I1817" s="17">
        <v>1.0795201532918613E-4</v>
      </c>
      <c r="J1817" s="16">
        <v>0</v>
      </c>
      <c r="K1817" s="17">
        <v>0</v>
      </c>
      <c r="L1817" s="16">
        <v>4</v>
      </c>
      <c r="M1817" s="17">
        <v>1.9943161988333262E-4</v>
      </c>
      <c r="N1817" s="16">
        <v>4</v>
      </c>
      <c r="O1817" s="17">
        <v>8.9563601352410735E-5</v>
      </c>
      <c r="P1817" s="18">
        <v>0</v>
      </c>
      <c r="Q1817" s="19">
        <v>0</v>
      </c>
      <c r="R1817" s="18">
        <v>20.000000000000004</v>
      </c>
      <c r="S1817" s="19">
        <v>2.2872565501309416E-4</v>
      </c>
      <c r="T1817" s="18">
        <v>20.000000000000004</v>
      </c>
      <c r="U1817" s="19">
        <v>1.0369410239792621E-4</v>
      </c>
    </row>
    <row r="1818" spans="1:21" x14ac:dyDescent="0.5">
      <c r="A1818" s="20" t="s">
        <v>56</v>
      </c>
      <c r="B1818" s="21" t="s">
        <v>706</v>
      </c>
      <c r="C1818" s="21" t="s">
        <v>746</v>
      </c>
      <c r="D1818" s="22">
        <v>0</v>
      </c>
      <c r="E1818" s="23">
        <v>0</v>
      </c>
      <c r="F1818" s="22">
        <v>1</v>
      </c>
      <c r="G1818" s="23">
        <v>1.4840318176421693E-5</v>
      </c>
      <c r="H1818" s="22">
        <v>1</v>
      </c>
      <c r="I1818" s="23">
        <v>6.7470009580741309E-6</v>
      </c>
      <c r="J1818" s="22">
        <v>0</v>
      </c>
      <c r="K1818" s="23">
        <v>0</v>
      </c>
      <c r="L1818" s="22">
        <v>0</v>
      </c>
      <c r="M1818" s="23">
        <v>0</v>
      </c>
      <c r="N1818" s="22">
        <v>0</v>
      </c>
      <c r="O1818" s="23">
        <v>0</v>
      </c>
      <c r="P1818" s="24">
        <v>0</v>
      </c>
      <c r="Q1818" s="25">
        <v>0</v>
      </c>
      <c r="R1818" s="24">
        <v>1</v>
      </c>
      <c r="S1818" s="25">
        <v>1.1436282750654706E-5</v>
      </c>
      <c r="T1818" s="24">
        <v>1</v>
      </c>
      <c r="U1818" s="25">
        <v>5.1847051198963092E-6</v>
      </c>
    </row>
    <row r="1819" spans="1:21" x14ac:dyDescent="0.5">
      <c r="A1819" s="14" t="s">
        <v>56</v>
      </c>
      <c r="B1819" s="15" t="s">
        <v>706</v>
      </c>
      <c r="C1819" s="15" t="s">
        <v>747</v>
      </c>
      <c r="D1819" s="16">
        <v>0</v>
      </c>
      <c r="E1819" s="17">
        <v>0</v>
      </c>
      <c r="F1819" s="16">
        <v>175.00000000000003</v>
      </c>
      <c r="G1819" s="17">
        <v>2.5970556808737966E-3</v>
      </c>
      <c r="H1819" s="16">
        <v>175.00000000000003</v>
      </c>
      <c r="I1819" s="17">
        <v>1.180725167662973E-3</v>
      </c>
      <c r="J1819" s="16">
        <v>0</v>
      </c>
      <c r="K1819" s="17">
        <v>0</v>
      </c>
      <c r="L1819" s="16">
        <v>70</v>
      </c>
      <c r="M1819" s="17">
        <v>3.4900533479583213E-3</v>
      </c>
      <c r="N1819" s="16">
        <v>70</v>
      </c>
      <c r="O1819" s="17">
        <v>1.5673630236671878E-3</v>
      </c>
      <c r="P1819" s="18">
        <v>0</v>
      </c>
      <c r="Q1819" s="19">
        <v>0</v>
      </c>
      <c r="R1819" s="18">
        <v>244.99999999999997</v>
      </c>
      <c r="S1819" s="19">
        <v>2.8018892739104027E-3</v>
      </c>
      <c r="T1819" s="18">
        <v>244.99999999999997</v>
      </c>
      <c r="U1819" s="19">
        <v>1.2702527543745957E-3</v>
      </c>
    </row>
    <row r="1820" spans="1:21" x14ac:dyDescent="0.5">
      <c r="A1820" s="20" t="s">
        <v>56</v>
      </c>
      <c r="B1820" s="21" t="s">
        <v>706</v>
      </c>
      <c r="C1820" s="21" t="s">
        <v>748</v>
      </c>
      <c r="D1820" s="22">
        <v>0</v>
      </c>
      <c r="E1820" s="23">
        <v>0</v>
      </c>
      <c r="F1820" s="22">
        <v>3</v>
      </c>
      <c r="G1820" s="23">
        <v>4.4520954529265078E-5</v>
      </c>
      <c r="H1820" s="22">
        <v>3</v>
      </c>
      <c r="I1820" s="23">
        <v>2.0241002874222393E-5</v>
      </c>
      <c r="J1820" s="22">
        <v>0</v>
      </c>
      <c r="K1820" s="23">
        <v>0</v>
      </c>
      <c r="L1820" s="22">
        <v>3</v>
      </c>
      <c r="M1820" s="23">
        <v>1.4957371491249949E-4</v>
      </c>
      <c r="N1820" s="22">
        <v>3</v>
      </c>
      <c r="O1820" s="23">
        <v>6.7172701014308044E-5</v>
      </c>
      <c r="P1820" s="24">
        <v>0</v>
      </c>
      <c r="Q1820" s="25">
        <v>0</v>
      </c>
      <c r="R1820" s="24">
        <v>6</v>
      </c>
      <c r="S1820" s="25">
        <v>6.8617696503928233E-5</v>
      </c>
      <c r="T1820" s="24">
        <v>6</v>
      </c>
      <c r="U1820" s="25">
        <v>3.1108230719377855E-5</v>
      </c>
    </row>
    <row r="1821" spans="1:21" x14ac:dyDescent="0.5">
      <c r="A1821" s="14" t="s">
        <v>56</v>
      </c>
      <c r="B1821" s="15" t="s">
        <v>706</v>
      </c>
      <c r="C1821" s="15" t="s">
        <v>750</v>
      </c>
      <c r="D1821" s="16">
        <v>0</v>
      </c>
      <c r="E1821" s="17">
        <v>0</v>
      </c>
      <c r="F1821" s="16">
        <v>7</v>
      </c>
      <c r="G1821" s="17">
        <v>1.0388222723495185E-4</v>
      </c>
      <c r="H1821" s="16">
        <v>7</v>
      </c>
      <c r="I1821" s="17">
        <v>4.7229006706518917E-5</v>
      </c>
      <c r="J1821" s="16">
        <v>0</v>
      </c>
      <c r="K1821" s="17">
        <v>0</v>
      </c>
      <c r="L1821" s="16">
        <v>5</v>
      </c>
      <c r="M1821" s="17">
        <v>2.492895248541658E-4</v>
      </c>
      <c r="N1821" s="16">
        <v>5</v>
      </c>
      <c r="O1821" s="17">
        <v>1.1195450169051341E-4</v>
      </c>
      <c r="P1821" s="18">
        <v>0</v>
      </c>
      <c r="Q1821" s="19">
        <v>0</v>
      </c>
      <c r="R1821" s="18">
        <v>12</v>
      </c>
      <c r="S1821" s="19">
        <v>1.3723539300785647E-4</v>
      </c>
      <c r="T1821" s="18">
        <v>12</v>
      </c>
      <c r="U1821" s="19">
        <v>6.2216461438755711E-5</v>
      </c>
    </row>
    <row r="1822" spans="1:21" x14ac:dyDescent="0.5">
      <c r="A1822" s="20" t="s">
        <v>56</v>
      </c>
      <c r="B1822" s="21" t="s">
        <v>706</v>
      </c>
      <c r="C1822" s="21" t="s">
        <v>751</v>
      </c>
      <c r="D1822" s="22">
        <v>0</v>
      </c>
      <c r="E1822" s="23">
        <v>0</v>
      </c>
      <c r="F1822" s="22">
        <v>11</v>
      </c>
      <c r="G1822" s="23">
        <v>1.6324349994063862E-4</v>
      </c>
      <c r="H1822" s="22">
        <v>11</v>
      </c>
      <c r="I1822" s="23">
        <v>7.4217010538815437E-5</v>
      </c>
      <c r="J1822" s="22">
        <v>0</v>
      </c>
      <c r="K1822" s="23">
        <v>0</v>
      </c>
      <c r="L1822" s="22">
        <v>1</v>
      </c>
      <c r="M1822" s="23">
        <v>4.9857904970833155E-5</v>
      </c>
      <c r="N1822" s="22">
        <v>1</v>
      </c>
      <c r="O1822" s="23">
        <v>2.2390900338102684E-5</v>
      </c>
      <c r="P1822" s="24">
        <v>0</v>
      </c>
      <c r="Q1822" s="25">
        <v>0</v>
      </c>
      <c r="R1822" s="24">
        <v>12.000000000000002</v>
      </c>
      <c r="S1822" s="25">
        <v>1.3723539300785649E-4</v>
      </c>
      <c r="T1822" s="24">
        <v>12.000000000000002</v>
      </c>
      <c r="U1822" s="25">
        <v>6.2216461438755724E-5</v>
      </c>
    </row>
    <row r="1823" spans="1:21" x14ac:dyDescent="0.5">
      <c r="A1823" s="14" t="s">
        <v>56</v>
      </c>
      <c r="B1823" s="15" t="s">
        <v>706</v>
      </c>
      <c r="C1823" s="15" t="s">
        <v>752</v>
      </c>
      <c r="D1823" s="16">
        <v>0</v>
      </c>
      <c r="E1823" s="17">
        <v>0</v>
      </c>
      <c r="F1823" s="16">
        <v>4</v>
      </c>
      <c r="G1823" s="17">
        <v>5.9361272705686771E-5</v>
      </c>
      <c r="H1823" s="16">
        <v>4</v>
      </c>
      <c r="I1823" s="17">
        <v>2.6988003832296523E-5</v>
      </c>
      <c r="J1823" s="16">
        <v>0</v>
      </c>
      <c r="K1823" s="17">
        <v>0</v>
      </c>
      <c r="L1823" s="16">
        <v>0</v>
      </c>
      <c r="M1823" s="17">
        <v>0</v>
      </c>
      <c r="N1823" s="16">
        <v>0</v>
      </c>
      <c r="O1823" s="17">
        <v>0</v>
      </c>
      <c r="P1823" s="18">
        <v>0</v>
      </c>
      <c r="Q1823" s="19">
        <v>0</v>
      </c>
      <c r="R1823" s="18">
        <v>4</v>
      </c>
      <c r="S1823" s="19">
        <v>4.5745131002618824E-5</v>
      </c>
      <c r="T1823" s="18">
        <v>4</v>
      </c>
      <c r="U1823" s="19">
        <v>2.0738820479585237E-5</v>
      </c>
    </row>
    <row r="1824" spans="1:21" x14ac:dyDescent="0.5">
      <c r="A1824" s="20" t="s">
        <v>56</v>
      </c>
      <c r="B1824" s="21" t="s">
        <v>706</v>
      </c>
      <c r="C1824" s="21" t="s">
        <v>753</v>
      </c>
      <c r="D1824" s="22">
        <v>0</v>
      </c>
      <c r="E1824" s="23">
        <v>0</v>
      </c>
      <c r="F1824" s="22">
        <v>1</v>
      </c>
      <c r="G1824" s="23">
        <v>1.4840318176421693E-5</v>
      </c>
      <c r="H1824" s="22">
        <v>1</v>
      </c>
      <c r="I1824" s="23">
        <v>6.7470009580741309E-6</v>
      </c>
      <c r="J1824" s="22">
        <v>0</v>
      </c>
      <c r="K1824" s="23">
        <v>0</v>
      </c>
      <c r="L1824" s="22">
        <v>0</v>
      </c>
      <c r="M1824" s="23">
        <v>0</v>
      </c>
      <c r="N1824" s="22">
        <v>0</v>
      </c>
      <c r="O1824" s="23">
        <v>0</v>
      </c>
      <c r="P1824" s="24">
        <v>0</v>
      </c>
      <c r="Q1824" s="25">
        <v>0</v>
      </c>
      <c r="R1824" s="24">
        <v>1</v>
      </c>
      <c r="S1824" s="25">
        <v>1.1436282750654706E-5</v>
      </c>
      <c r="T1824" s="24">
        <v>1</v>
      </c>
      <c r="U1824" s="25">
        <v>5.1847051198963092E-6</v>
      </c>
    </row>
    <row r="1825" spans="1:21" x14ac:dyDescent="0.5">
      <c r="A1825" s="14" t="s">
        <v>56</v>
      </c>
      <c r="B1825" s="15" t="s">
        <v>706</v>
      </c>
      <c r="C1825" s="15" t="s">
        <v>754</v>
      </c>
      <c r="D1825" s="16">
        <v>0</v>
      </c>
      <c r="E1825" s="17">
        <v>0</v>
      </c>
      <c r="F1825" s="16">
        <v>22</v>
      </c>
      <c r="G1825" s="17">
        <v>3.2648699988127724E-4</v>
      </c>
      <c r="H1825" s="16">
        <v>22</v>
      </c>
      <c r="I1825" s="17">
        <v>1.4843402107763087E-4</v>
      </c>
      <c r="J1825" s="16">
        <v>0</v>
      </c>
      <c r="K1825" s="17">
        <v>0</v>
      </c>
      <c r="L1825" s="16">
        <v>3</v>
      </c>
      <c r="M1825" s="17">
        <v>1.4957371491249949E-4</v>
      </c>
      <c r="N1825" s="16">
        <v>3</v>
      </c>
      <c r="O1825" s="17">
        <v>6.7172701014308044E-5</v>
      </c>
      <c r="P1825" s="18">
        <v>0</v>
      </c>
      <c r="Q1825" s="19">
        <v>0</v>
      </c>
      <c r="R1825" s="18">
        <v>25</v>
      </c>
      <c r="S1825" s="19">
        <v>2.8590706876636767E-4</v>
      </c>
      <c r="T1825" s="18">
        <v>25</v>
      </c>
      <c r="U1825" s="19">
        <v>1.2961762799740771E-4</v>
      </c>
    </row>
    <row r="1826" spans="1:21" x14ac:dyDescent="0.5">
      <c r="A1826" s="20" t="s">
        <v>56</v>
      </c>
      <c r="B1826" s="21" t="s">
        <v>706</v>
      </c>
      <c r="C1826" s="21" t="s">
        <v>755</v>
      </c>
      <c r="D1826" s="22">
        <v>0</v>
      </c>
      <c r="E1826" s="23">
        <v>0</v>
      </c>
      <c r="F1826" s="22">
        <v>79</v>
      </c>
      <c r="G1826" s="23">
        <v>1.1723851359373137E-3</v>
      </c>
      <c r="H1826" s="22">
        <v>79</v>
      </c>
      <c r="I1826" s="23">
        <v>5.3301307568785631E-4</v>
      </c>
      <c r="J1826" s="22">
        <v>0</v>
      </c>
      <c r="K1826" s="23">
        <v>0</v>
      </c>
      <c r="L1826" s="22">
        <v>15</v>
      </c>
      <c r="M1826" s="23">
        <v>7.4786857456249746E-4</v>
      </c>
      <c r="N1826" s="22">
        <v>15</v>
      </c>
      <c r="O1826" s="23">
        <v>3.358635050715403E-4</v>
      </c>
      <c r="P1826" s="24">
        <v>0</v>
      </c>
      <c r="Q1826" s="25">
        <v>0</v>
      </c>
      <c r="R1826" s="24">
        <v>94</v>
      </c>
      <c r="S1826" s="25">
        <v>1.0750105785615424E-3</v>
      </c>
      <c r="T1826" s="24">
        <v>94</v>
      </c>
      <c r="U1826" s="25">
        <v>4.8736228127025305E-4</v>
      </c>
    </row>
    <row r="1827" spans="1:21" x14ac:dyDescent="0.5">
      <c r="A1827" s="14" t="s">
        <v>56</v>
      </c>
      <c r="B1827" s="15" t="s">
        <v>706</v>
      </c>
      <c r="C1827" s="15" t="s">
        <v>757</v>
      </c>
      <c r="D1827" s="16">
        <v>0</v>
      </c>
      <c r="E1827" s="17">
        <v>0</v>
      </c>
      <c r="F1827" s="16">
        <v>2</v>
      </c>
      <c r="G1827" s="17">
        <v>2.9680636352843385E-5</v>
      </c>
      <c r="H1827" s="16">
        <v>2</v>
      </c>
      <c r="I1827" s="17">
        <v>1.3494001916148262E-5</v>
      </c>
      <c r="J1827" s="16">
        <v>0</v>
      </c>
      <c r="K1827" s="17">
        <v>0</v>
      </c>
      <c r="L1827" s="16">
        <v>0</v>
      </c>
      <c r="M1827" s="17">
        <v>0</v>
      </c>
      <c r="N1827" s="16">
        <v>0</v>
      </c>
      <c r="O1827" s="17">
        <v>0</v>
      </c>
      <c r="P1827" s="18">
        <v>0</v>
      </c>
      <c r="Q1827" s="19">
        <v>0</v>
      </c>
      <c r="R1827" s="18">
        <v>2</v>
      </c>
      <c r="S1827" s="19">
        <v>2.2872565501309412E-5</v>
      </c>
      <c r="T1827" s="18">
        <v>2</v>
      </c>
      <c r="U1827" s="19">
        <v>1.0369410239792618E-5</v>
      </c>
    </row>
    <row r="1828" spans="1:21" x14ac:dyDescent="0.5">
      <c r="A1828" s="20" t="s">
        <v>56</v>
      </c>
      <c r="B1828" s="21" t="s">
        <v>706</v>
      </c>
      <c r="C1828" s="21" t="s">
        <v>759</v>
      </c>
      <c r="D1828" s="22">
        <v>0</v>
      </c>
      <c r="E1828" s="23">
        <v>0</v>
      </c>
      <c r="F1828" s="22">
        <v>8</v>
      </c>
      <c r="G1828" s="23">
        <v>1.1872254541137354E-4</v>
      </c>
      <c r="H1828" s="22">
        <v>8</v>
      </c>
      <c r="I1828" s="23">
        <v>5.3976007664593047E-5</v>
      </c>
      <c r="J1828" s="22">
        <v>0</v>
      </c>
      <c r="K1828" s="23">
        <v>0</v>
      </c>
      <c r="L1828" s="22">
        <v>5</v>
      </c>
      <c r="M1828" s="23">
        <v>2.492895248541658E-4</v>
      </c>
      <c r="N1828" s="22">
        <v>5</v>
      </c>
      <c r="O1828" s="23">
        <v>1.1195450169051341E-4</v>
      </c>
      <c r="P1828" s="24">
        <v>0</v>
      </c>
      <c r="Q1828" s="25">
        <v>0</v>
      </c>
      <c r="R1828" s="24">
        <v>12.999999999999998</v>
      </c>
      <c r="S1828" s="25">
        <v>1.4867167575851117E-4</v>
      </c>
      <c r="T1828" s="24">
        <v>12.999999999999998</v>
      </c>
      <c r="U1828" s="25">
        <v>6.7401166558652003E-5</v>
      </c>
    </row>
    <row r="1829" spans="1:21" x14ac:dyDescent="0.5">
      <c r="A1829" s="14" t="s">
        <v>56</v>
      </c>
      <c r="B1829" s="15" t="s">
        <v>706</v>
      </c>
      <c r="C1829" s="15" t="s">
        <v>760</v>
      </c>
      <c r="D1829" s="16">
        <v>0</v>
      </c>
      <c r="E1829" s="17">
        <v>0</v>
      </c>
      <c r="F1829" s="16">
        <v>2</v>
      </c>
      <c r="G1829" s="17">
        <v>2.9680636352843385E-5</v>
      </c>
      <c r="H1829" s="16">
        <v>2</v>
      </c>
      <c r="I1829" s="17">
        <v>1.3494001916148262E-5</v>
      </c>
      <c r="J1829" s="16">
        <v>0</v>
      </c>
      <c r="K1829" s="17">
        <v>0</v>
      </c>
      <c r="L1829" s="16">
        <v>1</v>
      </c>
      <c r="M1829" s="17">
        <v>4.9857904970833155E-5</v>
      </c>
      <c r="N1829" s="16">
        <v>1</v>
      </c>
      <c r="O1829" s="17">
        <v>2.2390900338102684E-5</v>
      </c>
      <c r="P1829" s="18">
        <v>0</v>
      </c>
      <c r="Q1829" s="19">
        <v>0</v>
      </c>
      <c r="R1829" s="18">
        <v>3</v>
      </c>
      <c r="S1829" s="19">
        <v>3.4308848251964116E-5</v>
      </c>
      <c r="T1829" s="18">
        <v>3</v>
      </c>
      <c r="U1829" s="19">
        <v>1.5554115359688928E-5</v>
      </c>
    </row>
    <row r="1830" spans="1:21" x14ac:dyDescent="0.5">
      <c r="A1830" s="20" t="s">
        <v>56</v>
      </c>
      <c r="B1830" s="21" t="s">
        <v>706</v>
      </c>
      <c r="C1830" s="21" t="s">
        <v>761</v>
      </c>
      <c r="D1830" s="22">
        <v>0</v>
      </c>
      <c r="E1830" s="23">
        <v>0</v>
      </c>
      <c r="F1830" s="22">
        <v>8</v>
      </c>
      <c r="G1830" s="23">
        <v>1.1872254541137354E-4</v>
      </c>
      <c r="H1830" s="22">
        <v>8</v>
      </c>
      <c r="I1830" s="23">
        <v>5.3976007664593047E-5</v>
      </c>
      <c r="J1830" s="22">
        <v>0</v>
      </c>
      <c r="K1830" s="23">
        <v>0</v>
      </c>
      <c r="L1830" s="22">
        <v>5</v>
      </c>
      <c r="M1830" s="23">
        <v>2.492895248541658E-4</v>
      </c>
      <c r="N1830" s="22">
        <v>5</v>
      </c>
      <c r="O1830" s="23">
        <v>1.1195450169051341E-4</v>
      </c>
      <c r="P1830" s="24">
        <v>0</v>
      </c>
      <c r="Q1830" s="25">
        <v>0</v>
      </c>
      <c r="R1830" s="24">
        <v>13.000000000000002</v>
      </c>
      <c r="S1830" s="25">
        <v>1.486716757585112E-4</v>
      </c>
      <c r="T1830" s="24">
        <v>13.000000000000002</v>
      </c>
      <c r="U1830" s="25">
        <v>6.740116655865203E-5</v>
      </c>
    </row>
    <row r="1831" spans="1:21" x14ac:dyDescent="0.5">
      <c r="A1831" s="14" t="s">
        <v>56</v>
      </c>
      <c r="B1831" s="15" t="s">
        <v>706</v>
      </c>
      <c r="C1831" s="15" t="s">
        <v>762</v>
      </c>
      <c r="D1831" s="16">
        <v>0</v>
      </c>
      <c r="E1831" s="17">
        <v>0</v>
      </c>
      <c r="F1831" s="16">
        <v>155</v>
      </c>
      <c r="G1831" s="17">
        <v>2.3002493173453625E-3</v>
      </c>
      <c r="H1831" s="16">
        <v>155</v>
      </c>
      <c r="I1831" s="17">
        <v>1.0457851485014902E-3</v>
      </c>
      <c r="J1831" s="16">
        <v>0</v>
      </c>
      <c r="K1831" s="17">
        <v>0</v>
      </c>
      <c r="L1831" s="16">
        <v>45.999999999999986</v>
      </c>
      <c r="M1831" s="17">
        <v>2.2934636286583245E-3</v>
      </c>
      <c r="N1831" s="16">
        <v>45.999999999999986</v>
      </c>
      <c r="O1831" s="17">
        <v>1.029981415552723E-3</v>
      </c>
      <c r="P1831" s="18">
        <v>0</v>
      </c>
      <c r="Q1831" s="19">
        <v>0</v>
      </c>
      <c r="R1831" s="18">
        <v>201</v>
      </c>
      <c r="S1831" s="19">
        <v>2.2986928328815959E-3</v>
      </c>
      <c r="T1831" s="18">
        <v>201</v>
      </c>
      <c r="U1831" s="19">
        <v>1.0421257290991581E-3</v>
      </c>
    </row>
    <row r="1832" spans="1:21" x14ac:dyDescent="0.5">
      <c r="A1832" s="20" t="s">
        <v>56</v>
      </c>
      <c r="B1832" s="21" t="s">
        <v>706</v>
      </c>
      <c r="C1832" s="21" t="s">
        <v>763</v>
      </c>
      <c r="D1832" s="22">
        <v>0</v>
      </c>
      <c r="E1832" s="23">
        <v>0</v>
      </c>
      <c r="F1832" s="22">
        <v>1</v>
      </c>
      <c r="G1832" s="23">
        <v>1.4840318176421693E-5</v>
      </c>
      <c r="H1832" s="22">
        <v>1</v>
      </c>
      <c r="I1832" s="23">
        <v>6.7470009580741309E-6</v>
      </c>
      <c r="J1832" s="22">
        <v>0</v>
      </c>
      <c r="K1832" s="23">
        <v>0</v>
      </c>
      <c r="L1832" s="22">
        <v>0</v>
      </c>
      <c r="M1832" s="23">
        <v>0</v>
      </c>
      <c r="N1832" s="22">
        <v>0</v>
      </c>
      <c r="O1832" s="23">
        <v>0</v>
      </c>
      <c r="P1832" s="24">
        <v>0</v>
      </c>
      <c r="Q1832" s="25">
        <v>0</v>
      </c>
      <c r="R1832" s="24">
        <v>1</v>
      </c>
      <c r="S1832" s="25">
        <v>1.1436282750654706E-5</v>
      </c>
      <c r="T1832" s="24">
        <v>1</v>
      </c>
      <c r="U1832" s="25">
        <v>5.1847051198963092E-6</v>
      </c>
    </row>
    <row r="1833" spans="1:21" x14ac:dyDescent="0.5">
      <c r="A1833" s="14" t="s">
        <v>56</v>
      </c>
      <c r="B1833" s="15" t="s">
        <v>706</v>
      </c>
      <c r="C1833" s="15" t="s">
        <v>764</v>
      </c>
      <c r="D1833" s="16">
        <v>0</v>
      </c>
      <c r="E1833" s="17">
        <v>0</v>
      </c>
      <c r="F1833" s="16">
        <v>10</v>
      </c>
      <c r="G1833" s="17">
        <v>1.4840318176421693E-4</v>
      </c>
      <c r="H1833" s="16">
        <v>10</v>
      </c>
      <c r="I1833" s="17">
        <v>6.7470009580741314E-5</v>
      </c>
      <c r="J1833" s="16">
        <v>0</v>
      </c>
      <c r="K1833" s="17">
        <v>0</v>
      </c>
      <c r="L1833" s="16">
        <v>1</v>
      </c>
      <c r="M1833" s="17">
        <v>4.9857904970833155E-5</v>
      </c>
      <c r="N1833" s="16">
        <v>1</v>
      </c>
      <c r="O1833" s="17">
        <v>2.2390900338102684E-5</v>
      </c>
      <c r="P1833" s="18">
        <v>0</v>
      </c>
      <c r="Q1833" s="19">
        <v>0</v>
      </c>
      <c r="R1833" s="18">
        <v>11</v>
      </c>
      <c r="S1833" s="19">
        <v>1.2579911025720176E-4</v>
      </c>
      <c r="T1833" s="18">
        <v>11</v>
      </c>
      <c r="U1833" s="19">
        <v>5.7031756318859398E-5</v>
      </c>
    </row>
    <row r="1834" spans="1:21" x14ac:dyDescent="0.5">
      <c r="A1834" s="20" t="s">
        <v>56</v>
      </c>
      <c r="B1834" s="21" t="s">
        <v>706</v>
      </c>
      <c r="C1834" s="21" t="s">
        <v>765</v>
      </c>
      <c r="D1834" s="22">
        <v>0</v>
      </c>
      <c r="E1834" s="23">
        <v>0</v>
      </c>
      <c r="F1834" s="22">
        <v>3369.0000000000009</v>
      </c>
      <c r="G1834" s="23">
        <v>4.9997031936364698E-2</v>
      </c>
      <c r="H1834" s="22">
        <v>3369.0000000000009</v>
      </c>
      <c r="I1834" s="23">
        <v>2.2730646227751752E-2</v>
      </c>
      <c r="J1834" s="22">
        <v>0</v>
      </c>
      <c r="K1834" s="23">
        <v>0</v>
      </c>
      <c r="L1834" s="22">
        <v>1089.0000000000005</v>
      </c>
      <c r="M1834" s="23">
        <v>5.4295258513237334E-2</v>
      </c>
      <c r="N1834" s="22">
        <v>1089.0000000000005</v>
      </c>
      <c r="O1834" s="23">
        <v>2.4383690468193827E-2</v>
      </c>
      <c r="P1834" s="24">
        <v>0</v>
      </c>
      <c r="Q1834" s="25">
        <v>0</v>
      </c>
      <c r="R1834" s="24">
        <v>4458.0000000000064</v>
      </c>
      <c r="S1834" s="25">
        <v>5.0982948502418753E-2</v>
      </c>
      <c r="T1834" s="24">
        <v>4458.0000000000064</v>
      </c>
      <c r="U1834" s="25">
        <v>2.3113415424497782E-2</v>
      </c>
    </row>
    <row r="1835" spans="1:21" x14ac:dyDescent="0.5">
      <c r="A1835" s="14" t="s">
        <v>56</v>
      </c>
      <c r="B1835" s="15" t="s">
        <v>706</v>
      </c>
      <c r="C1835" s="15" t="s">
        <v>766</v>
      </c>
      <c r="D1835" s="16">
        <v>0</v>
      </c>
      <c r="E1835" s="17">
        <v>0</v>
      </c>
      <c r="F1835" s="16">
        <v>73.000000000000014</v>
      </c>
      <c r="G1835" s="17">
        <v>1.0833432268787838E-3</v>
      </c>
      <c r="H1835" s="16">
        <v>73.000000000000014</v>
      </c>
      <c r="I1835" s="17">
        <v>4.9253106993941162E-4</v>
      </c>
      <c r="J1835" s="16">
        <v>0</v>
      </c>
      <c r="K1835" s="17">
        <v>0</v>
      </c>
      <c r="L1835" s="16">
        <v>43</v>
      </c>
      <c r="M1835" s="17">
        <v>2.1438899137458259E-3</v>
      </c>
      <c r="N1835" s="16">
        <v>43</v>
      </c>
      <c r="O1835" s="17">
        <v>9.6280871453841542E-4</v>
      </c>
      <c r="P1835" s="18">
        <v>0</v>
      </c>
      <c r="Q1835" s="19">
        <v>0</v>
      </c>
      <c r="R1835" s="18">
        <v>116</v>
      </c>
      <c r="S1835" s="19">
        <v>1.326608799075946E-3</v>
      </c>
      <c r="T1835" s="18">
        <v>116</v>
      </c>
      <c r="U1835" s="19">
        <v>6.0142579390797186E-4</v>
      </c>
    </row>
    <row r="1836" spans="1:21" x14ac:dyDescent="0.5">
      <c r="A1836" s="20" t="s">
        <v>56</v>
      </c>
      <c r="B1836" s="21" t="s">
        <v>706</v>
      </c>
      <c r="C1836" s="21" t="s">
        <v>767</v>
      </c>
      <c r="D1836" s="22">
        <v>0</v>
      </c>
      <c r="E1836" s="23">
        <v>0</v>
      </c>
      <c r="F1836" s="22">
        <v>32.000000000000007</v>
      </c>
      <c r="G1836" s="23">
        <v>4.7489018164549433E-4</v>
      </c>
      <c r="H1836" s="22">
        <v>32.000000000000007</v>
      </c>
      <c r="I1836" s="23">
        <v>2.1590403065837227E-4</v>
      </c>
      <c r="J1836" s="22">
        <v>0</v>
      </c>
      <c r="K1836" s="23">
        <v>0</v>
      </c>
      <c r="L1836" s="22">
        <v>8</v>
      </c>
      <c r="M1836" s="23">
        <v>3.9886323976666524E-4</v>
      </c>
      <c r="N1836" s="22">
        <v>8</v>
      </c>
      <c r="O1836" s="23">
        <v>1.7912720270482147E-4</v>
      </c>
      <c r="P1836" s="24">
        <v>0</v>
      </c>
      <c r="Q1836" s="25">
        <v>0</v>
      </c>
      <c r="R1836" s="24">
        <v>40</v>
      </c>
      <c r="S1836" s="25">
        <v>4.5745131002618826E-4</v>
      </c>
      <c r="T1836" s="24">
        <v>40</v>
      </c>
      <c r="U1836" s="25">
        <v>2.0738820479585237E-4</v>
      </c>
    </row>
    <row r="1837" spans="1:21" x14ac:dyDescent="0.5">
      <c r="A1837" s="14" t="s">
        <v>56</v>
      </c>
      <c r="B1837" s="15" t="s">
        <v>706</v>
      </c>
      <c r="C1837" s="15" t="s">
        <v>768</v>
      </c>
      <c r="D1837" s="16">
        <v>0</v>
      </c>
      <c r="E1837" s="17">
        <v>0</v>
      </c>
      <c r="F1837" s="16">
        <v>2</v>
      </c>
      <c r="G1837" s="17">
        <v>2.9680636352843385E-5</v>
      </c>
      <c r="H1837" s="16">
        <v>2</v>
      </c>
      <c r="I1837" s="17">
        <v>1.3494001916148262E-5</v>
      </c>
      <c r="J1837" s="16">
        <v>0</v>
      </c>
      <c r="K1837" s="17">
        <v>0</v>
      </c>
      <c r="L1837" s="16">
        <v>1</v>
      </c>
      <c r="M1837" s="17">
        <v>4.9857904970833155E-5</v>
      </c>
      <c r="N1837" s="16">
        <v>1</v>
      </c>
      <c r="O1837" s="17">
        <v>2.2390900338102684E-5</v>
      </c>
      <c r="P1837" s="18">
        <v>0</v>
      </c>
      <c r="Q1837" s="19">
        <v>0</v>
      </c>
      <c r="R1837" s="18">
        <v>3</v>
      </c>
      <c r="S1837" s="19">
        <v>3.4308848251964116E-5</v>
      </c>
      <c r="T1837" s="18">
        <v>3</v>
      </c>
      <c r="U1837" s="19">
        <v>1.5554115359688928E-5</v>
      </c>
    </row>
    <row r="1838" spans="1:21" x14ac:dyDescent="0.5">
      <c r="A1838" s="20" t="s">
        <v>56</v>
      </c>
      <c r="B1838" s="21" t="s">
        <v>706</v>
      </c>
      <c r="C1838" s="21" t="s">
        <v>769</v>
      </c>
      <c r="D1838" s="22">
        <v>0</v>
      </c>
      <c r="E1838" s="23">
        <v>0</v>
      </c>
      <c r="F1838" s="22">
        <v>1250.0000000000005</v>
      </c>
      <c r="G1838" s="23">
        <v>1.8550397720527124E-2</v>
      </c>
      <c r="H1838" s="22">
        <v>1250.0000000000005</v>
      </c>
      <c r="I1838" s="23">
        <v>8.4337511975926659E-3</v>
      </c>
      <c r="J1838" s="22">
        <v>0</v>
      </c>
      <c r="K1838" s="23">
        <v>0</v>
      </c>
      <c r="L1838" s="22">
        <v>363</v>
      </c>
      <c r="M1838" s="23">
        <v>1.8098419504412436E-2</v>
      </c>
      <c r="N1838" s="22">
        <v>363</v>
      </c>
      <c r="O1838" s="23">
        <v>8.1278968227312745E-3</v>
      </c>
      <c r="P1838" s="24">
        <v>0</v>
      </c>
      <c r="Q1838" s="25">
        <v>0</v>
      </c>
      <c r="R1838" s="24">
        <v>1613</v>
      </c>
      <c r="S1838" s="25">
        <v>1.8446724076806042E-2</v>
      </c>
      <c r="T1838" s="24">
        <v>1613</v>
      </c>
      <c r="U1838" s="25">
        <v>8.3629293583927459E-3</v>
      </c>
    </row>
    <row r="1839" spans="1:21" x14ac:dyDescent="0.5">
      <c r="A1839" s="14" t="s">
        <v>56</v>
      </c>
      <c r="B1839" s="15" t="s">
        <v>706</v>
      </c>
      <c r="C1839" s="15" t="s">
        <v>771</v>
      </c>
      <c r="D1839" s="16">
        <v>0</v>
      </c>
      <c r="E1839" s="17">
        <v>0</v>
      </c>
      <c r="F1839" s="16">
        <v>462</v>
      </c>
      <c r="G1839" s="17">
        <v>6.8562269975068228E-3</v>
      </c>
      <c r="H1839" s="16">
        <v>462</v>
      </c>
      <c r="I1839" s="17">
        <v>3.1171144426302482E-3</v>
      </c>
      <c r="J1839" s="16">
        <v>0</v>
      </c>
      <c r="K1839" s="17">
        <v>0</v>
      </c>
      <c r="L1839" s="16">
        <v>79</v>
      </c>
      <c r="M1839" s="17">
        <v>3.9387744926958198E-3</v>
      </c>
      <c r="N1839" s="16">
        <v>79</v>
      </c>
      <c r="O1839" s="17">
        <v>1.7688811267101119E-3</v>
      </c>
      <c r="P1839" s="18">
        <v>0</v>
      </c>
      <c r="Q1839" s="19">
        <v>0</v>
      </c>
      <c r="R1839" s="18">
        <v>541</v>
      </c>
      <c r="S1839" s="19">
        <v>6.1870289681041964E-3</v>
      </c>
      <c r="T1839" s="18">
        <v>541</v>
      </c>
      <c r="U1839" s="19">
        <v>2.8049254698639032E-3</v>
      </c>
    </row>
    <row r="1840" spans="1:21" x14ac:dyDescent="0.5">
      <c r="A1840" s="20" t="s">
        <v>56</v>
      </c>
      <c r="B1840" s="21" t="s">
        <v>706</v>
      </c>
      <c r="C1840" s="21" t="s">
        <v>773</v>
      </c>
      <c r="D1840" s="22">
        <v>0</v>
      </c>
      <c r="E1840" s="23">
        <v>0</v>
      </c>
      <c r="F1840" s="22">
        <v>13.999999999999996</v>
      </c>
      <c r="G1840" s="23">
        <v>2.0776445446990367E-4</v>
      </c>
      <c r="H1840" s="22">
        <v>13.999999999999996</v>
      </c>
      <c r="I1840" s="23">
        <v>9.4458013413037807E-5</v>
      </c>
      <c r="J1840" s="22">
        <v>0</v>
      </c>
      <c r="K1840" s="23">
        <v>0</v>
      </c>
      <c r="L1840" s="22">
        <v>4</v>
      </c>
      <c r="M1840" s="23">
        <v>1.9943161988333262E-4</v>
      </c>
      <c r="N1840" s="22">
        <v>4</v>
      </c>
      <c r="O1840" s="23">
        <v>8.9563601352410735E-5</v>
      </c>
      <c r="P1840" s="24">
        <v>0</v>
      </c>
      <c r="Q1840" s="25">
        <v>0</v>
      </c>
      <c r="R1840" s="24">
        <v>18</v>
      </c>
      <c r="S1840" s="25">
        <v>2.0585308951178474E-4</v>
      </c>
      <c r="T1840" s="24">
        <v>18</v>
      </c>
      <c r="U1840" s="25">
        <v>9.3324692158133559E-5</v>
      </c>
    </row>
    <row r="1841" spans="1:21" x14ac:dyDescent="0.5">
      <c r="A1841" s="14" t="s">
        <v>56</v>
      </c>
      <c r="B1841" s="15" t="s">
        <v>706</v>
      </c>
      <c r="C1841" s="15" t="s">
        <v>774</v>
      </c>
      <c r="D1841" s="16">
        <v>0</v>
      </c>
      <c r="E1841" s="17">
        <v>0</v>
      </c>
      <c r="F1841" s="16">
        <v>1603.0000000000005</v>
      </c>
      <c r="G1841" s="17">
        <v>2.3789030036803979E-2</v>
      </c>
      <c r="H1841" s="16">
        <v>1603.0000000000005</v>
      </c>
      <c r="I1841" s="17">
        <v>1.0815442535792833E-2</v>
      </c>
      <c r="J1841" s="16">
        <v>1</v>
      </c>
      <c r="K1841" s="17">
        <v>4.0643797756462354E-5</v>
      </c>
      <c r="L1841" s="16">
        <v>519.00000000000011</v>
      </c>
      <c r="M1841" s="17">
        <v>2.5876252679862419E-2</v>
      </c>
      <c r="N1841" s="16">
        <v>520</v>
      </c>
      <c r="O1841" s="17">
        <v>1.1643268175813395E-2</v>
      </c>
      <c r="P1841" s="18">
        <v>1</v>
      </c>
      <c r="Q1841" s="19">
        <v>9.4846064836770077E-6</v>
      </c>
      <c r="R1841" s="18">
        <v>2122</v>
      </c>
      <c r="S1841" s="19">
        <v>2.4267791996889287E-2</v>
      </c>
      <c r="T1841" s="18">
        <v>2123.0000000000005</v>
      </c>
      <c r="U1841" s="19">
        <v>1.1007128969539865E-2</v>
      </c>
    </row>
    <row r="1842" spans="1:21" x14ac:dyDescent="0.5">
      <c r="A1842" s="20" t="s">
        <v>56</v>
      </c>
      <c r="B1842" s="21" t="s">
        <v>706</v>
      </c>
      <c r="C1842" s="21" t="s">
        <v>775</v>
      </c>
      <c r="D1842" s="22">
        <v>0</v>
      </c>
      <c r="E1842" s="23">
        <v>0</v>
      </c>
      <c r="F1842" s="22">
        <v>4</v>
      </c>
      <c r="G1842" s="23">
        <v>5.9361272705686771E-5</v>
      </c>
      <c r="H1842" s="22">
        <v>4</v>
      </c>
      <c r="I1842" s="23">
        <v>2.6988003832296523E-5</v>
      </c>
      <c r="J1842" s="22">
        <v>0</v>
      </c>
      <c r="K1842" s="23">
        <v>0</v>
      </c>
      <c r="L1842" s="22">
        <v>1</v>
      </c>
      <c r="M1842" s="23">
        <v>4.9857904970833155E-5</v>
      </c>
      <c r="N1842" s="22">
        <v>1</v>
      </c>
      <c r="O1842" s="23">
        <v>2.2390900338102684E-5</v>
      </c>
      <c r="P1842" s="24">
        <v>0</v>
      </c>
      <c r="Q1842" s="25">
        <v>0</v>
      </c>
      <c r="R1842" s="24">
        <v>5</v>
      </c>
      <c r="S1842" s="25">
        <v>5.7181413753273532E-5</v>
      </c>
      <c r="T1842" s="24">
        <v>5</v>
      </c>
      <c r="U1842" s="25">
        <v>2.5923525599481546E-5</v>
      </c>
    </row>
    <row r="1843" spans="1:21" x14ac:dyDescent="0.5">
      <c r="A1843" s="14" t="s">
        <v>56</v>
      </c>
      <c r="B1843" s="15" t="s">
        <v>706</v>
      </c>
      <c r="C1843" s="15" t="s">
        <v>776</v>
      </c>
      <c r="D1843" s="16">
        <v>0</v>
      </c>
      <c r="E1843" s="17">
        <v>0</v>
      </c>
      <c r="F1843" s="16">
        <v>17</v>
      </c>
      <c r="G1843" s="17">
        <v>2.5228540899916878E-4</v>
      </c>
      <c r="H1843" s="16">
        <v>17</v>
      </c>
      <c r="I1843" s="17">
        <v>1.1469901628726022E-4</v>
      </c>
      <c r="J1843" s="16">
        <v>0</v>
      </c>
      <c r="K1843" s="17">
        <v>0</v>
      </c>
      <c r="L1843" s="16">
        <v>14</v>
      </c>
      <c r="M1843" s="17">
        <v>6.9801066959166423E-4</v>
      </c>
      <c r="N1843" s="16">
        <v>14</v>
      </c>
      <c r="O1843" s="17">
        <v>3.1347260473343756E-4</v>
      </c>
      <c r="P1843" s="18">
        <v>0</v>
      </c>
      <c r="Q1843" s="19">
        <v>0</v>
      </c>
      <c r="R1843" s="18">
        <v>31</v>
      </c>
      <c r="S1843" s="19">
        <v>3.5452476527029591E-4</v>
      </c>
      <c r="T1843" s="18">
        <v>31</v>
      </c>
      <c r="U1843" s="19">
        <v>1.6072585871678555E-4</v>
      </c>
    </row>
    <row r="1844" spans="1:21" x14ac:dyDescent="0.5">
      <c r="A1844" s="20" t="s">
        <v>56</v>
      </c>
      <c r="B1844" s="21" t="s">
        <v>706</v>
      </c>
      <c r="C1844" s="21" t="s">
        <v>777</v>
      </c>
      <c r="D1844" s="22">
        <v>11318.000000000007</v>
      </c>
      <c r="E1844" s="23">
        <v>0.14002226895954512</v>
      </c>
      <c r="F1844" s="22">
        <v>3853.0000000000023</v>
      </c>
      <c r="G1844" s="23">
        <v>5.7179745933752815E-2</v>
      </c>
      <c r="H1844" s="22">
        <v>15171.000000000011</v>
      </c>
      <c r="I1844" s="23">
        <v>0.10235875153494271</v>
      </c>
      <c r="J1844" s="22">
        <v>2646.0000000000009</v>
      </c>
      <c r="K1844" s="23">
        <v>0.10754348886359942</v>
      </c>
      <c r="L1844" s="22">
        <v>1262</v>
      </c>
      <c r="M1844" s="23">
        <v>6.2920676073191448E-2</v>
      </c>
      <c r="N1844" s="22">
        <v>3907.9999999999982</v>
      </c>
      <c r="O1844" s="23">
        <v>8.7503638521305244E-2</v>
      </c>
      <c r="P1844" s="24">
        <v>13964.000000000005</v>
      </c>
      <c r="Q1844" s="25">
        <v>0.1324430449380658</v>
      </c>
      <c r="R1844" s="24">
        <v>5115.0000000000036</v>
      </c>
      <c r="S1844" s="25">
        <v>5.8496586269598867E-2</v>
      </c>
      <c r="T1844" s="24">
        <v>19079.000000000004</v>
      </c>
      <c r="U1844" s="25">
        <v>9.8918988982501704E-2</v>
      </c>
    </row>
    <row r="1845" spans="1:21" x14ac:dyDescent="0.5">
      <c r="A1845" s="14" t="s">
        <v>56</v>
      </c>
      <c r="B1845" s="15" t="s">
        <v>706</v>
      </c>
      <c r="C1845" s="15" t="s">
        <v>778</v>
      </c>
      <c r="D1845" s="16">
        <v>0</v>
      </c>
      <c r="E1845" s="17">
        <v>0</v>
      </c>
      <c r="F1845" s="16">
        <v>260.00000000000011</v>
      </c>
      <c r="G1845" s="17">
        <v>3.8584827258696412E-3</v>
      </c>
      <c r="H1845" s="16">
        <v>260.00000000000011</v>
      </c>
      <c r="I1845" s="17">
        <v>1.7542202490992748E-3</v>
      </c>
      <c r="J1845" s="16">
        <v>0</v>
      </c>
      <c r="K1845" s="17">
        <v>0</v>
      </c>
      <c r="L1845" s="16">
        <v>123.99999999999999</v>
      </c>
      <c r="M1845" s="17">
        <v>6.1823802163833118E-3</v>
      </c>
      <c r="N1845" s="16">
        <v>123.99999999999999</v>
      </c>
      <c r="O1845" s="17">
        <v>2.7764716419247325E-3</v>
      </c>
      <c r="P1845" s="18">
        <v>0</v>
      </c>
      <c r="Q1845" s="19">
        <v>0</v>
      </c>
      <c r="R1845" s="18">
        <v>384.00000000000006</v>
      </c>
      <c r="S1845" s="19">
        <v>4.3915325762514078E-3</v>
      </c>
      <c r="T1845" s="18">
        <v>384.00000000000006</v>
      </c>
      <c r="U1845" s="19">
        <v>1.9909267660401832E-3</v>
      </c>
    </row>
    <row r="1846" spans="1:21" x14ac:dyDescent="0.5">
      <c r="A1846" s="20" t="s">
        <v>56</v>
      </c>
      <c r="B1846" s="21" t="s">
        <v>706</v>
      </c>
      <c r="C1846" s="21" t="s">
        <v>780</v>
      </c>
      <c r="D1846" s="22">
        <v>0</v>
      </c>
      <c r="E1846" s="23">
        <v>0</v>
      </c>
      <c r="F1846" s="22">
        <v>1</v>
      </c>
      <c r="G1846" s="23">
        <v>1.4840318176421693E-5</v>
      </c>
      <c r="H1846" s="22">
        <v>1</v>
      </c>
      <c r="I1846" s="23">
        <v>6.7470009580741309E-6</v>
      </c>
      <c r="J1846" s="22">
        <v>0</v>
      </c>
      <c r="K1846" s="23">
        <v>0</v>
      </c>
      <c r="L1846" s="22">
        <v>0</v>
      </c>
      <c r="M1846" s="23">
        <v>0</v>
      </c>
      <c r="N1846" s="22">
        <v>0</v>
      </c>
      <c r="O1846" s="23">
        <v>0</v>
      </c>
      <c r="P1846" s="24">
        <v>0</v>
      </c>
      <c r="Q1846" s="25">
        <v>0</v>
      </c>
      <c r="R1846" s="24">
        <v>1</v>
      </c>
      <c r="S1846" s="25">
        <v>1.1436282750654706E-5</v>
      </c>
      <c r="T1846" s="24">
        <v>1</v>
      </c>
      <c r="U1846" s="25">
        <v>5.1847051198963092E-6</v>
      </c>
    </row>
    <row r="1847" spans="1:21" x14ac:dyDescent="0.5">
      <c r="A1847" s="14" t="s">
        <v>56</v>
      </c>
      <c r="B1847" s="15" t="s">
        <v>706</v>
      </c>
      <c r="C1847" s="15" t="s">
        <v>781</v>
      </c>
      <c r="D1847" s="16">
        <v>0</v>
      </c>
      <c r="E1847" s="17">
        <v>0</v>
      </c>
      <c r="F1847" s="16">
        <v>2</v>
      </c>
      <c r="G1847" s="17">
        <v>2.9680636352843385E-5</v>
      </c>
      <c r="H1847" s="16">
        <v>2</v>
      </c>
      <c r="I1847" s="17">
        <v>1.3494001916148262E-5</v>
      </c>
      <c r="J1847" s="16">
        <v>0</v>
      </c>
      <c r="K1847" s="17">
        <v>0</v>
      </c>
      <c r="L1847" s="16">
        <v>2</v>
      </c>
      <c r="M1847" s="17">
        <v>9.971580994166631E-5</v>
      </c>
      <c r="N1847" s="16">
        <v>2</v>
      </c>
      <c r="O1847" s="17">
        <v>4.4781800676205367E-5</v>
      </c>
      <c r="P1847" s="18">
        <v>0</v>
      </c>
      <c r="Q1847" s="19">
        <v>0</v>
      </c>
      <c r="R1847" s="18">
        <v>4</v>
      </c>
      <c r="S1847" s="19">
        <v>4.5745131002618824E-5</v>
      </c>
      <c r="T1847" s="18">
        <v>4</v>
      </c>
      <c r="U1847" s="19">
        <v>2.0738820479585237E-5</v>
      </c>
    </row>
    <row r="1848" spans="1:21" x14ac:dyDescent="0.5">
      <c r="A1848" s="20" t="s">
        <v>56</v>
      </c>
      <c r="B1848" s="21" t="s">
        <v>706</v>
      </c>
      <c r="C1848" s="21" t="s">
        <v>782</v>
      </c>
      <c r="D1848" s="22">
        <v>0</v>
      </c>
      <c r="E1848" s="23">
        <v>0</v>
      </c>
      <c r="F1848" s="22">
        <v>38</v>
      </c>
      <c r="G1848" s="23">
        <v>5.6393209070402432E-4</v>
      </c>
      <c r="H1848" s="22">
        <v>38</v>
      </c>
      <c r="I1848" s="23">
        <v>2.5638603640681695E-4</v>
      </c>
      <c r="J1848" s="22">
        <v>0</v>
      </c>
      <c r="K1848" s="23">
        <v>0</v>
      </c>
      <c r="L1848" s="22">
        <v>7</v>
      </c>
      <c r="M1848" s="23">
        <v>3.4900533479583211E-4</v>
      </c>
      <c r="N1848" s="22">
        <v>7</v>
      </c>
      <c r="O1848" s="23">
        <v>1.5673630236671878E-4</v>
      </c>
      <c r="P1848" s="24">
        <v>0</v>
      </c>
      <c r="Q1848" s="25">
        <v>0</v>
      </c>
      <c r="R1848" s="24">
        <v>45.000000000000007</v>
      </c>
      <c r="S1848" s="25">
        <v>5.1463272377946182E-4</v>
      </c>
      <c r="T1848" s="24">
        <v>45.000000000000007</v>
      </c>
      <c r="U1848" s="25">
        <v>2.3331173039533394E-4</v>
      </c>
    </row>
    <row r="1849" spans="1:21" x14ac:dyDescent="0.5">
      <c r="A1849" s="14" t="s">
        <v>56</v>
      </c>
      <c r="B1849" s="15" t="s">
        <v>706</v>
      </c>
      <c r="C1849" s="15" t="s">
        <v>783</v>
      </c>
      <c r="D1849" s="16">
        <v>0</v>
      </c>
      <c r="E1849" s="17">
        <v>0</v>
      </c>
      <c r="F1849" s="16">
        <v>8</v>
      </c>
      <c r="G1849" s="17">
        <v>1.1872254541137354E-4</v>
      </c>
      <c r="H1849" s="16">
        <v>8</v>
      </c>
      <c r="I1849" s="17">
        <v>5.3976007664593047E-5</v>
      </c>
      <c r="J1849" s="16">
        <v>0</v>
      </c>
      <c r="K1849" s="17">
        <v>0</v>
      </c>
      <c r="L1849" s="16">
        <v>0</v>
      </c>
      <c r="M1849" s="17">
        <v>0</v>
      </c>
      <c r="N1849" s="16">
        <v>0</v>
      </c>
      <c r="O1849" s="17">
        <v>0</v>
      </c>
      <c r="P1849" s="18">
        <v>0</v>
      </c>
      <c r="Q1849" s="19">
        <v>0</v>
      </c>
      <c r="R1849" s="18">
        <v>8</v>
      </c>
      <c r="S1849" s="19">
        <v>9.1490262005237648E-5</v>
      </c>
      <c r="T1849" s="18">
        <v>8</v>
      </c>
      <c r="U1849" s="19">
        <v>4.1477640959170474E-5</v>
      </c>
    </row>
    <row r="1850" spans="1:21" x14ac:dyDescent="0.5">
      <c r="A1850" s="20" t="s">
        <v>56</v>
      </c>
      <c r="B1850" s="21" t="s">
        <v>706</v>
      </c>
      <c r="C1850" s="21" t="s">
        <v>784</v>
      </c>
      <c r="D1850" s="22">
        <v>0</v>
      </c>
      <c r="E1850" s="23">
        <v>0</v>
      </c>
      <c r="F1850" s="22">
        <v>12</v>
      </c>
      <c r="G1850" s="23">
        <v>1.7808381811706031E-4</v>
      </c>
      <c r="H1850" s="22">
        <v>12</v>
      </c>
      <c r="I1850" s="23">
        <v>8.0964011496889574E-5</v>
      </c>
      <c r="J1850" s="22">
        <v>0</v>
      </c>
      <c r="K1850" s="23">
        <v>0</v>
      </c>
      <c r="L1850" s="22">
        <v>4</v>
      </c>
      <c r="M1850" s="23">
        <v>1.9943161988333262E-4</v>
      </c>
      <c r="N1850" s="22">
        <v>4</v>
      </c>
      <c r="O1850" s="23">
        <v>8.9563601352410735E-5</v>
      </c>
      <c r="P1850" s="24">
        <v>0</v>
      </c>
      <c r="Q1850" s="25">
        <v>0</v>
      </c>
      <c r="R1850" s="24">
        <v>16.000000000000004</v>
      </c>
      <c r="S1850" s="25">
        <v>1.8298052401047535E-4</v>
      </c>
      <c r="T1850" s="24">
        <v>16.000000000000004</v>
      </c>
      <c r="U1850" s="25">
        <v>8.2955281918340948E-5</v>
      </c>
    </row>
    <row r="1851" spans="1:21" x14ac:dyDescent="0.5">
      <c r="A1851" s="14" t="s">
        <v>56</v>
      </c>
      <c r="B1851" s="15" t="s">
        <v>706</v>
      </c>
      <c r="C1851" s="15" t="s">
        <v>785</v>
      </c>
      <c r="D1851" s="16">
        <v>0</v>
      </c>
      <c r="E1851" s="17">
        <v>0</v>
      </c>
      <c r="F1851" s="16">
        <v>61.000000000000014</v>
      </c>
      <c r="G1851" s="17">
        <v>9.0525940876172353E-4</v>
      </c>
      <c r="H1851" s="16">
        <v>61.000000000000014</v>
      </c>
      <c r="I1851" s="17">
        <v>4.1156705844252214E-4</v>
      </c>
      <c r="J1851" s="16">
        <v>0</v>
      </c>
      <c r="K1851" s="17">
        <v>0</v>
      </c>
      <c r="L1851" s="16">
        <v>24.000000000000007</v>
      </c>
      <c r="M1851" s="17">
        <v>1.1965897192999962E-3</v>
      </c>
      <c r="N1851" s="16">
        <v>24.000000000000007</v>
      </c>
      <c r="O1851" s="17">
        <v>5.3738160811446457E-4</v>
      </c>
      <c r="P1851" s="18">
        <v>0</v>
      </c>
      <c r="Q1851" s="19">
        <v>0</v>
      </c>
      <c r="R1851" s="18">
        <v>85.000000000000014</v>
      </c>
      <c r="S1851" s="19">
        <v>9.7208403380565024E-4</v>
      </c>
      <c r="T1851" s="18">
        <v>85.000000000000014</v>
      </c>
      <c r="U1851" s="19">
        <v>4.4069993519118634E-4</v>
      </c>
    </row>
    <row r="1852" spans="1:21" x14ac:dyDescent="0.5">
      <c r="A1852" s="20" t="s">
        <v>56</v>
      </c>
      <c r="B1852" s="21" t="s">
        <v>706</v>
      </c>
      <c r="C1852" s="21" t="s">
        <v>786</v>
      </c>
      <c r="D1852" s="22">
        <v>0</v>
      </c>
      <c r="E1852" s="23">
        <v>0</v>
      </c>
      <c r="F1852" s="22">
        <v>6</v>
      </c>
      <c r="G1852" s="23">
        <v>8.9041909058530156E-5</v>
      </c>
      <c r="H1852" s="22">
        <v>6</v>
      </c>
      <c r="I1852" s="23">
        <v>4.0482005748444787E-5</v>
      </c>
      <c r="J1852" s="22">
        <v>0</v>
      </c>
      <c r="K1852" s="23">
        <v>0</v>
      </c>
      <c r="L1852" s="22">
        <v>0</v>
      </c>
      <c r="M1852" s="23">
        <v>0</v>
      </c>
      <c r="N1852" s="22">
        <v>0</v>
      </c>
      <c r="O1852" s="23">
        <v>0</v>
      </c>
      <c r="P1852" s="24">
        <v>0</v>
      </c>
      <c r="Q1852" s="25">
        <v>0</v>
      </c>
      <c r="R1852" s="24">
        <v>6</v>
      </c>
      <c r="S1852" s="25">
        <v>6.8617696503928233E-5</v>
      </c>
      <c r="T1852" s="24">
        <v>6</v>
      </c>
      <c r="U1852" s="25">
        <v>3.1108230719377855E-5</v>
      </c>
    </row>
    <row r="1853" spans="1:21" x14ac:dyDescent="0.5">
      <c r="A1853" s="14" t="s">
        <v>56</v>
      </c>
      <c r="B1853" s="15" t="s">
        <v>706</v>
      </c>
      <c r="C1853" s="15" t="s">
        <v>787</v>
      </c>
      <c r="D1853" s="16">
        <v>0</v>
      </c>
      <c r="E1853" s="17">
        <v>0</v>
      </c>
      <c r="F1853" s="16">
        <v>8036.0000000000018</v>
      </c>
      <c r="G1853" s="17">
        <v>0.11925679686572475</v>
      </c>
      <c r="H1853" s="16">
        <v>8036.0000000000018</v>
      </c>
      <c r="I1853" s="17">
        <v>5.4218899699083736E-2</v>
      </c>
      <c r="J1853" s="16">
        <v>0</v>
      </c>
      <c r="K1853" s="17">
        <v>0</v>
      </c>
      <c r="L1853" s="16">
        <v>2905.0000000000005</v>
      </c>
      <c r="M1853" s="17">
        <v>0.14483721394027035</v>
      </c>
      <c r="N1853" s="16">
        <v>2905.0000000000005</v>
      </c>
      <c r="O1853" s="17">
        <v>6.5045565482188303E-2</v>
      </c>
      <c r="P1853" s="18">
        <v>0</v>
      </c>
      <c r="Q1853" s="19">
        <v>0</v>
      </c>
      <c r="R1853" s="18">
        <v>10941</v>
      </c>
      <c r="S1853" s="19">
        <v>0.12512436957491313</v>
      </c>
      <c r="T1853" s="18">
        <v>10941</v>
      </c>
      <c r="U1853" s="19">
        <v>5.672585871678551E-2</v>
      </c>
    </row>
    <row r="1854" spans="1:21" x14ac:dyDescent="0.5">
      <c r="A1854" s="20" t="s">
        <v>56</v>
      </c>
      <c r="B1854" s="21" t="s">
        <v>706</v>
      </c>
      <c r="C1854" s="21" t="s">
        <v>788</v>
      </c>
      <c r="D1854" s="22">
        <v>0</v>
      </c>
      <c r="E1854" s="23">
        <v>0</v>
      </c>
      <c r="F1854" s="22">
        <v>6</v>
      </c>
      <c r="G1854" s="23">
        <v>8.9041909058530156E-5</v>
      </c>
      <c r="H1854" s="22">
        <v>6</v>
      </c>
      <c r="I1854" s="23">
        <v>4.0482005748444787E-5</v>
      </c>
      <c r="J1854" s="22">
        <v>0</v>
      </c>
      <c r="K1854" s="23">
        <v>0</v>
      </c>
      <c r="L1854" s="22">
        <v>1</v>
      </c>
      <c r="M1854" s="23">
        <v>4.9857904970833155E-5</v>
      </c>
      <c r="N1854" s="22">
        <v>1</v>
      </c>
      <c r="O1854" s="23">
        <v>2.2390900338102684E-5</v>
      </c>
      <c r="P1854" s="24">
        <v>0</v>
      </c>
      <c r="Q1854" s="25">
        <v>0</v>
      </c>
      <c r="R1854" s="24">
        <v>6.9999999999999991</v>
      </c>
      <c r="S1854" s="25">
        <v>8.0053979254582927E-5</v>
      </c>
      <c r="T1854" s="24">
        <v>6.9999999999999991</v>
      </c>
      <c r="U1854" s="25">
        <v>3.6292935839274161E-5</v>
      </c>
    </row>
    <row r="1855" spans="1:21" x14ac:dyDescent="0.5">
      <c r="A1855" s="14" t="s">
        <v>56</v>
      </c>
      <c r="B1855" s="15" t="s">
        <v>706</v>
      </c>
      <c r="C1855" s="15" t="s">
        <v>789</v>
      </c>
      <c r="D1855" s="16">
        <v>0</v>
      </c>
      <c r="E1855" s="17">
        <v>0</v>
      </c>
      <c r="F1855" s="16">
        <v>4</v>
      </c>
      <c r="G1855" s="17">
        <v>5.9361272705686771E-5</v>
      </c>
      <c r="H1855" s="16">
        <v>4</v>
      </c>
      <c r="I1855" s="17">
        <v>2.6988003832296523E-5</v>
      </c>
      <c r="J1855" s="16">
        <v>0</v>
      </c>
      <c r="K1855" s="17">
        <v>0</v>
      </c>
      <c r="L1855" s="16">
        <v>2</v>
      </c>
      <c r="M1855" s="17">
        <v>9.971580994166631E-5</v>
      </c>
      <c r="N1855" s="16">
        <v>2</v>
      </c>
      <c r="O1855" s="17">
        <v>4.4781800676205367E-5</v>
      </c>
      <c r="P1855" s="18">
        <v>0</v>
      </c>
      <c r="Q1855" s="19">
        <v>0</v>
      </c>
      <c r="R1855" s="18">
        <v>6</v>
      </c>
      <c r="S1855" s="19">
        <v>6.8617696503928233E-5</v>
      </c>
      <c r="T1855" s="18">
        <v>6</v>
      </c>
      <c r="U1855" s="19">
        <v>3.1108230719377855E-5</v>
      </c>
    </row>
    <row r="1856" spans="1:21" x14ac:dyDescent="0.5">
      <c r="A1856" s="20" t="s">
        <v>56</v>
      </c>
      <c r="B1856" s="21" t="s">
        <v>706</v>
      </c>
      <c r="C1856" s="21" t="s">
        <v>790</v>
      </c>
      <c r="D1856" s="22">
        <v>0</v>
      </c>
      <c r="E1856" s="23">
        <v>0</v>
      </c>
      <c r="F1856" s="22">
        <v>18</v>
      </c>
      <c r="G1856" s="23">
        <v>2.6712572717559047E-4</v>
      </c>
      <c r="H1856" s="22">
        <v>18</v>
      </c>
      <c r="I1856" s="23">
        <v>1.2144601724533434E-4</v>
      </c>
      <c r="J1856" s="22">
        <v>0</v>
      </c>
      <c r="K1856" s="23">
        <v>0</v>
      </c>
      <c r="L1856" s="22">
        <v>4</v>
      </c>
      <c r="M1856" s="23">
        <v>1.9943161988333262E-4</v>
      </c>
      <c r="N1856" s="22">
        <v>4</v>
      </c>
      <c r="O1856" s="23">
        <v>8.9563601352410735E-5</v>
      </c>
      <c r="P1856" s="24">
        <v>0</v>
      </c>
      <c r="Q1856" s="25">
        <v>0</v>
      </c>
      <c r="R1856" s="24">
        <v>22.000000000000007</v>
      </c>
      <c r="S1856" s="25">
        <v>2.5159822051440362E-4</v>
      </c>
      <c r="T1856" s="24">
        <v>22.000000000000007</v>
      </c>
      <c r="U1856" s="25">
        <v>1.1406351263771884E-4</v>
      </c>
    </row>
    <row r="1857" spans="1:21" x14ac:dyDescent="0.5">
      <c r="A1857" s="14" t="s">
        <v>56</v>
      </c>
      <c r="B1857" s="15" t="s">
        <v>706</v>
      </c>
      <c r="C1857" s="15" t="s">
        <v>791</v>
      </c>
      <c r="D1857" s="16">
        <v>0</v>
      </c>
      <c r="E1857" s="17">
        <v>0</v>
      </c>
      <c r="F1857" s="16">
        <v>134.00000000000003</v>
      </c>
      <c r="G1857" s="17">
        <v>1.9886026356405071E-3</v>
      </c>
      <c r="H1857" s="16">
        <v>134.00000000000003</v>
      </c>
      <c r="I1857" s="17">
        <v>9.0409812838193387E-4</v>
      </c>
      <c r="J1857" s="16">
        <v>0</v>
      </c>
      <c r="K1857" s="17">
        <v>0</v>
      </c>
      <c r="L1857" s="16">
        <v>46.999999999999986</v>
      </c>
      <c r="M1857" s="17">
        <v>2.343321533629158E-3</v>
      </c>
      <c r="N1857" s="16">
        <v>46.999999999999986</v>
      </c>
      <c r="O1857" s="17">
        <v>1.0523723158908259E-3</v>
      </c>
      <c r="P1857" s="18">
        <v>0</v>
      </c>
      <c r="Q1857" s="19">
        <v>0</v>
      </c>
      <c r="R1857" s="18">
        <v>181.00000000000011</v>
      </c>
      <c r="S1857" s="19">
        <v>2.0699671778685032E-3</v>
      </c>
      <c r="T1857" s="18">
        <v>181.00000000000011</v>
      </c>
      <c r="U1857" s="19">
        <v>9.3843162670123256E-4</v>
      </c>
    </row>
    <row r="1858" spans="1:21" x14ac:dyDescent="0.5">
      <c r="A1858" s="20" t="s">
        <v>56</v>
      </c>
      <c r="B1858" s="21" t="s">
        <v>706</v>
      </c>
      <c r="C1858" s="21" t="s">
        <v>792</v>
      </c>
      <c r="D1858" s="22">
        <v>17015.999999999985</v>
      </c>
      <c r="E1858" s="23">
        <v>0.21051589756278638</v>
      </c>
      <c r="F1858" s="22">
        <v>2942.9999999999995</v>
      </c>
      <c r="G1858" s="23">
        <v>4.3675056393209039E-2</v>
      </c>
      <c r="H1858" s="22">
        <v>19958.999999999996</v>
      </c>
      <c r="I1858" s="23">
        <v>0.13466339212220155</v>
      </c>
      <c r="J1858" s="22">
        <v>7851.0000000000036</v>
      </c>
      <c r="K1858" s="23">
        <v>0.31909445618598609</v>
      </c>
      <c r="L1858" s="22">
        <v>674</v>
      </c>
      <c r="M1858" s="23">
        <v>3.3604227950341549E-2</v>
      </c>
      <c r="N1858" s="22">
        <v>8525.0000000000055</v>
      </c>
      <c r="O1858" s="23">
        <v>0.1908824253823255</v>
      </c>
      <c r="P1858" s="24">
        <v>24866.999999999985</v>
      </c>
      <c r="Q1858" s="25">
        <v>0.23585370942959602</v>
      </c>
      <c r="R1858" s="24">
        <v>3617.0000000000009</v>
      </c>
      <c r="S1858" s="25">
        <v>4.1365034709118086E-2</v>
      </c>
      <c r="T1858" s="24">
        <v>28484.000000000011</v>
      </c>
      <c r="U1858" s="25">
        <v>0.14768114063512652</v>
      </c>
    </row>
    <row r="1859" spans="1:21" x14ac:dyDescent="0.5">
      <c r="A1859" s="14" t="s">
        <v>56</v>
      </c>
      <c r="B1859" s="15" t="s">
        <v>706</v>
      </c>
      <c r="C1859" s="15" t="s">
        <v>793</v>
      </c>
      <c r="D1859" s="16">
        <v>0</v>
      </c>
      <c r="E1859" s="17">
        <v>0</v>
      </c>
      <c r="F1859" s="16">
        <v>1</v>
      </c>
      <c r="G1859" s="17">
        <v>1.4840318176421693E-5</v>
      </c>
      <c r="H1859" s="16">
        <v>1</v>
      </c>
      <c r="I1859" s="17">
        <v>6.7470009580741309E-6</v>
      </c>
      <c r="J1859" s="16">
        <v>0</v>
      </c>
      <c r="K1859" s="17">
        <v>0</v>
      </c>
      <c r="L1859" s="16">
        <v>0</v>
      </c>
      <c r="M1859" s="17">
        <v>0</v>
      </c>
      <c r="N1859" s="16">
        <v>0</v>
      </c>
      <c r="O1859" s="17">
        <v>0</v>
      </c>
      <c r="P1859" s="18">
        <v>0</v>
      </c>
      <c r="Q1859" s="19">
        <v>0</v>
      </c>
      <c r="R1859" s="18">
        <v>1</v>
      </c>
      <c r="S1859" s="19">
        <v>1.1436282750654706E-5</v>
      </c>
      <c r="T1859" s="18">
        <v>1</v>
      </c>
      <c r="U1859" s="19">
        <v>5.1847051198963092E-6</v>
      </c>
    </row>
    <row r="1860" spans="1:21" x14ac:dyDescent="0.5">
      <c r="A1860" s="20" t="s">
        <v>56</v>
      </c>
      <c r="B1860" s="21" t="s">
        <v>706</v>
      </c>
      <c r="C1860" s="21" t="s">
        <v>794</v>
      </c>
      <c r="D1860" s="22">
        <v>0</v>
      </c>
      <c r="E1860" s="23">
        <v>0</v>
      </c>
      <c r="F1860" s="22">
        <v>4110.9999999999955</v>
      </c>
      <c r="G1860" s="23">
        <v>6.1008548023269514E-2</v>
      </c>
      <c r="H1860" s="22">
        <v>4110.9999999999955</v>
      </c>
      <c r="I1860" s="23">
        <v>2.7736920938642721E-2</v>
      </c>
      <c r="J1860" s="22">
        <v>0</v>
      </c>
      <c r="K1860" s="23">
        <v>0</v>
      </c>
      <c r="L1860" s="22">
        <v>1252.0000000000002</v>
      </c>
      <c r="M1860" s="23">
        <v>6.2422097023483128E-2</v>
      </c>
      <c r="N1860" s="22">
        <v>1252.0000000000002</v>
      </c>
      <c r="O1860" s="23">
        <v>2.8033407223304562E-2</v>
      </c>
      <c r="P1860" s="24">
        <v>0</v>
      </c>
      <c r="Q1860" s="25">
        <v>0</v>
      </c>
      <c r="R1860" s="24">
        <v>5362.9999999999964</v>
      </c>
      <c r="S1860" s="25">
        <v>6.1332784391761146E-2</v>
      </c>
      <c r="T1860" s="24">
        <v>5362.9999999999964</v>
      </c>
      <c r="U1860" s="25">
        <v>2.7805573558003886E-2</v>
      </c>
    </row>
    <row r="1861" spans="1:21" x14ac:dyDescent="0.5">
      <c r="A1861" s="14" t="s">
        <v>56</v>
      </c>
      <c r="B1861" s="15" t="s">
        <v>706</v>
      </c>
      <c r="C1861" s="15" t="s">
        <v>795</v>
      </c>
      <c r="D1861" s="16">
        <v>824.99999999999966</v>
      </c>
      <c r="E1861" s="17">
        <v>1.0206606457998287E-2</v>
      </c>
      <c r="F1861" s="16">
        <v>40.999999999999993</v>
      </c>
      <c r="G1861" s="17">
        <v>6.0845304523328935E-4</v>
      </c>
      <c r="H1861" s="16">
        <v>866.00000000000011</v>
      </c>
      <c r="I1861" s="17">
        <v>5.8429028296921983E-3</v>
      </c>
      <c r="J1861" s="16">
        <v>265</v>
      </c>
      <c r="K1861" s="17">
        <v>1.0770606405462523E-2</v>
      </c>
      <c r="L1861" s="16">
        <v>7</v>
      </c>
      <c r="M1861" s="17">
        <v>3.4900533479583211E-4</v>
      </c>
      <c r="N1861" s="16">
        <v>272.00000000000006</v>
      </c>
      <c r="O1861" s="17">
        <v>6.0903248919639309E-3</v>
      </c>
      <c r="P1861" s="18">
        <v>1089.9999999999998</v>
      </c>
      <c r="Q1861" s="19">
        <v>1.0338221067207937E-2</v>
      </c>
      <c r="R1861" s="18">
        <v>47.999999999999993</v>
      </c>
      <c r="S1861" s="19">
        <v>5.4894157203142586E-4</v>
      </c>
      <c r="T1861" s="18">
        <v>1138.0000000000002</v>
      </c>
      <c r="U1861" s="19">
        <v>5.9001944264420007E-3</v>
      </c>
    </row>
    <row r="1862" spans="1:21" x14ac:dyDescent="0.5">
      <c r="A1862" s="20" t="s">
        <v>56</v>
      </c>
      <c r="B1862" s="21" t="s">
        <v>706</v>
      </c>
      <c r="C1862" s="21" t="s">
        <v>796</v>
      </c>
      <c r="D1862" s="22">
        <v>0</v>
      </c>
      <c r="E1862" s="23">
        <v>0</v>
      </c>
      <c r="F1862" s="22">
        <v>50.999999999999979</v>
      </c>
      <c r="G1862" s="23">
        <v>7.5685622699750595E-4</v>
      </c>
      <c r="H1862" s="22">
        <v>50.999999999999979</v>
      </c>
      <c r="I1862" s="23">
        <v>3.4409704886178053E-4</v>
      </c>
      <c r="J1862" s="22">
        <v>0</v>
      </c>
      <c r="K1862" s="23">
        <v>0</v>
      </c>
      <c r="L1862" s="22">
        <v>23.000000000000004</v>
      </c>
      <c r="M1862" s="23">
        <v>1.1467318143291629E-3</v>
      </c>
      <c r="N1862" s="22">
        <v>23.000000000000004</v>
      </c>
      <c r="O1862" s="23">
        <v>5.1499070777636183E-4</v>
      </c>
      <c r="P1862" s="24">
        <v>0</v>
      </c>
      <c r="Q1862" s="25">
        <v>0</v>
      </c>
      <c r="R1862" s="24">
        <v>74.000000000000014</v>
      </c>
      <c r="S1862" s="25">
        <v>8.4628492354844843E-4</v>
      </c>
      <c r="T1862" s="24">
        <v>74.000000000000014</v>
      </c>
      <c r="U1862" s="25">
        <v>3.8366817887232693E-4</v>
      </c>
    </row>
    <row r="1863" spans="1:21" x14ac:dyDescent="0.5">
      <c r="A1863" s="14" t="s">
        <v>56</v>
      </c>
      <c r="B1863" s="15" t="s">
        <v>706</v>
      </c>
      <c r="C1863" s="15" t="s">
        <v>797</v>
      </c>
      <c r="D1863" s="16">
        <v>0</v>
      </c>
      <c r="E1863" s="17">
        <v>0</v>
      </c>
      <c r="F1863" s="16">
        <v>5</v>
      </c>
      <c r="G1863" s="17">
        <v>7.4201590882108464E-5</v>
      </c>
      <c r="H1863" s="16">
        <v>5</v>
      </c>
      <c r="I1863" s="17">
        <v>3.3735004790370657E-5</v>
      </c>
      <c r="J1863" s="16">
        <v>0</v>
      </c>
      <c r="K1863" s="17">
        <v>0</v>
      </c>
      <c r="L1863" s="16">
        <v>4</v>
      </c>
      <c r="M1863" s="17">
        <v>1.9943161988333262E-4</v>
      </c>
      <c r="N1863" s="16">
        <v>4</v>
      </c>
      <c r="O1863" s="17">
        <v>8.9563601352410735E-5</v>
      </c>
      <c r="P1863" s="18">
        <v>0</v>
      </c>
      <c r="Q1863" s="19">
        <v>0</v>
      </c>
      <c r="R1863" s="18">
        <v>9</v>
      </c>
      <c r="S1863" s="19">
        <v>1.0292654475589237E-4</v>
      </c>
      <c r="T1863" s="18">
        <v>9</v>
      </c>
      <c r="U1863" s="19">
        <v>4.666234607906678E-5</v>
      </c>
    </row>
    <row r="1864" spans="1:21" x14ac:dyDescent="0.5">
      <c r="A1864" s="20" t="s">
        <v>56</v>
      </c>
      <c r="B1864" s="21" t="s">
        <v>706</v>
      </c>
      <c r="C1864" s="21" t="s">
        <v>798</v>
      </c>
      <c r="D1864" s="22">
        <v>23186.999999999985</v>
      </c>
      <c r="E1864" s="23">
        <v>0.28686131386861358</v>
      </c>
      <c r="F1864" s="22">
        <v>10078.000000000004</v>
      </c>
      <c r="G1864" s="23">
        <v>0.14956072658197789</v>
      </c>
      <c r="H1864" s="22">
        <v>33264.999999999993</v>
      </c>
      <c r="I1864" s="23">
        <v>0.22443898687033592</v>
      </c>
      <c r="J1864" s="22">
        <v>5268.0000000000018</v>
      </c>
      <c r="K1864" s="23">
        <v>0.21411152658104374</v>
      </c>
      <c r="L1864" s="22">
        <v>2560.0000000000014</v>
      </c>
      <c r="M1864" s="23">
        <v>0.12763623672533297</v>
      </c>
      <c r="N1864" s="22">
        <v>7828.0000000000027</v>
      </c>
      <c r="O1864" s="23">
        <v>0.17527596784666785</v>
      </c>
      <c r="P1864" s="24">
        <v>28454.999999999967</v>
      </c>
      <c r="Q1864" s="25">
        <v>0.26988447749302896</v>
      </c>
      <c r="R1864" s="24">
        <v>12638.000000000007</v>
      </c>
      <c r="S1864" s="25">
        <v>0.14453174140277425</v>
      </c>
      <c r="T1864" s="24">
        <v>41093.000000000044</v>
      </c>
      <c r="U1864" s="25">
        <v>0.21305508749189925</v>
      </c>
    </row>
    <row r="1865" spans="1:21" x14ac:dyDescent="0.5">
      <c r="A1865" s="14" t="s">
        <v>56</v>
      </c>
      <c r="B1865" s="15" t="s">
        <v>706</v>
      </c>
      <c r="C1865" s="15" t="s">
        <v>799</v>
      </c>
      <c r="D1865" s="16">
        <v>0</v>
      </c>
      <c r="E1865" s="17">
        <v>0</v>
      </c>
      <c r="F1865" s="16">
        <v>3</v>
      </c>
      <c r="G1865" s="17">
        <v>4.4520954529265078E-5</v>
      </c>
      <c r="H1865" s="16">
        <v>3</v>
      </c>
      <c r="I1865" s="17">
        <v>2.0241002874222393E-5</v>
      </c>
      <c r="J1865" s="16">
        <v>0</v>
      </c>
      <c r="K1865" s="17">
        <v>0</v>
      </c>
      <c r="L1865" s="16">
        <v>1</v>
      </c>
      <c r="M1865" s="17">
        <v>4.9857904970833155E-5</v>
      </c>
      <c r="N1865" s="16">
        <v>1</v>
      </c>
      <c r="O1865" s="17">
        <v>2.2390900338102684E-5</v>
      </c>
      <c r="P1865" s="18">
        <v>0</v>
      </c>
      <c r="Q1865" s="19">
        <v>0</v>
      </c>
      <c r="R1865" s="18">
        <v>4</v>
      </c>
      <c r="S1865" s="19">
        <v>4.5745131002618824E-5</v>
      </c>
      <c r="T1865" s="18">
        <v>4</v>
      </c>
      <c r="U1865" s="19">
        <v>2.0738820479585237E-5</v>
      </c>
    </row>
    <row r="1866" spans="1:21" x14ac:dyDescent="0.5">
      <c r="A1866" s="20" t="s">
        <v>56</v>
      </c>
      <c r="B1866" s="21" t="s">
        <v>706</v>
      </c>
      <c r="C1866" s="21" t="s">
        <v>800</v>
      </c>
      <c r="D1866" s="22">
        <v>0</v>
      </c>
      <c r="E1866" s="23">
        <v>0</v>
      </c>
      <c r="F1866" s="22">
        <v>56.000000000000036</v>
      </c>
      <c r="G1866" s="23">
        <v>8.3105781787961533E-4</v>
      </c>
      <c r="H1866" s="22">
        <v>56.000000000000036</v>
      </c>
      <c r="I1866" s="23">
        <v>3.7783205365215155E-4</v>
      </c>
      <c r="J1866" s="22">
        <v>0</v>
      </c>
      <c r="K1866" s="23">
        <v>0</v>
      </c>
      <c r="L1866" s="22">
        <v>21</v>
      </c>
      <c r="M1866" s="23">
        <v>1.0470160043874964E-3</v>
      </c>
      <c r="N1866" s="22">
        <v>21</v>
      </c>
      <c r="O1866" s="23">
        <v>4.7020890710015634E-4</v>
      </c>
      <c r="P1866" s="24">
        <v>0</v>
      </c>
      <c r="Q1866" s="25">
        <v>0</v>
      </c>
      <c r="R1866" s="24">
        <v>77.000000000000028</v>
      </c>
      <c r="S1866" s="25">
        <v>8.8059377180041269E-4</v>
      </c>
      <c r="T1866" s="24">
        <v>77.000000000000028</v>
      </c>
      <c r="U1866" s="25">
        <v>3.9922229423201594E-4</v>
      </c>
    </row>
    <row r="1867" spans="1:21" x14ac:dyDescent="0.5">
      <c r="A1867" s="14" t="s">
        <v>56</v>
      </c>
      <c r="B1867" s="15" t="s">
        <v>706</v>
      </c>
      <c r="C1867" s="15" t="s">
        <v>801</v>
      </c>
      <c r="D1867" s="16">
        <v>0</v>
      </c>
      <c r="E1867" s="17">
        <v>0</v>
      </c>
      <c r="F1867" s="16">
        <v>723.00000000000045</v>
      </c>
      <c r="G1867" s="17">
        <v>1.072955004155289E-2</v>
      </c>
      <c r="H1867" s="16">
        <v>723.00000000000045</v>
      </c>
      <c r="I1867" s="17">
        <v>4.8780816926875994E-3</v>
      </c>
      <c r="J1867" s="16">
        <v>0</v>
      </c>
      <c r="K1867" s="17">
        <v>0</v>
      </c>
      <c r="L1867" s="16">
        <v>215</v>
      </c>
      <c r="M1867" s="17">
        <v>1.0719449568729132E-2</v>
      </c>
      <c r="N1867" s="16">
        <v>215</v>
      </c>
      <c r="O1867" s="17">
        <v>4.8140435726920765E-3</v>
      </c>
      <c r="P1867" s="18">
        <v>0</v>
      </c>
      <c r="Q1867" s="19">
        <v>0</v>
      </c>
      <c r="R1867" s="18">
        <v>938.00000000000034</v>
      </c>
      <c r="S1867" s="19">
        <v>1.0727233220114119E-2</v>
      </c>
      <c r="T1867" s="18">
        <v>938.00000000000034</v>
      </c>
      <c r="U1867" s="19">
        <v>4.8632534024627399E-3</v>
      </c>
    </row>
    <row r="1868" spans="1:21" x14ac:dyDescent="0.5">
      <c r="A1868" s="20" t="s">
        <v>56</v>
      </c>
      <c r="B1868" s="21" t="s">
        <v>706</v>
      </c>
      <c r="C1868" s="21" t="s">
        <v>802</v>
      </c>
      <c r="D1868" s="22">
        <v>0</v>
      </c>
      <c r="E1868" s="23">
        <v>0</v>
      </c>
      <c r="F1868" s="22">
        <v>1</v>
      </c>
      <c r="G1868" s="23">
        <v>1.4840318176421693E-5</v>
      </c>
      <c r="H1868" s="22">
        <v>1</v>
      </c>
      <c r="I1868" s="23">
        <v>6.7470009580741309E-6</v>
      </c>
      <c r="J1868" s="22">
        <v>0</v>
      </c>
      <c r="K1868" s="23">
        <v>0</v>
      </c>
      <c r="L1868" s="22">
        <v>0</v>
      </c>
      <c r="M1868" s="23">
        <v>0</v>
      </c>
      <c r="N1868" s="22">
        <v>0</v>
      </c>
      <c r="O1868" s="23">
        <v>0</v>
      </c>
      <c r="P1868" s="24">
        <v>0</v>
      </c>
      <c r="Q1868" s="25">
        <v>0</v>
      </c>
      <c r="R1868" s="24">
        <v>1</v>
      </c>
      <c r="S1868" s="25">
        <v>1.1436282750654706E-5</v>
      </c>
      <c r="T1868" s="24">
        <v>1</v>
      </c>
      <c r="U1868" s="25">
        <v>5.1847051198963092E-6</v>
      </c>
    </row>
    <row r="1869" spans="1:21" x14ac:dyDescent="0.5">
      <c r="A1869" s="14" t="s">
        <v>56</v>
      </c>
      <c r="B1869" s="15" t="s">
        <v>706</v>
      </c>
      <c r="C1869" s="15" t="s">
        <v>803</v>
      </c>
      <c r="D1869" s="16">
        <v>0</v>
      </c>
      <c r="E1869" s="17">
        <v>0</v>
      </c>
      <c r="F1869" s="16">
        <v>2</v>
      </c>
      <c r="G1869" s="17">
        <v>2.9680636352843385E-5</v>
      </c>
      <c r="H1869" s="16">
        <v>2</v>
      </c>
      <c r="I1869" s="17">
        <v>1.3494001916148262E-5</v>
      </c>
      <c r="J1869" s="16">
        <v>0</v>
      </c>
      <c r="K1869" s="17">
        <v>0</v>
      </c>
      <c r="L1869" s="16">
        <v>0</v>
      </c>
      <c r="M1869" s="17">
        <v>0</v>
      </c>
      <c r="N1869" s="16">
        <v>0</v>
      </c>
      <c r="O1869" s="17">
        <v>0</v>
      </c>
      <c r="P1869" s="18">
        <v>0</v>
      </c>
      <c r="Q1869" s="19">
        <v>0</v>
      </c>
      <c r="R1869" s="18">
        <v>2</v>
      </c>
      <c r="S1869" s="19">
        <v>2.2872565501309412E-5</v>
      </c>
      <c r="T1869" s="18">
        <v>2</v>
      </c>
      <c r="U1869" s="19">
        <v>1.0369410239792618E-5</v>
      </c>
    </row>
    <row r="1870" spans="1:21" x14ac:dyDescent="0.5">
      <c r="A1870" s="20" t="s">
        <v>56</v>
      </c>
      <c r="B1870" s="21" t="s">
        <v>706</v>
      </c>
      <c r="C1870" s="21" t="s">
        <v>804</v>
      </c>
      <c r="D1870" s="22">
        <v>0</v>
      </c>
      <c r="E1870" s="23">
        <v>0</v>
      </c>
      <c r="F1870" s="22">
        <v>3816.0000000000009</v>
      </c>
      <c r="G1870" s="23">
        <v>5.6630654161225188E-2</v>
      </c>
      <c r="H1870" s="22">
        <v>3816.0000000000009</v>
      </c>
      <c r="I1870" s="23">
        <v>2.5746555656010889E-2</v>
      </c>
      <c r="J1870" s="22">
        <v>0</v>
      </c>
      <c r="K1870" s="23">
        <v>0</v>
      </c>
      <c r="L1870" s="22">
        <v>1315.0000000000002</v>
      </c>
      <c r="M1870" s="23">
        <v>6.556314503664562E-2</v>
      </c>
      <c r="N1870" s="22">
        <v>1315.0000000000002</v>
      </c>
      <c r="O1870" s="23">
        <v>2.9444033944605031E-2</v>
      </c>
      <c r="P1870" s="24">
        <v>0</v>
      </c>
      <c r="Q1870" s="25">
        <v>0</v>
      </c>
      <c r="R1870" s="24">
        <v>5131.0000000000018</v>
      </c>
      <c r="S1870" s="25">
        <v>5.8679566793609327E-2</v>
      </c>
      <c r="T1870" s="24">
        <v>5131.0000000000018</v>
      </c>
      <c r="U1870" s="25">
        <v>2.6602721970187971E-2</v>
      </c>
    </row>
    <row r="1871" spans="1:21" x14ac:dyDescent="0.5">
      <c r="A1871" s="14" t="s">
        <v>56</v>
      </c>
      <c r="B1871" s="15" t="s">
        <v>706</v>
      </c>
      <c r="C1871" s="15" t="s">
        <v>805</v>
      </c>
      <c r="D1871" s="16">
        <v>22306.999999999989</v>
      </c>
      <c r="E1871" s="17">
        <v>0.27597426698008209</v>
      </c>
      <c r="F1871" s="16">
        <v>3299.9999999999991</v>
      </c>
      <c r="G1871" s="17">
        <v>4.8973049982191569E-2</v>
      </c>
      <c r="H1871" s="16">
        <v>25607.000000000007</v>
      </c>
      <c r="I1871" s="17">
        <v>0.17277045353340431</v>
      </c>
      <c r="J1871" s="16">
        <v>5862.9999999999982</v>
      </c>
      <c r="K1871" s="17">
        <v>0.2382945862461387</v>
      </c>
      <c r="L1871" s="16">
        <v>919.99999999999966</v>
      </c>
      <c r="M1871" s="17">
        <v>4.5869272573166489E-2</v>
      </c>
      <c r="N1871" s="16">
        <v>6783.0000000000009</v>
      </c>
      <c r="O1871" s="17">
        <v>0.15187747699335052</v>
      </c>
      <c r="P1871" s="18">
        <v>28169.999999999978</v>
      </c>
      <c r="Q1871" s="19">
        <v>0.26718136464518111</v>
      </c>
      <c r="R1871" s="18">
        <v>4219.9999999999982</v>
      </c>
      <c r="S1871" s="19">
        <v>4.826111320776285E-2</v>
      </c>
      <c r="T1871" s="18">
        <v>32390.000000000018</v>
      </c>
      <c r="U1871" s="19">
        <v>0.16793259883344155</v>
      </c>
    </row>
    <row r="1872" spans="1:21" x14ac:dyDescent="0.5">
      <c r="A1872" s="20" t="s">
        <v>56</v>
      </c>
      <c r="B1872" s="21" t="s">
        <v>706</v>
      </c>
      <c r="C1872" s="21" t="s">
        <v>806</v>
      </c>
      <c r="D1872" s="22">
        <v>0</v>
      </c>
      <c r="E1872" s="23">
        <v>0</v>
      </c>
      <c r="F1872" s="22">
        <v>635.00000000000011</v>
      </c>
      <c r="G1872" s="23">
        <v>9.4236020420277768E-3</v>
      </c>
      <c r="H1872" s="22">
        <v>635.00000000000011</v>
      </c>
      <c r="I1872" s="23">
        <v>4.2843456083770737E-3</v>
      </c>
      <c r="J1872" s="22">
        <v>0</v>
      </c>
      <c r="K1872" s="23">
        <v>0</v>
      </c>
      <c r="L1872" s="22">
        <v>178.99999999999997</v>
      </c>
      <c r="M1872" s="23">
        <v>8.9245649897791348E-3</v>
      </c>
      <c r="N1872" s="22">
        <v>178.99999999999997</v>
      </c>
      <c r="O1872" s="23">
        <v>4.0079711605203799E-3</v>
      </c>
      <c r="P1872" s="24">
        <v>0</v>
      </c>
      <c r="Q1872" s="25">
        <v>0</v>
      </c>
      <c r="R1872" s="24">
        <v>814</v>
      </c>
      <c r="S1872" s="25">
        <v>9.3091341590329311E-3</v>
      </c>
      <c r="T1872" s="24">
        <v>814</v>
      </c>
      <c r="U1872" s="25">
        <v>4.2203499675955956E-3</v>
      </c>
    </row>
    <row r="1873" spans="1:21" x14ac:dyDescent="0.5">
      <c r="A1873" s="14" t="s">
        <v>56</v>
      </c>
      <c r="B1873" s="15" t="s">
        <v>706</v>
      </c>
      <c r="C1873" s="15" t="s">
        <v>807</v>
      </c>
      <c r="D1873" s="16">
        <v>6177.0000000000036</v>
      </c>
      <c r="E1873" s="17">
        <v>7.6419646170976338E-2</v>
      </c>
      <c r="F1873" s="16">
        <v>782.99999999999966</v>
      </c>
      <c r="G1873" s="17">
        <v>1.161996913213818E-2</v>
      </c>
      <c r="H1873" s="16">
        <v>6960.0000000000064</v>
      </c>
      <c r="I1873" s="17">
        <v>4.6959126668195995E-2</v>
      </c>
      <c r="J1873" s="16">
        <v>2709.9999999999995</v>
      </c>
      <c r="K1873" s="17">
        <v>0.11014469192001294</v>
      </c>
      <c r="L1873" s="16">
        <v>214.00000000000006</v>
      </c>
      <c r="M1873" s="17">
        <v>1.0669591663758299E-2</v>
      </c>
      <c r="N1873" s="16">
        <v>2923.9999999999986</v>
      </c>
      <c r="O1873" s="17">
        <v>6.547099258861222E-2</v>
      </c>
      <c r="P1873" s="18">
        <v>8887.0000000000018</v>
      </c>
      <c r="Q1873" s="19">
        <v>8.4289697820437576E-2</v>
      </c>
      <c r="R1873" s="18">
        <v>996.99999999999989</v>
      </c>
      <c r="S1873" s="19">
        <v>1.140197390240274E-2</v>
      </c>
      <c r="T1873" s="18">
        <v>9884.0000000000109</v>
      </c>
      <c r="U1873" s="19">
        <v>5.1245625405055166E-2</v>
      </c>
    </row>
    <row r="1874" spans="1:21" x14ac:dyDescent="0.5">
      <c r="A1874" s="20" t="s">
        <v>56</v>
      </c>
      <c r="B1874" s="21" t="s">
        <v>706</v>
      </c>
      <c r="C1874" s="21" t="s">
        <v>808</v>
      </c>
      <c r="D1874" s="22">
        <v>0</v>
      </c>
      <c r="E1874" s="23">
        <v>0</v>
      </c>
      <c r="F1874" s="22">
        <v>217</v>
      </c>
      <c r="G1874" s="23">
        <v>3.2203490442835074E-3</v>
      </c>
      <c r="H1874" s="22">
        <v>217</v>
      </c>
      <c r="I1874" s="23">
        <v>1.4640992079020866E-3</v>
      </c>
      <c r="J1874" s="22">
        <v>0</v>
      </c>
      <c r="K1874" s="23">
        <v>0</v>
      </c>
      <c r="L1874" s="22">
        <v>66.999999999999986</v>
      </c>
      <c r="M1874" s="23">
        <v>3.340479633045821E-3</v>
      </c>
      <c r="N1874" s="22">
        <v>66.999999999999986</v>
      </c>
      <c r="O1874" s="23">
        <v>1.5001903226528794E-3</v>
      </c>
      <c r="P1874" s="24">
        <v>0</v>
      </c>
      <c r="Q1874" s="25">
        <v>0</v>
      </c>
      <c r="R1874" s="24">
        <v>283.99999999999994</v>
      </c>
      <c r="S1874" s="25">
        <v>3.2479043011859358E-3</v>
      </c>
      <c r="T1874" s="24">
        <v>283.99999999999994</v>
      </c>
      <c r="U1874" s="25">
        <v>1.4724562540505515E-3</v>
      </c>
    </row>
    <row r="1875" spans="1:21" x14ac:dyDescent="0.5">
      <c r="A1875" s="14" t="s">
        <v>56</v>
      </c>
      <c r="B1875" s="15" t="s">
        <v>706</v>
      </c>
      <c r="C1875" s="15" t="s">
        <v>809</v>
      </c>
      <c r="D1875" s="16">
        <v>0</v>
      </c>
      <c r="E1875" s="17">
        <v>0</v>
      </c>
      <c r="F1875" s="16">
        <v>605.00000000000011</v>
      </c>
      <c r="G1875" s="17">
        <v>8.9783924967351252E-3</v>
      </c>
      <c r="H1875" s="16">
        <v>605.00000000000011</v>
      </c>
      <c r="I1875" s="17">
        <v>4.0819355796348497E-3</v>
      </c>
      <c r="J1875" s="16">
        <v>0</v>
      </c>
      <c r="K1875" s="17">
        <v>0</v>
      </c>
      <c r="L1875" s="16">
        <v>123.00000000000004</v>
      </c>
      <c r="M1875" s="17">
        <v>6.1325223114124814E-3</v>
      </c>
      <c r="N1875" s="16">
        <v>123.00000000000004</v>
      </c>
      <c r="O1875" s="17">
        <v>2.754080741586631E-3</v>
      </c>
      <c r="P1875" s="18">
        <v>0</v>
      </c>
      <c r="Q1875" s="19">
        <v>0</v>
      </c>
      <c r="R1875" s="18">
        <v>728.00000000000034</v>
      </c>
      <c r="S1875" s="19">
        <v>8.3256138424766292E-3</v>
      </c>
      <c r="T1875" s="18">
        <v>728.00000000000034</v>
      </c>
      <c r="U1875" s="19">
        <v>3.7744653272845149E-3</v>
      </c>
    </row>
    <row r="1876" spans="1:21" x14ac:dyDescent="0.5">
      <c r="A1876" s="20" t="s">
        <v>56</v>
      </c>
      <c r="B1876" s="21" t="s">
        <v>706</v>
      </c>
      <c r="C1876" s="21" t="s">
        <v>810</v>
      </c>
      <c r="D1876" s="22">
        <v>0</v>
      </c>
      <c r="E1876" s="23">
        <v>0</v>
      </c>
      <c r="F1876" s="22">
        <v>293</v>
      </c>
      <c r="G1876" s="23">
        <v>4.3482132256915558E-3</v>
      </c>
      <c r="H1876" s="22">
        <v>293</v>
      </c>
      <c r="I1876" s="23">
        <v>1.9768712807157205E-3</v>
      </c>
      <c r="J1876" s="22">
        <v>0</v>
      </c>
      <c r="K1876" s="23">
        <v>0</v>
      </c>
      <c r="L1876" s="22">
        <v>94</v>
      </c>
      <c r="M1876" s="23">
        <v>4.6866430672583169E-3</v>
      </c>
      <c r="N1876" s="22">
        <v>94</v>
      </c>
      <c r="O1876" s="23">
        <v>2.1047446317816521E-3</v>
      </c>
      <c r="P1876" s="24">
        <v>0</v>
      </c>
      <c r="Q1876" s="25">
        <v>0</v>
      </c>
      <c r="R1876" s="24">
        <v>386.99999999999972</v>
      </c>
      <c r="S1876" s="25">
        <v>4.425841424503368E-3</v>
      </c>
      <c r="T1876" s="24">
        <v>386.99999999999972</v>
      </c>
      <c r="U1876" s="25">
        <v>2.0064808813998699E-3</v>
      </c>
    </row>
    <row r="1877" spans="1:21" x14ac:dyDescent="0.5">
      <c r="A1877" s="14" t="s">
        <v>56</v>
      </c>
      <c r="B1877" s="15" t="s">
        <v>706</v>
      </c>
      <c r="C1877" s="15" t="s">
        <v>811</v>
      </c>
      <c r="D1877" s="16">
        <v>0</v>
      </c>
      <c r="E1877" s="17">
        <v>0</v>
      </c>
      <c r="F1877" s="16">
        <v>82.999999999999986</v>
      </c>
      <c r="G1877" s="17">
        <v>1.2317464086430002E-3</v>
      </c>
      <c r="H1877" s="16">
        <v>82.999999999999986</v>
      </c>
      <c r="I1877" s="17">
        <v>5.600010795201528E-4</v>
      </c>
      <c r="J1877" s="16">
        <v>0</v>
      </c>
      <c r="K1877" s="17">
        <v>0</v>
      </c>
      <c r="L1877" s="16">
        <v>64</v>
      </c>
      <c r="M1877" s="17">
        <v>3.1909059181333219E-3</v>
      </c>
      <c r="N1877" s="16">
        <v>64</v>
      </c>
      <c r="O1877" s="17">
        <v>1.4330176216385718E-3</v>
      </c>
      <c r="P1877" s="18">
        <v>0</v>
      </c>
      <c r="Q1877" s="19">
        <v>0</v>
      </c>
      <c r="R1877" s="18">
        <v>147.00000000000003</v>
      </c>
      <c r="S1877" s="19">
        <v>1.6811335643462421E-3</v>
      </c>
      <c r="T1877" s="18">
        <v>147.00000000000003</v>
      </c>
      <c r="U1877" s="19">
        <v>7.621516526247576E-4</v>
      </c>
    </row>
    <row r="1878" spans="1:21" x14ac:dyDescent="0.5">
      <c r="A1878" s="20" t="s">
        <v>56</v>
      </c>
      <c r="B1878" s="21" t="s">
        <v>706</v>
      </c>
      <c r="C1878" s="21" t="s">
        <v>813</v>
      </c>
      <c r="D1878" s="22">
        <v>0</v>
      </c>
      <c r="E1878" s="23">
        <v>0</v>
      </c>
      <c r="F1878" s="22">
        <v>2</v>
      </c>
      <c r="G1878" s="23">
        <v>2.9680636352843385E-5</v>
      </c>
      <c r="H1878" s="22">
        <v>2</v>
      </c>
      <c r="I1878" s="23">
        <v>1.3494001916148262E-5</v>
      </c>
      <c r="J1878" s="22">
        <v>0</v>
      </c>
      <c r="K1878" s="23">
        <v>0</v>
      </c>
      <c r="L1878" s="22">
        <v>0</v>
      </c>
      <c r="M1878" s="23">
        <v>0</v>
      </c>
      <c r="N1878" s="22">
        <v>0</v>
      </c>
      <c r="O1878" s="23">
        <v>0</v>
      </c>
      <c r="P1878" s="24">
        <v>0</v>
      </c>
      <c r="Q1878" s="25">
        <v>0</v>
      </c>
      <c r="R1878" s="24">
        <v>2</v>
      </c>
      <c r="S1878" s="25">
        <v>2.2872565501309412E-5</v>
      </c>
      <c r="T1878" s="24">
        <v>2</v>
      </c>
      <c r="U1878" s="25">
        <v>1.0369410239792618E-5</v>
      </c>
    </row>
    <row r="1879" spans="1:21" x14ac:dyDescent="0.5">
      <c r="A1879" s="14" t="s">
        <v>56</v>
      </c>
      <c r="B1879" s="15" t="s">
        <v>706</v>
      </c>
      <c r="C1879" s="15" t="s">
        <v>814</v>
      </c>
      <c r="D1879" s="16">
        <v>0</v>
      </c>
      <c r="E1879" s="17">
        <v>0</v>
      </c>
      <c r="F1879" s="16">
        <v>1</v>
      </c>
      <c r="G1879" s="17">
        <v>1.4840318176421693E-5</v>
      </c>
      <c r="H1879" s="16">
        <v>1</v>
      </c>
      <c r="I1879" s="17">
        <v>6.7470009580741309E-6</v>
      </c>
      <c r="J1879" s="16">
        <v>0</v>
      </c>
      <c r="K1879" s="17">
        <v>0</v>
      </c>
      <c r="L1879" s="16">
        <v>0</v>
      </c>
      <c r="M1879" s="17">
        <v>0</v>
      </c>
      <c r="N1879" s="16">
        <v>0</v>
      </c>
      <c r="O1879" s="17">
        <v>0</v>
      </c>
      <c r="P1879" s="18">
        <v>0</v>
      </c>
      <c r="Q1879" s="19">
        <v>0</v>
      </c>
      <c r="R1879" s="18">
        <v>1</v>
      </c>
      <c r="S1879" s="19">
        <v>1.1436282750654706E-5</v>
      </c>
      <c r="T1879" s="18">
        <v>1</v>
      </c>
      <c r="U1879" s="19">
        <v>5.1847051198963092E-6</v>
      </c>
    </row>
    <row r="1880" spans="1:21" x14ac:dyDescent="0.5">
      <c r="A1880" s="20" t="s">
        <v>56</v>
      </c>
      <c r="B1880" s="21" t="s">
        <v>706</v>
      </c>
      <c r="C1880" s="21" t="s">
        <v>815</v>
      </c>
      <c r="D1880" s="22">
        <v>0</v>
      </c>
      <c r="E1880" s="23">
        <v>0</v>
      </c>
      <c r="F1880" s="22">
        <v>1043.9999999999993</v>
      </c>
      <c r="G1880" s="23">
        <v>1.5493292176184236E-2</v>
      </c>
      <c r="H1880" s="22">
        <v>1043.9999999999993</v>
      </c>
      <c r="I1880" s="23">
        <v>7.043869000229388E-3</v>
      </c>
      <c r="J1880" s="22">
        <v>0</v>
      </c>
      <c r="K1880" s="23">
        <v>0</v>
      </c>
      <c r="L1880" s="22">
        <v>320.99999999999989</v>
      </c>
      <c r="M1880" s="23">
        <v>1.6004387495637439E-2</v>
      </c>
      <c r="N1880" s="22">
        <v>320.99999999999989</v>
      </c>
      <c r="O1880" s="23">
        <v>7.187479008530959E-3</v>
      </c>
      <c r="P1880" s="24">
        <v>0</v>
      </c>
      <c r="Q1880" s="25">
        <v>0</v>
      </c>
      <c r="R1880" s="24">
        <v>1364.9999999999998</v>
      </c>
      <c r="S1880" s="25">
        <v>1.5610525954643673E-2</v>
      </c>
      <c r="T1880" s="24">
        <v>1364.9999999999998</v>
      </c>
      <c r="U1880" s="25">
        <v>7.0771224886584608E-3</v>
      </c>
    </row>
    <row r="1881" spans="1:21" x14ac:dyDescent="0.5">
      <c r="A1881" s="14" t="s">
        <v>56</v>
      </c>
      <c r="B1881" s="15" t="s">
        <v>706</v>
      </c>
      <c r="C1881" s="15" t="s">
        <v>816</v>
      </c>
      <c r="D1881" s="16">
        <v>0</v>
      </c>
      <c r="E1881" s="17">
        <v>0</v>
      </c>
      <c r="F1881" s="16">
        <v>653.00000000000011</v>
      </c>
      <c r="G1881" s="17">
        <v>9.6907277692033673E-3</v>
      </c>
      <c r="H1881" s="16">
        <v>653.00000000000011</v>
      </c>
      <c r="I1881" s="17">
        <v>4.4057916256224081E-3</v>
      </c>
      <c r="J1881" s="16">
        <v>0</v>
      </c>
      <c r="K1881" s="17">
        <v>0</v>
      </c>
      <c r="L1881" s="16">
        <v>337.00000000000006</v>
      </c>
      <c r="M1881" s="17">
        <v>1.6802113975170778E-2</v>
      </c>
      <c r="N1881" s="16">
        <v>337.00000000000006</v>
      </c>
      <c r="O1881" s="17">
        <v>7.5457334139406055E-3</v>
      </c>
      <c r="P1881" s="18">
        <v>0</v>
      </c>
      <c r="Q1881" s="19">
        <v>0</v>
      </c>
      <c r="R1881" s="18">
        <v>989.99999999999989</v>
      </c>
      <c r="S1881" s="19">
        <v>1.1321919923148158E-2</v>
      </c>
      <c r="T1881" s="18">
        <v>989.99999999999989</v>
      </c>
      <c r="U1881" s="19">
        <v>5.1328580686973461E-3</v>
      </c>
    </row>
    <row r="1882" spans="1:21" x14ac:dyDescent="0.5">
      <c r="A1882" s="20" t="s">
        <v>56</v>
      </c>
      <c r="B1882" s="21" t="s">
        <v>706</v>
      </c>
      <c r="C1882" s="21" t="s">
        <v>817</v>
      </c>
      <c r="D1882" s="22">
        <v>0</v>
      </c>
      <c r="E1882" s="23">
        <v>0</v>
      </c>
      <c r="F1882" s="22">
        <v>2</v>
      </c>
      <c r="G1882" s="23">
        <v>2.9680636352843385E-5</v>
      </c>
      <c r="H1882" s="22">
        <v>2</v>
      </c>
      <c r="I1882" s="23">
        <v>1.3494001916148262E-5</v>
      </c>
      <c r="J1882" s="22">
        <v>0</v>
      </c>
      <c r="K1882" s="23">
        <v>0</v>
      </c>
      <c r="L1882" s="22">
        <v>0</v>
      </c>
      <c r="M1882" s="23">
        <v>0</v>
      </c>
      <c r="N1882" s="22">
        <v>0</v>
      </c>
      <c r="O1882" s="23">
        <v>0</v>
      </c>
      <c r="P1882" s="24">
        <v>0</v>
      </c>
      <c r="Q1882" s="25">
        <v>0</v>
      </c>
      <c r="R1882" s="24">
        <v>2</v>
      </c>
      <c r="S1882" s="25">
        <v>2.2872565501309412E-5</v>
      </c>
      <c r="T1882" s="24">
        <v>2</v>
      </c>
      <c r="U1882" s="25">
        <v>1.0369410239792618E-5</v>
      </c>
    </row>
    <row r="1883" spans="1:21" x14ac:dyDescent="0.5">
      <c r="A1883" s="14" t="s">
        <v>56</v>
      </c>
      <c r="B1883" s="15" t="s">
        <v>706</v>
      </c>
      <c r="C1883" s="15" t="s">
        <v>818</v>
      </c>
      <c r="D1883" s="16">
        <v>0</v>
      </c>
      <c r="E1883" s="17">
        <v>0</v>
      </c>
      <c r="F1883" s="16">
        <v>27.000000000000011</v>
      </c>
      <c r="G1883" s="17">
        <v>4.0068859076338587E-4</v>
      </c>
      <c r="H1883" s="16">
        <v>27.000000000000011</v>
      </c>
      <c r="I1883" s="17">
        <v>1.821690258680016E-4</v>
      </c>
      <c r="J1883" s="16">
        <v>0</v>
      </c>
      <c r="K1883" s="17">
        <v>0</v>
      </c>
      <c r="L1883" s="16">
        <v>11</v>
      </c>
      <c r="M1883" s="17">
        <v>5.4843695467916473E-4</v>
      </c>
      <c r="N1883" s="16">
        <v>11</v>
      </c>
      <c r="O1883" s="17">
        <v>2.4629990371912949E-4</v>
      </c>
      <c r="P1883" s="18">
        <v>0</v>
      </c>
      <c r="Q1883" s="19">
        <v>0</v>
      </c>
      <c r="R1883" s="18">
        <v>38.000000000000021</v>
      </c>
      <c r="S1883" s="19">
        <v>4.3457874452487911E-4</v>
      </c>
      <c r="T1883" s="18">
        <v>38.000000000000021</v>
      </c>
      <c r="U1883" s="19">
        <v>1.9701879455605987E-4</v>
      </c>
    </row>
    <row r="1884" spans="1:21" x14ac:dyDescent="0.5">
      <c r="A1884" s="20" t="s">
        <v>56</v>
      </c>
      <c r="B1884" s="21" t="s">
        <v>706</v>
      </c>
      <c r="C1884" s="21" t="s">
        <v>819</v>
      </c>
      <c r="D1884" s="22">
        <v>0</v>
      </c>
      <c r="E1884" s="23">
        <v>0</v>
      </c>
      <c r="F1884" s="22">
        <v>24</v>
      </c>
      <c r="G1884" s="23">
        <v>3.5616763623412062E-4</v>
      </c>
      <c r="H1884" s="22">
        <v>24</v>
      </c>
      <c r="I1884" s="23">
        <v>1.6192802299377915E-4</v>
      </c>
      <c r="J1884" s="22">
        <v>0</v>
      </c>
      <c r="K1884" s="23">
        <v>0</v>
      </c>
      <c r="L1884" s="22">
        <v>9</v>
      </c>
      <c r="M1884" s="23">
        <v>4.4872114473749848E-4</v>
      </c>
      <c r="N1884" s="22">
        <v>9</v>
      </c>
      <c r="O1884" s="23">
        <v>2.0151810304292413E-4</v>
      </c>
      <c r="P1884" s="24">
        <v>0</v>
      </c>
      <c r="Q1884" s="25">
        <v>0</v>
      </c>
      <c r="R1884" s="24">
        <v>33</v>
      </c>
      <c r="S1884" s="25">
        <v>3.7739733077160533E-4</v>
      </c>
      <c r="T1884" s="24">
        <v>33</v>
      </c>
      <c r="U1884" s="25">
        <v>1.7109526895657819E-4</v>
      </c>
    </row>
    <row r="1885" spans="1:21" x14ac:dyDescent="0.5">
      <c r="A1885" s="14" t="s">
        <v>56</v>
      </c>
      <c r="B1885" s="15" t="s">
        <v>706</v>
      </c>
      <c r="C1885" s="15" t="s">
        <v>820</v>
      </c>
      <c r="D1885" s="16">
        <v>0</v>
      </c>
      <c r="E1885" s="17">
        <v>0</v>
      </c>
      <c r="F1885" s="16">
        <v>2</v>
      </c>
      <c r="G1885" s="17">
        <v>2.9680636352843385E-5</v>
      </c>
      <c r="H1885" s="16">
        <v>2</v>
      </c>
      <c r="I1885" s="17">
        <v>1.3494001916148262E-5</v>
      </c>
      <c r="J1885" s="16">
        <v>0</v>
      </c>
      <c r="K1885" s="17">
        <v>0</v>
      </c>
      <c r="L1885" s="16">
        <v>1</v>
      </c>
      <c r="M1885" s="17">
        <v>4.9857904970833155E-5</v>
      </c>
      <c r="N1885" s="16">
        <v>1</v>
      </c>
      <c r="O1885" s="17">
        <v>2.2390900338102684E-5</v>
      </c>
      <c r="P1885" s="18">
        <v>0</v>
      </c>
      <c r="Q1885" s="19">
        <v>0</v>
      </c>
      <c r="R1885" s="18">
        <v>3</v>
      </c>
      <c r="S1885" s="19">
        <v>3.4308848251964116E-5</v>
      </c>
      <c r="T1885" s="18">
        <v>3</v>
      </c>
      <c r="U1885" s="19">
        <v>1.5554115359688928E-5</v>
      </c>
    </row>
    <row r="1886" spans="1:21" x14ac:dyDescent="0.5">
      <c r="A1886" s="20" t="s">
        <v>56</v>
      </c>
      <c r="B1886" s="21" t="s">
        <v>706</v>
      </c>
      <c r="C1886" s="21" t="s">
        <v>823</v>
      </c>
      <c r="D1886" s="22">
        <v>0</v>
      </c>
      <c r="E1886" s="23">
        <v>0</v>
      </c>
      <c r="F1886" s="22">
        <v>0</v>
      </c>
      <c r="G1886" s="23">
        <v>0</v>
      </c>
      <c r="H1886" s="22">
        <v>0</v>
      </c>
      <c r="I1886" s="23">
        <v>0</v>
      </c>
      <c r="J1886" s="22">
        <v>0</v>
      </c>
      <c r="K1886" s="23">
        <v>0</v>
      </c>
      <c r="L1886" s="22">
        <v>1</v>
      </c>
      <c r="M1886" s="23">
        <v>4.9857904970833155E-5</v>
      </c>
      <c r="N1886" s="22">
        <v>1</v>
      </c>
      <c r="O1886" s="23">
        <v>2.2390900338102684E-5</v>
      </c>
      <c r="P1886" s="24">
        <v>0</v>
      </c>
      <c r="Q1886" s="25">
        <v>0</v>
      </c>
      <c r="R1886" s="24">
        <v>1</v>
      </c>
      <c r="S1886" s="25">
        <v>1.1436282750654706E-5</v>
      </c>
      <c r="T1886" s="24">
        <v>1</v>
      </c>
      <c r="U1886" s="25">
        <v>5.1847051198963092E-6</v>
      </c>
    </row>
    <row r="1887" spans="1:21" x14ac:dyDescent="0.5">
      <c r="A1887" s="14" t="s">
        <v>56</v>
      </c>
      <c r="B1887" s="15" t="s">
        <v>706</v>
      </c>
      <c r="C1887" s="15" t="s">
        <v>824</v>
      </c>
      <c r="D1887" s="16">
        <v>0</v>
      </c>
      <c r="E1887" s="17">
        <v>0</v>
      </c>
      <c r="F1887" s="16">
        <v>169.99999999999994</v>
      </c>
      <c r="G1887" s="17">
        <v>2.522854089991687E-3</v>
      </c>
      <c r="H1887" s="16">
        <v>169.99999999999994</v>
      </c>
      <c r="I1887" s="17">
        <v>1.1469901628726018E-3</v>
      </c>
      <c r="J1887" s="16">
        <v>0</v>
      </c>
      <c r="K1887" s="17">
        <v>0</v>
      </c>
      <c r="L1887" s="16">
        <v>87.000000000000014</v>
      </c>
      <c r="M1887" s="17">
        <v>4.3376377324624857E-3</v>
      </c>
      <c r="N1887" s="16">
        <v>87.000000000000014</v>
      </c>
      <c r="O1887" s="17">
        <v>1.9480083294149337E-3</v>
      </c>
      <c r="P1887" s="18">
        <v>0</v>
      </c>
      <c r="Q1887" s="19">
        <v>0</v>
      </c>
      <c r="R1887" s="18">
        <v>256.99999999999994</v>
      </c>
      <c r="S1887" s="19">
        <v>2.9391246669182593E-3</v>
      </c>
      <c r="T1887" s="18">
        <v>256.99999999999994</v>
      </c>
      <c r="U1887" s="19">
        <v>1.3324692158133511E-3</v>
      </c>
    </row>
    <row r="1888" spans="1:21" x14ac:dyDescent="0.5">
      <c r="A1888" s="20" t="s">
        <v>56</v>
      </c>
      <c r="B1888" s="21" t="s">
        <v>706</v>
      </c>
      <c r="C1888" s="21" t="s">
        <v>825</v>
      </c>
      <c r="D1888" s="22">
        <v>0</v>
      </c>
      <c r="E1888" s="23">
        <v>0</v>
      </c>
      <c r="F1888" s="22">
        <v>2</v>
      </c>
      <c r="G1888" s="23">
        <v>2.9680636352843385E-5</v>
      </c>
      <c r="H1888" s="22">
        <v>2</v>
      </c>
      <c r="I1888" s="23">
        <v>1.3494001916148262E-5</v>
      </c>
      <c r="J1888" s="22">
        <v>0</v>
      </c>
      <c r="K1888" s="23">
        <v>0</v>
      </c>
      <c r="L1888" s="22">
        <v>3</v>
      </c>
      <c r="M1888" s="23">
        <v>1.4957371491249949E-4</v>
      </c>
      <c r="N1888" s="22">
        <v>3</v>
      </c>
      <c r="O1888" s="23">
        <v>6.7172701014308044E-5</v>
      </c>
      <c r="P1888" s="24">
        <v>0</v>
      </c>
      <c r="Q1888" s="25">
        <v>0</v>
      </c>
      <c r="R1888" s="24">
        <v>5</v>
      </c>
      <c r="S1888" s="25">
        <v>5.7181413753273532E-5</v>
      </c>
      <c r="T1888" s="24">
        <v>5</v>
      </c>
      <c r="U1888" s="25">
        <v>2.5923525599481546E-5</v>
      </c>
    </row>
    <row r="1889" spans="1:21" x14ac:dyDescent="0.5">
      <c r="A1889" s="14" t="s">
        <v>56</v>
      </c>
      <c r="B1889" s="15" t="s">
        <v>706</v>
      </c>
      <c r="C1889" s="15" t="s">
        <v>831</v>
      </c>
      <c r="D1889" s="16">
        <v>0</v>
      </c>
      <c r="E1889" s="17">
        <v>0</v>
      </c>
      <c r="F1889" s="16">
        <v>1</v>
      </c>
      <c r="G1889" s="17">
        <v>1.4840318176421693E-5</v>
      </c>
      <c r="H1889" s="16">
        <v>1</v>
      </c>
      <c r="I1889" s="17">
        <v>6.7470009580741309E-6</v>
      </c>
      <c r="J1889" s="16">
        <v>0</v>
      </c>
      <c r="K1889" s="17">
        <v>0</v>
      </c>
      <c r="L1889" s="16">
        <v>0</v>
      </c>
      <c r="M1889" s="17">
        <v>0</v>
      </c>
      <c r="N1889" s="16">
        <v>0</v>
      </c>
      <c r="O1889" s="17">
        <v>0</v>
      </c>
      <c r="P1889" s="18">
        <v>0</v>
      </c>
      <c r="Q1889" s="19">
        <v>0</v>
      </c>
      <c r="R1889" s="18">
        <v>1</v>
      </c>
      <c r="S1889" s="19">
        <v>1.1436282750654706E-5</v>
      </c>
      <c r="T1889" s="18">
        <v>1</v>
      </c>
      <c r="U1889" s="19">
        <v>5.1847051198963092E-6</v>
      </c>
    </row>
    <row r="1890" spans="1:21" x14ac:dyDescent="0.5">
      <c r="A1890" s="20" t="s">
        <v>56</v>
      </c>
      <c r="B1890" s="21" t="s">
        <v>706</v>
      </c>
      <c r="C1890" s="21" t="s">
        <v>836</v>
      </c>
      <c r="D1890" s="22">
        <v>0</v>
      </c>
      <c r="E1890" s="23">
        <v>0</v>
      </c>
      <c r="F1890" s="22">
        <v>19.000000000000004</v>
      </c>
      <c r="G1890" s="23">
        <v>2.8196604535201222E-4</v>
      </c>
      <c r="H1890" s="22">
        <v>19.000000000000004</v>
      </c>
      <c r="I1890" s="23">
        <v>1.281930182034085E-4</v>
      </c>
      <c r="J1890" s="22">
        <v>0</v>
      </c>
      <c r="K1890" s="23">
        <v>0</v>
      </c>
      <c r="L1890" s="22">
        <v>3</v>
      </c>
      <c r="M1890" s="23">
        <v>1.4957371491249949E-4</v>
      </c>
      <c r="N1890" s="22">
        <v>3</v>
      </c>
      <c r="O1890" s="23">
        <v>6.7172701014308044E-5</v>
      </c>
      <c r="P1890" s="24">
        <v>0</v>
      </c>
      <c r="Q1890" s="25">
        <v>0</v>
      </c>
      <c r="R1890" s="24">
        <v>22.000000000000007</v>
      </c>
      <c r="S1890" s="25">
        <v>2.5159822051440362E-4</v>
      </c>
      <c r="T1890" s="24">
        <v>22.000000000000007</v>
      </c>
      <c r="U1890" s="25">
        <v>1.1406351263771884E-4</v>
      </c>
    </row>
    <row r="1891" spans="1:21" x14ac:dyDescent="0.5">
      <c r="A1891" s="14" t="s">
        <v>56</v>
      </c>
      <c r="B1891" s="15" t="s">
        <v>706</v>
      </c>
      <c r="C1891" s="15" t="s">
        <v>837</v>
      </c>
      <c r="D1891" s="16">
        <v>0</v>
      </c>
      <c r="E1891" s="17">
        <v>0</v>
      </c>
      <c r="F1891" s="16">
        <v>2060.9999999999995</v>
      </c>
      <c r="G1891" s="17">
        <v>3.0585895761605104E-2</v>
      </c>
      <c r="H1891" s="16">
        <v>2060.9999999999995</v>
      </c>
      <c r="I1891" s="17">
        <v>1.3905568974590781E-2</v>
      </c>
      <c r="J1891" s="16">
        <v>0</v>
      </c>
      <c r="K1891" s="17">
        <v>0</v>
      </c>
      <c r="L1891" s="16">
        <v>560.00000000000011</v>
      </c>
      <c r="M1891" s="17">
        <v>2.7920426783666578E-2</v>
      </c>
      <c r="N1891" s="16">
        <v>560.00000000000011</v>
      </c>
      <c r="O1891" s="17">
        <v>1.2538904189337502E-2</v>
      </c>
      <c r="P1891" s="18">
        <v>0</v>
      </c>
      <c r="Q1891" s="19">
        <v>0</v>
      </c>
      <c r="R1891" s="18">
        <v>2620.9999999999995</v>
      </c>
      <c r="S1891" s="19">
        <v>2.9974497089465979E-2</v>
      </c>
      <c r="T1891" s="18">
        <v>2620.9999999999995</v>
      </c>
      <c r="U1891" s="19">
        <v>1.3589112119248223E-2</v>
      </c>
    </row>
    <row r="1892" spans="1:21" x14ac:dyDescent="0.5">
      <c r="A1892" s="20" t="s">
        <v>56</v>
      </c>
      <c r="B1892" s="21" t="s">
        <v>706</v>
      </c>
      <c r="C1892" s="21" t="s">
        <v>838</v>
      </c>
      <c r="D1892" s="22">
        <v>0</v>
      </c>
      <c r="E1892" s="23">
        <v>0</v>
      </c>
      <c r="F1892" s="22">
        <v>748.00000000000023</v>
      </c>
      <c r="G1892" s="23">
        <v>1.1100557995963429E-2</v>
      </c>
      <c r="H1892" s="22">
        <v>748.00000000000023</v>
      </c>
      <c r="I1892" s="23">
        <v>5.0467567166394512E-3</v>
      </c>
      <c r="J1892" s="22">
        <v>0</v>
      </c>
      <c r="K1892" s="23">
        <v>0</v>
      </c>
      <c r="L1892" s="22">
        <v>296.00000000000006</v>
      </c>
      <c r="M1892" s="23">
        <v>1.4757939871366619E-2</v>
      </c>
      <c r="N1892" s="22">
        <v>296.00000000000006</v>
      </c>
      <c r="O1892" s="23">
        <v>6.6277065000783951E-3</v>
      </c>
      <c r="P1892" s="24">
        <v>0</v>
      </c>
      <c r="Q1892" s="25">
        <v>0</v>
      </c>
      <c r="R1892" s="24">
        <v>1043.9999999999993</v>
      </c>
      <c r="S1892" s="25">
        <v>1.1939479191683504E-2</v>
      </c>
      <c r="T1892" s="24">
        <v>1043.9999999999993</v>
      </c>
      <c r="U1892" s="25">
        <v>5.4128321451717429E-3</v>
      </c>
    </row>
    <row r="1893" spans="1:21" x14ac:dyDescent="0.5">
      <c r="A1893" s="14" t="s">
        <v>56</v>
      </c>
      <c r="B1893" s="15" t="s">
        <v>706</v>
      </c>
      <c r="C1893" s="15" t="s">
        <v>839</v>
      </c>
      <c r="D1893" s="16">
        <v>0</v>
      </c>
      <c r="E1893" s="17">
        <v>0</v>
      </c>
      <c r="F1893" s="16">
        <v>6</v>
      </c>
      <c r="G1893" s="17">
        <v>8.9041909058530156E-5</v>
      </c>
      <c r="H1893" s="16">
        <v>6</v>
      </c>
      <c r="I1893" s="17">
        <v>4.0482005748444787E-5</v>
      </c>
      <c r="J1893" s="16">
        <v>0</v>
      </c>
      <c r="K1893" s="17">
        <v>0</v>
      </c>
      <c r="L1893" s="16">
        <v>3</v>
      </c>
      <c r="M1893" s="17">
        <v>1.4957371491249949E-4</v>
      </c>
      <c r="N1893" s="16">
        <v>3</v>
      </c>
      <c r="O1893" s="17">
        <v>6.7172701014308044E-5</v>
      </c>
      <c r="P1893" s="18">
        <v>0</v>
      </c>
      <c r="Q1893" s="19">
        <v>0</v>
      </c>
      <c r="R1893" s="18">
        <v>9</v>
      </c>
      <c r="S1893" s="19">
        <v>1.0292654475589237E-4</v>
      </c>
      <c r="T1893" s="18">
        <v>9</v>
      </c>
      <c r="U1893" s="19">
        <v>4.666234607906678E-5</v>
      </c>
    </row>
    <row r="1894" spans="1:21" x14ac:dyDescent="0.5">
      <c r="A1894" s="20" t="s">
        <v>56</v>
      </c>
      <c r="B1894" s="21" t="s">
        <v>706</v>
      </c>
      <c r="C1894" s="21" t="s">
        <v>840</v>
      </c>
      <c r="D1894" s="22">
        <v>0</v>
      </c>
      <c r="E1894" s="23">
        <v>0</v>
      </c>
      <c r="F1894" s="22">
        <v>29.999999999999996</v>
      </c>
      <c r="G1894" s="23">
        <v>4.4520954529265073E-4</v>
      </c>
      <c r="H1894" s="22">
        <v>29.999999999999996</v>
      </c>
      <c r="I1894" s="23">
        <v>2.0241002874222389E-4</v>
      </c>
      <c r="J1894" s="22">
        <v>0</v>
      </c>
      <c r="K1894" s="23">
        <v>0</v>
      </c>
      <c r="L1894" s="22">
        <v>10</v>
      </c>
      <c r="M1894" s="23">
        <v>4.9857904970833161E-4</v>
      </c>
      <c r="N1894" s="22">
        <v>10</v>
      </c>
      <c r="O1894" s="23">
        <v>2.2390900338102682E-4</v>
      </c>
      <c r="P1894" s="24">
        <v>0</v>
      </c>
      <c r="Q1894" s="25">
        <v>0</v>
      </c>
      <c r="R1894" s="24">
        <v>40</v>
      </c>
      <c r="S1894" s="25">
        <v>4.5745131002618826E-4</v>
      </c>
      <c r="T1894" s="24">
        <v>40</v>
      </c>
      <c r="U1894" s="25">
        <v>2.0738820479585237E-4</v>
      </c>
    </row>
    <row r="1895" spans="1:21" x14ac:dyDescent="0.5">
      <c r="A1895" s="14" t="s">
        <v>56</v>
      </c>
      <c r="B1895" s="15" t="s">
        <v>706</v>
      </c>
      <c r="C1895" s="15" t="s">
        <v>841</v>
      </c>
      <c r="D1895" s="16">
        <v>0</v>
      </c>
      <c r="E1895" s="17">
        <v>0</v>
      </c>
      <c r="F1895" s="16">
        <v>1</v>
      </c>
      <c r="G1895" s="17">
        <v>1.4840318176421693E-5</v>
      </c>
      <c r="H1895" s="16">
        <v>1</v>
      </c>
      <c r="I1895" s="17">
        <v>6.7470009580741309E-6</v>
      </c>
      <c r="J1895" s="16">
        <v>0</v>
      </c>
      <c r="K1895" s="17">
        <v>0</v>
      </c>
      <c r="L1895" s="16">
        <v>0</v>
      </c>
      <c r="M1895" s="17">
        <v>0</v>
      </c>
      <c r="N1895" s="16">
        <v>0</v>
      </c>
      <c r="O1895" s="17">
        <v>0</v>
      </c>
      <c r="P1895" s="18">
        <v>0</v>
      </c>
      <c r="Q1895" s="19">
        <v>0</v>
      </c>
      <c r="R1895" s="18">
        <v>1</v>
      </c>
      <c r="S1895" s="19">
        <v>1.1436282750654706E-5</v>
      </c>
      <c r="T1895" s="18">
        <v>1</v>
      </c>
      <c r="U1895" s="19">
        <v>5.1847051198963092E-6</v>
      </c>
    </row>
    <row r="1896" spans="1:21" x14ac:dyDescent="0.5">
      <c r="A1896" s="20" t="s">
        <v>56</v>
      </c>
      <c r="B1896" s="21" t="s">
        <v>706</v>
      </c>
      <c r="C1896" s="21" t="s">
        <v>843</v>
      </c>
      <c r="D1896" s="22">
        <v>0</v>
      </c>
      <c r="E1896" s="23">
        <v>0</v>
      </c>
      <c r="F1896" s="22">
        <v>2</v>
      </c>
      <c r="G1896" s="23">
        <v>2.9680636352843385E-5</v>
      </c>
      <c r="H1896" s="22">
        <v>2</v>
      </c>
      <c r="I1896" s="23">
        <v>1.3494001916148262E-5</v>
      </c>
      <c r="J1896" s="22">
        <v>0</v>
      </c>
      <c r="K1896" s="23">
        <v>0</v>
      </c>
      <c r="L1896" s="22">
        <v>0</v>
      </c>
      <c r="M1896" s="23">
        <v>0</v>
      </c>
      <c r="N1896" s="22">
        <v>0</v>
      </c>
      <c r="O1896" s="23">
        <v>0</v>
      </c>
      <c r="P1896" s="24">
        <v>0</v>
      </c>
      <c r="Q1896" s="25">
        <v>0</v>
      </c>
      <c r="R1896" s="24">
        <v>2</v>
      </c>
      <c r="S1896" s="25">
        <v>2.2872565501309412E-5</v>
      </c>
      <c r="T1896" s="24">
        <v>2</v>
      </c>
      <c r="U1896" s="25">
        <v>1.0369410239792618E-5</v>
      </c>
    </row>
    <row r="1897" spans="1:21" x14ac:dyDescent="0.5">
      <c r="A1897" s="14" t="s">
        <v>56</v>
      </c>
      <c r="B1897" s="15" t="s">
        <v>706</v>
      </c>
      <c r="C1897" s="15" t="s">
        <v>845</v>
      </c>
      <c r="D1897" s="16">
        <v>0</v>
      </c>
      <c r="E1897" s="17">
        <v>0</v>
      </c>
      <c r="F1897" s="16">
        <v>2</v>
      </c>
      <c r="G1897" s="17">
        <v>2.9680636352843385E-5</v>
      </c>
      <c r="H1897" s="16">
        <v>2</v>
      </c>
      <c r="I1897" s="17">
        <v>1.3494001916148262E-5</v>
      </c>
      <c r="J1897" s="16">
        <v>0</v>
      </c>
      <c r="K1897" s="17">
        <v>0</v>
      </c>
      <c r="L1897" s="16">
        <v>9</v>
      </c>
      <c r="M1897" s="17">
        <v>4.4872114473749848E-4</v>
      </c>
      <c r="N1897" s="16">
        <v>9</v>
      </c>
      <c r="O1897" s="17">
        <v>2.0151810304292413E-4</v>
      </c>
      <c r="P1897" s="18">
        <v>0</v>
      </c>
      <c r="Q1897" s="19">
        <v>0</v>
      </c>
      <c r="R1897" s="18">
        <v>11</v>
      </c>
      <c r="S1897" s="19">
        <v>1.2579911025720176E-4</v>
      </c>
      <c r="T1897" s="18">
        <v>11</v>
      </c>
      <c r="U1897" s="19">
        <v>5.7031756318859398E-5</v>
      </c>
    </row>
    <row r="1898" spans="1:21" x14ac:dyDescent="0.5">
      <c r="A1898" s="20" t="s">
        <v>56</v>
      </c>
      <c r="B1898" s="21" t="s">
        <v>706</v>
      </c>
      <c r="C1898" s="21" t="s">
        <v>846</v>
      </c>
      <c r="D1898" s="22">
        <v>0</v>
      </c>
      <c r="E1898" s="23">
        <v>0</v>
      </c>
      <c r="F1898" s="22">
        <v>2</v>
      </c>
      <c r="G1898" s="23">
        <v>2.9680636352843385E-5</v>
      </c>
      <c r="H1898" s="22">
        <v>2</v>
      </c>
      <c r="I1898" s="23">
        <v>1.3494001916148262E-5</v>
      </c>
      <c r="J1898" s="22">
        <v>0</v>
      </c>
      <c r="K1898" s="23">
        <v>0</v>
      </c>
      <c r="L1898" s="22">
        <v>3</v>
      </c>
      <c r="M1898" s="23">
        <v>1.4957371491249949E-4</v>
      </c>
      <c r="N1898" s="22">
        <v>3</v>
      </c>
      <c r="O1898" s="23">
        <v>6.7172701014308044E-5</v>
      </c>
      <c r="P1898" s="24">
        <v>0</v>
      </c>
      <c r="Q1898" s="25">
        <v>0</v>
      </c>
      <c r="R1898" s="24">
        <v>5</v>
      </c>
      <c r="S1898" s="25">
        <v>5.7181413753273532E-5</v>
      </c>
      <c r="T1898" s="24">
        <v>5</v>
      </c>
      <c r="U1898" s="25">
        <v>2.5923525599481546E-5</v>
      </c>
    </row>
    <row r="1899" spans="1:21" x14ac:dyDescent="0.5">
      <c r="A1899" s="14" t="s">
        <v>56</v>
      </c>
      <c r="B1899" s="15" t="s">
        <v>706</v>
      </c>
      <c r="C1899" s="15" t="s">
        <v>847</v>
      </c>
      <c r="D1899" s="16">
        <v>0</v>
      </c>
      <c r="E1899" s="17">
        <v>0</v>
      </c>
      <c r="F1899" s="16">
        <v>4</v>
      </c>
      <c r="G1899" s="17">
        <v>5.9361272705686771E-5</v>
      </c>
      <c r="H1899" s="16">
        <v>4</v>
      </c>
      <c r="I1899" s="17">
        <v>2.6988003832296523E-5</v>
      </c>
      <c r="J1899" s="16">
        <v>0</v>
      </c>
      <c r="K1899" s="17">
        <v>0</v>
      </c>
      <c r="L1899" s="16">
        <v>1</v>
      </c>
      <c r="M1899" s="17">
        <v>4.9857904970833155E-5</v>
      </c>
      <c r="N1899" s="16">
        <v>1</v>
      </c>
      <c r="O1899" s="17">
        <v>2.2390900338102684E-5</v>
      </c>
      <c r="P1899" s="18">
        <v>0</v>
      </c>
      <c r="Q1899" s="19">
        <v>0</v>
      </c>
      <c r="R1899" s="18">
        <v>5</v>
      </c>
      <c r="S1899" s="19">
        <v>5.7181413753273532E-5</v>
      </c>
      <c r="T1899" s="18">
        <v>5</v>
      </c>
      <c r="U1899" s="19">
        <v>2.5923525599481546E-5</v>
      </c>
    </row>
    <row r="1900" spans="1:21" x14ac:dyDescent="0.5">
      <c r="A1900" s="20" t="s">
        <v>56</v>
      </c>
      <c r="B1900" s="21" t="s">
        <v>706</v>
      </c>
      <c r="C1900" s="21" t="s">
        <v>848</v>
      </c>
      <c r="D1900" s="22">
        <v>0</v>
      </c>
      <c r="E1900" s="23">
        <v>0</v>
      </c>
      <c r="F1900" s="22">
        <v>1968.0000000000009</v>
      </c>
      <c r="G1900" s="23">
        <v>2.9205746171197908E-2</v>
      </c>
      <c r="H1900" s="22">
        <v>1968.0000000000009</v>
      </c>
      <c r="I1900" s="23">
        <v>1.3278097885489898E-2</v>
      </c>
      <c r="J1900" s="22">
        <v>0</v>
      </c>
      <c r="K1900" s="23">
        <v>0</v>
      </c>
      <c r="L1900" s="22">
        <v>513.99999999999977</v>
      </c>
      <c r="M1900" s="23">
        <v>2.5626963155008235E-2</v>
      </c>
      <c r="N1900" s="22">
        <v>513.99999999999977</v>
      </c>
      <c r="O1900" s="23">
        <v>1.1508922773784774E-2</v>
      </c>
      <c r="P1900" s="24">
        <v>0</v>
      </c>
      <c r="Q1900" s="25">
        <v>0</v>
      </c>
      <c r="R1900" s="24">
        <v>2482.0000000000014</v>
      </c>
      <c r="S1900" s="25">
        <v>2.8384853787124995E-2</v>
      </c>
      <c r="T1900" s="24">
        <v>2482.0000000000014</v>
      </c>
      <c r="U1900" s="25">
        <v>1.2868438107582645E-2</v>
      </c>
    </row>
    <row r="1901" spans="1:21" x14ac:dyDescent="0.5">
      <c r="A1901" s="14" t="s">
        <v>56</v>
      </c>
      <c r="B1901" s="15" t="s">
        <v>706</v>
      </c>
      <c r="C1901" s="15" t="s">
        <v>849</v>
      </c>
      <c r="D1901" s="16">
        <v>0</v>
      </c>
      <c r="E1901" s="17">
        <v>0</v>
      </c>
      <c r="F1901" s="16">
        <v>14</v>
      </c>
      <c r="G1901" s="17">
        <v>2.077644544699037E-4</v>
      </c>
      <c r="H1901" s="16">
        <v>14</v>
      </c>
      <c r="I1901" s="17">
        <v>9.4458013413037834E-5</v>
      </c>
      <c r="J1901" s="16">
        <v>0</v>
      </c>
      <c r="K1901" s="17">
        <v>0</v>
      </c>
      <c r="L1901" s="16">
        <v>4</v>
      </c>
      <c r="M1901" s="17">
        <v>1.9943161988333262E-4</v>
      </c>
      <c r="N1901" s="16">
        <v>4</v>
      </c>
      <c r="O1901" s="17">
        <v>8.9563601352410735E-5</v>
      </c>
      <c r="P1901" s="18">
        <v>0</v>
      </c>
      <c r="Q1901" s="19">
        <v>0</v>
      </c>
      <c r="R1901" s="18">
        <v>18.000000000000004</v>
      </c>
      <c r="S1901" s="19">
        <v>2.0585308951178477E-4</v>
      </c>
      <c r="T1901" s="18">
        <v>18.000000000000004</v>
      </c>
      <c r="U1901" s="19">
        <v>9.3324692158133586E-5</v>
      </c>
    </row>
    <row r="1902" spans="1:21" x14ac:dyDescent="0.5">
      <c r="A1902" s="20" t="s">
        <v>56</v>
      </c>
      <c r="B1902" s="21" t="s">
        <v>706</v>
      </c>
      <c r="C1902" s="21" t="s">
        <v>850</v>
      </c>
      <c r="D1902" s="22">
        <v>0</v>
      </c>
      <c r="E1902" s="23">
        <v>0</v>
      </c>
      <c r="F1902" s="22">
        <v>1</v>
      </c>
      <c r="G1902" s="23">
        <v>1.4840318176421693E-5</v>
      </c>
      <c r="H1902" s="22">
        <v>1</v>
      </c>
      <c r="I1902" s="23">
        <v>6.7470009580741309E-6</v>
      </c>
      <c r="J1902" s="22">
        <v>0</v>
      </c>
      <c r="K1902" s="23">
        <v>0</v>
      </c>
      <c r="L1902" s="22">
        <v>0</v>
      </c>
      <c r="M1902" s="23">
        <v>0</v>
      </c>
      <c r="N1902" s="22">
        <v>0</v>
      </c>
      <c r="O1902" s="23">
        <v>0</v>
      </c>
      <c r="P1902" s="24">
        <v>0</v>
      </c>
      <c r="Q1902" s="25">
        <v>0</v>
      </c>
      <c r="R1902" s="24">
        <v>1</v>
      </c>
      <c r="S1902" s="25">
        <v>1.1436282750654706E-5</v>
      </c>
      <c r="T1902" s="24">
        <v>1</v>
      </c>
      <c r="U1902" s="25">
        <v>5.1847051198963092E-6</v>
      </c>
    </row>
    <row r="1903" spans="1:21" x14ac:dyDescent="0.5">
      <c r="A1903" s="14" t="s">
        <v>56</v>
      </c>
      <c r="B1903" s="15" t="s">
        <v>706</v>
      </c>
      <c r="C1903" s="15" t="s">
        <v>860</v>
      </c>
      <c r="D1903" s="16">
        <v>0</v>
      </c>
      <c r="E1903" s="17">
        <v>0</v>
      </c>
      <c r="F1903" s="16">
        <v>103</v>
      </c>
      <c r="G1903" s="17">
        <v>1.5285527721714343E-3</v>
      </c>
      <c r="H1903" s="16">
        <v>103</v>
      </c>
      <c r="I1903" s="17">
        <v>6.9494109868163548E-4</v>
      </c>
      <c r="J1903" s="16">
        <v>0</v>
      </c>
      <c r="K1903" s="17">
        <v>0</v>
      </c>
      <c r="L1903" s="16">
        <v>119.99999999999997</v>
      </c>
      <c r="M1903" s="17">
        <v>5.9829485964999788E-3</v>
      </c>
      <c r="N1903" s="16">
        <v>119.99999999999997</v>
      </c>
      <c r="O1903" s="17">
        <v>2.6869080405723211E-3</v>
      </c>
      <c r="P1903" s="18">
        <v>0</v>
      </c>
      <c r="Q1903" s="19">
        <v>0</v>
      </c>
      <c r="R1903" s="18">
        <v>222.99999999999994</v>
      </c>
      <c r="S1903" s="19">
        <v>2.5502910533959987E-3</v>
      </c>
      <c r="T1903" s="18">
        <v>222.99999999999994</v>
      </c>
      <c r="U1903" s="19">
        <v>1.1561892417368766E-3</v>
      </c>
    </row>
    <row r="1904" spans="1:21" x14ac:dyDescent="0.5">
      <c r="A1904" s="10" t="s">
        <v>58</v>
      </c>
      <c r="B1904" s="11" t="s">
        <v>384</v>
      </c>
      <c r="C1904" s="11" t="s">
        <v>859</v>
      </c>
      <c r="D1904" s="12">
        <v>0</v>
      </c>
      <c r="E1904" s="13">
        <v>0</v>
      </c>
      <c r="F1904" s="12">
        <v>285.00000000000011</v>
      </c>
      <c r="G1904" s="13">
        <v>1</v>
      </c>
      <c r="H1904" s="12">
        <v>285.00000000000011</v>
      </c>
      <c r="I1904" s="13">
        <v>1</v>
      </c>
      <c r="J1904" s="12">
        <v>0</v>
      </c>
      <c r="K1904" s="13">
        <v>0</v>
      </c>
      <c r="L1904" s="12">
        <v>563.00000000000011</v>
      </c>
      <c r="M1904" s="13">
        <v>1</v>
      </c>
      <c r="N1904" s="12">
        <v>563.00000000000011</v>
      </c>
      <c r="O1904" s="13">
        <v>1</v>
      </c>
      <c r="P1904" s="12">
        <v>0</v>
      </c>
      <c r="Q1904" s="13">
        <v>0</v>
      </c>
      <c r="R1904" s="12">
        <v>848.00000000000045</v>
      </c>
      <c r="S1904" s="13">
        <v>1</v>
      </c>
      <c r="T1904" s="12">
        <v>848.00000000000045</v>
      </c>
      <c r="U1904" s="13">
        <v>1</v>
      </c>
    </row>
    <row r="1905" spans="1:21" x14ac:dyDescent="0.5">
      <c r="A1905" s="14" t="s">
        <v>58</v>
      </c>
      <c r="B1905" s="15" t="s">
        <v>384</v>
      </c>
      <c r="C1905" s="15" t="s">
        <v>741</v>
      </c>
      <c r="D1905" s="16">
        <v>0</v>
      </c>
      <c r="E1905" s="17">
        <v>0</v>
      </c>
      <c r="F1905" s="16">
        <v>23</v>
      </c>
      <c r="G1905" s="17">
        <v>8.0701754385964886E-2</v>
      </c>
      <c r="H1905" s="16">
        <v>23</v>
      </c>
      <c r="I1905" s="17">
        <v>8.0701754385964886E-2</v>
      </c>
      <c r="J1905" s="16">
        <v>0</v>
      </c>
      <c r="K1905" s="17">
        <v>0</v>
      </c>
      <c r="L1905" s="16">
        <v>28.999999999999993</v>
      </c>
      <c r="M1905" s="17">
        <v>5.150976909413852E-2</v>
      </c>
      <c r="N1905" s="16">
        <v>28.999999999999993</v>
      </c>
      <c r="O1905" s="17">
        <v>5.150976909413852E-2</v>
      </c>
      <c r="P1905" s="18">
        <v>0</v>
      </c>
      <c r="Q1905" s="19">
        <v>0</v>
      </c>
      <c r="R1905" s="18">
        <v>52.000000000000014</v>
      </c>
      <c r="S1905" s="19">
        <v>6.1320754716981118E-2</v>
      </c>
      <c r="T1905" s="18">
        <v>52.000000000000014</v>
      </c>
      <c r="U1905" s="19">
        <v>6.1320754716981118E-2</v>
      </c>
    </row>
    <row r="1906" spans="1:21" x14ac:dyDescent="0.5">
      <c r="A1906" s="20" t="s">
        <v>58</v>
      </c>
      <c r="B1906" s="21" t="s">
        <v>384</v>
      </c>
      <c r="C1906" s="21" t="s">
        <v>742</v>
      </c>
      <c r="D1906" s="22">
        <v>0</v>
      </c>
      <c r="E1906" s="23">
        <v>0</v>
      </c>
      <c r="F1906" s="22">
        <v>7</v>
      </c>
      <c r="G1906" s="23">
        <v>2.4561403508771916E-2</v>
      </c>
      <c r="H1906" s="22">
        <v>7</v>
      </c>
      <c r="I1906" s="23">
        <v>2.4561403508771916E-2</v>
      </c>
      <c r="J1906" s="22">
        <v>0</v>
      </c>
      <c r="K1906" s="23">
        <v>0</v>
      </c>
      <c r="L1906" s="22">
        <v>5</v>
      </c>
      <c r="M1906" s="23">
        <v>8.8809946714031949E-3</v>
      </c>
      <c r="N1906" s="22">
        <v>5</v>
      </c>
      <c r="O1906" s="23">
        <v>8.8809946714031949E-3</v>
      </c>
      <c r="P1906" s="24">
        <v>0</v>
      </c>
      <c r="Q1906" s="25">
        <v>0</v>
      </c>
      <c r="R1906" s="24">
        <v>12</v>
      </c>
      <c r="S1906" s="25">
        <v>1.4150943396226407E-2</v>
      </c>
      <c r="T1906" s="24">
        <v>12</v>
      </c>
      <c r="U1906" s="25">
        <v>1.4150943396226407E-2</v>
      </c>
    </row>
    <row r="1907" spans="1:21" x14ac:dyDescent="0.5">
      <c r="A1907" s="14" t="s">
        <v>58</v>
      </c>
      <c r="B1907" s="15" t="s">
        <v>384</v>
      </c>
      <c r="C1907" s="15" t="s">
        <v>743</v>
      </c>
      <c r="D1907" s="16">
        <v>0</v>
      </c>
      <c r="E1907" s="17">
        <v>0</v>
      </c>
      <c r="F1907" s="16">
        <v>4</v>
      </c>
      <c r="G1907" s="17">
        <v>1.4035087719298241E-2</v>
      </c>
      <c r="H1907" s="16">
        <v>4</v>
      </c>
      <c r="I1907" s="17">
        <v>1.4035087719298241E-2</v>
      </c>
      <c r="J1907" s="16">
        <v>0</v>
      </c>
      <c r="K1907" s="17">
        <v>0</v>
      </c>
      <c r="L1907" s="16">
        <v>2</v>
      </c>
      <c r="M1907" s="17">
        <v>3.5523978685612786E-3</v>
      </c>
      <c r="N1907" s="16">
        <v>2</v>
      </c>
      <c r="O1907" s="17">
        <v>3.5523978685612786E-3</v>
      </c>
      <c r="P1907" s="18">
        <v>0</v>
      </c>
      <c r="Q1907" s="19">
        <v>0</v>
      </c>
      <c r="R1907" s="18">
        <v>6</v>
      </c>
      <c r="S1907" s="19">
        <v>7.0754716981132034E-3</v>
      </c>
      <c r="T1907" s="18">
        <v>6</v>
      </c>
      <c r="U1907" s="19">
        <v>7.0754716981132034E-3</v>
      </c>
    </row>
    <row r="1908" spans="1:21" x14ac:dyDescent="0.5">
      <c r="A1908" s="20" t="s">
        <v>58</v>
      </c>
      <c r="B1908" s="21" t="s">
        <v>384</v>
      </c>
      <c r="C1908" s="21" t="s">
        <v>747</v>
      </c>
      <c r="D1908" s="22">
        <v>0</v>
      </c>
      <c r="E1908" s="23">
        <v>0</v>
      </c>
      <c r="F1908" s="22">
        <v>1</v>
      </c>
      <c r="G1908" s="23">
        <v>3.5087719298245602E-3</v>
      </c>
      <c r="H1908" s="22">
        <v>1</v>
      </c>
      <c r="I1908" s="23">
        <v>3.5087719298245602E-3</v>
      </c>
      <c r="J1908" s="22">
        <v>0</v>
      </c>
      <c r="K1908" s="23">
        <v>0</v>
      </c>
      <c r="L1908" s="22">
        <v>1</v>
      </c>
      <c r="M1908" s="23">
        <v>1.7761989342806393E-3</v>
      </c>
      <c r="N1908" s="22">
        <v>1</v>
      </c>
      <c r="O1908" s="23">
        <v>1.7761989342806393E-3</v>
      </c>
      <c r="P1908" s="24">
        <v>0</v>
      </c>
      <c r="Q1908" s="25">
        <v>0</v>
      </c>
      <c r="R1908" s="24">
        <v>2</v>
      </c>
      <c r="S1908" s="25">
        <v>2.3584905660377345E-3</v>
      </c>
      <c r="T1908" s="24">
        <v>2</v>
      </c>
      <c r="U1908" s="25">
        <v>2.3584905660377345E-3</v>
      </c>
    </row>
    <row r="1909" spans="1:21" x14ac:dyDescent="0.5">
      <c r="A1909" s="14" t="s">
        <v>58</v>
      </c>
      <c r="B1909" s="15" t="s">
        <v>384</v>
      </c>
      <c r="C1909" s="15" t="s">
        <v>765</v>
      </c>
      <c r="D1909" s="16">
        <v>0</v>
      </c>
      <c r="E1909" s="17">
        <v>0</v>
      </c>
      <c r="F1909" s="16">
        <v>1</v>
      </c>
      <c r="G1909" s="17">
        <v>3.5087719298245602E-3</v>
      </c>
      <c r="H1909" s="16">
        <v>1</v>
      </c>
      <c r="I1909" s="17">
        <v>3.5087719298245602E-3</v>
      </c>
      <c r="J1909" s="16">
        <v>0</v>
      </c>
      <c r="K1909" s="17">
        <v>0</v>
      </c>
      <c r="L1909" s="16">
        <v>35</v>
      </c>
      <c r="M1909" s="17">
        <v>6.2166962699822366E-2</v>
      </c>
      <c r="N1909" s="16">
        <v>35</v>
      </c>
      <c r="O1909" s="17">
        <v>6.2166962699822366E-2</v>
      </c>
      <c r="P1909" s="18">
        <v>0</v>
      </c>
      <c r="Q1909" s="19">
        <v>0</v>
      </c>
      <c r="R1909" s="18">
        <v>36</v>
      </c>
      <c r="S1909" s="19">
        <v>4.2452830188679222E-2</v>
      </c>
      <c r="T1909" s="18">
        <v>36</v>
      </c>
      <c r="U1909" s="19">
        <v>4.2452830188679222E-2</v>
      </c>
    </row>
    <row r="1910" spans="1:21" x14ac:dyDescent="0.5">
      <c r="A1910" s="20" t="s">
        <v>58</v>
      </c>
      <c r="B1910" s="21" t="s">
        <v>384</v>
      </c>
      <c r="C1910" s="21" t="s">
        <v>767</v>
      </c>
      <c r="D1910" s="22">
        <v>0</v>
      </c>
      <c r="E1910" s="23">
        <v>0</v>
      </c>
      <c r="F1910" s="22">
        <v>3</v>
      </c>
      <c r="G1910" s="23">
        <v>1.0526315789473682E-2</v>
      </c>
      <c r="H1910" s="22">
        <v>3</v>
      </c>
      <c r="I1910" s="23">
        <v>1.0526315789473682E-2</v>
      </c>
      <c r="J1910" s="22">
        <v>0</v>
      </c>
      <c r="K1910" s="23">
        <v>0</v>
      </c>
      <c r="L1910" s="22">
        <v>0</v>
      </c>
      <c r="M1910" s="23">
        <v>0</v>
      </c>
      <c r="N1910" s="22">
        <v>0</v>
      </c>
      <c r="O1910" s="23">
        <v>0</v>
      </c>
      <c r="P1910" s="24">
        <v>0</v>
      </c>
      <c r="Q1910" s="25">
        <v>0</v>
      </c>
      <c r="R1910" s="24">
        <v>3</v>
      </c>
      <c r="S1910" s="25">
        <v>3.5377358490566017E-3</v>
      </c>
      <c r="T1910" s="24">
        <v>3</v>
      </c>
      <c r="U1910" s="25">
        <v>3.5377358490566017E-3</v>
      </c>
    </row>
    <row r="1911" spans="1:21" x14ac:dyDescent="0.5">
      <c r="A1911" s="14" t="s">
        <v>58</v>
      </c>
      <c r="B1911" s="15" t="s">
        <v>384</v>
      </c>
      <c r="C1911" s="15" t="s">
        <v>769</v>
      </c>
      <c r="D1911" s="16">
        <v>0</v>
      </c>
      <c r="E1911" s="17">
        <v>0</v>
      </c>
      <c r="F1911" s="16">
        <v>0</v>
      </c>
      <c r="G1911" s="17">
        <v>0</v>
      </c>
      <c r="H1911" s="16">
        <v>0</v>
      </c>
      <c r="I1911" s="17">
        <v>0</v>
      </c>
      <c r="J1911" s="16">
        <v>0</v>
      </c>
      <c r="K1911" s="17">
        <v>0</v>
      </c>
      <c r="L1911" s="16">
        <v>1</v>
      </c>
      <c r="M1911" s="17">
        <v>1.7761989342806393E-3</v>
      </c>
      <c r="N1911" s="16">
        <v>1</v>
      </c>
      <c r="O1911" s="17">
        <v>1.7761989342806393E-3</v>
      </c>
      <c r="P1911" s="18">
        <v>0</v>
      </c>
      <c r="Q1911" s="19">
        <v>0</v>
      </c>
      <c r="R1911" s="18">
        <v>1</v>
      </c>
      <c r="S1911" s="19">
        <v>1.1792452830188672E-3</v>
      </c>
      <c r="T1911" s="18">
        <v>1</v>
      </c>
      <c r="U1911" s="19">
        <v>1.1792452830188672E-3</v>
      </c>
    </row>
    <row r="1912" spans="1:21" x14ac:dyDescent="0.5">
      <c r="A1912" s="20" t="s">
        <v>58</v>
      </c>
      <c r="B1912" s="21" t="s">
        <v>384</v>
      </c>
      <c r="C1912" s="21" t="s">
        <v>774</v>
      </c>
      <c r="D1912" s="22">
        <v>0</v>
      </c>
      <c r="E1912" s="23">
        <v>0</v>
      </c>
      <c r="F1912" s="22">
        <v>1</v>
      </c>
      <c r="G1912" s="23">
        <v>3.5087719298245602E-3</v>
      </c>
      <c r="H1912" s="22">
        <v>1</v>
      </c>
      <c r="I1912" s="23">
        <v>3.5087719298245602E-3</v>
      </c>
      <c r="J1912" s="22">
        <v>0</v>
      </c>
      <c r="K1912" s="23">
        <v>0</v>
      </c>
      <c r="L1912" s="22">
        <v>1</v>
      </c>
      <c r="M1912" s="23">
        <v>1.7761989342806393E-3</v>
      </c>
      <c r="N1912" s="22">
        <v>1</v>
      </c>
      <c r="O1912" s="23">
        <v>1.7761989342806393E-3</v>
      </c>
      <c r="P1912" s="24">
        <v>0</v>
      </c>
      <c r="Q1912" s="25">
        <v>0</v>
      </c>
      <c r="R1912" s="24">
        <v>2</v>
      </c>
      <c r="S1912" s="25">
        <v>2.3584905660377345E-3</v>
      </c>
      <c r="T1912" s="24">
        <v>2</v>
      </c>
      <c r="U1912" s="25">
        <v>2.3584905660377345E-3</v>
      </c>
    </row>
    <row r="1913" spans="1:21" x14ac:dyDescent="0.5">
      <c r="A1913" s="14" t="s">
        <v>58</v>
      </c>
      <c r="B1913" s="15" t="s">
        <v>384</v>
      </c>
      <c r="C1913" s="15" t="s">
        <v>777</v>
      </c>
      <c r="D1913" s="16">
        <v>0</v>
      </c>
      <c r="E1913" s="17">
        <v>0</v>
      </c>
      <c r="F1913" s="16">
        <v>1</v>
      </c>
      <c r="G1913" s="17">
        <v>3.5087719298245602E-3</v>
      </c>
      <c r="H1913" s="16">
        <v>1</v>
      </c>
      <c r="I1913" s="17">
        <v>3.5087719298245602E-3</v>
      </c>
      <c r="J1913" s="16">
        <v>0</v>
      </c>
      <c r="K1913" s="17">
        <v>0</v>
      </c>
      <c r="L1913" s="16">
        <v>0</v>
      </c>
      <c r="M1913" s="17">
        <v>0</v>
      </c>
      <c r="N1913" s="16">
        <v>0</v>
      </c>
      <c r="O1913" s="17">
        <v>0</v>
      </c>
      <c r="P1913" s="18">
        <v>0</v>
      </c>
      <c r="Q1913" s="19">
        <v>0</v>
      </c>
      <c r="R1913" s="18">
        <v>1</v>
      </c>
      <c r="S1913" s="19">
        <v>1.1792452830188672E-3</v>
      </c>
      <c r="T1913" s="18">
        <v>1</v>
      </c>
      <c r="U1913" s="19">
        <v>1.1792452830188672E-3</v>
      </c>
    </row>
    <row r="1914" spans="1:21" x14ac:dyDescent="0.5">
      <c r="A1914" s="20" t="s">
        <v>58</v>
      </c>
      <c r="B1914" s="21" t="s">
        <v>384</v>
      </c>
      <c r="C1914" s="21" t="s">
        <v>778</v>
      </c>
      <c r="D1914" s="22">
        <v>0</v>
      </c>
      <c r="E1914" s="23">
        <v>0</v>
      </c>
      <c r="F1914" s="22">
        <v>1</v>
      </c>
      <c r="G1914" s="23">
        <v>3.5087719298245602E-3</v>
      </c>
      <c r="H1914" s="22">
        <v>1</v>
      </c>
      <c r="I1914" s="23">
        <v>3.5087719298245602E-3</v>
      </c>
      <c r="J1914" s="22">
        <v>0</v>
      </c>
      <c r="K1914" s="23">
        <v>0</v>
      </c>
      <c r="L1914" s="22">
        <v>3</v>
      </c>
      <c r="M1914" s="23">
        <v>5.3285968028419176E-3</v>
      </c>
      <c r="N1914" s="22">
        <v>3</v>
      </c>
      <c r="O1914" s="23">
        <v>5.3285968028419176E-3</v>
      </c>
      <c r="P1914" s="24">
        <v>0</v>
      </c>
      <c r="Q1914" s="25">
        <v>0</v>
      </c>
      <c r="R1914" s="24">
        <v>4</v>
      </c>
      <c r="S1914" s="25">
        <v>4.7169811320754689E-3</v>
      </c>
      <c r="T1914" s="24">
        <v>4</v>
      </c>
      <c r="U1914" s="25">
        <v>4.7169811320754689E-3</v>
      </c>
    </row>
    <row r="1915" spans="1:21" x14ac:dyDescent="0.5">
      <c r="A1915" s="14" t="s">
        <v>58</v>
      </c>
      <c r="B1915" s="15" t="s">
        <v>384</v>
      </c>
      <c r="C1915" s="15" t="s">
        <v>783</v>
      </c>
      <c r="D1915" s="16">
        <v>0</v>
      </c>
      <c r="E1915" s="17">
        <v>0</v>
      </c>
      <c r="F1915" s="16">
        <v>0</v>
      </c>
      <c r="G1915" s="17">
        <v>0</v>
      </c>
      <c r="H1915" s="16">
        <v>0</v>
      </c>
      <c r="I1915" s="17">
        <v>0</v>
      </c>
      <c r="J1915" s="16">
        <v>0</v>
      </c>
      <c r="K1915" s="17">
        <v>0</v>
      </c>
      <c r="L1915" s="16">
        <v>1</v>
      </c>
      <c r="M1915" s="17">
        <v>1.7761989342806393E-3</v>
      </c>
      <c r="N1915" s="16">
        <v>1</v>
      </c>
      <c r="O1915" s="17">
        <v>1.7761989342806393E-3</v>
      </c>
      <c r="P1915" s="18">
        <v>0</v>
      </c>
      <c r="Q1915" s="19">
        <v>0</v>
      </c>
      <c r="R1915" s="18">
        <v>1</v>
      </c>
      <c r="S1915" s="19">
        <v>1.1792452830188672E-3</v>
      </c>
      <c r="T1915" s="18">
        <v>1</v>
      </c>
      <c r="U1915" s="19">
        <v>1.1792452830188672E-3</v>
      </c>
    </row>
    <row r="1916" spans="1:21" x14ac:dyDescent="0.5">
      <c r="A1916" s="20" t="s">
        <v>58</v>
      </c>
      <c r="B1916" s="21" t="s">
        <v>384</v>
      </c>
      <c r="C1916" s="21" t="s">
        <v>785</v>
      </c>
      <c r="D1916" s="22">
        <v>0</v>
      </c>
      <c r="E1916" s="23">
        <v>0</v>
      </c>
      <c r="F1916" s="22">
        <v>1</v>
      </c>
      <c r="G1916" s="23">
        <v>3.5087719298245602E-3</v>
      </c>
      <c r="H1916" s="22">
        <v>1</v>
      </c>
      <c r="I1916" s="23">
        <v>3.5087719298245602E-3</v>
      </c>
      <c r="J1916" s="22">
        <v>0</v>
      </c>
      <c r="K1916" s="23">
        <v>0</v>
      </c>
      <c r="L1916" s="22">
        <v>0</v>
      </c>
      <c r="M1916" s="23">
        <v>0</v>
      </c>
      <c r="N1916" s="22">
        <v>0</v>
      </c>
      <c r="O1916" s="23">
        <v>0</v>
      </c>
      <c r="P1916" s="24">
        <v>0</v>
      </c>
      <c r="Q1916" s="25">
        <v>0</v>
      </c>
      <c r="R1916" s="24">
        <v>1</v>
      </c>
      <c r="S1916" s="25">
        <v>1.1792452830188672E-3</v>
      </c>
      <c r="T1916" s="24">
        <v>1</v>
      </c>
      <c r="U1916" s="25">
        <v>1.1792452830188672E-3</v>
      </c>
    </row>
    <row r="1917" spans="1:21" x14ac:dyDescent="0.5">
      <c r="A1917" s="14" t="s">
        <v>58</v>
      </c>
      <c r="B1917" s="15" t="s">
        <v>384</v>
      </c>
      <c r="C1917" s="15" t="s">
        <v>787</v>
      </c>
      <c r="D1917" s="16">
        <v>0</v>
      </c>
      <c r="E1917" s="17">
        <v>0</v>
      </c>
      <c r="F1917" s="16">
        <v>7</v>
      </c>
      <c r="G1917" s="17">
        <v>2.4561403508771916E-2</v>
      </c>
      <c r="H1917" s="16">
        <v>7</v>
      </c>
      <c r="I1917" s="17">
        <v>2.4561403508771916E-2</v>
      </c>
      <c r="J1917" s="16">
        <v>0</v>
      </c>
      <c r="K1917" s="17">
        <v>0</v>
      </c>
      <c r="L1917" s="16">
        <v>49</v>
      </c>
      <c r="M1917" s="17">
        <v>8.7033747779751314E-2</v>
      </c>
      <c r="N1917" s="16">
        <v>49</v>
      </c>
      <c r="O1917" s="17">
        <v>8.7033747779751314E-2</v>
      </c>
      <c r="P1917" s="18">
        <v>0</v>
      </c>
      <c r="Q1917" s="19">
        <v>0</v>
      </c>
      <c r="R1917" s="18">
        <v>56</v>
      </c>
      <c r="S1917" s="19">
        <v>6.6037735849056575E-2</v>
      </c>
      <c r="T1917" s="18">
        <v>56</v>
      </c>
      <c r="U1917" s="19">
        <v>6.6037735849056575E-2</v>
      </c>
    </row>
    <row r="1918" spans="1:21" x14ac:dyDescent="0.5">
      <c r="A1918" s="20" t="s">
        <v>58</v>
      </c>
      <c r="B1918" s="21" t="s">
        <v>384</v>
      </c>
      <c r="C1918" s="21" t="s">
        <v>794</v>
      </c>
      <c r="D1918" s="22">
        <v>0</v>
      </c>
      <c r="E1918" s="23">
        <v>0</v>
      </c>
      <c r="F1918" s="22">
        <v>6</v>
      </c>
      <c r="G1918" s="23">
        <v>2.1052631578947364E-2</v>
      </c>
      <c r="H1918" s="22">
        <v>6</v>
      </c>
      <c r="I1918" s="23">
        <v>2.1052631578947364E-2</v>
      </c>
      <c r="J1918" s="22">
        <v>0</v>
      </c>
      <c r="K1918" s="23">
        <v>0</v>
      </c>
      <c r="L1918" s="22">
        <v>6.9999999999999991</v>
      </c>
      <c r="M1918" s="23">
        <v>1.2433392539964472E-2</v>
      </c>
      <c r="N1918" s="22">
        <v>6.9999999999999991</v>
      </c>
      <c r="O1918" s="23">
        <v>1.2433392539964472E-2</v>
      </c>
      <c r="P1918" s="24">
        <v>0</v>
      </c>
      <c r="Q1918" s="25">
        <v>0</v>
      </c>
      <c r="R1918" s="24">
        <v>13</v>
      </c>
      <c r="S1918" s="25">
        <v>1.5330188679245273E-2</v>
      </c>
      <c r="T1918" s="24">
        <v>13</v>
      </c>
      <c r="U1918" s="25">
        <v>1.5330188679245273E-2</v>
      </c>
    </row>
    <row r="1919" spans="1:21" x14ac:dyDescent="0.5">
      <c r="A1919" s="14" t="s">
        <v>58</v>
      </c>
      <c r="B1919" s="15" t="s">
        <v>384</v>
      </c>
      <c r="C1919" s="15" t="s">
        <v>798</v>
      </c>
      <c r="D1919" s="16">
        <v>0</v>
      </c>
      <c r="E1919" s="17">
        <v>0</v>
      </c>
      <c r="F1919" s="16">
        <v>87.999999999999986</v>
      </c>
      <c r="G1919" s="17">
        <v>0.30877192982456125</v>
      </c>
      <c r="H1919" s="16">
        <v>87.999999999999986</v>
      </c>
      <c r="I1919" s="17">
        <v>0.30877192982456125</v>
      </c>
      <c r="J1919" s="16">
        <v>0</v>
      </c>
      <c r="K1919" s="17">
        <v>0</v>
      </c>
      <c r="L1919" s="16">
        <v>141</v>
      </c>
      <c r="M1919" s="17">
        <v>0.2504440497335701</v>
      </c>
      <c r="N1919" s="16">
        <v>141</v>
      </c>
      <c r="O1919" s="17">
        <v>0.2504440497335701</v>
      </c>
      <c r="P1919" s="18">
        <v>0</v>
      </c>
      <c r="Q1919" s="19">
        <v>0</v>
      </c>
      <c r="R1919" s="18">
        <v>228.99999999999991</v>
      </c>
      <c r="S1919" s="19">
        <v>0.27004716981132049</v>
      </c>
      <c r="T1919" s="18">
        <v>228.99999999999991</v>
      </c>
      <c r="U1919" s="19">
        <v>0.27004716981132049</v>
      </c>
    </row>
    <row r="1920" spans="1:21" x14ac:dyDescent="0.5">
      <c r="A1920" s="20" t="s">
        <v>58</v>
      </c>
      <c r="B1920" s="21" t="s">
        <v>384</v>
      </c>
      <c r="C1920" s="21" t="s">
        <v>800</v>
      </c>
      <c r="D1920" s="22">
        <v>0</v>
      </c>
      <c r="E1920" s="23">
        <v>0</v>
      </c>
      <c r="F1920" s="22">
        <v>8</v>
      </c>
      <c r="G1920" s="23">
        <v>2.8070175438596481E-2</v>
      </c>
      <c r="H1920" s="22">
        <v>8</v>
      </c>
      <c r="I1920" s="23">
        <v>2.8070175438596481E-2</v>
      </c>
      <c r="J1920" s="22">
        <v>0</v>
      </c>
      <c r="K1920" s="23">
        <v>0</v>
      </c>
      <c r="L1920" s="22">
        <v>4</v>
      </c>
      <c r="M1920" s="23">
        <v>7.1047957371225571E-3</v>
      </c>
      <c r="N1920" s="22">
        <v>4</v>
      </c>
      <c r="O1920" s="23">
        <v>7.1047957371225571E-3</v>
      </c>
      <c r="P1920" s="24">
        <v>0</v>
      </c>
      <c r="Q1920" s="25">
        <v>0</v>
      </c>
      <c r="R1920" s="24">
        <v>12.000000000000002</v>
      </c>
      <c r="S1920" s="25">
        <v>1.415094339622641E-2</v>
      </c>
      <c r="T1920" s="24">
        <v>12.000000000000002</v>
      </c>
      <c r="U1920" s="25">
        <v>1.415094339622641E-2</v>
      </c>
    </row>
    <row r="1921" spans="1:21" x14ac:dyDescent="0.5">
      <c r="A1921" s="14" t="s">
        <v>58</v>
      </c>
      <c r="B1921" s="15" t="s">
        <v>384</v>
      </c>
      <c r="C1921" s="15" t="s">
        <v>801</v>
      </c>
      <c r="D1921" s="16">
        <v>0</v>
      </c>
      <c r="E1921" s="17">
        <v>0</v>
      </c>
      <c r="F1921" s="16">
        <v>2</v>
      </c>
      <c r="G1921" s="17">
        <v>7.0175438596491203E-3</v>
      </c>
      <c r="H1921" s="16">
        <v>2</v>
      </c>
      <c r="I1921" s="17">
        <v>7.0175438596491203E-3</v>
      </c>
      <c r="J1921" s="16">
        <v>0</v>
      </c>
      <c r="K1921" s="17">
        <v>0</v>
      </c>
      <c r="L1921" s="16">
        <v>1</v>
      </c>
      <c r="M1921" s="17">
        <v>1.7761989342806393E-3</v>
      </c>
      <c r="N1921" s="16">
        <v>1</v>
      </c>
      <c r="O1921" s="17">
        <v>1.7761989342806393E-3</v>
      </c>
      <c r="P1921" s="18">
        <v>0</v>
      </c>
      <c r="Q1921" s="19">
        <v>0</v>
      </c>
      <c r="R1921" s="18">
        <v>3</v>
      </c>
      <c r="S1921" s="19">
        <v>3.5377358490566017E-3</v>
      </c>
      <c r="T1921" s="18">
        <v>3</v>
      </c>
      <c r="U1921" s="19">
        <v>3.5377358490566017E-3</v>
      </c>
    </row>
    <row r="1922" spans="1:21" x14ac:dyDescent="0.5">
      <c r="A1922" s="20" t="s">
        <v>58</v>
      </c>
      <c r="B1922" s="21" t="s">
        <v>384</v>
      </c>
      <c r="C1922" s="21" t="s">
        <v>804</v>
      </c>
      <c r="D1922" s="22">
        <v>0</v>
      </c>
      <c r="E1922" s="23">
        <v>0</v>
      </c>
      <c r="F1922" s="22">
        <v>51.000000000000021</v>
      </c>
      <c r="G1922" s="23">
        <v>0.17894736842105263</v>
      </c>
      <c r="H1922" s="22">
        <v>51.000000000000021</v>
      </c>
      <c r="I1922" s="23">
        <v>0.17894736842105263</v>
      </c>
      <c r="J1922" s="22">
        <v>0</v>
      </c>
      <c r="K1922" s="23">
        <v>0</v>
      </c>
      <c r="L1922" s="22">
        <v>63</v>
      </c>
      <c r="M1922" s="23">
        <v>0.11190053285968027</v>
      </c>
      <c r="N1922" s="22">
        <v>63</v>
      </c>
      <c r="O1922" s="23">
        <v>0.11190053285968027</v>
      </c>
      <c r="P1922" s="24">
        <v>0</v>
      </c>
      <c r="Q1922" s="25">
        <v>0</v>
      </c>
      <c r="R1922" s="24">
        <v>114.00000000000003</v>
      </c>
      <c r="S1922" s="25">
        <v>0.13443396226415091</v>
      </c>
      <c r="T1922" s="24">
        <v>114.00000000000003</v>
      </c>
      <c r="U1922" s="25">
        <v>0.13443396226415091</v>
      </c>
    </row>
    <row r="1923" spans="1:21" x14ac:dyDescent="0.5">
      <c r="A1923" s="14" t="s">
        <v>58</v>
      </c>
      <c r="B1923" s="15" t="s">
        <v>384</v>
      </c>
      <c r="C1923" s="15" t="s">
        <v>805</v>
      </c>
      <c r="D1923" s="16">
        <v>0</v>
      </c>
      <c r="E1923" s="17">
        <v>0</v>
      </c>
      <c r="F1923" s="16">
        <v>48</v>
      </c>
      <c r="G1923" s="17">
        <v>0.16842105263157892</v>
      </c>
      <c r="H1923" s="16">
        <v>48</v>
      </c>
      <c r="I1923" s="17">
        <v>0.16842105263157892</v>
      </c>
      <c r="J1923" s="16">
        <v>0</v>
      </c>
      <c r="K1923" s="17">
        <v>0</v>
      </c>
      <c r="L1923" s="16">
        <v>119.00000000000003</v>
      </c>
      <c r="M1923" s="17">
        <v>0.21136767317939609</v>
      </c>
      <c r="N1923" s="16">
        <v>119.00000000000003</v>
      </c>
      <c r="O1923" s="17">
        <v>0.21136767317939609</v>
      </c>
      <c r="P1923" s="18">
        <v>0</v>
      </c>
      <c r="Q1923" s="19">
        <v>0</v>
      </c>
      <c r="R1923" s="18">
        <v>167</v>
      </c>
      <c r="S1923" s="19">
        <v>0.19693396226415083</v>
      </c>
      <c r="T1923" s="18">
        <v>167</v>
      </c>
      <c r="U1923" s="19">
        <v>0.19693396226415083</v>
      </c>
    </row>
    <row r="1924" spans="1:21" x14ac:dyDescent="0.5">
      <c r="A1924" s="20" t="s">
        <v>58</v>
      </c>
      <c r="B1924" s="21" t="s">
        <v>384</v>
      </c>
      <c r="C1924" s="21" t="s">
        <v>806</v>
      </c>
      <c r="D1924" s="22">
        <v>0</v>
      </c>
      <c r="E1924" s="23">
        <v>0</v>
      </c>
      <c r="F1924" s="22">
        <v>0</v>
      </c>
      <c r="G1924" s="23">
        <v>0</v>
      </c>
      <c r="H1924" s="22">
        <v>0</v>
      </c>
      <c r="I1924" s="23">
        <v>0</v>
      </c>
      <c r="J1924" s="22">
        <v>0</v>
      </c>
      <c r="K1924" s="23">
        <v>0</v>
      </c>
      <c r="L1924" s="22">
        <v>5</v>
      </c>
      <c r="M1924" s="23">
        <v>8.8809946714031949E-3</v>
      </c>
      <c r="N1924" s="22">
        <v>5</v>
      </c>
      <c r="O1924" s="23">
        <v>8.8809946714031949E-3</v>
      </c>
      <c r="P1924" s="24">
        <v>0</v>
      </c>
      <c r="Q1924" s="25">
        <v>0</v>
      </c>
      <c r="R1924" s="24">
        <v>5</v>
      </c>
      <c r="S1924" s="25">
        <v>5.8962264150943366E-3</v>
      </c>
      <c r="T1924" s="24">
        <v>5</v>
      </c>
      <c r="U1924" s="25">
        <v>5.8962264150943366E-3</v>
      </c>
    </row>
    <row r="1925" spans="1:21" x14ac:dyDescent="0.5">
      <c r="A1925" s="14" t="s">
        <v>58</v>
      </c>
      <c r="B1925" s="15" t="s">
        <v>384</v>
      </c>
      <c r="C1925" s="15" t="s">
        <v>808</v>
      </c>
      <c r="D1925" s="16">
        <v>0</v>
      </c>
      <c r="E1925" s="17">
        <v>0</v>
      </c>
      <c r="F1925" s="16">
        <v>0</v>
      </c>
      <c r="G1925" s="17">
        <v>0</v>
      </c>
      <c r="H1925" s="16">
        <v>0</v>
      </c>
      <c r="I1925" s="17">
        <v>0</v>
      </c>
      <c r="J1925" s="16">
        <v>0</v>
      </c>
      <c r="K1925" s="17">
        <v>0</v>
      </c>
      <c r="L1925" s="16">
        <v>1</v>
      </c>
      <c r="M1925" s="17">
        <v>1.7761989342806393E-3</v>
      </c>
      <c r="N1925" s="16">
        <v>1</v>
      </c>
      <c r="O1925" s="17">
        <v>1.7761989342806393E-3</v>
      </c>
      <c r="P1925" s="18">
        <v>0</v>
      </c>
      <c r="Q1925" s="19">
        <v>0</v>
      </c>
      <c r="R1925" s="18">
        <v>1</v>
      </c>
      <c r="S1925" s="19">
        <v>1.1792452830188672E-3</v>
      </c>
      <c r="T1925" s="18">
        <v>1</v>
      </c>
      <c r="U1925" s="19">
        <v>1.1792452830188672E-3</v>
      </c>
    </row>
    <row r="1926" spans="1:21" x14ac:dyDescent="0.5">
      <c r="A1926" s="20" t="s">
        <v>58</v>
      </c>
      <c r="B1926" s="21" t="s">
        <v>384</v>
      </c>
      <c r="C1926" s="21" t="s">
        <v>810</v>
      </c>
      <c r="D1926" s="22">
        <v>0</v>
      </c>
      <c r="E1926" s="23">
        <v>0</v>
      </c>
      <c r="F1926" s="22">
        <v>0</v>
      </c>
      <c r="G1926" s="23">
        <v>0</v>
      </c>
      <c r="H1926" s="22">
        <v>0</v>
      </c>
      <c r="I1926" s="23">
        <v>0</v>
      </c>
      <c r="J1926" s="22">
        <v>0</v>
      </c>
      <c r="K1926" s="23">
        <v>0</v>
      </c>
      <c r="L1926" s="22">
        <v>2</v>
      </c>
      <c r="M1926" s="23">
        <v>3.5523978685612786E-3</v>
      </c>
      <c r="N1926" s="22">
        <v>2</v>
      </c>
      <c r="O1926" s="23">
        <v>3.5523978685612786E-3</v>
      </c>
      <c r="P1926" s="24">
        <v>0</v>
      </c>
      <c r="Q1926" s="25">
        <v>0</v>
      </c>
      <c r="R1926" s="24">
        <v>2</v>
      </c>
      <c r="S1926" s="25">
        <v>2.3584905660377345E-3</v>
      </c>
      <c r="T1926" s="24">
        <v>2</v>
      </c>
      <c r="U1926" s="25">
        <v>2.3584905660377345E-3</v>
      </c>
    </row>
    <row r="1927" spans="1:21" x14ac:dyDescent="0.5">
      <c r="A1927" s="14" t="s">
        <v>58</v>
      </c>
      <c r="B1927" s="15" t="s">
        <v>384</v>
      </c>
      <c r="C1927" s="15" t="s">
        <v>815</v>
      </c>
      <c r="D1927" s="16">
        <v>0</v>
      </c>
      <c r="E1927" s="17">
        <v>0</v>
      </c>
      <c r="F1927" s="16">
        <v>19</v>
      </c>
      <c r="G1927" s="17">
        <v>6.6666666666666638E-2</v>
      </c>
      <c r="H1927" s="16">
        <v>19</v>
      </c>
      <c r="I1927" s="17">
        <v>6.6666666666666638E-2</v>
      </c>
      <c r="J1927" s="16">
        <v>0</v>
      </c>
      <c r="K1927" s="17">
        <v>0</v>
      </c>
      <c r="L1927" s="16">
        <v>42.999999999999993</v>
      </c>
      <c r="M1927" s="17">
        <v>7.6376554174067468E-2</v>
      </c>
      <c r="N1927" s="16">
        <v>42.999999999999993</v>
      </c>
      <c r="O1927" s="17">
        <v>7.6376554174067468E-2</v>
      </c>
      <c r="P1927" s="18">
        <v>0</v>
      </c>
      <c r="Q1927" s="19">
        <v>0</v>
      </c>
      <c r="R1927" s="18">
        <v>62</v>
      </c>
      <c r="S1927" s="19">
        <v>7.3113207547169767E-2</v>
      </c>
      <c r="T1927" s="18">
        <v>62</v>
      </c>
      <c r="U1927" s="19">
        <v>7.3113207547169767E-2</v>
      </c>
    </row>
    <row r="1928" spans="1:21" x14ac:dyDescent="0.5">
      <c r="A1928" s="20" t="s">
        <v>58</v>
      </c>
      <c r="B1928" s="21" t="s">
        <v>384</v>
      </c>
      <c r="C1928" s="21" t="s">
        <v>823</v>
      </c>
      <c r="D1928" s="22">
        <v>0</v>
      </c>
      <c r="E1928" s="23">
        <v>0</v>
      </c>
      <c r="F1928" s="22">
        <v>2</v>
      </c>
      <c r="G1928" s="23">
        <v>7.0175438596491203E-3</v>
      </c>
      <c r="H1928" s="22">
        <v>2</v>
      </c>
      <c r="I1928" s="23">
        <v>7.0175438596491203E-3</v>
      </c>
      <c r="J1928" s="22">
        <v>0</v>
      </c>
      <c r="K1928" s="23">
        <v>0</v>
      </c>
      <c r="L1928" s="22">
        <v>1</v>
      </c>
      <c r="M1928" s="23">
        <v>1.7761989342806393E-3</v>
      </c>
      <c r="N1928" s="22">
        <v>1</v>
      </c>
      <c r="O1928" s="23">
        <v>1.7761989342806393E-3</v>
      </c>
      <c r="P1928" s="24">
        <v>0</v>
      </c>
      <c r="Q1928" s="25">
        <v>0</v>
      </c>
      <c r="R1928" s="24">
        <v>3</v>
      </c>
      <c r="S1928" s="25">
        <v>3.5377358490566017E-3</v>
      </c>
      <c r="T1928" s="24">
        <v>3</v>
      </c>
      <c r="U1928" s="25">
        <v>3.5377358490566017E-3</v>
      </c>
    </row>
    <row r="1929" spans="1:21" x14ac:dyDescent="0.5">
      <c r="A1929" s="14" t="s">
        <v>58</v>
      </c>
      <c r="B1929" s="15" t="s">
        <v>384</v>
      </c>
      <c r="C1929" s="15" t="s">
        <v>824</v>
      </c>
      <c r="D1929" s="16">
        <v>0</v>
      </c>
      <c r="E1929" s="17">
        <v>0</v>
      </c>
      <c r="F1929" s="16">
        <v>0</v>
      </c>
      <c r="G1929" s="17">
        <v>0</v>
      </c>
      <c r="H1929" s="16">
        <v>0</v>
      </c>
      <c r="I1929" s="17">
        <v>0</v>
      </c>
      <c r="J1929" s="16">
        <v>0</v>
      </c>
      <c r="K1929" s="17">
        <v>0</v>
      </c>
      <c r="L1929" s="16">
        <v>30</v>
      </c>
      <c r="M1929" s="17">
        <v>5.3285968028419173E-2</v>
      </c>
      <c r="N1929" s="16">
        <v>30</v>
      </c>
      <c r="O1929" s="17">
        <v>5.3285968028419173E-2</v>
      </c>
      <c r="P1929" s="18">
        <v>0</v>
      </c>
      <c r="Q1929" s="19">
        <v>0</v>
      </c>
      <c r="R1929" s="18">
        <v>30</v>
      </c>
      <c r="S1929" s="19">
        <v>3.5377358490566016E-2</v>
      </c>
      <c r="T1929" s="18">
        <v>30</v>
      </c>
      <c r="U1929" s="19">
        <v>3.5377358490566016E-2</v>
      </c>
    </row>
    <row r="1930" spans="1:21" x14ac:dyDescent="0.5">
      <c r="A1930" s="20" t="s">
        <v>58</v>
      </c>
      <c r="B1930" s="21" t="s">
        <v>384</v>
      </c>
      <c r="C1930" s="21" t="s">
        <v>837</v>
      </c>
      <c r="D1930" s="22">
        <v>0</v>
      </c>
      <c r="E1930" s="23">
        <v>0</v>
      </c>
      <c r="F1930" s="22">
        <v>11</v>
      </c>
      <c r="G1930" s="23">
        <v>3.8596491228070157E-2</v>
      </c>
      <c r="H1930" s="22">
        <v>11</v>
      </c>
      <c r="I1930" s="23">
        <v>3.8596491228070157E-2</v>
      </c>
      <c r="J1930" s="22">
        <v>0</v>
      </c>
      <c r="K1930" s="23">
        <v>0</v>
      </c>
      <c r="L1930" s="22">
        <v>17</v>
      </c>
      <c r="M1930" s="23">
        <v>3.0195381882770864E-2</v>
      </c>
      <c r="N1930" s="22">
        <v>17</v>
      </c>
      <c r="O1930" s="23">
        <v>3.0195381882770864E-2</v>
      </c>
      <c r="P1930" s="24">
        <v>0</v>
      </c>
      <c r="Q1930" s="25">
        <v>0</v>
      </c>
      <c r="R1930" s="24">
        <v>27.999999999999996</v>
      </c>
      <c r="S1930" s="25">
        <v>3.3018867924528281E-2</v>
      </c>
      <c r="T1930" s="24">
        <v>27.999999999999996</v>
      </c>
      <c r="U1930" s="25">
        <v>3.3018867924528281E-2</v>
      </c>
    </row>
    <row r="1931" spans="1:21" x14ac:dyDescent="0.5">
      <c r="A1931" s="14" t="s">
        <v>58</v>
      </c>
      <c r="B1931" s="15" t="s">
        <v>384</v>
      </c>
      <c r="C1931" s="15" t="s">
        <v>838</v>
      </c>
      <c r="D1931" s="16">
        <v>0</v>
      </c>
      <c r="E1931" s="17">
        <v>0</v>
      </c>
      <c r="F1931" s="16">
        <v>0</v>
      </c>
      <c r="G1931" s="17">
        <v>0</v>
      </c>
      <c r="H1931" s="16">
        <v>0</v>
      </c>
      <c r="I1931" s="17">
        <v>0</v>
      </c>
      <c r="J1931" s="16">
        <v>0</v>
      </c>
      <c r="K1931" s="17">
        <v>0</v>
      </c>
      <c r="L1931" s="16">
        <v>2</v>
      </c>
      <c r="M1931" s="17">
        <v>3.5523978685612786E-3</v>
      </c>
      <c r="N1931" s="16">
        <v>2</v>
      </c>
      <c r="O1931" s="17">
        <v>3.5523978685612786E-3</v>
      </c>
      <c r="P1931" s="18">
        <v>0</v>
      </c>
      <c r="Q1931" s="19">
        <v>0</v>
      </c>
      <c r="R1931" s="18">
        <v>2</v>
      </c>
      <c r="S1931" s="19">
        <v>2.3584905660377345E-3</v>
      </c>
      <c r="T1931" s="18">
        <v>2</v>
      </c>
      <c r="U1931" s="19">
        <v>2.3584905660377345E-3</v>
      </c>
    </row>
    <row r="1932" spans="1:21" x14ac:dyDescent="0.5">
      <c r="A1932" s="10" t="s">
        <v>60</v>
      </c>
      <c r="B1932" s="11" t="s">
        <v>707</v>
      </c>
      <c r="C1932" s="11" t="s">
        <v>859</v>
      </c>
      <c r="D1932" s="12">
        <v>0</v>
      </c>
      <c r="E1932" s="13">
        <v>0</v>
      </c>
      <c r="F1932" s="12">
        <v>6090.0000000000027</v>
      </c>
      <c r="G1932" s="13">
        <v>1</v>
      </c>
      <c r="H1932" s="12">
        <v>6090.0000000000027</v>
      </c>
      <c r="I1932" s="13">
        <v>1</v>
      </c>
      <c r="J1932" s="12">
        <v>0</v>
      </c>
      <c r="K1932" s="13">
        <v>0</v>
      </c>
      <c r="L1932" s="12">
        <v>3555.0000000000045</v>
      </c>
      <c r="M1932" s="13">
        <v>1</v>
      </c>
      <c r="N1932" s="12">
        <v>3555.0000000000045</v>
      </c>
      <c r="O1932" s="13">
        <v>1</v>
      </c>
      <c r="P1932" s="12">
        <v>0</v>
      </c>
      <c r="Q1932" s="13">
        <v>0</v>
      </c>
      <c r="R1932" s="12">
        <v>9644.9999999999891</v>
      </c>
      <c r="S1932" s="13">
        <v>1</v>
      </c>
      <c r="T1932" s="12">
        <v>9644.9999999999891</v>
      </c>
      <c r="U1932" s="13">
        <v>1</v>
      </c>
    </row>
    <row r="1933" spans="1:21" x14ac:dyDescent="0.5">
      <c r="A1933" s="14" t="s">
        <v>60</v>
      </c>
      <c r="B1933" s="15" t="s">
        <v>707</v>
      </c>
      <c r="C1933" s="15" t="s">
        <v>733</v>
      </c>
      <c r="D1933" s="16">
        <v>0</v>
      </c>
      <c r="E1933" s="17">
        <v>0</v>
      </c>
      <c r="F1933" s="16">
        <v>1</v>
      </c>
      <c r="G1933" s="17">
        <v>1.642036124794745E-4</v>
      </c>
      <c r="H1933" s="16">
        <v>1</v>
      </c>
      <c r="I1933" s="17">
        <v>1.642036124794745E-4</v>
      </c>
      <c r="J1933" s="16">
        <v>0</v>
      </c>
      <c r="K1933" s="17">
        <v>0</v>
      </c>
      <c r="L1933" s="16">
        <v>0</v>
      </c>
      <c r="M1933" s="17">
        <v>0</v>
      </c>
      <c r="N1933" s="16">
        <v>0</v>
      </c>
      <c r="O1933" s="17">
        <v>0</v>
      </c>
      <c r="P1933" s="18">
        <v>0</v>
      </c>
      <c r="Q1933" s="19">
        <v>0</v>
      </c>
      <c r="R1933" s="18">
        <v>1</v>
      </c>
      <c r="S1933" s="19">
        <v>1.0368066355624688E-4</v>
      </c>
      <c r="T1933" s="18">
        <v>1</v>
      </c>
      <c r="U1933" s="19">
        <v>1.0368066355624688E-4</v>
      </c>
    </row>
    <row r="1934" spans="1:21" x14ac:dyDescent="0.5">
      <c r="A1934" s="20" t="s">
        <v>60</v>
      </c>
      <c r="B1934" s="21" t="s">
        <v>707</v>
      </c>
      <c r="C1934" s="21" t="s">
        <v>741</v>
      </c>
      <c r="D1934" s="22">
        <v>0</v>
      </c>
      <c r="E1934" s="23">
        <v>0</v>
      </c>
      <c r="F1934" s="22">
        <v>964.99999999999955</v>
      </c>
      <c r="G1934" s="23">
        <v>0.1584564860426928</v>
      </c>
      <c r="H1934" s="22">
        <v>964.99999999999955</v>
      </c>
      <c r="I1934" s="23">
        <v>0.1584564860426928</v>
      </c>
      <c r="J1934" s="22">
        <v>0</v>
      </c>
      <c r="K1934" s="23">
        <v>0</v>
      </c>
      <c r="L1934" s="22">
        <v>564</v>
      </c>
      <c r="M1934" s="23">
        <v>0.15864978902953566</v>
      </c>
      <c r="N1934" s="22">
        <v>564</v>
      </c>
      <c r="O1934" s="23">
        <v>0.15864978902953566</v>
      </c>
      <c r="P1934" s="24">
        <v>0</v>
      </c>
      <c r="Q1934" s="25">
        <v>0</v>
      </c>
      <c r="R1934" s="24">
        <v>1528.9999999999993</v>
      </c>
      <c r="S1934" s="25">
        <v>0.15852773457750141</v>
      </c>
      <c r="T1934" s="24">
        <v>1528.9999999999993</v>
      </c>
      <c r="U1934" s="25">
        <v>0.15852773457750141</v>
      </c>
    </row>
    <row r="1935" spans="1:21" x14ac:dyDescent="0.5">
      <c r="A1935" s="14" t="s">
        <v>60</v>
      </c>
      <c r="B1935" s="15" t="s">
        <v>707</v>
      </c>
      <c r="C1935" s="15" t="s">
        <v>742</v>
      </c>
      <c r="D1935" s="16">
        <v>0</v>
      </c>
      <c r="E1935" s="17">
        <v>0</v>
      </c>
      <c r="F1935" s="16">
        <v>62.999999999999993</v>
      </c>
      <c r="G1935" s="17">
        <v>1.0344827586206891E-2</v>
      </c>
      <c r="H1935" s="16">
        <v>62.999999999999993</v>
      </c>
      <c r="I1935" s="17">
        <v>1.0344827586206891E-2</v>
      </c>
      <c r="J1935" s="16">
        <v>0</v>
      </c>
      <c r="K1935" s="17">
        <v>0</v>
      </c>
      <c r="L1935" s="16">
        <v>51.000000000000014</v>
      </c>
      <c r="M1935" s="17">
        <v>1.434599156118142E-2</v>
      </c>
      <c r="N1935" s="16">
        <v>51.000000000000014</v>
      </c>
      <c r="O1935" s="17">
        <v>1.434599156118142E-2</v>
      </c>
      <c r="P1935" s="18">
        <v>0</v>
      </c>
      <c r="Q1935" s="19">
        <v>0</v>
      </c>
      <c r="R1935" s="18">
        <v>113.99999999999999</v>
      </c>
      <c r="S1935" s="19">
        <v>1.1819595645412143E-2</v>
      </c>
      <c r="T1935" s="18">
        <v>113.99999999999999</v>
      </c>
      <c r="U1935" s="19">
        <v>1.1819595645412143E-2</v>
      </c>
    </row>
    <row r="1936" spans="1:21" x14ac:dyDescent="0.5">
      <c r="A1936" s="20" t="s">
        <v>60</v>
      </c>
      <c r="B1936" s="21" t="s">
        <v>707</v>
      </c>
      <c r="C1936" s="21" t="s">
        <v>743</v>
      </c>
      <c r="D1936" s="22">
        <v>0</v>
      </c>
      <c r="E1936" s="23">
        <v>0</v>
      </c>
      <c r="F1936" s="22">
        <v>91.000000000000028</v>
      </c>
      <c r="G1936" s="23">
        <v>1.4942528735632182E-2</v>
      </c>
      <c r="H1936" s="22">
        <v>91.000000000000028</v>
      </c>
      <c r="I1936" s="23">
        <v>1.4942528735632182E-2</v>
      </c>
      <c r="J1936" s="22">
        <v>0</v>
      </c>
      <c r="K1936" s="23">
        <v>0</v>
      </c>
      <c r="L1936" s="22">
        <v>45</v>
      </c>
      <c r="M1936" s="23">
        <v>1.2658227848101248E-2</v>
      </c>
      <c r="N1936" s="22">
        <v>45</v>
      </c>
      <c r="O1936" s="23">
        <v>1.2658227848101248E-2</v>
      </c>
      <c r="P1936" s="24">
        <v>0</v>
      </c>
      <c r="Q1936" s="25">
        <v>0</v>
      </c>
      <c r="R1936" s="24">
        <v>136</v>
      </c>
      <c r="S1936" s="25">
        <v>1.4100570243649574E-2</v>
      </c>
      <c r="T1936" s="24">
        <v>136</v>
      </c>
      <c r="U1936" s="25">
        <v>1.4100570243649574E-2</v>
      </c>
    </row>
    <row r="1937" spans="1:21" x14ac:dyDescent="0.5">
      <c r="A1937" s="14" t="s">
        <v>60</v>
      </c>
      <c r="B1937" s="15" t="s">
        <v>707</v>
      </c>
      <c r="C1937" s="15" t="s">
        <v>744</v>
      </c>
      <c r="D1937" s="16">
        <v>0</v>
      </c>
      <c r="E1937" s="17">
        <v>0</v>
      </c>
      <c r="F1937" s="16">
        <v>4</v>
      </c>
      <c r="G1937" s="17">
        <v>6.56814449917898E-4</v>
      </c>
      <c r="H1937" s="16">
        <v>4</v>
      </c>
      <c r="I1937" s="17">
        <v>6.56814449917898E-4</v>
      </c>
      <c r="J1937" s="16">
        <v>0</v>
      </c>
      <c r="K1937" s="17">
        <v>0</v>
      </c>
      <c r="L1937" s="16">
        <v>0</v>
      </c>
      <c r="M1937" s="17">
        <v>0</v>
      </c>
      <c r="N1937" s="16">
        <v>0</v>
      </c>
      <c r="O1937" s="17">
        <v>0</v>
      </c>
      <c r="P1937" s="18">
        <v>0</v>
      </c>
      <c r="Q1937" s="19">
        <v>0</v>
      </c>
      <c r="R1937" s="18">
        <v>4</v>
      </c>
      <c r="S1937" s="19">
        <v>4.1472265422498752E-4</v>
      </c>
      <c r="T1937" s="18">
        <v>4</v>
      </c>
      <c r="U1937" s="19">
        <v>4.1472265422498752E-4</v>
      </c>
    </row>
    <row r="1938" spans="1:21" x14ac:dyDescent="0.5">
      <c r="A1938" s="20" t="s">
        <v>60</v>
      </c>
      <c r="B1938" s="21" t="s">
        <v>707</v>
      </c>
      <c r="C1938" s="21" t="s">
        <v>745</v>
      </c>
      <c r="D1938" s="22">
        <v>0</v>
      </c>
      <c r="E1938" s="23">
        <v>0</v>
      </c>
      <c r="F1938" s="22">
        <v>0</v>
      </c>
      <c r="G1938" s="23">
        <v>0</v>
      </c>
      <c r="H1938" s="22">
        <v>0</v>
      </c>
      <c r="I1938" s="23">
        <v>0</v>
      </c>
      <c r="J1938" s="22">
        <v>0</v>
      </c>
      <c r="K1938" s="23">
        <v>0</v>
      </c>
      <c r="L1938" s="22">
        <v>3</v>
      </c>
      <c r="M1938" s="23">
        <v>8.4388185654008343E-4</v>
      </c>
      <c r="N1938" s="22">
        <v>3</v>
      </c>
      <c r="O1938" s="23">
        <v>8.4388185654008343E-4</v>
      </c>
      <c r="P1938" s="24">
        <v>0</v>
      </c>
      <c r="Q1938" s="25">
        <v>0</v>
      </c>
      <c r="R1938" s="24">
        <v>3</v>
      </c>
      <c r="S1938" s="25">
        <v>3.1104199066874064E-4</v>
      </c>
      <c r="T1938" s="24">
        <v>3</v>
      </c>
      <c r="U1938" s="25">
        <v>3.1104199066874064E-4</v>
      </c>
    </row>
    <row r="1939" spans="1:21" x14ac:dyDescent="0.5">
      <c r="A1939" s="14" t="s">
        <v>60</v>
      </c>
      <c r="B1939" s="15" t="s">
        <v>707</v>
      </c>
      <c r="C1939" s="15" t="s">
        <v>746</v>
      </c>
      <c r="D1939" s="16">
        <v>0</v>
      </c>
      <c r="E1939" s="17">
        <v>0</v>
      </c>
      <c r="F1939" s="16">
        <v>2</v>
      </c>
      <c r="G1939" s="17">
        <v>3.28407224958949E-4</v>
      </c>
      <c r="H1939" s="16">
        <v>2</v>
      </c>
      <c r="I1939" s="17">
        <v>3.28407224958949E-4</v>
      </c>
      <c r="J1939" s="16">
        <v>0</v>
      </c>
      <c r="K1939" s="17">
        <v>0</v>
      </c>
      <c r="L1939" s="16">
        <v>0</v>
      </c>
      <c r="M1939" s="17">
        <v>0</v>
      </c>
      <c r="N1939" s="16">
        <v>0</v>
      </c>
      <c r="O1939" s="17">
        <v>0</v>
      </c>
      <c r="P1939" s="18">
        <v>0</v>
      </c>
      <c r="Q1939" s="19">
        <v>0</v>
      </c>
      <c r="R1939" s="18">
        <v>2</v>
      </c>
      <c r="S1939" s="19">
        <v>2.0736132711249376E-4</v>
      </c>
      <c r="T1939" s="18">
        <v>2</v>
      </c>
      <c r="U1939" s="19">
        <v>2.0736132711249376E-4</v>
      </c>
    </row>
    <row r="1940" spans="1:21" x14ac:dyDescent="0.5">
      <c r="A1940" s="20" t="s">
        <v>60</v>
      </c>
      <c r="B1940" s="21" t="s">
        <v>707</v>
      </c>
      <c r="C1940" s="21" t="s">
        <v>747</v>
      </c>
      <c r="D1940" s="22">
        <v>0</v>
      </c>
      <c r="E1940" s="23">
        <v>0</v>
      </c>
      <c r="F1940" s="22">
        <v>7</v>
      </c>
      <c r="G1940" s="23">
        <v>1.1494252873563214E-3</v>
      </c>
      <c r="H1940" s="22">
        <v>7</v>
      </c>
      <c r="I1940" s="23">
        <v>1.1494252873563214E-3</v>
      </c>
      <c r="J1940" s="22">
        <v>0</v>
      </c>
      <c r="K1940" s="23">
        <v>0</v>
      </c>
      <c r="L1940" s="22">
        <v>2</v>
      </c>
      <c r="M1940" s="23">
        <v>5.6258790436005551E-4</v>
      </c>
      <c r="N1940" s="22">
        <v>2</v>
      </c>
      <c r="O1940" s="23">
        <v>5.6258790436005551E-4</v>
      </c>
      <c r="P1940" s="24">
        <v>0</v>
      </c>
      <c r="Q1940" s="25">
        <v>0</v>
      </c>
      <c r="R1940" s="24">
        <v>9</v>
      </c>
      <c r="S1940" s="25">
        <v>9.3312597200622186E-4</v>
      </c>
      <c r="T1940" s="24">
        <v>9</v>
      </c>
      <c r="U1940" s="25">
        <v>9.3312597200622186E-4</v>
      </c>
    </row>
    <row r="1941" spans="1:21" x14ac:dyDescent="0.5">
      <c r="A1941" s="14" t="s">
        <v>60</v>
      </c>
      <c r="B1941" s="15" t="s">
        <v>707</v>
      </c>
      <c r="C1941" s="15" t="s">
        <v>753</v>
      </c>
      <c r="D1941" s="16">
        <v>0</v>
      </c>
      <c r="E1941" s="17">
        <v>0</v>
      </c>
      <c r="F1941" s="16">
        <v>0</v>
      </c>
      <c r="G1941" s="17">
        <v>0</v>
      </c>
      <c r="H1941" s="16">
        <v>0</v>
      </c>
      <c r="I1941" s="17">
        <v>0</v>
      </c>
      <c r="J1941" s="16">
        <v>0</v>
      </c>
      <c r="K1941" s="17">
        <v>0</v>
      </c>
      <c r="L1941" s="16">
        <v>1</v>
      </c>
      <c r="M1941" s="17">
        <v>2.8129395218002776E-4</v>
      </c>
      <c r="N1941" s="16">
        <v>1</v>
      </c>
      <c r="O1941" s="17">
        <v>2.8129395218002776E-4</v>
      </c>
      <c r="P1941" s="18">
        <v>0</v>
      </c>
      <c r="Q1941" s="19">
        <v>0</v>
      </c>
      <c r="R1941" s="18">
        <v>1</v>
      </c>
      <c r="S1941" s="19">
        <v>1.0368066355624688E-4</v>
      </c>
      <c r="T1941" s="18">
        <v>1</v>
      </c>
      <c r="U1941" s="19">
        <v>1.0368066355624688E-4</v>
      </c>
    </row>
    <row r="1942" spans="1:21" x14ac:dyDescent="0.5">
      <c r="A1942" s="20" t="s">
        <v>60</v>
      </c>
      <c r="B1942" s="21" t="s">
        <v>707</v>
      </c>
      <c r="C1942" s="21" t="s">
        <v>754</v>
      </c>
      <c r="D1942" s="22">
        <v>0</v>
      </c>
      <c r="E1942" s="23">
        <v>0</v>
      </c>
      <c r="F1942" s="22">
        <v>0</v>
      </c>
      <c r="G1942" s="23">
        <v>0</v>
      </c>
      <c r="H1942" s="22">
        <v>0</v>
      </c>
      <c r="I1942" s="23">
        <v>0</v>
      </c>
      <c r="J1942" s="22">
        <v>0</v>
      </c>
      <c r="K1942" s="23">
        <v>0</v>
      </c>
      <c r="L1942" s="22">
        <v>1</v>
      </c>
      <c r="M1942" s="23">
        <v>2.8129395218002776E-4</v>
      </c>
      <c r="N1942" s="22">
        <v>1</v>
      </c>
      <c r="O1942" s="23">
        <v>2.8129395218002776E-4</v>
      </c>
      <c r="P1942" s="24">
        <v>0</v>
      </c>
      <c r="Q1942" s="25">
        <v>0</v>
      </c>
      <c r="R1942" s="24">
        <v>1</v>
      </c>
      <c r="S1942" s="25">
        <v>1.0368066355624688E-4</v>
      </c>
      <c r="T1942" s="24">
        <v>1</v>
      </c>
      <c r="U1942" s="25">
        <v>1.0368066355624688E-4</v>
      </c>
    </row>
    <row r="1943" spans="1:21" x14ac:dyDescent="0.5">
      <c r="A1943" s="14" t="s">
        <v>60</v>
      </c>
      <c r="B1943" s="15" t="s">
        <v>707</v>
      </c>
      <c r="C1943" s="15" t="s">
        <v>760</v>
      </c>
      <c r="D1943" s="16">
        <v>0</v>
      </c>
      <c r="E1943" s="17">
        <v>0</v>
      </c>
      <c r="F1943" s="16">
        <v>1</v>
      </c>
      <c r="G1943" s="17">
        <v>1.642036124794745E-4</v>
      </c>
      <c r="H1943" s="16">
        <v>1</v>
      </c>
      <c r="I1943" s="17">
        <v>1.642036124794745E-4</v>
      </c>
      <c r="J1943" s="16">
        <v>0</v>
      </c>
      <c r="K1943" s="17">
        <v>0</v>
      </c>
      <c r="L1943" s="16">
        <v>0</v>
      </c>
      <c r="M1943" s="17">
        <v>0</v>
      </c>
      <c r="N1943" s="16">
        <v>0</v>
      </c>
      <c r="O1943" s="17">
        <v>0</v>
      </c>
      <c r="P1943" s="18">
        <v>0</v>
      </c>
      <c r="Q1943" s="19">
        <v>0</v>
      </c>
      <c r="R1943" s="18">
        <v>1</v>
      </c>
      <c r="S1943" s="19">
        <v>1.0368066355624688E-4</v>
      </c>
      <c r="T1943" s="18">
        <v>1</v>
      </c>
      <c r="U1943" s="19">
        <v>1.0368066355624688E-4</v>
      </c>
    </row>
    <row r="1944" spans="1:21" x14ac:dyDescent="0.5">
      <c r="A1944" s="20" t="s">
        <v>60</v>
      </c>
      <c r="B1944" s="21" t="s">
        <v>707</v>
      </c>
      <c r="C1944" s="21" t="s">
        <v>762</v>
      </c>
      <c r="D1944" s="22">
        <v>0</v>
      </c>
      <c r="E1944" s="23">
        <v>0</v>
      </c>
      <c r="F1944" s="22">
        <v>6</v>
      </c>
      <c r="G1944" s="23">
        <v>9.8522167487684678E-4</v>
      </c>
      <c r="H1944" s="22">
        <v>6</v>
      </c>
      <c r="I1944" s="23">
        <v>9.8522167487684678E-4</v>
      </c>
      <c r="J1944" s="22">
        <v>0</v>
      </c>
      <c r="K1944" s="23">
        <v>0</v>
      </c>
      <c r="L1944" s="22">
        <v>5</v>
      </c>
      <c r="M1944" s="23">
        <v>1.4064697609001389E-3</v>
      </c>
      <c r="N1944" s="22">
        <v>5</v>
      </c>
      <c r="O1944" s="23">
        <v>1.4064697609001389E-3</v>
      </c>
      <c r="P1944" s="24">
        <v>0</v>
      </c>
      <c r="Q1944" s="25">
        <v>0</v>
      </c>
      <c r="R1944" s="24">
        <v>11</v>
      </c>
      <c r="S1944" s="25">
        <v>1.1404872991187156E-3</v>
      </c>
      <c r="T1944" s="24">
        <v>11</v>
      </c>
      <c r="U1944" s="25">
        <v>1.1404872991187156E-3</v>
      </c>
    </row>
    <row r="1945" spans="1:21" x14ac:dyDescent="0.5">
      <c r="A1945" s="14" t="s">
        <v>60</v>
      </c>
      <c r="B1945" s="15" t="s">
        <v>707</v>
      </c>
      <c r="C1945" s="15" t="s">
        <v>764</v>
      </c>
      <c r="D1945" s="16">
        <v>0</v>
      </c>
      <c r="E1945" s="17">
        <v>0</v>
      </c>
      <c r="F1945" s="16">
        <v>1</v>
      </c>
      <c r="G1945" s="17">
        <v>1.642036124794745E-4</v>
      </c>
      <c r="H1945" s="16">
        <v>1</v>
      </c>
      <c r="I1945" s="17">
        <v>1.642036124794745E-4</v>
      </c>
      <c r="J1945" s="16">
        <v>0</v>
      </c>
      <c r="K1945" s="17">
        <v>0</v>
      </c>
      <c r="L1945" s="16">
        <v>0</v>
      </c>
      <c r="M1945" s="17">
        <v>0</v>
      </c>
      <c r="N1945" s="16">
        <v>0</v>
      </c>
      <c r="O1945" s="17">
        <v>0</v>
      </c>
      <c r="P1945" s="18">
        <v>0</v>
      </c>
      <c r="Q1945" s="19">
        <v>0</v>
      </c>
      <c r="R1945" s="18">
        <v>1</v>
      </c>
      <c r="S1945" s="19">
        <v>1.0368066355624688E-4</v>
      </c>
      <c r="T1945" s="18">
        <v>1</v>
      </c>
      <c r="U1945" s="19">
        <v>1.0368066355624688E-4</v>
      </c>
    </row>
    <row r="1946" spans="1:21" x14ac:dyDescent="0.5">
      <c r="A1946" s="20" t="s">
        <v>60</v>
      </c>
      <c r="B1946" s="21" t="s">
        <v>707</v>
      </c>
      <c r="C1946" s="21" t="s">
        <v>765</v>
      </c>
      <c r="D1946" s="22">
        <v>0</v>
      </c>
      <c r="E1946" s="23">
        <v>0</v>
      </c>
      <c r="F1946" s="22">
        <v>263.99999999999994</v>
      </c>
      <c r="G1946" s="23">
        <v>4.3349753694581251E-2</v>
      </c>
      <c r="H1946" s="22">
        <v>263.99999999999994</v>
      </c>
      <c r="I1946" s="23">
        <v>4.3349753694581251E-2</v>
      </c>
      <c r="J1946" s="22">
        <v>0</v>
      </c>
      <c r="K1946" s="23">
        <v>0</v>
      </c>
      <c r="L1946" s="22">
        <v>161.00000000000006</v>
      </c>
      <c r="M1946" s="23">
        <v>4.5288326300984484E-2</v>
      </c>
      <c r="N1946" s="22">
        <v>161.00000000000006</v>
      </c>
      <c r="O1946" s="23">
        <v>4.5288326300984484E-2</v>
      </c>
      <c r="P1946" s="24">
        <v>0</v>
      </c>
      <c r="Q1946" s="25">
        <v>0</v>
      </c>
      <c r="R1946" s="24">
        <v>425.00000000000011</v>
      </c>
      <c r="S1946" s="25">
        <v>4.4064282011404936E-2</v>
      </c>
      <c r="T1946" s="24">
        <v>425.00000000000011</v>
      </c>
      <c r="U1946" s="25">
        <v>4.4064282011404936E-2</v>
      </c>
    </row>
    <row r="1947" spans="1:21" x14ac:dyDescent="0.5">
      <c r="A1947" s="14" t="s">
        <v>60</v>
      </c>
      <c r="B1947" s="15" t="s">
        <v>707</v>
      </c>
      <c r="C1947" s="15" t="s">
        <v>766</v>
      </c>
      <c r="D1947" s="16">
        <v>0</v>
      </c>
      <c r="E1947" s="17">
        <v>0</v>
      </c>
      <c r="F1947" s="16">
        <v>4</v>
      </c>
      <c r="G1947" s="17">
        <v>6.56814449917898E-4</v>
      </c>
      <c r="H1947" s="16">
        <v>4</v>
      </c>
      <c r="I1947" s="17">
        <v>6.56814449917898E-4</v>
      </c>
      <c r="J1947" s="16">
        <v>0</v>
      </c>
      <c r="K1947" s="17">
        <v>0</v>
      </c>
      <c r="L1947" s="16">
        <v>2</v>
      </c>
      <c r="M1947" s="17">
        <v>5.6258790436005551E-4</v>
      </c>
      <c r="N1947" s="16">
        <v>2</v>
      </c>
      <c r="O1947" s="17">
        <v>5.6258790436005551E-4</v>
      </c>
      <c r="P1947" s="18">
        <v>0</v>
      </c>
      <c r="Q1947" s="19">
        <v>0</v>
      </c>
      <c r="R1947" s="18">
        <v>6</v>
      </c>
      <c r="S1947" s="19">
        <v>6.2208398133748127E-4</v>
      </c>
      <c r="T1947" s="18">
        <v>6</v>
      </c>
      <c r="U1947" s="19">
        <v>6.2208398133748127E-4</v>
      </c>
    </row>
    <row r="1948" spans="1:21" x14ac:dyDescent="0.5">
      <c r="A1948" s="20" t="s">
        <v>60</v>
      </c>
      <c r="B1948" s="21" t="s">
        <v>707</v>
      </c>
      <c r="C1948" s="21" t="s">
        <v>767</v>
      </c>
      <c r="D1948" s="22">
        <v>0</v>
      </c>
      <c r="E1948" s="23">
        <v>0</v>
      </c>
      <c r="F1948" s="22">
        <v>6</v>
      </c>
      <c r="G1948" s="23">
        <v>9.8522167487684678E-4</v>
      </c>
      <c r="H1948" s="22">
        <v>6</v>
      </c>
      <c r="I1948" s="23">
        <v>9.8522167487684678E-4</v>
      </c>
      <c r="J1948" s="22">
        <v>0</v>
      </c>
      <c r="K1948" s="23">
        <v>0</v>
      </c>
      <c r="L1948" s="22">
        <v>1</v>
      </c>
      <c r="M1948" s="23">
        <v>2.8129395218002776E-4</v>
      </c>
      <c r="N1948" s="22">
        <v>1</v>
      </c>
      <c r="O1948" s="23">
        <v>2.8129395218002776E-4</v>
      </c>
      <c r="P1948" s="24">
        <v>0</v>
      </c>
      <c r="Q1948" s="25">
        <v>0</v>
      </c>
      <c r="R1948" s="24">
        <v>6.9999999999999991</v>
      </c>
      <c r="S1948" s="25">
        <v>7.257646448937281E-4</v>
      </c>
      <c r="T1948" s="24">
        <v>6.9999999999999991</v>
      </c>
      <c r="U1948" s="25">
        <v>7.257646448937281E-4</v>
      </c>
    </row>
    <row r="1949" spans="1:21" x14ac:dyDescent="0.5">
      <c r="A1949" s="14" t="s">
        <v>60</v>
      </c>
      <c r="B1949" s="15" t="s">
        <v>707</v>
      </c>
      <c r="C1949" s="15" t="s">
        <v>769</v>
      </c>
      <c r="D1949" s="16">
        <v>0</v>
      </c>
      <c r="E1949" s="17">
        <v>0</v>
      </c>
      <c r="F1949" s="16">
        <v>32.000000000000007</v>
      </c>
      <c r="G1949" s="17">
        <v>5.254515599343184E-3</v>
      </c>
      <c r="H1949" s="16">
        <v>32.000000000000007</v>
      </c>
      <c r="I1949" s="17">
        <v>5.254515599343184E-3</v>
      </c>
      <c r="J1949" s="16">
        <v>0</v>
      </c>
      <c r="K1949" s="17">
        <v>0</v>
      </c>
      <c r="L1949" s="16">
        <v>14.999999999999996</v>
      </c>
      <c r="M1949" s="17">
        <v>4.2194092827004155E-3</v>
      </c>
      <c r="N1949" s="16">
        <v>14.999999999999996</v>
      </c>
      <c r="O1949" s="17">
        <v>4.2194092827004155E-3</v>
      </c>
      <c r="P1949" s="18">
        <v>0</v>
      </c>
      <c r="Q1949" s="19">
        <v>0</v>
      </c>
      <c r="R1949" s="18">
        <v>47</v>
      </c>
      <c r="S1949" s="19">
        <v>4.8729911871436028E-3</v>
      </c>
      <c r="T1949" s="18">
        <v>47</v>
      </c>
      <c r="U1949" s="19">
        <v>4.8729911871436028E-3</v>
      </c>
    </row>
    <row r="1950" spans="1:21" x14ac:dyDescent="0.5">
      <c r="A1950" s="20" t="s">
        <v>60</v>
      </c>
      <c r="B1950" s="21" t="s">
        <v>707</v>
      </c>
      <c r="C1950" s="21" t="s">
        <v>771</v>
      </c>
      <c r="D1950" s="22">
        <v>0</v>
      </c>
      <c r="E1950" s="23">
        <v>0</v>
      </c>
      <c r="F1950" s="22">
        <v>8</v>
      </c>
      <c r="G1950" s="23">
        <v>1.313628899835796E-3</v>
      </c>
      <c r="H1950" s="22">
        <v>8</v>
      </c>
      <c r="I1950" s="23">
        <v>1.313628899835796E-3</v>
      </c>
      <c r="J1950" s="22">
        <v>0</v>
      </c>
      <c r="K1950" s="23">
        <v>0</v>
      </c>
      <c r="L1950" s="22">
        <v>3</v>
      </c>
      <c r="M1950" s="23">
        <v>8.4388185654008343E-4</v>
      </c>
      <c r="N1950" s="22">
        <v>3</v>
      </c>
      <c r="O1950" s="23">
        <v>8.4388185654008343E-4</v>
      </c>
      <c r="P1950" s="24">
        <v>0</v>
      </c>
      <c r="Q1950" s="25">
        <v>0</v>
      </c>
      <c r="R1950" s="24">
        <v>11</v>
      </c>
      <c r="S1950" s="25">
        <v>1.1404872991187156E-3</v>
      </c>
      <c r="T1950" s="24">
        <v>11</v>
      </c>
      <c r="U1950" s="25">
        <v>1.1404872991187156E-3</v>
      </c>
    </row>
    <row r="1951" spans="1:21" x14ac:dyDescent="0.5">
      <c r="A1951" s="14" t="s">
        <v>60</v>
      </c>
      <c r="B1951" s="15" t="s">
        <v>707</v>
      </c>
      <c r="C1951" s="15" t="s">
        <v>774</v>
      </c>
      <c r="D1951" s="16">
        <v>0</v>
      </c>
      <c r="E1951" s="17">
        <v>0</v>
      </c>
      <c r="F1951" s="16">
        <v>5</v>
      </c>
      <c r="G1951" s="17">
        <v>8.2101806239737239E-4</v>
      </c>
      <c r="H1951" s="16">
        <v>5</v>
      </c>
      <c r="I1951" s="17">
        <v>8.2101806239737239E-4</v>
      </c>
      <c r="J1951" s="16">
        <v>0</v>
      </c>
      <c r="K1951" s="17">
        <v>0</v>
      </c>
      <c r="L1951" s="16">
        <v>3</v>
      </c>
      <c r="M1951" s="17">
        <v>8.4388185654008343E-4</v>
      </c>
      <c r="N1951" s="16">
        <v>3</v>
      </c>
      <c r="O1951" s="17">
        <v>8.4388185654008343E-4</v>
      </c>
      <c r="P1951" s="18">
        <v>0</v>
      </c>
      <c r="Q1951" s="19">
        <v>0</v>
      </c>
      <c r="R1951" s="18">
        <v>8.0000000000000018</v>
      </c>
      <c r="S1951" s="19">
        <v>8.2944530844997514E-4</v>
      </c>
      <c r="T1951" s="18">
        <v>8.0000000000000018</v>
      </c>
      <c r="U1951" s="19">
        <v>8.2944530844997514E-4</v>
      </c>
    </row>
    <row r="1952" spans="1:21" x14ac:dyDescent="0.5">
      <c r="A1952" s="20" t="s">
        <v>60</v>
      </c>
      <c r="B1952" s="21" t="s">
        <v>707</v>
      </c>
      <c r="C1952" s="21" t="s">
        <v>777</v>
      </c>
      <c r="D1952" s="22">
        <v>0</v>
      </c>
      <c r="E1952" s="23">
        <v>0</v>
      </c>
      <c r="F1952" s="22">
        <v>196.00000000000006</v>
      </c>
      <c r="G1952" s="23">
        <v>3.2183908045977004E-2</v>
      </c>
      <c r="H1952" s="22">
        <v>196.00000000000006</v>
      </c>
      <c r="I1952" s="23">
        <v>3.2183908045977004E-2</v>
      </c>
      <c r="J1952" s="22">
        <v>0</v>
      </c>
      <c r="K1952" s="23">
        <v>0</v>
      </c>
      <c r="L1952" s="22">
        <v>208.00000000000003</v>
      </c>
      <c r="M1952" s="23">
        <v>5.8509142053445783E-2</v>
      </c>
      <c r="N1952" s="22">
        <v>208.00000000000003</v>
      </c>
      <c r="O1952" s="23">
        <v>5.8509142053445783E-2</v>
      </c>
      <c r="P1952" s="24">
        <v>0</v>
      </c>
      <c r="Q1952" s="25">
        <v>0</v>
      </c>
      <c r="R1952" s="24">
        <v>404.00000000000006</v>
      </c>
      <c r="S1952" s="25">
        <v>4.1886988076723745E-2</v>
      </c>
      <c r="T1952" s="24">
        <v>404.00000000000006</v>
      </c>
      <c r="U1952" s="25">
        <v>4.1886988076723745E-2</v>
      </c>
    </row>
    <row r="1953" spans="1:21" x14ac:dyDescent="0.5">
      <c r="A1953" s="14" t="s">
        <v>60</v>
      </c>
      <c r="B1953" s="15" t="s">
        <v>707</v>
      </c>
      <c r="C1953" s="15" t="s">
        <v>778</v>
      </c>
      <c r="D1953" s="16">
        <v>0</v>
      </c>
      <c r="E1953" s="17">
        <v>0</v>
      </c>
      <c r="F1953" s="16">
        <v>30.000000000000004</v>
      </c>
      <c r="G1953" s="17">
        <v>4.9261083743842348E-3</v>
      </c>
      <c r="H1953" s="16">
        <v>30.000000000000004</v>
      </c>
      <c r="I1953" s="17">
        <v>4.9261083743842348E-3</v>
      </c>
      <c r="J1953" s="16">
        <v>0</v>
      </c>
      <c r="K1953" s="17">
        <v>0</v>
      </c>
      <c r="L1953" s="16">
        <v>10</v>
      </c>
      <c r="M1953" s="17">
        <v>2.8129395218002779E-3</v>
      </c>
      <c r="N1953" s="16">
        <v>10</v>
      </c>
      <c r="O1953" s="17">
        <v>2.8129395218002779E-3</v>
      </c>
      <c r="P1953" s="18">
        <v>0</v>
      </c>
      <c r="Q1953" s="19">
        <v>0</v>
      </c>
      <c r="R1953" s="18">
        <v>40.000000000000014</v>
      </c>
      <c r="S1953" s="19">
        <v>4.1472265422498765E-3</v>
      </c>
      <c r="T1953" s="18">
        <v>40.000000000000014</v>
      </c>
      <c r="U1953" s="19">
        <v>4.1472265422498765E-3</v>
      </c>
    </row>
    <row r="1954" spans="1:21" x14ac:dyDescent="0.5">
      <c r="A1954" s="20" t="s">
        <v>60</v>
      </c>
      <c r="B1954" s="21" t="s">
        <v>707</v>
      </c>
      <c r="C1954" s="21" t="s">
        <v>783</v>
      </c>
      <c r="D1954" s="22">
        <v>0</v>
      </c>
      <c r="E1954" s="23">
        <v>0</v>
      </c>
      <c r="F1954" s="22">
        <v>1</v>
      </c>
      <c r="G1954" s="23">
        <v>1.642036124794745E-4</v>
      </c>
      <c r="H1954" s="22">
        <v>1</v>
      </c>
      <c r="I1954" s="23">
        <v>1.642036124794745E-4</v>
      </c>
      <c r="J1954" s="22">
        <v>0</v>
      </c>
      <c r="K1954" s="23">
        <v>0</v>
      </c>
      <c r="L1954" s="22">
        <v>0</v>
      </c>
      <c r="M1954" s="23">
        <v>0</v>
      </c>
      <c r="N1954" s="22">
        <v>0</v>
      </c>
      <c r="O1954" s="23">
        <v>0</v>
      </c>
      <c r="P1954" s="24">
        <v>0</v>
      </c>
      <c r="Q1954" s="25">
        <v>0</v>
      </c>
      <c r="R1954" s="24">
        <v>1</v>
      </c>
      <c r="S1954" s="25">
        <v>1.0368066355624688E-4</v>
      </c>
      <c r="T1954" s="24">
        <v>1</v>
      </c>
      <c r="U1954" s="25">
        <v>1.0368066355624688E-4</v>
      </c>
    </row>
    <row r="1955" spans="1:21" x14ac:dyDescent="0.5">
      <c r="A1955" s="14" t="s">
        <v>60</v>
      </c>
      <c r="B1955" s="15" t="s">
        <v>707</v>
      </c>
      <c r="C1955" s="15" t="s">
        <v>784</v>
      </c>
      <c r="D1955" s="16">
        <v>0</v>
      </c>
      <c r="E1955" s="17">
        <v>0</v>
      </c>
      <c r="F1955" s="16">
        <v>3</v>
      </c>
      <c r="G1955" s="17">
        <v>4.9261083743842339E-4</v>
      </c>
      <c r="H1955" s="16">
        <v>3</v>
      </c>
      <c r="I1955" s="17">
        <v>4.9261083743842339E-4</v>
      </c>
      <c r="J1955" s="16">
        <v>0</v>
      </c>
      <c r="K1955" s="17">
        <v>0</v>
      </c>
      <c r="L1955" s="16">
        <v>0</v>
      </c>
      <c r="M1955" s="17">
        <v>0</v>
      </c>
      <c r="N1955" s="16">
        <v>0</v>
      </c>
      <c r="O1955" s="17">
        <v>0</v>
      </c>
      <c r="P1955" s="18">
        <v>0</v>
      </c>
      <c r="Q1955" s="19">
        <v>0</v>
      </c>
      <c r="R1955" s="18">
        <v>3</v>
      </c>
      <c r="S1955" s="19">
        <v>3.1104199066874064E-4</v>
      </c>
      <c r="T1955" s="18">
        <v>3</v>
      </c>
      <c r="U1955" s="19">
        <v>3.1104199066874064E-4</v>
      </c>
    </row>
    <row r="1956" spans="1:21" x14ac:dyDescent="0.5">
      <c r="A1956" s="20" t="s">
        <v>60</v>
      </c>
      <c r="B1956" s="21" t="s">
        <v>707</v>
      </c>
      <c r="C1956" s="21" t="s">
        <v>785</v>
      </c>
      <c r="D1956" s="22">
        <v>0</v>
      </c>
      <c r="E1956" s="23">
        <v>0</v>
      </c>
      <c r="F1956" s="22">
        <v>6</v>
      </c>
      <c r="G1956" s="23">
        <v>9.8522167487684678E-4</v>
      </c>
      <c r="H1956" s="22">
        <v>6</v>
      </c>
      <c r="I1956" s="23">
        <v>9.8522167487684678E-4</v>
      </c>
      <c r="J1956" s="22">
        <v>0</v>
      </c>
      <c r="K1956" s="23">
        <v>0</v>
      </c>
      <c r="L1956" s="22">
        <v>2</v>
      </c>
      <c r="M1956" s="23">
        <v>5.6258790436005551E-4</v>
      </c>
      <c r="N1956" s="22">
        <v>2</v>
      </c>
      <c r="O1956" s="23">
        <v>5.6258790436005551E-4</v>
      </c>
      <c r="P1956" s="24">
        <v>0</v>
      </c>
      <c r="Q1956" s="25">
        <v>0</v>
      </c>
      <c r="R1956" s="24">
        <v>8</v>
      </c>
      <c r="S1956" s="25">
        <v>8.2944530844997503E-4</v>
      </c>
      <c r="T1956" s="24">
        <v>8</v>
      </c>
      <c r="U1956" s="25">
        <v>8.2944530844997503E-4</v>
      </c>
    </row>
    <row r="1957" spans="1:21" x14ac:dyDescent="0.5">
      <c r="A1957" s="14" t="s">
        <v>60</v>
      </c>
      <c r="B1957" s="15" t="s">
        <v>707</v>
      </c>
      <c r="C1957" s="15" t="s">
        <v>786</v>
      </c>
      <c r="D1957" s="16">
        <v>0</v>
      </c>
      <c r="E1957" s="17">
        <v>0</v>
      </c>
      <c r="F1957" s="16">
        <v>1</v>
      </c>
      <c r="G1957" s="17">
        <v>1.642036124794745E-4</v>
      </c>
      <c r="H1957" s="16">
        <v>1</v>
      </c>
      <c r="I1957" s="17">
        <v>1.642036124794745E-4</v>
      </c>
      <c r="J1957" s="16">
        <v>0</v>
      </c>
      <c r="K1957" s="17">
        <v>0</v>
      </c>
      <c r="L1957" s="16">
        <v>0</v>
      </c>
      <c r="M1957" s="17">
        <v>0</v>
      </c>
      <c r="N1957" s="16">
        <v>0</v>
      </c>
      <c r="O1957" s="17">
        <v>0</v>
      </c>
      <c r="P1957" s="18">
        <v>0</v>
      </c>
      <c r="Q1957" s="19">
        <v>0</v>
      </c>
      <c r="R1957" s="18">
        <v>1</v>
      </c>
      <c r="S1957" s="19">
        <v>1.0368066355624688E-4</v>
      </c>
      <c r="T1957" s="18">
        <v>1</v>
      </c>
      <c r="U1957" s="19">
        <v>1.0368066355624688E-4</v>
      </c>
    </row>
    <row r="1958" spans="1:21" x14ac:dyDescent="0.5">
      <c r="A1958" s="20" t="s">
        <v>60</v>
      </c>
      <c r="B1958" s="21" t="s">
        <v>707</v>
      </c>
      <c r="C1958" s="21" t="s">
        <v>787</v>
      </c>
      <c r="D1958" s="22">
        <v>0</v>
      </c>
      <c r="E1958" s="23">
        <v>0</v>
      </c>
      <c r="F1958" s="22">
        <v>471</v>
      </c>
      <c r="G1958" s="23">
        <v>7.7339901477832484E-2</v>
      </c>
      <c r="H1958" s="22">
        <v>471</v>
      </c>
      <c r="I1958" s="23">
        <v>7.7339901477832484E-2</v>
      </c>
      <c r="J1958" s="22">
        <v>0</v>
      </c>
      <c r="K1958" s="23">
        <v>0</v>
      </c>
      <c r="L1958" s="22">
        <v>307</v>
      </c>
      <c r="M1958" s="23">
        <v>8.6357243319268515E-2</v>
      </c>
      <c r="N1958" s="22">
        <v>307</v>
      </c>
      <c r="O1958" s="23">
        <v>8.6357243319268515E-2</v>
      </c>
      <c r="P1958" s="24">
        <v>0</v>
      </c>
      <c r="Q1958" s="25">
        <v>0</v>
      </c>
      <c r="R1958" s="24">
        <v>778.00000000000011</v>
      </c>
      <c r="S1958" s="25">
        <v>8.0663556246760082E-2</v>
      </c>
      <c r="T1958" s="24">
        <v>778.00000000000011</v>
      </c>
      <c r="U1958" s="25">
        <v>8.0663556246760082E-2</v>
      </c>
    </row>
    <row r="1959" spans="1:21" x14ac:dyDescent="0.5">
      <c r="A1959" s="14" t="s">
        <v>60</v>
      </c>
      <c r="B1959" s="15" t="s">
        <v>707</v>
      </c>
      <c r="C1959" s="15" t="s">
        <v>791</v>
      </c>
      <c r="D1959" s="16">
        <v>0</v>
      </c>
      <c r="E1959" s="17">
        <v>0</v>
      </c>
      <c r="F1959" s="16">
        <v>12</v>
      </c>
      <c r="G1959" s="17">
        <v>1.9704433497536936E-3</v>
      </c>
      <c r="H1959" s="16">
        <v>12</v>
      </c>
      <c r="I1959" s="17">
        <v>1.9704433497536936E-3</v>
      </c>
      <c r="J1959" s="16">
        <v>0</v>
      </c>
      <c r="K1959" s="17">
        <v>0</v>
      </c>
      <c r="L1959" s="16">
        <v>2</v>
      </c>
      <c r="M1959" s="17">
        <v>5.6258790436005551E-4</v>
      </c>
      <c r="N1959" s="16">
        <v>2</v>
      </c>
      <c r="O1959" s="17">
        <v>5.6258790436005551E-4</v>
      </c>
      <c r="P1959" s="18">
        <v>0</v>
      </c>
      <c r="Q1959" s="19">
        <v>0</v>
      </c>
      <c r="R1959" s="18">
        <v>14</v>
      </c>
      <c r="S1959" s="19">
        <v>1.4515292897874562E-3</v>
      </c>
      <c r="T1959" s="18">
        <v>14</v>
      </c>
      <c r="U1959" s="19">
        <v>1.4515292897874562E-3</v>
      </c>
    </row>
    <row r="1960" spans="1:21" x14ac:dyDescent="0.5">
      <c r="A1960" s="20" t="s">
        <v>60</v>
      </c>
      <c r="B1960" s="21" t="s">
        <v>707</v>
      </c>
      <c r="C1960" s="21" t="s">
        <v>792</v>
      </c>
      <c r="D1960" s="22">
        <v>0</v>
      </c>
      <c r="E1960" s="23">
        <v>0</v>
      </c>
      <c r="F1960" s="22">
        <v>0</v>
      </c>
      <c r="G1960" s="23">
        <v>0</v>
      </c>
      <c r="H1960" s="22">
        <v>0</v>
      </c>
      <c r="I1960" s="23">
        <v>0</v>
      </c>
      <c r="J1960" s="22">
        <v>0</v>
      </c>
      <c r="K1960" s="23">
        <v>0</v>
      </c>
      <c r="L1960" s="22">
        <v>1</v>
      </c>
      <c r="M1960" s="23">
        <v>2.8129395218002776E-4</v>
      </c>
      <c r="N1960" s="22">
        <v>1</v>
      </c>
      <c r="O1960" s="23">
        <v>2.8129395218002776E-4</v>
      </c>
      <c r="P1960" s="24">
        <v>0</v>
      </c>
      <c r="Q1960" s="25">
        <v>0</v>
      </c>
      <c r="R1960" s="24">
        <v>1</v>
      </c>
      <c r="S1960" s="25">
        <v>1.0368066355624688E-4</v>
      </c>
      <c r="T1960" s="24">
        <v>1</v>
      </c>
      <c r="U1960" s="25">
        <v>1.0368066355624688E-4</v>
      </c>
    </row>
    <row r="1961" spans="1:21" x14ac:dyDescent="0.5">
      <c r="A1961" s="14" t="s">
        <v>60</v>
      </c>
      <c r="B1961" s="15" t="s">
        <v>707</v>
      </c>
      <c r="C1961" s="15" t="s">
        <v>794</v>
      </c>
      <c r="D1961" s="16">
        <v>0</v>
      </c>
      <c r="E1961" s="17">
        <v>0</v>
      </c>
      <c r="F1961" s="16">
        <v>92</v>
      </c>
      <c r="G1961" s="17">
        <v>1.5106732348111652E-2</v>
      </c>
      <c r="H1961" s="16">
        <v>92</v>
      </c>
      <c r="I1961" s="17">
        <v>1.5106732348111652E-2</v>
      </c>
      <c r="J1961" s="16">
        <v>0</v>
      </c>
      <c r="K1961" s="17">
        <v>0</v>
      </c>
      <c r="L1961" s="16">
        <v>36</v>
      </c>
      <c r="M1961" s="17">
        <v>1.0126582278481001E-2</v>
      </c>
      <c r="N1961" s="16">
        <v>36</v>
      </c>
      <c r="O1961" s="17">
        <v>1.0126582278481001E-2</v>
      </c>
      <c r="P1961" s="18">
        <v>0</v>
      </c>
      <c r="Q1961" s="19">
        <v>0</v>
      </c>
      <c r="R1961" s="18">
        <v>128</v>
      </c>
      <c r="S1961" s="19">
        <v>1.3271124935199601E-2</v>
      </c>
      <c r="T1961" s="18">
        <v>128</v>
      </c>
      <c r="U1961" s="19">
        <v>1.3271124935199601E-2</v>
      </c>
    </row>
    <row r="1962" spans="1:21" x14ac:dyDescent="0.5">
      <c r="A1962" s="20" t="s">
        <v>60</v>
      </c>
      <c r="B1962" s="21" t="s">
        <v>707</v>
      </c>
      <c r="C1962" s="21" t="s">
        <v>795</v>
      </c>
      <c r="D1962" s="22">
        <v>0</v>
      </c>
      <c r="E1962" s="23">
        <v>0</v>
      </c>
      <c r="F1962" s="22">
        <v>5</v>
      </c>
      <c r="G1962" s="23">
        <v>8.2101806239737239E-4</v>
      </c>
      <c r="H1962" s="22">
        <v>5</v>
      </c>
      <c r="I1962" s="23">
        <v>8.2101806239737239E-4</v>
      </c>
      <c r="J1962" s="22">
        <v>0</v>
      </c>
      <c r="K1962" s="23">
        <v>0</v>
      </c>
      <c r="L1962" s="22">
        <v>1</v>
      </c>
      <c r="M1962" s="23">
        <v>2.8129395218002776E-4</v>
      </c>
      <c r="N1962" s="22">
        <v>1</v>
      </c>
      <c r="O1962" s="23">
        <v>2.8129395218002776E-4</v>
      </c>
      <c r="P1962" s="24">
        <v>0</v>
      </c>
      <c r="Q1962" s="25">
        <v>0</v>
      </c>
      <c r="R1962" s="24">
        <v>6</v>
      </c>
      <c r="S1962" s="25">
        <v>6.2208398133748127E-4</v>
      </c>
      <c r="T1962" s="24">
        <v>6</v>
      </c>
      <c r="U1962" s="25">
        <v>6.2208398133748127E-4</v>
      </c>
    </row>
    <row r="1963" spans="1:21" x14ac:dyDescent="0.5">
      <c r="A1963" s="14" t="s">
        <v>60</v>
      </c>
      <c r="B1963" s="15" t="s">
        <v>707</v>
      </c>
      <c r="C1963" s="15" t="s">
        <v>798</v>
      </c>
      <c r="D1963" s="16">
        <v>0</v>
      </c>
      <c r="E1963" s="17">
        <v>0</v>
      </c>
      <c r="F1963" s="16">
        <v>1002</v>
      </c>
      <c r="G1963" s="17">
        <v>0.16453201970443343</v>
      </c>
      <c r="H1963" s="16">
        <v>1002</v>
      </c>
      <c r="I1963" s="17">
        <v>0.16453201970443343</v>
      </c>
      <c r="J1963" s="16">
        <v>0</v>
      </c>
      <c r="K1963" s="17">
        <v>0</v>
      </c>
      <c r="L1963" s="16">
        <v>528</v>
      </c>
      <c r="M1963" s="17">
        <v>0.14852320675105465</v>
      </c>
      <c r="N1963" s="16">
        <v>528</v>
      </c>
      <c r="O1963" s="17">
        <v>0.14852320675105465</v>
      </c>
      <c r="P1963" s="18">
        <v>0</v>
      </c>
      <c r="Q1963" s="19">
        <v>0</v>
      </c>
      <c r="R1963" s="18">
        <v>1530.0000000000005</v>
      </c>
      <c r="S1963" s="19">
        <v>0.15863141524105778</v>
      </c>
      <c r="T1963" s="18">
        <v>1530.0000000000005</v>
      </c>
      <c r="U1963" s="19">
        <v>0.15863141524105778</v>
      </c>
    </row>
    <row r="1964" spans="1:21" x14ac:dyDescent="0.5">
      <c r="A1964" s="20" t="s">
        <v>60</v>
      </c>
      <c r="B1964" s="21" t="s">
        <v>707</v>
      </c>
      <c r="C1964" s="21" t="s">
        <v>800</v>
      </c>
      <c r="D1964" s="22">
        <v>0</v>
      </c>
      <c r="E1964" s="23">
        <v>0</v>
      </c>
      <c r="F1964" s="22">
        <v>27.000000000000007</v>
      </c>
      <c r="G1964" s="23">
        <v>4.4334975369458123E-3</v>
      </c>
      <c r="H1964" s="22">
        <v>27.000000000000007</v>
      </c>
      <c r="I1964" s="23">
        <v>4.4334975369458123E-3</v>
      </c>
      <c r="J1964" s="22">
        <v>0</v>
      </c>
      <c r="K1964" s="23">
        <v>0</v>
      </c>
      <c r="L1964" s="22">
        <v>7</v>
      </c>
      <c r="M1964" s="23">
        <v>1.9690576652601943E-3</v>
      </c>
      <c r="N1964" s="22">
        <v>7</v>
      </c>
      <c r="O1964" s="23">
        <v>1.9690576652601943E-3</v>
      </c>
      <c r="P1964" s="24">
        <v>0</v>
      </c>
      <c r="Q1964" s="25">
        <v>0</v>
      </c>
      <c r="R1964" s="24">
        <v>34.000000000000007</v>
      </c>
      <c r="S1964" s="25">
        <v>3.5251425609123944E-3</v>
      </c>
      <c r="T1964" s="24">
        <v>34.000000000000007</v>
      </c>
      <c r="U1964" s="25">
        <v>3.5251425609123944E-3</v>
      </c>
    </row>
    <row r="1965" spans="1:21" x14ac:dyDescent="0.5">
      <c r="A1965" s="14" t="s">
        <v>60</v>
      </c>
      <c r="B1965" s="15" t="s">
        <v>707</v>
      </c>
      <c r="C1965" s="15" t="s">
        <v>801</v>
      </c>
      <c r="D1965" s="16">
        <v>0</v>
      </c>
      <c r="E1965" s="17">
        <v>0</v>
      </c>
      <c r="F1965" s="16">
        <v>5</v>
      </c>
      <c r="G1965" s="17">
        <v>8.2101806239737239E-4</v>
      </c>
      <c r="H1965" s="16">
        <v>5</v>
      </c>
      <c r="I1965" s="17">
        <v>8.2101806239737239E-4</v>
      </c>
      <c r="J1965" s="16">
        <v>0</v>
      </c>
      <c r="K1965" s="17">
        <v>0</v>
      </c>
      <c r="L1965" s="16">
        <v>5</v>
      </c>
      <c r="M1965" s="17">
        <v>1.4064697609001389E-3</v>
      </c>
      <c r="N1965" s="16">
        <v>5</v>
      </c>
      <c r="O1965" s="17">
        <v>1.4064697609001389E-3</v>
      </c>
      <c r="P1965" s="18">
        <v>0</v>
      </c>
      <c r="Q1965" s="19">
        <v>0</v>
      </c>
      <c r="R1965" s="18">
        <v>10</v>
      </c>
      <c r="S1965" s="19">
        <v>1.0368066355624687E-3</v>
      </c>
      <c r="T1965" s="18">
        <v>10</v>
      </c>
      <c r="U1965" s="19">
        <v>1.0368066355624687E-3</v>
      </c>
    </row>
    <row r="1966" spans="1:21" x14ac:dyDescent="0.5">
      <c r="A1966" s="20" t="s">
        <v>60</v>
      </c>
      <c r="B1966" s="21" t="s">
        <v>707</v>
      </c>
      <c r="C1966" s="21" t="s">
        <v>804</v>
      </c>
      <c r="D1966" s="22">
        <v>0</v>
      </c>
      <c r="E1966" s="23">
        <v>0</v>
      </c>
      <c r="F1966" s="22">
        <v>1116.0000000000011</v>
      </c>
      <c r="G1966" s="23">
        <v>0.18325123152709369</v>
      </c>
      <c r="H1966" s="22">
        <v>1116.0000000000011</v>
      </c>
      <c r="I1966" s="23">
        <v>0.18325123152709369</v>
      </c>
      <c r="J1966" s="22">
        <v>0</v>
      </c>
      <c r="K1966" s="23">
        <v>0</v>
      </c>
      <c r="L1966" s="22">
        <v>646</v>
      </c>
      <c r="M1966" s="23">
        <v>0.18171589310829794</v>
      </c>
      <c r="N1966" s="22">
        <v>646</v>
      </c>
      <c r="O1966" s="23">
        <v>0.18171589310829794</v>
      </c>
      <c r="P1966" s="24">
        <v>0</v>
      </c>
      <c r="Q1966" s="25">
        <v>0</v>
      </c>
      <c r="R1966" s="24">
        <v>1762.0000000000025</v>
      </c>
      <c r="S1966" s="25">
        <v>0.18268532918610725</v>
      </c>
      <c r="T1966" s="24">
        <v>1762.0000000000025</v>
      </c>
      <c r="U1966" s="25">
        <v>0.18268532918610725</v>
      </c>
    </row>
    <row r="1967" spans="1:21" x14ac:dyDescent="0.5">
      <c r="A1967" s="14" t="s">
        <v>60</v>
      </c>
      <c r="B1967" s="15" t="s">
        <v>707</v>
      </c>
      <c r="C1967" s="15" t="s">
        <v>805</v>
      </c>
      <c r="D1967" s="16">
        <v>0</v>
      </c>
      <c r="E1967" s="17">
        <v>0</v>
      </c>
      <c r="F1967" s="16">
        <v>510.00000000000023</v>
      </c>
      <c r="G1967" s="17">
        <v>8.3743842364532015E-2</v>
      </c>
      <c r="H1967" s="16">
        <v>510.00000000000023</v>
      </c>
      <c r="I1967" s="17">
        <v>8.3743842364532015E-2</v>
      </c>
      <c r="J1967" s="16">
        <v>0</v>
      </c>
      <c r="K1967" s="17">
        <v>0</v>
      </c>
      <c r="L1967" s="16">
        <v>333.00000000000006</v>
      </c>
      <c r="M1967" s="17">
        <v>9.3670886075949256E-2</v>
      </c>
      <c r="N1967" s="16">
        <v>333.00000000000006</v>
      </c>
      <c r="O1967" s="17">
        <v>9.3670886075949256E-2</v>
      </c>
      <c r="P1967" s="18">
        <v>0</v>
      </c>
      <c r="Q1967" s="19">
        <v>0</v>
      </c>
      <c r="R1967" s="18">
        <v>843.00000000000034</v>
      </c>
      <c r="S1967" s="19">
        <v>8.7402799377916146E-2</v>
      </c>
      <c r="T1967" s="18">
        <v>843.00000000000034</v>
      </c>
      <c r="U1967" s="19">
        <v>8.7402799377916146E-2</v>
      </c>
    </row>
    <row r="1968" spans="1:21" x14ac:dyDescent="0.5">
      <c r="A1968" s="20" t="s">
        <v>60</v>
      </c>
      <c r="B1968" s="21" t="s">
        <v>707</v>
      </c>
      <c r="C1968" s="21" t="s">
        <v>806</v>
      </c>
      <c r="D1968" s="22">
        <v>0</v>
      </c>
      <c r="E1968" s="23">
        <v>0</v>
      </c>
      <c r="F1968" s="22">
        <v>14.000000000000002</v>
      </c>
      <c r="G1968" s="23">
        <v>2.2988505747126428E-3</v>
      </c>
      <c r="H1968" s="22">
        <v>14.000000000000002</v>
      </c>
      <c r="I1968" s="23">
        <v>2.2988505747126428E-3</v>
      </c>
      <c r="J1968" s="22">
        <v>0</v>
      </c>
      <c r="K1968" s="23">
        <v>0</v>
      </c>
      <c r="L1968" s="22">
        <v>25.000000000000007</v>
      </c>
      <c r="M1968" s="23">
        <v>7.0323488045006969E-3</v>
      </c>
      <c r="N1968" s="22">
        <v>25.000000000000007</v>
      </c>
      <c r="O1968" s="23">
        <v>7.0323488045006969E-3</v>
      </c>
      <c r="P1968" s="24">
        <v>0</v>
      </c>
      <c r="Q1968" s="25">
        <v>0</v>
      </c>
      <c r="R1968" s="24">
        <v>39.000000000000007</v>
      </c>
      <c r="S1968" s="25">
        <v>4.0435458786936291E-3</v>
      </c>
      <c r="T1968" s="24">
        <v>39.000000000000007</v>
      </c>
      <c r="U1968" s="25">
        <v>4.0435458786936291E-3</v>
      </c>
    </row>
    <row r="1969" spans="1:21" x14ac:dyDescent="0.5">
      <c r="A1969" s="14" t="s">
        <v>60</v>
      </c>
      <c r="B1969" s="15" t="s">
        <v>707</v>
      </c>
      <c r="C1969" s="15" t="s">
        <v>807</v>
      </c>
      <c r="D1969" s="16">
        <v>0</v>
      </c>
      <c r="E1969" s="17">
        <v>0</v>
      </c>
      <c r="F1969" s="16">
        <v>22.000000000000007</v>
      </c>
      <c r="G1969" s="17">
        <v>3.6124794745484396E-3</v>
      </c>
      <c r="H1969" s="16">
        <v>22.000000000000007</v>
      </c>
      <c r="I1969" s="17">
        <v>3.6124794745484396E-3</v>
      </c>
      <c r="J1969" s="16">
        <v>0</v>
      </c>
      <c r="K1969" s="17">
        <v>0</v>
      </c>
      <c r="L1969" s="16">
        <v>13</v>
      </c>
      <c r="M1969" s="17">
        <v>3.656821378340361E-3</v>
      </c>
      <c r="N1969" s="16">
        <v>13</v>
      </c>
      <c r="O1969" s="17">
        <v>3.656821378340361E-3</v>
      </c>
      <c r="P1969" s="18">
        <v>0</v>
      </c>
      <c r="Q1969" s="19">
        <v>0</v>
      </c>
      <c r="R1969" s="18">
        <v>35.000000000000014</v>
      </c>
      <c r="S1969" s="19">
        <v>3.6288232244686427E-3</v>
      </c>
      <c r="T1969" s="18">
        <v>35.000000000000014</v>
      </c>
      <c r="U1969" s="19">
        <v>3.6288232244686427E-3</v>
      </c>
    </row>
    <row r="1970" spans="1:21" x14ac:dyDescent="0.5">
      <c r="A1970" s="20" t="s">
        <v>60</v>
      </c>
      <c r="B1970" s="21" t="s">
        <v>707</v>
      </c>
      <c r="C1970" s="21" t="s">
        <v>808</v>
      </c>
      <c r="D1970" s="22">
        <v>0</v>
      </c>
      <c r="E1970" s="23">
        <v>0</v>
      </c>
      <c r="F1970" s="22">
        <v>1</v>
      </c>
      <c r="G1970" s="23">
        <v>1.642036124794745E-4</v>
      </c>
      <c r="H1970" s="22">
        <v>1</v>
      </c>
      <c r="I1970" s="23">
        <v>1.642036124794745E-4</v>
      </c>
      <c r="J1970" s="22">
        <v>0</v>
      </c>
      <c r="K1970" s="23">
        <v>0</v>
      </c>
      <c r="L1970" s="22">
        <v>1</v>
      </c>
      <c r="M1970" s="23">
        <v>2.8129395218002776E-4</v>
      </c>
      <c r="N1970" s="22">
        <v>1</v>
      </c>
      <c r="O1970" s="23">
        <v>2.8129395218002776E-4</v>
      </c>
      <c r="P1970" s="24">
        <v>0</v>
      </c>
      <c r="Q1970" s="25">
        <v>0</v>
      </c>
      <c r="R1970" s="24">
        <v>2</v>
      </c>
      <c r="S1970" s="25">
        <v>2.0736132711249376E-4</v>
      </c>
      <c r="T1970" s="24">
        <v>2</v>
      </c>
      <c r="U1970" s="25">
        <v>2.0736132711249376E-4</v>
      </c>
    </row>
    <row r="1971" spans="1:21" x14ac:dyDescent="0.5">
      <c r="A1971" s="14" t="s">
        <v>60</v>
      </c>
      <c r="B1971" s="15" t="s">
        <v>707</v>
      </c>
      <c r="C1971" s="15" t="s">
        <v>809</v>
      </c>
      <c r="D1971" s="16">
        <v>0</v>
      </c>
      <c r="E1971" s="17">
        <v>0</v>
      </c>
      <c r="F1971" s="16">
        <v>72</v>
      </c>
      <c r="G1971" s="17">
        <v>1.1822660098522161E-2</v>
      </c>
      <c r="H1971" s="16">
        <v>72</v>
      </c>
      <c r="I1971" s="17">
        <v>1.1822660098522161E-2</v>
      </c>
      <c r="J1971" s="16">
        <v>0</v>
      </c>
      <c r="K1971" s="17">
        <v>0</v>
      </c>
      <c r="L1971" s="16">
        <v>34</v>
      </c>
      <c r="M1971" s="17">
        <v>9.5639943741209436E-3</v>
      </c>
      <c r="N1971" s="16">
        <v>34</v>
      </c>
      <c r="O1971" s="17">
        <v>9.5639943741209436E-3</v>
      </c>
      <c r="P1971" s="18">
        <v>0</v>
      </c>
      <c r="Q1971" s="19">
        <v>0</v>
      </c>
      <c r="R1971" s="18">
        <v>106</v>
      </c>
      <c r="S1971" s="19">
        <v>1.0990150336962167E-2</v>
      </c>
      <c r="T1971" s="18">
        <v>106</v>
      </c>
      <c r="U1971" s="19">
        <v>1.0990150336962167E-2</v>
      </c>
    </row>
    <row r="1972" spans="1:21" x14ac:dyDescent="0.5">
      <c r="A1972" s="20" t="s">
        <v>60</v>
      </c>
      <c r="B1972" s="21" t="s">
        <v>707</v>
      </c>
      <c r="C1972" s="21" t="s">
        <v>810</v>
      </c>
      <c r="D1972" s="22">
        <v>0</v>
      </c>
      <c r="E1972" s="23">
        <v>0</v>
      </c>
      <c r="F1972" s="22">
        <v>38.000000000000014</v>
      </c>
      <c r="G1972" s="23">
        <v>6.2397372742200334E-3</v>
      </c>
      <c r="H1972" s="22">
        <v>38.000000000000014</v>
      </c>
      <c r="I1972" s="23">
        <v>6.2397372742200334E-3</v>
      </c>
      <c r="J1972" s="22">
        <v>0</v>
      </c>
      <c r="K1972" s="23">
        <v>0</v>
      </c>
      <c r="L1972" s="22">
        <v>22.000000000000004</v>
      </c>
      <c r="M1972" s="23">
        <v>6.1884669479606129E-3</v>
      </c>
      <c r="N1972" s="22">
        <v>22.000000000000004</v>
      </c>
      <c r="O1972" s="23">
        <v>6.1884669479606129E-3</v>
      </c>
      <c r="P1972" s="24">
        <v>0</v>
      </c>
      <c r="Q1972" s="25">
        <v>0</v>
      </c>
      <c r="R1972" s="24">
        <v>60</v>
      </c>
      <c r="S1972" s="25">
        <v>6.2208398133748125E-3</v>
      </c>
      <c r="T1972" s="24">
        <v>60</v>
      </c>
      <c r="U1972" s="25">
        <v>6.2208398133748125E-3</v>
      </c>
    </row>
    <row r="1973" spans="1:21" x14ac:dyDescent="0.5">
      <c r="A1973" s="14" t="s">
        <v>60</v>
      </c>
      <c r="B1973" s="15" t="s">
        <v>707</v>
      </c>
      <c r="C1973" s="15" t="s">
        <v>811</v>
      </c>
      <c r="D1973" s="16">
        <v>0</v>
      </c>
      <c r="E1973" s="17">
        <v>0</v>
      </c>
      <c r="F1973" s="16">
        <v>10</v>
      </c>
      <c r="G1973" s="17">
        <v>1.6420361247947448E-3</v>
      </c>
      <c r="H1973" s="16">
        <v>10</v>
      </c>
      <c r="I1973" s="17">
        <v>1.6420361247947448E-3</v>
      </c>
      <c r="J1973" s="16">
        <v>0</v>
      </c>
      <c r="K1973" s="17">
        <v>0</v>
      </c>
      <c r="L1973" s="16">
        <v>9</v>
      </c>
      <c r="M1973" s="17">
        <v>2.5316455696202502E-3</v>
      </c>
      <c r="N1973" s="16">
        <v>9</v>
      </c>
      <c r="O1973" s="17">
        <v>2.5316455696202502E-3</v>
      </c>
      <c r="P1973" s="18">
        <v>0</v>
      </c>
      <c r="Q1973" s="19">
        <v>0</v>
      </c>
      <c r="R1973" s="18">
        <v>19</v>
      </c>
      <c r="S1973" s="19">
        <v>1.9699326075686909E-3</v>
      </c>
      <c r="T1973" s="18">
        <v>19</v>
      </c>
      <c r="U1973" s="19">
        <v>1.9699326075686909E-3</v>
      </c>
    </row>
    <row r="1974" spans="1:21" x14ac:dyDescent="0.5">
      <c r="A1974" s="20" t="s">
        <v>60</v>
      </c>
      <c r="B1974" s="21" t="s">
        <v>707</v>
      </c>
      <c r="C1974" s="21" t="s">
        <v>815</v>
      </c>
      <c r="D1974" s="22">
        <v>0</v>
      </c>
      <c r="E1974" s="23">
        <v>0</v>
      </c>
      <c r="F1974" s="22">
        <v>12</v>
      </c>
      <c r="G1974" s="23">
        <v>1.9704433497536936E-3</v>
      </c>
      <c r="H1974" s="22">
        <v>12</v>
      </c>
      <c r="I1974" s="23">
        <v>1.9704433497536936E-3</v>
      </c>
      <c r="J1974" s="22">
        <v>0</v>
      </c>
      <c r="K1974" s="23">
        <v>0</v>
      </c>
      <c r="L1974" s="22">
        <v>8</v>
      </c>
      <c r="M1974" s="23">
        <v>2.250351617440222E-3</v>
      </c>
      <c r="N1974" s="22">
        <v>8</v>
      </c>
      <c r="O1974" s="23">
        <v>2.250351617440222E-3</v>
      </c>
      <c r="P1974" s="24">
        <v>0</v>
      </c>
      <c r="Q1974" s="25">
        <v>0</v>
      </c>
      <c r="R1974" s="24">
        <v>20</v>
      </c>
      <c r="S1974" s="25">
        <v>2.0736132711249374E-3</v>
      </c>
      <c r="T1974" s="24">
        <v>20</v>
      </c>
      <c r="U1974" s="25">
        <v>2.0736132711249374E-3</v>
      </c>
    </row>
    <row r="1975" spans="1:21" x14ac:dyDescent="0.5">
      <c r="A1975" s="14" t="s">
        <v>60</v>
      </c>
      <c r="B1975" s="15" t="s">
        <v>707</v>
      </c>
      <c r="C1975" s="15" t="s">
        <v>816</v>
      </c>
      <c r="D1975" s="16">
        <v>0</v>
      </c>
      <c r="E1975" s="17">
        <v>0</v>
      </c>
      <c r="F1975" s="16">
        <v>112.99999999999999</v>
      </c>
      <c r="G1975" s="17">
        <v>1.8555008210180614E-2</v>
      </c>
      <c r="H1975" s="16">
        <v>112.99999999999999</v>
      </c>
      <c r="I1975" s="17">
        <v>1.8555008210180614E-2</v>
      </c>
      <c r="J1975" s="16">
        <v>0</v>
      </c>
      <c r="K1975" s="17">
        <v>0</v>
      </c>
      <c r="L1975" s="16">
        <v>10</v>
      </c>
      <c r="M1975" s="17">
        <v>2.8129395218002779E-3</v>
      </c>
      <c r="N1975" s="16">
        <v>10</v>
      </c>
      <c r="O1975" s="17">
        <v>2.8129395218002779E-3</v>
      </c>
      <c r="P1975" s="18">
        <v>0</v>
      </c>
      <c r="Q1975" s="19">
        <v>0</v>
      </c>
      <c r="R1975" s="18">
        <v>123.00000000000001</v>
      </c>
      <c r="S1975" s="19">
        <v>1.2752721617418368E-2</v>
      </c>
      <c r="T1975" s="18">
        <v>123.00000000000001</v>
      </c>
      <c r="U1975" s="19">
        <v>1.2752721617418368E-2</v>
      </c>
    </row>
    <row r="1976" spans="1:21" x14ac:dyDescent="0.5">
      <c r="A1976" s="20" t="s">
        <v>60</v>
      </c>
      <c r="B1976" s="21" t="s">
        <v>707</v>
      </c>
      <c r="C1976" s="21" t="s">
        <v>823</v>
      </c>
      <c r="D1976" s="22">
        <v>0</v>
      </c>
      <c r="E1976" s="23">
        <v>0</v>
      </c>
      <c r="F1976" s="22">
        <v>1</v>
      </c>
      <c r="G1976" s="23">
        <v>1.642036124794745E-4</v>
      </c>
      <c r="H1976" s="22">
        <v>1</v>
      </c>
      <c r="I1976" s="23">
        <v>1.642036124794745E-4</v>
      </c>
      <c r="J1976" s="22">
        <v>0</v>
      </c>
      <c r="K1976" s="23">
        <v>0</v>
      </c>
      <c r="L1976" s="22">
        <v>0</v>
      </c>
      <c r="M1976" s="23">
        <v>0</v>
      </c>
      <c r="N1976" s="22">
        <v>0</v>
      </c>
      <c r="O1976" s="23">
        <v>0</v>
      </c>
      <c r="P1976" s="24">
        <v>0</v>
      </c>
      <c r="Q1976" s="25">
        <v>0</v>
      </c>
      <c r="R1976" s="24">
        <v>1</v>
      </c>
      <c r="S1976" s="25">
        <v>1.0368066355624688E-4</v>
      </c>
      <c r="T1976" s="24">
        <v>1</v>
      </c>
      <c r="U1976" s="25">
        <v>1.0368066355624688E-4</v>
      </c>
    </row>
    <row r="1977" spans="1:21" x14ac:dyDescent="0.5">
      <c r="A1977" s="14" t="s">
        <v>60</v>
      </c>
      <c r="B1977" s="15" t="s">
        <v>707</v>
      </c>
      <c r="C1977" s="15" t="s">
        <v>824</v>
      </c>
      <c r="D1977" s="16">
        <v>0</v>
      </c>
      <c r="E1977" s="17">
        <v>0</v>
      </c>
      <c r="F1977" s="16">
        <v>58.000000000000007</v>
      </c>
      <c r="G1977" s="17">
        <v>9.5238095238095212E-3</v>
      </c>
      <c r="H1977" s="16">
        <v>58.000000000000007</v>
      </c>
      <c r="I1977" s="17">
        <v>9.5238095238095212E-3</v>
      </c>
      <c r="J1977" s="16">
        <v>0</v>
      </c>
      <c r="K1977" s="17">
        <v>0</v>
      </c>
      <c r="L1977" s="16">
        <v>41.000000000000007</v>
      </c>
      <c r="M1977" s="17">
        <v>1.1533052039381143E-2</v>
      </c>
      <c r="N1977" s="16">
        <v>41.000000000000007</v>
      </c>
      <c r="O1977" s="17">
        <v>1.1533052039381143E-2</v>
      </c>
      <c r="P1977" s="18">
        <v>0</v>
      </c>
      <c r="Q1977" s="19">
        <v>0</v>
      </c>
      <c r="R1977" s="18">
        <v>99.000000000000014</v>
      </c>
      <c r="S1977" s="19">
        <v>1.026438569206844E-2</v>
      </c>
      <c r="T1977" s="18">
        <v>99.000000000000014</v>
      </c>
      <c r="U1977" s="19">
        <v>1.026438569206844E-2</v>
      </c>
    </row>
    <row r="1978" spans="1:21" x14ac:dyDescent="0.5">
      <c r="A1978" s="20" t="s">
        <v>60</v>
      </c>
      <c r="B1978" s="21" t="s">
        <v>707</v>
      </c>
      <c r="C1978" s="21" t="s">
        <v>836</v>
      </c>
      <c r="D1978" s="22">
        <v>0</v>
      </c>
      <c r="E1978" s="23">
        <v>0</v>
      </c>
      <c r="F1978" s="22">
        <v>0</v>
      </c>
      <c r="G1978" s="23">
        <v>0</v>
      </c>
      <c r="H1978" s="22">
        <v>0</v>
      </c>
      <c r="I1978" s="23">
        <v>0</v>
      </c>
      <c r="J1978" s="22">
        <v>0</v>
      </c>
      <c r="K1978" s="23">
        <v>0</v>
      </c>
      <c r="L1978" s="22">
        <v>2</v>
      </c>
      <c r="M1978" s="23">
        <v>5.6258790436005551E-4</v>
      </c>
      <c r="N1978" s="22">
        <v>2</v>
      </c>
      <c r="O1978" s="23">
        <v>5.6258790436005551E-4</v>
      </c>
      <c r="P1978" s="24">
        <v>0</v>
      </c>
      <c r="Q1978" s="25">
        <v>0</v>
      </c>
      <c r="R1978" s="24">
        <v>2</v>
      </c>
      <c r="S1978" s="25">
        <v>2.0736132711249376E-4</v>
      </c>
      <c r="T1978" s="24">
        <v>2</v>
      </c>
      <c r="U1978" s="25">
        <v>2.0736132711249376E-4</v>
      </c>
    </row>
    <row r="1979" spans="1:21" x14ac:dyDescent="0.5">
      <c r="A1979" s="14" t="s">
        <v>60</v>
      </c>
      <c r="B1979" s="15" t="s">
        <v>707</v>
      </c>
      <c r="C1979" s="15" t="s">
        <v>837</v>
      </c>
      <c r="D1979" s="16">
        <v>0</v>
      </c>
      <c r="E1979" s="17">
        <v>0</v>
      </c>
      <c r="F1979" s="16">
        <v>720.00000000000011</v>
      </c>
      <c r="G1979" s="17">
        <v>0.11822660098522164</v>
      </c>
      <c r="H1979" s="16">
        <v>720.00000000000011</v>
      </c>
      <c r="I1979" s="17">
        <v>0.11822660098522164</v>
      </c>
      <c r="J1979" s="16">
        <v>0</v>
      </c>
      <c r="K1979" s="17">
        <v>0</v>
      </c>
      <c r="L1979" s="16">
        <v>395.99999999999989</v>
      </c>
      <c r="M1979" s="17">
        <v>0.11139240506329097</v>
      </c>
      <c r="N1979" s="16">
        <v>395.99999999999989</v>
      </c>
      <c r="O1979" s="17">
        <v>0.11139240506329097</v>
      </c>
      <c r="P1979" s="18">
        <v>0</v>
      </c>
      <c r="Q1979" s="19">
        <v>0</v>
      </c>
      <c r="R1979" s="18">
        <v>1116.0000000000002</v>
      </c>
      <c r="S1979" s="19">
        <v>0.11570762052877154</v>
      </c>
      <c r="T1979" s="18">
        <v>1116.0000000000002</v>
      </c>
      <c r="U1979" s="19">
        <v>0.11570762052877154</v>
      </c>
    </row>
    <row r="1980" spans="1:21" x14ac:dyDescent="0.5">
      <c r="A1980" s="20" t="s">
        <v>60</v>
      </c>
      <c r="B1980" s="21" t="s">
        <v>707</v>
      </c>
      <c r="C1980" s="21" t="s">
        <v>838</v>
      </c>
      <c r="D1980" s="22">
        <v>0</v>
      </c>
      <c r="E1980" s="23">
        <v>0</v>
      </c>
      <c r="F1980" s="22">
        <v>60.999999999999993</v>
      </c>
      <c r="G1980" s="23">
        <v>1.0016420361247941E-2</v>
      </c>
      <c r="H1980" s="22">
        <v>60.999999999999993</v>
      </c>
      <c r="I1980" s="23">
        <v>1.0016420361247941E-2</v>
      </c>
      <c r="J1980" s="22">
        <v>0</v>
      </c>
      <c r="K1980" s="23">
        <v>0</v>
      </c>
      <c r="L1980" s="22">
        <v>41</v>
      </c>
      <c r="M1980" s="23">
        <v>1.1533052039381139E-2</v>
      </c>
      <c r="N1980" s="22">
        <v>41</v>
      </c>
      <c r="O1980" s="23">
        <v>1.1533052039381139E-2</v>
      </c>
      <c r="P1980" s="24">
        <v>0</v>
      </c>
      <c r="Q1980" s="25">
        <v>0</v>
      </c>
      <c r="R1980" s="24">
        <v>101.99999999999999</v>
      </c>
      <c r="S1980" s="25">
        <v>1.0575427682737179E-2</v>
      </c>
      <c r="T1980" s="24">
        <v>101.99999999999999</v>
      </c>
      <c r="U1980" s="25">
        <v>1.0575427682737179E-2</v>
      </c>
    </row>
    <row r="1981" spans="1:21" x14ac:dyDescent="0.5">
      <c r="A1981" s="14" t="s">
        <v>60</v>
      </c>
      <c r="B1981" s="15" t="s">
        <v>707</v>
      </c>
      <c r="C1981" s="15" t="s">
        <v>840</v>
      </c>
      <c r="D1981" s="16">
        <v>0</v>
      </c>
      <c r="E1981" s="17">
        <v>0</v>
      </c>
      <c r="F1981" s="16">
        <v>7</v>
      </c>
      <c r="G1981" s="17">
        <v>1.1494252873563214E-3</v>
      </c>
      <c r="H1981" s="16">
        <v>7</v>
      </c>
      <c r="I1981" s="17">
        <v>1.1494252873563214E-3</v>
      </c>
      <c r="J1981" s="16">
        <v>0</v>
      </c>
      <c r="K1981" s="17">
        <v>0</v>
      </c>
      <c r="L1981" s="16">
        <v>3</v>
      </c>
      <c r="M1981" s="17">
        <v>8.4388185654008343E-4</v>
      </c>
      <c r="N1981" s="16">
        <v>3</v>
      </c>
      <c r="O1981" s="17">
        <v>8.4388185654008343E-4</v>
      </c>
      <c r="P1981" s="18">
        <v>0</v>
      </c>
      <c r="Q1981" s="19">
        <v>0</v>
      </c>
      <c r="R1981" s="18">
        <v>10</v>
      </c>
      <c r="S1981" s="19">
        <v>1.0368066355624687E-3</v>
      </c>
      <c r="T1981" s="18">
        <v>10</v>
      </c>
      <c r="U1981" s="19">
        <v>1.0368066355624687E-3</v>
      </c>
    </row>
    <row r="1982" spans="1:21" x14ac:dyDescent="0.5">
      <c r="A1982" s="20" t="s">
        <v>60</v>
      </c>
      <c r="B1982" s="21" t="s">
        <v>707</v>
      </c>
      <c r="C1982" s="21" t="s">
        <v>848</v>
      </c>
      <c r="D1982" s="22">
        <v>0</v>
      </c>
      <c r="E1982" s="23">
        <v>0</v>
      </c>
      <c r="F1982" s="22">
        <v>24.000000000000007</v>
      </c>
      <c r="G1982" s="23">
        <v>3.9408866995073889E-3</v>
      </c>
      <c r="H1982" s="22">
        <v>24.000000000000007</v>
      </c>
      <c r="I1982" s="23">
        <v>3.9408866995073889E-3</v>
      </c>
      <c r="J1982" s="22">
        <v>0</v>
      </c>
      <c r="K1982" s="23">
        <v>0</v>
      </c>
      <c r="L1982" s="22">
        <v>7</v>
      </c>
      <c r="M1982" s="23">
        <v>1.9690576652601943E-3</v>
      </c>
      <c r="N1982" s="22">
        <v>7</v>
      </c>
      <c r="O1982" s="23">
        <v>1.9690576652601943E-3</v>
      </c>
      <c r="P1982" s="24">
        <v>0</v>
      </c>
      <c r="Q1982" s="25">
        <v>0</v>
      </c>
      <c r="R1982" s="24">
        <v>31.000000000000007</v>
      </c>
      <c r="S1982" s="25">
        <v>3.2141005702436541E-3</v>
      </c>
      <c r="T1982" s="24">
        <v>31.000000000000007</v>
      </c>
      <c r="U1982" s="25">
        <v>3.2141005702436541E-3</v>
      </c>
    </row>
    <row r="1983" spans="1:21" x14ac:dyDescent="0.5">
      <c r="A1983" s="10" t="s">
        <v>62</v>
      </c>
      <c r="B1983" s="11" t="s">
        <v>708</v>
      </c>
      <c r="C1983" s="11" t="s">
        <v>859</v>
      </c>
      <c r="D1983" s="12">
        <v>0</v>
      </c>
      <c r="E1983" s="13">
        <v>0</v>
      </c>
      <c r="F1983" s="12">
        <v>3843.9999999999968</v>
      </c>
      <c r="G1983" s="13">
        <v>1</v>
      </c>
      <c r="H1983" s="12">
        <v>3843.9999999999968</v>
      </c>
      <c r="I1983" s="13">
        <v>1</v>
      </c>
      <c r="J1983" s="12">
        <v>0</v>
      </c>
      <c r="K1983" s="13">
        <v>0</v>
      </c>
      <c r="L1983" s="12">
        <v>2348.9999999999982</v>
      </c>
      <c r="M1983" s="13">
        <v>1</v>
      </c>
      <c r="N1983" s="12">
        <v>2348.9999999999982</v>
      </c>
      <c r="O1983" s="13">
        <v>1</v>
      </c>
      <c r="P1983" s="12">
        <v>0</v>
      </c>
      <c r="Q1983" s="13">
        <v>0</v>
      </c>
      <c r="R1983" s="12">
        <v>6192.9999999999973</v>
      </c>
      <c r="S1983" s="13">
        <v>1</v>
      </c>
      <c r="T1983" s="12">
        <v>6192.9999999999973</v>
      </c>
      <c r="U1983" s="13">
        <v>1</v>
      </c>
    </row>
    <row r="1984" spans="1:21" x14ac:dyDescent="0.5">
      <c r="A1984" s="14" t="s">
        <v>62</v>
      </c>
      <c r="B1984" s="15" t="s">
        <v>708</v>
      </c>
      <c r="C1984" s="15" t="s">
        <v>741</v>
      </c>
      <c r="D1984" s="16">
        <v>0</v>
      </c>
      <c r="E1984" s="17">
        <v>0</v>
      </c>
      <c r="F1984" s="16">
        <v>206.00000000000003</v>
      </c>
      <c r="G1984" s="17">
        <v>5.3590010405827317E-2</v>
      </c>
      <c r="H1984" s="16">
        <v>206.00000000000003</v>
      </c>
      <c r="I1984" s="17">
        <v>5.3590010405827317E-2</v>
      </c>
      <c r="J1984" s="16">
        <v>0</v>
      </c>
      <c r="K1984" s="17">
        <v>0</v>
      </c>
      <c r="L1984" s="16">
        <v>142</v>
      </c>
      <c r="M1984" s="17">
        <v>6.045125585355475E-2</v>
      </c>
      <c r="N1984" s="16">
        <v>142</v>
      </c>
      <c r="O1984" s="17">
        <v>6.045125585355475E-2</v>
      </c>
      <c r="P1984" s="18">
        <v>0</v>
      </c>
      <c r="Q1984" s="19">
        <v>0</v>
      </c>
      <c r="R1984" s="18">
        <v>348.00000000000006</v>
      </c>
      <c r="S1984" s="19">
        <v>5.6192475375423899E-2</v>
      </c>
      <c r="T1984" s="18">
        <v>348.00000000000006</v>
      </c>
      <c r="U1984" s="19">
        <v>5.6192475375423899E-2</v>
      </c>
    </row>
    <row r="1985" spans="1:21" x14ac:dyDescent="0.5">
      <c r="A1985" s="20" t="s">
        <v>62</v>
      </c>
      <c r="B1985" s="21" t="s">
        <v>708</v>
      </c>
      <c r="C1985" s="21" t="s">
        <v>742</v>
      </c>
      <c r="D1985" s="22">
        <v>0</v>
      </c>
      <c r="E1985" s="23">
        <v>0</v>
      </c>
      <c r="F1985" s="22">
        <v>21.000000000000007</v>
      </c>
      <c r="G1985" s="23">
        <v>5.4630593132154069E-3</v>
      </c>
      <c r="H1985" s="22">
        <v>21.000000000000007</v>
      </c>
      <c r="I1985" s="23">
        <v>5.4630593132154069E-3</v>
      </c>
      <c r="J1985" s="22">
        <v>0</v>
      </c>
      <c r="K1985" s="23">
        <v>0</v>
      </c>
      <c r="L1985" s="22">
        <v>12.000000000000002</v>
      </c>
      <c r="M1985" s="23">
        <v>5.1085568326947684E-3</v>
      </c>
      <c r="N1985" s="22">
        <v>12.000000000000002</v>
      </c>
      <c r="O1985" s="23">
        <v>5.1085568326947684E-3</v>
      </c>
      <c r="P1985" s="24">
        <v>0</v>
      </c>
      <c r="Q1985" s="25">
        <v>0</v>
      </c>
      <c r="R1985" s="24">
        <v>33</v>
      </c>
      <c r="S1985" s="25">
        <v>5.3285968028419202E-3</v>
      </c>
      <c r="T1985" s="24">
        <v>33</v>
      </c>
      <c r="U1985" s="25">
        <v>5.3285968028419202E-3</v>
      </c>
    </row>
    <row r="1986" spans="1:21" x14ac:dyDescent="0.5">
      <c r="A1986" s="14" t="s">
        <v>62</v>
      </c>
      <c r="B1986" s="15" t="s">
        <v>708</v>
      </c>
      <c r="C1986" s="15" t="s">
        <v>743</v>
      </c>
      <c r="D1986" s="16">
        <v>0</v>
      </c>
      <c r="E1986" s="17">
        <v>0</v>
      </c>
      <c r="F1986" s="16">
        <v>109</v>
      </c>
      <c r="G1986" s="17">
        <v>2.8355879292403768E-2</v>
      </c>
      <c r="H1986" s="16">
        <v>109</v>
      </c>
      <c r="I1986" s="17">
        <v>2.8355879292403768E-2</v>
      </c>
      <c r="J1986" s="16">
        <v>0</v>
      </c>
      <c r="K1986" s="17">
        <v>0</v>
      </c>
      <c r="L1986" s="16">
        <v>55.999999999999993</v>
      </c>
      <c r="M1986" s="17">
        <v>2.3839931885908917E-2</v>
      </c>
      <c r="N1986" s="16">
        <v>55.999999999999993</v>
      </c>
      <c r="O1986" s="17">
        <v>2.3839931885908917E-2</v>
      </c>
      <c r="P1986" s="18">
        <v>0</v>
      </c>
      <c r="Q1986" s="19">
        <v>0</v>
      </c>
      <c r="R1986" s="18">
        <v>165.00000000000006</v>
      </c>
      <c r="S1986" s="19">
        <v>2.6642984014209611E-2</v>
      </c>
      <c r="T1986" s="18">
        <v>165.00000000000006</v>
      </c>
      <c r="U1986" s="19">
        <v>2.6642984014209611E-2</v>
      </c>
    </row>
    <row r="1987" spans="1:21" x14ac:dyDescent="0.5">
      <c r="A1987" s="20" t="s">
        <v>62</v>
      </c>
      <c r="B1987" s="21" t="s">
        <v>708</v>
      </c>
      <c r="C1987" s="21" t="s">
        <v>744</v>
      </c>
      <c r="D1987" s="22">
        <v>0</v>
      </c>
      <c r="E1987" s="23">
        <v>0</v>
      </c>
      <c r="F1987" s="22">
        <v>0</v>
      </c>
      <c r="G1987" s="23">
        <v>0</v>
      </c>
      <c r="H1987" s="22">
        <v>0</v>
      </c>
      <c r="I1987" s="23">
        <v>0</v>
      </c>
      <c r="J1987" s="22">
        <v>0</v>
      </c>
      <c r="K1987" s="23">
        <v>0</v>
      </c>
      <c r="L1987" s="22">
        <v>1</v>
      </c>
      <c r="M1987" s="23">
        <v>4.257130693912307E-4</v>
      </c>
      <c r="N1987" s="22">
        <v>1</v>
      </c>
      <c r="O1987" s="23">
        <v>4.257130693912307E-4</v>
      </c>
      <c r="P1987" s="24">
        <v>0</v>
      </c>
      <c r="Q1987" s="25">
        <v>0</v>
      </c>
      <c r="R1987" s="24">
        <v>1</v>
      </c>
      <c r="S1987" s="25">
        <v>1.6147263038914913E-4</v>
      </c>
      <c r="T1987" s="24">
        <v>1</v>
      </c>
      <c r="U1987" s="25">
        <v>1.6147263038914913E-4</v>
      </c>
    </row>
    <row r="1988" spans="1:21" x14ac:dyDescent="0.5">
      <c r="A1988" s="14" t="s">
        <v>62</v>
      </c>
      <c r="B1988" s="15" t="s">
        <v>708</v>
      </c>
      <c r="C1988" s="15" t="s">
        <v>745</v>
      </c>
      <c r="D1988" s="16">
        <v>0</v>
      </c>
      <c r="E1988" s="17">
        <v>0</v>
      </c>
      <c r="F1988" s="16">
        <v>2</v>
      </c>
      <c r="G1988" s="17">
        <v>5.2029136316337197E-4</v>
      </c>
      <c r="H1988" s="16">
        <v>2</v>
      </c>
      <c r="I1988" s="17">
        <v>5.2029136316337197E-4</v>
      </c>
      <c r="J1988" s="16">
        <v>0</v>
      </c>
      <c r="K1988" s="17">
        <v>0</v>
      </c>
      <c r="L1988" s="16">
        <v>1</v>
      </c>
      <c r="M1988" s="17">
        <v>4.257130693912307E-4</v>
      </c>
      <c r="N1988" s="16">
        <v>1</v>
      </c>
      <c r="O1988" s="17">
        <v>4.257130693912307E-4</v>
      </c>
      <c r="P1988" s="18">
        <v>0</v>
      </c>
      <c r="Q1988" s="19">
        <v>0</v>
      </c>
      <c r="R1988" s="18">
        <v>3</v>
      </c>
      <c r="S1988" s="19">
        <v>4.8441789116744735E-4</v>
      </c>
      <c r="T1988" s="18">
        <v>3</v>
      </c>
      <c r="U1988" s="19">
        <v>4.8441789116744735E-4</v>
      </c>
    </row>
    <row r="1989" spans="1:21" x14ac:dyDescent="0.5">
      <c r="A1989" s="20" t="s">
        <v>62</v>
      </c>
      <c r="B1989" s="21" t="s">
        <v>708</v>
      </c>
      <c r="C1989" s="21" t="s">
        <v>747</v>
      </c>
      <c r="D1989" s="22">
        <v>0</v>
      </c>
      <c r="E1989" s="23">
        <v>0</v>
      </c>
      <c r="F1989" s="22">
        <v>3</v>
      </c>
      <c r="G1989" s="23">
        <v>7.8043704474505785E-4</v>
      </c>
      <c r="H1989" s="22">
        <v>3</v>
      </c>
      <c r="I1989" s="23">
        <v>7.8043704474505785E-4</v>
      </c>
      <c r="J1989" s="22">
        <v>0</v>
      </c>
      <c r="K1989" s="23">
        <v>0</v>
      </c>
      <c r="L1989" s="22">
        <v>0</v>
      </c>
      <c r="M1989" s="23">
        <v>0</v>
      </c>
      <c r="N1989" s="22">
        <v>0</v>
      </c>
      <c r="O1989" s="23">
        <v>0</v>
      </c>
      <c r="P1989" s="24">
        <v>0</v>
      </c>
      <c r="Q1989" s="25">
        <v>0</v>
      </c>
      <c r="R1989" s="24">
        <v>3</v>
      </c>
      <c r="S1989" s="25">
        <v>4.8441789116744735E-4</v>
      </c>
      <c r="T1989" s="24">
        <v>3</v>
      </c>
      <c r="U1989" s="25">
        <v>4.8441789116744735E-4</v>
      </c>
    </row>
    <row r="1990" spans="1:21" x14ac:dyDescent="0.5">
      <c r="A1990" s="14" t="s">
        <v>62</v>
      </c>
      <c r="B1990" s="15" t="s">
        <v>708</v>
      </c>
      <c r="C1990" s="15" t="s">
        <v>762</v>
      </c>
      <c r="D1990" s="16">
        <v>0</v>
      </c>
      <c r="E1990" s="17">
        <v>0</v>
      </c>
      <c r="F1990" s="16">
        <v>27.000000000000004</v>
      </c>
      <c r="G1990" s="17">
        <v>7.0239334027055221E-3</v>
      </c>
      <c r="H1990" s="16">
        <v>27.000000000000004</v>
      </c>
      <c r="I1990" s="17">
        <v>7.0239334027055221E-3</v>
      </c>
      <c r="J1990" s="16">
        <v>0</v>
      </c>
      <c r="K1990" s="17">
        <v>0</v>
      </c>
      <c r="L1990" s="16">
        <v>13.999999999999998</v>
      </c>
      <c r="M1990" s="17">
        <v>5.9599829714772293E-3</v>
      </c>
      <c r="N1990" s="16">
        <v>13.999999999999998</v>
      </c>
      <c r="O1990" s="17">
        <v>5.9599829714772293E-3</v>
      </c>
      <c r="P1990" s="18">
        <v>0</v>
      </c>
      <c r="Q1990" s="19">
        <v>0</v>
      </c>
      <c r="R1990" s="18">
        <v>41</v>
      </c>
      <c r="S1990" s="19">
        <v>6.6203778459551135E-3</v>
      </c>
      <c r="T1990" s="18">
        <v>41</v>
      </c>
      <c r="U1990" s="19">
        <v>6.6203778459551135E-3</v>
      </c>
    </row>
    <row r="1991" spans="1:21" x14ac:dyDescent="0.5">
      <c r="A1991" s="20" t="s">
        <v>62</v>
      </c>
      <c r="B1991" s="21" t="s">
        <v>708</v>
      </c>
      <c r="C1991" s="21" t="s">
        <v>764</v>
      </c>
      <c r="D1991" s="22">
        <v>0</v>
      </c>
      <c r="E1991" s="23">
        <v>0</v>
      </c>
      <c r="F1991" s="22">
        <v>5</v>
      </c>
      <c r="G1991" s="23">
        <v>1.3007284079084296E-3</v>
      </c>
      <c r="H1991" s="22">
        <v>5</v>
      </c>
      <c r="I1991" s="23">
        <v>1.3007284079084296E-3</v>
      </c>
      <c r="J1991" s="22">
        <v>0</v>
      </c>
      <c r="K1991" s="23">
        <v>0</v>
      </c>
      <c r="L1991" s="22">
        <v>0</v>
      </c>
      <c r="M1991" s="23">
        <v>0</v>
      </c>
      <c r="N1991" s="22">
        <v>0</v>
      </c>
      <c r="O1991" s="23">
        <v>0</v>
      </c>
      <c r="P1991" s="24">
        <v>0</v>
      </c>
      <c r="Q1991" s="25">
        <v>0</v>
      </c>
      <c r="R1991" s="24">
        <v>5</v>
      </c>
      <c r="S1991" s="25">
        <v>8.0736315194574555E-4</v>
      </c>
      <c r="T1991" s="24">
        <v>5</v>
      </c>
      <c r="U1991" s="25">
        <v>8.0736315194574555E-4</v>
      </c>
    </row>
    <row r="1992" spans="1:21" x14ac:dyDescent="0.5">
      <c r="A1992" s="14" t="s">
        <v>62</v>
      </c>
      <c r="B1992" s="15" t="s">
        <v>708</v>
      </c>
      <c r="C1992" s="15" t="s">
        <v>765</v>
      </c>
      <c r="D1992" s="16">
        <v>0</v>
      </c>
      <c r="E1992" s="17">
        <v>0</v>
      </c>
      <c r="F1992" s="16">
        <v>36</v>
      </c>
      <c r="G1992" s="17">
        <v>9.365244536940695E-3</v>
      </c>
      <c r="H1992" s="16">
        <v>36</v>
      </c>
      <c r="I1992" s="17">
        <v>9.365244536940695E-3</v>
      </c>
      <c r="J1992" s="16">
        <v>0</v>
      </c>
      <c r="K1992" s="17">
        <v>0</v>
      </c>
      <c r="L1992" s="16">
        <v>10</v>
      </c>
      <c r="M1992" s="17">
        <v>4.2571306939123066E-3</v>
      </c>
      <c r="N1992" s="16">
        <v>10</v>
      </c>
      <c r="O1992" s="17">
        <v>4.2571306939123066E-3</v>
      </c>
      <c r="P1992" s="18">
        <v>0</v>
      </c>
      <c r="Q1992" s="19">
        <v>0</v>
      </c>
      <c r="R1992" s="18">
        <v>45.999999999999993</v>
      </c>
      <c r="S1992" s="19">
        <v>7.4277409979008578E-3</v>
      </c>
      <c r="T1992" s="18">
        <v>45.999999999999993</v>
      </c>
      <c r="U1992" s="19">
        <v>7.4277409979008578E-3</v>
      </c>
    </row>
    <row r="1993" spans="1:21" x14ac:dyDescent="0.5">
      <c r="A1993" s="20" t="s">
        <v>62</v>
      </c>
      <c r="B1993" s="21" t="s">
        <v>708</v>
      </c>
      <c r="C1993" s="21" t="s">
        <v>766</v>
      </c>
      <c r="D1993" s="22">
        <v>0</v>
      </c>
      <c r="E1993" s="23">
        <v>0</v>
      </c>
      <c r="F1993" s="22">
        <v>0</v>
      </c>
      <c r="G1993" s="23">
        <v>0</v>
      </c>
      <c r="H1993" s="22">
        <v>0</v>
      </c>
      <c r="I1993" s="23">
        <v>0</v>
      </c>
      <c r="J1993" s="22">
        <v>0</v>
      </c>
      <c r="K1993" s="23">
        <v>0</v>
      </c>
      <c r="L1993" s="22">
        <v>3</v>
      </c>
      <c r="M1993" s="23">
        <v>1.2771392081736919E-3</v>
      </c>
      <c r="N1993" s="22">
        <v>3</v>
      </c>
      <c r="O1993" s="23">
        <v>1.2771392081736919E-3</v>
      </c>
      <c r="P1993" s="24">
        <v>0</v>
      </c>
      <c r="Q1993" s="25">
        <v>0</v>
      </c>
      <c r="R1993" s="24">
        <v>3</v>
      </c>
      <c r="S1993" s="25">
        <v>4.8441789116744735E-4</v>
      </c>
      <c r="T1993" s="24">
        <v>3</v>
      </c>
      <c r="U1993" s="25">
        <v>4.8441789116744735E-4</v>
      </c>
    </row>
    <row r="1994" spans="1:21" x14ac:dyDescent="0.5">
      <c r="A1994" s="14" t="s">
        <v>62</v>
      </c>
      <c r="B1994" s="15" t="s">
        <v>708</v>
      </c>
      <c r="C1994" s="15" t="s">
        <v>767</v>
      </c>
      <c r="D1994" s="16">
        <v>0</v>
      </c>
      <c r="E1994" s="17">
        <v>0</v>
      </c>
      <c r="F1994" s="16">
        <v>13.000000000000002</v>
      </c>
      <c r="G1994" s="17">
        <v>3.3818938605619181E-3</v>
      </c>
      <c r="H1994" s="16">
        <v>13.000000000000002</v>
      </c>
      <c r="I1994" s="17">
        <v>3.3818938605619181E-3</v>
      </c>
      <c r="J1994" s="16">
        <v>0</v>
      </c>
      <c r="K1994" s="17">
        <v>0</v>
      </c>
      <c r="L1994" s="16">
        <v>3</v>
      </c>
      <c r="M1994" s="17">
        <v>1.2771392081736919E-3</v>
      </c>
      <c r="N1994" s="16">
        <v>3</v>
      </c>
      <c r="O1994" s="17">
        <v>1.2771392081736919E-3</v>
      </c>
      <c r="P1994" s="18">
        <v>0</v>
      </c>
      <c r="Q1994" s="19">
        <v>0</v>
      </c>
      <c r="R1994" s="18">
        <v>16.000000000000004</v>
      </c>
      <c r="S1994" s="19">
        <v>2.5835620862263865E-3</v>
      </c>
      <c r="T1994" s="18">
        <v>16.000000000000004</v>
      </c>
      <c r="U1994" s="19">
        <v>2.5835620862263865E-3</v>
      </c>
    </row>
    <row r="1995" spans="1:21" x14ac:dyDescent="0.5">
      <c r="A1995" s="20" t="s">
        <v>62</v>
      </c>
      <c r="B1995" s="21" t="s">
        <v>708</v>
      </c>
      <c r="C1995" s="21" t="s">
        <v>769</v>
      </c>
      <c r="D1995" s="22">
        <v>0</v>
      </c>
      <c r="E1995" s="23">
        <v>0</v>
      </c>
      <c r="F1995" s="22">
        <v>52</v>
      </c>
      <c r="G1995" s="23">
        <v>1.3527575442247671E-2</v>
      </c>
      <c r="H1995" s="22">
        <v>52</v>
      </c>
      <c r="I1995" s="23">
        <v>1.3527575442247671E-2</v>
      </c>
      <c r="J1995" s="22">
        <v>0</v>
      </c>
      <c r="K1995" s="23">
        <v>0</v>
      </c>
      <c r="L1995" s="22">
        <v>22</v>
      </c>
      <c r="M1995" s="23">
        <v>9.3656875266070749E-3</v>
      </c>
      <c r="N1995" s="22">
        <v>22</v>
      </c>
      <c r="O1995" s="23">
        <v>9.3656875266070749E-3</v>
      </c>
      <c r="P1995" s="24">
        <v>0</v>
      </c>
      <c r="Q1995" s="25">
        <v>0</v>
      </c>
      <c r="R1995" s="24">
        <v>74.000000000000014</v>
      </c>
      <c r="S1995" s="25">
        <v>1.1948974648797038E-2</v>
      </c>
      <c r="T1995" s="24">
        <v>74.000000000000014</v>
      </c>
      <c r="U1995" s="25">
        <v>1.1948974648797038E-2</v>
      </c>
    </row>
    <row r="1996" spans="1:21" x14ac:dyDescent="0.5">
      <c r="A1996" s="14" t="s">
        <v>62</v>
      </c>
      <c r="B1996" s="15" t="s">
        <v>708</v>
      </c>
      <c r="C1996" s="15" t="s">
        <v>771</v>
      </c>
      <c r="D1996" s="16">
        <v>0</v>
      </c>
      <c r="E1996" s="17">
        <v>0</v>
      </c>
      <c r="F1996" s="16">
        <v>0</v>
      </c>
      <c r="G1996" s="17">
        <v>0</v>
      </c>
      <c r="H1996" s="16">
        <v>0</v>
      </c>
      <c r="I1996" s="17">
        <v>0</v>
      </c>
      <c r="J1996" s="16">
        <v>0</v>
      </c>
      <c r="K1996" s="17">
        <v>0</v>
      </c>
      <c r="L1996" s="16">
        <v>1</v>
      </c>
      <c r="M1996" s="17">
        <v>4.257130693912307E-4</v>
      </c>
      <c r="N1996" s="16">
        <v>1</v>
      </c>
      <c r="O1996" s="17">
        <v>4.257130693912307E-4</v>
      </c>
      <c r="P1996" s="18">
        <v>0</v>
      </c>
      <c r="Q1996" s="19">
        <v>0</v>
      </c>
      <c r="R1996" s="18">
        <v>1</v>
      </c>
      <c r="S1996" s="19">
        <v>1.6147263038914913E-4</v>
      </c>
      <c r="T1996" s="18">
        <v>1</v>
      </c>
      <c r="U1996" s="19">
        <v>1.6147263038914913E-4</v>
      </c>
    </row>
    <row r="1997" spans="1:21" x14ac:dyDescent="0.5">
      <c r="A1997" s="20" t="s">
        <v>62</v>
      </c>
      <c r="B1997" s="21" t="s">
        <v>708</v>
      </c>
      <c r="C1997" s="21" t="s">
        <v>773</v>
      </c>
      <c r="D1997" s="22">
        <v>0</v>
      </c>
      <c r="E1997" s="23">
        <v>0</v>
      </c>
      <c r="F1997" s="22">
        <v>1</v>
      </c>
      <c r="G1997" s="23">
        <v>2.6014568158168599E-4</v>
      </c>
      <c r="H1997" s="22">
        <v>1</v>
      </c>
      <c r="I1997" s="23">
        <v>2.6014568158168599E-4</v>
      </c>
      <c r="J1997" s="22">
        <v>0</v>
      </c>
      <c r="K1997" s="23">
        <v>0</v>
      </c>
      <c r="L1997" s="22">
        <v>1</v>
      </c>
      <c r="M1997" s="23">
        <v>4.257130693912307E-4</v>
      </c>
      <c r="N1997" s="22">
        <v>1</v>
      </c>
      <c r="O1997" s="23">
        <v>4.257130693912307E-4</v>
      </c>
      <c r="P1997" s="24">
        <v>0</v>
      </c>
      <c r="Q1997" s="25">
        <v>0</v>
      </c>
      <c r="R1997" s="24">
        <v>2</v>
      </c>
      <c r="S1997" s="25">
        <v>3.2294526077829825E-4</v>
      </c>
      <c r="T1997" s="24">
        <v>2</v>
      </c>
      <c r="U1997" s="25">
        <v>3.2294526077829825E-4</v>
      </c>
    </row>
    <row r="1998" spans="1:21" x14ac:dyDescent="0.5">
      <c r="A1998" s="14" t="s">
        <v>62</v>
      </c>
      <c r="B1998" s="15" t="s">
        <v>708</v>
      </c>
      <c r="C1998" s="15" t="s">
        <v>774</v>
      </c>
      <c r="D1998" s="16">
        <v>0</v>
      </c>
      <c r="E1998" s="17">
        <v>0</v>
      </c>
      <c r="F1998" s="16">
        <v>64</v>
      </c>
      <c r="G1998" s="17">
        <v>1.6649323621227903E-2</v>
      </c>
      <c r="H1998" s="16">
        <v>64</v>
      </c>
      <c r="I1998" s="17">
        <v>1.6649323621227903E-2</v>
      </c>
      <c r="J1998" s="16">
        <v>0</v>
      </c>
      <c r="K1998" s="17">
        <v>0</v>
      </c>
      <c r="L1998" s="16">
        <v>23.999999999999996</v>
      </c>
      <c r="M1998" s="17">
        <v>1.0217113665389532E-2</v>
      </c>
      <c r="N1998" s="16">
        <v>23.999999999999996</v>
      </c>
      <c r="O1998" s="17">
        <v>1.0217113665389532E-2</v>
      </c>
      <c r="P1998" s="18">
        <v>0</v>
      </c>
      <c r="Q1998" s="19">
        <v>0</v>
      </c>
      <c r="R1998" s="18">
        <v>88</v>
      </c>
      <c r="S1998" s="19">
        <v>1.4209591474245119E-2</v>
      </c>
      <c r="T1998" s="18">
        <v>88</v>
      </c>
      <c r="U1998" s="19">
        <v>1.4209591474245119E-2</v>
      </c>
    </row>
    <row r="1999" spans="1:21" x14ac:dyDescent="0.5">
      <c r="A1999" s="20" t="s">
        <v>62</v>
      </c>
      <c r="B1999" s="21" t="s">
        <v>708</v>
      </c>
      <c r="C1999" s="21" t="s">
        <v>776</v>
      </c>
      <c r="D1999" s="22">
        <v>0</v>
      </c>
      <c r="E1999" s="23">
        <v>0</v>
      </c>
      <c r="F1999" s="22">
        <v>8</v>
      </c>
      <c r="G1999" s="23">
        <v>2.0811654526534879E-3</v>
      </c>
      <c r="H1999" s="22">
        <v>8</v>
      </c>
      <c r="I1999" s="23">
        <v>2.0811654526534879E-3</v>
      </c>
      <c r="J1999" s="22">
        <v>0</v>
      </c>
      <c r="K1999" s="23">
        <v>0</v>
      </c>
      <c r="L1999" s="22">
        <v>0</v>
      </c>
      <c r="M1999" s="23">
        <v>0</v>
      </c>
      <c r="N1999" s="22">
        <v>0</v>
      </c>
      <c r="O1999" s="23">
        <v>0</v>
      </c>
      <c r="P1999" s="24">
        <v>0</v>
      </c>
      <c r="Q1999" s="25">
        <v>0</v>
      </c>
      <c r="R1999" s="24">
        <v>8</v>
      </c>
      <c r="S1999" s="25">
        <v>1.291781043113193E-3</v>
      </c>
      <c r="T1999" s="24">
        <v>8</v>
      </c>
      <c r="U1999" s="25">
        <v>1.291781043113193E-3</v>
      </c>
    </row>
    <row r="2000" spans="1:21" x14ac:dyDescent="0.5">
      <c r="A2000" s="14" t="s">
        <v>62</v>
      </c>
      <c r="B2000" s="15" t="s">
        <v>708</v>
      </c>
      <c r="C2000" s="15" t="s">
        <v>777</v>
      </c>
      <c r="D2000" s="16">
        <v>0</v>
      </c>
      <c r="E2000" s="17">
        <v>0</v>
      </c>
      <c r="F2000" s="16">
        <v>31</v>
      </c>
      <c r="G2000" s="17">
        <v>8.0645161290322648E-3</v>
      </c>
      <c r="H2000" s="16">
        <v>31</v>
      </c>
      <c r="I2000" s="17">
        <v>8.0645161290322648E-3</v>
      </c>
      <c r="J2000" s="16">
        <v>0</v>
      </c>
      <c r="K2000" s="17">
        <v>0</v>
      </c>
      <c r="L2000" s="16">
        <v>19</v>
      </c>
      <c r="M2000" s="17">
        <v>8.0885483184333813E-3</v>
      </c>
      <c r="N2000" s="16">
        <v>19</v>
      </c>
      <c r="O2000" s="17">
        <v>8.0885483184333813E-3</v>
      </c>
      <c r="P2000" s="18">
        <v>0</v>
      </c>
      <c r="Q2000" s="19">
        <v>0</v>
      </c>
      <c r="R2000" s="18">
        <v>50</v>
      </c>
      <c r="S2000" s="19">
        <v>8.0736315194574557E-3</v>
      </c>
      <c r="T2000" s="18">
        <v>50</v>
      </c>
      <c r="U2000" s="19">
        <v>8.0736315194574557E-3</v>
      </c>
    </row>
    <row r="2001" spans="1:21" x14ac:dyDescent="0.5">
      <c r="A2001" s="20" t="s">
        <v>62</v>
      </c>
      <c r="B2001" s="21" t="s">
        <v>708</v>
      </c>
      <c r="C2001" s="21" t="s">
        <v>778</v>
      </c>
      <c r="D2001" s="22">
        <v>0</v>
      </c>
      <c r="E2001" s="23">
        <v>0</v>
      </c>
      <c r="F2001" s="22">
        <v>36.000000000000007</v>
      </c>
      <c r="G2001" s="23">
        <v>9.3652445369406968E-3</v>
      </c>
      <c r="H2001" s="22">
        <v>36.000000000000007</v>
      </c>
      <c r="I2001" s="23">
        <v>9.3652445369406968E-3</v>
      </c>
      <c r="J2001" s="22">
        <v>0</v>
      </c>
      <c r="K2001" s="23">
        <v>0</v>
      </c>
      <c r="L2001" s="22">
        <v>20.000000000000004</v>
      </c>
      <c r="M2001" s="23">
        <v>8.5142613878246148E-3</v>
      </c>
      <c r="N2001" s="22">
        <v>20.000000000000004</v>
      </c>
      <c r="O2001" s="23">
        <v>8.5142613878246148E-3</v>
      </c>
      <c r="P2001" s="24">
        <v>0</v>
      </c>
      <c r="Q2001" s="25">
        <v>0</v>
      </c>
      <c r="R2001" s="24">
        <v>56.000000000000014</v>
      </c>
      <c r="S2001" s="25">
        <v>9.0424673017923517E-3</v>
      </c>
      <c r="T2001" s="24">
        <v>56.000000000000014</v>
      </c>
      <c r="U2001" s="25">
        <v>9.0424673017923517E-3</v>
      </c>
    </row>
    <row r="2002" spans="1:21" x14ac:dyDescent="0.5">
      <c r="A2002" s="14" t="s">
        <v>62</v>
      </c>
      <c r="B2002" s="15" t="s">
        <v>708</v>
      </c>
      <c r="C2002" s="15" t="s">
        <v>779</v>
      </c>
      <c r="D2002" s="16">
        <v>0</v>
      </c>
      <c r="E2002" s="17">
        <v>0</v>
      </c>
      <c r="F2002" s="16">
        <v>1</v>
      </c>
      <c r="G2002" s="17">
        <v>2.6014568158168599E-4</v>
      </c>
      <c r="H2002" s="16">
        <v>1</v>
      </c>
      <c r="I2002" s="17">
        <v>2.6014568158168599E-4</v>
      </c>
      <c r="J2002" s="16">
        <v>0</v>
      </c>
      <c r="K2002" s="17">
        <v>0</v>
      </c>
      <c r="L2002" s="16">
        <v>0</v>
      </c>
      <c r="M2002" s="17">
        <v>0</v>
      </c>
      <c r="N2002" s="16">
        <v>0</v>
      </c>
      <c r="O2002" s="17">
        <v>0</v>
      </c>
      <c r="P2002" s="18">
        <v>0</v>
      </c>
      <c r="Q2002" s="19">
        <v>0</v>
      </c>
      <c r="R2002" s="18">
        <v>1</v>
      </c>
      <c r="S2002" s="19">
        <v>1.6147263038914913E-4</v>
      </c>
      <c r="T2002" s="18">
        <v>1</v>
      </c>
      <c r="U2002" s="19">
        <v>1.6147263038914913E-4</v>
      </c>
    </row>
    <row r="2003" spans="1:21" x14ac:dyDescent="0.5">
      <c r="A2003" s="20" t="s">
        <v>62</v>
      </c>
      <c r="B2003" s="21" t="s">
        <v>708</v>
      </c>
      <c r="C2003" s="21" t="s">
        <v>782</v>
      </c>
      <c r="D2003" s="22">
        <v>0</v>
      </c>
      <c r="E2003" s="23">
        <v>0</v>
      </c>
      <c r="F2003" s="22">
        <v>2</v>
      </c>
      <c r="G2003" s="23">
        <v>5.2029136316337197E-4</v>
      </c>
      <c r="H2003" s="22">
        <v>2</v>
      </c>
      <c r="I2003" s="23">
        <v>5.2029136316337197E-4</v>
      </c>
      <c r="J2003" s="22">
        <v>0</v>
      </c>
      <c r="K2003" s="23">
        <v>0</v>
      </c>
      <c r="L2003" s="22">
        <v>0</v>
      </c>
      <c r="M2003" s="23">
        <v>0</v>
      </c>
      <c r="N2003" s="22">
        <v>0</v>
      </c>
      <c r="O2003" s="23">
        <v>0</v>
      </c>
      <c r="P2003" s="24">
        <v>0</v>
      </c>
      <c r="Q2003" s="25">
        <v>0</v>
      </c>
      <c r="R2003" s="24">
        <v>2</v>
      </c>
      <c r="S2003" s="25">
        <v>3.2294526077829825E-4</v>
      </c>
      <c r="T2003" s="24">
        <v>2</v>
      </c>
      <c r="U2003" s="25">
        <v>3.2294526077829825E-4</v>
      </c>
    </row>
    <row r="2004" spans="1:21" x14ac:dyDescent="0.5">
      <c r="A2004" s="14" t="s">
        <v>62</v>
      </c>
      <c r="B2004" s="15" t="s">
        <v>708</v>
      </c>
      <c r="C2004" s="15" t="s">
        <v>785</v>
      </c>
      <c r="D2004" s="16">
        <v>0</v>
      </c>
      <c r="E2004" s="17">
        <v>0</v>
      </c>
      <c r="F2004" s="16">
        <v>3</v>
      </c>
      <c r="G2004" s="17">
        <v>7.8043704474505785E-4</v>
      </c>
      <c r="H2004" s="16">
        <v>3</v>
      </c>
      <c r="I2004" s="17">
        <v>7.8043704474505785E-4</v>
      </c>
      <c r="J2004" s="16">
        <v>0</v>
      </c>
      <c r="K2004" s="17">
        <v>0</v>
      </c>
      <c r="L2004" s="16">
        <v>0</v>
      </c>
      <c r="M2004" s="17">
        <v>0</v>
      </c>
      <c r="N2004" s="16">
        <v>0</v>
      </c>
      <c r="O2004" s="17">
        <v>0</v>
      </c>
      <c r="P2004" s="18">
        <v>0</v>
      </c>
      <c r="Q2004" s="19">
        <v>0</v>
      </c>
      <c r="R2004" s="18">
        <v>3</v>
      </c>
      <c r="S2004" s="19">
        <v>4.8441789116744735E-4</v>
      </c>
      <c r="T2004" s="18">
        <v>3</v>
      </c>
      <c r="U2004" s="19">
        <v>4.8441789116744735E-4</v>
      </c>
    </row>
    <row r="2005" spans="1:21" x14ac:dyDescent="0.5">
      <c r="A2005" s="20" t="s">
        <v>62</v>
      </c>
      <c r="B2005" s="21" t="s">
        <v>708</v>
      </c>
      <c r="C2005" s="21" t="s">
        <v>786</v>
      </c>
      <c r="D2005" s="22">
        <v>0</v>
      </c>
      <c r="E2005" s="23">
        <v>0</v>
      </c>
      <c r="F2005" s="22">
        <v>1</v>
      </c>
      <c r="G2005" s="23">
        <v>2.6014568158168599E-4</v>
      </c>
      <c r="H2005" s="22">
        <v>1</v>
      </c>
      <c r="I2005" s="23">
        <v>2.6014568158168599E-4</v>
      </c>
      <c r="J2005" s="22">
        <v>0</v>
      </c>
      <c r="K2005" s="23">
        <v>0</v>
      </c>
      <c r="L2005" s="22">
        <v>0</v>
      </c>
      <c r="M2005" s="23">
        <v>0</v>
      </c>
      <c r="N2005" s="22">
        <v>0</v>
      </c>
      <c r="O2005" s="23">
        <v>0</v>
      </c>
      <c r="P2005" s="24">
        <v>0</v>
      </c>
      <c r="Q2005" s="25">
        <v>0</v>
      </c>
      <c r="R2005" s="24">
        <v>1</v>
      </c>
      <c r="S2005" s="25">
        <v>1.6147263038914913E-4</v>
      </c>
      <c r="T2005" s="24">
        <v>1</v>
      </c>
      <c r="U2005" s="25">
        <v>1.6147263038914913E-4</v>
      </c>
    </row>
    <row r="2006" spans="1:21" x14ac:dyDescent="0.5">
      <c r="A2006" s="14" t="s">
        <v>62</v>
      </c>
      <c r="B2006" s="15" t="s">
        <v>708</v>
      </c>
      <c r="C2006" s="15" t="s">
        <v>787</v>
      </c>
      <c r="D2006" s="16">
        <v>0</v>
      </c>
      <c r="E2006" s="17">
        <v>0</v>
      </c>
      <c r="F2006" s="16">
        <v>639.00000000000011</v>
      </c>
      <c r="G2006" s="17">
        <v>0.16623309053069735</v>
      </c>
      <c r="H2006" s="16">
        <v>639.00000000000011</v>
      </c>
      <c r="I2006" s="17">
        <v>0.16623309053069735</v>
      </c>
      <c r="J2006" s="16">
        <v>0</v>
      </c>
      <c r="K2006" s="17">
        <v>0</v>
      </c>
      <c r="L2006" s="16">
        <v>313</v>
      </c>
      <c r="M2006" s="17">
        <v>0.13324819071945518</v>
      </c>
      <c r="N2006" s="16">
        <v>313</v>
      </c>
      <c r="O2006" s="17">
        <v>0.13324819071945518</v>
      </c>
      <c r="P2006" s="18">
        <v>0</v>
      </c>
      <c r="Q2006" s="19">
        <v>0</v>
      </c>
      <c r="R2006" s="18">
        <v>952.00000000000011</v>
      </c>
      <c r="S2006" s="19">
        <v>0.15372194413046997</v>
      </c>
      <c r="T2006" s="18">
        <v>952.00000000000011</v>
      </c>
      <c r="U2006" s="19">
        <v>0.15372194413046997</v>
      </c>
    </row>
    <row r="2007" spans="1:21" x14ac:dyDescent="0.5">
      <c r="A2007" s="20" t="s">
        <v>62</v>
      </c>
      <c r="B2007" s="21" t="s">
        <v>708</v>
      </c>
      <c r="C2007" s="21" t="s">
        <v>790</v>
      </c>
      <c r="D2007" s="22">
        <v>0</v>
      </c>
      <c r="E2007" s="23">
        <v>0</v>
      </c>
      <c r="F2007" s="22">
        <v>0</v>
      </c>
      <c r="G2007" s="23">
        <v>0</v>
      </c>
      <c r="H2007" s="22">
        <v>0</v>
      </c>
      <c r="I2007" s="23">
        <v>0</v>
      </c>
      <c r="J2007" s="22">
        <v>0</v>
      </c>
      <c r="K2007" s="23">
        <v>0</v>
      </c>
      <c r="L2007" s="22">
        <v>1</v>
      </c>
      <c r="M2007" s="23">
        <v>4.257130693912307E-4</v>
      </c>
      <c r="N2007" s="22">
        <v>1</v>
      </c>
      <c r="O2007" s="23">
        <v>4.257130693912307E-4</v>
      </c>
      <c r="P2007" s="24">
        <v>0</v>
      </c>
      <c r="Q2007" s="25">
        <v>0</v>
      </c>
      <c r="R2007" s="24">
        <v>1</v>
      </c>
      <c r="S2007" s="25">
        <v>1.6147263038914913E-4</v>
      </c>
      <c r="T2007" s="24">
        <v>1</v>
      </c>
      <c r="U2007" s="25">
        <v>1.6147263038914913E-4</v>
      </c>
    </row>
    <row r="2008" spans="1:21" x14ac:dyDescent="0.5">
      <c r="A2008" s="14" t="s">
        <v>62</v>
      </c>
      <c r="B2008" s="15" t="s">
        <v>708</v>
      </c>
      <c r="C2008" s="15" t="s">
        <v>791</v>
      </c>
      <c r="D2008" s="16">
        <v>0</v>
      </c>
      <c r="E2008" s="17">
        <v>0</v>
      </c>
      <c r="F2008" s="16">
        <v>1</v>
      </c>
      <c r="G2008" s="17">
        <v>2.6014568158168599E-4</v>
      </c>
      <c r="H2008" s="16">
        <v>1</v>
      </c>
      <c r="I2008" s="17">
        <v>2.6014568158168599E-4</v>
      </c>
      <c r="J2008" s="16">
        <v>0</v>
      </c>
      <c r="K2008" s="17">
        <v>0</v>
      </c>
      <c r="L2008" s="16">
        <v>1</v>
      </c>
      <c r="M2008" s="17">
        <v>4.257130693912307E-4</v>
      </c>
      <c r="N2008" s="16">
        <v>1</v>
      </c>
      <c r="O2008" s="17">
        <v>4.257130693912307E-4</v>
      </c>
      <c r="P2008" s="18">
        <v>0</v>
      </c>
      <c r="Q2008" s="19">
        <v>0</v>
      </c>
      <c r="R2008" s="18">
        <v>2</v>
      </c>
      <c r="S2008" s="19">
        <v>3.2294526077829825E-4</v>
      </c>
      <c r="T2008" s="18">
        <v>2</v>
      </c>
      <c r="U2008" s="19">
        <v>3.2294526077829825E-4</v>
      </c>
    </row>
    <row r="2009" spans="1:21" x14ac:dyDescent="0.5">
      <c r="A2009" s="20" t="s">
        <v>62</v>
      </c>
      <c r="B2009" s="21" t="s">
        <v>708</v>
      </c>
      <c r="C2009" s="21" t="s">
        <v>794</v>
      </c>
      <c r="D2009" s="22">
        <v>0</v>
      </c>
      <c r="E2009" s="23">
        <v>0</v>
      </c>
      <c r="F2009" s="22">
        <v>66.999999999999986</v>
      </c>
      <c r="G2009" s="23">
        <v>1.7429760665972956E-2</v>
      </c>
      <c r="H2009" s="22">
        <v>66.999999999999986</v>
      </c>
      <c r="I2009" s="23">
        <v>1.7429760665972956E-2</v>
      </c>
      <c r="J2009" s="22">
        <v>0</v>
      </c>
      <c r="K2009" s="23">
        <v>0</v>
      </c>
      <c r="L2009" s="22">
        <v>51</v>
      </c>
      <c r="M2009" s="23">
        <v>2.1711366538952764E-2</v>
      </c>
      <c r="N2009" s="22">
        <v>51</v>
      </c>
      <c r="O2009" s="23">
        <v>2.1711366538952764E-2</v>
      </c>
      <c r="P2009" s="24">
        <v>0</v>
      </c>
      <c r="Q2009" s="25">
        <v>0</v>
      </c>
      <c r="R2009" s="24">
        <v>118.00000000000001</v>
      </c>
      <c r="S2009" s="25">
        <v>1.9053770385919596E-2</v>
      </c>
      <c r="T2009" s="24">
        <v>118.00000000000001</v>
      </c>
      <c r="U2009" s="25">
        <v>1.9053770385919596E-2</v>
      </c>
    </row>
    <row r="2010" spans="1:21" x14ac:dyDescent="0.5">
      <c r="A2010" s="14" t="s">
        <v>62</v>
      </c>
      <c r="B2010" s="15" t="s">
        <v>708</v>
      </c>
      <c r="C2010" s="15" t="s">
        <v>798</v>
      </c>
      <c r="D2010" s="16">
        <v>0</v>
      </c>
      <c r="E2010" s="17">
        <v>0</v>
      </c>
      <c r="F2010" s="16">
        <v>357.99999999999983</v>
      </c>
      <c r="G2010" s="17">
        <v>9.3132154006243528E-2</v>
      </c>
      <c r="H2010" s="16">
        <v>357.99999999999983</v>
      </c>
      <c r="I2010" s="17">
        <v>9.3132154006243528E-2</v>
      </c>
      <c r="J2010" s="16">
        <v>0</v>
      </c>
      <c r="K2010" s="17">
        <v>0</v>
      </c>
      <c r="L2010" s="16">
        <v>170</v>
      </c>
      <c r="M2010" s="17">
        <v>7.2371221796509205E-2</v>
      </c>
      <c r="N2010" s="16">
        <v>170</v>
      </c>
      <c r="O2010" s="17">
        <v>7.2371221796509205E-2</v>
      </c>
      <c r="P2010" s="18">
        <v>0</v>
      </c>
      <c r="Q2010" s="19">
        <v>0</v>
      </c>
      <c r="R2010" s="18">
        <v>528</v>
      </c>
      <c r="S2010" s="19">
        <v>8.5257548845470724E-2</v>
      </c>
      <c r="T2010" s="18">
        <v>528</v>
      </c>
      <c r="U2010" s="19">
        <v>8.5257548845470724E-2</v>
      </c>
    </row>
    <row r="2011" spans="1:21" x14ac:dyDescent="0.5">
      <c r="A2011" s="20" t="s">
        <v>62</v>
      </c>
      <c r="B2011" s="21" t="s">
        <v>708</v>
      </c>
      <c r="C2011" s="21" t="s">
        <v>800</v>
      </c>
      <c r="D2011" s="22">
        <v>0</v>
      </c>
      <c r="E2011" s="23">
        <v>0</v>
      </c>
      <c r="F2011" s="22">
        <v>8</v>
      </c>
      <c r="G2011" s="23">
        <v>2.0811654526534879E-3</v>
      </c>
      <c r="H2011" s="22">
        <v>8</v>
      </c>
      <c r="I2011" s="23">
        <v>2.0811654526534879E-3</v>
      </c>
      <c r="J2011" s="22">
        <v>0</v>
      </c>
      <c r="K2011" s="23">
        <v>0</v>
      </c>
      <c r="L2011" s="22">
        <v>4</v>
      </c>
      <c r="M2011" s="23">
        <v>1.7028522775649228E-3</v>
      </c>
      <c r="N2011" s="22">
        <v>4</v>
      </c>
      <c r="O2011" s="23">
        <v>1.7028522775649228E-3</v>
      </c>
      <c r="P2011" s="24">
        <v>0</v>
      </c>
      <c r="Q2011" s="25">
        <v>0</v>
      </c>
      <c r="R2011" s="24">
        <v>12</v>
      </c>
      <c r="S2011" s="25">
        <v>1.9376715646697894E-3</v>
      </c>
      <c r="T2011" s="24">
        <v>12</v>
      </c>
      <c r="U2011" s="25">
        <v>1.9376715646697894E-3</v>
      </c>
    </row>
    <row r="2012" spans="1:21" x14ac:dyDescent="0.5">
      <c r="A2012" s="14" t="s">
        <v>62</v>
      </c>
      <c r="B2012" s="15" t="s">
        <v>708</v>
      </c>
      <c r="C2012" s="15" t="s">
        <v>801</v>
      </c>
      <c r="D2012" s="16">
        <v>0</v>
      </c>
      <c r="E2012" s="17">
        <v>0</v>
      </c>
      <c r="F2012" s="16">
        <v>21.000000000000004</v>
      </c>
      <c r="G2012" s="17">
        <v>5.463059313215406E-3</v>
      </c>
      <c r="H2012" s="16">
        <v>21.000000000000004</v>
      </c>
      <c r="I2012" s="17">
        <v>5.463059313215406E-3</v>
      </c>
      <c r="J2012" s="16">
        <v>0</v>
      </c>
      <c r="K2012" s="17">
        <v>0</v>
      </c>
      <c r="L2012" s="16">
        <v>11</v>
      </c>
      <c r="M2012" s="17">
        <v>4.6828437633035375E-3</v>
      </c>
      <c r="N2012" s="16">
        <v>11</v>
      </c>
      <c r="O2012" s="17">
        <v>4.6828437633035375E-3</v>
      </c>
      <c r="P2012" s="18">
        <v>0</v>
      </c>
      <c r="Q2012" s="19">
        <v>0</v>
      </c>
      <c r="R2012" s="18">
        <v>32.000000000000007</v>
      </c>
      <c r="S2012" s="19">
        <v>5.1671241724527729E-3</v>
      </c>
      <c r="T2012" s="18">
        <v>32.000000000000007</v>
      </c>
      <c r="U2012" s="19">
        <v>5.1671241724527729E-3</v>
      </c>
    </row>
    <row r="2013" spans="1:21" x14ac:dyDescent="0.5">
      <c r="A2013" s="20" t="s">
        <v>62</v>
      </c>
      <c r="B2013" s="21" t="s">
        <v>708</v>
      </c>
      <c r="C2013" s="21" t="s">
        <v>804</v>
      </c>
      <c r="D2013" s="22">
        <v>0</v>
      </c>
      <c r="E2013" s="23">
        <v>0</v>
      </c>
      <c r="F2013" s="22">
        <v>1045</v>
      </c>
      <c r="G2013" s="23">
        <v>0.27185223725286184</v>
      </c>
      <c r="H2013" s="22">
        <v>1045</v>
      </c>
      <c r="I2013" s="23">
        <v>0.27185223725286184</v>
      </c>
      <c r="J2013" s="22">
        <v>0</v>
      </c>
      <c r="K2013" s="23">
        <v>0</v>
      </c>
      <c r="L2013" s="22">
        <v>740.00000000000034</v>
      </c>
      <c r="M2013" s="23">
        <v>0.31502767134951082</v>
      </c>
      <c r="N2013" s="22">
        <v>740.00000000000034</v>
      </c>
      <c r="O2013" s="23">
        <v>0.31502767134951082</v>
      </c>
      <c r="P2013" s="24">
        <v>0</v>
      </c>
      <c r="Q2013" s="25">
        <v>0</v>
      </c>
      <c r="R2013" s="24">
        <v>1784.9999999999993</v>
      </c>
      <c r="S2013" s="25">
        <v>0.28822864524463104</v>
      </c>
      <c r="T2013" s="24">
        <v>1784.9999999999993</v>
      </c>
      <c r="U2013" s="25">
        <v>0.28822864524463104</v>
      </c>
    </row>
    <row r="2014" spans="1:21" x14ac:dyDescent="0.5">
      <c r="A2014" s="14" t="s">
        <v>62</v>
      </c>
      <c r="B2014" s="15" t="s">
        <v>708</v>
      </c>
      <c r="C2014" s="15" t="s">
        <v>805</v>
      </c>
      <c r="D2014" s="16">
        <v>0</v>
      </c>
      <c r="E2014" s="17">
        <v>0</v>
      </c>
      <c r="F2014" s="16">
        <v>365</v>
      </c>
      <c r="G2014" s="17">
        <v>9.4953173777315381E-2</v>
      </c>
      <c r="H2014" s="16">
        <v>365</v>
      </c>
      <c r="I2014" s="17">
        <v>9.4953173777315381E-2</v>
      </c>
      <c r="J2014" s="16">
        <v>0</v>
      </c>
      <c r="K2014" s="17">
        <v>0</v>
      </c>
      <c r="L2014" s="16">
        <v>169.99999999999997</v>
      </c>
      <c r="M2014" s="17">
        <v>7.2371221796509191E-2</v>
      </c>
      <c r="N2014" s="16">
        <v>169.99999999999997</v>
      </c>
      <c r="O2014" s="17">
        <v>7.2371221796509191E-2</v>
      </c>
      <c r="P2014" s="18">
        <v>0</v>
      </c>
      <c r="Q2014" s="19">
        <v>0</v>
      </c>
      <c r="R2014" s="18">
        <v>535.00000000000011</v>
      </c>
      <c r="S2014" s="19">
        <v>8.6387857258194797E-2</v>
      </c>
      <c r="T2014" s="18">
        <v>535.00000000000011</v>
      </c>
      <c r="U2014" s="19">
        <v>8.6387857258194797E-2</v>
      </c>
    </row>
    <row r="2015" spans="1:21" x14ac:dyDescent="0.5">
      <c r="A2015" s="20" t="s">
        <v>62</v>
      </c>
      <c r="B2015" s="21" t="s">
        <v>708</v>
      </c>
      <c r="C2015" s="21" t="s">
        <v>806</v>
      </c>
      <c r="D2015" s="22">
        <v>0</v>
      </c>
      <c r="E2015" s="23">
        <v>0</v>
      </c>
      <c r="F2015" s="22">
        <v>40.999999999999986</v>
      </c>
      <c r="G2015" s="23">
        <v>1.066597294484912E-2</v>
      </c>
      <c r="H2015" s="22">
        <v>40.999999999999986</v>
      </c>
      <c r="I2015" s="23">
        <v>1.066597294484912E-2</v>
      </c>
      <c r="J2015" s="22">
        <v>0</v>
      </c>
      <c r="K2015" s="23">
        <v>0</v>
      </c>
      <c r="L2015" s="22">
        <v>19</v>
      </c>
      <c r="M2015" s="23">
        <v>8.0885483184333813E-3</v>
      </c>
      <c r="N2015" s="22">
        <v>19</v>
      </c>
      <c r="O2015" s="23">
        <v>8.0885483184333813E-3</v>
      </c>
      <c r="P2015" s="24">
        <v>0</v>
      </c>
      <c r="Q2015" s="25">
        <v>0</v>
      </c>
      <c r="R2015" s="24">
        <v>59.999999999999986</v>
      </c>
      <c r="S2015" s="25">
        <v>9.6883578233489445E-3</v>
      </c>
      <c r="T2015" s="24">
        <v>59.999999999999986</v>
      </c>
      <c r="U2015" s="25">
        <v>9.6883578233489445E-3</v>
      </c>
    </row>
    <row r="2016" spans="1:21" x14ac:dyDescent="0.5">
      <c r="A2016" s="14" t="s">
        <v>62</v>
      </c>
      <c r="B2016" s="15" t="s">
        <v>708</v>
      </c>
      <c r="C2016" s="15" t="s">
        <v>807</v>
      </c>
      <c r="D2016" s="16">
        <v>0</v>
      </c>
      <c r="E2016" s="17">
        <v>0</v>
      </c>
      <c r="F2016" s="16">
        <v>17</v>
      </c>
      <c r="G2016" s="17">
        <v>4.4224765868886616E-3</v>
      </c>
      <c r="H2016" s="16">
        <v>17</v>
      </c>
      <c r="I2016" s="17">
        <v>4.4224765868886616E-3</v>
      </c>
      <c r="J2016" s="16">
        <v>0</v>
      </c>
      <c r="K2016" s="17">
        <v>0</v>
      </c>
      <c r="L2016" s="16">
        <v>18</v>
      </c>
      <c r="M2016" s="17">
        <v>7.6628352490421513E-3</v>
      </c>
      <c r="N2016" s="16">
        <v>18</v>
      </c>
      <c r="O2016" s="17">
        <v>7.6628352490421513E-3</v>
      </c>
      <c r="P2016" s="18">
        <v>0</v>
      </c>
      <c r="Q2016" s="19">
        <v>0</v>
      </c>
      <c r="R2016" s="18">
        <v>35</v>
      </c>
      <c r="S2016" s="19">
        <v>5.6515420636202192E-3</v>
      </c>
      <c r="T2016" s="18">
        <v>35</v>
      </c>
      <c r="U2016" s="19">
        <v>5.6515420636202192E-3</v>
      </c>
    </row>
    <row r="2017" spans="1:21" x14ac:dyDescent="0.5">
      <c r="A2017" s="20" t="s">
        <v>62</v>
      </c>
      <c r="B2017" s="21" t="s">
        <v>708</v>
      </c>
      <c r="C2017" s="21" t="s">
        <v>809</v>
      </c>
      <c r="D2017" s="22">
        <v>0</v>
      </c>
      <c r="E2017" s="23">
        <v>0</v>
      </c>
      <c r="F2017" s="22">
        <v>9</v>
      </c>
      <c r="G2017" s="23">
        <v>2.3413111342351738E-3</v>
      </c>
      <c r="H2017" s="22">
        <v>9</v>
      </c>
      <c r="I2017" s="23">
        <v>2.3413111342351738E-3</v>
      </c>
      <c r="J2017" s="22">
        <v>0</v>
      </c>
      <c r="K2017" s="23">
        <v>0</v>
      </c>
      <c r="L2017" s="22">
        <v>4</v>
      </c>
      <c r="M2017" s="23">
        <v>1.7028522775649228E-3</v>
      </c>
      <c r="N2017" s="22">
        <v>4</v>
      </c>
      <c r="O2017" s="23">
        <v>1.7028522775649228E-3</v>
      </c>
      <c r="P2017" s="24">
        <v>0</v>
      </c>
      <c r="Q2017" s="25">
        <v>0</v>
      </c>
      <c r="R2017" s="24">
        <v>13.000000000000002</v>
      </c>
      <c r="S2017" s="25">
        <v>2.0991441950589389E-3</v>
      </c>
      <c r="T2017" s="24">
        <v>13.000000000000002</v>
      </c>
      <c r="U2017" s="25">
        <v>2.0991441950589389E-3</v>
      </c>
    </row>
    <row r="2018" spans="1:21" x14ac:dyDescent="0.5">
      <c r="A2018" s="14" t="s">
        <v>62</v>
      </c>
      <c r="B2018" s="15" t="s">
        <v>708</v>
      </c>
      <c r="C2018" s="15" t="s">
        <v>810</v>
      </c>
      <c r="D2018" s="16">
        <v>0</v>
      </c>
      <c r="E2018" s="17">
        <v>0</v>
      </c>
      <c r="F2018" s="16">
        <v>14</v>
      </c>
      <c r="G2018" s="17">
        <v>3.6420395421436036E-3</v>
      </c>
      <c r="H2018" s="16">
        <v>14</v>
      </c>
      <c r="I2018" s="17">
        <v>3.6420395421436036E-3</v>
      </c>
      <c r="J2018" s="16">
        <v>0</v>
      </c>
      <c r="K2018" s="17">
        <v>0</v>
      </c>
      <c r="L2018" s="16">
        <v>1</v>
      </c>
      <c r="M2018" s="17">
        <v>4.257130693912307E-4</v>
      </c>
      <c r="N2018" s="16">
        <v>1</v>
      </c>
      <c r="O2018" s="17">
        <v>4.257130693912307E-4</v>
      </c>
      <c r="P2018" s="18">
        <v>0</v>
      </c>
      <c r="Q2018" s="19">
        <v>0</v>
      </c>
      <c r="R2018" s="18">
        <v>15.000000000000002</v>
      </c>
      <c r="S2018" s="19">
        <v>2.422089455837237E-3</v>
      </c>
      <c r="T2018" s="18">
        <v>15.000000000000002</v>
      </c>
      <c r="U2018" s="19">
        <v>2.422089455837237E-3</v>
      </c>
    </row>
    <row r="2019" spans="1:21" x14ac:dyDescent="0.5">
      <c r="A2019" s="20" t="s">
        <v>62</v>
      </c>
      <c r="B2019" s="21" t="s">
        <v>708</v>
      </c>
      <c r="C2019" s="21" t="s">
        <v>811</v>
      </c>
      <c r="D2019" s="22">
        <v>0</v>
      </c>
      <c r="E2019" s="23">
        <v>0</v>
      </c>
      <c r="F2019" s="22">
        <v>5</v>
      </c>
      <c r="G2019" s="23">
        <v>1.3007284079084296E-3</v>
      </c>
      <c r="H2019" s="22">
        <v>5</v>
      </c>
      <c r="I2019" s="23">
        <v>1.3007284079084296E-3</v>
      </c>
      <c r="J2019" s="22">
        <v>0</v>
      </c>
      <c r="K2019" s="23">
        <v>0</v>
      </c>
      <c r="L2019" s="22">
        <v>2</v>
      </c>
      <c r="M2019" s="23">
        <v>8.514261387824614E-4</v>
      </c>
      <c r="N2019" s="22">
        <v>2</v>
      </c>
      <c r="O2019" s="23">
        <v>8.514261387824614E-4</v>
      </c>
      <c r="P2019" s="24">
        <v>0</v>
      </c>
      <c r="Q2019" s="25">
        <v>0</v>
      </c>
      <c r="R2019" s="24">
        <v>7</v>
      </c>
      <c r="S2019" s="25">
        <v>1.1303084127240438E-3</v>
      </c>
      <c r="T2019" s="24">
        <v>7</v>
      </c>
      <c r="U2019" s="25">
        <v>1.1303084127240438E-3</v>
      </c>
    </row>
    <row r="2020" spans="1:21" x14ac:dyDescent="0.5">
      <c r="A2020" s="14" t="s">
        <v>62</v>
      </c>
      <c r="B2020" s="15" t="s">
        <v>708</v>
      </c>
      <c r="C2020" s="15" t="s">
        <v>815</v>
      </c>
      <c r="D2020" s="16">
        <v>0</v>
      </c>
      <c r="E2020" s="17">
        <v>0</v>
      </c>
      <c r="F2020" s="16">
        <v>10</v>
      </c>
      <c r="G2020" s="17">
        <v>2.6014568158168592E-3</v>
      </c>
      <c r="H2020" s="16">
        <v>10</v>
      </c>
      <c r="I2020" s="17">
        <v>2.6014568158168592E-3</v>
      </c>
      <c r="J2020" s="16">
        <v>0</v>
      </c>
      <c r="K2020" s="17">
        <v>0</v>
      </c>
      <c r="L2020" s="16">
        <v>7</v>
      </c>
      <c r="M2020" s="17">
        <v>2.9799914857386147E-3</v>
      </c>
      <c r="N2020" s="16">
        <v>7</v>
      </c>
      <c r="O2020" s="17">
        <v>2.9799914857386147E-3</v>
      </c>
      <c r="P2020" s="18">
        <v>0</v>
      </c>
      <c r="Q2020" s="19">
        <v>0</v>
      </c>
      <c r="R2020" s="18">
        <v>17</v>
      </c>
      <c r="S2020" s="19">
        <v>2.7450347166155355E-3</v>
      </c>
      <c r="T2020" s="18">
        <v>17</v>
      </c>
      <c r="U2020" s="19">
        <v>2.7450347166155355E-3</v>
      </c>
    </row>
    <row r="2021" spans="1:21" x14ac:dyDescent="0.5">
      <c r="A2021" s="20" t="s">
        <v>62</v>
      </c>
      <c r="B2021" s="21" t="s">
        <v>708</v>
      </c>
      <c r="C2021" s="21" t="s">
        <v>818</v>
      </c>
      <c r="D2021" s="22">
        <v>0</v>
      </c>
      <c r="E2021" s="23">
        <v>0</v>
      </c>
      <c r="F2021" s="22">
        <v>0</v>
      </c>
      <c r="G2021" s="23">
        <v>0</v>
      </c>
      <c r="H2021" s="22">
        <v>0</v>
      </c>
      <c r="I2021" s="23">
        <v>0</v>
      </c>
      <c r="J2021" s="22">
        <v>0</v>
      </c>
      <c r="K2021" s="23">
        <v>0</v>
      </c>
      <c r="L2021" s="22">
        <v>1</v>
      </c>
      <c r="M2021" s="23">
        <v>4.257130693912307E-4</v>
      </c>
      <c r="N2021" s="22">
        <v>1</v>
      </c>
      <c r="O2021" s="23">
        <v>4.257130693912307E-4</v>
      </c>
      <c r="P2021" s="24">
        <v>0</v>
      </c>
      <c r="Q2021" s="25">
        <v>0</v>
      </c>
      <c r="R2021" s="24">
        <v>1</v>
      </c>
      <c r="S2021" s="25">
        <v>1.6147263038914913E-4</v>
      </c>
      <c r="T2021" s="24">
        <v>1</v>
      </c>
      <c r="U2021" s="25">
        <v>1.6147263038914913E-4</v>
      </c>
    </row>
    <row r="2022" spans="1:21" x14ac:dyDescent="0.5">
      <c r="A2022" s="14" t="s">
        <v>62</v>
      </c>
      <c r="B2022" s="15" t="s">
        <v>708</v>
      </c>
      <c r="C2022" s="15" t="s">
        <v>824</v>
      </c>
      <c r="D2022" s="16">
        <v>0</v>
      </c>
      <c r="E2022" s="17">
        <v>0</v>
      </c>
      <c r="F2022" s="16">
        <v>36</v>
      </c>
      <c r="G2022" s="17">
        <v>9.365244536940695E-3</v>
      </c>
      <c r="H2022" s="16">
        <v>36</v>
      </c>
      <c r="I2022" s="17">
        <v>9.365244536940695E-3</v>
      </c>
      <c r="J2022" s="16">
        <v>0</v>
      </c>
      <c r="K2022" s="17">
        <v>0</v>
      </c>
      <c r="L2022" s="16">
        <v>53</v>
      </c>
      <c r="M2022" s="17">
        <v>2.256279267773522E-2</v>
      </c>
      <c r="N2022" s="16">
        <v>53</v>
      </c>
      <c r="O2022" s="17">
        <v>2.256279267773522E-2</v>
      </c>
      <c r="P2022" s="18">
        <v>0</v>
      </c>
      <c r="Q2022" s="19">
        <v>0</v>
      </c>
      <c r="R2022" s="18">
        <v>89</v>
      </c>
      <c r="S2022" s="19">
        <v>1.4371064104634269E-2</v>
      </c>
      <c r="T2022" s="18">
        <v>89</v>
      </c>
      <c r="U2022" s="19">
        <v>1.4371064104634269E-2</v>
      </c>
    </row>
    <row r="2023" spans="1:21" x14ac:dyDescent="0.5">
      <c r="A2023" s="20" t="s">
        <v>62</v>
      </c>
      <c r="B2023" s="21" t="s">
        <v>708</v>
      </c>
      <c r="C2023" s="21" t="s">
        <v>837</v>
      </c>
      <c r="D2023" s="22">
        <v>0</v>
      </c>
      <c r="E2023" s="23">
        <v>0</v>
      </c>
      <c r="F2023" s="22">
        <v>572.00000000000011</v>
      </c>
      <c r="G2023" s="23">
        <v>0.14880332986472439</v>
      </c>
      <c r="H2023" s="22">
        <v>572.00000000000011</v>
      </c>
      <c r="I2023" s="23">
        <v>0.14880332986472439</v>
      </c>
      <c r="J2023" s="22">
        <v>0</v>
      </c>
      <c r="K2023" s="23">
        <v>0</v>
      </c>
      <c r="L2023" s="22">
        <v>433.99999999999994</v>
      </c>
      <c r="M2023" s="23">
        <v>0.18475947211579405</v>
      </c>
      <c r="N2023" s="22">
        <v>433.99999999999994</v>
      </c>
      <c r="O2023" s="23">
        <v>0.18475947211579405</v>
      </c>
      <c r="P2023" s="24">
        <v>0</v>
      </c>
      <c r="Q2023" s="25">
        <v>0</v>
      </c>
      <c r="R2023" s="24">
        <v>1006</v>
      </c>
      <c r="S2023" s="25">
        <v>0.162441466171484</v>
      </c>
      <c r="T2023" s="24">
        <v>1006</v>
      </c>
      <c r="U2023" s="25">
        <v>0.162441466171484</v>
      </c>
    </row>
    <row r="2024" spans="1:21" x14ac:dyDescent="0.5">
      <c r="A2024" s="14" t="s">
        <v>62</v>
      </c>
      <c r="B2024" s="15" t="s">
        <v>708</v>
      </c>
      <c r="C2024" s="15" t="s">
        <v>838</v>
      </c>
      <c r="D2024" s="16">
        <v>0</v>
      </c>
      <c r="E2024" s="17">
        <v>0</v>
      </c>
      <c r="F2024" s="16">
        <v>1</v>
      </c>
      <c r="G2024" s="17">
        <v>2.6014568158168599E-4</v>
      </c>
      <c r="H2024" s="16">
        <v>1</v>
      </c>
      <c r="I2024" s="17">
        <v>2.6014568158168599E-4</v>
      </c>
      <c r="J2024" s="16">
        <v>0</v>
      </c>
      <c r="K2024" s="17">
        <v>0</v>
      </c>
      <c r="L2024" s="16">
        <v>4</v>
      </c>
      <c r="M2024" s="17">
        <v>1.7028522775649228E-3</v>
      </c>
      <c r="N2024" s="16">
        <v>4</v>
      </c>
      <c r="O2024" s="17">
        <v>1.7028522775649228E-3</v>
      </c>
      <c r="P2024" s="18">
        <v>0</v>
      </c>
      <c r="Q2024" s="19">
        <v>0</v>
      </c>
      <c r="R2024" s="18">
        <v>5</v>
      </c>
      <c r="S2024" s="19">
        <v>8.0736315194574555E-4</v>
      </c>
      <c r="T2024" s="18">
        <v>5</v>
      </c>
      <c r="U2024" s="19">
        <v>8.0736315194574555E-4</v>
      </c>
    </row>
    <row r="2025" spans="1:21" x14ac:dyDescent="0.5">
      <c r="A2025" s="20" t="s">
        <v>62</v>
      </c>
      <c r="B2025" s="21" t="s">
        <v>708</v>
      </c>
      <c r="C2025" s="21" t="s">
        <v>839</v>
      </c>
      <c r="D2025" s="22">
        <v>0</v>
      </c>
      <c r="E2025" s="23">
        <v>0</v>
      </c>
      <c r="F2025" s="22">
        <v>1</v>
      </c>
      <c r="G2025" s="23">
        <v>2.6014568158168599E-4</v>
      </c>
      <c r="H2025" s="22">
        <v>1</v>
      </c>
      <c r="I2025" s="23">
        <v>2.6014568158168599E-4</v>
      </c>
      <c r="J2025" s="22">
        <v>0</v>
      </c>
      <c r="K2025" s="23">
        <v>0</v>
      </c>
      <c r="L2025" s="22">
        <v>0</v>
      </c>
      <c r="M2025" s="23">
        <v>0</v>
      </c>
      <c r="N2025" s="22">
        <v>0</v>
      </c>
      <c r="O2025" s="23">
        <v>0</v>
      </c>
      <c r="P2025" s="24">
        <v>0</v>
      </c>
      <c r="Q2025" s="25">
        <v>0</v>
      </c>
      <c r="R2025" s="24">
        <v>1</v>
      </c>
      <c r="S2025" s="25">
        <v>1.6147263038914913E-4</v>
      </c>
      <c r="T2025" s="24">
        <v>1</v>
      </c>
      <c r="U2025" s="25">
        <v>1.6147263038914913E-4</v>
      </c>
    </row>
    <row r="2026" spans="1:21" x14ac:dyDescent="0.5">
      <c r="A2026" s="14" t="s">
        <v>62</v>
      </c>
      <c r="B2026" s="15" t="s">
        <v>708</v>
      </c>
      <c r="C2026" s="15" t="s">
        <v>848</v>
      </c>
      <c r="D2026" s="16">
        <v>0</v>
      </c>
      <c r="E2026" s="17">
        <v>0</v>
      </c>
      <c r="F2026" s="16">
        <v>12</v>
      </c>
      <c r="G2026" s="17">
        <v>3.1217481789802314E-3</v>
      </c>
      <c r="H2026" s="16">
        <v>12</v>
      </c>
      <c r="I2026" s="17">
        <v>3.1217481789802314E-3</v>
      </c>
      <c r="J2026" s="16">
        <v>0</v>
      </c>
      <c r="K2026" s="17">
        <v>0</v>
      </c>
      <c r="L2026" s="16">
        <v>16</v>
      </c>
      <c r="M2026" s="17">
        <v>6.8114091102596912E-3</v>
      </c>
      <c r="N2026" s="16">
        <v>16</v>
      </c>
      <c r="O2026" s="17">
        <v>6.8114091102596912E-3</v>
      </c>
      <c r="P2026" s="18">
        <v>0</v>
      </c>
      <c r="Q2026" s="19">
        <v>0</v>
      </c>
      <c r="R2026" s="18">
        <v>28</v>
      </c>
      <c r="S2026" s="19">
        <v>4.521233650896175E-3</v>
      </c>
      <c r="T2026" s="18">
        <v>28</v>
      </c>
      <c r="U2026" s="19">
        <v>4.521233650896175E-3</v>
      </c>
    </row>
    <row r="2027" spans="1:21" x14ac:dyDescent="0.5">
      <c r="A2027" s="20" t="s">
        <v>62</v>
      </c>
      <c r="B2027" s="21" t="s">
        <v>708</v>
      </c>
      <c r="C2027" s="21" t="s">
        <v>849</v>
      </c>
      <c r="D2027" s="22">
        <v>0</v>
      </c>
      <c r="E2027" s="23">
        <v>0</v>
      </c>
      <c r="F2027" s="22">
        <v>1</v>
      </c>
      <c r="G2027" s="23">
        <v>2.6014568158168599E-4</v>
      </c>
      <c r="H2027" s="22">
        <v>1</v>
      </c>
      <c r="I2027" s="23">
        <v>2.6014568158168599E-4</v>
      </c>
      <c r="J2027" s="22">
        <v>0</v>
      </c>
      <c r="K2027" s="23">
        <v>0</v>
      </c>
      <c r="L2027" s="22">
        <v>0</v>
      </c>
      <c r="M2027" s="23">
        <v>0</v>
      </c>
      <c r="N2027" s="22">
        <v>0</v>
      </c>
      <c r="O2027" s="23">
        <v>0</v>
      </c>
      <c r="P2027" s="24">
        <v>0</v>
      </c>
      <c r="Q2027" s="25">
        <v>0</v>
      </c>
      <c r="R2027" s="24">
        <v>1</v>
      </c>
      <c r="S2027" s="25">
        <v>1.6147263038914913E-4</v>
      </c>
      <c r="T2027" s="24">
        <v>1</v>
      </c>
      <c r="U2027" s="25">
        <v>1.6147263038914913E-4</v>
      </c>
    </row>
    <row r="2028" spans="1:21" x14ac:dyDescent="0.5">
      <c r="A2028" s="10" t="s">
        <v>64</v>
      </c>
      <c r="B2028" s="11" t="s">
        <v>709</v>
      </c>
      <c r="C2028" s="11" t="s">
        <v>859</v>
      </c>
      <c r="D2028" s="12">
        <v>0</v>
      </c>
      <c r="E2028" s="13">
        <v>0</v>
      </c>
      <c r="F2028" s="12">
        <v>1329.0000000000002</v>
      </c>
      <c r="G2028" s="13">
        <v>1</v>
      </c>
      <c r="H2028" s="12">
        <v>1329.0000000000002</v>
      </c>
      <c r="I2028" s="13">
        <v>1</v>
      </c>
      <c r="J2028" s="12">
        <v>0</v>
      </c>
      <c r="K2028" s="13">
        <v>0</v>
      </c>
      <c r="L2028" s="12">
        <v>1237</v>
      </c>
      <c r="M2028" s="13">
        <v>1</v>
      </c>
      <c r="N2028" s="12">
        <v>1237</v>
      </c>
      <c r="O2028" s="13">
        <v>1</v>
      </c>
      <c r="P2028" s="12">
        <v>0</v>
      </c>
      <c r="Q2028" s="13">
        <v>0</v>
      </c>
      <c r="R2028" s="12">
        <v>2566</v>
      </c>
      <c r="S2028" s="13">
        <v>1</v>
      </c>
      <c r="T2028" s="12">
        <v>2566</v>
      </c>
      <c r="U2028" s="13">
        <v>1</v>
      </c>
    </row>
    <row r="2029" spans="1:21" x14ac:dyDescent="0.5">
      <c r="A2029" s="14" t="s">
        <v>64</v>
      </c>
      <c r="B2029" s="15" t="s">
        <v>709</v>
      </c>
      <c r="C2029" s="15" t="s">
        <v>732</v>
      </c>
      <c r="D2029" s="16">
        <v>0</v>
      </c>
      <c r="E2029" s="17">
        <v>0</v>
      </c>
      <c r="F2029" s="16">
        <v>0</v>
      </c>
      <c r="G2029" s="17">
        <v>0</v>
      </c>
      <c r="H2029" s="16">
        <v>0</v>
      </c>
      <c r="I2029" s="17">
        <v>0</v>
      </c>
      <c r="J2029" s="16">
        <v>0</v>
      </c>
      <c r="K2029" s="17">
        <v>0</v>
      </c>
      <c r="L2029" s="16">
        <v>2</v>
      </c>
      <c r="M2029" s="17">
        <v>1.6168148746968471E-3</v>
      </c>
      <c r="N2029" s="16">
        <v>2</v>
      </c>
      <c r="O2029" s="17">
        <v>1.6168148746968471E-3</v>
      </c>
      <c r="P2029" s="18">
        <v>0</v>
      </c>
      <c r="Q2029" s="19">
        <v>0</v>
      </c>
      <c r="R2029" s="18">
        <v>2</v>
      </c>
      <c r="S2029" s="19">
        <v>7.7942322681215901E-4</v>
      </c>
      <c r="T2029" s="18">
        <v>2</v>
      </c>
      <c r="U2029" s="19">
        <v>7.7942322681215901E-4</v>
      </c>
    </row>
    <row r="2030" spans="1:21" x14ac:dyDescent="0.5">
      <c r="A2030" s="20" t="s">
        <v>64</v>
      </c>
      <c r="B2030" s="21" t="s">
        <v>709</v>
      </c>
      <c r="C2030" s="21" t="s">
        <v>741</v>
      </c>
      <c r="D2030" s="22">
        <v>0</v>
      </c>
      <c r="E2030" s="23">
        <v>0</v>
      </c>
      <c r="F2030" s="22">
        <v>11</v>
      </c>
      <c r="G2030" s="23">
        <v>8.2768999247554535E-3</v>
      </c>
      <c r="H2030" s="22">
        <v>11</v>
      </c>
      <c r="I2030" s="23">
        <v>8.2768999247554535E-3</v>
      </c>
      <c r="J2030" s="22">
        <v>0</v>
      </c>
      <c r="K2030" s="23">
        <v>0</v>
      </c>
      <c r="L2030" s="22">
        <v>22</v>
      </c>
      <c r="M2030" s="23">
        <v>1.7784963621665321E-2</v>
      </c>
      <c r="N2030" s="22">
        <v>22</v>
      </c>
      <c r="O2030" s="23">
        <v>1.7784963621665321E-2</v>
      </c>
      <c r="P2030" s="24">
        <v>0</v>
      </c>
      <c r="Q2030" s="25">
        <v>0</v>
      </c>
      <c r="R2030" s="24">
        <v>33.000000000000007</v>
      </c>
      <c r="S2030" s="25">
        <v>1.2860483242400626E-2</v>
      </c>
      <c r="T2030" s="24">
        <v>33.000000000000007</v>
      </c>
      <c r="U2030" s="25">
        <v>1.2860483242400626E-2</v>
      </c>
    </row>
    <row r="2031" spans="1:21" x14ac:dyDescent="0.5">
      <c r="A2031" s="14" t="s">
        <v>64</v>
      </c>
      <c r="B2031" s="15" t="s">
        <v>709</v>
      </c>
      <c r="C2031" s="15" t="s">
        <v>742</v>
      </c>
      <c r="D2031" s="16">
        <v>0</v>
      </c>
      <c r="E2031" s="17">
        <v>0</v>
      </c>
      <c r="F2031" s="16">
        <v>2</v>
      </c>
      <c r="G2031" s="17">
        <v>1.5048908954100825E-3</v>
      </c>
      <c r="H2031" s="16">
        <v>2</v>
      </c>
      <c r="I2031" s="17">
        <v>1.5048908954100825E-3</v>
      </c>
      <c r="J2031" s="16">
        <v>0</v>
      </c>
      <c r="K2031" s="17">
        <v>0</v>
      </c>
      <c r="L2031" s="16">
        <v>3</v>
      </c>
      <c r="M2031" s="17">
        <v>2.425222312045271E-3</v>
      </c>
      <c r="N2031" s="16">
        <v>3</v>
      </c>
      <c r="O2031" s="17">
        <v>2.425222312045271E-3</v>
      </c>
      <c r="P2031" s="18">
        <v>0</v>
      </c>
      <c r="Q2031" s="19">
        <v>0</v>
      </c>
      <c r="R2031" s="18">
        <v>5</v>
      </c>
      <c r="S2031" s="19">
        <v>1.9485580670303975E-3</v>
      </c>
      <c r="T2031" s="18">
        <v>5</v>
      </c>
      <c r="U2031" s="19">
        <v>1.9485580670303975E-3</v>
      </c>
    </row>
    <row r="2032" spans="1:21" x14ac:dyDescent="0.5">
      <c r="A2032" s="20" t="s">
        <v>64</v>
      </c>
      <c r="B2032" s="21" t="s">
        <v>709</v>
      </c>
      <c r="C2032" s="21" t="s">
        <v>743</v>
      </c>
      <c r="D2032" s="22">
        <v>0</v>
      </c>
      <c r="E2032" s="23">
        <v>0</v>
      </c>
      <c r="F2032" s="22">
        <v>68.999999999999986</v>
      </c>
      <c r="G2032" s="23">
        <v>5.1918735891647833E-2</v>
      </c>
      <c r="H2032" s="22">
        <v>68.999999999999986</v>
      </c>
      <c r="I2032" s="23">
        <v>5.1918735891647833E-2</v>
      </c>
      <c r="J2032" s="22">
        <v>0</v>
      </c>
      <c r="K2032" s="23">
        <v>0</v>
      </c>
      <c r="L2032" s="22">
        <v>72</v>
      </c>
      <c r="M2032" s="23">
        <v>5.820533548908649E-2</v>
      </c>
      <c r="N2032" s="22">
        <v>72</v>
      </c>
      <c r="O2032" s="23">
        <v>5.820533548908649E-2</v>
      </c>
      <c r="P2032" s="24">
        <v>0</v>
      </c>
      <c r="Q2032" s="25">
        <v>0</v>
      </c>
      <c r="R2032" s="24">
        <v>140.99999999999997</v>
      </c>
      <c r="S2032" s="25">
        <v>5.494933749025719E-2</v>
      </c>
      <c r="T2032" s="24">
        <v>140.99999999999997</v>
      </c>
      <c r="U2032" s="25">
        <v>5.494933749025719E-2</v>
      </c>
    </row>
    <row r="2033" spans="1:21" x14ac:dyDescent="0.5">
      <c r="A2033" s="14" t="s">
        <v>64</v>
      </c>
      <c r="B2033" s="15" t="s">
        <v>709</v>
      </c>
      <c r="C2033" s="15" t="s">
        <v>744</v>
      </c>
      <c r="D2033" s="16">
        <v>0</v>
      </c>
      <c r="E2033" s="17">
        <v>0</v>
      </c>
      <c r="F2033" s="16">
        <v>1</v>
      </c>
      <c r="G2033" s="17">
        <v>7.5244544770504125E-4</v>
      </c>
      <c r="H2033" s="16">
        <v>1</v>
      </c>
      <c r="I2033" s="17">
        <v>7.5244544770504125E-4</v>
      </c>
      <c r="J2033" s="16">
        <v>0</v>
      </c>
      <c r="K2033" s="17">
        <v>0</v>
      </c>
      <c r="L2033" s="16">
        <v>0</v>
      </c>
      <c r="M2033" s="17">
        <v>0</v>
      </c>
      <c r="N2033" s="16">
        <v>0</v>
      </c>
      <c r="O2033" s="17">
        <v>0</v>
      </c>
      <c r="P2033" s="18">
        <v>0</v>
      </c>
      <c r="Q2033" s="19">
        <v>0</v>
      </c>
      <c r="R2033" s="18">
        <v>1</v>
      </c>
      <c r="S2033" s="19">
        <v>3.8971161340607951E-4</v>
      </c>
      <c r="T2033" s="18">
        <v>1</v>
      </c>
      <c r="U2033" s="19">
        <v>3.8971161340607951E-4</v>
      </c>
    </row>
    <row r="2034" spans="1:21" x14ac:dyDescent="0.5">
      <c r="A2034" s="20" t="s">
        <v>64</v>
      </c>
      <c r="B2034" s="21" t="s">
        <v>709</v>
      </c>
      <c r="C2034" s="21" t="s">
        <v>745</v>
      </c>
      <c r="D2034" s="22">
        <v>0</v>
      </c>
      <c r="E2034" s="23">
        <v>0</v>
      </c>
      <c r="F2034" s="22">
        <v>0</v>
      </c>
      <c r="G2034" s="23">
        <v>0</v>
      </c>
      <c r="H2034" s="22">
        <v>0</v>
      </c>
      <c r="I2034" s="23">
        <v>0</v>
      </c>
      <c r="J2034" s="22">
        <v>0</v>
      </c>
      <c r="K2034" s="23">
        <v>0</v>
      </c>
      <c r="L2034" s="22">
        <v>3</v>
      </c>
      <c r="M2034" s="23">
        <v>2.425222312045271E-3</v>
      </c>
      <c r="N2034" s="22">
        <v>3</v>
      </c>
      <c r="O2034" s="23">
        <v>2.425222312045271E-3</v>
      </c>
      <c r="P2034" s="24">
        <v>0</v>
      </c>
      <c r="Q2034" s="25">
        <v>0</v>
      </c>
      <c r="R2034" s="24">
        <v>3</v>
      </c>
      <c r="S2034" s="25">
        <v>1.1691348402182386E-3</v>
      </c>
      <c r="T2034" s="24">
        <v>3</v>
      </c>
      <c r="U2034" s="25">
        <v>1.1691348402182386E-3</v>
      </c>
    </row>
    <row r="2035" spans="1:21" x14ac:dyDescent="0.5">
      <c r="A2035" s="14" t="s">
        <v>64</v>
      </c>
      <c r="B2035" s="15" t="s">
        <v>709</v>
      </c>
      <c r="C2035" s="15" t="s">
        <v>765</v>
      </c>
      <c r="D2035" s="16">
        <v>0</v>
      </c>
      <c r="E2035" s="17">
        <v>0</v>
      </c>
      <c r="F2035" s="16">
        <v>12</v>
      </c>
      <c r="G2035" s="17">
        <v>9.0293453724604959E-3</v>
      </c>
      <c r="H2035" s="16">
        <v>12</v>
      </c>
      <c r="I2035" s="17">
        <v>9.0293453724604959E-3</v>
      </c>
      <c r="J2035" s="16">
        <v>0</v>
      </c>
      <c r="K2035" s="17">
        <v>0</v>
      </c>
      <c r="L2035" s="16">
        <v>8</v>
      </c>
      <c r="M2035" s="17">
        <v>6.4672594987873885E-3</v>
      </c>
      <c r="N2035" s="16">
        <v>8</v>
      </c>
      <c r="O2035" s="17">
        <v>6.4672594987873885E-3</v>
      </c>
      <c r="P2035" s="18">
        <v>0</v>
      </c>
      <c r="Q2035" s="19">
        <v>0</v>
      </c>
      <c r="R2035" s="18">
        <v>20</v>
      </c>
      <c r="S2035" s="19">
        <v>7.7942322681215899E-3</v>
      </c>
      <c r="T2035" s="18">
        <v>20</v>
      </c>
      <c r="U2035" s="19">
        <v>7.7942322681215899E-3</v>
      </c>
    </row>
    <row r="2036" spans="1:21" x14ac:dyDescent="0.5">
      <c r="A2036" s="20" t="s">
        <v>64</v>
      </c>
      <c r="B2036" s="21" t="s">
        <v>709</v>
      </c>
      <c r="C2036" s="21" t="s">
        <v>769</v>
      </c>
      <c r="D2036" s="22">
        <v>0</v>
      </c>
      <c r="E2036" s="23">
        <v>0</v>
      </c>
      <c r="F2036" s="22">
        <v>5</v>
      </c>
      <c r="G2036" s="23">
        <v>3.7622272385252065E-3</v>
      </c>
      <c r="H2036" s="22">
        <v>5</v>
      </c>
      <c r="I2036" s="23">
        <v>3.7622272385252065E-3</v>
      </c>
      <c r="J2036" s="22">
        <v>0</v>
      </c>
      <c r="K2036" s="23">
        <v>0</v>
      </c>
      <c r="L2036" s="22">
        <v>10</v>
      </c>
      <c r="M2036" s="23">
        <v>8.0840743734842367E-3</v>
      </c>
      <c r="N2036" s="22">
        <v>10</v>
      </c>
      <c r="O2036" s="23">
        <v>8.0840743734842367E-3</v>
      </c>
      <c r="P2036" s="24">
        <v>0</v>
      </c>
      <c r="Q2036" s="25">
        <v>0</v>
      </c>
      <c r="R2036" s="24">
        <v>15</v>
      </c>
      <c r="S2036" s="25">
        <v>5.8456742010911918E-3</v>
      </c>
      <c r="T2036" s="24">
        <v>15</v>
      </c>
      <c r="U2036" s="25">
        <v>5.8456742010911918E-3</v>
      </c>
    </row>
    <row r="2037" spans="1:21" x14ac:dyDescent="0.5">
      <c r="A2037" s="14" t="s">
        <v>64</v>
      </c>
      <c r="B2037" s="15" t="s">
        <v>709</v>
      </c>
      <c r="C2037" s="15" t="s">
        <v>773</v>
      </c>
      <c r="D2037" s="16">
        <v>0</v>
      </c>
      <c r="E2037" s="17">
        <v>0</v>
      </c>
      <c r="F2037" s="16">
        <v>0</v>
      </c>
      <c r="G2037" s="17">
        <v>0</v>
      </c>
      <c r="H2037" s="16">
        <v>0</v>
      </c>
      <c r="I2037" s="17">
        <v>0</v>
      </c>
      <c r="J2037" s="16">
        <v>0</v>
      </c>
      <c r="K2037" s="17">
        <v>0</v>
      </c>
      <c r="L2037" s="16">
        <v>1</v>
      </c>
      <c r="M2037" s="17">
        <v>8.0840743734842356E-4</v>
      </c>
      <c r="N2037" s="16">
        <v>1</v>
      </c>
      <c r="O2037" s="17">
        <v>8.0840743734842356E-4</v>
      </c>
      <c r="P2037" s="18">
        <v>0</v>
      </c>
      <c r="Q2037" s="19">
        <v>0</v>
      </c>
      <c r="R2037" s="18">
        <v>1</v>
      </c>
      <c r="S2037" s="19">
        <v>3.8971161340607951E-4</v>
      </c>
      <c r="T2037" s="18">
        <v>1</v>
      </c>
      <c r="U2037" s="19">
        <v>3.8971161340607951E-4</v>
      </c>
    </row>
    <row r="2038" spans="1:21" x14ac:dyDescent="0.5">
      <c r="A2038" s="20" t="s">
        <v>64</v>
      </c>
      <c r="B2038" s="21" t="s">
        <v>709</v>
      </c>
      <c r="C2038" s="21" t="s">
        <v>777</v>
      </c>
      <c r="D2038" s="22">
        <v>0</v>
      </c>
      <c r="E2038" s="23">
        <v>0</v>
      </c>
      <c r="F2038" s="22">
        <v>21</v>
      </c>
      <c r="G2038" s="23">
        <v>1.5801354401805866E-2</v>
      </c>
      <c r="H2038" s="22">
        <v>21</v>
      </c>
      <c r="I2038" s="23">
        <v>1.5801354401805866E-2</v>
      </c>
      <c r="J2038" s="22">
        <v>0</v>
      </c>
      <c r="K2038" s="23">
        <v>0</v>
      </c>
      <c r="L2038" s="22">
        <v>1</v>
      </c>
      <c r="M2038" s="23">
        <v>8.0840743734842356E-4</v>
      </c>
      <c r="N2038" s="22">
        <v>1</v>
      </c>
      <c r="O2038" s="23">
        <v>8.0840743734842356E-4</v>
      </c>
      <c r="P2038" s="24">
        <v>0</v>
      </c>
      <c r="Q2038" s="25">
        <v>0</v>
      </c>
      <c r="R2038" s="24">
        <v>22</v>
      </c>
      <c r="S2038" s="25">
        <v>8.5736554949337497E-3</v>
      </c>
      <c r="T2038" s="24">
        <v>22</v>
      </c>
      <c r="U2038" s="25">
        <v>8.5736554949337497E-3</v>
      </c>
    </row>
    <row r="2039" spans="1:21" x14ac:dyDescent="0.5">
      <c r="A2039" s="14" t="s">
        <v>64</v>
      </c>
      <c r="B2039" s="15" t="s">
        <v>709</v>
      </c>
      <c r="C2039" s="15" t="s">
        <v>778</v>
      </c>
      <c r="D2039" s="16">
        <v>0</v>
      </c>
      <c r="E2039" s="17">
        <v>0</v>
      </c>
      <c r="F2039" s="16">
        <v>35</v>
      </c>
      <c r="G2039" s="17">
        <v>2.6335590669676449E-2</v>
      </c>
      <c r="H2039" s="16">
        <v>35</v>
      </c>
      <c r="I2039" s="17">
        <v>2.6335590669676449E-2</v>
      </c>
      <c r="J2039" s="16">
        <v>0</v>
      </c>
      <c r="K2039" s="17">
        <v>0</v>
      </c>
      <c r="L2039" s="16">
        <v>31.000000000000007</v>
      </c>
      <c r="M2039" s="17">
        <v>2.5060630557801139E-2</v>
      </c>
      <c r="N2039" s="16">
        <v>31.000000000000007</v>
      </c>
      <c r="O2039" s="17">
        <v>2.5060630557801139E-2</v>
      </c>
      <c r="P2039" s="18">
        <v>0</v>
      </c>
      <c r="Q2039" s="19">
        <v>0</v>
      </c>
      <c r="R2039" s="18">
        <v>66</v>
      </c>
      <c r="S2039" s="19">
        <v>2.5720966484801246E-2</v>
      </c>
      <c r="T2039" s="18">
        <v>66</v>
      </c>
      <c r="U2039" s="19">
        <v>2.5720966484801246E-2</v>
      </c>
    </row>
    <row r="2040" spans="1:21" x14ac:dyDescent="0.5">
      <c r="A2040" s="20" t="s">
        <v>64</v>
      </c>
      <c r="B2040" s="21" t="s">
        <v>709</v>
      </c>
      <c r="C2040" s="21" t="s">
        <v>786</v>
      </c>
      <c r="D2040" s="22">
        <v>0</v>
      </c>
      <c r="E2040" s="23">
        <v>0</v>
      </c>
      <c r="F2040" s="22">
        <v>1</v>
      </c>
      <c r="G2040" s="23">
        <v>7.5244544770504125E-4</v>
      </c>
      <c r="H2040" s="22">
        <v>1</v>
      </c>
      <c r="I2040" s="23">
        <v>7.5244544770504125E-4</v>
      </c>
      <c r="J2040" s="22">
        <v>0</v>
      </c>
      <c r="K2040" s="23">
        <v>0</v>
      </c>
      <c r="L2040" s="22">
        <v>3</v>
      </c>
      <c r="M2040" s="23">
        <v>2.425222312045271E-3</v>
      </c>
      <c r="N2040" s="22">
        <v>3</v>
      </c>
      <c r="O2040" s="23">
        <v>2.425222312045271E-3</v>
      </c>
      <c r="P2040" s="24">
        <v>0</v>
      </c>
      <c r="Q2040" s="25">
        <v>0</v>
      </c>
      <c r="R2040" s="24">
        <v>4</v>
      </c>
      <c r="S2040" s="25">
        <v>1.558846453624318E-3</v>
      </c>
      <c r="T2040" s="24">
        <v>4</v>
      </c>
      <c r="U2040" s="25">
        <v>1.558846453624318E-3</v>
      </c>
    </row>
    <row r="2041" spans="1:21" x14ac:dyDescent="0.5">
      <c r="A2041" s="14" t="s">
        <v>64</v>
      </c>
      <c r="B2041" s="15" t="s">
        <v>709</v>
      </c>
      <c r="C2041" s="15" t="s">
        <v>787</v>
      </c>
      <c r="D2041" s="16">
        <v>0</v>
      </c>
      <c r="E2041" s="17">
        <v>0</v>
      </c>
      <c r="F2041" s="16">
        <v>9</v>
      </c>
      <c r="G2041" s="17">
        <v>6.7720090293453715E-3</v>
      </c>
      <c r="H2041" s="16">
        <v>9</v>
      </c>
      <c r="I2041" s="17">
        <v>6.7720090293453715E-3</v>
      </c>
      <c r="J2041" s="16">
        <v>0</v>
      </c>
      <c r="K2041" s="17">
        <v>0</v>
      </c>
      <c r="L2041" s="16">
        <v>10</v>
      </c>
      <c r="M2041" s="17">
        <v>8.0840743734842367E-3</v>
      </c>
      <c r="N2041" s="16">
        <v>10</v>
      </c>
      <c r="O2041" s="17">
        <v>8.0840743734842367E-3</v>
      </c>
      <c r="P2041" s="18">
        <v>0</v>
      </c>
      <c r="Q2041" s="19">
        <v>0</v>
      </c>
      <c r="R2041" s="18">
        <v>19</v>
      </c>
      <c r="S2041" s="19">
        <v>7.4045206547155105E-3</v>
      </c>
      <c r="T2041" s="18">
        <v>19</v>
      </c>
      <c r="U2041" s="19">
        <v>7.4045206547155105E-3</v>
      </c>
    </row>
    <row r="2042" spans="1:21" x14ac:dyDescent="0.5">
      <c r="A2042" s="20" t="s">
        <v>64</v>
      </c>
      <c r="B2042" s="21" t="s">
        <v>709</v>
      </c>
      <c r="C2042" s="21" t="s">
        <v>790</v>
      </c>
      <c r="D2042" s="22">
        <v>0</v>
      </c>
      <c r="E2042" s="23">
        <v>0</v>
      </c>
      <c r="F2042" s="22">
        <v>0</v>
      </c>
      <c r="G2042" s="23">
        <v>0</v>
      </c>
      <c r="H2042" s="22">
        <v>0</v>
      </c>
      <c r="I2042" s="23">
        <v>0</v>
      </c>
      <c r="J2042" s="22">
        <v>0</v>
      </c>
      <c r="K2042" s="23">
        <v>0</v>
      </c>
      <c r="L2042" s="22">
        <v>1</v>
      </c>
      <c r="M2042" s="23">
        <v>8.0840743734842356E-4</v>
      </c>
      <c r="N2042" s="22">
        <v>1</v>
      </c>
      <c r="O2042" s="23">
        <v>8.0840743734842356E-4</v>
      </c>
      <c r="P2042" s="24">
        <v>0</v>
      </c>
      <c r="Q2042" s="25">
        <v>0</v>
      </c>
      <c r="R2042" s="24">
        <v>1</v>
      </c>
      <c r="S2042" s="25">
        <v>3.8971161340607951E-4</v>
      </c>
      <c r="T2042" s="24">
        <v>1</v>
      </c>
      <c r="U2042" s="25">
        <v>3.8971161340607951E-4</v>
      </c>
    </row>
    <row r="2043" spans="1:21" x14ac:dyDescent="0.5">
      <c r="A2043" s="14" t="s">
        <v>64</v>
      </c>
      <c r="B2043" s="15" t="s">
        <v>709</v>
      </c>
      <c r="C2043" s="15" t="s">
        <v>794</v>
      </c>
      <c r="D2043" s="16">
        <v>0</v>
      </c>
      <c r="E2043" s="17">
        <v>0</v>
      </c>
      <c r="F2043" s="16">
        <v>3</v>
      </c>
      <c r="G2043" s="17">
        <v>2.257336343115124E-3</v>
      </c>
      <c r="H2043" s="16">
        <v>3</v>
      </c>
      <c r="I2043" s="17">
        <v>2.257336343115124E-3</v>
      </c>
      <c r="J2043" s="16">
        <v>0</v>
      </c>
      <c r="K2043" s="17">
        <v>0</v>
      </c>
      <c r="L2043" s="16">
        <v>3</v>
      </c>
      <c r="M2043" s="17">
        <v>2.425222312045271E-3</v>
      </c>
      <c r="N2043" s="16">
        <v>3</v>
      </c>
      <c r="O2043" s="17">
        <v>2.425222312045271E-3</v>
      </c>
      <c r="P2043" s="18">
        <v>0</v>
      </c>
      <c r="Q2043" s="19">
        <v>0</v>
      </c>
      <c r="R2043" s="18">
        <v>6</v>
      </c>
      <c r="S2043" s="19">
        <v>2.3382696804364772E-3</v>
      </c>
      <c r="T2043" s="18">
        <v>6</v>
      </c>
      <c r="U2043" s="19">
        <v>2.3382696804364772E-3</v>
      </c>
    </row>
    <row r="2044" spans="1:21" x14ac:dyDescent="0.5">
      <c r="A2044" s="20" t="s">
        <v>64</v>
      </c>
      <c r="B2044" s="21" t="s">
        <v>709</v>
      </c>
      <c r="C2044" s="21" t="s">
        <v>798</v>
      </c>
      <c r="D2044" s="22">
        <v>0</v>
      </c>
      <c r="E2044" s="23">
        <v>0</v>
      </c>
      <c r="F2044" s="22">
        <v>436.00000000000006</v>
      </c>
      <c r="G2044" s="23">
        <v>0.32806621519939805</v>
      </c>
      <c r="H2044" s="22">
        <v>436.00000000000006</v>
      </c>
      <c r="I2044" s="23">
        <v>0.32806621519939805</v>
      </c>
      <c r="J2044" s="22">
        <v>0</v>
      </c>
      <c r="K2044" s="23">
        <v>0</v>
      </c>
      <c r="L2044" s="22">
        <v>413.00000000000017</v>
      </c>
      <c r="M2044" s="23">
        <v>0.33387227162489908</v>
      </c>
      <c r="N2044" s="22">
        <v>413.00000000000017</v>
      </c>
      <c r="O2044" s="23">
        <v>0.33387227162489908</v>
      </c>
      <c r="P2044" s="24">
        <v>0</v>
      </c>
      <c r="Q2044" s="25">
        <v>0</v>
      </c>
      <c r="R2044" s="24">
        <v>849</v>
      </c>
      <c r="S2044" s="25">
        <v>0.33086515978176151</v>
      </c>
      <c r="T2044" s="24">
        <v>849</v>
      </c>
      <c r="U2044" s="25">
        <v>0.33086515978176151</v>
      </c>
    </row>
    <row r="2045" spans="1:21" x14ac:dyDescent="0.5">
      <c r="A2045" s="14" t="s">
        <v>64</v>
      </c>
      <c r="B2045" s="15" t="s">
        <v>709</v>
      </c>
      <c r="C2045" s="15" t="s">
        <v>800</v>
      </c>
      <c r="D2045" s="16">
        <v>0</v>
      </c>
      <c r="E2045" s="17">
        <v>0</v>
      </c>
      <c r="F2045" s="16">
        <v>10</v>
      </c>
      <c r="G2045" s="17">
        <v>7.5244544770504129E-3</v>
      </c>
      <c r="H2045" s="16">
        <v>10</v>
      </c>
      <c r="I2045" s="17">
        <v>7.5244544770504129E-3</v>
      </c>
      <c r="J2045" s="16">
        <v>0</v>
      </c>
      <c r="K2045" s="17">
        <v>0</v>
      </c>
      <c r="L2045" s="16">
        <v>8</v>
      </c>
      <c r="M2045" s="17">
        <v>6.4672594987873885E-3</v>
      </c>
      <c r="N2045" s="16">
        <v>8</v>
      </c>
      <c r="O2045" s="17">
        <v>6.4672594987873885E-3</v>
      </c>
      <c r="P2045" s="18">
        <v>0</v>
      </c>
      <c r="Q2045" s="19">
        <v>0</v>
      </c>
      <c r="R2045" s="18">
        <v>18</v>
      </c>
      <c r="S2045" s="19">
        <v>7.014809041309431E-3</v>
      </c>
      <c r="T2045" s="18">
        <v>18</v>
      </c>
      <c r="U2045" s="19">
        <v>7.014809041309431E-3</v>
      </c>
    </row>
    <row r="2046" spans="1:21" x14ac:dyDescent="0.5">
      <c r="A2046" s="20" t="s">
        <v>64</v>
      </c>
      <c r="B2046" s="21" t="s">
        <v>709</v>
      </c>
      <c r="C2046" s="21" t="s">
        <v>801</v>
      </c>
      <c r="D2046" s="22">
        <v>0</v>
      </c>
      <c r="E2046" s="23">
        <v>0</v>
      </c>
      <c r="F2046" s="22">
        <v>15.000000000000004</v>
      </c>
      <c r="G2046" s="23">
        <v>1.1286681715575621E-2</v>
      </c>
      <c r="H2046" s="22">
        <v>15.000000000000004</v>
      </c>
      <c r="I2046" s="23">
        <v>1.1286681715575621E-2</v>
      </c>
      <c r="J2046" s="22">
        <v>0</v>
      </c>
      <c r="K2046" s="23">
        <v>0</v>
      </c>
      <c r="L2046" s="22">
        <v>15</v>
      </c>
      <c r="M2046" s="23">
        <v>1.2126111560226353E-2</v>
      </c>
      <c r="N2046" s="22">
        <v>15</v>
      </c>
      <c r="O2046" s="23">
        <v>1.2126111560226353E-2</v>
      </c>
      <c r="P2046" s="24">
        <v>0</v>
      </c>
      <c r="Q2046" s="25">
        <v>0</v>
      </c>
      <c r="R2046" s="24">
        <v>30.000000000000004</v>
      </c>
      <c r="S2046" s="25">
        <v>1.1691348402182387E-2</v>
      </c>
      <c r="T2046" s="24">
        <v>30.000000000000004</v>
      </c>
      <c r="U2046" s="25">
        <v>1.1691348402182387E-2</v>
      </c>
    </row>
    <row r="2047" spans="1:21" x14ac:dyDescent="0.5">
      <c r="A2047" s="14" t="s">
        <v>64</v>
      </c>
      <c r="B2047" s="15" t="s">
        <v>709</v>
      </c>
      <c r="C2047" s="15" t="s">
        <v>804</v>
      </c>
      <c r="D2047" s="16">
        <v>0</v>
      </c>
      <c r="E2047" s="17">
        <v>0</v>
      </c>
      <c r="F2047" s="16">
        <v>34.000000000000007</v>
      </c>
      <c r="G2047" s="17">
        <v>2.5583145221971408E-2</v>
      </c>
      <c r="H2047" s="16">
        <v>34.000000000000007</v>
      </c>
      <c r="I2047" s="17">
        <v>2.5583145221971408E-2</v>
      </c>
      <c r="J2047" s="16">
        <v>0</v>
      </c>
      <c r="K2047" s="17">
        <v>0</v>
      </c>
      <c r="L2047" s="16">
        <v>78</v>
      </c>
      <c r="M2047" s="17">
        <v>6.3055780113177043E-2</v>
      </c>
      <c r="N2047" s="16">
        <v>78</v>
      </c>
      <c r="O2047" s="17">
        <v>6.3055780113177043E-2</v>
      </c>
      <c r="P2047" s="18">
        <v>0</v>
      </c>
      <c r="Q2047" s="19">
        <v>0</v>
      </c>
      <c r="R2047" s="18">
        <v>112.00000000000001</v>
      </c>
      <c r="S2047" s="19">
        <v>4.3647700701480913E-2</v>
      </c>
      <c r="T2047" s="18">
        <v>112.00000000000001</v>
      </c>
      <c r="U2047" s="19">
        <v>4.3647700701480913E-2</v>
      </c>
    </row>
    <row r="2048" spans="1:21" x14ac:dyDescent="0.5">
      <c r="A2048" s="20" t="s">
        <v>64</v>
      </c>
      <c r="B2048" s="21" t="s">
        <v>709</v>
      </c>
      <c r="C2048" s="21" t="s">
        <v>805</v>
      </c>
      <c r="D2048" s="22">
        <v>0</v>
      </c>
      <c r="E2048" s="23">
        <v>0</v>
      </c>
      <c r="F2048" s="22">
        <v>561</v>
      </c>
      <c r="G2048" s="23">
        <v>0.42212189616252815</v>
      </c>
      <c r="H2048" s="22">
        <v>561</v>
      </c>
      <c r="I2048" s="23">
        <v>0.42212189616252815</v>
      </c>
      <c r="J2048" s="22">
        <v>0</v>
      </c>
      <c r="K2048" s="23">
        <v>0</v>
      </c>
      <c r="L2048" s="22">
        <v>444</v>
      </c>
      <c r="M2048" s="23">
        <v>0.35893290218270013</v>
      </c>
      <c r="N2048" s="22">
        <v>444</v>
      </c>
      <c r="O2048" s="23">
        <v>0.35893290218270013</v>
      </c>
      <c r="P2048" s="24">
        <v>0</v>
      </c>
      <c r="Q2048" s="25">
        <v>0</v>
      </c>
      <c r="R2048" s="24">
        <v>1005</v>
      </c>
      <c r="S2048" s="25">
        <v>0.39166017147310989</v>
      </c>
      <c r="T2048" s="24">
        <v>1005</v>
      </c>
      <c r="U2048" s="25">
        <v>0.39166017147310989</v>
      </c>
    </row>
    <row r="2049" spans="1:21" x14ac:dyDescent="0.5">
      <c r="A2049" s="14" t="s">
        <v>64</v>
      </c>
      <c r="B2049" s="15" t="s">
        <v>709</v>
      </c>
      <c r="C2049" s="15" t="s">
        <v>806</v>
      </c>
      <c r="D2049" s="16">
        <v>0</v>
      </c>
      <c r="E2049" s="17">
        <v>0</v>
      </c>
      <c r="F2049" s="16">
        <v>5</v>
      </c>
      <c r="G2049" s="17">
        <v>3.7622272385252065E-3</v>
      </c>
      <c r="H2049" s="16">
        <v>5</v>
      </c>
      <c r="I2049" s="17">
        <v>3.7622272385252065E-3</v>
      </c>
      <c r="J2049" s="16">
        <v>0</v>
      </c>
      <c r="K2049" s="17">
        <v>0</v>
      </c>
      <c r="L2049" s="16">
        <v>1</v>
      </c>
      <c r="M2049" s="17">
        <v>8.0840743734842356E-4</v>
      </c>
      <c r="N2049" s="16">
        <v>1</v>
      </c>
      <c r="O2049" s="17">
        <v>8.0840743734842356E-4</v>
      </c>
      <c r="P2049" s="18">
        <v>0</v>
      </c>
      <c r="Q2049" s="19">
        <v>0</v>
      </c>
      <c r="R2049" s="18">
        <v>6</v>
      </c>
      <c r="S2049" s="19">
        <v>2.3382696804364772E-3</v>
      </c>
      <c r="T2049" s="18">
        <v>6</v>
      </c>
      <c r="U2049" s="19">
        <v>2.3382696804364772E-3</v>
      </c>
    </row>
    <row r="2050" spans="1:21" x14ac:dyDescent="0.5">
      <c r="A2050" s="20" t="s">
        <v>64</v>
      </c>
      <c r="B2050" s="21" t="s">
        <v>709</v>
      </c>
      <c r="C2050" s="21" t="s">
        <v>807</v>
      </c>
      <c r="D2050" s="22">
        <v>0</v>
      </c>
      <c r="E2050" s="23">
        <v>0</v>
      </c>
      <c r="F2050" s="22">
        <v>1</v>
      </c>
      <c r="G2050" s="23">
        <v>7.5244544770504125E-4</v>
      </c>
      <c r="H2050" s="22">
        <v>1</v>
      </c>
      <c r="I2050" s="23">
        <v>7.5244544770504125E-4</v>
      </c>
      <c r="J2050" s="22">
        <v>0</v>
      </c>
      <c r="K2050" s="23">
        <v>0</v>
      </c>
      <c r="L2050" s="22">
        <v>0</v>
      </c>
      <c r="M2050" s="23">
        <v>0</v>
      </c>
      <c r="N2050" s="22">
        <v>0</v>
      </c>
      <c r="O2050" s="23">
        <v>0</v>
      </c>
      <c r="P2050" s="24">
        <v>0</v>
      </c>
      <c r="Q2050" s="25">
        <v>0</v>
      </c>
      <c r="R2050" s="24">
        <v>1</v>
      </c>
      <c r="S2050" s="25">
        <v>3.8971161340607951E-4</v>
      </c>
      <c r="T2050" s="24">
        <v>1</v>
      </c>
      <c r="U2050" s="25">
        <v>3.8971161340607951E-4</v>
      </c>
    </row>
    <row r="2051" spans="1:21" x14ac:dyDescent="0.5">
      <c r="A2051" s="14" t="s">
        <v>64</v>
      </c>
      <c r="B2051" s="15" t="s">
        <v>709</v>
      </c>
      <c r="C2051" s="15" t="s">
        <v>809</v>
      </c>
      <c r="D2051" s="16">
        <v>0</v>
      </c>
      <c r="E2051" s="17">
        <v>0</v>
      </c>
      <c r="F2051" s="16">
        <v>0</v>
      </c>
      <c r="G2051" s="17">
        <v>0</v>
      </c>
      <c r="H2051" s="16">
        <v>0</v>
      </c>
      <c r="I2051" s="17">
        <v>0</v>
      </c>
      <c r="J2051" s="16">
        <v>0</v>
      </c>
      <c r="K2051" s="17">
        <v>0</v>
      </c>
      <c r="L2051" s="16">
        <v>1</v>
      </c>
      <c r="M2051" s="17">
        <v>8.0840743734842356E-4</v>
      </c>
      <c r="N2051" s="16">
        <v>1</v>
      </c>
      <c r="O2051" s="17">
        <v>8.0840743734842356E-4</v>
      </c>
      <c r="P2051" s="18">
        <v>0</v>
      </c>
      <c r="Q2051" s="19">
        <v>0</v>
      </c>
      <c r="R2051" s="18">
        <v>1</v>
      </c>
      <c r="S2051" s="19">
        <v>3.8971161340607951E-4</v>
      </c>
      <c r="T2051" s="18">
        <v>1</v>
      </c>
      <c r="U2051" s="19">
        <v>3.8971161340607951E-4</v>
      </c>
    </row>
    <row r="2052" spans="1:21" x14ac:dyDescent="0.5">
      <c r="A2052" s="20" t="s">
        <v>64</v>
      </c>
      <c r="B2052" s="21" t="s">
        <v>709</v>
      </c>
      <c r="C2052" s="21" t="s">
        <v>810</v>
      </c>
      <c r="D2052" s="22">
        <v>0</v>
      </c>
      <c r="E2052" s="23">
        <v>0</v>
      </c>
      <c r="F2052" s="22">
        <v>8</v>
      </c>
      <c r="G2052" s="23">
        <v>6.01956358164033E-3</v>
      </c>
      <c r="H2052" s="22">
        <v>8</v>
      </c>
      <c r="I2052" s="23">
        <v>6.01956358164033E-3</v>
      </c>
      <c r="J2052" s="22">
        <v>0</v>
      </c>
      <c r="K2052" s="23">
        <v>0</v>
      </c>
      <c r="L2052" s="22">
        <v>5</v>
      </c>
      <c r="M2052" s="23">
        <v>4.0420371867421184E-3</v>
      </c>
      <c r="N2052" s="22">
        <v>5</v>
      </c>
      <c r="O2052" s="23">
        <v>4.0420371867421184E-3</v>
      </c>
      <c r="P2052" s="24">
        <v>0</v>
      </c>
      <c r="Q2052" s="25">
        <v>0</v>
      </c>
      <c r="R2052" s="24">
        <v>13</v>
      </c>
      <c r="S2052" s="25">
        <v>5.0662509742790338E-3</v>
      </c>
      <c r="T2052" s="24">
        <v>13</v>
      </c>
      <c r="U2052" s="25">
        <v>5.0662509742790338E-3</v>
      </c>
    </row>
    <row r="2053" spans="1:21" x14ac:dyDescent="0.5">
      <c r="A2053" s="14" t="s">
        <v>64</v>
      </c>
      <c r="B2053" s="15" t="s">
        <v>709</v>
      </c>
      <c r="C2053" s="15" t="s">
        <v>811</v>
      </c>
      <c r="D2053" s="16">
        <v>0</v>
      </c>
      <c r="E2053" s="17">
        <v>0</v>
      </c>
      <c r="F2053" s="16">
        <v>2</v>
      </c>
      <c r="G2053" s="17">
        <v>1.5048908954100825E-3</v>
      </c>
      <c r="H2053" s="16">
        <v>2</v>
      </c>
      <c r="I2053" s="17">
        <v>1.5048908954100825E-3</v>
      </c>
      <c r="J2053" s="16">
        <v>0</v>
      </c>
      <c r="K2053" s="17">
        <v>0</v>
      </c>
      <c r="L2053" s="16">
        <v>3</v>
      </c>
      <c r="M2053" s="17">
        <v>2.425222312045271E-3</v>
      </c>
      <c r="N2053" s="16">
        <v>3</v>
      </c>
      <c r="O2053" s="17">
        <v>2.425222312045271E-3</v>
      </c>
      <c r="P2053" s="18">
        <v>0</v>
      </c>
      <c r="Q2053" s="19">
        <v>0</v>
      </c>
      <c r="R2053" s="18">
        <v>5</v>
      </c>
      <c r="S2053" s="19">
        <v>1.9485580670303975E-3</v>
      </c>
      <c r="T2053" s="18">
        <v>5</v>
      </c>
      <c r="U2053" s="19">
        <v>1.9485580670303975E-3</v>
      </c>
    </row>
    <row r="2054" spans="1:21" x14ac:dyDescent="0.5">
      <c r="A2054" s="20" t="s">
        <v>64</v>
      </c>
      <c r="B2054" s="21" t="s">
        <v>709</v>
      </c>
      <c r="C2054" s="21" t="s">
        <v>824</v>
      </c>
      <c r="D2054" s="22">
        <v>0</v>
      </c>
      <c r="E2054" s="23">
        <v>0</v>
      </c>
      <c r="F2054" s="22">
        <v>1</v>
      </c>
      <c r="G2054" s="23">
        <v>7.5244544770504125E-4</v>
      </c>
      <c r="H2054" s="22">
        <v>1</v>
      </c>
      <c r="I2054" s="23">
        <v>7.5244544770504125E-4</v>
      </c>
      <c r="J2054" s="22">
        <v>0</v>
      </c>
      <c r="K2054" s="23">
        <v>0</v>
      </c>
      <c r="L2054" s="22">
        <v>4</v>
      </c>
      <c r="M2054" s="23">
        <v>3.2336297493936943E-3</v>
      </c>
      <c r="N2054" s="22">
        <v>4</v>
      </c>
      <c r="O2054" s="23">
        <v>3.2336297493936943E-3</v>
      </c>
      <c r="P2054" s="24">
        <v>0</v>
      </c>
      <c r="Q2054" s="25">
        <v>0</v>
      </c>
      <c r="R2054" s="24">
        <v>5</v>
      </c>
      <c r="S2054" s="25">
        <v>1.9485580670303975E-3</v>
      </c>
      <c r="T2054" s="24">
        <v>5</v>
      </c>
      <c r="U2054" s="25">
        <v>1.9485580670303975E-3</v>
      </c>
    </row>
    <row r="2055" spans="1:21" x14ac:dyDescent="0.5">
      <c r="A2055" s="14" t="s">
        <v>64</v>
      </c>
      <c r="B2055" s="15" t="s">
        <v>709</v>
      </c>
      <c r="C2055" s="15" t="s">
        <v>837</v>
      </c>
      <c r="D2055" s="16">
        <v>0</v>
      </c>
      <c r="E2055" s="17">
        <v>0</v>
      </c>
      <c r="F2055" s="16">
        <v>72</v>
      </c>
      <c r="G2055" s="17">
        <v>5.4176072234762972E-2</v>
      </c>
      <c r="H2055" s="16">
        <v>72</v>
      </c>
      <c r="I2055" s="17">
        <v>5.4176072234762972E-2</v>
      </c>
      <c r="J2055" s="16">
        <v>0</v>
      </c>
      <c r="K2055" s="17">
        <v>0</v>
      </c>
      <c r="L2055" s="16">
        <v>88</v>
      </c>
      <c r="M2055" s="17">
        <v>7.1139854486661283E-2</v>
      </c>
      <c r="N2055" s="16">
        <v>88</v>
      </c>
      <c r="O2055" s="17">
        <v>7.1139854486661283E-2</v>
      </c>
      <c r="P2055" s="18">
        <v>0</v>
      </c>
      <c r="Q2055" s="19">
        <v>0</v>
      </c>
      <c r="R2055" s="18">
        <v>160</v>
      </c>
      <c r="S2055" s="19">
        <v>6.2353858144972719E-2</v>
      </c>
      <c r="T2055" s="18">
        <v>160</v>
      </c>
      <c r="U2055" s="19">
        <v>6.2353858144972719E-2</v>
      </c>
    </row>
    <row r="2056" spans="1:21" x14ac:dyDescent="0.5">
      <c r="A2056" s="20" t="s">
        <v>64</v>
      </c>
      <c r="B2056" s="21" t="s">
        <v>709</v>
      </c>
      <c r="C2056" s="21" t="s">
        <v>838</v>
      </c>
      <c r="D2056" s="22">
        <v>0</v>
      </c>
      <c r="E2056" s="23">
        <v>0</v>
      </c>
      <c r="F2056" s="22">
        <v>15</v>
      </c>
      <c r="G2056" s="23">
        <v>1.1286681715575619E-2</v>
      </c>
      <c r="H2056" s="22">
        <v>15</v>
      </c>
      <c r="I2056" s="23">
        <v>1.1286681715575619E-2</v>
      </c>
      <c r="J2056" s="22">
        <v>0</v>
      </c>
      <c r="K2056" s="23">
        <v>0</v>
      </c>
      <c r="L2056" s="22">
        <v>7</v>
      </c>
      <c r="M2056" s="23">
        <v>5.6588520614389648E-3</v>
      </c>
      <c r="N2056" s="22">
        <v>7</v>
      </c>
      <c r="O2056" s="23">
        <v>5.6588520614389648E-3</v>
      </c>
      <c r="P2056" s="24">
        <v>0</v>
      </c>
      <c r="Q2056" s="25">
        <v>0</v>
      </c>
      <c r="R2056" s="24">
        <v>22</v>
      </c>
      <c r="S2056" s="25">
        <v>8.5736554949337497E-3</v>
      </c>
      <c r="T2056" s="24">
        <v>22</v>
      </c>
      <c r="U2056" s="25">
        <v>8.5736554949337497E-3</v>
      </c>
    </row>
    <row r="2057" spans="1:21" x14ac:dyDescent="0.5">
      <c r="A2057" s="10" t="s">
        <v>66</v>
      </c>
      <c r="B2057" s="11" t="s">
        <v>710</v>
      </c>
      <c r="C2057" s="11" t="s">
        <v>859</v>
      </c>
      <c r="D2057" s="12">
        <v>0</v>
      </c>
      <c r="E2057" s="13">
        <v>0</v>
      </c>
      <c r="F2057" s="12">
        <v>406.99999999999989</v>
      </c>
      <c r="G2057" s="13">
        <v>1</v>
      </c>
      <c r="H2057" s="12">
        <v>406.99999999999989</v>
      </c>
      <c r="I2057" s="13">
        <v>1</v>
      </c>
      <c r="J2057" s="12">
        <v>0</v>
      </c>
      <c r="K2057" s="13">
        <v>0</v>
      </c>
      <c r="L2057" s="12">
        <v>204.00000000000003</v>
      </c>
      <c r="M2057" s="13">
        <v>1</v>
      </c>
      <c r="N2057" s="12">
        <v>204.00000000000003</v>
      </c>
      <c r="O2057" s="13">
        <v>1</v>
      </c>
      <c r="P2057" s="12">
        <v>0</v>
      </c>
      <c r="Q2057" s="13">
        <v>0</v>
      </c>
      <c r="R2057" s="12">
        <v>610.99999999999955</v>
      </c>
      <c r="S2057" s="13">
        <v>1</v>
      </c>
      <c r="T2057" s="12">
        <v>610.99999999999955</v>
      </c>
      <c r="U2057" s="13">
        <v>1</v>
      </c>
    </row>
    <row r="2058" spans="1:21" x14ac:dyDescent="0.5">
      <c r="A2058" s="14" t="s">
        <v>66</v>
      </c>
      <c r="B2058" s="15" t="s">
        <v>710</v>
      </c>
      <c r="C2058" s="15" t="s">
        <v>741</v>
      </c>
      <c r="D2058" s="16">
        <v>0</v>
      </c>
      <c r="E2058" s="17">
        <v>0</v>
      </c>
      <c r="F2058" s="16">
        <v>24.999999999999996</v>
      </c>
      <c r="G2058" s="17">
        <v>6.1425061425061427E-2</v>
      </c>
      <c r="H2058" s="16">
        <v>24.999999999999996</v>
      </c>
      <c r="I2058" s="17">
        <v>6.1425061425061427E-2</v>
      </c>
      <c r="J2058" s="16">
        <v>0</v>
      </c>
      <c r="K2058" s="17">
        <v>0</v>
      </c>
      <c r="L2058" s="16">
        <v>10</v>
      </c>
      <c r="M2058" s="17">
        <v>4.9019607843137247E-2</v>
      </c>
      <c r="N2058" s="16">
        <v>10</v>
      </c>
      <c r="O2058" s="17">
        <v>4.9019607843137247E-2</v>
      </c>
      <c r="P2058" s="18">
        <v>0</v>
      </c>
      <c r="Q2058" s="19">
        <v>0</v>
      </c>
      <c r="R2058" s="18">
        <v>34.999999999999993</v>
      </c>
      <c r="S2058" s="19">
        <v>5.7283142389525393E-2</v>
      </c>
      <c r="T2058" s="18">
        <v>34.999999999999993</v>
      </c>
      <c r="U2058" s="19">
        <v>5.7283142389525393E-2</v>
      </c>
    </row>
    <row r="2059" spans="1:21" x14ac:dyDescent="0.5">
      <c r="A2059" s="20" t="s">
        <v>66</v>
      </c>
      <c r="B2059" s="21" t="s">
        <v>710</v>
      </c>
      <c r="C2059" s="21" t="s">
        <v>742</v>
      </c>
      <c r="D2059" s="22">
        <v>0</v>
      </c>
      <c r="E2059" s="23">
        <v>0</v>
      </c>
      <c r="F2059" s="22">
        <v>5</v>
      </c>
      <c r="G2059" s="23">
        <v>1.2285012285012286E-2</v>
      </c>
      <c r="H2059" s="22">
        <v>5</v>
      </c>
      <c r="I2059" s="23">
        <v>1.2285012285012286E-2</v>
      </c>
      <c r="J2059" s="22">
        <v>0</v>
      </c>
      <c r="K2059" s="23">
        <v>0</v>
      </c>
      <c r="L2059" s="22">
        <v>4</v>
      </c>
      <c r="M2059" s="23">
        <v>1.9607843137254898E-2</v>
      </c>
      <c r="N2059" s="22">
        <v>4</v>
      </c>
      <c r="O2059" s="23">
        <v>1.9607843137254898E-2</v>
      </c>
      <c r="P2059" s="24">
        <v>0</v>
      </c>
      <c r="Q2059" s="25">
        <v>0</v>
      </c>
      <c r="R2059" s="24">
        <v>9</v>
      </c>
      <c r="S2059" s="25">
        <v>1.4729950900163678E-2</v>
      </c>
      <c r="T2059" s="24">
        <v>9</v>
      </c>
      <c r="U2059" s="25">
        <v>1.4729950900163678E-2</v>
      </c>
    </row>
    <row r="2060" spans="1:21" x14ac:dyDescent="0.5">
      <c r="A2060" s="14" t="s">
        <v>66</v>
      </c>
      <c r="B2060" s="15" t="s">
        <v>710</v>
      </c>
      <c r="C2060" s="15" t="s">
        <v>743</v>
      </c>
      <c r="D2060" s="16">
        <v>0</v>
      </c>
      <c r="E2060" s="17">
        <v>0</v>
      </c>
      <c r="F2060" s="16">
        <v>4</v>
      </c>
      <c r="G2060" s="17">
        <v>9.8280098280098312E-3</v>
      </c>
      <c r="H2060" s="16">
        <v>4</v>
      </c>
      <c r="I2060" s="17">
        <v>9.8280098280098312E-3</v>
      </c>
      <c r="J2060" s="16">
        <v>0</v>
      </c>
      <c r="K2060" s="17">
        <v>0</v>
      </c>
      <c r="L2060" s="16">
        <v>2</v>
      </c>
      <c r="M2060" s="17">
        <v>9.8039215686274491E-3</v>
      </c>
      <c r="N2060" s="16">
        <v>2</v>
      </c>
      <c r="O2060" s="17">
        <v>9.8039215686274491E-3</v>
      </c>
      <c r="P2060" s="18">
        <v>0</v>
      </c>
      <c r="Q2060" s="19">
        <v>0</v>
      </c>
      <c r="R2060" s="18">
        <v>6</v>
      </c>
      <c r="S2060" s="19">
        <v>9.8199672667757844E-3</v>
      </c>
      <c r="T2060" s="18">
        <v>6</v>
      </c>
      <c r="U2060" s="19">
        <v>9.8199672667757844E-3</v>
      </c>
    </row>
    <row r="2061" spans="1:21" x14ac:dyDescent="0.5">
      <c r="A2061" s="20" t="s">
        <v>66</v>
      </c>
      <c r="B2061" s="21" t="s">
        <v>710</v>
      </c>
      <c r="C2061" s="21" t="s">
        <v>762</v>
      </c>
      <c r="D2061" s="22">
        <v>0</v>
      </c>
      <c r="E2061" s="23">
        <v>0</v>
      </c>
      <c r="F2061" s="22">
        <v>1</v>
      </c>
      <c r="G2061" s="23">
        <v>2.4570024570024578E-3</v>
      </c>
      <c r="H2061" s="22">
        <v>1</v>
      </c>
      <c r="I2061" s="23">
        <v>2.4570024570024578E-3</v>
      </c>
      <c r="J2061" s="22">
        <v>0</v>
      </c>
      <c r="K2061" s="23">
        <v>0</v>
      </c>
      <c r="L2061" s="22">
        <v>0</v>
      </c>
      <c r="M2061" s="23">
        <v>0</v>
      </c>
      <c r="N2061" s="22">
        <v>0</v>
      </c>
      <c r="O2061" s="23">
        <v>0</v>
      </c>
      <c r="P2061" s="24">
        <v>0</v>
      </c>
      <c r="Q2061" s="25">
        <v>0</v>
      </c>
      <c r="R2061" s="24">
        <v>1</v>
      </c>
      <c r="S2061" s="25">
        <v>1.6366612111292974E-3</v>
      </c>
      <c r="T2061" s="24">
        <v>1</v>
      </c>
      <c r="U2061" s="25">
        <v>1.6366612111292974E-3</v>
      </c>
    </row>
    <row r="2062" spans="1:21" x14ac:dyDescent="0.5">
      <c r="A2062" s="14" t="s">
        <v>66</v>
      </c>
      <c r="B2062" s="15" t="s">
        <v>710</v>
      </c>
      <c r="C2062" s="15" t="s">
        <v>764</v>
      </c>
      <c r="D2062" s="16">
        <v>0</v>
      </c>
      <c r="E2062" s="17">
        <v>0</v>
      </c>
      <c r="F2062" s="16">
        <v>1</v>
      </c>
      <c r="G2062" s="17">
        <v>2.4570024570024578E-3</v>
      </c>
      <c r="H2062" s="16">
        <v>1</v>
      </c>
      <c r="I2062" s="17">
        <v>2.4570024570024578E-3</v>
      </c>
      <c r="J2062" s="16">
        <v>0</v>
      </c>
      <c r="K2062" s="17">
        <v>0</v>
      </c>
      <c r="L2062" s="16">
        <v>0</v>
      </c>
      <c r="M2062" s="17">
        <v>0</v>
      </c>
      <c r="N2062" s="16">
        <v>0</v>
      </c>
      <c r="O2062" s="17">
        <v>0</v>
      </c>
      <c r="P2062" s="18">
        <v>0</v>
      </c>
      <c r="Q2062" s="19">
        <v>0</v>
      </c>
      <c r="R2062" s="18">
        <v>1</v>
      </c>
      <c r="S2062" s="19">
        <v>1.6366612111292974E-3</v>
      </c>
      <c r="T2062" s="18">
        <v>1</v>
      </c>
      <c r="U2062" s="19">
        <v>1.6366612111292974E-3</v>
      </c>
    </row>
    <row r="2063" spans="1:21" x14ac:dyDescent="0.5">
      <c r="A2063" s="20" t="s">
        <v>66</v>
      </c>
      <c r="B2063" s="21" t="s">
        <v>710</v>
      </c>
      <c r="C2063" s="21" t="s">
        <v>765</v>
      </c>
      <c r="D2063" s="22">
        <v>0</v>
      </c>
      <c r="E2063" s="23">
        <v>0</v>
      </c>
      <c r="F2063" s="22">
        <v>2</v>
      </c>
      <c r="G2063" s="23">
        <v>4.9140049140049156E-3</v>
      </c>
      <c r="H2063" s="22">
        <v>2</v>
      </c>
      <c r="I2063" s="23">
        <v>4.9140049140049156E-3</v>
      </c>
      <c r="J2063" s="22">
        <v>0</v>
      </c>
      <c r="K2063" s="23">
        <v>0</v>
      </c>
      <c r="L2063" s="22">
        <v>2</v>
      </c>
      <c r="M2063" s="23">
        <v>9.8039215686274491E-3</v>
      </c>
      <c r="N2063" s="22">
        <v>2</v>
      </c>
      <c r="O2063" s="23">
        <v>9.8039215686274491E-3</v>
      </c>
      <c r="P2063" s="24">
        <v>0</v>
      </c>
      <c r="Q2063" s="25">
        <v>0</v>
      </c>
      <c r="R2063" s="24">
        <v>4</v>
      </c>
      <c r="S2063" s="25">
        <v>6.5466448445171896E-3</v>
      </c>
      <c r="T2063" s="24">
        <v>4</v>
      </c>
      <c r="U2063" s="25">
        <v>6.5466448445171896E-3</v>
      </c>
    </row>
    <row r="2064" spans="1:21" x14ac:dyDescent="0.5">
      <c r="A2064" s="14" t="s">
        <v>66</v>
      </c>
      <c r="B2064" s="15" t="s">
        <v>710</v>
      </c>
      <c r="C2064" s="15" t="s">
        <v>769</v>
      </c>
      <c r="D2064" s="16">
        <v>0</v>
      </c>
      <c r="E2064" s="17">
        <v>0</v>
      </c>
      <c r="F2064" s="16">
        <v>3</v>
      </c>
      <c r="G2064" s="17">
        <v>7.371007371007373E-3</v>
      </c>
      <c r="H2064" s="16">
        <v>3</v>
      </c>
      <c r="I2064" s="17">
        <v>7.371007371007373E-3</v>
      </c>
      <c r="J2064" s="16">
        <v>0</v>
      </c>
      <c r="K2064" s="17">
        <v>0</v>
      </c>
      <c r="L2064" s="16">
        <v>0</v>
      </c>
      <c r="M2064" s="17">
        <v>0</v>
      </c>
      <c r="N2064" s="16">
        <v>0</v>
      </c>
      <c r="O2064" s="17">
        <v>0</v>
      </c>
      <c r="P2064" s="18">
        <v>0</v>
      </c>
      <c r="Q2064" s="19">
        <v>0</v>
      </c>
      <c r="R2064" s="18">
        <v>3</v>
      </c>
      <c r="S2064" s="19">
        <v>4.9099836333878922E-3</v>
      </c>
      <c r="T2064" s="18">
        <v>3</v>
      </c>
      <c r="U2064" s="19">
        <v>4.9099836333878922E-3</v>
      </c>
    </row>
    <row r="2065" spans="1:21" x14ac:dyDescent="0.5">
      <c r="A2065" s="20" t="s">
        <v>66</v>
      </c>
      <c r="B2065" s="21" t="s">
        <v>710</v>
      </c>
      <c r="C2065" s="21" t="s">
        <v>774</v>
      </c>
      <c r="D2065" s="22">
        <v>0</v>
      </c>
      <c r="E2065" s="23">
        <v>0</v>
      </c>
      <c r="F2065" s="22">
        <v>3</v>
      </c>
      <c r="G2065" s="23">
        <v>7.371007371007373E-3</v>
      </c>
      <c r="H2065" s="22">
        <v>3</v>
      </c>
      <c r="I2065" s="23">
        <v>7.371007371007373E-3</v>
      </c>
      <c r="J2065" s="22">
        <v>0</v>
      </c>
      <c r="K2065" s="23">
        <v>0</v>
      </c>
      <c r="L2065" s="22">
        <v>3</v>
      </c>
      <c r="M2065" s="23">
        <v>1.4705882352941175E-2</v>
      </c>
      <c r="N2065" s="22">
        <v>3</v>
      </c>
      <c r="O2065" s="23">
        <v>1.4705882352941175E-2</v>
      </c>
      <c r="P2065" s="24">
        <v>0</v>
      </c>
      <c r="Q2065" s="25">
        <v>0</v>
      </c>
      <c r="R2065" s="24">
        <v>6</v>
      </c>
      <c r="S2065" s="25">
        <v>9.8199672667757844E-3</v>
      </c>
      <c r="T2065" s="24">
        <v>6</v>
      </c>
      <c r="U2065" s="25">
        <v>9.8199672667757844E-3</v>
      </c>
    </row>
    <row r="2066" spans="1:21" x14ac:dyDescent="0.5">
      <c r="A2066" s="14" t="s">
        <v>66</v>
      </c>
      <c r="B2066" s="15" t="s">
        <v>710</v>
      </c>
      <c r="C2066" s="15" t="s">
        <v>778</v>
      </c>
      <c r="D2066" s="16">
        <v>0</v>
      </c>
      <c r="E2066" s="17">
        <v>0</v>
      </c>
      <c r="F2066" s="16">
        <v>3</v>
      </c>
      <c r="G2066" s="17">
        <v>7.371007371007373E-3</v>
      </c>
      <c r="H2066" s="16">
        <v>3</v>
      </c>
      <c r="I2066" s="17">
        <v>7.371007371007373E-3</v>
      </c>
      <c r="J2066" s="16">
        <v>0</v>
      </c>
      <c r="K2066" s="17">
        <v>0</v>
      </c>
      <c r="L2066" s="16">
        <v>1</v>
      </c>
      <c r="M2066" s="17">
        <v>4.9019607843137246E-3</v>
      </c>
      <c r="N2066" s="16">
        <v>1</v>
      </c>
      <c r="O2066" s="17">
        <v>4.9019607843137246E-3</v>
      </c>
      <c r="P2066" s="18">
        <v>0</v>
      </c>
      <c r="Q2066" s="19">
        <v>0</v>
      </c>
      <c r="R2066" s="18">
        <v>4</v>
      </c>
      <c r="S2066" s="19">
        <v>6.5466448445171896E-3</v>
      </c>
      <c r="T2066" s="18">
        <v>4</v>
      </c>
      <c r="U2066" s="19">
        <v>6.5466448445171896E-3</v>
      </c>
    </row>
    <row r="2067" spans="1:21" x14ac:dyDescent="0.5">
      <c r="A2067" s="20" t="s">
        <v>66</v>
      </c>
      <c r="B2067" s="21" t="s">
        <v>710</v>
      </c>
      <c r="C2067" s="21" t="s">
        <v>787</v>
      </c>
      <c r="D2067" s="22">
        <v>0</v>
      </c>
      <c r="E2067" s="23">
        <v>0</v>
      </c>
      <c r="F2067" s="22">
        <v>23.000000000000004</v>
      </c>
      <c r="G2067" s="23">
        <v>5.6511056511056534E-2</v>
      </c>
      <c r="H2067" s="22">
        <v>23.000000000000004</v>
      </c>
      <c r="I2067" s="23">
        <v>5.6511056511056534E-2</v>
      </c>
      <c r="J2067" s="22">
        <v>0</v>
      </c>
      <c r="K2067" s="23">
        <v>0</v>
      </c>
      <c r="L2067" s="22">
        <v>21</v>
      </c>
      <c r="M2067" s="23">
        <v>0.10294117647058823</v>
      </c>
      <c r="N2067" s="22">
        <v>21</v>
      </c>
      <c r="O2067" s="23">
        <v>0.10294117647058823</v>
      </c>
      <c r="P2067" s="24">
        <v>0</v>
      </c>
      <c r="Q2067" s="25">
        <v>0</v>
      </c>
      <c r="R2067" s="24">
        <v>44</v>
      </c>
      <c r="S2067" s="25">
        <v>7.2013093289689092E-2</v>
      </c>
      <c r="T2067" s="24">
        <v>44</v>
      </c>
      <c r="U2067" s="25">
        <v>7.2013093289689092E-2</v>
      </c>
    </row>
    <row r="2068" spans="1:21" x14ac:dyDescent="0.5">
      <c r="A2068" s="14" t="s">
        <v>66</v>
      </c>
      <c r="B2068" s="15" t="s">
        <v>710</v>
      </c>
      <c r="C2068" s="15" t="s">
        <v>791</v>
      </c>
      <c r="D2068" s="16">
        <v>0</v>
      </c>
      <c r="E2068" s="17">
        <v>0</v>
      </c>
      <c r="F2068" s="16">
        <v>2</v>
      </c>
      <c r="G2068" s="17">
        <v>4.9140049140049156E-3</v>
      </c>
      <c r="H2068" s="16">
        <v>2</v>
      </c>
      <c r="I2068" s="17">
        <v>4.9140049140049156E-3</v>
      </c>
      <c r="J2068" s="16">
        <v>0</v>
      </c>
      <c r="K2068" s="17">
        <v>0</v>
      </c>
      <c r="L2068" s="16">
        <v>1</v>
      </c>
      <c r="M2068" s="17">
        <v>4.9019607843137246E-3</v>
      </c>
      <c r="N2068" s="16">
        <v>1</v>
      </c>
      <c r="O2068" s="17">
        <v>4.9019607843137246E-3</v>
      </c>
      <c r="P2068" s="18">
        <v>0</v>
      </c>
      <c r="Q2068" s="19">
        <v>0</v>
      </c>
      <c r="R2068" s="18">
        <v>3</v>
      </c>
      <c r="S2068" s="19">
        <v>4.9099836333878922E-3</v>
      </c>
      <c r="T2068" s="18">
        <v>3</v>
      </c>
      <c r="U2068" s="19">
        <v>4.9099836333878922E-3</v>
      </c>
    </row>
    <row r="2069" spans="1:21" x14ac:dyDescent="0.5">
      <c r="A2069" s="20" t="s">
        <v>66</v>
      </c>
      <c r="B2069" s="21" t="s">
        <v>710</v>
      </c>
      <c r="C2069" s="21" t="s">
        <v>794</v>
      </c>
      <c r="D2069" s="22">
        <v>0</v>
      </c>
      <c r="E2069" s="23">
        <v>0</v>
      </c>
      <c r="F2069" s="22">
        <v>3</v>
      </c>
      <c r="G2069" s="23">
        <v>7.371007371007373E-3</v>
      </c>
      <c r="H2069" s="22">
        <v>3</v>
      </c>
      <c r="I2069" s="23">
        <v>7.371007371007373E-3</v>
      </c>
      <c r="J2069" s="22">
        <v>0</v>
      </c>
      <c r="K2069" s="23">
        <v>0</v>
      </c>
      <c r="L2069" s="22">
        <v>1</v>
      </c>
      <c r="M2069" s="23">
        <v>4.9019607843137246E-3</v>
      </c>
      <c r="N2069" s="22">
        <v>1</v>
      </c>
      <c r="O2069" s="23">
        <v>4.9019607843137246E-3</v>
      </c>
      <c r="P2069" s="24">
        <v>0</v>
      </c>
      <c r="Q2069" s="25">
        <v>0</v>
      </c>
      <c r="R2069" s="24">
        <v>4</v>
      </c>
      <c r="S2069" s="25">
        <v>6.5466448445171896E-3</v>
      </c>
      <c r="T2069" s="24">
        <v>4</v>
      </c>
      <c r="U2069" s="25">
        <v>6.5466448445171896E-3</v>
      </c>
    </row>
    <row r="2070" spans="1:21" x14ac:dyDescent="0.5">
      <c r="A2070" s="14" t="s">
        <v>66</v>
      </c>
      <c r="B2070" s="15" t="s">
        <v>710</v>
      </c>
      <c r="C2070" s="15" t="s">
        <v>798</v>
      </c>
      <c r="D2070" s="16">
        <v>0</v>
      </c>
      <c r="E2070" s="17">
        <v>0</v>
      </c>
      <c r="F2070" s="16">
        <v>75.000000000000014</v>
      </c>
      <c r="G2070" s="17">
        <v>0.18427518427518436</v>
      </c>
      <c r="H2070" s="16">
        <v>75.000000000000014</v>
      </c>
      <c r="I2070" s="17">
        <v>0.18427518427518436</v>
      </c>
      <c r="J2070" s="16">
        <v>0</v>
      </c>
      <c r="K2070" s="17">
        <v>0</v>
      </c>
      <c r="L2070" s="16">
        <v>27</v>
      </c>
      <c r="M2070" s="17">
        <v>0.13235294117647056</v>
      </c>
      <c r="N2070" s="16">
        <v>27</v>
      </c>
      <c r="O2070" s="17">
        <v>0.13235294117647056</v>
      </c>
      <c r="P2070" s="18">
        <v>0</v>
      </c>
      <c r="Q2070" s="19">
        <v>0</v>
      </c>
      <c r="R2070" s="18">
        <v>102.00000000000003</v>
      </c>
      <c r="S2070" s="19">
        <v>0.16693944353518839</v>
      </c>
      <c r="T2070" s="18">
        <v>102.00000000000003</v>
      </c>
      <c r="U2070" s="19">
        <v>0.16693944353518839</v>
      </c>
    </row>
    <row r="2071" spans="1:21" x14ac:dyDescent="0.5">
      <c r="A2071" s="20" t="s">
        <v>66</v>
      </c>
      <c r="B2071" s="21" t="s">
        <v>710</v>
      </c>
      <c r="C2071" s="21" t="s">
        <v>800</v>
      </c>
      <c r="D2071" s="22">
        <v>0</v>
      </c>
      <c r="E2071" s="23">
        <v>0</v>
      </c>
      <c r="F2071" s="22">
        <v>4</v>
      </c>
      <c r="G2071" s="23">
        <v>9.8280098280098312E-3</v>
      </c>
      <c r="H2071" s="22">
        <v>4</v>
      </c>
      <c r="I2071" s="23">
        <v>9.8280098280098312E-3</v>
      </c>
      <c r="J2071" s="22">
        <v>0</v>
      </c>
      <c r="K2071" s="23">
        <v>0</v>
      </c>
      <c r="L2071" s="22">
        <v>4</v>
      </c>
      <c r="M2071" s="23">
        <v>1.9607843137254898E-2</v>
      </c>
      <c r="N2071" s="22">
        <v>4</v>
      </c>
      <c r="O2071" s="23">
        <v>1.9607843137254898E-2</v>
      </c>
      <c r="P2071" s="24">
        <v>0</v>
      </c>
      <c r="Q2071" s="25">
        <v>0</v>
      </c>
      <c r="R2071" s="24">
        <v>8</v>
      </c>
      <c r="S2071" s="25">
        <v>1.3093289689034379E-2</v>
      </c>
      <c r="T2071" s="24">
        <v>8</v>
      </c>
      <c r="U2071" s="25">
        <v>1.3093289689034379E-2</v>
      </c>
    </row>
    <row r="2072" spans="1:21" x14ac:dyDescent="0.5">
      <c r="A2072" s="14" t="s">
        <v>66</v>
      </c>
      <c r="B2072" s="15" t="s">
        <v>710</v>
      </c>
      <c r="C2072" s="15" t="s">
        <v>801</v>
      </c>
      <c r="D2072" s="16">
        <v>0</v>
      </c>
      <c r="E2072" s="17">
        <v>0</v>
      </c>
      <c r="F2072" s="16">
        <v>5</v>
      </c>
      <c r="G2072" s="17">
        <v>1.2285012285012286E-2</v>
      </c>
      <c r="H2072" s="16">
        <v>5</v>
      </c>
      <c r="I2072" s="17">
        <v>1.2285012285012286E-2</v>
      </c>
      <c r="J2072" s="16">
        <v>0</v>
      </c>
      <c r="K2072" s="17">
        <v>0</v>
      </c>
      <c r="L2072" s="16">
        <v>1</v>
      </c>
      <c r="M2072" s="17">
        <v>4.9019607843137246E-3</v>
      </c>
      <c r="N2072" s="16">
        <v>1</v>
      </c>
      <c r="O2072" s="17">
        <v>4.9019607843137246E-3</v>
      </c>
      <c r="P2072" s="18">
        <v>0</v>
      </c>
      <c r="Q2072" s="19">
        <v>0</v>
      </c>
      <c r="R2072" s="18">
        <v>6</v>
      </c>
      <c r="S2072" s="19">
        <v>9.8199672667757844E-3</v>
      </c>
      <c r="T2072" s="18">
        <v>6</v>
      </c>
      <c r="U2072" s="19">
        <v>9.8199672667757844E-3</v>
      </c>
    </row>
    <row r="2073" spans="1:21" x14ac:dyDescent="0.5">
      <c r="A2073" s="20" t="s">
        <v>66</v>
      </c>
      <c r="B2073" s="21" t="s">
        <v>710</v>
      </c>
      <c r="C2073" s="21" t="s">
        <v>804</v>
      </c>
      <c r="D2073" s="22">
        <v>0</v>
      </c>
      <c r="E2073" s="23">
        <v>0</v>
      </c>
      <c r="F2073" s="22">
        <v>121.00000000000001</v>
      </c>
      <c r="G2073" s="23">
        <v>0.29729729729729742</v>
      </c>
      <c r="H2073" s="22">
        <v>121.00000000000001</v>
      </c>
      <c r="I2073" s="23">
        <v>0.29729729729729742</v>
      </c>
      <c r="J2073" s="22">
        <v>0</v>
      </c>
      <c r="K2073" s="23">
        <v>0</v>
      </c>
      <c r="L2073" s="22">
        <v>69.000000000000014</v>
      </c>
      <c r="M2073" s="23">
        <v>0.33823529411764708</v>
      </c>
      <c r="N2073" s="22">
        <v>69.000000000000014</v>
      </c>
      <c r="O2073" s="23">
        <v>0.33823529411764708</v>
      </c>
      <c r="P2073" s="24">
        <v>0</v>
      </c>
      <c r="Q2073" s="25">
        <v>0</v>
      </c>
      <c r="R2073" s="24">
        <v>190.00000000000003</v>
      </c>
      <c r="S2073" s="25">
        <v>0.31096563011456657</v>
      </c>
      <c r="T2073" s="24">
        <v>190.00000000000003</v>
      </c>
      <c r="U2073" s="25">
        <v>0.31096563011456657</v>
      </c>
    </row>
    <row r="2074" spans="1:21" x14ac:dyDescent="0.5">
      <c r="A2074" s="14" t="s">
        <v>66</v>
      </c>
      <c r="B2074" s="15" t="s">
        <v>710</v>
      </c>
      <c r="C2074" s="15" t="s">
        <v>805</v>
      </c>
      <c r="D2074" s="16">
        <v>0</v>
      </c>
      <c r="E2074" s="17">
        <v>0</v>
      </c>
      <c r="F2074" s="16">
        <v>58.999999999999993</v>
      </c>
      <c r="G2074" s="17">
        <v>0.144963144963145</v>
      </c>
      <c r="H2074" s="16">
        <v>58.999999999999993</v>
      </c>
      <c r="I2074" s="17">
        <v>0.144963144963145</v>
      </c>
      <c r="J2074" s="16">
        <v>0</v>
      </c>
      <c r="K2074" s="17">
        <v>0</v>
      </c>
      <c r="L2074" s="16">
        <v>33.000000000000007</v>
      </c>
      <c r="M2074" s="17">
        <v>0.16176470588235292</v>
      </c>
      <c r="N2074" s="16">
        <v>33.000000000000007</v>
      </c>
      <c r="O2074" s="17">
        <v>0.16176470588235292</v>
      </c>
      <c r="P2074" s="18">
        <v>0</v>
      </c>
      <c r="Q2074" s="19">
        <v>0</v>
      </c>
      <c r="R2074" s="18">
        <v>91.999999999999986</v>
      </c>
      <c r="S2074" s="19">
        <v>0.15057283142389535</v>
      </c>
      <c r="T2074" s="18">
        <v>91.999999999999986</v>
      </c>
      <c r="U2074" s="19">
        <v>0.15057283142389535</v>
      </c>
    </row>
    <row r="2075" spans="1:21" x14ac:dyDescent="0.5">
      <c r="A2075" s="20" t="s">
        <v>66</v>
      </c>
      <c r="B2075" s="21" t="s">
        <v>710</v>
      </c>
      <c r="C2075" s="21" t="s">
        <v>807</v>
      </c>
      <c r="D2075" s="22">
        <v>0</v>
      </c>
      <c r="E2075" s="23">
        <v>0</v>
      </c>
      <c r="F2075" s="22">
        <v>1</v>
      </c>
      <c r="G2075" s="23">
        <v>2.4570024570024578E-3</v>
      </c>
      <c r="H2075" s="22">
        <v>1</v>
      </c>
      <c r="I2075" s="23">
        <v>2.4570024570024578E-3</v>
      </c>
      <c r="J2075" s="22">
        <v>0</v>
      </c>
      <c r="K2075" s="23">
        <v>0</v>
      </c>
      <c r="L2075" s="22">
        <v>1</v>
      </c>
      <c r="M2075" s="23">
        <v>4.9019607843137246E-3</v>
      </c>
      <c r="N2075" s="22">
        <v>1</v>
      </c>
      <c r="O2075" s="23">
        <v>4.9019607843137246E-3</v>
      </c>
      <c r="P2075" s="24">
        <v>0</v>
      </c>
      <c r="Q2075" s="25">
        <v>0</v>
      </c>
      <c r="R2075" s="24">
        <v>2</v>
      </c>
      <c r="S2075" s="25">
        <v>3.2733224222585948E-3</v>
      </c>
      <c r="T2075" s="24">
        <v>2</v>
      </c>
      <c r="U2075" s="25">
        <v>3.2733224222585948E-3</v>
      </c>
    </row>
    <row r="2076" spans="1:21" x14ac:dyDescent="0.5">
      <c r="A2076" s="14" t="s">
        <v>66</v>
      </c>
      <c r="B2076" s="15" t="s">
        <v>710</v>
      </c>
      <c r="C2076" s="15" t="s">
        <v>810</v>
      </c>
      <c r="D2076" s="16">
        <v>0</v>
      </c>
      <c r="E2076" s="17">
        <v>0</v>
      </c>
      <c r="F2076" s="16">
        <v>1</v>
      </c>
      <c r="G2076" s="17">
        <v>2.4570024570024578E-3</v>
      </c>
      <c r="H2076" s="16">
        <v>1</v>
      </c>
      <c r="I2076" s="17">
        <v>2.4570024570024578E-3</v>
      </c>
      <c r="J2076" s="16">
        <v>0</v>
      </c>
      <c r="K2076" s="17">
        <v>0</v>
      </c>
      <c r="L2076" s="16">
        <v>0</v>
      </c>
      <c r="M2076" s="17">
        <v>0</v>
      </c>
      <c r="N2076" s="16">
        <v>0</v>
      </c>
      <c r="O2076" s="17">
        <v>0</v>
      </c>
      <c r="P2076" s="18">
        <v>0</v>
      </c>
      <c r="Q2076" s="19">
        <v>0</v>
      </c>
      <c r="R2076" s="18">
        <v>1</v>
      </c>
      <c r="S2076" s="19">
        <v>1.6366612111292974E-3</v>
      </c>
      <c r="T2076" s="18">
        <v>1</v>
      </c>
      <c r="U2076" s="19">
        <v>1.6366612111292974E-3</v>
      </c>
    </row>
    <row r="2077" spans="1:21" x14ac:dyDescent="0.5">
      <c r="A2077" s="20" t="s">
        <v>66</v>
      </c>
      <c r="B2077" s="21" t="s">
        <v>710</v>
      </c>
      <c r="C2077" s="21" t="s">
        <v>811</v>
      </c>
      <c r="D2077" s="22">
        <v>0</v>
      </c>
      <c r="E2077" s="23">
        <v>0</v>
      </c>
      <c r="F2077" s="22">
        <v>1</v>
      </c>
      <c r="G2077" s="23">
        <v>2.4570024570024578E-3</v>
      </c>
      <c r="H2077" s="22">
        <v>1</v>
      </c>
      <c r="I2077" s="23">
        <v>2.4570024570024578E-3</v>
      </c>
      <c r="J2077" s="22">
        <v>0</v>
      </c>
      <c r="K2077" s="23">
        <v>0</v>
      </c>
      <c r="L2077" s="22">
        <v>0</v>
      </c>
      <c r="M2077" s="23">
        <v>0</v>
      </c>
      <c r="N2077" s="22">
        <v>0</v>
      </c>
      <c r="O2077" s="23">
        <v>0</v>
      </c>
      <c r="P2077" s="24">
        <v>0</v>
      </c>
      <c r="Q2077" s="25">
        <v>0</v>
      </c>
      <c r="R2077" s="24">
        <v>1</v>
      </c>
      <c r="S2077" s="25">
        <v>1.6366612111292974E-3</v>
      </c>
      <c r="T2077" s="24">
        <v>1</v>
      </c>
      <c r="U2077" s="25">
        <v>1.6366612111292974E-3</v>
      </c>
    </row>
    <row r="2078" spans="1:21" x14ac:dyDescent="0.5">
      <c r="A2078" s="14" t="s">
        <v>66</v>
      </c>
      <c r="B2078" s="15" t="s">
        <v>710</v>
      </c>
      <c r="C2078" s="15" t="s">
        <v>815</v>
      </c>
      <c r="D2078" s="16">
        <v>0</v>
      </c>
      <c r="E2078" s="17">
        <v>0</v>
      </c>
      <c r="F2078" s="16">
        <v>2</v>
      </c>
      <c r="G2078" s="17">
        <v>4.9140049140049156E-3</v>
      </c>
      <c r="H2078" s="16">
        <v>2</v>
      </c>
      <c r="I2078" s="17">
        <v>4.9140049140049156E-3</v>
      </c>
      <c r="J2078" s="16">
        <v>0</v>
      </c>
      <c r="K2078" s="17">
        <v>0</v>
      </c>
      <c r="L2078" s="16">
        <v>1</v>
      </c>
      <c r="M2078" s="17">
        <v>4.9019607843137246E-3</v>
      </c>
      <c r="N2078" s="16">
        <v>1</v>
      </c>
      <c r="O2078" s="17">
        <v>4.9019607843137246E-3</v>
      </c>
      <c r="P2078" s="18">
        <v>0</v>
      </c>
      <c r="Q2078" s="19">
        <v>0</v>
      </c>
      <c r="R2078" s="18">
        <v>3</v>
      </c>
      <c r="S2078" s="19">
        <v>4.9099836333878922E-3</v>
      </c>
      <c r="T2078" s="18">
        <v>3</v>
      </c>
      <c r="U2078" s="19">
        <v>4.9099836333878922E-3</v>
      </c>
    </row>
    <row r="2079" spans="1:21" x14ac:dyDescent="0.5">
      <c r="A2079" s="20" t="s">
        <v>66</v>
      </c>
      <c r="B2079" s="21" t="s">
        <v>710</v>
      </c>
      <c r="C2079" s="21" t="s">
        <v>824</v>
      </c>
      <c r="D2079" s="22">
        <v>0</v>
      </c>
      <c r="E2079" s="23">
        <v>0</v>
      </c>
      <c r="F2079" s="22">
        <v>2</v>
      </c>
      <c r="G2079" s="23">
        <v>4.9140049140049156E-3</v>
      </c>
      <c r="H2079" s="22">
        <v>2</v>
      </c>
      <c r="I2079" s="23">
        <v>4.9140049140049156E-3</v>
      </c>
      <c r="J2079" s="22">
        <v>0</v>
      </c>
      <c r="K2079" s="23">
        <v>0</v>
      </c>
      <c r="L2079" s="22">
        <v>0</v>
      </c>
      <c r="M2079" s="23">
        <v>0</v>
      </c>
      <c r="N2079" s="22">
        <v>0</v>
      </c>
      <c r="O2079" s="23">
        <v>0</v>
      </c>
      <c r="P2079" s="24">
        <v>0</v>
      </c>
      <c r="Q2079" s="25">
        <v>0</v>
      </c>
      <c r="R2079" s="24">
        <v>2</v>
      </c>
      <c r="S2079" s="25">
        <v>3.2733224222585948E-3</v>
      </c>
      <c r="T2079" s="24">
        <v>2</v>
      </c>
      <c r="U2079" s="25">
        <v>3.2733224222585948E-3</v>
      </c>
    </row>
    <row r="2080" spans="1:21" x14ac:dyDescent="0.5">
      <c r="A2080" s="14" t="s">
        <v>66</v>
      </c>
      <c r="B2080" s="15" t="s">
        <v>710</v>
      </c>
      <c r="C2080" s="15" t="s">
        <v>836</v>
      </c>
      <c r="D2080" s="16">
        <v>0</v>
      </c>
      <c r="E2080" s="17">
        <v>0</v>
      </c>
      <c r="F2080" s="16">
        <v>1</v>
      </c>
      <c r="G2080" s="17">
        <v>2.4570024570024578E-3</v>
      </c>
      <c r="H2080" s="16">
        <v>1</v>
      </c>
      <c r="I2080" s="17">
        <v>2.4570024570024578E-3</v>
      </c>
      <c r="J2080" s="16">
        <v>0</v>
      </c>
      <c r="K2080" s="17">
        <v>0</v>
      </c>
      <c r="L2080" s="16">
        <v>0</v>
      </c>
      <c r="M2080" s="17">
        <v>0</v>
      </c>
      <c r="N2080" s="16">
        <v>0</v>
      </c>
      <c r="O2080" s="17">
        <v>0</v>
      </c>
      <c r="P2080" s="18">
        <v>0</v>
      </c>
      <c r="Q2080" s="19">
        <v>0</v>
      </c>
      <c r="R2080" s="18">
        <v>1</v>
      </c>
      <c r="S2080" s="19">
        <v>1.6366612111292974E-3</v>
      </c>
      <c r="T2080" s="18">
        <v>1</v>
      </c>
      <c r="U2080" s="19">
        <v>1.6366612111292974E-3</v>
      </c>
    </row>
    <row r="2081" spans="1:21" x14ac:dyDescent="0.5">
      <c r="A2081" s="20" t="s">
        <v>66</v>
      </c>
      <c r="B2081" s="21" t="s">
        <v>710</v>
      </c>
      <c r="C2081" s="21" t="s">
        <v>837</v>
      </c>
      <c r="D2081" s="22">
        <v>0</v>
      </c>
      <c r="E2081" s="23">
        <v>0</v>
      </c>
      <c r="F2081" s="22">
        <v>35.999999999999993</v>
      </c>
      <c r="G2081" s="23">
        <v>8.8452088452088462E-2</v>
      </c>
      <c r="H2081" s="22">
        <v>35.999999999999993</v>
      </c>
      <c r="I2081" s="23">
        <v>8.8452088452088462E-2</v>
      </c>
      <c r="J2081" s="22">
        <v>0</v>
      </c>
      <c r="K2081" s="23">
        <v>0</v>
      </c>
      <c r="L2081" s="22">
        <v>17</v>
      </c>
      <c r="M2081" s="23">
        <v>8.3333333333333315E-2</v>
      </c>
      <c r="N2081" s="22">
        <v>17</v>
      </c>
      <c r="O2081" s="23">
        <v>8.3333333333333315E-2</v>
      </c>
      <c r="P2081" s="24">
        <v>0</v>
      </c>
      <c r="Q2081" s="25">
        <v>0</v>
      </c>
      <c r="R2081" s="24">
        <v>52.999999999999993</v>
      </c>
      <c r="S2081" s="25">
        <v>8.6743044189852736E-2</v>
      </c>
      <c r="T2081" s="24">
        <v>52.999999999999993</v>
      </c>
      <c r="U2081" s="25">
        <v>8.6743044189852736E-2</v>
      </c>
    </row>
    <row r="2082" spans="1:21" x14ac:dyDescent="0.5">
      <c r="A2082" s="14" t="s">
        <v>66</v>
      </c>
      <c r="B2082" s="15" t="s">
        <v>710</v>
      </c>
      <c r="C2082" s="15" t="s">
        <v>848</v>
      </c>
      <c r="D2082" s="16">
        <v>0</v>
      </c>
      <c r="E2082" s="17">
        <v>0</v>
      </c>
      <c r="F2082" s="16">
        <v>24</v>
      </c>
      <c r="G2082" s="17">
        <v>5.8968058968058984E-2</v>
      </c>
      <c r="H2082" s="16">
        <v>24</v>
      </c>
      <c r="I2082" s="17">
        <v>5.8968058968058984E-2</v>
      </c>
      <c r="J2082" s="16">
        <v>0</v>
      </c>
      <c r="K2082" s="17">
        <v>0</v>
      </c>
      <c r="L2082" s="16">
        <v>6</v>
      </c>
      <c r="M2082" s="17">
        <v>2.9411764705882349E-2</v>
      </c>
      <c r="N2082" s="16">
        <v>6</v>
      </c>
      <c r="O2082" s="17">
        <v>2.9411764705882349E-2</v>
      </c>
      <c r="P2082" s="18">
        <v>0</v>
      </c>
      <c r="Q2082" s="19">
        <v>0</v>
      </c>
      <c r="R2082" s="18">
        <v>29.999999999999993</v>
      </c>
      <c r="S2082" s="19">
        <v>4.9099836333878911E-2</v>
      </c>
      <c r="T2082" s="18">
        <v>29.999999999999993</v>
      </c>
      <c r="U2082" s="19">
        <v>4.9099836333878911E-2</v>
      </c>
    </row>
  </sheetData>
  <sheetProtection algorithmName="SHA-512" hashValue="xurMw941qv0+iQBUS5LRPiVNq7j6tcMTumu/oT16k5v77PqELIg5VY8HQAROAk2XGAghAVkd6w02PboRXxKwGw==" saltValue="AtwdpwSedbY4cytTVjHAog==" spinCount="100000" sheet="1" objects="1" scenarios="1"/>
  <mergeCells count="13">
    <mergeCell ref="R12:S12"/>
    <mergeCell ref="T12:U12"/>
    <mergeCell ref="A12:A13"/>
    <mergeCell ref="B12:B13"/>
    <mergeCell ref="C12:C13"/>
    <mergeCell ref="D12:E12"/>
    <mergeCell ref="F12:G12"/>
    <mergeCell ref="H12:I12"/>
    <mergeCell ref="A11:G11"/>
    <mergeCell ref="J12:K12"/>
    <mergeCell ref="L12:M12"/>
    <mergeCell ref="N12:O12"/>
    <mergeCell ref="P12:Q12"/>
  </mergeCells>
  <pageMargins left="0.7" right="0.7" top="0.75" bottom="0.75" header="0.3" footer="0.3"/>
  <ignoredErrors>
    <ignoredError sqref="A14:A2082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Contenido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 ACERO</dc:creator>
  <cp:lastModifiedBy>ANDRE ACERO</cp:lastModifiedBy>
  <dcterms:created xsi:type="dcterms:W3CDTF">2021-08-03T22:46:06Z</dcterms:created>
  <dcterms:modified xsi:type="dcterms:W3CDTF">2021-08-13T02:35:23Z</dcterms:modified>
</cp:coreProperties>
</file>